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filesv01\事務局\学生課\就職係\学生データベース－個別指導用\"/>
    </mc:Choice>
  </mc:AlternateContent>
  <bookViews>
    <workbookView xWindow="-12" yWindow="-12" windowWidth="24036" windowHeight="5028"/>
  </bookViews>
  <sheets>
    <sheet name="総合機械" sheetId="13" r:id="rId1"/>
    <sheet name="建設" sheetId="12" r:id="rId2"/>
    <sheet name="共通" sheetId="14" r:id="rId3"/>
    <sheet name="企業番号" sheetId="18" r:id="rId4"/>
  </sheets>
  <definedNames>
    <definedName name="_xlnm._FilterDatabase" localSheetId="3" hidden="1">企業番号!$A$1:$K$8808</definedName>
    <definedName name="_xlnm._FilterDatabase" localSheetId="2" hidden="1">共通!$A$1:$R$1001</definedName>
    <definedName name="_xlnm._FilterDatabase" localSheetId="1" hidden="1">建設!$A$1:$R$1001</definedName>
    <definedName name="_xlnm._FilterDatabase" localSheetId="0" hidden="1">総合機械!$A$1:$R$1001</definedName>
  </definedNames>
  <calcPr calcId="162913"/>
</workbook>
</file>

<file path=xl/calcChain.xml><?xml version="1.0" encoding="utf-8"?>
<calcChain xmlns="http://schemas.openxmlformats.org/spreadsheetml/2006/main">
  <c r="L1001" i="13" l="1"/>
  <c r="K1001" i="13"/>
  <c r="J1001" i="13"/>
  <c r="I1001" i="13"/>
  <c r="H1001" i="13"/>
  <c r="G1001" i="13"/>
  <c r="F1001" i="13"/>
  <c r="E1001" i="13"/>
  <c r="D1001" i="13"/>
  <c r="C1001" i="13"/>
  <c r="L1000" i="13"/>
  <c r="K1000" i="13"/>
  <c r="J1000" i="13"/>
  <c r="I1000" i="13"/>
  <c r="H1000" i="13"/>
  <c r="G1000" i="13"/>
  <c r="F1000" i="13"/>
  <c r="E1000" i="13"/>
  <c r="D1000" i="13"/>
  <c r="C1000" i="13"/>
  <c r="L999" i="13"/>
  <c r="K999" i="13"/>
  <c r="J999" i="13"/>
  <c r="I999" i="13"/>
  <c r="H999" i="13"/>
  <c r="G999" i="13"/>
  <c r="F999" i="13"/>
  <c r="E999" i="13"/>
  <c r="D999" i="13"/>
  <c r="C999" i="13"/>
  <c r="L998" i="13"/>
  <c r="K998" i="13"/>
  <c r="J998" i="13"/>
  <c r="I998" i="13"/>
  <c r="H998" i="13"/>
  <c r="G998" i="13"/>
  <c r="F998" i="13"/>
  <c r="E998" i="13"/>
  <c r="D998" i="13"/>
  <c r="C998" i="13"/>
  <c r="L997" i="13"/>
  <c r="K997" i="13"/>
  <c r="J997" i="13"/>
  <c r="I997" i="13"/>
  <c r="H997" i="13"/>
  <c r="G997" i="13"/>
  <c r="F997" i="13"/>
  <c r="E997" i="13"/>
  <c r="D997" i="13"/>
  <c r="C997" i="13"/>
  <c r="L996" i="13"/>
  <c r="K996" i="13"/>
  <c r="J996" i="13"/>
  <c r="I996" i="13"/>
  <c r="H996" i="13"/>
  <c r="G996" i="13"/>
  <c r="F996" i="13"/>
  <c r="E996" i="13"/>
  <c r="D996" i="13"/>
  <c r="C996" i="13"/>
  <c r="L995" i="13"/>
  <c r="K995" i="13"/>
  <c r="J995" i="13"/>
  <c r="I995" i="13"/>
  <c r="H995" i="13"/>
  <c r="G995" i="13"/>
  <c r="F995" i="13"/>
  <c r="E995" i="13"/>
  <c r="D995" i="13"/>
  <c r="C995" i="13"/>
  <c r="L994" i="13"/>
  <c r="K994" i="13"/>
  <c r="J994" i="13"/>
  <c r="I994" i="13"/>
  <c r="H994" i="13"/>
  <c r="G994" i="13"/>
  <c r="F994" i="13"/>
  <c r="E994" i="13"/>
  <c r="D994" i="13"/>
  <c r="C994" i="13"/>
  <c r="L993" i="13"/>
  <c r="K993" i="13"/>
  <c r="J993" i="13"/>
  <c r="I993" i="13"/>
  <c r="H993" i="13"/>
  <c r="G993" i="13"/>
  <c r="F993" i="13"/>
  <c r="E993" i="13"/>
  <c r="D993" i="13"/>
  <c r="C993" i="13"/>
  <c r="L992" i="13"/>
  <c r="K992" i="13"/>
  <c r="J992" i="13"/>
  <c r="I992" i="13"/>
  <c r="H992" i="13"/>
  <c r="G992" i="13"/>
  <c r="F992" i="13"/>
  <c r="E992" i="13"/>
  <c r="D992" i="13"/>
  <c r="C992" i="13"/>
  <c r="L991" i="13"/>
  <c r="K991" i="13"/>
  <c r="J991" i="13"/>
  <c r="I991" i="13"/>
  <c r="H991" i="13"/>
  <c r="G991" i="13"/>
  <c r="F991" i="13"/>
  <c r="E991" i="13"/>
  <c r="D991" i="13"/>
  <c r="C991" i="13"/>
  <c r="L990" i="13"/>
  <c r="K990" i="13"/>
  <c r="J990" i="13"/>
  <c r="I990" i="13"/>
  <c r="H990" i="13"/>
  <c r="G990" i="13"/>
  <c r="F990" i="13"/>
  <c r="E990" i="13"/>
  <c r="D990" i="13"/>
  <c r="C990" i="13"/>
  <c r="L989" i="13"/>
  <c r="K989" i="13"/>
  <c r="J989" i="13"/>
  <c r="I989" i="13"/>
  <c r="H989" i="13"/>
  <c r="G989" i="13"/>
  <c r="F989" i="13"/>
  <c r="E989" i="13"/>
  <c r="D989" i="13"/>
  <c r="C989" i="13"/>
  <c r="L988" i="13"/>
  <c r="K988" i="13"/>
  <c r="J988" i="13"/>
  <c r="I988" i="13"/>
  <c r="H988" i="13"/>
  <c r="G988" i="13"/>
  <c r="F988" i="13"/>
  <c r="E988" i="13"/>
  <c r="D988" i="13"/>
  <c r="C988" i="13"/>
  <c r="L987" i="13"/>
  <c r="K987" i="13"/>
  <c r="J987" i="13"/>
  <c r="I987" i="13"/>
  <c r="H987" i="13"/>
  <c r="G987" i="13"/>
  <c r="F987" i="13"/>
  <c r="E987" i="13"/>
  <c r="D987" i="13"/>
  <c r="C987" i="13"/>
  <c r="L986" i="13"/>
  <c r="K986" i="13"/>
  <c r="J986" i="13"/>
  <c r="I986" i="13"/>
  <c r="H986" i="13"/>
  <c r="G986" i="13"/>
  <c r="F986" i="13"/>
  <c r="E986" i="13"/>
  <c r="D986" i="13"/>
  <c r="C986" i="13"/>
  <c r="L985" i="13"/>
  <c r="K985" i="13"/>
  <c r="J985" i="13"/>
  <c r="I985" i="13"/>
  <c r="H985" i="13"/>
  <c r="G985" i="13"/>
  <c r="F985" i="13"/>
  <c r="E985" i="13"/>
  <c r="D985" i="13"/>
  <c r="C985" i="13"/>
  <c r="L984" i="13"/>
  <c r="K984" i="13"/>
  <c r="J984" i="13"/>
  <c r="I984" i="13"/>
  <c r="H984" i="13"/>
  <c r="G984" i="13"/>
  <c r="F984" i="13"/>
  <c r="E984" i="13"/>
  <c r="D984" i="13"/>
  <c r="C984" i="13"/>
  <c r="L983" i="13"/>
  <c r="K983" i="13"/>
  <c r="J983" i="13"/>
  <c r="I983" i="13"/>
  <c r="H983" i="13"/>
  <c r="G983" i="13"/>
  <c r="F983" i="13"/>
  <c r="E983" i="13"/>
  <c r="D983" i="13"/>
  <c r="C983" i="13"/>
  <c r="L982" i="13"/>
  <c r="K982" i="13"/>
  <c r="J982" i="13"/>
  <c r="I982" i="13"/>
  <c r="H982" i="13"/>
  <c r="G982" i="13"/>
  <c r="F982" i="13"/>
  <c r="E982" i="13"/>
  <c r="D982" i="13"/>
  <c r="C982" i="13"/>
  <c r="L981" i="13"/>
  <c r="K981" i="13"/>
  <c r="J981" i="13"/>
  <c r="I981" i="13"/>
  <c r="H981" i="13"/>
  <c r="G981" i="13"/>
  <c r="F981" i="13"/>
  <c r="E981" i="13"/>
  <c r="D981" i="13"/>
  <c r="C981" i="13"/>
  <c r="L980" i="13"/>
  <c r="K980" i="13"/>
  <c r="J980" i="13"/>
  <c r="I980" i="13"/>
  <c r="H980" i="13"/>
  <c r="G980" i="13"/>
  <c r="F980" i="13"/>
  <c r="E980" i="13"/>
  <c r="D980" i="13"/>
  <c r="C980" i="13"/>
  <c r="L979" i="13"/>
  <c r="K979" i="13"/>
  <c r="J979" i="13"/>
  <c r="I979" i="13"/>
  <c r="H979" i="13"/>
  <c r="G979" i="13"/>
  <c r="F979" i="13"/>
  <c r="E979" i="13"/>
  <c r="D979" i="13"/>
  <c r="C979" i="13"/>
  <c r="L978" i="13"/>
  <c r="K978" i="13"/>
  <c r="J978" i="13"/>
  <c r="I978" i="13"/>
  <c r="H978" i="13"/>
  <c r="G978" i="13"/>
  <c r="F978" i="13"/>
  <c r="E978" i="13"/>
  <c r="D978" i="13"/>
  <c r="C978" i="13"/>
  <c r="L977" i="13"/>
  <c r="K977" i="13"/>
  <c r="J977" i="13"/>
  <c r="I977" i="13"/>
  <c r="H977" i="13"/>
  <c r="G977" i="13"/>
  <c r="F977" i="13"/>
  <c r="E977" i="13"/>
  <c r="D977" i="13"/>
  <c r="C977" i="13"/>
  <c r="L976" i="13"/>
  <c r="K976" i="13"/>
  <c r="J976" i="13"/>
  <c r="I976" i="13"/>
  <c r="H976" i="13"/>
  <c r="G976" i="13"/>
  <c r="F976" i="13"/>
  <c r="E976" i="13"/>
  <c r="D976" i="13"/>
  <c r="C976" i="13"/>
  <c r="L975" i="13"/>
  <c r="K975" i="13"/>
  <c r="J975" i="13"/>
  <c r="I975" i="13"/>
  <c r="H975" i="13"/>
  <c r="G975" i="13"/>
  <c r="F975" i="13"/>
  <c r="E975" i="13"/>
  <c r="D975" i="13"/>
  <c r="C975" i="13"/>
  <c r="L974" i="13"/>
  <c r="K974" i="13"/>
  <c r="J974" i="13"/>
  <c r="I974" i="13"/>
  <c r="H974" i="13"/>
  <c r="G974" i="13"/>
  <c r="F974" i="13"/>
  <c r="E974" i="13"/>
  <c r="D974" i="13"/>
  <c r="C974" i="13"/>
  <c r="L973" i="13"/>
  <c r="K973" i="13"/>
  <c r="J973" i="13"/>
  <c r="I973" i="13"/>
  <c r="H973" i="13"/>
  <c r="G973" i="13"/>
  <c r="F973" i="13"/>
  <c r="E973" i="13"/>
  <c r="D973" i="13"/>
  <c r="C973" i="13"/>
  <c r="L972" i="13"/>
  <c r="K972" i="13"/>
  <c r="J972" i="13"/>
  <c r="I972" i="13"/>
  <c r="H972" i="13"/>
  <c r="G972" i="13"/>
  <c r="F972" i="13"/>
  <c r="E972" i="13"/>
  <c r="D972" i="13"/>
  <c r="C972" i="13"/>
  <c r="L971" i="13"/>
  <c r="K971" i="13"/>
  <c r="J971" i="13"/>
  <c r="I971" i="13"/>
  <c r="H971" i="13"/>
  <c r="G971" i="13"/>
  <c r="F971" i="13"/>
  <c r="E971" i="13"/>
  <c r="D971" i="13"/>
  <c r="C971" i="13"/>
  <c r="L970" i="13"/>
  <c r="K970" i="13"/>
  <c r="J970" i="13"/>
  <c r="I970" i="13"/>
  <c r="H970" i="13"/>
  <c r="G970" i="13"/>
  <c r="F970" i="13"/>
  <c r="E970" i="13"/>
  <c r="D970" i="13"/>
  <c r="C970" i="13"/>
  <c r="L969" i="13"/>
  <c r="K969" i="13"/>
  <c r="J969" i="13"/>
  <c r="I969" i="13"/>
  <c r="H969" i="13"/>
  <c r="G969" i="13"/>
  <c r="F969" i="13"/>
  <c r="E969" i="13"/>
  <c r="D969" i="13"/>
  <c r="C969" i="13"/>
  <c r="L968" i="13"/>
  <c r="K968" i="13"/>
  <c r="J968" i="13"/>
  <c r="I968" i="13"/>
  <c r="H968" i="13"/>
  <c r="G968" i="13"/>
  <c r="F968" i="13"/>
  <c r="E968" i="13"/>
  <c r="D968" i="13"/>
  <c r="C968" i="13"/>
  <c r="L967" i="13"/>
  <c r="K967" i="13"/>
  <c r="J967" i="13"/>
  <c r="I967" i="13"/>
  <c r="H967" i="13"/>
  <c r="G967" i="13"/>
  <c r="F967" i="13"/>
  <c r="E967" i="13"/>
  <c r="D967" i="13"/>
  <c r="C967" i="13"/>
  <c r="L966" i="13"/>
  <c r="K966" i="13"/>
  <c r="J966" i="13"/>
  <c r="I966" i="13"/>
  <c r="H966" i="13"/>
  <c r="G966" i="13"/>
  <c r="F966" i="13"/>
  <c r="E966" i="13"/>
  <c r="D966" i="13"/>
  <c r="C966" i="13"/>
  <c r="L965" i="13"/>
  <c r="K965" i="13"/>
  <c r="J965" i="13"/>
  <c r="I965" i="13"/>
  <c r="H965" i="13"/>
  <c r="G965" i="13"/>
  <c r="F965" i="13"/>
  <c r="E965" i="13"/>
  <c r="D965" i="13"/>
  <c r="C965" i="13"/>
  <c r="L964" i="13"/>
  <c r="K964" i="13"/>
  <c r="J964" i="13"/>
  <c r="I964" i="13"/>
  <c r="H964" i="13"/>
  <c r="G964" i="13"/>
  <c r="F964" i="13"/>
  <c r="E964" i="13"/>
  <c r="D964" i="13"/>
  <c r="C964" i="13"/>
  <c r="L963" i="13"/>
  <c r="K963" i="13"/>
  <c r="J963" i="13"/>
  <c r="I963" i="13"/>
  <c r="H963" i="13"/>
  <c r="G963" i="13"/>
  <c r="F963" i="13"/>
  <c r="E963" i="13"/>
  <c r="D963" i="13"/>
  <c r="C963" i="13"/>
  <c r="L962" i="13"/>
  <c r="K962" i="13"/>
  <c r="J962" i="13"/>
  <c r="I962" i="13"/>
  <c r="H962" i="13"/>
  <c r="G962" i="13"/>
  <c r="F962" i="13"/>
  <c r="E962" i="13"/>
  <c r="D962" i="13"/>
  <c r="C962" i="13"/>
  <c r="L961" i="13"/>
  <c r="K961" i="13"/>
  <c r="J961" i="13"/>
  <c r="I961" i="13"/>
  <c r="H961" i="13"/>
  <c r="G961" i="13"/>
  <c r="F961" i="13"/>
  <c r="E961" i="13"/>
  <c r="D961" i="13"/>
  <c r="C961" i="13"/>
  <c r="L960" i="13"/>
  <c r="K960" i="13"/>
  <c r="J960" i="13"/>
  <c r="I960" i="13"/>
  <c r="H960" i="13"/>
  <c r="G960" i="13"/>
  <c r="F960" i="13"/>
  <c r="E960" i="13"/>
  <c r="D960" i="13"/>
  <c r="C960" i="13"/>
  <c r="L959" i="13"/>
  <c r="K959" i="13"/>
  <c r="J959" i="13"/>
  <c r="I959" i="13"/>
  <c r="H959" i="13"/>
  <c r="G959" i="13"/>
  <c r="F959" i="13"/>
  <c r="E959" i="13"/>
  <c r="D959" i="13"/>
  <c r="C959" i="13"/>
  <c r="L958" i="13"/>
  <c r="K958" i="13"/>
  <c r="J958" i="13"/>
  <c r="I958" i="13"/>
  <c r="H958" i="13"/>
  <c r="G958" i="13"/>
  <c r="F958" i="13"/>
  <c r="E958" i="13"/>
  <c r="D958" i="13"/>
  <c r="C958" i="13"/>
  <c r="L957" i="13"/>
  <c r="K957" i="13"/>
  <c r="J957" i="13"/>
  <c r="I957" i="13"/>
  <c r="H957" i="13"/>
  <c r="G957" i="13"/>
  <c r="F957" i="13"/>
  <c r="E957" i="13"/>
  <c r="D957" i="13"/>
  <c r="C957" i="13"/>
  <c r="L956" i="13"/>
  <c r="K956" i="13"/>
  <c r="J956" i="13"/>
  <c r="I956" i="13"/>
  <c r="H956" i="13"/>
  <c r="G956" i="13"/>
  <c r="F956" i="13"/>
  <c r="E956" i="13"/>
  <c r="D956" i="13"/>
  <c r="C956" i="13"/>
  <c r="L955" i="13"/>
  <c r="K955" i="13"/>
  <c r="J955" i="13"/>
  <c r="I955" i="13"/>
  <c r="H955" i="13"/>
  <c r="G955" i="13"/>
  <c r="F955" i="13"/>
  <c r="E955" i="13"/>
  <c r="D955" i="13"/>
  <c r="C955" i="13"/>
  <c r="L954" i="13"/>
  <c r="K954" i="13"/>
  <c r="J954" i="13"/>
  <c r="I954" i="13"/>
  <c r="H954" i="13"/>
  <c r="G954" i="13"/>
  <c r="F954" i="13"/>
  <c r="E954" i="13"/>
  <c r="D954" i="13"/>
  <c r="C954" i="13"/>
  <c r="L953" i="13"/>
  <c r="K953" i="13"/>
  <c r="J953" i="13"/>
  <c r="I953" i="13"/>
  <c r="H953" i="13"/>
  <c r="G953" i="13"/>
  <c r="F953" i="13"/>
  <c r="E953" i="13"/>
  <c r="D953" i="13"/>
  <c r="C953" i="13"/>
  <c r="L952" i="13"/>
  <c r="K952" i="13"/>
  <c r="J952" i="13"/>
  <c r="I952" i="13"/>
  <c r="H952" i="13"/>
  <c r="G952" i="13"/>
  <c r="F952" i="13"/>
  <c r="E952" i="13"/>
  <c r="D952" i="13"/>
  <c r="C952" i="13"/>
  <c r="L951" i="13"/>
  <c r="K951" i="13"/>
  <c r="J951" i="13"/>
  <c r="I951" i="13"/>
  <c r="H951" i="13"/>
  <c r="G951" i="13"/>
  <c r="F951" i="13"/>
  <c r="E951" i="13"/>
  <c r="D951" i="13"/>
  <c r="C951" i="13"/>
  <c r="L950" i="13"/>
  <c r="K950" i="13"/>
  <c r="J950" i="13"/>
  <c r="I950" i="13"/>
  <c r="H950" i="13"/>
  <c r="G950" i="13"/>
  <c r="F950" i="13"/>
  <c r="E950" i="13"/>
  <c r="D950" i="13"/>
  <c r="C950" i="13"/>
  <c r="L949" i="13"/>
  <c r="K949" i="13"/>
  <c r="J949" i="13"/>
  <c r="I949" i="13"/>
  <c r="H949" i="13"/>
  <c r="G949" i="13"/>
  <c r="F949" i="13"/>
  <c r="E949" i="13"/>
  <c r="D949" i="13"/>
  <c r="C949" i="13"/>
  <c r="L948" i="13"/>
  <c r="K948" i="13"/>
  <c r="J948" i="13"/>
  <c r="I948" i="13"/>
  <c r="H948" i="13"/>
  <c r="G948" i="13"/>
  <c r="F948" i="13"/>
  <c r="E948" i="13"/>
  <c r="D948" i="13"/>
  <c r="C948" i="13"/>
  <c r="L947" i="13"/>
  <c r="K947" i="13"/>
  <c r="J947" i="13"/>
  <c r="I947" i="13"/>
  <c r="H947" i="13"/>
  <c r="G947" i="13"/>
  <c r="F947" i="13"/>
  <c r="E947" i="13"/>
  <c r="D947" i="13"/>
  <c r="C947" i="13"/>
  <c r="L946" i="13"/>
  <c r="K946" i="13"/>
  <c r="J946" i="13"/>
  <c r="I946" i="13"/>
  <c r="H946" i="13"/>
  <c r="G946" i="13"/>
  <c r="F946" i="13"/>
  <c r="E946" i="13"/>
  <c r="D946" i="13"/>
  <c r="C946" i="13"/>
  <c r="L945" i="13"/>
  <c r="K945" i="13"/>
  <c r="J945" i="13"/>
  <c r="I945" i="13"/>
  <c r="H945" i="13"/>
  <c r="G945" i="13"/>
  <c r="F945" i="13"/>
  <c r="E945" i="13"/>
  <c r="D945" i="13"/>
  <c r="C945" i="13"/>
  <c r="L944" i="13"/>
  <c r="K944" i="13"/>
  <c r="J944" i="13"/>
  <c r="I944" i="13"/>
  <c r="H944" i="13"/>
  <c r="G944" i="13"/>
  <c r="F944" i="13"/>
  <c r="E944" i="13"/>
  <c r="D944" i="13"/>
  <c r="C944" i="13"/>
  <c r="L943" i="13"/>
  <c r="K943" i="13"/>
  <c r="J943" i="13"/>
  <c r="I943" i="13"/>
  <c r="H943" i="13"/>
  <c r="G943" i="13"/>
  <c r="F943" i="13"/>
  <c r="E943" i="13"/>
  <c r="D943" i="13"/>
  <c r="C943" i="13"/>
  <c r="L942" i="13"/>
  <c r="K942" i="13"/>
  <c r="J942" i="13"/>
  <c r="I942" i="13"/>
  <c r="H942" i="13"/>
  <c r="G942" i="13"/>
  <c r="F942" i="13"/>
  <c r="E942" i="13"/>
  <c r="D942" i="13"/>
  <c r="C942" i="13"/>
  <c r="L941" i="13"/>
  <c r="K941" i="13"/>
  <c r="J941" i="13"/>
  <c r="I941" i="13"/>
  <c r="H941" i="13"/>
  <c r="G941" i="13"/>
  <c r="F941" i="13"/>
  <c r="E941" i="13"/>
  <c r="D941" i="13"/>
  <c r="C941" i="13"/>
  <c r="L940" i="13"/>
  <c r="K940" i="13"/>
  <c r="J940" i="13"/>
  <c r="I940" i="13"/>
  <c r="H940" i="13"/>
  <c r="G940" i="13"/>
  <c r="F940" i="13"/>
  <c r="E940" i="13"/>
  <c r="D940" i="13"/>
  <c r="C940" i="13"/>
  <c r="L939" i="13"/>
  <c r="K939" i="13"/>
  <c r="J939" i="13"/>
  <c r="I939" i="13"/>
  <c r="H939" i="13"/>
  <c r="G939" i="13"/>
  <c r="F939" i="13"/>
  <c r="E939" i="13"/>
  <c r="D939" i="13"/>
  <c r="C939" i="13"/>
  <c r="L938" i="13"/>
  <c r="K938" i="13"/>
  <c r="J938" i="13"/>
  <c r="I938" i="13"/>
  <c r="H938" i="13"/>
  <c r="G938" i="13"/>
  <c r="F938" i="13"/>
  <c r="E938" i="13"/>
  <c r="D938" i="13"/>
  <c r="C938" i="13"/>
  <c r="L937" i="13"/>
  <c r="K937" i="13"/>
  <c r="J937" i="13"/>
  <c r="I937" i="13"/>
  <c r="H937" i="13"/>
  <c r="G937" i="13"/>
  <c r="F937" i="13"/>
  <c r="E937" i="13"/>
  <c r="D937" i="13"/>
  <c r="C937" i="13"/>
  <c r="L936" i="13"/>
  <c r="K936" i="13"/>
  <c r="J936" i="13"/>
  <c r="I936" i="13"/>
  <c r="H936" i="13"/>
  <c r="G936" i="13"/>
  <c r="F936" i="13"/>
  <c r="E936" i="13"/>
  <c r="D936" i="13"/>
  <c r="C936" i="13"/>
  <c r="L935" i="13"/>
  <c r="K935" i="13"/>
  <c r="J935" i="13"/>
  <c r="I935" i="13"/>
  <c r="H935" i="13"/>
  <c r="G935" i="13"/>
  <c r="F935" i="13"/>
  <c r="E935" i="13"/>
  <c r="D935" i="13"/>
  <c r="C935" i="13"/>
  <c r="L934" i="13"/>
  <c r="K934" i="13"/>
  <c r="J934" i="13"/>
  <c r="I934" i="13"/>
  <c r="H934" i="13"/>
  <c r="G934" i="13"/>
  <c r="F934" i="13"/>
  <c r="E934" i="13"/>
  <c r="D934" i="13"/>
  <c r="C934" i="13"/>
  <c r="L933" i="13"/>
  <c r="K933" i="13"/>
  <c r="J933" i="13"/>
  <c r="I933" i="13"/>
  <c r="H933" i="13"/>
  <c r="G933" i="13"/>
  <c r="F933" i="13"/>
  <c r="E933" i="13"/>
  <c r="D933" i="13"/>
  <c r="C933" i="13"/>
  <c r="L932" i="13"/>
  <c r="K932" i="13"/>
  <c r="J932" i="13"/>
  <c r="I932" i="13"/>
  <c r="H932" i="13"/>
  <c r="G932" i="13"/>
  <c r="F932" i="13"/>
  <c r="E932" i="13"/>
  <c r="D932" i="13"/>
  <c r="C932" i="13"/>
  <c r="L931" i="13"/>
  <c r="K931" i="13"/>
  <c r="J931" i="13"/>
  <c r="I931" i="13"/>
  <c r="H931" i="13"/>
  <c r="G931" i="13"/>
  <c r="F931" i="13"/>
  <c r="E931" i="13"/>
  <c r="D931" i="13"/>
  <c r="C931" i="13"/>
  <c r="L930" i="13"/>
  <c r="K930" i="13"/>
  <c r="J930" i="13"/>
  <c r="I930" i="13"/>
  <c r="H930" i="13"/>
  <c r="G930" i="13"/>
  <c r="F930" i="13"/>
  <c r="E930" i="13"/>
  <c r="D930" i="13"/>
  <c r="C930" i="13"/>
  <c r="L929" i="13"/>
  <c r="K929" i="13"/>
  <c r="J929" i="13"/>
  <c r="I929" i="13"/>
  <c r="H929" i="13"/>
  <c r="G929" i="13"/>
  <c r="F929" i="13"/>
  <c r="E929" i="13"/>
  <c r="D929" i="13"/>
  <c r="C929" i="13"/>
  <c r="L928" i="13"/>
  <c r="K928" i="13"/>
  <c r="J928" i="13"/>
  <c r="I928" i="13"/>
  <c r="H928" i="13"/>
  <c r="G928" i="13"/>
  <c r="F928" i="13"/>
  <c r="E928" i="13"/>
  <c r="D928" i="13"/>
  <c r="C928" i="13"/>
  <c r="L927" i="13"/>
  <c r="K927" i="13"/>
  <c r="J927" i="13"/>
  <c r="I927" i="13"/>
  <c r="H927" i="13"/>
  <c r="G927" i="13"/>
  <c r="F927" i="13"/>
  <c r="E927" i="13"/>
  <c r="D927" i="13"/>
  <c r="C927" i="13"/>
  <c r="L926" i="13"/>
  <c r="K926" i="13"/>
  <c r="J926" i="13"/>
  <c r="I926" i="13"/>
  <c r="H926" i="13"/>
  <c r="G926" i="13"/>
  <c r="F926" i="13"/>
  <c r="E926" i="13"/>
  <c r="D926" i="13"/>
  <c r="C926" i="13"/>
  <c r="L925" i="13"/>
  <c r="K925" i="13"/>
  <c r="J925" i="13"/>
  <c r="I925" i="13"/>
  <c r="H925" i="13"/>
  <c r="G925" i="13"/>
  <c r="F925" i="13"/>
  <c r="E925" i="13"/>
  <c r="D925" i="13"/>
  <c r="C925" i="13"/>
  <c r="L924" i="13"/>
  <c r="K924" i="13"/>
  <c r="J924" i="13"/>
  <c r="I924" i="13"/>
  <c r="H924" i="13"/>
  <c r="G924" i="13"/>
  <c r="F924" i="13"/>
  <c r="E924" i="13"/>
  <c r="D924" i="13"/>
  <c r="C924" i="13"/>
  <c r="L923" i="13"/>
  <c r="K923" i="13"/>
  <c r="J923" i="13"/>
  <c r="I923" i="13"/>
  <c r="H923" i="13"/>
  <c r="G923" i="13"/>
  <c r="F923" i="13"/>
  <c r="E923" i="13"/>
  <c r="D923" i="13"/>
  <c r="C923" i="13"/>
  <c r="L922" i="13"/>
  <c r="K922" i="13"/>
  <c r="J922" i="13"/>
  <c r="I922" i="13"/>
  <c r="H922" i="13"/>
  <c r="G922" i="13"/>
  <c r="F922" i="13"/>
  <c r="E922" i="13"/>
  <c r="D922" i="13"/>
  <c r="C922" i="13"/>
  <c r="L921" i="13"/>
  <c r="K921" i="13"/>
  <c r="J921" i="13"/>
  <c r="I921" i="13"/>
  <c r="H921" i="13"/>
  <c r="G921" i="13"/>
  <c r="F921" i="13"/>
  <c r="E921" i="13"/>
  <c r="D921" i="13"/>
  <c r="C921" i="13"/>
  <c r="L920" i="13"/>
  <c r="K920" i="13"/>
  <c r="J920" i="13"/>
  <c r="I920" i="13"/>
  <c r="H920" i="13"/>
  <c r="G920" i="13"/>
  <c r="F920" i="13"/>
  <c r="E920" i="13"/>
  <c r="D920" i="13"/>
  <c r="C920" i="13"/>
  <c r="L919" i="13"/>
  <c r="K919" i="13"/>
  <c r="J919" i="13"/>
  <c r="I919" i="13"/>
  <c r="H919" i="13"/>
  <c r="G919" i="13"/>
  <c r="F919" i="13"/>
  <c r="E919" i="13"/>
  <c r="D919" i="13"/>
  <c r="C919" i="13"/>
  <c r="L918" i="13"/>
  <c r="K918" i="13"/>
  <c r="J918" i="13"/>
  <c r="I918" i="13"/>
  <c r="H918" i="13"/>
  <c r="G918" i="13"/>
  <c r="F918" i="13"/>
  <c r="E918" i="13"/>
  <c r="D918" i="13"/>
  <c r="C918" i="13"/>
  <c r="L917" i="13"/>
  <c r="K917" i="13"/>
  <c r="J917" i="13"/>
  <c r="I917" i="13"/>
  <c r="H917" i="13"/>
  <c r="G917" i="13"/>
  <c r="F917" i="13"/>
  <c r="E917" i="13"/>
  <c r="D917" i="13"/>
  <c r="C917" i="13"/>
  <c r="L916" i="13"/>
  <c r="K916" i="13"/>
  <c r="J916" i="13"/>
  <c r="I916" i="13"/>
  <c r="H916" i="13"/>
  <c r="G916" i="13"/>
  <c r="F916" i="13"/>
  <c r="E916" i="13"/>
  <c r="D916" i="13"/>
  <c r="C916" i="13"/>
  <c r="L915" i="13"/>
  <c r="K915" i="13"/>
  <c r="J915" i="13"/>
  <c r="I915" i="13"/>
  <c r="H915" i="13"/>
  <c r="G915" i="13"/>
  <c r="F915" i="13"/>
  <c r="E915" i="13"/>
  <c r="D915" i="13"/>
  <c r="C915" i="13"/>
  <c r="L914" i="13"/>
  <c r="K914" i="13"/>
  <c r="J914" i="13"/>
  <c r="I914" i="13"/>
  <c r="H914" i="13"/>
  <c r="G914" i="13"/>
  <c r="F914" i="13"/>
  <c r="E914" i="13"/>
  <c r="D914" i="13"/>
  <c r="C914" i="13"/>
  <c r="L913" i="13"/>
  <c r="K913" i="13"/>
  <c r="J913" i="13"/>
  <c r="I913" i="13"/>
  <c r="H913" i="13"/>
  <c r="G913" i="13"/>
  <c r="F913" i="13"/>
  <c r="E913" i="13"/>
  <c r="D913" i="13"/>
  <c r="C913" i="13"/>
  <c r="L912" i="13"/>
  <c r="K912" i="13"/>
  <c r="J912" i="13"/>
  <c r="I912" i="13"/>
  <c r="H912" i="13"/>
  <c r="G912" i="13"/>
  <c r="F912" i="13"/>
  <c r="E912" i="13"/>
  <c r="D912" i="13"/>
  <c r="C912" i="13"/>
  <c r="L911" i="13"/>
  <c r="K911" i="13"/>
  <c r="J911" i="13"/>
  <c r="I911" i="13"/>
  <c r="H911" i="13"/>
  <c r="G911" i="13"/>
  <c r="F911" i="13"/>
  <c r="E911" i="13"/>
  <c r="D911" i="13"/>
  <c r="C911" i="13"/>
  <c r="L910" i="13"/>
  <c r="K910" i="13"/>
  <c r="J910" i="13"/>
  <c r="I910" i="13"/>
  <c r="H910" i="13"/>
  <c r="G910" i="13"/>
  <c r="F910" i="13"/>
  <c r="E910" i="13"/>
  <c r="D910" i="13"/>
  <c r="C910" i="13"/>
  <c r="L909" i="13"/>
  <c r="K909" i="13"/>
  <c r="J909" i="13"/>
  <c r="I909" i="13"/>
  <c r="H909" i="13"/>
  <c r="G909" i="13"/>
  <c r="F909" i="13"/>
  <c r="E909" i="13"/>
  <c r="D909" i="13"/>
  <c r="C909" i="13"/>
  <c r="L908" i="13"/>
  <c r="K908" i="13"/>
  <c r="J908" i="13"/>
  <c r="I908" i="13"/>
  <c r="H908" i="13"/>
  <c r="G908" i="13"/>
  <c r="F908" i="13"/>
  <c r="E908" i="13"/>
  <c r="D908" i="13"/>
  <c r="C908" i="13"/>
  <c r="L907" i="13"/>
  <c r="K907" i="13"/>
  <c r="J907" i="13"/>
  <c r="I907" i="13"/>
  <c r="H907" i="13"/>
  <c r="G907" i="13"/>
  <c r="F907" i="13"/>
  <c r="E907" i="13"/>
  <c r="D907" i="13"/>
  <c r="C907" i="13"/>
  <c r="L906" i="13"/>
  <c r="K906" i="13"/>
  <c r="J906" i="13"/>
  <c r="I906" i="13"/>
  <c r="H906" i="13"/>
  <c r="G906" i="13"/>
  <c r="F906" i="13"/>
  <c r="E906" i="13"/>
  <c r="D906" i="13"/>
  <c r="C906" i="13"/>
  <c r="L905" i="13"/>
  <c r="K905" i="13"/>
  <c r="J905" i="13"/>
  <c r="I905" i="13"/>
  <c r="H905" i="13"/>
  <c r="G905" i="13"/>
  <c r="F905" i="13"/>
  <c r="E905" i="13"/>
  <c r="D905" i="13"/>
  <c r="C905" i="13"/>
  <c r="L904" i="13"/>
  <c r="K904" i="13"/>
  <c r="J904" i="13"/>
  <c r="I904" i="13"/>
  <c r="H904" i="13"/>
  <c r="G904" i="13"/>
  <c r="F904" i="13"/>
  <c r="E904" i="13"/>
  <c r="D904" i="13"/>
  <c r="C904" i="13"/>
  <c r="L903" i="13"/>
  <c r="K903" i="13"/>
  <c r="J903" i="13"/>
  <c r="I903" i="13"/>
  <c r="H903" i="13"/>
  <c r="G903" i="13"/>
  <c r="F903" i="13"/>
  <c r="E903" i="13"/>
  <c r="D903" i="13"/>
  <c r="C903" i="13"/>
  <c r="L902" i="13"/>
  <c r="K902" i="13"/>
  <c r="J902" i="13"/>
  <c r="I902" i="13"/>
  <c r="H902" i="13"/>
  <c r="G902" i="13"/>
  <c r="F902" i="13"/>
  <c r="E902" i="13"/>
  <c r="D902" i="13"/>
  <c r="C902" i="13"/>
  <c r="L901" i="13"/>
  <c r="K901" i="13"/>
  <c r="J901" i="13"/>
  <c r="I901" i="13"/>
  <c r="H901" i="13"/>
  <c r="G901" i="13"/>
  <c r="F901" i="13"/>
  <c r="E901" i="13"/>
  <c r="D901" i="13"/>
  <c r="C901" i="13"/>
  <c r="L900" i="13"/>
  <c r="K900" i="13"/>
  <c r="J900" i="13"/>
  <c r="I900" i="13"/>
  <c r="H900" i="13"/>
  <c r="G900" i="13"/>
  <c r="F900" i="13"/>
  <c r="E900" i="13"/>
  <c r="D900" i="13"/>
  <c r="C900" i="13"/>
  <c r="L899" i="13"/>
  <c r="K899" i="13"/>
  <c r="J899" i="13"/>
  <c r="I899" i="13"/>
  <c r="H899" i="13"/>
  <c r="G899" i="13"/>
  <c r="F899" i="13"/>
  <c r="E899" i="13"/>
  <c r="D899" i="13"/>
  <c r="C899" i="13"/>
  <c r="L898" i="13"/>
  <c r="K898" i="13"/>
  <c r="J898" i="13"/>
  <c r="I898" i="13"/>
  <c r="H898" i="13"/>
  <c r="G898" i="13"/>
  <c r="F898" i="13"/>
  <c r="E898" i="13"/>
  <c r="D898" i="13"/>
  <c r="C898" i="13"/>
  <c r="L897" i="13"/>
  <c r="K897" i="13"/>
  <c r="J897" i="13"/>
  <c r="I897" i="13"/>
  <c r="H897" i="13"/>
  <c r="G897" i="13"/>
  <c r="F897" i="13"/>
  <c r="E897" i="13"/>
  <c r="D897" i="13"/>
  <c r="C897" i="13"/>
  <c r="L896" i="13"/>
  <c r="K896" i="13"/>
  <c r="J896" i="13"/>
  <c r="I896" i="13"/>
  <c r="H896" i="13"/>
  <c r="G896" i="13"/>
  <c r="F896" i="13"/>
  <c r="E896" i="13"/>
  <c r="D896" i="13"/>
  <c r="C896" i="13"/>
  <c r="L895" i="13"/>
  <c r="K895" i="13"/>
  <c r="J895" i="13"/>
  <c r="I895" i="13"/>
  <c r="H895" i="13"/>
  <c r="G895" i="13"/>
  <c r="F895" i="13"/>
  <c r="E895" i="13"/>
  <c r="D895" i="13"/>
  <c r="C895" i="13"/>
  <c r="L894" i="13"/>
  <c r="K894" i="13"/>
  <c r="J894" i="13"/>
  <c r="I894" i="13"/>
  <c r="H894" i="13"/>
  <c r="G894" i="13"/>
  <c r="F894" i="13"/>
  <c r="E894" i="13"/>
  <c r="D894" i="13"/>
  <c r="C894" i="13"/>
  <c r="L893" i="13"/>
  <c r="K893" i="13"/>
  <c r="J893" i="13"/>
  <c r="I893" i="13"/>
  <c r="H893" i="13"/>
  <c r="G893" i="13"/>
  <c r="F893" i="13"/>
  <c r="E893" i="13"/>
  <c r="D893" i="13"/>
  <c r="C893" i="13"/>
  <c r="L892" i="13"/>
  <c r="K892" i="13"/>
  <c r="J892" i="13"/>
  <c r="I892" i="13"/>
  <c r="H892" i="13"/>
  <c r="G892" i="13"/>
  <c r="F892" i="13"/>
  <c r="E892" i="13"/>
  <c r="D892" i="13"/>
  <c r="C892" i="13"/>
  <c r="L891" i="13"/>
  <c r="K891" i="13"/>
  <c r="J891" i="13"/>
  <c r="I891" i="13"/>
  <c r="H891" i="13"/>
  <c r="G891" i="13"/>
  <c r="F891" i="13"/>
  <c r="E891" i="13"/>
  <c r="D891" i="13"/>
  <c r="C891" i="13"/>
  <c r="L890" i="13"/>
  <c r="K890" i="13"/>
  <c r="J890" i="13"/>
  <c r="I890" i="13"/>
  <c r="H890" i="13"/>
  <c r="G890" i="13"/>
  <c r="F890" i="13"/>
  <c r="E890" i="13"/>
  <c r="D890" i="13"/>
  <c r="C890" i="13"/>
  <c r="L889" i="13"/>
  <c r="K889" i="13"/>
  <c r="J889" i="13"/>
  <c r="I889" i="13"/>
  <c r="H889" i="13"/>
  <c r="G889" i="13"/>
  <c r="F889" i="13"/>
  <c r="E889" i="13"/>
  <c r="D889" i="13"/>
  <c r="C889" i="13"/>
  <c r="L888" i="13"/>
  <c r="K888" i="13"/>
  <c r="J888" i="13"/>
  <c r="I888" i="13"/>
  <c r="H888" i="13"/>
  <c r="G888" i="13"/>
  <c r="F888" i="13"/>
  <c r="E888" i="13"/>
  <c r="D888" i="13"/>
  <c r="C888" i="13"/>
  <c r="L887" i="13"/>
  <c r="K887" i="13"/>
  <c r="J887" i="13"/>
  <c r="I887" i="13"/>
  <c r="H887" i="13"/>
  <c r="G887" i="13"/>
  <c r="F887" i="13"/>
  <c r="E887" i="13"/>
  <c r="D887" i="13"/>
  <c r="C887" i="13"/>
  <c r="L886" i="13"/>
  <c r="K886" i="13"/>
  <c r="J886" i="13"/>
  <c r="I886" i="13"/>
  <c r="H886" i="13"/>
  <c r="G886" i="13"/>
  <c r="F886" i="13"/>
  <c r="E886" i="13"/>
  <c r="D886" i="13"/>
  <c r="C886" i="13"/>
  <c r="L885" i="13"/>
  <c r="K885" i="13"/>
  <c r="J885" i="13"/>
  <c r="I885" i="13"/>
  <c r="H885" i="13"/>
  <c r="G885" i="13"/>
  <c r="F885" i="13"/>
  <c r="E885" i="13"/>
  <c r="D885" i="13"/>
  <c r="C885" i="13"/>
  <c r="L884" i="13"/>
  <c r="K884" i="13"/>
  <c r="J884" i="13"/>
  <c r="I884" i="13"/>
  <c r="H884" i="13"/>
  <c r="G884" i="13"/>
  <c r="F884" i="13"/>
  <c r="E884" i="13"/>
  <c r="D884" i="13"/>
  <c r="C884" i="13"/>
  <c r="L883" i="13"/>
  <c r="K883" i="13"/>
  <c r="J883" i="13"/>
  <c r="I883" i="13"/>
  <c r="H883" i="13"/>
  <c r="G883" i="13"/>
  <c r="F883" i="13"/>
  <c r="E883" i="13"/>
  <c r="D883" i="13"/>
  <c r="C883" i="13"/>
  <c r="L882" i="13"/>
  <c r="K882" i="13"/>
  <c r="J882" i="13"/>
  <c r="I882" i="13"/>
  <c r="H882" i="13"/>
  <c r="G882" i="13"/>
  <c r="F882" i="13"/>
  <c r="E882" i="13"/>
  <c r="D882" i="13"/>
  <c r="C882" i="13"/>
  <c r="L881" i="13"/>
  <c r="K881" i="13"/>
  <c r="J881" i="13"/>
  <c r="I881" i="13"/>
  <c r="H881" i="13"/>
  <c r="G881" i="13"/>
  <c r="F881" i="13"/>
  <c r="E881" i="13"/>
  <c r="D881" i="13"/>
  <c r="C881" i="13"/>
  <c r="L880" i="13"/>
  <c r="K880" i="13"/>
  <c r="J880" i="13"/>
  <c r="I880" i="13"/>
  <c r="H880" i="13"/>
  <c r="G880" i="13"/>
  <c r="F880" i="13"/>
  <c r="E880" i="13"/>
  <c r="D880" i="13"/>
  <c r="C880" i="13"/>
  <c r="L879" i="13"/>
  <c r="K879" i="13"/>
  <c r="J879" i="13"/>
  <c r="I879" i="13"/>
  <c r="H879" i="13"/>
  <c r="G879" i="13"/>
  <c r="F879" i="13"/>
  <c r="E879" i="13"/>
  <c r="D879" i="13"/>
  <c r="C879" i="13"/>
  <c r="L878" i="13"/>
  <c r="K878" i="13"/>
  <c r="J878" i="13"/>
  <c r="I878" i="13"/>
  <c r="H878" i="13"/>
  <c r="G878" i="13"/>
  <c r="F878" i="13"/>
  <c r="E878" i="13"/>
  <c r="D878" i="13"/>
  <c r="C878" i="13"/>
  <c r="L877" i="13"/>
  <c r="K877" i="13"/>
  <c r="J877" i="13"/>
  <c r="I877" i="13"/>
  <c r="H877" i="13"/>
  <c r="G877" i="13"/>
  <c r="F877" i="13"/>
  <c r="E877" i="13"/>
  <c r="D877" i="13"/>
  <c r="C877" i="13"/>
  <c r="L876" i="13"/>
  <c r="K876" i="13"/>
  <c r="J876" i="13"/>
  <c r="I876" i="13"/>
  <c r="H876" i="13"/>
  <c r="G876" i="13"/>
  <c r="F876" i="13"/>
  <c r="E876" i="13"/>
  <c r="D876" i="13"/>
  <c r="C876" i="13"/>
  <c r="L875" i="13"/>
  <c r="K875" i="13"/>
  <c r="J875" i="13"/>
  <c r="I875" i="13"/>
  <c r="H875" i="13"/>
  <c r="G875" i="13"/>
  <c r="F875" i="13"/>
  <c r="E875" i="13"/>
  <c r="D875" i="13"/>
  <c r="C875" i="13"/>
  <c r="L874" i="13"/>
  <c r="K874" i="13"/>
  <c r="J874" i="13"/>
  <c r="I874" i="13"/>
  <c r="H874" i="13"/>
  <c r="G874" i="13"/>
  <c r="F874" i="13"/>
  <c r="E874" i="13"/>
  <c r="D874" i="13"/>
  <c r="C874" i="13"/>
  <c r="L873" i="13"/>
  <c r="K873" i="13"/>
  <c r="J873" i="13"/>
  <c r="I873" i="13"/>
  <c r="H873" i="13"/>
  <c r="G873" i="13"/>
  <c r="F873" i="13"/>
  <c r="E873" i="13"/>
  <c r="D873" i="13"/>
  <c r="C873" i="13"/>
  <c r="L872" i="13"/>
  <c r="K872" i="13"/>
  <c r="J872" i="13"/>
  <c r="I872" i="13"/>
  <c r="H872" i="13"/>
  <c r="G872" i="13"/>
  <c r="F872" i="13"/>
  <c r="E872" i="13"/>
  <c r="D872" i="13"/>
  <c r="C872" i="13"/>
  <c r="L871" i="13"/>
  <c r="K871" i="13"/>
  <c r="J871" i="13"/>
  <c r="I871" i="13"/>
  <c r="H871" i="13"/>
  <c r="G871" i="13"/>
  <c r="F871" i="13"/>
  <c r="E871" i="13"/>
  <c r="D871" i="13"/>
  <c r="C871" i="13"/>
  <c r="L870" i="13"/>
  <c r="K870" i="13"/>
  <c r="J870" i="13"/>
  <c r="I870" i="13"/>
  <c r="H870" i="13"/>
  <c r="G870" i="13"/>
  <c r="F870" i="13"/>
  <c r="E870" i="13"/>
  <c r="D870" i="13"/>
  <c r="C870" i="13"/>
  <c r="L869" i="13"/>
  <c r="K869" i="13"/>
  <c r="J869" i="13"/>
  <c r="I869" i="13"/>
  <c r="H869" i="13"/>
  <c r="G869" i="13"/>
  <c r="F869" i="13"/>
  <c r="E869" i="13"/>
  <c r="D869" i="13"/>
  <c r="C869" i="13"/>
  <c r="L868" i="13"/>
  <c r="K868" i="13"/>
  <c r="J868" i="13"/>
  <c r="I868" i="13"/>
  <c r="H868" i="13"/>
  <c r="G868" i="13"/>
  <c r="F868" i="13"/>
  <c r="E868" i="13"/>
  <c r="D868" i="13"/>
  <c r="C868" i="13"/>
  <c r="L867" i="13"/>
  <c r="K867" i="13"/>
  <c r="J867" i="13"/>
  <c r="I867" i="13"/>
  <c r="H867" i="13"/>
  <c r="G867" i="13"/>
  <c r="F867" i="13"/>
  <c r="E867" i="13"/>
  <c r="D867" i="13"/>
  <c r="C867" i="13"/>
  <c r="L866" i="13"/>
  <c r="K866" i="13"/>
  <c r="J866" i="13"/>
  <c r="I866" i="13"/>
  <c r="H866" i="13"/>
  <c r="G866" i="13"/>
  <c r="F866" i="13"/>
  <c r="E866" i="13"/>
  <c r="D866" i="13"/>
  <c r="C866" i="13"/>
  <c r="L865" i="13"/>
  <c r="K865" i="13"/>
  <c r="J865" i="13"/>
  <c r="I865" i="13"/>
  <c r="H865" i="13"/>
  <c r="G865" i="13"/>
  <c r="F865" i="13"/>
  <c r="E865" i="13"/>
  <c r="D865" i="13"/>
  <c r="C865" i="13"/>
  <c r="L864" i="13"/>
  <c r="K864" i="13"/>
  <c r="J864" i="13"/>
  <c r="I864" i="13"/>
  <c r="H864" i="13"/>
  <c r="G864" i="13"/>
  <c r="F864" i="13"/>
  <c r="E864" i="13"/>
  <c r="D864" i="13"/>
  <c r="C864" i="13"/>
  <c r="L863" i="13"/>
  <c r="K863" i="13"/>
  <c r="J863" i="13"/>
  <c r="I863" i="13"/>
  <c r="H863" i="13"/>
  <c r="G863" i="13"/>
  <c r="F863" i="13"/>
  <c r="E863" i="13"/>
  <c r="D863" i="13"/>
  <c r="C863" i="13"/>
  <c r="L862" i="13"/>
  <c r="K862" i="13"/>
  <c r="J862" i="13"/>
  <c r="I862" i="13"/>
  <c r="H862" i="13"/>
  <c r="G862" i="13"/>
  <c r="F862" i="13"/>
  <c r="E862" i="13"/>
  <c r="D862" i="13"/>
  <c r="C862" i="13"/>
  <c r="L861" i="13"/>
  <c r="K861" i="13"/>
  <c r="J861" i="13"/>
  <c r="I861" i="13"/>
  <c r="H861" i="13"/>
  <c r="G861" i="13"/>
  <c r="F861" i="13"/>
  <c r="E861" i="13"/>
  <c r="D861" i="13"/>
  <c r="C861" i="13"/>
  <c r="L860" i="13"/>
  <c r="K860" i="13"/>
  <c r="J860" i="13"/>
  <c r="I860" i="13"/>
  <c r="H860" i="13"/>
  <c r="G860" i="13"/>
  <c r="F860" i="13"/>
  <c r="E860" i="13"/>
  <c r="D860" i="13"/>
  <c r="C860" i="13"/>
  <c r="L859" i="13"/>
  <c r="K859" i="13"/>
  <c r="J859" i="13"/>
  <c r="I859" i="13"/>
  <c r="H859" i="13"/>
  <c r="G859" i="13"/>
  <c r="F859" i="13"/>
  <c r="E859" i="13"/>
  <c r="D859" i="13"/>
  <c r="C859" i="13"/>
  <c r="L858" i="13"/>
  <c r="K858" i="13"/>
  <c r="J858" i="13"/>
  <c r="I858" i="13"/>
  <c r="H858" i="13"/>
  <c r="G858" i="13"/>
  <c r="F858" i="13"/>
  <c r="E858" i="13"/>
  <c r="D858" i="13"/>
  <c r="C858" i="13"/>
  <c r="L857" i="13"/>
  <c r="K857" i="13"/>
  <c r="J857" i="13"/>
  <c r="I857" i="13"/>
  <c r="H857" i="13"/>
  <c r="G857" i="13"/>
  <c r="F857" i="13"/>
  <c r="E857" i="13"/>
  <c r="D857" i="13"/>
  <c r="C857" i="13"/>
  <c r="L856" i="13"/>
  <c r="K856" i="13"/>
  <c r="J856" i="13"/>
  <c r="I856" i="13"/>
  <c r="H856" i="13"/>
  <c r="G856" i="13"/>
  <c r="F856" i="13"/>
  <c r="E856" i="13"/>
  <c r="D856" i="13"/>
  <c r="C856" i="13"/>
  <c r="L855" i="13"/>
  <c r="K855" i="13"/>
  <c r="J855" i="13"/>
  <c r="I855" i="13"/>
  <c r="H855" i="13"/>
  <c r="G855" i="13"/>
  <c r="F855" i="13"/>
  <c r="E855" i="13"/>
  <c r="D855" i="13"/>
  <c r="C855" i="13"/>
  <c r="L854" i="13"/>
  <c r="K854" i="13"/>
  <c r="J854" i="13"/>
  <c r="I854" i="13"/>
  <c r="H854" i="13"/>
  <c r="G854" i="13"/>
  <c r="F854" i="13"/>
  <c r="E854" i="13"/>
  <c r="D854" i="13"/>
  <c r="C854" i="13"/>
  <c r="L853" i="13"/>
  <c r="K853" i="13"/>
  <c r="J853" i="13"/>
  <c r="I853" i="13"/>
  <c r="H853" i="13"/>
  <c r="G853" i="13"/>
  <c r="F853" i="13"/>
  <c r="E853" i="13"/>
  <c r="D853" i="13"/>
  <c r="C853" i="13"/>
  <c r="L852" i="13"/>
  <c r="K852" i="13"/>
  <c r="J852" i="13"/>
  <c r="I852" i="13"/>
  <c r="H852" i="13"/>
  <c r="G852" i="13"/>
  <c r="F852" i="13"/>
  <c r="E852" i="13"/>
  <c r="D852" i="13"/>
  <c r="C852" i="13"/>
  <c r="L851" i="13"/>
  <c r="K851" i="13"/>
  <c r="J851" i="13"/>
  <c r="I851" i="13"/>
  <c r="H851" i="13"/>
  <c r="G851" i="13"/>
  <c r="F851" i="13"/>
  <c r="E851" i="13"/>
  <c r="D851" i="13"/>
  <c r="C851" i="13"/>
  <c r="L850" i="13"/>
  <c r="K850" i="13"/>
  <c r="J850" i="13"/>
  <c r="I850" i="13"/>
  <c r="H850" i="13"/>
  <c r="G850" i="13"/>
  <c r="F850" i="13"/>
  <c r="E850" i="13"/>
  <c r="D850" i="13"/>
  <c r="C850" i="13"/>
  <c r="L849" i="13"/>
  <c r="K849" i="13"/>
  <c r="J849" i="13"/>
  <c r="I849" i="13"/>
  <c r="H849" i="13"/>
  <c r="G849" i="13"/>
  <c r="F849" i="13"/>
  <c r="E849" i="13"/>
  <c r="D849" i="13"/>
  <c r="C849" i="13"/>
  <c r="L848" i="13"/>
  <c r="K848" i="13"/>
  <c r="J848" i="13"/>
  <c r="I848" i="13"/>
  <c r="H848" i="13"/>
  <c r="G848" i="13"/>
  <c r="F848" i="13"/>
  <c r="E848" i="13"/>
  <c r="D848" i="13"/>
  <c r="C848" i="13"/>
  <c r="L847" i="13"/>
  <c r="K847" i="13"/>
  <c r="J847" i="13"/>
  <c r="I847" i="13"/>
  <c r="H847" i="13"/>
  <c r="G847" i="13"/>
  <c r="F847" i="13"/>
  <c r="E847" i="13"/>
  <c r="D847" i="13"/>
  <c r="C847" i="13"/>
  <c r="L846" i="13"/>
  <c r="K846" i="13"/>
  <c r="J846" i="13"/>
  <c r="I846" i="13"/>
  <c r="H846" i="13"/>
  <c r="G846" i="13"/>
  <c r="F846" i="13"/>
  <c r="E846" i="13"/>
  <c r="D846" i="13"/>
  <c r="C846" i="13"/>
  <c r="L845" i="13"/>
  <c r="K845" i="13"/>
  <c r="J845" i="13"/>
  <c r="I845" i="13"/>
  <c r="H845" i="13"/>
  <c r="G845" i="13"/>
  <c r="F845" i="13"/>
  <c r="E845" i="13"/>
  <c r="D845" i="13"/>
  <c r="C845" i="13"/>
  <c r="L844" i="13"/>
  <c r="K844" i="13"/>
  <c r="J844" i="13"/>
  <c r="I844" i="13"/>
  <c r="H844" i="13"/>
  <c r="G844" i="13"/>
  <c r="F844" i="13"/>
  <c r="E844" i="13"/>
  <c r="D844" i="13"/>
  <c r="C844" i="13"/>
  <c r="L843" i="13"/>
  <c r="K843" i="13"/>
  <c r="J843" i="13"/>
  <c r="I843" i="13"/>
  <c r="H843" i="13"/>
  <c r="G843" i="13"/>
  <c r="F843" i="13"/>
  <c r="E843" i="13"/>
  <c r="D843" i="13"/>
  <c r="C843" i="13"/>
  <c r="L842" i="13"/>
  <c r="K842" i="13"/>
  <c r="J842" i="13"/>
  <c r="I842" i="13"/>
  <c r="H842" i="13"/>
  <c r="G842" i="13"/>
  <c r="F842" i="13"/>
  <c r="E842" i="13"/>
  <c r="D842" i="13"/>
  <c r="C842" i="13"/>
  <c r="L841" i="13"/>
  <c r="K841" i="13"/>
  <c r="J841" i="13"/>
  <c r="I841" i="13"/>
  <c r="H841" i="13"/>
  <c r="G841" i="13"/>
  <c r="F841" i="13"/>
  <c r="E841" i="13"/>
  <c r="D841" i="13"/>
  <c r="C841" i="13"/>
  <c r="L840" i="13"/>
  <c r="K840" i="13"/>
  <c r="J840" i="13"/>
  <c r="I840" i="13"/>
  <c r="H840" i="13"/>
  <c r="G840" i="13"/>
  <c r="F840" i="13"/>
  <c r="E840" i="13"/>
  <c r="D840" i="13"/>
  <c r="C840" i="13"/>
  <c r="L839" i="13"/>
  <c r="K839" i="13"/>
  <c r="J839" i="13"/>
  <c r="I839" i="13"/>
  <c r="H839" i="13"/>
  <c r="G839" i="13"/>
  <c r="F839" i="13"/>
  <c r="E839" i="13"/>
  <c r="D839" i="13"/>
  <c r="C839" i="13"/>
  <c r="L838" i="13"/>
  <c r="K838" i="13"/>
  <c r="J838" i="13"/>
  <c r="I838" i="13"/>
  <c r="H838" i="13"/>
  <c r="G838" i="13"/>
  <c r="F838" i="13"/>
  <c r="E838" i="13"/>
  <c r="D838" i="13"/>
  <c r="C838" i="13"/>
  <c r="L837" i="13"/>
  <c r="K837" i="13"/>
  <c r="J837" i="13"/>
  <c r="I837" i="13"/>
  <c r="H837" i="13"/>
  <c r="G837" i="13"/>
  <c r="F837" i="13"/>
  <c r="E837" i="13"/>
  <c r="D837" i="13"/>
  <c r="C837" i="13"/>
  <c r="L836" i="13"/>
  <c r="K836" i="13"/>
  <c r="J836" i="13"/>
  <c r="I836" i="13"/>
  <c r="H836" i="13"/>
  <c r="G836" i="13"/>
  <c r="F836" i="13"/>
  <c r="E836" i="13"/>
  <c r="D836" i="13"/>
  <c r="C836" i="13"/>
  <c r="L835" i="13"/>
  <c r="K835" i="13"/>
  <c r="J835" i="13"/>
  <c r="I835" i="13"/>
  <c r="H835" i="13"/>
  <c r="G835" i="13"/>
  <c r="F835" i="13"/>
  <c r="E835" i="13"/>
  <c r="D835" i="13"/>
  <c r="C835" i="13"/>
  <c r="L834" i="13"/>
  <c r="K834" i="13"/>
  <c r="J834" i="13"/>
  <c r="I834" i="13"/>
  <c r="H834" i="13"/>
  <c r="G834" i="13"/>
  <c r="F834" i="13"/>
  <c r="E834" i="13"/>
  <c r="D834" i="13"/>
  <c r="C834" i="13"/>
  <c r="L833" i="13"/>
  <c r="K833" i="13"/>
  <c r="J833" i="13"/>
  <c r="I833" i="13"/>
  <c r="H833" i="13"/>
  <c r="G833" i="13"/>
  <c r="F833" i="13"/>
  <c r="E833" i="13"/>
  <c r="D833" i="13"/>
  <c r="C833" i="13"/>
  <c r="L832" i="13"/>
  <c r="K832" i="13"/>
  <c r="J832" i="13"/>
  <c r="I832" i="13"/>
  <c r="H832" i="13"/>
  <c r="G832" i="13"/>
  <c r="F832" i="13"/>
  <c r="E832" i="13"/>
  <c r="D832" i="13"/>
  <c r="C832" i="13"/>
  <c r="L831" i="13"/>
  <c r="K831" i="13"/>
  <c r="J831" i="13"/>
  <c r="I831" i="13"/>
  <c r="H831" i="13"/>
  <c r="G831" i="13"/>
  <c r="F831" i="13"/>
  <c r="E831" i="13"/>
  <c r="D831" i="13"/>
  <c r="C831" i="13"/>
  <c r="L830" i="13"/>
  <c r="K830" i="13"/>
  <c r="J830" i="13"/>
  <c r="I830" i="13"/>
  <c r="H830" i="13"/>
  <c r="G830" i="13"/>
  <c r="F830" i="13"/>
  <c r="E830" i="13"/>
  <c r="D830" i="13"/>
  <c r="C830" i="13"/>
  <c r="L829" i="13"/>
  <c r="K829" i="13"/>
  <c r="J829" i="13"/>
  <c r="I829" i="13"/>
  <c r="H829" i="13"/>
  <c r="G829" i="13"/>
  <c r="F829" i="13"/>
  <c r="E829" i="13"/>
  <c r="D829" i="13"/>
  <c r="C829" i="13"/>
  <c r="L828" i="13"/>
  <c r="K828" i="13"/>
  <c r="J828" i="13"/>
  <c r="I828" i="13"/>
  <c r="H828" i="13"/>
  <c r="G828" i="13"/>
  <c r="F828" i="13"/>
  <c r="E828" i="13"/>
  <c r="D828" i="13"/>
  <c r="C828" i="13"/>
  <c r="L827" i="13"/>
  <c r="K827" i="13"/>
  <c r="J827" i="13"/>
  <c r="I827" i="13"/>
  <c r="H827" i="13"/>
  <c r="G827" i="13"/>
  <c r="F827" i="13"/>
  <c r="E827" i="13"/>
  <c r="D827" i="13"/>
  <c r="C827" i="13"/>
  <c r="L826" i="13"/>
  <c r="K826" i="13"/>
  <c r="J826" i="13"/>
  <c r="I826" i="13"/>
  <c r="H826" i="13"/>
  <c r="G826" i="13"/>
  <c r="F826" i="13"/>
  <c r="E826" i="13"/>
  <c r="D826" i="13"/>
  <c r="C826" i="13"/>
  <c r="L825" i="13"/>
  <c r="K825" i="13"/>
  <c r="J825" i="13"/>
  <c r="I825" i="13"/>
  <c r="H825" i="13"/>
  <c r="G825" i="13"/>
  <c r="F825" i="13"/>
  <c r="E825" i="13"/>
  <c r="D825" i="13"/>
  <c r="C825" i="13"/>
  <c r="L824" i="13"/>
  <c r="K824" i="13"/>
  <c r="J824" i="13"/>
  <c r="I824" i="13"/>
  <c r="H824" i="13"/>
  <c r="G824" i="13"/>
  <c r="F824" i="13"/>
  <c r="E824" i="13"/>
  <c r="D824" i="13"/>
  <c r="C824" i="13"/>
  <c r="L823" i="13"/>
  <c r="K823" i="13"/>
  <c r="J823" i="13"/>
  <c r="I823" i="13"/>
  <c r="H823" i="13"/>
  <c r="G823" i="13"/>
  <c r="F823" i="13"/>
  <c r="E823" i="13"/>
  <c r="D823" i="13"/>
  <c r="C823" i="13"/>
  <c r="L822" i="13"/>
  <c r="K822" i="13"/>
  <c r="J822" i="13"/>
  <c r="I822" i="13"/>
  <c r="H822" i="13"/>
  <c r="G822" i="13"/>
  <c r="F822" i="13"/>
  <c r="E822" i="13"/>
  <c r="D822" i="13"/>
  <c r="C822" i="13"/>
  <c r="L821" i="13"/>
  <c r="K821" i="13"/>
  <c r="J821" i="13"/>
  <c r="I821" i="13"/>
  <c r="H821" i="13"/>
  <c r="G821" i="13"/>
  <c r="F821" i="13"/>
  <c r="E821" i="13"/>
  <c r="D821" i="13"/>
  <c r="C821" i="13"/>
  <c r="L820" i="13"/>
  <c r="K820" i="13"/>
  <c r="J820" i="13"/>
  <c r="I820" i="13"/>
  <c r="H820" i="13"/>
  <c r="G820" i="13"/>
  <c r="F820" i="13"/>
  <c r="E820" i="13"/>
  <c r="D820" i="13"/>
  <c r="C820" i="13"/>
  <c r="L819" i="13"/>
  <c r="K819" i="13"/>
  <c r="J819" i="13"/>
  <c r="I819" i="13"/>
  <c r="H819" i="13"/>
  <c r="G819" i="13"/>
  <c r="F819" i="13"/>
  <c r="E819" i="13"/>
  <c r="D819" i="13"/>
  <c r="C819" i="13"/>
  <c r="L818" i="13"/>
  <c r="K818" i="13"/>
  <c r="J818" i="13"/>
  <c r="I818" i="13"/>
  <c r="H818" i="13"/>
  <c r="G818" i="13"/>
  <c r="F818" i="13"/>
  <c r="E818" i="13"/>
  <c r="D818" i="13"/>
  <c r="C818" i="13"/>
  <c r="L817" i="13"/>
  <c r="K817" i="13"/>
  <c r="J817" i="13"/>
  <c r="I817" i="13"/>
  <c r="H817" i="13"/>
  <c r="G817" i="13"/>
  <c r="F817" i="13"/>
  <c r="E817" i="13"/>
  <c r="D817" i="13"/>
  <c r="C817" i="13"/>
  <c r="L816" i="13"/>
  <c r="K816" i="13"/>
  <c r="J816" i="13"/>
  <c r="I816" i="13"/>
  <c r="H816" i="13"/>
  <c r="G816" i="13"/>
  <c r="F816" i="13"/>
  <c r="E816" i="13"/>
  <c r="D816" i="13"/>
  <c r="C816" i="13"/>
  <c r="L815" i="13"/>
  <c r="K815" i="13"/>
  <c r="J815" i="13"/>
  <c r="I815" i="13"/>
  <c r="H815" i="13"/>
  <c r="G815" i="13"/>
  <c r="F815" i="13"/>
  <c r="E815" i="13"/>
  <c r="D815" i="13"/>
  <c r="C815" i="13"/>
  <c r="L814" i="13"/>
  <c r="K814" i="13"/>
  <c r="J814" i="13"/>
  <c r="I814" i="13"/>
  <c r="H814" i="13"/>
  <c r="G814" i="13"/>
  <c r="F814" i="13"/>
  <c r="E814" i="13"/>
  <c r="D814" i="13"/>
  <c r="C814" i="13"/>
  <c r="L813" i="13"/>
  <c r="K813" i="13"/>
  <c r="J813" i="13"/>
  <c r="I813" i="13"/>
  <c r="H813" i="13"/>
  <c r="G813" i="13"/>
  <c r="F813" i="13"/>
  <c r="E813" i="13"/>
  <c r="D813" i="13"/>
  <c r="C813" i="13"/>
  <c r="L812" i="13"/>
  <c r="K812" i="13"/>
  <c r="J812" i="13"/>
  <c r="I812" i="13"/>
  <c r="H812" i="13"/>
  <c r="G812" i="13"/>
  <c r="F812" i="13"/>
  <c r="E812" i="13"/>
  <c r="D812" i="13"/>
  <c r="C812" i="13"/>
  <c r="L811" i="13"/>
  <c r="K811" i="13"/>
  <c r="J811" i="13"/>
  <c r="I811" i="13"/>
  <c r="H811" i="13"/>
  <c r="G811" i="13"/>
  <c r="F811" i="13"/>
  <c r="E811" i="13"/>
  <c r="D811" i="13"/>
  <c r="C811" i="13"/>
  <c r="L810" i="13"/>
  <c r="K810" i="13"/>
  <c r="J810" i="13"/>
  <c r="I810" i="13"/>
  <c r="H810" i="13"/>
  <c r="G810" i="13"/>
  <c r="F810" i="13"/>
  <c r="E810" i="13"/>
  <c r="D810" i="13"/>
  <c r="C810" i="13"/>
  <c r="L809" i="13"/>
  <c r="K809" i="13"/>
  <c r="J809" i="13"/>
  <c r="I809" i="13"/>
  <c r="H809" i="13"/>
  <c r="G809" i="13"/>
  <c r="F809" i="13"/>
  <c r="E809" i="13"/>
  <c r="D809" i="13"/>
  <c r="C809" i="13"/>
  <c r="L808" i="13"/>
  <c r="K808" i="13"/>
  <c r="J808" i="13"/>
  <c r="I808" i="13"/>
  <c r="H808" i="13"/>
  <c r="G808" i="13"/>
  <c r="F808" i="13"/>
  <c r="E808" i="13"/>
  <c r="D808" i="13"/>
  <c r="C808" i="13"/>
  <c r="L807" i="13"/>
  <c r="K807" i="13"/>
  <c r="J807" i="13"/>
  <c r="I807" i="13"/>
  <c r="H807" i="13"/>
  <c r="G807" i="13"/>
  <c r="F807" i="13"/>
  <c r="E807" i="13"/>
  <c r="D807" i="13"/>
  <c r="C807" i="13"/>
  <c r="L806" i="13"/>
  <c r="K806" i="13"/>
  <c r="J806" i="13"/>
  <c r="I806" i="13"/>
  <c r="H806" i="13"/>
  <c r="G806" i="13"/>
  <c r="F806" i="13"/>
  <c r="E806" i="13"/>
  <c r="D806" i="13"/>
  <c r="C806" i="13"/>
  <c r="L805" i="13"/>
  <c r="K805" i="13"/>
  <c r="J805" i="13"/>
  <c r="I805" i="13"/>
  <c r="H805" i="13"/>
  <c r="G805" i="13"/>
  <c r="F805" i="13"/>
  <c r="E805" i="13"/>
  <c r="D805" i="13"/>
  <c r="C805" i="13"/>
  <c r="L804" i="13"/>
  <c r="K804" i="13"/>
  <c r="J804" i="13"/>
  <c r="I804" i="13"/>
  <c r="H804" i="13"/>
  <c r="G804" i="13"/>
  <c r="F804" i="13"/>
  <c r="E804" i="13"/>
  <c r="D804" i="13"/>
  <c r="C804" i="13"/>
  <c r="L803" i="13"/>
  <c r="K803" i="13"/>
  <c r="J803" i="13"/>
  <c r="I803" i="13"/>
  <c r="H803" i="13"/>
  <c r="G803" i="13"/>
  <c r="F803" i="13"/>
  <c r="E803" i="13"/>
  <c r="D803" i="13"/>
  <c r="C803" i="13"/>
  <c r="L802" i="13"/>
  <c r="K802" i="13"/>
  <c r="J802" i="13"/>
  <c r="I802" i="13"/>
  <c r="H802" i="13"/>
  <c r="G802" i="13"/>
  <c r="F802" i="13"/>
  <c r="E802" i="13"/>
  <c r="D802" i="13"/>
  <c r="C802" i="13"/>
  <c r="L801" i="13"/>
  <c r="K801" i="13"/>
  <c r="J801" i="13"/>
  <c r="I801" i="13"/>
  <c r="H801" i="13"/>
  <c r="G801" i="13"/>
  <c r="F801" i="13"/>
  <c r="E801" i="13"/>
  <c r="D801" i="13"/>
  <c r="C801" i="13"/>
  <c r="L800" i="13"/>
  <c r="K800" i="13"/>
  <c r="J800" i="13"/>
  <c r="I800" i="13"/>
  <c r="H800" i="13"/>
  <c r="G800" i="13"/>
  <c r="F800" i="13"/>
  <c r="E800" i="13"/>
  <c r="D800" i="13"/>
  <c r="C800" i="13"/>
  <c r="L799" i="13"/>
  <c r="K799" i="13"/>
  <c r="J799" i="13"/>
  <c r="I799" i="13"/>
  <c r="H799" i="13"/>
  <c r="G799" i="13"/>
  <c r="F799" i="13"/>
  <c r="E799" i="13"/>
  <c r="D799" i="13"/>
  <c r="C799" i="13"/>
  <c r="L798" i="13"/>
  <c r="K798" i="13"/>
  <c r="J798" i="13"/>
  <c r="I798" i="13"/>
  <c r="H798" i="13"/>
  <c r="G798" i="13"/>
  <c r="F798" i="13"/>
  <c r="E798" i="13"/>
  <c r="D798" i="13"/>
  <c r="C798" i="13"/>
  <c r="L797" i="13"/>
  <c r="K797" i="13"/>
  <c r="J797" i="13"/>
  <c r="I797" i="13"/>
  <c r="H797" i="13"/>
  <c r="G797" i="13"/>
  <c r="F797" i="13"/>
  <c r="E797" i="13"/>
  <c r="D797" i="13"/>
  <c r="C797" i="13"/>
  <c r="L796" i="13"/>
  <c r="K796" i="13"/>
  <c r="J796" i="13"/>
  <c r="I796" i="13"/>
  <c r="H796" i="13"/>
  <c r="G796" i="13"/>
  <c r="F796" i="13"/>
  <c r="E796" i="13"/>
  <c r="D796" i="13"/>
  <c r="C796" i="13"/>
  <c r="L795" i="13"/>
  <c r="K795" i="13"/>
  <c r="J795" i="13"/>
  <c r="I795" i="13"/>
  <c r="H795" i="13"/>
  <c r="G795" i="13"/>
  <c r="F795" i="13"/>
  <c r="E795" i="13"/>
  <c r="D795" i="13"/>
  <c r="C795" i="13"/>
  <c r="L794" i="13"/>
  <c r="K794" i="13"/>
  <c r="J794" i="13"/>
  <c r="I794" i="13"/>
  <c r="H794" i="13"/>
  <c r="G794" i="13"/>
  <c r="F794" i="13"/>
  <c r="E794" i="13"/>
  <c r="D794" i="13"/>
  <c r="C794" i="13"/>
  <c r="L793" i="13"/>
  <c r="K793" i="13"/>
  <c r="J793" i="13"/>
  <c r="I793" i="13"/>
  <c r="H793" i="13"/>
  <c r="G793" i="13"/>
  <c r="F793" i="13"/>
  <c r="E793" i="13"/>
  <c r="D793" i="13"/>
  <c r="C793" i="13"/>
  <c r="L792" i="13"/>
  <c r="K792" i="13"/>
  <c r="J792" i="13"/>
  <c r="I792" i="13"/>
  <c r="H792" i="13"/>
  <c r="G792" i="13"/>
  <c r="F792" i="13"/>
  <c r="E792" i="13"/>
  <c r="D792" i="13"/>
  <c r="C792" i="13"/>
  <c r="L791" i="13"/>
  <c r="K791" i="13"/>
  <c r="J791" i="13"/>
  <c r="I791" i="13"/>
  <c r="H791" i="13"/>
  <c r="G791" i="13"/>
  <c r="F791" i="13"/>
  <c r="E791" i="13"/>
  <c r="D791" i="13"/>
  <c r="C791" i="13"/>
  <c r="L790" i="13"/>
  <c r="K790" i="13"/>
  <c r="J790" i="13"/>
  <c r="I790" i="13"/>
  <c r="H790" i="13"/>
  <c r="G790" i="13"/>
  <c r="F790" i="13"/>
  <c r="E790" i="13"/>
  <c r="D790" i="13"/>
  <c r="C790" i="13"/>
  <c r="L789" i="13"/>
  <c r="K789" i="13"/>
  <c r="J789" i="13"/>
  <c r="I789" i="13"/>
  <c r="H789" i="13"/>
  <c r="G789" i="13"/>
  <c r="F789" i="13"/>
  <c r="E789" i="13"/>
  <c r="D789" i="13"/>
  <c r="C789" i="13"/>
  <c r="L788" i="13"/>
  <c r="K788" i="13"/>
  <c r="J788" i="13"/>
  <c r="I788" i="13"/>
  <c r="H788" i="13"/>
  <c r="G788" i="13"/>
  <c r="F788" i="13"/>
  <c r="E788" i="13"/>
  <c r="D788" i="13"/>
  <c r="C788" i="13"/>
  <c r="L787" i="13"/>
  <c r="K787" i="13"/>
  <c r="J787" i="13"/>
  <c r="I787" i="13"/>
  <c r="H787" i="13"/>
  <c r="G787" i="13"/>
  <c r="F787" i="13"/>
  <c r="E787" i="13"/>
  <c r="D787" i="13"/>
  <c r="C787" i="13"/>
  <c r="L786" i="13"/>
  <c r="K786" i="13"/>
  <c r="J786" i="13"/>
  <c r="I786" i="13"/>
  <c r="H786" i="13"/>
  <c r="G786" i="13"/>
  <c r="F786" i="13"/>
  <c r="E786" i="13"/>
  <c r="D786" i="13"/>
  <c r="C786" i="13"/>
  <c r="L785" i="13"/>
  <c r="K785" i="13"/>
  <c r="J785" i="13"/>
  <c r="I785" i="13"/>
  <c r="H785" i="13"/>
  <c r="G785" i="13"/>
  <c r="F785" i="13"/>
  <c r="E785" i="13"/>
  <c r="D785" i="13"/>
  <c r="C785" i="13"/>
  <c r="L784" i="13"/>
  <c r="K784" i="13"/>
  <c r="J784" i="13"/>
  <c r="I784" i="13"/>
  <c r="H784" i="13"/>
  <c r="G784" i="13"/>
  <c r="F784" i="13"/>
  <c r="E784" i="13"/>
  <c r="D784" i="13"/>
  <c r="C784" i="13"/>
  <c r="L783" i="13"/>
  <c r="K783" i="13"/>
  <c r="J783" i="13"/>
  <c r="I783" i="13"/>
  <c r="H783" i="13"/>
  <c r="G783" i="13"/>
  <c r="F783" i="13"/>
  <c r="E783" i="13"/>
  <c r="D783" i="13"/>
  <c r="C783" i="13"/>
  <c r="L782" i="13"/>
  <c r="K782" i="13"/>
  <c r="J782" i="13"/>
  <c r="I782" i="13"/>
  <c r="H782" i="13"/>
  <c r="G782" i="13"/>
  <c r="F782" i="13"/>
  <c r="E782" i="13"/>
  <c r="D782" i="13"/>
  <c r="C782" i="13"/>
  <c r="L781" i="13"/>
  <c r="K781" i="13"/>
  <c r="J781" i="13"/>
  <c r="I781" i="13"/>
  <c r="H781" i="13"/>
  <c r="G781" i="13"/>
  <c r="F781" i="13"/>
  <c r="E781" i="13"/>
  <c r="D781" i="13"/>
  <c r="C781" i="13"/>
  <c r="L780" i="13"/>
  <c r="K780" i="13"/>
  <c r="J780" i="13"/>
  <c r="I780" i="13"/>
  <c r="H780" i="13"/>
  <c r="G780" i="13"/>
  <c r="F780" i="13"/>
  <c r="E780" i="13"/>
  <c r="D780" i="13"/>
  <c r="C780" i="13"/>
  <c r="L779" i="13"/>
  <c r="K779" i="13"/>
  <c r="J779" i="13"/>
  <c r="I779" i="13"/>
  <c r="H779" i="13"/>
  <c r="G779" i="13"/>
  <c r="F779" i="13"/>
  <c r="E779" i="13"/>
  <c r="D779" i="13"/>
  <c r="C779" i="13"/>
  <c r="L778" i="13"/>
  <c r="K778" i="13"/>
  <c r="J778" i="13"/>
  <c r="I778" i="13"/>
  <c r="H778" i="13"/>
  <c r="G778" i="13"/>
  <c r="F778" i="13"/>
  <c r="E778" i="13"/>
  <c r="D778" i="13"/>
  <c r="C778" i="13"/>
  <c r="L777" i="13"/>
  <c r="K777" i="13"/>
  <c r="J777" i="13"/>
  <c r="I777" i="13"/>
  <c r="H777" i="13"/>
  <c r="G777" i="13"/>
  <c r="F777" i="13"/>
  <c r="E777" i="13"/>
  <c r="D777" i="13"/>
  <c r="C777" i="13"/>
  <c r="L776" i="13"/>
  <c r="K776" i="13"/>
  <c r="J776" i="13"/>
  <c r="I776" i="13"/>
  <c r="H776" i="13"/>
  <c r="G776" i="13"/>
  <c r="F776" i="13"/>
  <c r="E776" i="13"/>
  <c r="D776" i="13"/>
  <c r="C776" i="13"/>
  <c r="L775" i="13"/>
  <c r="K775" i="13"/>
  <c r="J775" i="13"/>
  <c r="I775" i="13"/>
  <c r="H775" i="13"/>
  <c r="G775" i="13"/>
  <c r="F775" i="13"/>
  <c r="E775" i="13"/>
  <c r="D775" i="13"/>
  <c r="C775" i="13"/>
  <c r="L774" i="13"/>
  <c r="K774" i="13"/>
  <c r="J774" i="13"/>
  <c r="I774" i="13"/>
  <c r="H774" i="13"/>
  <c r="G774" i="13"/>
  <c r="F774" i="13"/>
  <c r="E774" i="13"/>
  <c r="D774" i="13"/>
  <c r="C774" i="13"/>
  <c r="L773" i="13"/>
  <c r="K773" i="13"/>
  <c r="J773" i="13"/>
  <c r="I773" i="13"/>
  <c r="H773" i="13"/>
  <c r="G773" i="13"/>
  <c r="F773" i="13"/>
  <c r="E773" i="13"/>
  <c r="D773" i="13"/>
  <c r="C773" i="13"/>
  <c r="L772" i="13"/>
  <c r="K772" i="13"/>
  <c r="J772" i="13"/>
  <c r="I772" i="13"/>
  <c r="H772" i="13"/>
  <c r="G772" i="13"/>
  <c r="F772" i="13"/>
  <c r="E772" i="13"/>
  <c r="D772" i="13"/>
  <c r="C772" i="13"/>
  <c r="L771" i="13"/>
  <c r="K771" i="13"/>
  <c r="J771" i="13"/>
  <c r="I771" i="13"/>
  <c r="H771" i="13"/>
  <c r="G771" i="13"/>
  <c r="F771" i="13"/>
  <c r="E771" i="13"/>
  <c r="D771" i="13"/>
  <c r="C771" i="13"/>
  <c r="L770" i="13"/>
  <c r="K770" i="13"/>
  <c r="J770" i="13"/>
  <c r="I770" i="13"/>
  <c r="H770" i="13"/>
  <c r="G770" i="13"/>
  <c r="F770" i="13"/>
  <c r="E770" i="13"/>
  <c r="D770" i="13"/>
  <c r="C770" i="13"/>
  <c r="L769" i="13"/>
  <c r="K769" i="13"/>
  <c r="J769" i="13"/>
  <c r="I769" i="13"/>
  <c r="H769" i="13"/>
  <c r="G769" i="13"/>
  <c r="F769" i="13"/>
  <c r="E769" i="13"/>
  <c r="D769" i="13"/>
  <c r="C769" i="13"/>
  <c r="L768" i="13"/>
  <c r="K768" i="13"/>
  <c r="J768" i="13"/>
  <c r="I768" i="13"/>
  <c r="H768" i="13"/>
  <c r="G768" i="13"/>
  <c r="F768" i="13"/>
  <c r="E768" i="13"/>
  <c r="D768" i="13"/>
  <c r="C768" i="13"/>
  <c r="L767" i="13"/>
  <c r="K767" i="13"/>
  <c r="J767" i="13"/>
  <c r="I767" i="13"/>
  <c r="H767" i="13"/>
  <c r="G767" i="13"/>
  <c r="F767" i="13"/>
  <c r="E767" i="13"/>
  <c r="D767" i="13"/>
  <c r="C767" i="13"/>
  <c r="L766" i="13"/>
  <c r="K766" i="13"/>
  <c r="J766" i="13"/>
  <c r="I766" i="13"/>
  <c r="H766" i="13"/>
  <c r="G766" i="13"/>
  <c r="F766" i="13"/>
  <c r="E766" i="13"/>
  <c r="D766" i="13"/>
  <c r="C766" i="13"/>
  <c r="L765" i="13"/>
  <c r="K765" i="13"/>
  <c r="J765" i="13"/>
  <c r="I765" i="13"/>
  <c r="H765" i="13"/>
  <c r="G765" i="13"/>
  <c r="F765" i="13"/>
  <c r="E765" i="13"/>
  <c r="D765" i="13"/>
  <c r="C765" i="13"/>
  <c r="L764" i="13"/>
  <c r="K764" i="13"/>
  <c r="J764" i="13"/>
  <c r="I764" i="13"/>
  <c r="H764" i="13"/>
  <c r="G764" i="13"/>
  <c r="F764" i="13"/>
  <c r="E764" i="13"/>
  <c r="D764" i="13"/>
  <c r="C764" i="13"/>
  <c r="L763" i="13"/>
  <c r="K763" i="13"/>
  <c r="J763" i="13"/>
  <c r="I763" i="13"/>
  <c r="H763" i="13"/>
  <c r="G763" i="13"/>
  <c r="F763" i="13"/>
  <c r="E763" i="13"/>
  <c r="D763" i="13"/>
  <c r="C763" i="13"/>
  <c r="L762" i="13"/>
  <c r="K762" i="13"/>
  <c r="J762" i="13"/>
  <c r="I762" i="13"/>
  <c r="H762" i="13"/>
  <c r="G762" i="13"/>
  <c r="F762" i="13"/>
  <c r="E762" i="13"/>
  <c r="D762" i="13"/>
  <c r="C762" i="13"/>
  <c r="L761" i="13"/>
  <c r="K761" i="13"/>
  <c r="J761" i="13"/>
  <c r="I761" i="13"/>
  <c r="H761" i="13"/>
  <c r="G761" i="13"/>
  <c r="F761" i="13"/>
  <c r="E761" i="13"/>
  <c r="D761" i="13"/>
  <c r="C761" i="13"/>
  <c r="L760" i="13"/>
  <c r="K760" i="13"/>
  <c r="J760" i="13"/>
  <c r="I760" i="13"/>
  <c r="H760" i="13"/>
  <c r="G760" i="13"/>
  <c r="F760" i="13"/>
  <c r="E760" i="13"/>
  <c r="D760" i="13"/>
  <c r="C760" i="13"/>
  <c r="L759" i="13"/>
  <c r="K759" i="13"/>
  <c r="J759" i="13"/>
  <c r="I759" i="13"/>
  <c r="H759" i="13"/>
  <c r="G759" i="13"/>
  <c r="F759" i="13"/>
  <c r="E759" i="13"/>
  <c r="D759" i="13"/>
  <c r="C759" i="13"/>
  <c r="L758" i="13"/>
  <c r="K758" i="13"/>
  <c r="J758" i="13"/>
  <c r="I758" i="13"/>
  <c r="H758" i="13"/>
  <c r="G758" i="13"/>
  <c r="F758" i="13"/>
  <c r="E758" i="13"/>
  <c r="D758" i="13"/>
  <c r="C758" i="13"/>
  <c r="L757" i="13"/>
  <c r="K757" i="13"/>
  <c r="J757" i="13"/>
  <c r="I757" i="13"/>
  <c r="H757" i="13"/>
  <c r="G757" i="13"/>
  <c r="F757" i="13"/>
  <c r="E757" i="13"/>
  <c r="D757" i="13"/>
  <c r="C757" i="13"/>
  <c r="L756" i="13"/>
  <c r="K756" i="13"/>
  <c r="J756" i="13"/>
  <c r="I756" i="13"/>
  <c r="H756" i="13"/>
  <c r="G756" i="13"/>
  <c r="F756" i="13"/>
  <c r="E756" i="13"/>
  <c r="D756" i="13"/>
  <c r="C756" i="13"/>
  <c r="L755" i="13"/>
  <c r="K755" i="13"/>
  <c r="J755" i="13"/>
  <c r="I755" i="13"/>
  <c r="H755" i="13"/>
  <c r="G755" i="13"/>
  <c r="F755" i="13"/>
  <c r="E755" i="13"/>
  <c r="D755" i="13"/>
  <c r="C755" i="13"/>
  <c r="L754" i="13"/>
  <c r="K754" i="13"/>
  <c r="J754" i="13"/>
  <c r="I754" i="13"/>
  <c r="H754" i="13"/>
  <c r="G754" i="13"/>
  <c r="F754" i="13"/>
  <c r="E754" i="13"/>
  <c r="D754" i="13"/>
  <c r="C754" i="13"/>
  <c r="L753" i="13"/>
  <c r="K753" i="13"/>
  <c r="J753" i="13"/>
  <c r="I753" i="13"/>
  <c r="H753" i="13"/>
  <c r="G753" i="13"/>
  <c r="F753" i="13"/>
  <c r="E753" i="13"/>
  <c r="D753" i="13"/>
  <c r="C753" i="13"/>
  <c r="L752" i="13"/>
  <c r="K752" i="13"/>
  <c r="J752" i="13"/>
  <c r="I752" i="13"/>
  <c r="H752" i="13"/>
  <c r="G752" i="13"/>
  <c r="F752" i="13"/>
  <c r="E752" i="13"/>
  <c r="D752" i="13"/>
  <c r="C752" i="13"/>
  <c r="L751" i="13"/>
  <c r="K751" i="13"/>
  <c r="J751" i="13"/>
  <c r="I751" i="13"/>
  <c r="H751" i="13"/>
  <c r="G751" i="13"/>
  <c r="F751" i="13"/>
  <c r="E751" i="13"/>
  <c r="D751" i="13"/>
  <c r="C751" i="13"/>
  <c r="L750" i="13"/>
  <c r="K750" i="13"/>
  <c r="J750" i="13"/>
  <c r="I750" i="13"/>
  <c r="H750" i="13"/>
  <c r="G750" i="13"/>
  <c r="F750" i="13"/>
  <c r="E750" i="13"/>
  <c r="D750" i="13"/>
  <c r="C750" i="13"/>
  <c r="L749" i="13"/>
  <c r="K749" i="13"/>
  <c r="J749" i="13"/>
  <c r="I749" i="13"/>
  <c r="H749" i="13"/>
  <c r="G749" i="13"/>
  <c r="F749" i="13"/>
  <c r="E749" i="13"/>
  <c r="D749" i="13"/>
  <c r="C749" i="13"/>
  <c r="L748" i="13"/>
  <c r="K748" i="13"/>
  <c r="J748" i="13"/>
  <c r="I748" i="13"/>
  <c r="H748" i="13"/>
  <c r="G748" i="13"/>
  <c r="F748" i="13"/>
  <c r="E748" i="13"/>
  <c r="D748" i="13"/>
  <c r="C748" i="13"/>
  <c r="L747" i="13"/>
  <c r="K747" i="13"/>
  <c r="J747" i="13"/>
  <c r="I747" i="13"/>
  <c r="H747" i="13"/>
  <c r="G747" i="13"/>
  <c r="F747" i="13"/>
  <c r="E747" i="13"/>
  <c r="D747" i="13"/>
  <c r="C747" i="13"/>
  <c r="L746" i="13"/>
  <c r="K746" i="13"/>
  <c r="J746" i="13"/>
  <c r="I746" i="13"/>
  <c r="H746" i="13"/>
  <c r="G746" i="13"/>
  <c r="F746" i="13"/>
  <c r="E746" i="13"/>
  <c r="D746" i="13"/>
  <c r="C746" i="13"/>
  <c r="L745" i="13"/>
  <c r="K745" i="13"/>
  <c r="J745" i="13"/>
  <c r="I745" i="13"/>
  <c r="H745" i="13"/>
  <c r="G745" i="13"/>
  <c r="F745" i="13"/>
  <c r="E745" i="13"/>
  <c r="D745" i="13"/>
  <c r="C745" i="13"/>
  <c r="L744" i="13"/>
  <c r="K744" i="13"/>
  <c r="J744" i="13"/>
  <c r="I744" i="13"/>
  <c r="H744" i="13"/>
  <c r="G744" i="13"/>
  <c r="F744" i="13"/>
  <c r="E744" i="13"/>
  <c r="D744" i="13"/>
  <c r="C744" i="13"/>
  <c r="L743" i="13"/>
  <c r="K743" i="13"/>
  <c r="J743" i="13"/>
  <c r="I743" i="13"/>
  <c r="H743" i="13"/>
  <c r="G743" i="13"/>
  <c r="F743" i="13"/>
  <c r="E743" i="13"/>
  <c r="D743" i="13"/>
  <c r="C743" i="13"/>
  <c r="L742" i="13"/>
  <c r="K742" i="13"/>
  <c r="J742" i="13"/>
  <c r="I742" i="13"/>
  <c r="H742" i="13"/>
  <c r="G742" i="13"/>
  <c r="F742" i="13"/>
  <c r="E742" i="13"/>
  <c r="D742" i="13"/>
  <c r="C742" i="13"/>
  <c r="L741" i="13"/>
  <c r="K741" i="13"/>
  <c r="J741" i="13"/>
  <c r="I741" i="13"/>
  <c r="H741" i="13"/>
  <c r="G741" i="13"/>
  <c r="F741" i="13"/>
  <c r="E741" i="13"/>
  <c r="D741" i="13"/>
  <c r="C741" i="13"/>
  <c r="L740" i="13"/>
  <c r="K740" i="13"/>
  <c r="J740" i="13"/>
  <c r="I740" i="13"/>
  <c r="H740" i="13"/>
  <c r="G740" i="13"/>
  <c r="F740" i="13"/>
  <c r="E740" i="13"/>
  <c r="D740" i="13"/>
  <c r="C740" i="13"/>
  <c r="L739" i="13"/>
  <c r="K739" i="13"/>
  <c r="J739" i="13"/>
  <c r="I739" i="13"/>
  <c r="H739" i="13"/>
  <c r="G739" i="13"/>
  <c r="F739" i="13"/>
  <c r="E739" i="13"/>
  <c r="D739" i="13"/>
  <c r="C739" i="13"/>
  <c r="L738" i="13"/>
  <c r="K738" i="13"/>
  <c r="J738" i="13"/>
  <c r="I738" i="13"/>
  <c r="H738" i="13"/>
  <c r="G738" i="13"/>
  <c r="F738" i="13"/>
  <c r="E738" i="13"/>
  <c r="D738" i="13"/>
  <c r="C738" i="13"/>
  <c r="L737" i="13"/>
  <c r="K737" i="13"/>
  <c r="J737" i="13"/>
  <c r="I737" i="13"/>
  <c r="H737" i="13"/>
  <c r="G737" i="13"/>
  <c r="F737" i="13"/>
  <c r="E737" i="13"/>
  <c r="D737" i="13"/>
  <c r="C737" i="13"/>
  <c r="L736" i="13"/>
  <c r="K736" i="13"/>
  <c r="J736" i="13"/>
  <c r="I736" i="13"/>
  <c r="H736" i="13"/>
  <c r="G736" i="13"/>
  <c r="F736" i="13"/>
  <c r="E736" i="13"/>
  <c r="D736" i="13"/>
  <c r="C736" i="13"/>
  <c r="L735" i="13"/>
  <c r="K735" i="13"/>
  <c r="J735" i="13"/>
  <c r="I735" i="13"/>
  <c r="H735" i="13"/>
  <c r="G735" i="13"/>
  <c r="F735" i="13"/>
  <c r="E735" i="13"/>
  <c r="D735" i="13"/>
  <c r="C735" i="13"/>
  <c r="L734" i="13"/>
  <c r="K734" i="13"/>
  <c r="J734" i="13"/>
  <c r="I734" i="13"/>
  <c r="H734" i="13"/>
  <c r="G734" i="13"/>
  <c r="F734" i="13"/>
  <c r="E734" i="13"/>
  <c r="D734" i="13"/>
  <c r="C734" i="13"/>
  <c r="L733" i="13"/>
  <c r="K733" i="13"/>
  <c r="J733" i="13"/>
  <c r="I733" i="13"/>
  <c r="H733" i="13"/>
  <c r="G733" i="13"/>
  <c r="F733" i="13"/>
  <c r="E733" i="13"/>
  <c r="D733" i="13"/>
  <c r="C733" i="13"/>
  <c r="L732" i="13"/>
  <c r="K732" i="13"/>
  <c r="J732" i="13"/>
  <c r="I732" i="13"/>
  <c r="H732" i="13"/>
  <c r="G732" i="13"/>
  <c r="F732" i="13"/>
  <c r="E732" i="13"/>
  <c r="D732" i="13"/>
  <c r="C732" i="13"/>
  <c r="L731" i="13"/>
  <c r="K731" i="13"/>
  <c r="J731" i="13"/>
  <c r="I731" i="13"/>
  <c r="H731" i="13"/>
  <c r="G731" i="13"/>
  <c r="F731" i="13"/>
  <c r="E731" i="13"/>
  <c r="D731" i="13"/>
  <c r="C731" i="13"/>
  <c r="L730" i="13"/>
  <c r="K730" i="13"/>
  <c r="J730" i="13"/>
  <c r="I730" i="13"/>
  <c r="H730" i="13"/>
  <c r="G730" i="13"/>
  <c r="F730" i="13"/>
  <c r="E730" i="13"/>
  <c r="D730" i="13"/>
  <c r="C730" i="13"/>
  <c r="L729" i="13"/>
  <c r="K729" i="13"/>
  <c r="J729" i="13"/>
  <c r="I729" i="13"/>
  <c r="H729" i="13"/>
  <c r="G729" i="13"/>
  <c r="F729" i="13"/>
  <c r="E729" i="13"/>
  <c r="D729" i="13"/>
  <c r="C729" i="13"/>
  <c r="L728" i="13"/>
  <c r="K728" i="13"/>
  <c r="J728" i="13"/>
  <c r="I728" i="13"/>
  <c r="H728" i="13"/>
  <c r="G728" i="13"/>
  <c r="F728" i="13"/>
  <c r="E728" i="13"/>
  <c r="D728" i="13"/>
  <c r="C728" i="13"/>
  <c r="L727" i="13"/>
  <c r="K727" i="13"/>
  <c r="J727" i="13"/>
  <c r="I727" i="13"/>
  <c r="H727" i="13"/>
  <c r="G727" i="13"/>
  <c r="F727" i="13"/>
  <c r="E727" i="13"/>
  <c r="D727" i="13"/>
  <c r="C727" i="13"/>
  <c r="L726" i="13"/>
  <c r="K726" i="13"/>
  <c r="J726" i="13"/>
  <c r="I726" i="13"/>
  <c r="H726" i="13"/>
  <c r="G726" i="13"/>
  <c r="F726" i="13"/>
  <c r="E726" i="13"/>
  <c r="D726" i="13"/>
  <c r="C726" i="13"/>
  <c r="L725" i="13"/>
  <c r="K725" i="13"/>
  <c r="J725" i="13"/>
  <c r="I725" i="13"/>
  <c r="H725" i="13"/>
  <c r="G725" i="13"/>
  <c r="F725" i="13"/>
  <c r="E725" i="13"/>
  <c r="D725" i="13"/>
  <c r="C725" i="13"/>
  <c r="L724" i="13"/>
  <c r="K724" i="13"/>
  <c r="J724" i="13"/>
  <c r="I724" i="13"/>
  <c r="H724" i="13"/>
  <c r="G724" i="13"/>
  <c r="F724" i="13"/>
  <c r="E724" i="13"/>
  <c r="D724" i="13"/>
  <c r="C724" i="13"/>
  <c r="L723" i="13"/>
  <c r="K723" i="13"/>
  <c r="J723" i="13"/>
  <c r="I723" i="13"/>
  <c r="H723" i="13"/>
  <c r="G723" i="13"/>
  <c r="F723" i="13"/>
  <c r="E723" i="13"/>
  <c r="D723" i="13"/>
  <c r="C723" i="13"/>
  <c r="L722" i="13"/>
  <c r="K722" i="13"/>
  <c r="J722" i="13"/>
  <c r="I722" i="13"/>
  <c r="H722" i="13"/>
  <c r="G722" i="13"/>
  <c r="F722" i="13"/>
  <c r="E722" i="13"/>
  <c r="D722" i="13"/>
  <c r="C722" i="13"/>
  <c r="L721" i="13"/>
  <c r="K721" i="13"/>
  <c r="J721" i="13"/>
  <c r="I721" i="13"/>
  <c r="H721" i="13"/>
  <c r="G721" i="13"/>
  <c r="F721" i="13"/>
  <c r="E721" i="13"/>
  <c r="D721" i="13"/>
  <c r="C721" i="13"/>
  <c r="L720" i="13"/>
  <c r="K720" i="13"/>
  <c r="J720" i="13"/>
  <c r="I720" i="13"/>
  <c r="H720" i="13"/>
  <c r="G720" i="13"/>
  <c r="F720" i="13"/>
  <c r="E720" i="13"/>
  <c r="D720" i="13"/>
  <c r="C720" i="13"/>
  <c r="L719" i="13"/>
  <c r="K719" i="13"/>
  <c r="J719" i="13"/>
  <c r="I719" i="13"/>
  <c r="H719" i="13"/>
  <c r="G719" i="13"/>
  <c r="F719" i="13"/>
  <c r="E719" i="13"/>
  <c r="D719" i="13"/>
  <c r="C719" i="13"/>
  <c r="L718" i="13"/>
  <c r="K718" i="13"/>
  <c r="J718" i="13"/>
  <c r="I718" i="13"/>
  <c r="H718" i="13"/>
  <c r="G718" i="13"/>
  <c r="F718" i="13"/>
  <c r="E718" i="13"/>
  <c r="D718" i="13"/>
  <c r="C718" i="13"/>
  <c r="L717" i="13"/>
  <c r="K717" i="13"/>
  <c r="J717" i="13"/>
  <c r="I717" i="13"/>
  <c r="H717" i="13"/>
  <c r="G717" i="13"/>
  <c r="F717" i="13"/>
  <c r="E717" i="13"/>
  <c r="D717" i="13"/>
  <c r="C717" i="13"/>
  <c r="L716" i="13"/>
  <c r="K716" i="13"/>
  <c r="J716" i="13"/>
  <c r="I716" i="13"/>
  <c r="H716" i="13"/>
  <c r="G716" i="13"/>
  <c r="F716" i="13"/>
  <c r="E716" i="13"/>
  <c r="D716" i="13"/>
  <c r="C716" i="13"/>
  <c r="L715" i="13"/>
  <c r="K715" i="13"/>
  <c r="J715" i="13"/>
  <c r="I715" i="13"/>
  <c r="H715" i="13"/>
  <c r="G715" i="13"/>
  <c r="F715" i="13"/>
  <c r="E715" i="13"/>
  <c r="D715" i="13"/>
  <c r="C715" i="13"/>
  <c r="L714" i="13"/>
  <c r="K714" i="13"/>
  <c r="J714" i="13"/>
  <c r="I714" i="13"/>
  <c r="H714" i="13"/>
  <c r="G714" i="13"/>
  <c r="F714" i="13"/>
  <c r="E714" i="13"/>
  <c r="D714" i="13"/>
  <c r="C714" i="13"/>
  <c r="L713" i="13"/>
  <c r="K713" i="13"/>
  <c r="J713" i="13"/>
  <c r="I713" i="13"/>
  <c r="H713" i="13"/>
  <c r="G713" i="13"/>
  <c r="F713" i="13"/>
  <c r="E713" i="13"/>
  <c r="D713" i="13"/>
  <c r="C713" i="13"/>
  <c r="L712" i="13"/>
  <c r="K712" i="13"/>
  <c r="J712" i="13"/>
  <c r="I712" i="13"/>
  <c r="H712" i="13"/>
  <c r="G712" i="13"/>
  <c r="F712" i="13"/>
  <c r="E712" i="13"/>
  <c r="D712" i="13"/>
  <c r="C712" i="13"/>
  <c r="L711" i="13"/>
  <c r="K711" i="13"/>
  <c r="J711" i="13"/>
  <c r="I711" i="13"/>
  <c r="H711" i="13"/>
  <c r="G711" i="13"/>
  <c r="F711" i="13"/>
  <c r="E711" i="13"/>
  <c r="D711" i="13"/>
  <c r="C711" i="13"/>
  <c r="L710" i="13"/>
  <c r="K710" i="13"/>
  <c r="J710" i="13"/>
  <c r="I710" i="13"/>
  <c r="H710" i="13"/>
  <c r="G710" i="13"/>
  <c r="F710" i="13"/>
  <c r="E710" i="13"/>
  <c r="D710" i="13"/>
  <c r="C710" i="13"/>
  <c r="L709" i="13"/>
  <c r="K709" i="13"/>
  <c r="J709" i="13"/>
  <c r="I709" i="13"/>
  <c r="H709" i="13"/>
  <c r="G709" i="13"/>
  <c r="F709" i="13"/>
  <c r="E709" i="13"/>
  <c r="D709" i="13"/>
  <c r="C709" i="13"/>
  <c r="L708" i="13"/>
  <c r="K708" i="13"/>
  <c r="J708" i="13"/>
  <c r="I708" i="13"/>
  <c r="H708" i="13"/>
  <c r="G708" i="13"/>
  <c r="F708" i="13"/>
  <c r="E708" i="13"/>
  <c r="D708" i="13"/>
  <c r="C708" i="13"/>
  <c r="L707" i="13"/>
  <c r="K707" i="13"/>
  <c r="J707" i="13"/>
  <c r="I707" i="13"/>
  <c r="H707" i="13"/>
  <c r="G707" i="13"/>
  <c r="F707" i="13"/>
  <c r="E707" i="13"/>
  <c r="D707" i="13"/>
  <c r="C707" i="13"/>
  <c r="L706" i="13"/>
  <c r="K706" i="13"/>
  <c r="J706" i="13"/>
  <c r="I706" i="13"/>
  <c r="H706" i="13"/>
  <c r="G706" i="13"/>
  <c r="F706" i="13"/>
  <c r="E706" i="13"/>
  <c r="D706" i="13"/>
  <c r="C706" i="13"/>
  <c r="L705" i="13"/>
  <c r="K705" i="13"/>
  <c r="J705" i="13"/>
  <c r="I705" i="13"/>
  <c r="H705" i="13"/>
  <c r="G705" i="13"/>
  <c r="F705" i="13"/>
  <c r="E705" i="13"/>
  <c r="D705" i="13"/>
  <c r="C705" i="13"/>
  <c r="L704" i="13"/>
  <c r="K704" i="13"/>
  <c r="J704" i="13"/>
  <c r="I704" i="13"/>
  <c r="H704" i="13"/>
  <c r="G704" i="13"/>
  <c r="F704" i="13"/>
  <c r="E704" i="13"/>
  <c r="D704" i="13"/>
  <c r="C704" i="13"/>
  <c r="L703" i="13"/>
  <c r="K703" i="13"/>
  <c r="J703" i="13"/>
  <c r="I703" i="13"/>
  <c r="H703" i="13"/>
  <c r="G703" i="13"/>
  <c r="F703" i="13"/>
  <c r="E703" i="13"/>
  <c r="D703" i="13"/>
  <c r="C703" i="13"/>
  <c r="L702" i="13"/>
  <c r="K702" i="13"/>
  <c r="J702" i="13"/>
  <c r="I702" i="13"/>
  <c r="H702" i="13"/>
  <c r="G702" i="13"/>
  <c r="F702" i="13"/>
  <c r="E702" i="13"/>
  <c r="D702" i="13"/>
  <c r="C702" i="13"/>
  <c r="L701" i="13"/>
  <c r="K701" i="13"/>
  <c r="J701" i="13"/>
  <c r="I701" i="13"/>
  <c r="H701" i="13"/>
  <c r="G701" i="13"/>
  <c r="F701" i="13"/>
  <c r="E701" i="13"/>
  <c r="D701" i="13"/>
  <c r="C701" i="13"/>
  <c r="L700" i="13"/>
  <c r="K700" i="13"/>
  <c r="J700" i="13"/>
  <c r="I700" i="13"/>
  <c r="H700" i="13"/>
  <c r="G700" i="13"/>
  <c r="F700" i="13"/>
  <c r="E700" i="13"/>
  <c r="D700" i="13"/>
  <c r="C700" i="13"/>
  <c r="L699" i="13"/>
  <c r="K699" i="13"/>
  <c r="J699" i="13"/>
  <c r="I699" i="13"/>
  <c r="H699" i="13"/>
  <c r="G699" i="13"/>
  <c r="F699" i="13"/>
  <c r="E699" i="13"/>
  <c r="D699" i="13"/>
  <c r="C699" i="13"/>
  <c r="L698" i="13"/>
  <c r="K698" i="13"/>
  <c r="J698" i="13"/>
  <c r="I698" i="13"/>
  <c r="H698" i="13"/>
  <c r="G698" i="13"/>
  <c r="F698" i="13"/>
  <c r="E698" i="13"/>
  <c r="D698" i="13"/>
  <c r="C698" i="13"/>
  <c r="L697" i="13"/>
  <c r="K697" i="13"/>
  <c r="J697" i="13"/>
  <c r="I697" i="13"/>
  <c r="H697" i="13"/>
  <c r="G697" i="13"/>
  <c r="F697" i="13"/>
  <c r="E697" i="13"/>
  <c r="D697" i="13"/>
  <c r="C697" i="13"/>
  <c r="L696" i="13"/>
  <c r="K696" i="13"/>
  <c r="J696" i="13"/>
  <c r="I696" i="13"/>
  <c r="H696" i="13"/>
  <c r="G696" i="13"/>
  <c r="F696" i="13"/>
  <c r="E696" i="13"/>
  <c r="D696" i="13"/>
  <c r="C696" i="13"/>
  <c r="L695" i="13"/>
  <c r="K695" i="13"/>
  <c r="J695" i="13"/>
  <c r="I695" i="13"/>
  <c r="H695" i="13"/>
  <c r="G695" i="13"/>
  <c r="F695" i="13"/>
  <c r="E695" i="13"/>
  <c r="D695" i="13"/>
  <c r="C695" i="13"/>
  <c r="L694" i="13"/>
  <c r="K694" i="13"/>
  <c r="J694" i="13"/>
  <c r="I694" i="13"/>
  <c r="H694" i="13"/>
  <c r="G694" i="13"/>
  <c r="F694" i="13"/>
  <c r="E694" i="13"/>
  <c r="D694" i="13"/>
  <c r="C694" i="13"/>
  <c r="L693" i="13"/>
  <c r="K693" i="13"/>
  <c r="J693" i="13"/>
  <c r="I693" i="13"/>
  <c r="H693" i="13"/>
  <c r="G693" i="13"/>
  <c r="F693" i="13"/>
  <c r="E693" i="13"/>
  <c r="D693" i="13"/>
  <c r="C693" i="13"/>
  <c r="L692" i="13"/>
  <c r="K692" i="13"/>
  <c r="J692" i="13"/>
  <c r="I692" i="13"/>
  <c r="H692" i="13"/>
  <c r="G692" i="13"/>
  <c r="F692" i="13"/>
  <c r="E692" i="13"/>
  <c r="D692" i="13"/>
  <c r="C692" i="13"/>
  <c r="L691" i="13"/>
  <c r="K691" i="13"/>
  <c r="J691" i="13"/>
  <c r="I691" i="13"/>
  <c r="H691" i="13"/>
  <c r="G691" i="13"/>
  <c r="F691" i="13"/>
  <c r="E691" i="13"/>
  <c r="D691" i="13"/>
  <c r="C691" i="13"/>
  <c r="L690" i="13"/>
  <c r="K690" i="13"/>
  <c r="J690" i="13"/>
  <c r="I690" i="13"/>
  <c r="H690" i="13"/>
  <c r="G690" i="13"/>
  <c r="F690" i="13"/>
  <c r="E690" i="13"/>
  <c r="D690" i="13"/>
  <c r="C690" i="13"/>
  <c r="L689" i="13"/>
  <c r="K689" i="13"/>
  <c r="J689" i="13"/>
  <c r="I689" i="13"/>
  <c r="H689" i="13"/>
  <c r="G689" i="13"/>
  <c r="F689" i="13"/>
  <c r="E689" i="13"/>
  <c r="D689" i="13"/>
  <c r="C689" i="13"/>
  <c r="L688" i="13"/>
  <c r="K688" i="13"/>
  <c r="J688" i="13"/>
  <c r="I688" i="13"/>
  <c r="H688" i="13"/>
  <c r="G688" i="13"/>
  <c r="F688" i="13"/>
  <c r="E688" i="13"/>
  <c r="D688" i="13"/>
  <c r="C688" i="13"/>
  <c r="L687" i="13"/>
  <c r="K687" i="13"/>
  <c r="J687" i="13"/>
  <c r="I687" i="13"/>
  <c r="H687" i="13"/>
  <c r="G687" i="13"/>
  <c r="F687" i="13"/>
  <c r="E687" i="13"/>
  <c r="D687" i="13"/>
  <c r="C687" i="13"/>
  <c r="L686" i="13"/>
  <c r="K686" i="13"/>
  <c r="J686" i="13"/>
  <c r="I686" i="13"/>
  <c r="H686" i="13"/>
  <c r="G686" i="13"/>
  <c r="F686" i="13"/>
  <c r="E686" i="13"/>
  <c r="D686" i="13"/>
  <c r="C686" i="13"/>
  <c r="L685" i="13"/>
  <c r="K685" i="13"/>
  <c r="J685" i="13"/>
  <c r="I685" i="13"/>
  <c r="H685" i="13"/>
  <c r="G685" i="13"/>
  <c r="F685" i="13"/>
  <c r="E685" i="13"/>
  <c r="D685" i="13"/>
  <c r="C685" i="13"/>
  <c r="L684" i="13"/>
  <c r="K684" i="13"/>
  <c r="J684" i="13"/>
  <c r="I684" i="13"/>
  <c r="H684" i="13"/>
  <c r="G684" i="13"/>
  <c r="F684" i="13"/>
  <c r="E684" i="13"/>
  <c r="D684" i="13"/>
  <c r="C684" i="13"/>
  <c r="L683" i="13"/>
  <c r="K683" i="13"/>
  <c r="J683" i="13"/>
  <c r="I683" i="13"/>
  <c r="H683" i="13"/>
  <c r="G683" i="13"/>
  <c r="F683" i="13"/>
  <c r="E683" i="13"/>
  <c r="D683" i="13"/>
  <c r="C683" i="13"/>
  <c r="L682" i="13"/>
  <c r="K682" i="13"/>
  <c r="J682" i="13"/>
  <c r="I682" i="13"/>
  <c r="H682" i="13"/>
  <c r="G682" i="13"/>
  <c r="F682" i="13"/>
  <c r="E682" i="13"/>
  <c r="D682" i="13"/>
  <c r="C682" i="13"/>
  <c r="L681" i="13"/>
  <c r="K681" i="13"/>
  <c r="J681" i="13"/>
  <c r="I681" i="13"/>
  <c r="H681" i="13"/>
  <c r="G681" i="13"/>
  <c r="F681" i="13"/>
  <c r="E681" i="13"/>
  <c r="D681" i="13"/>
  <c r="C681" i="13"/>
  <c r="L680" i="13"/>
  <c r="K680" i="13"/>
  <c r="J680" i="13"/>
  <c r="I680" i="13"/>
  <c r="H680" i="13"/>
  <c r="G680" i="13"/>
  <c r="F680" i="13"/>
  <c r="E680" i="13"/>
  <c r="D680" i="13"/>
  <c r="C680" i="13"/>
  <c r="L679" i="13"/>
  <c r="K679" i="13"/>
  <c r="J679" i="13"/>
  <c r="I679" i="13"/>
  <c r="H679" i="13"/>
  <c r="G679" i="13"/>
  <c r="F679" i="13"/>
  <c r="E679" i="13"/>
  <c r="D679" i="13"/>
  <c r="C679" i="13"/>
  <c r="L678" i="13"/>
  <c r="K678" i="13"/>
  <c r="J678" i="13"/>
  <c r="I678" i="13"/>
  <c r="H678" i="13"/>
  <c r="G678" i="13"/>
  <c r="F678" i="13"/>
  <c r="E678" i="13"/>
  <c r="D678" i="13"/>
  <c r="C678" i="13"/>
  <c r="L677" i="13"/>
  <c r="K677" i="13"/>
  <c r="J677" i="13"/>
  <c r="I677" i="13"/>
  <c r="H677" i="13"/>
  <c r="G677" i="13"/>
  <c r="F677" i="13"/>
  <c r="E677" i="13"/>
  <c r="D677" i="13"/>
  <c r="C677" i="13"/>
  <c r="L676" i="13"/>
  <c r="K676" i="13"/>
  <c r="J676" i="13"/>
  <c r="I676" i="13"/>
  <c r="H676" i="13"/>
  <c r="G676" i="13"/>
  <c r="F676" i="13"/>
  <c r="E676" i="13"/>
  <c r="D676" i="13"/>
  <c r="C676" i="13"/>
  <c r="L675" i="13"/>
  <c r="K675" i="13"/>
  <c r="J675" i="13"/>
  <c r="I675" i="13"/>
  <c r="H675" i="13"/>
  <c r="G675" i="13"/>
  <c r="F675" i="13"/>
  <c r="E675" i="13"/>
  <c r="D675" i="13"/>
  <c r="C675" i="13"/>
  <c r="L674" i="13"/>
  <c r="K674" i="13"/>
  <c r="J674" i="13"/>
  <c r="I674" i="13"/>
  <c r="H674" i="13"/>
  <c r="G674" i="13"/>
  <c r="F674" i="13"/>
  <c r="E674" i="13"/>
  <c r="D674" i="13"/>
  <c r="C674" i="13"/>
  <c r="L673" i="13"/>
  <c r="K673" i="13"/>
  <c r="J673" i="13"/>
  <c r="I673" i="13"/>
  <c r="H673" i="13"/>
  <c r="G673" i="13"/>
  <c r="F673" i="13"/>
  <c r="E673" i="13"/>
  <c r="D673" i="13"/>
  <c r="C673" i="13"/>
  <c r="L672" i="13"/>
  <c r="K672" i="13"/>
  <c r="J672" i="13"/>
  <c r="I672" i="13"/>
  <c r="H672" i="13"/>
  <c r="G672" i="13"/>
  <c r="F672" i="13"/>
  <c r="E672" i="13"/>
  <c r="D672" i="13"/>
  <c r="C672" i="13"/>
  <c r="L671" i="13"/>
  <c r="K671" i="13"/>
  <c r="J671" i="13"/>
  <c r="I671" i="13"/>
  <c r="H671" i="13"/>
  <c r="G671" i="13"/>
  <c r="F671" i="13"/>
  <c r="E671" i="13"/>
  <c r="D671" i="13"/>
  <c r="C671" i="13"/>
  <c r="L670" i="13"/>
  <c r="K670" i="13"/>
  <c r="J670" i="13"/>
  <c r="I670" i="13"/>
  <c r="H670" i="13"/>
  <c r="G670" i="13"/>
  <c r="F670" i="13"/>
  <c r="E670" i="13"/>
  <c r="D670" i="13"/>
  <c r="C670" i="13"/>
  <c r="L669" i="13"/>
  <c r="K669" i="13"/>
  <c r="J669" i="13"/>
  <c r="I669" i="13"/>
  <c r="H669" i="13"/>
  <c r="G669" i="13"/>
  <c r="F669" i="13"/>
  <c r="E669" i="13"/>
  <c r="D669" i="13"/>
  <c r="C669" i="13"/>
  <c r="L668" i="13"/>
  <c r="K668" i="13"/>
  <c r="J668" i="13"/>
  <c r="I668" i="13"/>
  <c r="H668" i="13"/>
  <c r="G668" i="13"/>
  <c r="F668" i="13"/>
  <c r="E668" i="13"/>
  <c r="D668" i="13"/>
  <c r="C668" i="13"/>
  <c r="L667" i="13"/>
  <c r="K667" i="13"/>
  <c r="J667" i="13"/>
  <c r="I667" i="13"/>
  <c r="H667" i="13"/>
  <c r="G667" i="13"/>
  <c r="F667" i="13"/>
  <c r="E667" i="13"/>
  <c r="D667" i="13"/>
  <c r="C667" i="13"/>
  <c r="L666" i="13"/>
  <c r="K666" i="13"/>
  <c r="J666" i="13"/>
  <c r="I666" i="13"/>
  <c r="H666" i="13"/>
  <c r="G666" i="13"/>
  <c r="F666" i="13"/>
  <c r="E666" i="13"/>
  <c r="D666" i="13"/>
  <c r="C666" i="13"/>
  <c r="L665" i="13"/>
  <c r="K665" i="13"/>
  <c r="J665" i="13"/>
  <c r="I665" i="13"/>
  <c r="H665" i="13"/>
  <c r="G665" i="13"/>
  <c r="F665" i="13"/>
  <c r="E665" i="13"/>
  <c r="D665" i="13"/>
  <c r="C665" i="13"/>
  <c r="L664" i="13"/>
  <c r="K664" i="13"/>
  <c r="J664" i="13"/>
  <c r="I664" i="13"/>
  <c r="H664" i="13"/>
  <c r="G664" i="13"/>
  <c r="F664" i="13"/>
  <c r="E664" i="13"/>
  <c r="D664" i="13"/>
  <c r="C664" i="13"/>
  <c r="L663" i="13"/>
  <c r="K663" i="13"/>
  <c r="J663" i="13"/>
  <c r="I663" i="13"/>
  <c r="H663" i="13"/>
  <c r="G663" i="13"/>
  <c r="F663" i="13"/>
  <c r="E663" i="13"/>
  <c r="D663" i="13"/>
  <c r="C663" i="13"/>
  <c r="L662" i="13"/>
  <c r="K662" i="13"/>
  <c r="J662" i="13"/>
  <c r="I662" i="13"/>
  <c r="H662" i="13"/>
  <c r="G662" i="13"/>
  <c r="F662" i="13"/>
  <c r="E662" i="13"/>
  <c r="D662" i="13"/>
  <c r="C662" i="13"/>
  <c r="L661" i="13"/>
  <c r="K661" i="13"/>
  <c r="J661" i="13"/>
  <c r="I661" i="13"/>
  <c r="H661" i="13"/>
  <c r="G661" i="13"/>
  <c r="F661" i="13"/>
  <c r="E661" i="13"/>
  <c r="D661" i="13"/>
  <c r="C661" i="13"/>
  <c r="L660" i="13"/>
  <c r="K660" i="13"/>
  <c r="J660" i="13"/>
  <c r="I660" i="13"/>
  <c r="H660" i="13"/>
  <c r="G660" i="13"/>
  <c r="F660" i="13"/>
  <c r="E660" i="13"/>
  <c r="D660" i="13"/>
  <c r="C660" i="13"/>
  <c r="L659" i="13"/>
  <c r="K659" i="13"/>
  <c r="J659" i="13"/>
  <c r="I659" i="13"/>
  <c r="H659" i="13"/>
  <c r="G659" i="13"/>
  <c r="F659" i="13"/>
  <c r="E659" i="13"/>
  <c r="D659" i="13"/>
  <c r="C659" i="13"/>
  <c r="L658" i="13"/>
  <c r="K658" i="13"/>
  <c r="J658" i="13"/>
  <c r="I658" i="13"/>
  <c r="H658" i="13"/>
  <c r="G658" i="13"/>
  <c r="F658" i="13"/>
  <c r="E658" i="13"/>
  <c r="D658" i="13"/>
  <c r="C658" i="13"/>
  <c r="L657" i="13"/>
  <c r="K657" i="13"/>
  <c r="J657" i="13"/>
  <c r="I657" i="13"/>
  <c r="H657" i="13"/>
  <c r="G657" i="13"/>
  <c r="F657" i="13"/>
  <c r="E657" i="13"/>
  <c r="D657" i="13"/>
  <c r="C657" i="13"/>
  <c r="L656" i="13"/>
  <c r="K656" i="13"/>
  <c r="J656" i="13"/>
  <c r="I656" i="13"/>
  <c r="H656" i="13"/>
  <c r="G656" i="13"/>
  <c r="F656" i="13"/>
  <c r="E656" i="13"/>
  <c r="D656" i="13"/>
  <c r="C656" i="13"/>
  <c r="L655" i="13"/>
  <c r="K655" i="13"/>
  <c r="J655" i="13"/>
  <c r="I655" i="13"/>
  <c r="H655" i="13"/>
  <c r="G655" i="13"/>
  <c r="F655" i="13"/>
  <c r="E655" i="13"/>
  <c r="D655" i="13"/>
  <c r="C655" i="13"/>
  <c r="L654" i="13"/>
  <c r="K654" i="13"/>
  <c r="J654" i="13"/>
  <c r="I654" i="13"/>
  <c r="H654" i="13"/>
  <c r="G654" i="13"/>
  <c r="F654" i="13"/>
  <c r="E654" i="13"/>
  <c r="D654" i="13"/>
  <c r="C654" i="13"/>
  <c r="L653" i="13"/>
  <c r="K653" i="13"/>
  <c r="J653" i="13"/>
  <c r="I653" i="13"/>
  <c r="H653" i="13"/>
  <c r="G653" i="13"/>
  <c r="F653" i="13"/>
  <c r="E653" i="13"/>
  <c r="D653" i="13"/>
  <c r="C653" i="13"/>
  <c r="L652" i="13"/>
  <c r="K652" i="13"/>
  <c r="J652" i="13"/>
  <c r="I652" i="13"/>
  <c r="H652" i="13"/>
  <c r="G652" i="13"/>
  <c r="F652" i="13"/>
  <c r="E652" i="13"/>
  <c r="D652" i="13"/>
  <c r="C652" i="13"/>
  <c r="L651" i="13"/>
  <c r="K651" i="13"/>
  <c r="J651" i="13"/>
  <c r="I651" i="13"/>
  <c r="H651" i="13"/>
  <c r="G651" i="13"/>
  <c r="F651" i="13"/>
  <c r="E651" i="13"/>
  <c r="D651" i="13"/>
  <c r="C651" i="13"/>
  <c r="L650" i="13"/>
  <c r="K650" i="13"/>
  <c r="J650" i="13"/>
  <c r="I650" i="13"/>
  <c r="H650" i="13"/>
  <c r="G650" i="13"/>
  <c r="F650" i="13"/>
  <c r="E650" i="13"/>
  <c r="D650" i="13"/>
  <c r="C650" i="13"/>
  <c r="L649" i="13"/>
  <c r="K649" i="13"/>
  <c r="J649" i="13"/>
  <c r="I649" i="13"/>
  <c r="H649" i="13"/>
  <c r="G649" i="13"/>
  <c r="F649" i="13"/>
  <c r="E649" i="13"/>
  <c r="D649" i="13"/>
  <c r="C649" i="13"/>
  <c r="L648" i="13"/>
  <c r="K648" i="13"/>
  <c r="J648" i="13"/>
  <c r="I648" i="13"/>
  <c r="H648" i="13"/>
  <c r="G648" i="13"/>
  <c r="F648" i="13"/>
  <c r="E648" i="13"/>
  <c r="D648" i="13"/>
  <c r="C648" i="13"/>
  <c r="L647" i="13"/>
  <c r="K647" i="13"/>
  <c r="J647" i="13"/>
  <c r="I647" i="13"/>
  <c r="H647" i="13"/>
  <c r="G647" i="13"/>
  <c r="F647" i="13"/>
  <c r="E647" i="13"/>
  <c r="D647" i="13"/>
  <c r="C647" i="13"/>
  <c r="L646" i="13"/>
  <c r="K646" i="13"/>
  <c r="J646" i="13"/>
  <c r="I646" i="13"/>
  <c r="H646" i="13"/>
  <c r="G646" i="13"/>
  <c r="F646" i="13"/>
  <c r="E646" i="13"/>
  <c r="D646" i="13"/>
  <c r="C646" i="13"/>
  <c r="L645" i="13"/>
  <c r="K645" i="13"/>
  <c r="J645" i="13"/>
  <c r="I645" i="13"/>
  <c r="H645" i="13"/>
  <c r="G645" i="13"/>
  <c r="F645" i="13"/>
  <c r="E645" i="13"/>
  <c r="D645" i="13"/>
  <c r="C645" i="13"/>
  <c r="L644" i="13"/>
  <c r="K644" i="13"/>
  <c r="J644" i="13"/>
  <c r="I644" i="13"/>
  <c r="H644" i="13"/>
  <c r="G644" i="13"/>
  <c r="F644" i="13"/>
  <c r="E644" i="13"/>
  <c r="D644" i="13"/>
  <c r="C644" i="13"/>
  <c r="L643" i="13"/>
  <c r="K643" i="13"/>
  <c r="J643" i="13"/>
  <c r="I643" i="13"/>
  <c r="H643" i="13"/>
  <c r="G643" i="13"/>
  <c r="F643" i="13"/>
  <c r="E643" i="13"/>
  <c r="D643" i="13"/>
  <c r="C643" i="13"/>
  <c r="L642" i="13"/>
  <c r="K642" i="13"/>
  <c r="J642" i="13"/>
  <c r="I642" i="13"/>
  <c r="H642" i="13"/>
  <c r="G642" i="13"/>
  <c r="F642" i="13"/>
  <c r="E642" i="13"/>
  <c r="D642" i="13"/>
  <c r="C642" i="13"/>
  <c r="L641" i="13"/>
  <c r="K641" i="13"/>
  <c r="J641" i="13"/>
  <c r="I641" i="13"/>
  <c r="H641" i="13"/>
  <c r="G641" i="13"/>
  <c r="F641" i="13"/>
  <c r="E641" i="13"/>
  <c r="D641" i="13"/>
  <c r="C641" i="13"/>
  <c r="L640" i="13"/>
  <c r="K640" i="13"/>
  <c r="J640" i="13"/>
  <c r="I640" i="13"/>
  <c r="H640" i="13"/>
  <c r="G640" i="13"/>
  <c r="F640" i="13"/>
  <c r="E640" i="13"/>
  <c r="D640" i="13"/>
  <c r="C640" i="13"/>
  <c r="L639" i="13"/>
  <c r="K639" i="13"/>
  <c r="J639" i="13"/>
  <c r="I639" i="13"/>
  <c r="H639" i="13"/>
  <c r="G639" i="13"/>
  <c r="F639" i="13"/>
  <c r="E639" i="13"/>
  <c r="D639" i="13"/>
  <c r="C639" i="13"/>
  <c r="L638" i="13"/>
  <c r="K638" i="13"/>
  <c r="J638" i="13"/>
  <c r="I638" i="13"/>
  <c r="H638" i="13"/>
  <c r="G638" i="13"/>
  <c r="F638" i="13"/>
  <c r="E638" i="13"/>
  <c r="D638" i="13"/>
  <c r="C638" i="13"/>
  <c r="L637" i="13"/>
  <c r="K637" i="13"/>
  <c r="J637" i="13"/>
  <c r="I637" i="13"/>
  <c r="H637" i="13"/>
  <c r="G637" i="13"/>
  <c r="F637" i="13"/>
  <c r="E637" i="13"/>
  <c r="D637" i="13"/>
  <c r="C637" i="13"/>
  <c r="L636" i="13"/>
  <c r="K636" i="13"/>
  <c r="J636" i="13"/>
  <c r="I636" i="13"/>
  <c r="H636" i="13"/>
  <c r="G636" i="13"/>
  <c r="F636" i="13"/>
  <c r="E636" i="13"/>
  <c r="D636" i="13"/>
  <c r="C636" i="13"/>
  <c r="L635" i="13"/>
  <c r="K635" i="13"/>
  <c r="J635" i="13"/>
  <c r="I635" i="13"/>
  <c r="H635" i="13"/>
  <c r="G635" i="13"/>
  <c r="F635" i="13"/>
  <c r="E635" i="13"/>
  <c r="D635" i="13"/>
  <c r="C635" i="13"/>
  <c r="L634" i="13"/>
  <c r="K634" i="13"/>
  <c r="J634" i="13"/>
  <c r="I634" i="13"/>
  <c r="H634" i="13"/>
  <c r="G634" i="13"/>
  <c r="F634" i="13"/>
  <c r="E634" i="13"/>
  <c r="D634" i="13"/>
  <c r="C634" i="13"/>
  <c r="L633" i="13"/>
  <c r="K633" i="13"/>
  <c r="J633" i="13"/>
  <c r="I633" i="13"/>
  <c r="H633" i="13"/>
  <c r="G633" i="13"/>
  <c r="F633" i="13"/>
  <c r="E633" i="13"/>
  <c r="D633" i="13"/>
  <c r="C633" i="13"/>
  <c r="L632" i="13"/>
  <c r="K632" i="13"/>
  <c r="J632" i="13"/>
  <c r="I632" i="13"/>
  <c r="H632" i="13"/>
  <c r="G632" i="13"/>
  <c r="F632" i="13"/>
  <c r="E632" i="13"/>
  <c r="D632" i="13"/>
  <c r="C632" i="13"/>
  <c r="L631" i="13"/>
  <c r="K631" i="13"/>
  <c r="J631" i="13"/>
  <c r="I631" i="13"/>
  <c r="H631" i="13"/>
  <c r="G631" i="13"/>
  <c r="F631" i="13"/>
  <c r="E631" i="13"/>
  <c r="D631" i="13"/>
  <c r="C631" i="13"/>
  <c r="L630" i="13"/>
  <c r="K630" i="13"/>
  <c r="J630" i="13"/>
  <c r="I630" i="13"/>
  <c r="H630" i="13"/>
  <c r="G630" i="13"/>
  <c r="F630" i="13"/>
  <c r="E630" i="13"/>
  <c r="D630" i="13"/>
  <c r="C630" i="13"/>
  <c r="L629" i="13"/>
  <c r="K629" i="13"/>
  <c r="J629" i="13"/>
  <c r="I629" i="13"/>
  <c r="H629" i="13"/>
  <c r="G629" i="13"/>
  <c r="F629" i="13"/>
  <c r="E629" i="13"/>
  <c r="D629" i="13"/>
  <c r="C629" i="13"/>
  <c r="L628" i="13"/>
  <c r="K628" i="13"/>
  <c r="J628" i="13"/>
  <c r="I628" i="13"/>
  <c r="H628" i="13"/>
  <c r="G628" i="13"/>
  <c r="F628" i="13"/>
  <c r="E628" i="13"/>
  <c r="D628" i="13"/>
  <c r="C628" i="13"/>
  <c r="L627" i="13"/>
  <c r="K627" i="13"/>
  <c r="J627" i="13"/>
  <c r="I627" i="13"/>
  <c r="H627" i="13"/>
  <c r="G627" i="13"/>
  <c r="F627" i="13"/>
  <c r="E627" i="13"/>
  <c r="D627" i="13"/>
  <c r="C627" i="13"/>
  <c r="L626" i="13"/>
  <c r="K626" i="13"/>
  <c r="J626" i="13"/>
  <c r="I626" i="13"/>
  <c r="H626" i="13"/>
  <c r="G626" i="13"/>
  <c r="F626" i="13"/>
  <c r="E626" i="13"/>
  <c r="D626" i="13"/>
  <c r="C626" i="13"/>
  <c r="L625" i="13"/>
  <c r="K625" i="13"/>
  <c r="J625" i="13"/>
  <c r="I625" i="13"/>
  <c r="H625" i="13"/>
  <c r="G625" i="13"/>
  <c r="F625" i="13"/>
  <c r="E625" i="13"/>
  <c r="D625" i="13"/>
  <c r="C625" i="13"/>
  <c r="L624" i="13"/>
  <c r="K624" i="13"/>
  <c r="J624" i="13"/>
  <c r="I624" i="13"/>
  <c r="H624" i="13"/>
  <c r="G624" i="13"/>
  <c r="F624" i="13"/>
  <c r="E624" i="13"/>
  <c r="D624" i="13"/>
  <c r="C624" i="13"/>
  <c r="L623" i="13"/>
  <c r="K623" i="13"/>
  <c r="J623" i="13"/>
  <c r="I623" i="13"/>
  <c r="H623" i="13"/>
  <c r="G623" i="13"/>
  <c r="F623" i="13"/>
  <c r="E623" i="13"/>
  <c r="D623" i="13"/>
  <c r="C623" i="13"/>
  <c r="L622" i="13"/>
  <c r="K622" i="13"/>
  <c r="J622" i="13"/>
  <c r="I622" i="13"/>
  <c r="H622" i="13"/>
  <c r="G622" i="13"/>
  <c r="F622" i="13"/>
  <c r="E622" i="13"/>
  <c r="D622" i="13"/>
  <c r="C622" i="13"/>
  <c r="L621" i="13"/>
  <c r="K621" i="13"/>
  <c r="J621" i="13"/>
  <c r="I621" i="13"/>
  <c r="H621" i="13"/>
  <c r="G621" i="13"/>
  <c r="F621" i="13"/>
  <c r="E621" i="13"/>
  <c r="D621" i="13"/>
  <c r="C621" i="13"/>
  <c r="L620" i="13"/>
  <c r="K620" i="13"/>
  <c r="J620" i="13"/>
  <c r="I620" i="13"/>
  <c r="H620" i="13"/>
  <c r="G620" i="13"/>
  <c r="F620" i="13"/>
  <c r="E620" i="13"/>
  <c r="D620" i="13"/>
  <c r="C620" i="13"/>
  <c r="L619" i="13"/>
  <c r="K619" i="13"/>
  <c r="J619" i="13"/>
  <c r="I619" i="13"/>
  <c r="H619" i="13"/>
  <c r="G619" i="13"/>
  <c r="F619" i="13"/>
  <c r="E619" i="13"/>
  <c r="D619" i="13"/>
  <c r="C619" i="13"/>
  <c r="L618" i="13"/>
  <c r="K618" i="13"/>
  <c r="J618" i="13"/>
  <c r="I618" i="13"/>
  <c r="H618" i="13"/>
  <c r="G618" i="13"/>
  <c r="F618" i="13"/>
  <c r="E618" i="13"/>
  <c r="D618" i="13"/>
  <c r="C618" i="13"/>
  <c r="L617" i="13"/>
  <c r="K617" i="13"/>
  <c r="J617" i="13"/>
  <c r="I617" i="13"/>
  <c r="H617" i="13"/>
  <c r="G617" i="13"/>
  <c r="F617" i="13"/>
  <c r="E617" i="13"/>
  <c r="D617" i="13"/>
  <c r="C617" i="13"/>
  <c r="L616" i="13"/>
  <c r="K616" i="13"/>
  <c r="J616" i="13"/>
  <c r="I616" i="13"/>
  <c r="H616" i="13"/>
  <c r="G616" i="13"/>
  <c r="F616" i="13"/>
  <c r="E616" i="13"/>
  <c r="D616" i="13"/>
  <c r="C616" i="13"/>
  <c r="L615" i="13"/>
  <c r="K615" i="13"/>
  <c r="J615" i="13"/>
  <c r="I615" i="13"/>
  <c r="H615" i="13"/>
  <c r="G615" i="13"/>
  <c r="F615" i="13"/>
  <c r="E615" i="13"/>
  <c r="D615" i="13"/>
  <c r="C615" i="13"/>
  <c r="L614" i="13"/>
  <c r="K614" i="13"/>
  <c r="J614" i="13"/>
  <c r="I614" i="13"/>
  <c r="H614" i="13"/>
  <c r="G614" i="13"/>
  <c r="F614" i="13"/>
  <c r="E614" i="13"/>
  <c r="D614" i="13"/>
  <c r="C614" i="13"/>
  <c r="L613" i="13"/>
  <c r="K613" i="13"/>
  <c r="J613" i="13"/>
  <c r="I613" i="13"/>
  <c r="H613" i="13"/>
  <c r="G613" i="13"/>
  <c r="F613" i="13"/>
  <c r="E613" i="13"/>
  <c r="D613" i="13"/>
  <c r="C613" i="13"/>
  <c r="L612" i="13"/>
  <c r="K612" i="13"/>
  <c r="J612" i="13"/>
  <c r="I612" i="13"/>
  <c r="H612" i="13"/>
  <c r="G612" i="13"/>
  <c r="F612" i="13"/>
  <c r="E612" i="13"/>
  <c r="D612" i="13"/>
  <c r="C612" i="13"/>
  <c r="L611" i="13"/>
  <c r="K611" i="13"/>
  <c r="J611" i="13"/>
  <c r="I611" i="13"/>
  <c r="H611" i="13"/>
  <c r="G611" i="13"/>
  <c r="F611" i="13"/>
  <c r="E611" i="13"/>
  <c r="D611" i="13"/>
  <c r="C611" i="13"/>
  <c r="L610" i="13"/>
  <c r="K610" i="13"/>
  <c r="J610" i="13"/>
  <c r="I610" i="13"/>
  <c r="H610" i="13"/>
  <c r="G610" i="13"/>
  <c r="F610" i="13"/>
  <c r="E610" i="13"/>
  <c r="D610" i="13"/>
  <c r="C610" i="13"/>
  <c r="L609" i="13"/>
  <c r="K609" i="13"/>
  <c r="J609" i="13"/>
  <c r="I609" i="13"/>
  <c r="H609" i="13"/>
  <c r="G609" i="13"/>
  <c r="F609" i="13"/>
  <c r="E609" i="13"/>
  <c r="D609" i="13"/>
  <c r="C609" i="13"/>
  <c r="L608" i="13"/>
  <c r="K608" i="13"/>
  <c r="J608" i="13"/>
  <c r="I608" i="13"/>
  <c r="H608" i="13"/>
  <c r="G608" i="13"/>
  <c r="F608" i="13"/>
  <c r="E608" i="13"/>
  <c r="D608" i="13"/>
  <c r="C608" i="13"/>
  <c r="L607" i="13"/>
  <c r="K607" i="13"/>
  <c r="J607" i="13"/>
  <c r="I607" i="13"/>
  <c r="H607" i="13"/>
  <c r="G607" i="13"/>
  <c r="F607" i="13"/>
  <c r="E607" i="13"/>
  <c r="D607" i="13"/>
  <c r="C607" i="13"/>
  <c r="L606" i="13"/>
  <c r="K606" i="13"/>
  <c r="J606" i="13"/>
  <c r="I606" i="13"/>
  <c r="H606" i="13"/>
  <c r="G606" i="13"/>
  <c r="F606" i="13"/>
  <c r="E606" i="13"/>
  <c r="D606" i="13"/>
  <c r="C606" i="13"/>
  <c r="L605" i="13"/>
  <c r="K605" i="13"/>
  <c r="J605" i="13"/>
  <c r="I605" i="13"/>
  <c r="H605" i="13"/>
  <c r="G605" i="13"/>
  <c r="F605" i="13"/>
  <c r="E605" i="13"/>
  <c r="D605" i="13"/>
  <c r="C605" i="13"/>
  <c r="L604" i="13"/>
  <c r="K604" i="13"/>
  <c r="J604" i="13"/>
  <c r="I604" i="13"/>
  <c r="H604" i="13"/>
  <c r="G604" i="13"/>
  <c r="F604" i="13"/>
  <c r="E604" i="13"/>
  <c r="D604" i="13"/>
  <c r="C604" i="13"/>
  <c r="L603" i="13"/>
  <c r="K603" i="13"/>
  <c r="J603" i="13"/>
  <c r="I603" i="13"/>
  <c r="H603" i="13"/>
  <c r="G603" i="13"/>
  <c r="F603" i="13"/>
  <c r="E603" i="13"/>
  <c r="D603" i="13"/>
  <c r="C603" i="13"/>
  <c r="L602" i="13"/>
  <c r="K602" i="13"/>
  <c r="J602" i="13"/>
  <c r="I602" i="13"/>
  <c r="H602" i="13"/>
  <c r="G602" i="13"/>
  <c r="F602" i="13"/>
  <c r="E602" i="13"/>
  <c r="D602" i="13"/>
  <c r="C602" i="13"/>
  <c r="L601" i="13"/>
  <c r="K601" i="13"/>
  <c r="J601" i="13"/>
  <c r="I601" i="13"/>
  <c r="H601" i="13"/>
  <c r="G601" i="13"/>
  <c r="F601" i="13"/>
  <c r="E601" i="13"/>
  <c r="D601" i="13"/>
  <c r="C601" i="13"/>
  <c r="L600" i="13"/>
  <c r="K600" i="13"/>
  <c r="J600" i="13"/>
  <c r="I600" i="13"/>
  <c r="H600" i="13"/>
  <c r="G600" i="13"/>
  <c r="F600" i="13"/>
  <c r="E600" i="13"/>
  <c r="D600" i="13"/>
  <c r="C600" i="13"/>
  <c r="L599" i="13"/>
  <c r="K599" i="13"/>
  <c r="J599" i="13"/>
  <c r="I599" i="13"/>
  <c r="H599" i="13"/>
  <c r="G599" i="13"/>
  <c r="F599" i="13"/>
  <c r="E599" i="13"/>
  <c r="D599" i="13"/>
  <c r="C599" i="13"/>
  <c r="L598" i="13"/>
  <c r="K598" i="13"/>
  <c r="J598" i="13"/>
  <c r="I598" i="13"/>
  <c r="H598" i="13"/>
  <c r="G598" i="13"/>
  <c r="F598" i="13"/>
  <c r="E598" i="13"/>
  <c r="D598" i="13"/>
  <c r="C598" i="13"/>
  <c r="L597" i="13"/>
  <c r="K597" i="13"/>
  <c r="J597" i="13"/>
  <c r="I597" i="13"/>
  <c r="H597" i="13"/>
  <c r="G597" i="13"/>
  <c r="F597" i="13"/>
  <c r="E597" i="13"/>
  <c r="D597" i="13"/>
  <c r="C597" i="13"/>
  <c r="L596" i="13"/>
  <c r="K596" i="13"/>
  <c r="J596" i="13"/>
  <c r="I596" i="13"/>
  <c r="H596" i="13"/>
  <c r="G596" i="13"/>
  <c r="F596" i="13"/>
  <c r="E596" i="13"/>
  <c r="D596" i="13"/>
  <c r="C596" i="13"/>
  <c r="L595" i="13"/>
  <c r="K595" i="13"/>
  <c r="J595" i="13"/>
  <c r="I595" i="13"/>
  <c r="H595" i="13"/>
  <c r="G595" i="13"/>
  <c r="F595" i="13"/>
  <c r="E595" i="13"/>
  <c r="D595" i="13"/>
  <c r="C595" i="13"/>
  <c r="L594" i="13"/>
  <c r="K594" i="13"/>
  <c r="J594" i="13"/>
  <c r="I594" i="13"/>
  <c r="H594" i="13"/>
  <c r="G594" i="13"/>
  <c r="F594" i="13"/>
  <c r="E594" i="13"/>
  <c r="D594" i="13"/>
  <c r="C594" i="13"/>
  <c r="L593" i="13"/>
  <c r="K593" i="13"/>
  <c r="J593" i="13"/>
  <c r="I593" i="13"/>
  <c r="H593" i="13"/>
  <c r="G593" i="13"/>
  <c r="F593" i="13"/>
  <c r="E593" i="13"/>
  <c r="D593" i="13"/>
  <c r="C593" i="13"/>
  <c r="L592" i="13"/>
  <c r="K592" i="13"/>
  <c r="J592" i="13"/>
  <c r="I592" i="13"/>
  <c r="H592" i="13"/>
  <c r="G592" i="13"/>
  <c r="F592" i="13"/>
  <c r="E592" i="13"/>
  <c r="D592" i="13"/>
  <c r="C592" i="13"/>
  <c r="L591" i="13"/>
  <c r="K591" i="13"/>
  <c r="J591" i="13"/>
  <c r="I591" i="13"/>
  <c r="H591" i="13"/>
  <c r="G591" i="13"/>
  <c r="F591" i="13"/>
  <c r="E591" i="13"/>
  <c r="D591" i="13"/>
  <c r="C591" i="13"/>
  <c r="L590" i="13"/>
  <c r="K590" i="13"/>
  <c r="J590" i="13"/>
  <c r="I590" i="13"/>
  <c r="H590" i="13"/>
  <c r="G590" i="13"/>
  <c r="F590" i="13"/>
  <c r="E590" i="13"/>
  <c r="D590" i="13"/>
  <c r="C590" i="13"/>
  <c r="L589" i="13"/>
  <c r="K589" i="13"/>
  <c r="J589" i="13"/>
  <c r="I589" i="13"/>
  <c r="H589" i="13"/>
  <c r="G589" i="13"/>
  <c r="F589" i="13"/>
  <c r="E589" i="13"/>
  <c r="D589" i="13"/>
  <c r="C589" i="13"/>
  <c r="L588" i="13"/>
  <c r="K588" i="13"/>
  <c r="J588" i="13"/>
  <c r="I588" i="13"/>
  <c r="H588" i="13"/>
  <c r="G588" i="13"/>
  <c r="F588" i="13"/>
  <c r="E588" i="13"/>
  <c r="D588" i="13"/>
  <c r="C588" i="13"/>
  <c r="L587" i="13"/>
  <c r="K587" i="13"/>
  <c r="J587" i="13"/>
  <c r="I587" i="13"/>
  <c r="H587" i="13"/>
  <c r="G587" i="13"/>
  <c r="F587" i="13"/>
  <c r="E587" i="13"/>
  <c r="D587" i="13"/>
  <c r="C587" i="13"/>
  <c r="L586" i="13"/>
  <c r="K586" i="13"/>
  <c r="J586" i="13"/>
  <c r="I586" i="13"/>
  <c r="H586" i="13"/>
  <c r="G586" i="13"/>
  <c r="F586" i="13"/>
  <c r="E586" i="13"/>
  <c r="D586" i="13"/>
  <c r="C586" i="13"/>
  <c r="L585" i="13"/>
  <c r="K585" i="13"/>
  <c r="J585" i="13"/>
  <c r="I585" i="13"/>
  <c r="H585" i="13"/>
  <c r="G585" i="13"/>
  <c r="F585" i="13"/>
  <c r="E585" i="13"/>
  <c r="D585" i="13"/>
  <c r="C585" i="13"/>
  <c r="L584" i="13"/>
  <c r="K584" i="13"/>
  <c r="J584" i="13"/>
  <c r="I584" i="13"/>
  <c r="H584" i="13"/>
  <c r="G584" i="13"/>
  <c r="F584" i="13"/>
  <c r="E584" i="13"/>
  <c r="D584" i="13"/>
  <c r="C584" i="13"/>
  <c r="L583" i="13"/>
  <c r="K583" i="13"/>
  <c r="J583" i="13"/>
  <c r="I583" i="13"/>
  <c r="H583" i="13"/>
  <c r="G583" i="13"/>
  <c r="F583" i="13"/>
  <c r="E583" i="13"/>
  <c r="D583" i="13"/>
  <c r="C583" i="13"/>
  <c r="L582" i="13"/>
  <c r="K582" i="13"/>
  <c r="J582" i="13"/>
  <c r="I582" i="13"/>
  <c r="H582" i="13"/>
  <c r="G582" i="13"/>
  <c r="F582" i="13"/>
  <c r="E582" i="13"/>
  <c r="D582" i="13"/>
  <c r="C582" i="13"/>
  <c r="L581" i="13"/>
  <c r="K581" i="13"/>
  <c r="J581" i="13"/>
  <c r="I581" i="13"/>
  <c r="H581" i="13"/>
  <c r="G581" i="13"/>
  <c r="F581" i="13"/>
  <c r="E581" i="13"/>
  <c r="D581" i="13"/>
  <c r="C581" i="13"/>
  <c r="L580" i="13"/>
  <c r="K580" i="13"/>
  <c r="J580" i="13"/>
  <c r="I580" i="13"/>
  <c r="H580" i="13"/>
  <c r="G580" i="13"/>
  <c r="F580" i="13"/>
  <c r="E580" i="13"/>
  <c r="D580" i="13"/>
  <c r="C580" i="13"/>
  <c r="L579" i="13"/>
  <c r="K579" i="13"/>
  <c r="J579" i="13"/>
  <c r="I579" i="13"/>
  <c r="H579" i="13"/>
  <c r="G579" i="13"/>
  <c r="F579" i="13"/>
  <c r="E579" i="13"/>
  <c r="D579" i="13"/>
  <c r="C579" i="13"/>
  <c r="L578" i="13"/>
  <c r="K578" i="13"/>
  <c r="J578" i="13"/>
  <c r="I578" i="13"/>
  <c r="H578" i="13"/>
  <c r="G578" i="13"/>
  <c r="F578" i="13"/>
  <c r="E578" i="13"/>
  <c r="D578" i="13"/>
  <c r="C578" i="13"/>
  <c r="L577" i="13"/>
  <c r="K577" i="13"/>
  <c r="J577" i="13"/>
  <c r="I577" i="13"/>
  <c r="H577" i="13"/>
  <c r="G577" i="13"/>
  <c r="F577" i="13"/>
  <c r="E577" i="13"/>
  <c r="D577" i="13"/>
  <c r="C577" i="13"/>
  <c r="L576" i="13"/>
  <c r="K576" i="13"/>
  <c r="J576" i="13"/>
  <c r="I576" i="13"/>
  <c r="H576" i="13"/>
  <c r="G576" i="13"/>
  <c r="F576" i="13"/>
  <c r="E576" i="13"/>
  <c r="D576" i="13"/>
  <c r="C576" i="13"/>
  <c r="L575" i="13"/>
  <c r="K575" i="13"/>
  <c r="J575" i="13"/>
  <c r="I575" i="13"/>
  <c r="H575" i="13"/>
  <c r="G575" i="13"/>
  <c r="F575" i="13"/>
  <c r="E575" i="13"/>
  <c r="D575" i="13"/>
  <c r="C575" i="13"/>
  <c r="L574" i="13"/>
  <c r="K574" i="13"/>
  <c r="J574" i="13"/>
  <c r="I574" i="13"/>
  <c r="H574" i="13"/>
  <c r="G574" i="13"/>
  <c r="F574" i="13"/>
  <c r="E574" i="13"/>
  <c r="D574" i="13"/>
  <c r="C574" i="13"/>
  <c r="L573" i="13"/>
  <c r="K573" i="13"/>
  <c r="J573" i="13"/>
  <c r="I573" i="13"/>
  <c r="H573" i="13"/>
  <c r="G573" i="13"/>
  <c r="F573" i="13"/>
  <c r="E573" i="13"/>
  <c r="D573" i="13"/>
  <c r="C573" i="13"/>
  <c r="L572" i="13"/>
  <c r="K572" i="13"/>
  <c r="J572" i="13"/>
  <c r="I572" i="13"/>
  <c r="H572" i="13"/>
  <c r="G572" i="13"/>
  <c r="F572" i="13"/>
  <c r="E572" i="13"/>
  <c r="D572" i="13"/>
  <c r="C572" i="13"/>
  <c r="L571" i="13"/>
  <c r="K571" i="13"/>
  <c r="J571" i="13"/>
  <c r="I571" i="13"/>
  <c r="H571" i="13"/>
  <c r="G571" i="13"/>
  <c r="F571" i="13"/>
  <c r="E571" i="13"/>
  <c r="D571" i="13"/>
  <c r="C571" i="13"/>
  <c r="L570" i="13"/>
  <c r="K570" i="13"/>
  <c r="J570" i="13"/>
  <c r="I570" i="13"/>
  <c r="H570" i="13"/>
  <c r="G570" i="13"/>
  <c r="F570" i="13"/>
  <c r="E570" i="13"/>
  <c r="D570" i="13"/>
  <c r="C570" i="13"/>
  <c r="L569" i="13"/>
  <c r="K569" i="13"/>
  <c r="J569" i="13"/>
  <c r="I569" i="13"/>
  <c r="H569" i="13"/>
  <c r="G569" i="13"/>
  <c r="F569" i="13"/>
  <c r="E569" i="13"/>
  <c r="D569" i="13"/>
  <c r="C569" i="13"/>
  <c r="L568" i="13"/>
  <c r="K568" i="13"/>
  <c r="J568" i="13"/>
  <c r="I568" i="13"/>
  <c r="H568" i="13"/>
  <c r="G568" i="13"/>
  <c r="F568" i="13"/>
  <c r="E568" i="13"/>
  <c r="D568" i="13"/>
  <c r="C568" i="13"/>
  <c r="L567" i="13"/>
  <c r="K567" i="13"/>
  <c r="J567" i="13"/>
  <c r="I567" i="13"/>
  <c r="H567" i="13"/>
  <c r="G567" i="13"/>
  <c r="F567" i="13"/>
  <c r="E567" i="13"/>
  <c r="D567" i="13"/>
  <c r="C567" i="13"/>
  <c r="L566" i="13"/>
  <c r="K566" i="13"/>
  <c r="J566" i="13"/>
  <c r="I566" i="13"/>
  <c r="H566" i="13"/>
  <c r="G566" i="13"/>
  <c r="F566" i="13"/>
  <c r="E566" i="13"/>
  <c r="D566" i="13"/>
  <c r="C566" i="13"/>
  <c r="L565" i="13"/>
  <c r="K565" i="13"/>
  <c r="J565" i="13"/>
  <c r="I565" i="13"/>
  <c r="H565" i="13"/>
  <c r="G565" i="13"/>
  <c r="F565" i="13"/>
  <c r="E565" i="13"/>
  <c r="D565" i="13"/>
  <c r="C565" i="13"/>
  <c r="L564" i="13"/>
  <c r="K564" i="13"/>
  <c r="J564" i="13"/>
  <c r="I564" i="13"/>
  <c r="H564" i="13"/>
  <c r="G564" i="13"/>
  <c r="F564" i="13"/>
  <c r="E564" i="13"/>
  <c r="D564" i="13"/>
  <c r="C564" i="13"/>
  <c r="L563" i="13"/>
  <c r="K563" i="13"/>
  <c r="J563" i="13"/>
  <c r="I563" i="13"/>
  <c r="H563" i="13"/>
  <c r="G563" i="13"/>
  <c r="F563" i="13"/>
  <c r="E563" i="13"/>
  <c r="D563" i="13"/>
  <c r="C563" i="13"/>
  <c r="L562" i="13"/>
  <c r="K562" i="13"/>
  <c r="J562" i="13"/>
  <c r="I562" i="13"/>
  <c r="H562" i="13"/>
  <c r="G562" i="13"/>
  <c r="F562" i="13"/>
  <c r="E562" i="13"/>
  <c r="D562" i="13"/>
  <c r="C562" i="13"/>
  <c r="L561" i="13"/>
  <c r="K561" i="13"/>
  <c r="J561" i="13"/>
  <c r="I561" i="13"/>
  <c r="H561" i="13"/>
  <c r="G561" i="13"/>
  <c r="F561" i="13"/>
  <c r="E561" i="13"/>
  <c r="D561" i="13"/>
  <c r="C561" i="13"/>
  <c r="L560" i="13"/>
  <c r="K560" i="13"/>
  <c r="J560" i="13"/>
  <c r="I560" i="13"/>
  <c r="H560" i="13"/>
  <c r="G560" i="13"/>
  <c r="F560" i="13"/>
  <c r="E560" i="13"/>
  <c r="D560" i="13"/>
  <c r="C560" i="13"/>
  <c r="L559" i="13"/>
  <c r="K559" i="13"/>
  <c r="J559" i="13"/>
  <c r="I559" i="13"/>
  <c r="H559" i="13"/>
  <c r="G559" i="13"/>
  <c r="F559" i="13"/>
  <c r="E559" i="13"/>
  <c r="D559" i="13"/>
  <c r="C559" i="13"/>
  <c r="L558" i="13"/>
  <c r="K558" i="13"/>
  <c r="J558" i="13"/>
  <c r="I558" i="13"/>
  <c r="H558" i="13"/>
  <c r="G558" i="13"/>
  <c r="F558" i="13"/>
  <c r="E558" i="13"/>
  <c r="D558" i="13"/>
  <c r="C558" i="13"/>
  <c r="L557" i="13"/>
  <c r="K557" i="13"/>
  <c r="J557" i="13"/>
  <c r="I557" i="13"/>
  <c r="H557" i="13"/>
  <c r="G557" i="13"/>
  <c r="F557" i="13"/>
  <c r="E557" i="13"/>
  <c r="D557" i="13"/>
  <c r="C557" i="13"/>
  <c r="L556" i="13"/>
  <c r="K556" i="13"/>
  <c r="J556" i="13"/>
  <c r="I556" i="13"/>
  <c r="H556" i="13"/>
  <c r="G556" i="13"/>
  <c r="F556" i="13"/>
  <c r="E556" i="13"/>
  <c r="D556" i="13"/>
  <c r="C556" i="13"/>
  <c r="L555" i="13"/>
  <c r="K555" i="13"/>
  <c r="J555" i="13"/>
  <c r="I555" i="13"/>
  <c r="H555" i="13"/>
  <c r="G555" i="13"/>
  <c r="F555" i="13"/>
  <c r="E555" i="13"/>
  <c r="D555" i="13"/>
  <c r="C555" i="13"/>
  <c r="L554" i="13"/>
  <c r="K554" i="13"/>
  <c r="J554" i="13"/>
  <c r="I554" i="13"/>
  <c r="H554" i="13"/>
  <c r="G554" i="13"/>
  <c r="F554" i="13"/>
  <c r="E554" i="13"/>
  <c r="D554" i="13"/>
  <c r="C554" i="13"/>
  <c r="L553" i="13"/>
  <c r="K553" i="13"/>
  <c r="J553" i="13"/>
  <c r="I553" i="13"/>
  <c r="H553" i="13"/>
  <c r="G553" i="13"/>
  <c r="F553" i="13"/>
  <c r="E553" i="13"/>
  <c r="D553" i="13"/>
  <c r="C553" i="13"/>
  <c r="L552" i="13"/>
  <c r="K552" i="13"/>
  <c r="J552" i="13"/>
  <c r="I552" i="13"/>
  <c r="H552" i="13"/>
  <c r="G552" i="13"/>
  <c r="F552" i="13"/>
  <c r="E552" i="13"/>
  <c r="D552" i="13"/>
  <c r="C552" i="13"/>
  <c r="L551" i="13"/>
  <c r="K551" i="13"/>
  <c r="J551" i="13"/>
  <c r="I551" i="13"/>
  <c r="H551" i="13"/>
  <c r="G551" i="13"/>
  <c r="F551" i="13"/>
  <c r="E551" i="13"/>
  <c r="D551" i="13"/>
  <c r="C551" i="13"/>
  <c r="L550" i="13"/>
  <c r="K550" i="13"/>
  <c r="J550" i="13"/>
  <c r="I550" i="13"/>
  <c r="H550" i="13"/>
  <c r="G550" i="13"/>
  <c r="F550" i="13"/>
  <c r="E550" i="13"/>
  <c r="D550" i="13"/>
  <c r="C550" i="13"/>
  <c r="L549" i="13"/>
  <c r="K549" i="13"/>
  <c r="J549" i="13"/>
  <c r="I549" i="13"/>
  <c r="H549" i="13"/>
  <c r="G549" i="13"/>
  <c r="F549" i="13"/>
  <c r="E549" i="13"/>
  <c r="D549" i="13"/>
  <c r="C549" i="13"/>
  <c r="L548" i="13"/>
  <c r="K548" i="13"/>
  <c r="J548" i="13"/>
  <c r="I548" i="13"/>
  <c r="H548" i="13"/>
  <c r="G548" i="13"/>
  <c r="F548" i="13"/>
  <c r="E548" i="13"/>
  <c r="D548" i="13"/>
  <c r="C548" i="13"/>
  <c r="L547" i="13"/>
  <c r="K547" i="13"/>
  <c r="J547" i="13"/>
  <c r="I547" i="13"/>
  <c r="H547" i="13"/>
  <c r="G547" i="13"/>
  <c r="F547" i="13"/>
  <c r="E547" i="13"/>
  <c r="D547" i="13"/>
  <c r="C547" i="13"/>
  <c r="L546" i="13"/>
  <c r="K546" i="13"/>
  <c r="J546" i="13"/>
  <c r="I546" i="13"/>
  <c r="H546" i="13"/>
  <c r="G546" i="13"/>
  <c r="F546" i="13"/>
  <c r="E546" i="13"/>
  <c r="D546" i="13"/>
  <c r="C546" i="13"/>
  <c r="L545" i="13"/>
  <c r="K545" i="13"/>
  <c r="J545" i="13"/>
  <c r="I545" i="13"/>
  <c r="H545" i="13"/>
  <c r="G545" i="13"/>
  <c r="F545" i="13"/>
  <c r="E545" i="13"/>
  <c r="D545" i="13"/>
  <c r="C545" i="13"/>
  <c r="L544" i="13"/>
  <c r="K544" i="13"/>
  <c r="J544" i="13"/>
  <c r="I544" i="13"/>
  <c r="H544" i="13"/>
  <c r="G544" i="13"/>
  <c r="F544" i="13"/>
  <c r="E544" i="13"/>
  <c r="D544" i="13"/>
  <c r="C544" i="13"/>
  <c r="L543" i="13"/>
  <c r="K543" i="13"/>
  <c r="J543" i="13"/>
  <c r="I543" i="13"/>
  <c r="H543" i="13"/>
  <c r="G543" i="13"/>
  <c r="F543" i="13"/>
  <c r="E543" i="13"/>
  <c r="D543" i="13"/>
  <c r="C543" i="13"/>
  <c r="L542" i="13"/>
  <c r="K542" i="13"/>
  <c r="J542" i="13"/>
  <c r="I542" i="13"/>
  <c r="H542" i="13"/>
  <c r="G542" i="13"/>
  <c r="F542" i="13"/>
  <c r="E542" i="13"/>
  <c r="D542" i="13"/>
  <c r="C542" i="13"/>
  <c r="L541" i="13"/>
  <c r="K541" i="13"/>
  <c r="J541" i="13"/>
  <c r="I541" i="13"/>
  <c r="H541" i="13"/>
  <c r="G541" i="13"/>
  <c r="F541" i="13"/>
  <c r="E541" i="13"/>
  <c r="D541" i="13"/>
  <c r="C541" i="13"/>
  <c r="L540" i="13"/>
  <c r="K540" i="13"/>
  <c r="J540" i="13"/>
  <c r="I540" i="13"/>
  <c r="H540" i="13"/>
  <c r="G540" i="13"/>
  <c r="F540" i="13"/>
  <c r="E540" i="13"/>
  <c r="D540" i="13"/>
  <c r="C540" i="13"/>
  <c r="L539" i="13"/>
  <c r="K539" i="13"/>
  <c r="J539" i="13"/>
  <c r="I539" i="13"/>
  <c r="H539" i="13"/>
  <c r="G539" i="13"/>
  <c r="F539" i="13"/>
  <c r="E539" i="13"/>
  <c r="D539" i="13"/>
  <c r="C539" i="13"/>
  <c r="L538" i="13"/>
  <c r="K538" i="13"/>
  <c r="J538" i="13"/>
  <c r="I538" i="13"/>
  <c r="H538" i="13"/>
  <c r="G538" i="13"/>
  <c r="F538" i="13"/>
  <c r="E538" i="13"/>
  <c r="D538" i="13"/>
  <c r="C538" i="13"/>
  <c r="L537" i="13"/>
  <c r="K537" i="13"/>
  <c r="J537" i="13"/>
  <c r="I537" i="13"/>
  <c r="H537" i="13"/>
  <c r="G537" i="13"/>
  <c r="F537" i="13"/>
  <c r="E537" i="13"/>
  <c r="D537" i="13"/>
  <c r="C537" i="13"/>
  <c r="L536" i="13"/>
  <c r="K536" i="13"/>
  <c r="J536" i="13"/>
  <c r="I536" i="13"/>
  <c r="H536" i="13"/>
  <c r="G536" i="13"/>
  <c r="F536" i="13"/>
  <c r="E536" i="13"/>
  <c r="D536" i="13"/>
  <c r="C536" i="13"/>
  <c r="L535" i="13"/>
  <c r="K535" i="13"/>
  <c r="J535" i="13"/>
  <c r="I535" i="13"/>
  <c r="H535" i="13"/>
  <c r="G535" i="13"/>
  <c r="F535" i="13"/>
  <c r="E535" i="13"/>
  <c r="D535" i="13"/>
  <c r="C535" i="13"/>
  <c r="L534" i="13"/>
  <c r="K534" i="13"/>
  <c r="J534" i="13"/>
  <c r="I534" i="13"/>
  <c r="H534" i="13"/>
  <c r="G534" i="13"/>
  <c r="F534" i="13"/>
  <c r="E534" i="13"/>
  <c r="D534" i="13"/>
  <c r="C534" i="13"/>
  <c r="L533" i="13"/>
  <c r="K533" i="13"/>
  <c r="J533" i="13"/>
  <c r="I533" i="13"/>
  <c r="H533" i="13"/>
  <c r="G533" i="13"/>
  <c r="F533" i="13"/>
  <c r="E533" i="13"/>
  <c r="D533" i="13"/>
  <c r="C533" i="13"/>
  <c r="L532" i="13"/>
  <c r="K532" i="13"/>
  <c r="J532" i="13"/>
  <c r="I532" i="13"/>
  <c r="H532" i="13"/>
  <c r="G532" i="13"/>
  <c r="F532" i="13"/>
  <c r="E532" i="13"/>
  <c r="D532" i="13"/>
  <c r="C532" i="13"/>
  <c r="L531" i="13"/>
  <c r="K531" i="13"/>
  <c r="J531" i="13"/>
  <c r="I531" i="13"/>
  <c r="H531" i="13"/>
  <c r="G531" i="13"/>
  <c r="F531" i="13"/>
  <c r="E531" i="13"/>
  <c r="D531" i="13"/>
  <c r="C531" i="13"/>
  <c r="L530" i="13"/>
  <c r="K530" i="13"/>
  <c r="J530" i="13"/>
  <c r="I530" i="13"/>
  <c r="H530" i="13"/>
  <c r="G530" i="13"/>
  <c r="F530" i="13"/>
  <c r="E530" i="13"/>
  <c r="D530" i="13"/>
  <c r="C530" i="13"/>
  <c r="L529" i="13"/>
  <c r="K529" i="13"/>
  <c r="J529" i="13"/>
  <c r="I529" i="13"/>
  <c r="H529" i="13"/>
  <c r="G529" i="13"/>
  <c r="F529" i="13"/>
  <c r="E529" i="13"/>
  <c r="D529" i="13"/>
  <c r="C529" i="13"/>
  <c r="L528" i="13"/>
  <c r="K528" i="13"/>
  <c r="J528" i="13"/>
  <c r="I528" i="13"/>
  <c r="H528" i="13"/>
  <c r="G528" i="13"/>
  <c r="F528" i="13"/>
  <c r="E528" i="13"/>
  <c r="D528" i="13"/>
  <c r="C528" i="13"/>
  <c r="L527" i="13"/>
  <c r="K527" i="13"/>
  <c r="J527" i="13"/>
  <c r="I527" i="13"/>
  <c r="H527" i="13"/>
  <c r="G527" i="13"/>
  <c r="F527" i="13"/>
  <c r="E527" i="13"/>
  <c r="D527" i="13"/>
  <c r="C527" i="13"/>
  <c r="L526" i="13"/>
  <c r="K526" i="13"/>
  <c r="J526" i="13"/>
  <c r="I526" i="13"/>
  <c r="H526" i="13"/>
  <c r="G526" i="13"/>
  <c r="F526" i="13"/>
  <c r="E526" i="13"/>
  <c r="D526" i="13"/>
  <c r="C526" i="13"/>
  <c r="L525" i="13"/>
  <c r="K525" i="13"/>
  <c r="J525" i="13"/>
  <c r="I525" i="13"/>
  <c r="H525" i="13"/>
  <c r="G525" i="13"/>
  <c r="F525" i="13"/>
  <c r="E525" i="13"/>
  <c r="D525" i="13"/>
  <c r="C525" i="13"/>
  <c r="L524" i="13"/>
  <c r="K524" i="13"/>
  <c r="J524" i="13"/>
  <c r="I524" i="13"/>
  <c r="H524" i="13"/>
  <c r="G524" i="13"/>
  <c r="F524" i="13"/>
  <c r="E524" i="13"/>
  <c r="D524" i="13"/>
  <c r="C524" i="13"/>
  <c r="L523" i="13"/>
  <c r="K523" i="13"/>
  <c r="J523" i="13"/>
  <c r="I523" i="13"/>
  <c r="H523" i="13"/>
  <c r="G523" i="13"/>
  <c r="F523" i="13"/>
  <c r="E523" i="13"/>
  <c r="D523" i="13"/>
  <c r="C523" i="13"/>
  <c r="L522" i="13"/>
  <c r="K522" i="13"/>
  <c r="J522" i="13"/>
  <c r="I522" i="13"/>
  <c r="H522" i="13"/>
  <c r="G522" i="13"/>
  <c r="F522" i="13"/>
  <c r="E522" i="13"/>
  <c r="D522" i="13"/>
  <c r="C522" i="13"/>
  <c r="L521" i="13"/>
  <c r="K521" i="13"/>
  <c r="J521" i="13"/>
  <c r="I521" i="13"/>
  <c r="H521" i="13"/>
  <c r="G521" i="13"/>
  <c r="F521" i="13"/>
  <c r="E521" i="13"/>
  <c r="D521" i="13"/>
  <c r="C521" i="13"/>
  <c r="L520" i="13"/>
  <c r="K520" i="13"/>
  <c r="J520" i="13"/>
  <c r="I520" i="13"/>
  <c r="H520" i="13"/>
  <c r="G520" i="13"/>
  <c r="F520" i="13"/>
  <c r="E520" i="13"/>
  <c r="D520" i="13"/>
  <c r="C520" i="13"/>
  <c r="L519" i="13"/>
  <c r="K519" i="13"/>
  <c r="J519" i="13"/>
  <c r="I519" i="13"/>
  <c r="H519" i="13"/>
  <c r="G519" i="13"/>
  <c r="F519" i="13"/>
  <c r="E519" i="13"/>
  <c r="D519" i="13"/>
  <c r="C519" i="13"/>
  <c r="L518" i="13"/>
  <c r="K518" i="13"/>
  <c r="J518" i="13"/>
  <c r="I518" i="13"/>
  <c r="H518" i="13"/>
  <c r="G518" i="13"/>
  <c r="F518" i="13"/>
  <c r="E518" i="13"/>
  <c r="D518" i="13"/>
  <c r="C518" i="13"/>
  <c r="L517" i="13"/>
  <c r="K517" i="13"/>
  <c r="J517" i="13"/>
  <c r="I517" i="13"/>
  <c r="H517" i="13"/>
  <c r="G517" i="13"/>
  <c r="F517" i="13"/>
  <c r="E517" i="13"/>
  <c r="D517" i="13"/>
  <c r="C517" i="13"/>
  <c r="L516" i="13"/>
  <c r="K516" i="13"/>
  <c r="J516" i="13"/>
  <c r="I516" i="13"/>
  <c r="H516" i="13"/>
  <c r="G516" i="13"/>
  <c r="F516" i="13"/>
  <c r="E516" i="13"/>
  <c r="D516" i="13"/>
  <c r="C516" i="13"/>
  <c r="L515" i="13"/>
  <c r="K515" i="13"/>
  <c r="J515" i="13"/>
  <c r="I515" i="13"/>
  <c r="H515" i="13"/>
  <c r="G515" i="13"/>
  <c r="F515" i="13"/>
  <c r="E515" i="13"/>
  <c r="D515" i="13"/>
  <c r="C515" i="13"/>
  <c r="L514" i="13"/>
  <c r="K514" i="13"/>
  <c r="J514" i="13"/>
  <c r="I514" i="13"/>
  <c r="H514" i="13"/>
  <c r="G514" i="13"/>
  <c r="F514" i="13"/>
  <c r="E514" i="13"/>
  <c r="D514" i="13"/>
  <c r="C514" i="13"/>
  <c r="L513" i="13"/>
  <c r="K513" i="13"/>
  <c r="J513" i="13"/>
  <c r="I513" i="13"/>
  <c r="H513" i="13"/>
  <c r="G513" i="13"/>
  <c r="F513" i="13"/>
  <c r="E513" i="13"/>
  <c r="D513" i="13"/>
  <c r="C513" i="13"/>
  <c r="L512" i="13"/>
  <c r="K512" i="13"/>
  <c r="J512" i="13"/>
  <c r="I512" i="13"/>
  <c r="H512" i="13"/>
  <c r="G512" i="13"/>
  <c r="F512" i="13"/>
  <c r="E512" i="13"/>
  <c r="D512" i="13"/>
  <c r="C512" i="13"/>
  <c r="L511" i="13"/>
  <c r="K511" i="13"/>
  <c r="J511" i="13"/>
  <c r="I511" i="13"/>
  <c r="H511" i="13"/>
  <c r="G511" i="13"/>
  <c r="F511" i="13"/>
  <c r="E511" i="13"/>
  <c r="D511" i="13"/>
  <c r="C511" i="13"/>
  <c r="L510" i="13"/>
  <c r="K510" i="13"/>
  <c r="J510" i="13"/>
  <c r="I510" i="13"/>
  <c r="H510" i="13"/>
  <c r="G510" i="13"/>
  <c r="F510" i="13"/>
  <c r="E510" i="13"/>
  <c r="D510" i="13"/>
  <c r="C510" i="13"/>
  <c r="L509" i="13"/>
  <c r="K509" i="13"/>
  <c r="J509" i="13"/>
  <c r="I509" i="13"/>
  <c r="H509" i="13"/>
  <c r="G509" i="13"/>
  <c r="F509" i="13"/>
  <c r="E509" i="13"/>
  <c r="D509" i="13"/>
  <c r="C509" i="13"/>
  <c r="L508" i="13"/>
  <c r="K508" i="13"/>
  <c r="J508" i="13"/>
  <c r="I508" i="13"/>
  <c r="H508" i="13"/>
  <c r="G508" i="13"/>
  <c r="F508" i="13"/>
  <c r="E508" i="13"/>
  <c r="D508" i="13"/>
  <c r="C508" i="13"/>
  <c r="L507" i="13"/>
  <c r="K507" i="13"/>
  <c r="J507" i="13"/>
  <c r="I507" i="13"/>
  <c r="H507" i="13"/>
  <c r="G507" i="13"/>
  <c r="F507" i="13"/>
  <c r="E507" i="13"/>
  <c r="D507" i="13"/>
  <c r="C507" i="13"/>
  <c r="L506" i="13"/>
  <c r="K506" i="13"/>
  <c r="J506" i="13"/>
  <c r="I506" i="13"/>
  <c r="H506" i="13"/>
  <c r="G506" i="13"/>
  <c r="F506" i="13"/>
  <c r="E506" i="13"/>
  <c r="D506" i="13"/>
  <c r="C506" i="13"/>
  <c r="L505" i="13"/>
  <c r="K505" i="13"/>
  <c r="J505" i="13"/>
  <c r="I505" i="13"/>
  <c r="H505" i="13"/>
  <c r="G505" i="13"/>
  <c r="F505" i="13"/>
  <c r="E505" i="13"/>
  <c r="D505" i="13"/>
  <c r="C505" i="13"/>
  <c r="L504" i="13"/>
  <c r="K504" i="13"/>
  <c r="J504" i="13"/>
  <c r="I504" i="13"/>
  <c r="H504" i="13"/>
  <c r="G504" i="13"/>
  <c r="F504" i="13"/>
  <c r="E504" i="13"/>
  <c r="D504" i="13"/>
  <c r="C504" i="13"/>
  <c r="L503" i="13"/>
  <c r="K503" i="13"/>
  <c r="J503" i="13"/>
  <c r="I503" i="13"/>
  <c r="H503" i="13"/>
  <c r="G503" i="13"/>
  <c r="F503" i="13"/>
  <c r="E503" i="13"/>
  <c r="D503" i="13"/>
  <c r="C503" i="13"/>
  <c r="L502" i="13"/>
  <c r="K502" i="13"/>
  <c r="J502" i="13"/>
  <c r="I502" i="13"/>
  <c r="H502" i="13"/>
  <c r="G502" i="13"/>
  <c r="F502" i="13"/>
  <c r="E502" i="13"/>
  <c r="D502" i="13"/>
  <c r="C502" i="13"/>
  <c r="L501" i="13"/>
  <c r="K501" i="13"/>
  <c r="J501" i="13"/>
  <c r="I501" i="13"/>
  <c r="H501" i="13"/>
  <c r="G501" i="13"/>
  <c r="F501" i="13"/>
  <c r="E501" i="13"/>
  <c r="D501" i="13"/>
  <c r="C501" i="13"/>
  <c r="L500" i="13"/>
  <c r="K500" i="13"/>
  <c r="J500" i="13"/>
  <c r="I500" i="13"/>
  <c r="H500" i="13"/>
  <c r="G500" i="13"/>
  <c r="F500" i="13"/>
  <c r="E500" i="13"/>
  <c r="D500" i="13"/>
  <c r="C500" i="13"/>
  <c r="L499" i="13"/>
  <c r="K499" i="13"/>
  <c r="J499" i="13"/>
  <c r="I499" i="13"/>
  <c r="H499" i="13"/>
  <c r="G499" i="13"/>
  <c r="F499" i="13"/>
  <c r="E499" i="13"/>
  <c r="D499" i="13"/>
  <c r="C499" i="13"/>
  <c r="L498" i="13"/>
  <c r="K498" i="13"/>
  <c r="J498" i="13"/>
  <c r="I498" i="13"/>
  <c r="H498" i="13"/>
  <c r="G498" i="13"/>
  <c r="F498" i="13"/>
  <c r="E498" i="13"/>
  <c r="D498" i="13"/>
  <c r="C498" i="13"/>
  <c r="L497" i="13"/>
  <c r="K497" i="13"/>
  <c r="J497" i="13"/>
  <c r="I497" i="13"/>
  <c r="H497" i="13"/>
  <c r="G497" i="13"/>
  <c r="F497" i="13"/>
  <c r="E497" i="13"/>
  <c r="D497" i="13"/>
  <c r="C497" i="13"/>
  <c r="L496" i="13"/>
  <c r="K496" i="13"/>
  <c r="J496" i="13"/>
  <c r="I496" i="13"/>
  <c r="H496" i="13"/>
  <c r="G496" i="13"/>
  <c r="F496" i="13"/>
  <c r="E496" i="13"/>
  <c r="D496" i="13"/>
  <c r="C496" i="13"/>
  <c r="L495" i="13"/>
  <c r="K495" i="13"/>
  <c r="J495" i="13"/>
  <c r="I495" i="13"/>
  <c r="H495" i="13"/>
  <c r="G495" i="13"/>
  <c r="F495" i="13"/>
  <c r="E495" i="13"/>
  <c r="D495" i="13"/>
  <c r="C495" i="13"/>
  <c r="L494" i="13"/>
  <c r="K494" i="13"/>
  <c r="J494" i="13"/>
  <c r="I494" i="13"/>
  <c r="H494" i="13"/>
  <c r="G494" i="13"/>
  <c r="F494" i="13"/>
  <c r="E494" i="13"/>
  <c r="D494" i="13"/>
  <c r="C494" i="13"/>
  <c r="L493" i="13"/>
  <c r="K493" i="13"/>
  <c r="J493" i="13"/>
  <c r="I493" i="13"/>
  <c r="H493" i="13"/>
  <c r="G493" i="13"/>
  <c r="F493" i="13"/>
  <c r="E493" i="13"/>
  <c r="D493" i="13"/>
  <c r="C493" i="13"/>
  <c r="L492" i="13"/>
  <c r="K492" i="13"/>
  <c r="J492" i="13"/>
  <c r="I492" i="13"/>
  <c r="H492" i="13"/>
  <c r="G492" i="13"/>
  <c r="F492" i="13"/>
  <c r="E492" i="13"/>
  <c r="D492" i="13"/>
  <c r="C492" i="13"/>
  <c r="L491" i="13"/>
  <c r="K491" i="13"/>
  <c r="J491" i="13"/>
  <c r="I491" i="13"/>
  <c r="H491" i="13"/>
  <c r="G491" i="13"/>
  <c r="F491" i="13"/>
  <c r="E491" i="13"/>
  <c r="D491" i="13"/>
  <c r="C491" i="13"/>
  <c r="L490" i="13"/>
  <c r="K490" i="13"/>
  <c r="J490" i="13"/>
  <c r="I490" i="13"/>
  <c r="H490" i="13"/>
  <c r="G490" i="13"/>
  <c r="F490" i="13"/>
  <c r="E490" i="13"/>
  <c r="D490" i="13"/>
  <c r="C490" i="13"/>
  <c r="L489" i="13"/>
  <c r="K489" i="13"/>
  <c r="J489" i="13"/>
  <c r="I489" i="13"/>
  <c r="H489" i="13"/>
  <c r="G489" i="13"/>
  <c r="F489" i="13"/>
  <c r="E489" i="13"/>
  <c r="D489" i="13"/>
  <c r="C489" i="13"/>
  <c r="L488" i="13"/>
  <c r="K488" i="13"/>
  <c r="J488" i="13"/>
  <c r="I488" i="13"/>
  <c r="H488" i="13"/>
  <c r="G488" i="13"/>
  <c r="F488" i="13"/>
  <c r="E488" i="13"/>
  <c r="D488" i="13"/>
  <c r="C488" i="13"/>
  <c r="L487" i="13"/>
  <c r="K487" i="13"/>
  <c r="J487" i="13"/>
  <c r="I487" i="13"/>
  <c r="H487" i="13"/>
  <c r="G487" i="13"/>
  <c r="F487" i="13"/>
  <c r="E487" i="13"/>
  <c r="D487" i="13"/>
  <c r="C487" i="13"/>
  <c r="L486" i="13"/>
  <c r="K486" i="13"/>
  <c r="J486" i="13"/>
  <c r="I486" i="13"/>
  <c r="H486" i="13"/>
  <c r="G486" i="13"/>
  <c r="F486" i="13"/>
  <c r="E486" i="13"/>
  <c r="D486" i="13"/>
  <c r="C486" i="13"/>
  <c r="L485" i="13"/>
  <c r="K485" i="13"/>
  <c r="J485" i="13"/>
  <c r="I485" i="13"/>
  <c r="H485" i="13"/>
  <c r="G485" i="13"/>
  <c r="F485" i="13"/>
  <c r="E485" i="13"/>
  <c r="D485" i="13"/>
  <c r="C485" i="13"/>
  <c r="L484" i="13"/>
  <c r="K484" i="13"/>
  <c r="J484" i="13"/>
  <c r="I484" i="13"/>
  <c r="H484" i="13"/>
  <c r="G484" i="13"/>
  <c r="F484" i="13"/>
  <c r="E484" i="13"/>
  <c r="D484" i="13"/>
  <c r="C484" i="13"/>
  <c r="L483" i="13"/>
  <c r="K483" i="13"/>
  <c r="J483" i="13"/>
  <c r="I483" i="13"/>
  <c r="H483" i="13"/>
  <c r="G483" i="13"/>
  <c r="F483" i="13"/>
  <c r="E483" i="13"/>
  <c r="D483" i="13"/>
  <c r="C483" i="13"/>
  <c r="L482" i="13"/>
  <c r="K482" i="13"/>
  <c r="J482" i="13"/>
  <c r="I482" i="13"/>
  <c r="H482" i="13"/>
  <c r="G482" i="13"/>
  <c r="F482" i="13"/>
  <c r="E482" i="13"/>
  <c r="D482" i="13"/>
  <c r="C482" i="13"/>
  <c r="L481" i="13"/>
  <c r="K481" i="13"/>
  <c r="J481" i="13"/>
  <c r="I481" i="13"/>
  <c r="H481" i="13"/>
  <c r="G481" i="13"/>
  <c r="F481" i="13"/>
  <c r="E481" i="13"/>
  <c r="D481" i="13"/>
  <c r="C481" i="13"/>
  <c r="L480" i="13"/>
  <c r="K480" i="13"/>
  <c r="J480" i="13"/>
  <c r="I480" i="13"/>
  <c r="H480" i="13"/>
  <c r="G480" i="13"/>
  <c r="F480" i="13"/>
  <c r="E480" i="13"/>
  <c r="D480" i="13"/>
  <c r="C480" i="13"/>
  <c r="L479" i="13"/>
  <c r="K479" i="13"/>
  <c r="J479" i="13"/>
  <c r="I479" i="13"/>
  <c r="H479" i="13"/>
  <c r="G479" i="13"/>
  <c r="F479" i="13"/>
  <c r="E479" i="13"/>
  <c r="D479" i="13"/>
  <c r="C479" i="13"/>
  <c r="L478" i="13"/>
  <c r="K478" i="13"/>
  <c r="J478" i="13"/>
  <c r="I478" i="13"/>
  <c r="H478" i="13"/>
  <c r="G478" i="13"/>
  <c r="F478" i="13"/>
  <c r="E478" i="13"/>
  <c r="D478" i="13"/>
  <c r="C478" i="13"/>
  <c r="L477" i="13"/>
  <c r="K477" i="13"/>
  <c r="J477" i="13"/>
  <c r="I477" i="13"/>
  <c r="H477" i="13"/>
  <c r="G477" i="13"/>
  <c r="F477" i="13"/>
  <c r="E477" i="13"/>
  <c r="D477" i="13"/>
  <c r="C477" i="13"/>
  <c r="L476" i="13"/>
  <c r="K476" i="13"/>
  <c r="J476" i="13"/>
  <c r="I476" i="13"/>
  <c r="H476" i="13"/>
  <c r="G476" i="13"/>
  <c r="F476" i="13"/>
  <c r="E476" i="13"/>
  <c r="D476" i="13"/>
  <c r="C476" i="13"/>
  <c r="L475" i="13"/>
  <c r="K475" i="13"/>
  <c r="J475" i="13"/>
  <c r="I475" i="13"/>
  <c r="H475" i="13"/>
  <c r="G475" i="13"/>
  <c r="F475" i="13"/>
  <c r="E475" i="13"/>
  <c r="D475" i="13"/>
  <c r="C475" i="13"/>
  <c r="L474" i="13"/>
  <c r="K474" i="13"/>
  <c r="J474" i="13"/>
  <c r="I474" i="13"/>
  <c r="H474" i="13"/>
  <c r="G474" i="13"/>
  <c r="F474" i="13"/>
  <c r="E474" i="13"/>
  <c r="D474" i="13"/>
  <c r="C474" i="13"/>
  <c r="L473" i="13"/>
  <c r="K473" i="13"/>
  <c r="J473" i="13"/>
  <c r="I473" i="13"/>
  <c r="H473" i="13"/>
  <c r="G473" i="13"/>
  <c r="F473" i="13"/>
  <c r="E473" i="13"/>
  <c r="D473" i="13"/>
  <c r="C473" i="13"/>
  <c r="L472" i="13"/>
  <c r="K472" i="13"/>
  <c r="J472" i="13"/>
  <c r="I472" i="13"/>
  <c r="H472" i="13"/>
  <c r="G472" i="13"/>
  <c r="F472" i="13"/>
  <c r="E472" i="13"/>
  <c r="D472" i="13"/>
  <c r="C472" i="13"/>
  <c r="L471" i="13"/>
  <c r="K471" i="13"/>
  <c r="J471" i="13"/>
  <c r="I471" i="13"/>
  <c r="H471" i="13"/>
  <c r="G471" i="13"/>
  <c r="F471" i="13"/>
  <c r="E471" i="13"/>
  <c r="D471" i="13"/>
  <c r="C471" i="13"/>
  <c r="L470" i="13"/>
  <c r="K470" i="13"/>
  <c r="J470" i="13"/>
  <c r="I470" i="13"/>
  <c r="H470" i="13"/>
  <c r="G470" i="13"/>
  <c r="F470" i="13"/>
  <c r="E470" i="13"/>
  <c r="D470" i="13"/>
  <c r="C470" i="13"/>
  <c r="L469" i="13"/>
  <c r="K469" i="13"/>
  <c r="J469" i="13"/>
  <c r="I469" i="13"/>
  <c r="H469" i="13"/>
  <c r="G469" i="13"/>
  <c r="F469" i="13"/>
  <c r="E469" i="13"/>
  <c r="D469" i="13"/>
  <c r="C469" i="13"/>
  <c r="L468" i="13"/>
  <c r="K468" i="13"/>
  <c r="J468" i="13"/>
  <c r="I468" i="13"/>
  <c r="H468" i="13"/>
  <c r="G468" i="13"/>
  <c r="F468" i="13"/>
  <c r="E468" i="13"/>
  <c r="D468" i="13"/>
  <c r="C468" i="13"/>
  <c r="L467" i="13"/>
  <c r="K467" i="13"/>
  <c r="J467" i="13"/>
  <c r="I467" i="13"/>
  <c r="H467" i="13"/>
  <c r="G467" i="13"/>
  <c r="F467" i="13"/>
  <c r="E467" i="13"/>
  <c r="D467" i="13"/>
  <c r="C467" i="13"/>
  <c r="L466" i="13"/>
  <c r="K466" i="13"/>
  <c r="J466" i="13"/>
  <c r="I466" i="13"/>
  <c r="H466" i="13"/>
  <c r="G466" i="13"/>
  <c r="F466" i="13"/>
  <c r="E466" i="13"/>
  <c r="D466" i="13"/>
  <c r="C466" i="13"/>
  <c r="L465" i="13"/>
  <c r="K465" i="13"/>
  <c r="J465" i="13"/>
  <c r="I465" i="13"/>
  <c r="H465" i="13"/>
  <c r="G465" i="13"/>
  <c r="F465" i="13"/>
  <c r="E465" i="13"/>
  <c r="D465" i="13"/>
  <c r="C465" i="13"/>
  <c r="L464" i="13"/>
  <c r="K464" i="13"/>
  <c r="J464" i="13"/>
  <c r="I464" i="13"/>
  <c r="H464" i="13"/>
  <c r="G464" i="13"/>
  <c r="F464" i="13"/>
  <c r="E464" i="13"/>
  <c r="D464" i="13"/>
  <c r="C464" i="13"/>
  <c r="L463" i="13"/>
  <c r="K463" i="13"/>
  <c r="J463" i="13"/>
  <c r="I463" i="13"/>
  <c r="H463" i="13"/>
  <c r="G463" i="13"/>
  <c r="F463" i="13"/>
  <c r="E463" i="13"/>
  <c r="D463" i="13"/>
  <c r="C463" i="13"/>
  <c r="L462" i="13"/>
  <c r="K462" i="13"/>
  <c r="J462" i="13"/>
  <c r="I462" i="13"/>
  <c r="H462" i="13"/>
  <c r="G462" i="13"/>
  <c r="F462" i="13"/>
  <c r="E462" i="13"/>
  <c r="D462" i="13"/>
  <c r="C462" i="13"/>
  <c r="L461" i="13"/>
  <c r="K461" i="13"/>
  <c r="J461" i="13"/>
  <c r="I461" i="13"/>
  <c r="H461" i="13"/>
  <c r="G461" i="13"/>
  <c r="F461" i="13"/>
  <c r="E461" i="13"/>
  <c r="D461" i="13"/>
  <c r="C461" i="13"/>
  <c r="L460" i="13"/>
  <c r="K460" i="13"/>
  <c r="J460" i="13"/>
  <c r="I460" i="13"/>
  <c r="H460" i="13"/>
  <c r="G460" i="13"/>
  <c r="F460" i="13"/>
  <c r="E460" i="13"/>
  <c r="D460" i="13"/>
  <c r="C460" i="13"/>
  <c r="L459" i="13"/>
  <c r="K459" i="13"/>
  <c r="J459" i="13"/>
  <c r="I459" i="13"/>
  <c r="H459" i="13"/>
  <c r="G459" i="13"/>
  <c r="F459" i="13"/>
  <c r="E459" i="13"/>
  <c r="D459" i="13"/>
  <c r="C459" i="13"/>
  <c r="L458" i="13"/>
  <c r="K458" i="13"/>
  <c r="J458" i="13"/>
  <c r="I458" i="13"/>
  <c r="H458" i="13"/>
  <c r="G458" i="13"/>
  <c r="F458" i="13"/>
  <c r="E458" i="13"/>
  <c r="D458" i="13"/>
  <c r="C458" i="13"/>
  <c r="L457" i="13"/>
  <c r="K457" i="13"/>
  <c r="J457" i="13"/>
  <c r="I457" i="13"/>
  <c r="H457" i="13"/>
  <c r="G457" i="13"/>
  <c r="F457" i="13"/>
  <c r="E457" i="13"/>
  <c r="D457" i="13"/>
  <c r="C457" i="13"/>
  <c r="L456" i="13"/>
  <c r="K456" i="13"/>
  <c r="J456" i="13"/>
  <c r="I456" i="13"/>
  <c r="H456" i="13"/>
  <c r="G456" i="13"/>
  <c r="F456" i="13"/>
  <c r="E456" i="13"/>
  <c r="D456" i="13"/>
  <c r="C456" i="13"/>
  <c r="L455" i="13"/>
  <c r="K455" i="13"/>
  <c r="J455" i="13"/>
  <c r="I455" i="13"/>
  <c r="H455" i="13"/>
  <c r="G455" i="13"/>
  <c r="F455" i="13"/>
  <c r="E455" i="13"/>
  <c r="D455" i="13"/>
  <c r="C455" i="13"/>
  <c r="L454" i="13"/>
  <c r="K454" i="13"/>
  <c r="J454" i="13"/>
  <c r="I454" i="13"/>
  <c r="H454" i="13"/>
  <c r="G454" i="13"/>
  <c r="F454" i="13"/>
  <c r="E454" i="13"/>
  <c r="D454" i="13"/>
  <c r="C454" i="13"/>
  <c r="L453" i="13"/>
  <c r="K453" i="13"/>
  <c r="J453" i="13"/>
  <c r="I453" i="13"/>
  <c r="H453" i="13"/>
  <c r="G453" i="13"/>
  <c r="F453" i="13"/>
  <c r="E453" i="13"/>
  <c r="D453" i="13"/>
  <c r="C453" i="13"/>
  <c r="L452" i="13"/>
  <c r="K452" i="13"/>
  <c r="J452" i="13"/>
  <c r="I452" i="13"/>
  <c r="H452" i="13"/>
  <c r="G452" i="13"/>
  <c r="F452" i="13"/>
  <c r="E452" i="13"/>
  <c r="D452" i="13"/>
  <c r="C452" i="13"/>
  <c r="L451" i="13"/>
  <c r="K451" i="13"/>
  <c r="J451" i="13"/>
  <c r="I451" i="13"/>
  <c r="H451" i="13"/>
  <c r="G451" i="13"/>
  <c r="F451" i="13"/>
  <c r="E451" i="13"/>
  <c r="D451" i="13"/>
  <c r="C451" i="13"/>
  <c r="L450" i="13"/>
  <c r="K450" i="13"/>
  <c r="J450" i="13"/>
  <c r="I450" i="13"/>
  <c r="H450" i="13"/>
  <c r="G450" i="13"/>
  <c r="F450" i="13"/>
  <c r="E450" i="13"/>
  <c r="D450" i="13"/>
  <c r="C450" i="13"/>
  <c r="L449" i="13"/>
  <c r="K449" i="13"/>
  <c r="J449" i="13"/>
  <c r="I449" i="13"/>
  <c r="H449" i="13"/>
  <c r="G449" i="13"/>
  <c r="F449" i="13"/>
  <c r="E449" i="13"/>
  <c r="D449" i="13"/>
  <c r="C449" i="13"/>
  <c r="L448" i="13"/>
  <c r="K448" i="13"/>
  <c r="J448" i="13"/>
  <c r="I448" i="13"/>
  <c r="H448" i="13"/>
  <c r="G448" i="13"/>
  <c r="F448" i="13"/>
  <c r="E448" i="13"/>
  <c r="D448" i="13"/>
  <c r="C448" i="13"/>
  <c r="L447" i="13"/>
  <c r="K447" i="13"/>
  <c r="J447" i="13"/>
  <c r="I447" i="13"/>
  <c r="H447" i="13"/>
  <c r="G447" i="13"/>
  <c r="F447" i="13"/>
  <c r="E447" i="13"/>
  <c r="D447" i="13"/>
  <c r="C447" i="13"/>
  <c r="L446" i="13"/>
  <c r="K446" i="13"/>
  <c r="J446" i="13"/>
  <c r="I446" i="13"/>
  <c r="H446" i="13"/>
  <c r="G446" i="13"/>
  <c r="F446" i="13"/>
  <c r="E446" i="13"/>
  <c r="D446" i="13"/>
  <c r="C446" i="13"/>
  <c r="L445" i="13"/>
  <c r="K445" i="13"/>
  <c r="J445" i="13"/>
  <c r="I445" i="13"/>
  <c r="H445" i="13"/>
  <c r="G445" i="13"/>
  <c r="F445" i="13"/>
  <c r="E445" i="13"/>
  <c r="D445" i="13"/>
  <c r="C445" i="13"/>
  <c r="L444" i="13"/>
  <c r="K444" i="13"/>
  <c r="J444" i="13"/>
  <c r="I444" i="13"/>
  <c r="H444" i="13"/>
  <c r="G444" i="13"/>
  <c r="F444" i="13"/>
  <c r="E444" i="13"/>
  <c r="D444" i="13"/>
  <c r="C444" i="13"/>
  <c r="L443" i="13"/>
  <c r="K443" i="13"/>
  <c r="J443" i="13"/>
  <c r="I443" i="13"/>
  <c r="H443" i="13"/>
  <c r="G443" i="13"/>
  <c r="F443" i="13"/>
  <c r="E443" i="13"/>
  <c r="D443" i="13"/>
  <c r="C443" i="13"/>
  <c r="L442" i="13"/>
  <c r="K442" i="13"/>
  <c r="J442" i="13"/>
  <c r="I442" i="13"/>
  <c r="H442" i="13"/>
  <c r="G442" i="13"/>
  <c r="F442" i="13"/>
  <c r="E442" i="13"/>
  <c r="D442" i="13"/>
  <c r="C442" i="13"/>
  <c r="L441" i="13"/>
  <c r="K441" i="13"/>
  <c r="J441" i="13"/>
  <c r="I441" i="13"/>
  <c r="H441" i="13"/>
  <c r="G441" i="13"/>
  <c r="F441" i="13"/>
  <c r="E441" i="13"/>
  <c r="D441" i="13"/>
  <c r="C441" i="13"/>
  <c r="L440" i="13"/>
  <c r="K440" i="13"/>
  <c r="J440" i="13"/>
  <c r="I440" i="13"/>
  <c r="H440" i="13"/>
  <c r="G440" i="13"/>
  <c r="F440" i="13"/>
  <c r="E440" i="13"/>
  <c r="D440" i="13"/>
  <c r="C440" i="13"/>
  <c r="L439" i="13"/>
  <c r="K439" i="13"/>
  <c r="J439" i="13"/>
  <c r="I439" i="13"/>
  <c r="H439" i="13"/>
  <c r="G439" i="13"/>
  <c r="F439" i="13"/>
  <c r="E439" i="13"/>
  <c r="D439" i="13"/>
  <c r="C439" i="13"/>
  <c r="L438" i="13"/>
  <c r="K438" i="13"/>
  <c r="J438" i="13"/>
  <c r="I438" i="13"/>
  <c r="H438" i="13"/>
  <c r="G438" i="13"/>
  <c r="F438" i="13"/>
  <c r="E438" i="13"/>
  <c r="D438" i="13"/>
  <c r="C438" i="13"/>
  <c r="L437" i="13"/>
  <c r="K437" i="13"/>
  <c r="J437" i="13"/>
  <c r="I437" i="13"/>
  <c r="H437" i="13"/>
  <c r="G437" i="13"/>
  <c r="F437" i="13"/>
  <c r="E437" i="13"/>
  <c r="D437" i="13"/>
  <c r="C437" i="13"/>
  <c r="L436" i="13"/>
  <c r="K436" i="13"/>
  <c r="J436" i="13"/>
  <c r="I436" i="13"/>
  <c r="H436" i="13"/>
  <c r="G436" i="13"/>
  <c r="F436" i="13"/>
  <c r="E436" i="13"/>
  <c r="D436" i="13"/>
  <c r="C436" i="13"/>
  <c r="L435" i="13"/>
  <c r="K435" i="13"/>
  <c r="J435" i="13"/>
  <c r="I435" i="13"/>
  <c r="H435" i="13"/>
  <c r="G435" i="13"/>
  <c r="F435" i="13"/>
  <c r="E435" i="13"/>
  <c r="D435" i="13"/>
  <c r="C435" i="13"/>
  <c r="L434" i="13"/>
  <c r="K434" i="13"/>
  <c r="J434" i="13"/>
  <c r="I434" i="13"/>
  <c r="H434" i="13"/>
  <c r="G434" i="13"/>
  <c r="F434" i="13"/>
  <c r="E434" i="13"/>
  <c r="D434" i="13"/>
  <c r="C434" i="13"/>
  <c r="L433" i="13"/>
  <c r="K433" i="13"/>
  <c r="J433" i="13"/>
  <c r="I433" i="13"/>
  <c r="H433" i="13"/>
  <c r="G433" i="13"/>
  <c r="F433" i="13"/>
  <c r="E433" i="13"/>
  <c r="D433" i="13"/>
  <c r="C433" i="13"/>
  <c r="L432" i="13"/>
  <c r="K432" i="13"/>
  <c r="J432" i="13"/>
  <c r="I432" i="13"/>
  <c r="H432" i="13"/>
  <c r="G432" i="13"/>
  <c r="F432" i="13"/>
  <c r="E432" i="13"/>
  <c r="D432" i="13"/>
  <c r="C432" i="13"/>
  <c r="L431" i="13"/>
  <c r="K431" i="13"/>
  <c r="J431" i="13"/>
  <c r="I431" i="13"/>
  <c r="H431" i="13"/>
  <c r="G431" i="13"/>
  <c r="F431" i="13"/>
  <c r="E431" i="13"/>
  <c r="D431" i="13"/>
  <c r="C431" i="13"/>
  <c r="L430" i="13"/>
  <c r="K430" i="13"/>
  <c r="J430" i="13"/>
  <c r="I430" i="13"/>
  <c r="H430" i="13"/>
  <c r="G430" i="13"/>
  <c r="F430" i="13"/>
  <c r="E430" i="13"/>
  <c r="D430" i="13"/>
  <c r="C430" i="13"/>
  <c r="L429" i="13"/>
  <c r="K429" i="13"/>
  <c r="J429" i="13"/>
  <c r="I429" i="13"/>
  <c r="H429" i="13"/>
  <c r="G429" i="13"/>
  <c r="F429" i="13"/>
  <c r="E429" i="13"/>
  <c r="D429" i="13"/>
  <c r="C429" i="13"/>
  <c r="L428" i="13"/>
  <c r="K428" i="13"/>
  <c r="J428" i="13"/>
  <c r="I428" i="13"/>
  <c r="H428" i="13"/>
  <c r="G428" i="13"/>
  <c r="F428" i="13"/>
  <c r="E428" i="13"/>
  <c r="D428" i="13"/>
  <c r="C428" i="13"/>
  <c r="L427" i="13"/>
  <c r="K427" i="13"/>
  <c r="J427" i="13"/>
  <c r="I427" i="13"/>
  <c r="H427" i="13"/>
  <c r="G427" i="13"/>
  <c r="F427" i="13"/>
  <c r="E427" i="13"/>
  <c r="D427" i="13"/>
  <c r="C427" i="13"/>
  <c r="L426" i="13"/>
  <c r="K426" i="13"/>
  <c r="J426" i="13"/>
  <c r="I426" i="13"/>
  <c r="H426" i="13"/>
  <c r="G426" i="13"/>
  <c r="F426" i="13"/>
  <c r="E426" i="13"/>
  <c r="D426" i="13"/>
  <c r="C426" i="13"/>
  <c r="L425" i="13"/>
  <c r="K425" i="13"/>
  <c r="J425" i="13"/>
  <c r="I425" i="13"/>
  <c r="H425" i="13"/>
  <c r="G425" i="13"/>
  <c r="F425" i="13"/>
  <c r="E425" i="13"/>
  <c r="D425" i="13"/>
  <c r="C425" i="13"/>
  <c r="L424" i="13"/>
  <c r="K424" i="13"/>
  <c r="J424" i="13"/>
  <c r="I424" i="13"/>
  <c r="H424" i="13"/>
  <c r="G424" i="13"/>
  <c r="F424" i="13"/>
  <c r="E424" i="13"/>
  <c r="D424" i="13"/>
  <c r="C424" i="13"/>
  <c r="L423" i="13"/>
  <c r="K423" i="13"/>
  <c r="J423" i="13"/>
  <c r="I423" i="13"/>
  <c r="H423" i="13"/>
  <c r="G423" i="13"/>
  <c r="F423" i="13"/>
  <c r="E423" i="13"/>
  <c r="D423" i="13"/>
  <c r="C423" i="13"/>
  <c r="L422" i="13"/>
  <c r="K422" i="13"/>
  <c r="J422" i="13"/>
  <c r="I422" i="13"/>
  <c r="H422" i="13"/>
  <c r="G422" i="13"/>
  <c r="F422" i="13"/>
  <c r="E422" i="13"/>
  <c r="D422" i="13"/>
  <c r="C422" i="13"/>
  <c r="L421" i="13"/>
  <c r="K421" i="13"/>
  <c r="J421" i="13"/>
  <c r="I421" i="13"/>
  <c r="H421" i="13"/>
  <c r="G421" i="13"/>
  <c r="F421" i="13"/>
  <c r="E421" i="13"/>
  <c r="D421" i="13"/>
  <c r="C421" i="13"/>
  <c r="L420" i="13"/>
  <c r="K420" i="13"/>
  <c r="J420" i="13"/>
  <c r="I420" i="13"/>
  <c r="H420" i="13"/>
  <c r="G420" i="13"/>
  <c r="F420" i="13"/>
  <c r="E420" i="13"/>
  <c r="D420" i="13"/>
  <c r="C420" i="13"/>
  <c r="L419" i="13"/>
  <c r="K419" i="13"/>
  <c r="J419" i="13"/>
  <c r="I419" i="13"/>
  <c r="H419" i="13"/>
  <c r="G419" i="13"/>
  <c r="F419" i="13"/>
  <c r="E419" i="13"/>
  <c r="D419" i="13"/>
  <c r="C419" i="13"/>
  <c r="L418" i="13"/>
  <c r="K418" i="13"/>
  <c r="J418" i="13"/>
  <c r="I418" i="13"/>
  <c r="H418" i="13"/>
  <c r="G418" i="13"/>
  <c r="F418" i="13"/>
  <c r="E418" i="13"/>
  <c r="D418" i="13"/>
  <c r="C418" i="13"/>
  <c r="L417" i="13"/>
  <c r="K417" i="13"/>
  <c r="J417" i="13"/>
  <c r="I417" i="13"/>
  <c r="H417" i="13"/>
  <c r="G417" i="13"/>
  <c r="F417" i="13"/>
  <c r="E417" i="13"/>
  <c r="D417" i="13"/>
  <c r="C417" i="13"/>
  <c r="L416" i="13"/>
  <c r="K416" i="13"/>
  <c r="J416" i="13"/>
  <c r="I416" i="13"/>
  <c r="H416" i="13"/>
  <c r="G416" i="13"/>
  <c r="F416" i="13"/>
  <c r="E416" i="13"/>
  <c r="D416" i="13"/>
  <c r="C416" i="13"/>
  <c r="L415" i="13"/>
  <c r="K415" i="13"/>
  <c r="J415" i="13"/>
  <c r="I415" i="13"/>
  <c r="H415" i="13"/>
  <c r="G415" i="13"/>
  <c r="F415" i="13"/>
  <c r="E415" i="13"/>
  <c r="D415" i="13"/>
  <c r="C415" i="13"/>
  <c r="L414" i="13"/>
  <c r="K414" i="13"/>
  <c r="J414" i="13"/>
  <c r="I414" i="13"/>
  <c r="H414" i="13"/>
  <c r="G414" i="13"/>
  <c r="F414" i="13"/>
  <c r="E414" i="13"/>
  <c r="D414" i="13"/>
  <c r="C414" i="13"/>
  <c r="L413" i="13"/>
  <c r="K413" i="13"/>
  <c r="J413" i="13"/>
  <c r="I413" i="13"/>
  <c r="H413" i="13"/>
  <c r="G413" i="13"/>
  <c r="F413" i="13"/>
  <c r="E413" i="13"/>
  <c r="D413" i="13"/>
  <c r="C413" i="13"/>
  <c r="L412" i="13"/>
  <c r="K412" i="13"/>
  <c r="J412" i="13"/>
  <c r="I412" i="13"/>
  <c r="H412" i="13"/>
  <c r="G412" i="13"/>
  <c r="F412" i="13"/>
  <c r="E412" i="13"/>
  <c r="D412" i="13"/>
  <c r="C412" i="13"/>
  <c r="L411" i="13"/>
  <c r="K411" i="13"/>
  <c r="J411" i="13"/>
  <c r="I411" i="13"/>
  <c r="H411" i="13"/>
  <c r="G411" i="13"/>
  <c r="F411" i="13"/>
  <c r="E411" i="13"/>
  <c r="D411" i="13"/>
  <c r="C411" i="13"/>
  <c r="L410" i="13"/>
  <c r="K410" i="13"/>
  <c r="J410" i="13"/>
  <c r="I410" i="13"/>
  <c r="H410" i="13"/>
  <c r="G410" i="13"/>
  <c r="F410" i="13"/>
  <c r="E410" i="13"/>
  <c r="D410" i="13"/>
  <c r="C410" i="13"/>
  <c r="L409" i="13"/>
  <c r="K409" i="13"/>
  <c r="J409" i="13"/>
  <c r="I409" i="13"/>
  <c r="H409" i="13"/>
  <c r="G409" i="13"/>
  <c r="F409" i="13"/>
  <c r="E409" i="13"/>
  <c r="D409" i="13"/>
  <c r="C409" i="13"/>
  <c r="L408" i="13"/>
  <c r="K408" i="13"/>
  <c r="J408" i="13"/>
  <c r="I408" i="13"/>
  <c r="H408" i="13"/>
  <c r="G408" i="13"/>
  <c r="F408" i="13"/>
  <c r="E408" i="13"/>
  <c r="D408" i="13"/>
  <c r="C408" i="13"/>
  <c r="L407" i="13"/>
  <c r="K407" i="13"/>
  <c r="J407" i="13"/>
  <c r="I407" i="13"/>
  <c r="H407" i="13"/>
  <c r="G407" i="13"/>
  <c r="F407" i="13"/>
  <c r="E407" i="13"/>
  <c r="D407" i="13"/>
  <c r="C407" i="13"/>
  <c r="L406" i="13"/>
  <c r="K406" i="13"/>
  <c r="J406" i="13"/>
  <c r="I406" i="13"/>
  <c r="H406" i="13"/>
  <c r="G406" i="13"/>
  <c r="F406" i="13"/>
  <c r="E406" i="13"/>
  <c r="D406" i="13"/>
  <c r="C406" i="13"/>
  <c r="L405" i="13"/>
  <c r="K405" i="13"/>
  <c r="J405" i="13"/>
  <c r="I405" i="13"/>
  <c r="H405" i="13"/>
  <c r="G405" i="13"/>
  <c r="F405" i="13"/>
  <c r="E405" i="13"/>
  <c r="D405" i="13"/>
  <c r="C405" i="13"/>
  <c r="L404" i="13"/>
  <c r="K404" i="13"/>
  <c r="J404" i="13"/>
  <c r="I404" i="13"/>
  <c r="H404" i="13"/>
  <c r="G404" i="13"/>
  <c r="F404" i="13"/>
  <c r="E404" i="13"/>
  <c r="D404" i="13"/>
  <c r="C404" i="13"/>
  <c r="L403" i="13"/>
  <c r="K403" i="13"/>
  <c r="J403" i="13"/>
  <c r="I403" i="13"/>
  <c r="H403" i="13"/>
  <c r="G403" i="13"/>
  <c r="F403" i="13"/>
  <c r="E403" i="13"/>
  <c r="D403" i="13"/>
  <c r="C403" i="13"/>
  <c r="L402" i="13"/>
  <c r="K402" i="13"/>
  <c r="J402" i="13"/>
  <c r="I402" i="13"/>
  <c r="H402" i="13"/>
  <c r="G402" i="13"/>
  <c r="F402" i="13"/>
  <c r="E402" i="13"/>
  <c r="D402" i="13"/>
  <c r="C402" i="13"/>
  <c r="L401" i="13"/>
  <c r="K401" i="13"/>
  <c r="J401" i="13"/>
  <c r="I401" i="13"/>
  <c r="H401" i="13"/>
  <c r="G401" i="13"/>
  <c r="F401" i="13"/>
  <c r="E401" i="13"/>
  <c r="D401" i="13"/>
  <c r="C401" i="13"/>
  <c r="L400" i="13"/>
  <c r="K400" i="13"/>
  <c r="J400" i="13"/>
  <c r="I400" i="13"/>
  <c r="H400" i="13"/>
  <c r="G400" i="13"/>
  <c r="F400" i="13"/>
  <c r="E400" i="13"/>
  <c r="D400" i="13"/>
  <c r="C400" i="13"/>
  <c r="L399" i="13"/>
  <c r="K399" i="13"/>
  <c r="J399" i="13"/>
  <c r="I399" i="13"/>
  <c r="H399" i="13"/>
  <c r="G399" i="13"/>
  <c r="F399" i="13"/>
  <c r="E399" i="13"/>
  <c r="D399" i="13"/>
  <c r="C399" i="13"/>
  <c r="L398" i="13"/>
  <c r="K398" i="13"/>
  <c r="J398" i="13"/>
  <c r="I398" i="13"/>
  <c r="H398" i="13"/>
  <c r="G398" i="13"/>
  <c r="F398" i="13"/>
  <c r="E398" i="13"/>
  <c r="D398" i="13"/>
  <c r="C398" i="13"/>
  <c r="L397" i="13"/>
  <c r="K397" i="13"/>
  <c r="J397" i="13"/>
  <c r="I397" i="13"/>
  <c r="H397" i="13"/>
  <c r="G397" i="13"/>
  <c r="F397" i="13"/>
  <c r="E397" i="13"/>
  <c r="D397" i="13"/>
  <c r="C397" i="13"/>
  <c r="L396" i="13"/>
  <c r="K396" i="13"/>
  <c r="J396" i="13"/>
  <c r="I396" i="13"/>
  <c r="H396" i="13"/>
  <c r="G396" i="13"/>
  <c r="F396" i="13"/>
  <c r="E396" i="13"/>
  <c r="D396" i="13"/>
  <c r="C396" i="13"/>
  <c r="L395" i="13"/>
  <c r="K395" i="13"/>
  <c r="J395" i="13"/>
  <c r="I395" i="13"/>
  <c r="H395" i="13"/>
  <c r="G395" i="13"/>
  <c r="F395" i="13"/>
  <c r="E395" i="13"/>
  <c r="D395" i="13"/>
  <c r="C395" i="13"/>
  <c r="L394" i="13"/>
  <c r="K394" i="13"/>
  <c r="J394" i="13"/>
  <c r="I394" i="13"/>
  <c r="H394" i="13"/>
  <c r="G394" i="13"/>
  <c r="F394" i="13"/>
  <c r="E394" i="13"/>
  <c r="D394" i="13"/>
  <c r="C394" i="13"/>
  <c r="L393" i="13"/>
  <c r="K393" i="13"/>
  <c r="J393" i="13"/>
  <c r="I393" i="13"/>
  <c r="H393" i="13"/>
  <c r="G393" i="13"/>
  <c r="F393" i="13"/>
  <c r="E393" i="13"/>
  <c r="D393" i="13"/>
  <c r="C393" i="13"/>
  <c r="L392" i="13"/>
  <c r="K392" i="13"/>
  <c r="J392" i="13"/>
  <c r="I392" i="13"/>
  <c r="H392" i="13"/>
  <c r="G392" i="13"/>
  <c r="F392" i="13"/>
  <c r="E392" i="13"/>
  <c r="D392" i="13"/>
  <c r="C392" i="13"/>
  <c r="L391" i="13"/>
  <c r="K391" i="13"/>
  <c r="J391" i="13"/>
  <c r="I391" i="13"/>
  <c r="H391" i="13"/>
  <c r="G391" i="13"/>
  <c r="F391" i="13"/>
  <c r="E391" i="13"/>
  <c r="D391" i="13"/>
  <c r="C391" i="13"/>
  <c r="L390" i="13"/>
  <c r="K390" i="13"/>
  <c r="J390" i="13"/>
  <c r="I390" i="13"/>
  <c r="H390" i="13"/>
  <c r="G390" i="13"/>
  <c r="F390" i="13"/>
  <c r="E390" i="13"/>
  <c r="D390" i="13"/>
  <c r="C390" i="13"/>
  <c r="L389" i="13"/>
  <c r="K389" i="13"/>
  <c r="J389" i="13"/>
  <c r="I389" i="13"/>
  <c r="H389" i="13"/>
  <c r="G389" i="13"/>
  <c r="F389" i="13"/>
  <c r="E389" i="13"/>
  <c r="D389" i="13"/>
  <c r="C389" i="13"/>
  <c r="L388" i="13"/>
  <c r="K388" i="13"/>
  <c r="J388" i="13"/>
  <c r="I388" i="13"/>
  <c r="H388" i="13"/>
  <c r="G388" i="13"/>
  <c r="F388" i="13"/>
  <c r="E388" i="13"/>
  <c r="D388" i="13"/>
  <c r="C388" i="13"/>
  <c r="L387" i="13"/>
  <c r="K387" i="13"/>
  <c r="J387" i="13"/>
  <c r="I387" i="13"/>
  <c r="H387" i="13"/>
  <c r="G387" i="13"/>
  <c r="F387" i="13"/>
  <c r="E387" i="13"/>
  <c r="D387" i="13"/>
  <c r="C387" i="13"/>
  <c r="L386" i="13"/>
  <c r="K386" i="13"/>
  <c r="J386" i="13"/>
  <c r="I386" i="13"/>
  <c r="H386" i="13"/>
  <c r="G386" i="13"/>
  <c r="F386" i="13"/>
  <c r="E386" i="13"/>
  <c r="D386" i="13"/>
  <c r="C386" i="13"/>
  <c r="L385" i="13"/>
  <c r="K385" i="13"/>
  <c r="J385" i="13"/>
  <c r="I385" i="13"/>
  <c r="H385" i="13"/>
  <c r="G385" i="13"/>
  <c r="F385" i="13"/>
  <c r="E385" i="13"/>
  <c r="D385" i="13"/>
  <c r="C385" i="13"/>
  <c r="L384" i="13"/>
  <c r="K384" i="13"/>
  <c r="J384" i="13"/>
  <c r="I384" i="13"/>
  <c r="H384" i="13"/>
  <c r="G384" i="13"/>
  <c r="F384" i="13"/>
  <c r="E384" i="13"/>
  <c r="D384" i="13"/>
  <c r="C384" i="13"/>
  <c r="L383" i="13"/>
  <c r="K383" i="13"/>
  <c r="J383" i="13"/>
  <c r="I383" i="13"/>
  <c r="H383" i="13"/>
  <c r="G383" i="13"/>
  <c r="F383" i="13"/>
  <c r="E383" i="13"/>
  <c r="D383" i="13"/>
  <c r="C383" i="13"/>
  <c r="L382" i="13"/>
  <c r="K382" i="13"/>
  <c r="J382" i="13"/>
  <c r="I382" i="13"/>
  <c r="H382" i="13"/>
  <c r="G382" i="13"/>
  <c r="F382" i="13"/>
  <c r="E382" i="13"/>
  <c r="D382" i="13"/>
  <c r="C382" i="13"/>
  <c r="L381" i="13"/>
  <c r="K381" i="13"/>
  <c r="J381" i="13"/>
  <c r="I381" i="13"/>
  <c r="H381" i="13"/>
  <c r="G381" i="13"/>
  <c r="F381" i="13"/>
  <c r="E381" i="13"/>
  <c r="D381" i="13"/>
  <c r="C381" i="13"/>
  <c r="L380" i="13"/>
  <c r="K380" i="13"/>
  <c r="J380" i="13"/>
  <c r="I380" i="13"/>
  <c r="H380" i="13"/>
  <c r="G380" i="13"/>
  <c r="F380" i="13"/>
  <c r="E380" i="13"/>
  <c r="D380" i="13"/>
  <c r="C380" i="13"/>
  <c r="L379" i="13"/>
  <c r="K379" i="13"/>
  <c r="J379" i="13"/>
  <c r="I379" i="13"/>
  <c r="H379" i="13"/>
  <c r="G379" i="13"/>
  <c r="F379" i="13"/>
  <c r="E379" i="13"/>
  <c r="D379" i="13"/>
  <c r="C379" i="13"/>
  <c r="L378" i="13"/>
  <c r="K378" i="13"/>
  <c r="J378" i="13"/>
  <c r="I378" i="13"/>
  <c r="H378" i="13"/>
  <c r="G378" i="13"/>
  <c r="F378" i="13"/>
  <c r="E378" i="13"/>
  <c r="D378" i="13"/>
  <c r="C378" i="13"/>
  <c r="L377" i="13"/>
  <c r="K377" i="13"/>
  <c r="J377" i="13"/>
  <c r="I377" i="13"/>
  <c r="H377" i="13"/>
  <c r="G377" i="13"/>
  <c r="F377" i="13"/>
  <c r="E377" i="13"/>
  <c r="D377" i="13"/>
  <c r="C377" i="13"/>
  <c r="L376" i="13"/>
  <c r="K376" i="13"/>
  <c r="J376" i="13"/>
  <c r="I376" i="13"/>
  <c r="H376" i="13"/>
  <c r="G376" i="13"/>
  <c r="F376" i="13"/>
  <c r="E376" i="13"/>
  <c r="D376" i="13"/>
  <c r="C376" i="13"/>
  <c r="L375" i="13"/>
  <c r="K375" i="13"/>
  <c r="J375" i="13"/>
  <c r="I375" i="13"/>
  <c r="H375" i="13"/>
  <c r="G375" i="13"/>
  <c r="F375" i="13"/>
  <c r="E375" i="13"/>
  <c r="D375" i="13"/>
  <c r="C375" i="13"/>
  <c r="L374" i="13"/>
  <c r="K374" i="13"/>
  <c r="J374" i="13"/>
  <c r="I374" i="13"/>
  <c r="H374" i="13"/>
  <c r="G374" i="13"/>
  <c r="F374" i="13"/>
  <c r="E374" i="13"/>
  <c r="D374" i="13"/>
  <c r="C374" i="13"/>
  <c r="L373" i="13"/>
  <c r="K373" i="13"/>
  <c r="J373" i="13"/>
  <c r="I373" i="13"/>
  <c r="H373" i="13"/>
  <c r="G373" i="13"/>
  <c r="F373" i="13"/>
  <c r="E373" i="13"/>
  <c r="D373" i="13"/>
  <c r="C373" i="13"/>
  <c r="L372" i="13"/>
  <c r="K372" i="13"/>
  <c r="J372" i="13"/>
  <c r="I372" i="13"/>
  <c r="H372" i="13"/>
  <c r="G372" i="13"/>
  <c r="F372" i="13"/>
  <c r="E372" i="13"/>
  <c r="D372" i="13"/>
  <c r="C372" i="13"/>
  <c r="L371" i="13"/>
  <c r="K371" i="13"/>
  <c r="J371" i="13"/>
  <c r="I371" i="13"/>
  <c r="H371" i="13"/>
  <c r="G371" i="13"/>
  <c r="F371" i="13"/>
  <c r="E371" i="13"/>
  <c r="D371" i="13"/>
  <c r="C371" i="13"/>
  <c r="L370" i="13"/>
  <c r="K370" i="13"/>
  <c r="J370" i="13"/>
  <c r="I370" i="13"/>
  <c r="H370" i="13"/>
  <c r="G370" i="13"/>
  <c r="F370" i="13"/>
  <c r="E370" i="13"/>
  <c r="D370" i="13"/>
  <c r="C370" i="13"/>
  <c r="L369" i="13"/>
  <c r="K369" i="13"/>
  <c r="J369" i="13"/>
  <c r="I369" i="13"/>
  <c r="H369" i="13"/>
  <c r="G369" i="13"/>
  <c r="F369" i="13"/>
  <c r="E369" i="13"/>
  <c r="D369" i="13"/>
  <c r="C369" i="13"/>
  <c r="L368" i="13"/>
  <c r="K368" i="13"/>
  <c r="J368" i="13"/>
  <c r="I368" i="13"/>
  <c r="H368" i="13"/>
  <c r="G368" i="13"/>
  <c r="F368" i="13"/>
  <c r="E368" i="13"/>
  <c r="D368" i="13"/>
  <c r="C368" i="13"/>
  <c r="L367" i="13"/>
  <c r="K367" i="13"/>
  <c r="J367" i="13"/>
  <c r="I367" i="13"/>
  <c r="H367" i="13"/>
  <c r="G367" i="13"/>
  <c r="F367" i="13"/>
  <c r="E367" i="13"/>
  <c r="D367" i="13"/>
  <c r="C367" i="13"/>
  <c r="L366" i="13"/>
  <c r="K366" i="13"/>
  <c r="J366" i="13"/>
  <c r="I366" i="13"/>
  <c r="H366" i="13"/>
  <c r="G366" i="13"/>
  <c r="F366" i="13"/>
  <c r="E366" i="13"/>
  <c r="D366" i="13"/>
  <c r="C366" i="13"/>
  <c r="L365" i="13"/>
  <c r="K365" i="13"/>
  <c r="J365" i="13"/>
  <c r="I365" i="13"/>
  <c r="H365" i="13"/>
  <c r="G365" i="13"/>
  <c r="F365" i="13"/>
  <c r="E365" i="13"/>
  <c r="D365" i="13"/>
  <c r="C365" i="13"/>
  <c r="L364" i="13"/>
  <c r="K364" i="13"/>
  <c r="J364" i="13"/>
  <c r="I364" i="13"/>
  <c r="H364" i="13"/>
  <c r="G364" i="13"/>
  <c r="F364" i="13"/>
  <c r="E364" i="13"/>
  <c r="D364" i="13"/>
  <c r="C364" i="13"/>
  <c r="L363" i="13"/>
  <c r="K363" i="13"/>
  <c r="J363" i="13"/>
  <c r="I363" i="13"/>
  <c r="H363" i="13"/>
  <c r="G363" i="13"/>
  <c r="F363" i="13"/>
  <c r="E363" i="13"/>
  <c r="D363" i="13"/>
  <c r="C363" i="13"/>
  <c r="L362" i="13"/>
  <c r="K362" i="13"/>
  <c r="J362" i="13"/>
  <c r="I362" i="13"/>
  <c r="H362" i="13"/>
  <c r="G362" i="13"/>
  <c r="F362" i="13"/>
  <c r="E362" i="13"/>
  <c r="D362" i="13"/>
  <c r="C362" i="13"/>
  <c r="L361" i="13"/>
  <c r="K361" i="13"/>
  <c r="J361" i="13"/>
  <c r="I361" i="13"/>
  <c r="H361" i="13"/>
  <c r="G361" i="13"/>
  <c r="F361" i="13"/>
  <c r="E361" i="13"/>
  <c r="D361" i="13"/>
  <c r="C361" i="13"/>
  <c r="L360" i="13"/>
  <c r="K360" i="13"/>
  <c r="J360" i="13"/>
  <c r="I360" i="13"/>
  <c r="H360" i="13"/>
  <c r="G360" i="13"/>
  <c r="F360" i="13"/>
  <c r="E360" i="13"/>
  <c r="D360" i="13"/>
  <c r="C360" i="13"/>
  <c r="L359" i="13"/>
  <c r="K359" i="13"/>
  <c r="J359" i="13"/>
  <c r="I359" i="13"/>
  <c r="H359" i="13"/>
  <c r="G359" i="13"/>
  <c r="F359" i="13"/>
  <c r="E359" i="13"/>
  <c r="D359" i="13"/>
  <c r="C359" i="13"/>
  <c r="L358" i="13"/>
  <c r="K358" i="13"/>
  <c r="J358" i="13"/>
  <c r="I358" i="13"/>
  <c r="H358" i="13"/>
  <c r="G358" i="13"/>
  <c r="F358" i="13"/>
  <c r="E358" i="13"/>
  <c r="D358" i="13"/>
  <c r="C358" i="13"/>
  <c r="L357" i="13"/>
  <c r="K357" i="13"/>
  <c r="J357" i="13"/>
  <c r="I357" i="13"/>
  <c r="H357" i="13"/>
  <c r="G357" i="13"/>
  <c r="F357" i="13"/>
  <c r="E357" i="13"/>
  <c r="D357" i="13"/>
  <c r="C357" i="13"/>
  <c r="L356" i="13"/>
  <c r="K356" i="13"/>
  <c r="J356" i="13"/>
  <c r="I356" i="13"/>
  <c r="H356" i="13"/>
  <c r="G356" i="13"/>
  <c r="F356" i="13"/>
  <c r="E356" i="13"/>
  <c r="D356" i="13"/>
  <c r="C356" i="13"/>
  <c r="L355" i="13"/>
  <c r="K355" i="13"/>
  <c r="J355" i="13"/>
  <c r="I355" i="13"/>
  <c r="H355" i="13"/>
  <c r="G355" i="13"/>
  <c r="F355" i="13"/>
  <c r="E355" i="13"/>
  <c r="D355" i="13"/>
  <c r="C355" i="13"/>
  <c r="L354" i="13"/>
  <c r="K354" i="13"/>
  <c r="J354" i="13"/>
  <c r="I354" i="13"/>
  <c r="H354" i="13"/>
  <c r="G354" i="13"/>
  <c r="F354" i="13"/>
  <c r="E354" i="13"/>
  <c r="D354" i="13"/>
  <c r="C354" i="13"/>
  <c r="L353" i="13"/>
  <c r="K353" i="13"/>
  <c r="J353" i="13"/>
  <c r="I353" i="13"/>
  <c r="H353" i="13"/>
  <c r="G353" i="13"/>
  <c r="F353" i="13"/>
  <c r="E353" i="13"/>
  <c r="D353" i="13"/>
  <c r="C353" i="13"/>
  <c r="L352" i="13"/>
  <c r="K352" i="13"/>
  <c r="J352" i="13"/>
  <c r="I352" i="13"/>
  <c r="H352" i="13"/>
  <c r="G352" i="13"/>
  <c r="F352" i="13"/>
  <c r="E352" i="13"/>
  <c r="D352" i="13"/>
  <c r="C352" i="13"/>
  <c r="L351" i="13"/>
  <c r="K351" i="13"/>
  <c r="J351" i="13"/>
  <c r="I351" i="13"/>
  <c r="H351" i="13"/>
  <c r="G351" i="13"/>
  <c r="F351" i="13"/>
  <c r="E351" i="13"/>
  <c r="D351" i="13"/>
  <c r="C351" i="13"/>
  <c r="L350" i="13"/>
  <c r="K350" i="13"/>
  <c r="J350" i="13"/>
  <c r="I350" i="13"/>
  <c r="H350" i="13"/>
  <c r="G350" i="13"/>
  <c r="F350" i="13"/>
  <c r="E350" i="13"/>
  <c r="D350" i="13"/>
  <c r="C350" i="13"/>
  <c r="L349" i="13"/>
  <c r="K349" i="13"/>
  <c r="J349" i="13"/>
  <c r="I349" i="13"/>
  <c r="H349" i="13"/>
  <c r="G349" i="13"/>
  <c r="F349" i="13"/>
  <c r="E349" i="13"/>
  <c r="D349" i="13"/>
  <c r="C349" i="13"/>
  <c r="L348" i="13"/>
  <c r="K348" i="13"/>
  <c r="J348" i="13"/>
  <c r="I348" i="13"/>
  <c r="H348" i="13"/>
  <c r="G348" i="13"/>
  <c r="F348" i="13"/>
  <c r="E348" i="13"/>
  <c r="D348" i="13"/>
  <c r="C348" i="13"/>
  <c r="L347" i="13"/>
  <c r="K347" i="13"/>
  <c r="J347" i="13"/>
  <c r="I347" i="13"/>
  <c r="H347" i="13"/>
  <c r="G347" i="13"/>
  <c r="F347" i="13"/>
  <c r="E347" i="13"/>
  <c r="D347" i="13"/>
  <c r="C347" i="13"/>
  <c r="L346" i="13"/>
  <c r="K346" i="13"/>
  <c r="J346" i="13"/>
  <c r="I346" i="13"/>
  <c r="H346" i="13"/>
  <c r="G346" i="13"/>
  <c r="F346" i="13"/>
  <c r="E346" i="13"/>
  <c r="D346" i="13"/>
  <c r="C346" i="13"/>
  <c r="L345" i="13"/>
  <c r="K345" i="13"/>
  <c r="J345" i="13"/>
  <c r="I345" i="13"/>
  <c r="H345" i="13"/>
  <c r="G345" i="13"/>
  <c r="F345" i="13"/>
  <c r="E345" i="13"/>
  <c r="D345" i="13"/>
  <c r="C345" i="13"/>
  <c r="L344" i="13"/>
  <c r="K344" i="13"/>
  <c r="J344" i="13"/>
  <c r="I344" i="13"/>
  <c r="H344" i="13"/>
  <c r="G344" i="13"/>
  <c r="F344" i="13"/>
  <c r="E344" i="13"/>
  <c r="D344" i="13"/>
  <c r="C344" i="13"/>
  <c r="L343" i="13"/>
  <c r="K343" i="13"/>
  <c r="J343" i="13"/>
  <c r="I343" i="13"/>
  <c r="H343" i="13"/>
  <c r="G343" i="13"/>
  <c r="F343" i="13"/>
  <c r="E343" i="13"/>
  <c r="D343" i="13"/>
  <c r="C343" i="13"/>
  <c r="L342" i="13"/>
  <c r="K342" i="13"/>
  <c r="J342" i="13"/>
  <c r="I342" i="13"/>
  <c r="H342" i="13"/>
  <c r="G342" i="13"/>
  <c r="F342" i="13"/>
  <c r="E342" i="13"/>
  <c r="D342" i="13"/>
  <c r="C342" i="13"/>
  <c r="L341" i="13"/>
  <c r="K341" i="13"/>
  <c r="J341" i="13"/>
  <c r="I341" i="13"/>
  <c r="H341" i="13"/>
  <c r="G341" i="13"/>
  <c r="F341" i="13"/>
  <c r="E341" i="13"/>
  <c r="D341" i="13"/>
  <c r="C341" i="13"/>
  <c r="L340" i="13"/>
  <c r="K340" i="13"/>
  <c r="J340" i="13"/>
  <c r="I340" i="13"/>
  <c r="H340" i="13"/>
  <c r="G340" i="13"/>
  <c r="F340" i="13"/>
  <c r="E340" i="13"/>
  <c r="D340" i="13"/>
  <c r="C340" i="13"/>
  <c r="L339" i="13"/>
  <c r="K339" i="13"/>
  <c r="J339" i="13"/>
  <c r="I339" i="13"/>
  <c r="H339" i="13"/>
  <c r="G339" i="13"/>
  <c r="F339" i="13"/>
  <c r="E339" i="13"/>
  <c r="D339" i="13"/>
  <c r="C339" i="13"/>
  <c r="L338" i="13"/>
  <c r="K338" i="13"/>
  <c r="J338" i="13"/>
  <c r="I338" i="13"/>
  <c r="H338" i="13"/>
  <c r="G338" i="13"/>
  <c r="F338" i="13"/>
  <c r="E338" i="13"/>
  <c r="D338" i="13"/>
  <c r="C338" i="13"/>
  <c r="L337" i="13"/>
  <c r="K337" i="13"/>
  <c r="J337" i="13"/>
  <c r="I337" i="13"/>
  <c r="H337" i="13"/>
  <c r="G337" i="13"/>
  <c r="F337" i="13"/>
  <c r="E337" i="13"/>
  <c r="D337" i="13"/>
  <c r="C337" i="13"/>
  <c r="L336" i="13"/>
  <c r="K336" i="13"/>
  <c r="J336" i="13"/>
  <c r="I336" i="13"/>
  <c r="H336" i="13"/>
  <c r="G336" i="13"/>
  <c r="F336" i="13"/>
  <c r="E336" i="13"/>
  <c r="D336" i="13"/>
  <c r="C336" i="13"/>
  <c r="L335" i="13"/>
  <c r="K335" i="13"/>
  <c r="J335" i="13"/>
  <c r="I335" i="13"/>
  <c r="H335" i="13"/>
  <c r="G335" i="13"/>
  <c r="F335" i="13"/>
  <c r="E335" i="13"/>
  <c r="D335" i="13"/>
  <c r="C335" i="13"/>
  <c r="L334" i="13"/>
  <c r="K334" i="13"/>
  <c r="J334" i="13"/>
  <c r="I334" i="13"/>
  <c r="H334" i="13"/>
  <c r="G334" i="13"/>
  <c r="F334" i="13"/>
  <c r="E334" i="13"/>
  <c r="D334" i="13"/>
  <c r="C334" i="13"/>
  <c r="L333" i="13"/>
  <c r="K333" i="13"/>
  <c r="J333" i="13"/>
  <c r="I333" i="13"/>
  <c r="H333" i="13"/>
  <c r="G333" i="13"/>
  <c r="F333" i="13"/>
  <c r="E333" i="13"/>
  <c r="D333" i="13"/>
  <c r="C333" i="13"/>
  <c r="L332" i="13"/>
  <c r="K332" i="13"/>
  <c r="J332" i="13"/>
  <c r="I332" i="13"/>
  <c r="H332" i="13"/>
  <c r="G332" i="13"/>
  <c r="F332" i="13"/>
  <c r="E332" i="13"/>
  <c r="D332" i="13"/>
  <c r="C332" i="13"/>
  <c r="L331" i="13"/>
  <c r="K331" i="13"/>
  <c r="J331" i="13"/>
  <c r="I331" i="13"/>
  <c r="H331" i="13"/>
  <c r="G331" i="13"/>
  <c r="F331" i="13"/>
  <c r="E331" i="13"/>
  <c r="D331" i="13"/>
  <c r="C331" i="13"/>
  <c r="L330" i="13"/>
  <c r="K330" i="13"/>
  <c r="J330" i="13"/>
  <c r="I330" i="13"/>
  <c r="H330" i="13"/>
  <c r="G330" i="13"/>
  <c r="F330" i="13"/>
  <c r="E330" i="13"/>
  <c r="D330" i="13"/>
  <c r="C330" i="13"/>
  <c r="L329" i="13"/>
  <c r="K329" i="13"/>
  <c r="J329" i="13"/>
  <c r="I329" i="13"/>
  <c r="H329" i="13"/>
  <c r="G329" i="13"/>
  <c r="F329" i="13"/>
  <c r="E329" i="13"/>
  <c r="D329" i="13"/>
  <c r="C329" i="13"/>
  <c r="L328" i="13"/>
  <c r="K328" i="13"/>
  <c r="J328" i="13"/>
  <c r="I328" i="13"/>
  <c r="H328" i="13"/>
  <c r="G328" i="13"/>
  <c r="F328" i="13"/>
  <c r="E328" i="13"/>
  <c r="D328" i="13"/>
  <c r="C328" i="13"/>
  <c r="L327" i="13"/>
  <c r="K327" i="13"/>
  <c r="J327" i="13"/>
  <c r="I327" i="13"/>
  <c r="H327" i="13"/>
  <c r="G327" i="13"/>
  <c r="F327" i="13"/>
  <c r="E327" i="13"/>
  <c r="D327" i="13"/>
  <c r="C327" i="13"/>
  <c r="L326" i="13"/>
  <c r="K326" i="13"/>
  <c r="J326" i="13"/>
  <c r="I326" i="13"/>
  <c r="H326" i="13"/>
  <c r="G326" i="13"/>
  <c r="F326" i="13"/>
  <c r="E326" i="13"/>
  <c r="D326" i="13"/>
  <c r="C326" i="13"/>
  <c r="L325" i="13"/>
  <c r="K325" i="13"/>
  <c r="J325" i="13"/>
  <c r="I325" i="13"/>
  <c r="H325" i="13"/>
  <c r="G325" i="13"/>
  <c r="F325" i="13"/>
  <c r="E325" i="13"/>
  <c r="D325" i="13"/>
  <c r="C325" i="13"/>
  <c r="L324" i="13"/>
  <c r="K324" i="13"/>
  <c r="J324" i="13"/>
  <c r="I324" i="13"/>
  <c r="H324" i="13"/>
  <c r="G324" i="13"/>
  <c r="F324" i="13"/>
  <c r="E324" i="13"/>
  <c r="D324" i="13"/>
  <c r="C324" i="13"/>
  <c r="L323" i="13"/>
  <c r="K323" i="13"/>
  <c r="J323" i="13"/>
  <c r="I323" i="13"/>
  <c r="H323" i="13"/>
  <c r="G323" i="13"/>
  <c r="F323" i="13"/>
  <c r="E323" i="13"/>
  <c r="D323" i="13"/>
  <c r="C323" i="13"/>
  <c r="L322" i="13"/>
  <c r="K322" i="13"/>
  <c r="J322" i="13"/>
  <c r="I322" i="13"/>
  <c r="H322" i="13"/>
  <c r="G322" i="13"/>
  <c r="F322" i="13"/>
  <c r="E322" i="13"/>
  <c r="D322" i="13"/>
  <c r="C322" i="13"/>
  <c r="L321" i="13"/>
  <c r="K321" i="13"/>
  <c r="J321" i="13"/>
  <c r="I321" i="13"/>
  <c r="H321" i="13"/>
  <c r="G321" i="13"/>
  <c r="F321" i="13"/>
  <c r="E321" i="13"/>
  <c r="D321" i="13"/>
  <c r="C321" i="13"/>
  <c r="L320" i="13"/>
  <c r="K320" i="13"/>
  <c r="J320" i="13"/>
  <c r="I320" i="13"/>
  <c r="H320" i="13"/>
  <c r="G320" i="13"/>
  <c r="F320" i="13"/>
  <c r="E320" i="13"/>
  <c r="D320" i="13"/>
  <c r="C320" i="13"/>
  <c r="L319" i="13"/>
  <c r="K319" i="13"/>
  <c r="J319" i="13"/>
  <c r="I319" i="13"/>
  <c r="H319" i="13"/>
  <c r="G319" i="13"/>
  <c r="F319" i="13"/>
  <c r="E319" i="13"/>
  <c r="D319" i="13"/>
  <c r="C319" i="13"/>
  <c r="L318" i="13"/>
  <c r="K318" i="13"/>
  <c r="J318" i="13"/>
  <c r="I318" i="13"/>
  <c r="H318" i="13"/>
  <c r="G318" i="13"/>
  <c r="F318" i="13"/>
  <c r="E318" i="13"/>
  <c r="D318" i="13"/>
  <c r="C318" i="13"/>
  <c r="L317" i="13"/>
  <c r="K317" i="13"/>
  <c r="J317" i="13"/>
  <c r="I317" i="13"/>
  <c r="H317" i="13"/>
  <c r="G317" i="13"/>
  <c r="F317" i="13"/>
  <c r="E317" i="13"/>
  <c r="D317" i="13"/>
  <c r="C317" i="13"/>
  <c r="L316" i="13"/>
  <c r="K316" i="13"/>
  <c r="J316" i="13"/>
  <c r="I316" i="13"/>
  <c r="H316" i="13"/>
  <c r="G316" i="13"/>
  <c r="F316" i="13"/>
  <c r="E316" i="13"/>
  <c r="D316" i="13"/>
  <c r="C316" i="13"/>
  <c r="L315" i="13"/>
  <c r="K315" i="13"/>
  <c r="J315" i="13"/>
  <c r="I315" i="13"/>
  <c r="H315" i="13"/>
  <c r="G315" i="13"/>
  <c r="F315" i="13"/>
  <c r="E315" i="13"/>
  <c r="D315" i="13"/>
  <c r="C315" i="13"/>
  <c r="L314" i="13"/>
  <c r="K314" i="13"/>
  <c r="J314" i="13"/>
  <c r="I314" i="13"/>
  <c r="H314" i="13"/>
  <c r="G314" i="13"/>
  <c r="F314" i="13"/>
  <c r="E314" i="13"/>
  <c r="D314" i="13"/>
  <c r="C314" i="13"/>
  <c r="L313" i="13"/>
  <c r="K313" i="13"/>
  <c r="J313" i="13"/>
  <c r="I313" i="13"/>
  <c r="H313" i="13"/>
  <c r="G313" i="13"/>
  <c r="F313" i="13"/>
  <c r="E313" i="13"/>
  <c r="D313" i="13"/>
  <c r="C313" i="13"/>
  <c r="L312" i="13"/>
  <c r="K312" i="13"/>
  <c r="J312" i="13"/>
  <c r="I312" i="13"/>
  <c r="H312" i="13"/>
  <c r="G312" i="13"/>
  <c r="F312" i="13"/>
  <c r="E312" i="13"/>
  <c r="D312" i="13"/>
  <c r="C312" i="13"/>
  <c r="L311" i="13"/>
  <c r="K311" i="13"/>
  <c r="J311" i="13"/>
  <c r="I311" i="13"/>
  <c r="H311" i="13"/>
  <c r="G311" i="13"/>
  <c r="F311" i="13"/>
  <c r="E311" i="13"/>
  <c r="D311" i="13"/>
  <c r="C311" i="13"/>
  <c r="L310" i="13"/>
  <c r="K310" i="13"/>
  <c r="J310" i="13"/>
  <c r="I310" i="13"/>
  <c r="H310" i="13"/>
  <c r="G310" i="13"/>
  <c r="F310" i="13"/>
  <c r="E310" i="13"/>
  <c r="D310" i="13"/>
  <c r="C310" i="13"/>
  <c r="L309" i="13"/>
  <c r="K309" i="13"/>
  <c r="J309" i="13"/>
  <c r="I309" i="13"/>
  <c r="H309" i="13"/>
  <c r="G309" i="13"/>
  <c r="F309" i="13"/>
  <c r="E309" i="13"/>
  <c r="D309" i="13"/>
  <c r="C309" i="13"/>
  <c r="L308" i="13"/>
  <c r="K308" i="13"/>
  <c r="J308" i="13"/>
  <c r="I308" i="13"/>
  <c r="H308" i="13"/>
  <c r="G308" i="13"/>
  <c r="F308" i="13"/>
  <c r="E308" i="13"/>
  <c r="D308" i="13"/>
  <c r="C308" i="13"/>
  <c r="L307" i="13"/>
  <c r="K307" i="13"/>
  <c r="J307" i="13"/>
  <c r="I307" i="13"/>
  <c r="H307" i="13"/>
  <c r="G307" i="13"/>
  <c r="F307" i="13"/>
  <c r="E307" i="13"/>
  <c r="D307" i="13"/>
  <c r="C307" i="13"/>
  <c r="L306" i="13"/>
  <c r="K306" i="13"/>
  <c r="J306" i="13"/>
  <c r="I306" i="13"/>
  <c r="H306" i="13"/>
  <c r="G306" i="13"/>
  <c r="F306" i="13"/>
  <c r="E306" i="13"/>
  <c r="D306" i="13"/>
  <c r="C306" i="13"/>
  <c r="L305" i="13"/>
  <c r="K305" i="13"/>
  <c r="J305" i="13"/>
  <c r="I305" i="13"/>
  <c r="H305" i="13"/>
  <c r="G305" i="13"/>
  <c r="F305" i="13"/>
  <c r="E305" i="13"/>
  <c r="D305" i="13"/>
  <c r="C305" i="13"/>
  <c r="L304" i="13"/>
  <c r="K304" i="13"/>
  <c r="J304" i="13"/>
  <c r="I304" i="13"/>
  <c r="H304" i="13"/>
  <c r="G304" i="13"/>
  <c r="F304" i="13"/>
  <c r="E304" i="13"/>
  <c r="D304" i="13"/>
  <c r="C304" i="13"/>
  <c r="L303" i="13"/>
  <c r="K303" i="13"/>
  <c r="J303" i="13"/>
  <c r="I303" i="13"/>
  <c r="H303" i="13"/>
  <c r="G303" i="13"/>
  <c r="F303" i="13"/>
  <c r="E303" i="13"/>
  <c r="D303" i="13"/>
  <c r="C303" i="13"/>
  <c r="L302" i="13"/>
  <c r="K302" i="13"/>
  <c r="J302" i="13"/>
  <c r="I302" i="13"/>
  <c r="H302" i="13"/>
  <c r="G302" i="13"/>
  <c r="F302" i="13"/>
  <c r="E302" i="13"/>
  <c r="D302" i="13"/>
  <c r="C302" i="13"/>
  <c r="L301" i="13"/>
  <c r="K301" i="13"/>
  <c r="J301" i="13"/>
  <c r="I301" i="13"/>
  <c r="H301" i="13"/>
  <c r="G301" i="13"/>
  <c r="F301" i="13"/>
  <c r="E301" i="13"/>
  <c r="D301" i="13"/>
  <c r="C301" i="13"/>
  <c r="L300" i="13"/>
  <c r="K300" i="13"/>
  <c r="J300" i="13"/>
  <c r="I300" i="13"/>
  <c r="H300" i="13"/>
  <c r="G300" i="13"/>
  <c r="F300" i="13"/>
  <c r="E300" i="13"/>
  <c r="D300" i="13"/>
  <c r="C300" i="13"/>
  <c r="L299" i="13"/>
  <c r="K299" i="13"/>
  <c r="J299" i="13"/>
  <c r="I299" i="13"/>
  <c r="H299" i="13"/>
  <c r="G299" i="13"/>
  <c r="F299" i="13"/>
  <c r="E299" i="13"/>
  <c r="D299" i="13"/>
  <c r="C299" i="13"/>
  <c r="L298" i="13"/>
  <c r="K298" i="13"/>
  <c r="J298" i="13"/>
  <c r="I298" i="13"/>
  <c r="H298" i="13"/>
  <c r="G298" i="13"/>
  <c r="F298" i="13"/>
  <c r="E298" i="13"/>
  <c r="D298" i="13"/>
  <c r="C298" i="13"/>
  <c r="L297" i="13"/>
  <c r="K297" i="13"/>
  <c r="J297" i="13"/>
  <c r="I297" i="13"/>
  <c r="H297" i="13"/>
  <c r="G297" i="13"/>
  <c r="F297" i="13"/>
  <c r="E297" i="13"/>
  <c r="D297" i="13"/>
  <c r="C297" i="13"/>
  <c r="L296" i="13"/>
  <c r="K296" i="13"/>
  <c r="J296" i="13"/>
  <c r="I296" i="13"/>
  <c r="H296" i="13"/>
  <c r="G296" i="13"/>
  <c r="F296" i="13"/>
  <c r="E296" i="13"/>
  <c r="D296" i="13"/>
  <c r="C296" i="13"/>
  <c r="L295" i="13"/>
  <c r="K295" i="13"/>
  <c r="J295" i="13"/>
  <c r="I295" i="13"/>
  <c r="H295" i="13"/>
  <c r="G295" i="13"/>
  <c r="F295" i="13"/>
  <c r="E295" i="13"/>
  <c r="D295" i="13"/>
  <c r="C295" i="13"/>
  <c r="L294" i="13"/>
  <c r="K294" i="13"/>
  <c r="J294" i="13"/>
  <c r="I294" i="13"/>
  <c r="H294" i="13"/>
  <c r="G294" i="13"/>
  <c r="F294" i="13"/>
  <c r="E294" i="13"/>
  <c r="D294" i="13"/>
  <c r="C294" i="13"/>
  <c r="L293" i="13"/>
  <c r="K293" i="13"/>
  <c r="J293" i="13"/>
  <c r="I293" i="13"/>
  <c r="H293" i="13"/>
  <c r="G293" i="13"/>
  <c r="F293" i="13"/>
  <c r="E293" i="13"/>
  <c r="D293" i="13"/>
  <c r="C293" i="13"/>
  <c r="L292" i="13"/>
  <c r="K292" i="13"/>
  <c r="J292" i="13"/>
  <c r="I292" i="13"/>
  <c r="H292" i="13"/>
  <c r="G292" i="13"/>
  <c r="F292" i="13"/>
  <c r="E292" i="13"/>
  <c r="D292" i="13"/>
  <c r="C292" i="13"/>
  <c r="L291" i="13"/>
  <c r="K291" i="13"/>
  <c r="J291" i="13"/>
  <c r="I291" i="13"/>
  <c r="H291" i="13"/>
  <c r="G291" i="13"/>
  <c r="F291" i="13"/>
  <c r="E291" i="13"/>
  <c r="D291" i="13"/>
  <c r="C291" i="13"/>
  <c r="L290" i="13"/>
  <c r="K290" i="13"/>
  <c r="J290" i="13"/>
  <c r="I290" i="13"/>
  <c r="H290" i="13"/>
  <c r="G290" i="13"/>
  <c r="F290" i="13"/>
  <c r="E290" i="13"/>
  <c r="D290" i="13"/>
  <c r="C290" i="13"/>
  <c r="L289" i="13"/>
  <c r="K289" i="13"/>
  <c r="J289" i="13"/>
  <c r="I289" i="13"/>
  <c r="H289" i="13"/>
  <c r="G289" i="13"/>
  <c r="F289" i="13"/>
  <c r="E289" i="13"/>
  <c r="D289" i="13"/>
  <c r="C289" i="13"/>
  <c r="L288" i="13"/>
  <c r="K288" i="13"/>
  <c r="J288" i="13"/>
  <c r="I288" i="13"/>
  <c r="H288" i="13"/>
  <c r="G288" i="13"/>
  <c r="F288" i="13"/>
  <c r="E288" i="13"/>
  <c r="D288" i="13"/>
  <c r="C288" i="13"/>
  <c r="L287" i="13"/>
  <c r="K287" i="13"/>
  <c r="J287" i="13"/>
  <c r="I287" i="13"/>
  <c r="H287" i="13"/>
  <c r="G287" i="13"/>
  <c r="F287" i="13"/>
  <c r="E287" i="13"/>
  <c r="D287" i="13"/>
  <c r="C287" i="13"/>
  <c r="L286" i="13"/>
  <c r="K286" i="13"/>
  <c r="J286" i="13"/>
  <c r="I286" i="13"/>
  <c r="H286" i="13"/>
  <c r="G286" i="13"/>
  <c r="F286" i="13"/>
  <c r="E286" i="13"/>
  <c r="D286" i="13"/>
  <c r="C286" i="13"/>
  <c r="L285" i="13"/>
  <c r="K285" i="13"/>
  <c r="J285" i="13"/>
  <c r="I285" i="13"/>
  <c r="H285" i="13"/>
  <c r="G285" i="13"/>
  <c r="F285" i="13"/>
  <c r="E285" i="13"/>
  <c r="D285" i="13"/>
  <c r="C285" i="13"/>
  <c r="L284" i="13"/>
  <c r="K284" i="13"/>
  <c r="J284" i="13"/>
  <c r="I284" i="13"/>
  <c r="H284" i="13"/>
  <c r="G284" i="13"/>
  <c r="F284" i="13"/>
  <c r="E284" i="13"/>
  <c r="D284" i="13"/>
  <c r="C284" i="13"/>
  <c r="L283" i="13"/>
  <c r="K283" i="13"/>
  <c r="J283" i="13"/>
  <c r="I283" i="13"/>
  <c r="H283" i="13"/>
  <c r="G283" i="13"/>
  <c r="F283" i="13"/>
  <c r="E283" i="13"/>
  <c r="D283" i="13"/>
  <c r="C283" i="13"/>
  <c r="L282" i="13"/>
  <c r="K282" i="13"/>
  <c r="J282" i="13"/>
  <c r="I282" i="13"/>
  <c r="H282" i="13"/>
  <c r="G282" i="13"/>
  <c r="F282" i="13"/>
  <c r="E282" i="13"/>
  <c r="D282" i="13"/>
  <c r="C282" i="13"/>
  <c r="L281" i="13"/>
  <c r="K281" i="13"/>
  <c r="J281" i="13"/>
  <c r="I281" i="13"/>
  <c r="H281" i="13"/>
  <c r="G281" i="13"/>
  <c r="F281" i="13"/>
  <c r="E281" i="13"/>
  <c r="D281" i="13"/>
  <c r="C281" i="13"/>
  <c r="L280" i="13"/>
  <c r="K280" i="13"/>
  <c r="J280" i="13"/>
  <c r="I280" i="13"/>
  <c r="H280" i="13"/>
  <c r="G280" i="13"/>
  <c r="F280" i="13"/>
  <c r="E280" i="13"/>
  <c r="D280" i="13"/>
  <c r="C280" i="13"/>
  <c r="L279" i="13"/>
  <c r="K279" i="13"/>
  <c r="J279" i="13"/>
  <c r="I279" i="13"/>
  <c r="H279" i="13"/>
  <c r="G279" i="13"/>
  <c r="F279" i="13"/>
  <c r="E279" i="13"/>
  <c r="D279" i="13"/>
  <c r="C279" i="13"/>
  <c r="L278" i="13"/>
  <c r="K278" i="13"/>
  <c r="J278" i="13"/>
  <c r="I278" i="13"/>
  <c r="H278" i="13"/>
  <c r="G278" i="13"/>
  <c r="F278" i="13"/>
  <c r="E278" i="13"/>
  <c r="D278" i="13"/>
  <c r="C278" i="13"/>
  <c r="L277" i="13"/>
  <c r="K277" i="13"/>
  <c r="J277" i="13"/>
  <c r="I277" i="13"/>
  <c r="H277" i="13"/>
  <c r="G277" i="13"/>
  <c r="F277" i="13"/>
  <c r="E277" i="13"/>
  <c r="D277" i="13"/>
  <c r="C277" i="13"/>
  <c r="L276" i="13"/>
  <c r="K276" i="13"/>
  <c r="J276" i="13"/>
  <c r="I276" i="13"/>
  <c r="H276" i="13"/>
  <c r="G276" i="13"/>
  <c r="F276" i="13"/>
  <c r="E276" i="13"/>
  <c r="D276" i="13"/>
  <c r="C276" i="13"/>
  <c r="L275" i="13"/>
  <c r="K275" i="13"/>
  <c r="J275" i="13"/>
  <c r="I275" i="13"/>
  <c r="H275" i="13"/>
  <c r="G275" i="13"/>
  <c r="F275" i="13"/>
  <c r="E275" i="13"/>
  <c r="D275" i="13"/>
  <c r="C275" i="13"/>
  <c r="L274" i="13"/>
  <c r="K274" i="13"/>
  <c r="J274" i="13"/>
  <c r="I274" i="13"/>
  <c r="H274" i="13"/>
  <c r="G274" i="13"/>
  <c r="F274" i="13"/>
  <c r="E274" i="13"/>
  <c r="D274" i="13"/>
  <c r="C274" i="13"/>
  <c r="L273" i="13"/>
  <c r="K273" i="13"/>
  <c r="J273" i="13"/>
  <c r="I273" i="13"/>
  <c r="H273" i="13"/>
  <c r="G273" i="13"/>
  <c r="F273" i="13"/>
  <c r="E273" i="13"/>
  <c r="D273" i="13"/>
  <c r="C273" i="13"/>
  <c r="L272" i="13"/>
  <c r="K272" i="13"/>
  <c r="J272" i="13"/>
  <c r="I272" i="13"/>
  <c r="H272" i="13"/>
  <c r="G272" i="13"/>
  <c r="F272" i="13"/>
  <c r="E272" i="13"/>
  <c r="D272" i="13"/>
  <c r="C272" i="13"/>
  <c r="L271" i="13"/>
  <c r="K271" i="13"/>
  <c r="J271" i="13"/>
  <c r="I271" i="13"/>
  <c r="H271" i="13"/>
  <c r="G271" i="13"/>
  <c r="F271" i="13"/>
  <c r="E271" i="13"/>
  <c r="D271" i="13"/>
  <c r="C271" i="13"/>
  <c r="L270" i="13"/>
  <c r="K270" i="13"/>
  <c r="J270" i="13"/>
  <c r="I270" i="13"/>
  <c r="H270" i="13"/>
  <c r="G270" i="13"/>
  <c r="F270" i="13"/>
  <c r="E270" i="13"/>
  <c r="D270" i="13"/>
  <c r="C270" i="13"/>
  <c r="L269" i="13"/>
  <c r="K269" i="13"/>
  <c r="J269" i="13"/>
  <c r="I269" i="13"/>
  <c r="H269" i="13"/>
  <c r="G269" i="13"/>
  <c r="F269" i="13"/>
  <c r="E269" i="13"/>
  <c r="D269" i="13"/>
  <c r="C269" i="13"/>
  <c r="L268" i="13"/>
  <c r="K268" i="13"/>
  <c r="J268" i="13"/>
  <c r="I268" i="13"/>
  <c r="H268" i="13"/>
  <c r="G268" i="13"/>
  <c r="F268" i="13"/>
  <c r="E268" i="13"/>
  <c r="D268" i="13"/>
  <c r="C268" i="13"/>
  <c r="L267" i="13"/>
  <c r="K267" i="13"/>
  <c r="J267" i="13"/>
  <c r="I267" i="13"/>
  <c r="H267" i="13"/>
  <c r="G267" i="13"/>
  <c r="F267" i="13"/>
  <c r="E267" i="13"/>
  <c r="D267" i="13"/>
  <c r="C267" i="13"/>
  <c r="L266" i="13"/>
  <c r="K266" i="13"/>
  <c r="J266" i="13"/>
  <c r="I266" i="13"/>
  <c r="H266" i="13"/>
  <c r="G266" i="13"/>
  <c r="F266" i="13"/>
  <c r="E266" i="13"/>
  <c r="D266" i="13"/>
  <c r="C266" i="13"/>
  <c r="L265" i="13"/>
  <c r="K265" i="13"/>
  <c r="J265" i="13"/>
  <c r="I265" i="13"/>
  <c r="H265" i="13"/>
  <c r="G265" i="13"/>
  <c r="F265" i="13"/>
  <c r="E265" i="13"/>
  <c r="D265" i="13"/>
  <c r="C265" i="13"/>
  <c r="L264" i="13"/>
  <c r="K264" i="13"/>
  <c r="J264" i="13"/>
  <c r="I264" i="13"/>
  <c r="H264" i="13"/>
  <c r="G264" i="13"/>
  <c r="F264" i="13"/>
  <c r="E264" i="13"/>
  <c r="D264" i="13"/>
  <c r="C264" i="13"/>
  <c r="L263" i="13"/>
  <c r="K263" i="13"/>
  <c r="J263" i="13"/>
  <c r="I263" i="13"/>
  <c r="H263" i="13"/>
  <c r="G263" i="13"/>
  <c r="F263" i="13"/>
  <c r="E263" i="13"/>
  <c r="D263" i="13"/>
  <c r="C263" i="13"/>
  <c r="L262" i="13"/>
  <c r="K262" i="13"/>
  <c r="J262" i="13"/>
  <c r="I262" i="13"/>
  <c r="H262" i="13"/>
  <c r="G262" i="13"/>
  <c r="F262" i="13"/>
  <c r="E262" i="13"/>
  <c r="D262" i="13"/>
  <c r="C262" i="13"/>
  <c r="L261" i="13"/>
  <c r="K261" i="13"/>
  <c r="J261" i="13"/>
  <c r="I261" i="13"/>
  <c r="H261" i="13"/>
  <c r="G261" i="13"/>
  <c r="F261" i="13"/>
  <c r="E261" i="13"/>
  <c r="D261" i="13"/>
  <c r="C261" i="13"/>
  <c r="L260" i="13"/>
  <c r="K260" i="13"/>
  <c r="J260" i="13"/>
  <c r="I260" i="13"/>
  <c r="H260" i="13"/>
  <c r="G260" i="13"/>
  <c r="F260" i="13"/>
  <c r="E260" i="13"/>
  <c r="D260" i="13"/>
  <c r="C260" i="13"/>
  <c r="L259" i="13"/>
  <c r="K259" i="13"/>
  <c r="J259" i="13"/>
  <c r="I259" i="13"/>
  <c r="H259" i="13"/>
  <c r="G259" i="13"/>
  <c r="F259" i="13"/>
  <c r="E259" i="13"/>
  <c r="D259" i="13"/>
  <c r="C259" i="13"/>
  <c r="L258" i="13"/>
  <c r="K258" i="13"/>
  <c r="J258" i="13"/>
  <c r="I258" i="13"/>
  <c r="H258" i="13"/>
  <c r="G258" i="13"/>
  <c r="F258" i="13"/>
  <c r="E258" i="13"/>
  <c r="D258" i="13"/>
  <c r="C258" i="13"/>
  <c r="L257" i="13"/>
  <c r="K257" i="13"/>
  <c r="J257" i="13"/>
  <c r="I257" i="13"/>
  <c r="H257" i="13"/>
  <c r="G257" i="13"/>
  <c r="F257" i="13"/>
  <c r="E257" i="13"/>
  <c r="D257" i="13"/>
  <c r="C257" i="13"/>
  <c r="L256" i="13"/>
  <c r="K256" i="13"/>
  <c r="J256" i="13"/>
  <c r="I256" i="13"/>
  <c r="H256" i="13"/>
  <c r="G256" i="13"/>
  <c r="F256" i="13"/>
  <c r="E256" i="13"/>
  <c r="D256" i="13"/>
  <c r="C256" i="13"/>
  <c r="L255" i="13"/>
  <c r="K255" i="13"/>
  <c r="J255" i="13"/>
  <c r="I255" i="13"/>
  <c r="H255" i="13"/>
  <c r="G255" i="13"/>
  <c r="F255" i="13"/>
  <c r="E255" i="13"/>
  <c r="D255" i="13"/>
  <c r="C255" i="13"/>
  <c r="L254" i="13"/>
  <c r="K254" i="13"/>
  <c r="J254" i="13"/>
  <c r="I254" i="13"/>
  <c r="H254" i="13"/>
  <c r="G254" i="13"/>
  <c r="F254" i="13"/>
  <c r="E254" i="13"/>
  <c r="D254" i="13"/>
  <c r="C254" i="13"/>
  <c r="L253" i="13"/>
  <c r="K253" i="13"/>
  <c r="J253" i="13"/>
  <c r="I253" i="13"/>
  <c r="H253" i="13"/>
  <c r="G253" i="13"/>
  <c r="F253" i="13"/>
  <c r="E253" i="13"/>
  <c r="D253" i="13"/>
  <c r="C253" i="13"/>
  <c r="L252" i="13"/>
  <c r="K252" i="13"/>
  <c r="J252" i="13"/>
  <c r="I252" i="13"/>
  <c r="H252" i="13"/>
  <c r="G252" i="13"/>
  <c r="F252" i="13"/>
  <c r="E252" i="13"/>
  <c r="D252" i="13"/>
  <c r="C252" i="13"/>
  <c r="L251" i="13"/>
  <c r="K251" i="13"/>
  <c r="J251" i="13"/>
  <c r="I251" i="13"/>
  <c r="H251" i="13"/>
  <c r="G251" i="13"/>
  <c r="F251" i="13"/>
  <c r="E251" i="13"/>
  <c r="D251" i="13"/>
  <c r="C251" i="13"/>
  <c r="L250" i="13"/>
  <c r="K250" i="13"/>
  <c r="J250" i="13"/>
  <c r="I250" i="13"/>
  <c r="H250" i="13"/>
  <c r="G250" i="13"/>
  <c r="F250" i="13"/>
  <c r="E250" i="13"/>
  <c r="D250" i="13"/>
  <c r="C250" i="13"/>
  <c r="L249" i="13"/>
  <c r="K249" i="13"/>
  <c r="J249" i="13"/>
  <c r="I249" i="13"/>
  <c r="H249" i="13"/>
  <c r="G249" i="13"/>
  <c r="F249" i="13"/>
  <c r="E249" i="13"/>
  <c r="D249" i="13"/>
  <c r="C249" i="13"/>
  <c r="L248" i="13"/>
  <c r="K248" i="13"/>
  <c r="J248" i="13"/>
  <c r="I248" i="13"/>
  <c r="H248" i="13"/>
  <c r="G248" i="13"/>
  <c r="F248" i="13"/>
  <c r="E248" i="13"/>
  <c r="D248" i="13"/>
  <c r="C248" i="13"/>
  <c r="L247" i="13"/>
  <c r="K247" i="13"/>
  <c r="J247" i="13"/>
  <c r="I247" i="13"/>
  <c r="H247" i="13"/>
  <c r="G247" i="13"/>
  <c r="F247" i="13"/>
  <c r="E247" i="13"/>
  <c r="D247" i="13"/>
  <c r="C247" i="13"/>
  <c r="L246" i="13"/>
  <c r="K246" i="13"/>
  <c r="J246" i="13"/>
  <c r="I246" i="13"/>
  <c r="H246" i="13"/>
  <c r="G246" i="13"/>
  <c r="F246" i="13"/>
  <c r="E246" i="13"/>
  <c r="D246" i="13"/>
  <c r="C246" i="13"/>
  <c r="L245" i="13"/>
  <c r="K245" i="13"/>
  <c r="J245" i="13"/>
  <c r="I245" i="13"/>
  <c r="H245" i="13"/>
  <c r="G245" i="13"/>
  <c r="F245" i="13"/>
  <c r="E245" i="13"/>
  <c r="D245" i="13"/>
  <c r="C245" i="13"/>
  <c r="L244" i="13"/>
  <c r="K244" i="13"/>
  <c r="J244" i="13"/>
  <c r="I244" i="13"/>
  <c r="H244" i="13"/>
  <c r="G244" i="13"/>
  <c r="F244" i="13"/>
  <c r="E244" i="13"/>
  <c r="D244" i="13"/>
  <c r="C244" i="13"/>
  <c r="L243" i="13"/>
  <c r="K243" i="13"/>
  <c r="J243" i="13"/>
  <c r="I243" i="13"/>
  <c r="H243" i="13"/>
  <c r="G243" i="13"/>
  <c r="F243" i="13"/>
  <c r="E243" i="13"/>
  <c r="D243" i="13"/>
  <c r="C243" i="13"/>
  <c r="L242" i="13"/>
  <c r="K242" i="13"/>
  <c r="J242" i="13"/>
  <c r="I242" i="13"/>
  <c r="H242" i="13"/>
  <c r="G242" i="13"/>
  <c r="F242" i="13"/>
  <c r="E242" i="13"/>
  <c r="D242" i="13"/>
  <c r="C242" i="13"/>
  <c r="L241" i="13"/>
  <c r="K241" i="13"/>
  <c r="J241" i="13"/>
  <c r="I241" i="13"/>
  <c r="H241" i="13"/>
  <c r="G241" i="13"/>
  <c r="F241" i="13"/>
  <c r="E241" i="13"/>
  <c r="D241" i="13"/>
  <c r="C241" i="13"/>
  <c r="L240" i="13"/>
  <c r="K240" i="13"/>
  <c r="J240" i="13"/>
  <c r="I240" i="13"/>
  <c r="H240" i="13"/>
  <c r="G240" i="13"/>
  <c r="F240" i="13"/>
  <c r="E240" i="13"/>
  <c r="D240" i="13"/>
  <c r="C240" i="13"/>
  <c r="L239" i="13"/>
  <c r="K239" i="13"/>
  <c r="J239" i="13"/>
  <c r="I239" i="13"/>
  <c r="H239" i="13"/>
  <c r="G239" i="13"/>
  <c r="F239" i="13"/>
  <c r="E239" i="13"/>
  <c r="D239" i="13"/>
  <c r="C239" i="13"/>
  <c r="L238" i="13"/>
  <c r="K238" i="13"/>
  <c r="J238" i="13"/>
  <c r="I238" i="13"/>
  <c r="H238" i="13"/>
  <c r="G238" i="13"/>
  <c r="F238" i="13"/>
  <c r="E238" i="13"/>
  <c r="D238" i="13"/>
  <c r="C238" i="13"/>
  <c r="L237" i="13"/>
  <c r="K237" i="13"/>
  <c r="J237" i="13"/>
  <c r="I237" i="13"/>
  <c r="H237" i="13"/>
  <c r="G237" i="13"/>
  <c r="F237" i="13"/>
  <c r="E237" i="13"/>
  <c r="D237" i="13"/>
  <c r="C237" i="13"/>
  <c r="L236" i="13"/>
  <c r="K236" i="13"/>
  <c r="J236" i="13"/>
  <c r="I236" i="13"/>
  <c r="H236" i="13"/>
  <c r="G236" i="13"/>
  <c r="F236" i="13"/>
  <c r="E236" i="13"/>
  <c r="D236" i="13"/>
  <c r="C236" i="13"/>
  <c r="L235" i="13"/>
  <c r="K235" i="13"/>
  <c r="J235" i="13"/>
  <c r="I235" i="13"/>
  <c r="H235" i="13"/>
  <c r="G235" i="13"/>
  <c r="F235" i="13"/>
  <c r="E235" i="13"/>
  <c r="D235" i="13"/>
  <c r="C235" i="13"/>
  <c r="L234" i="13"/>
  <c r="K234" i="13"/>
  <c r="J234" i="13"/>
  <c r="I234" i="13"/>
  <c r="H234" i="13"/>
  <c r="G234" i="13"/>
  <c r="F234" i="13"/>
  <c r="E234" i="13"/>
  <c r="D234" i="13"/>
  <c r="C234" i="13"/>
  <c r="L233" i="13"/>
  <c r="K233" i="13"/>
  <c r="J233" i="13"/>
  <c r="I233" i="13"/>
  <c r="H233" i="13"/>
  <c r="G233" i="13"/>
  <c r="F233" i="13"/>
  <c r="E233" i="13"/>
  <c r="D233" i="13"/>
  <c r="C233" i="13"/>
  <c r="L232" i="13"/>
  <c r="K232" i="13"/>
  <c r="J232" i="13"/>
  <c r="I232" i="13"/>
  <c r="H232" i="13"/>
  <c r="G232" i="13"/>
  <c r="F232" i="13"/>
  <c r="E232" i="13"/>
  <c r="D232" i="13"/>
  <c r="C232" i="13"/>
  <c r="L231" i="13"/>
  <c r="K231" i="13"/>
  <c r="J231" i="13"/>
  <c r="I231" i="13"/>
  <c r="H231" i="13"/>
  <c r="G231" i="13"/>
  <c r="F231" i="13"/>
  <c r="E231" i="13"/>
  <c r="D231" i="13"/>
  <c r="C231" i="13"/>
  <c r="L230" i="13"/>
  <c r="K230" i="13"/>
  <c r="J230" i="13"/>
  <c r="I230" i="13"/>
  <c r="H230" i="13"/>
  <c r="G230" i="13"/>
  <c r="F230" i="13"/>
  <c r="E230" i="13"/>
  <c r="D230" i="13"/>
  <c r="C230" i="13"/>
  <c r="L229" i="13"/>
  <c r="K229" i="13"/>
  <c r="J229" i="13"/>
  <c r="I229" i="13"/>
  <c r="H229" i="13"/>
  <c r="G229" i="13"/>
  <c r="F229" i="13"/>
  <c r="E229" i="13"/>
  <c r="D229" i="13"/>
  <c r="C229" i="13"/>
  <c r="L228" i="13"/>
  <c r="K228" i="13"/>
  <c r="J228" i="13"/>
  <c r="I228" i="13"/>
  <c r="H228" i="13"/>
  <c r="G228" i="13"/>
  <c r="F228" i="13"/>
  <c r="E228" i="13"/>
  <c r="D228" i="13"/>
  <c r="C228" i="13"/>
  <c r="L227" i="13"/>
  <c r="K227" i="13"/>
  <c r="J227" i="13"/>
  <c r="I227" i="13"/>
  <c r="H227" i="13"/>
  <c r="G227" i="13"/>
  <c r="F227" i="13"/>
  <c r="E227" i="13"/>
  <c r="D227" i="13"/>
  <c r="C227" i="13"/>
  <c r="L226" i="13"/>
  <c r="K226" i="13"/>
  <c r="J226" i="13"/>
  <c r="I226" i="13"/>
  <c r="H226" i="13"/>
  <c r="G226" i="13"/>
  <c r="F226" i="13"/>
  <c r="E226" i="13"/>
  <c r="D226" i="13"/>
  <c r="C226" i="13"/>
  <c r="L225" i="13"/>
  <c r="K225" i="13"/>
  <c r="J225" i="13"/>
  <c r="I225" i="13"/>
  <c r="H225" i="13"/>
  <c r="G225" i="13"/>
  <c r="F225" i="13"/>
  <c r="E225" i="13"/>
  <c r="D225" i="13"/>
  <c r="C225" i="13"/>
  <c r="L224" i="13"/>
  <c r="K224" i="13"/>
  <c r="J224" i="13"/>
  <c r="I224" i="13"/>
  <c r="H224" i="13"/>
  <c r="G224" i="13"/>
  <c r="F224" i="13"/>
  <c r="E224" i="13"/>
  <c r="D224" i="13"/>
  <c r="C224" i="13"/>
  <c r="L223" i="13"/>
  <c r="K223" i="13"/>
  <c r="J223" i="13"/>
  <c r="I223" i="13"/>
  <c r="H223" i="13"/>
  <c r="G223" i="13"/>
  <c r="F223" i="13"/>
  <c r="E223" i="13"/>
  <c r="D223" i="13"/>
  <c r="C223" i="13"/>
  <c r="L222" i="13"/>
  <c r="K222" i="13"/>
  <c r="J222" i="13"/>
  <c r="I222" i="13"/>
  <c r="H222" i="13"/>
  <c r="G222" i="13"/>
  <c r="F222" i="13"/>
  <c r="E222" i="13"/>
  <c r="D222" i="13"/>
  <c r="C222" i="13"/>
  <c r="L221" i="13"/>
  <c r="K221" i="13"/>
  <c r="J221" i="13"/>
  <c r="I221" i="13"/>
  <c r="H221" i="13"/>
  <c r="G221" i="13"/>
  <c r="F221" i="13"/>
  <c r="E221" i="13"/>
  <c r="D221" i="13"/>
  <c r="C221" i="13"/>
  <c r="L220" i="13"/>
  <c r="K220" i="13"/>
  <c r="J220" i="13"/>
  <c r="I220" i="13"/>
  <c r="H220" i="13"/>
  <c r="G220" i="13"/>
  <c r="F220" i="13"/>
  <c r="E220" i="13"/>
  <c r="D220" i="13"/>
  <c r="C220" i="13"/>
  <c r="L219" i="13"/>
  <c r="K219" i="13"/>
  <c r="J219" i="13"/>
  <c r="I219" i="13"/>
  <c r="H219" i="13"/>
  <c r="G219" i="13"/>
  <c r="F219" i="13"/>
  <c r="E219" i="13"/>
  <c r="D219" i="13"/>
  <c r="C219" i="13"/>
  <c r="L218" i="13"/>
  <c r="K218" i="13"/>
  <c r="J218" i="13"/>
  <c r="I218" i="13"/>
  <c r="H218" i="13"/>
  <c r="G218" i="13"/>
  <c r="F218" i="13"/>
  <c r="E218" i="13"/>
  <c r="D218" i="13"/>
  <c r="C218" i="13"/>
  <c r="L217" i="13"/>
  <c r="K217" i="13"/>
  <c r="J217" i="13"/>
  <c r="I217" i="13"/>
  <c r="H217" i="13"/>
  <c r="G217" i="13"/>
  <c r="F217" i="13"/>
  <c r="E217" i="13"/>
  <c r="D217" i="13"/>
  <c r="C217" i="13"/>
  <c r="L216" i="13"/>
  <c r="K216" i="13"/>
  <c r="J216" i="13"/>
  <c r="I216" i="13"/>
  <c r="H216" i="13"/>
  <c r="G216" i="13"/>
  <c r="F216" i="13"/>
  <c r="E216" i="13"/>
  <c r="D216" i="13"/>
  <c r="C216" i="13"/>
  <c r="L215" i="13"/>
  <c r="K215" i="13"/>
  <c r="J215" i="13"/>
  <c r="I215" i="13"/>
  <c r="H215" i="13"/>
  <c r="G215" i="13"/>
  <c r="F215" i="13"/>
  <c r="E215" i="13"/>
  <c r="D215" i="13"/>
  <c r="C215" i="13"/>
  <c r="L214" i="13"/>
  <c r="K214" i="13"/>
  <c r="J214" i="13"/>
  <c r="I214" i="13"/>
  <c r="H214" i="13"/>
  <c r="G214" i="13"/>
  <c r="F214" i="13"/>
  <c r="E214" i="13"/>
  <c r="D214" i="13"/>
  <c r="C214" i="13"/>
  <c r="L213" i="13"/>
  <c r="K213" i="13"/>
  <c r="J213" i="13"/>
  <c r="I213" i="13"/>
  <c r="H213" i="13"/>
  <c r="G213" i="13"/>
  <c r="F213" i="13"/>
  <c r="E213" i="13"/>
  <c r="D213" i="13"/>
  <c r="C213" i="13"/>
  <c r="L212" i="13"/>
  <c r="K212" i="13"/>
  <c r="J212" i="13"/>
  <c r="I212" i="13"/>
  <c r="H212" i="13"/>
  <c r="G212" i="13"/>
  <c r="F212" i="13"/>
  <c r="E212" i="13"/>
  <c r="D212" i="13"/>
  <c r="C212" i="13"/>
  <c r="L211" i="13"/>
  <c r="K211" i="13"/>
  <c r="J211" i="13"/>
  <c r="I211" i="13"/>
  <c r="H211" i="13"/>
  <c r="G211" i="13"/>
  <c r="F211" i="13"/>
  <c r="E211" i="13"/>
  <c r="D211" i="13"/>
  <c r="C211" i="13"/>
  <c r="L210" i="13"/>
  <c r="K210" i="13"/>
  <c r="J210" i="13"/>
  <c r="I210" i="13"/>
  <c r="H210" i="13"/>
  <c r="G210" i="13"/>
  <c r="F210" i="13"/>
  <c r="E210" i="13"/>
  <c r="D210" i="13"/>
  <c r="C210" i="13"/>
  <c r="L209" i="13"/>
  <c r="K209" i="13"/>
  <c r="J209" i="13"/>
  <c r="I209" i="13"/>
  <c r="H209" i="13"/>
  <c r="G209" i="13"/>
  <c r="F209" i="13"/>
  <c r="E209" i="13"/>
  <c r="D209" i="13"/>
  <c r="C209" i="13"/>
  <c r="L208" i="13"/>
  <c r="K208" i="13"/>
  <c r="J208" i="13"/>
  <c r="I208" i="13"/>
  <c r="H208" i="13"/>
  <c r="G208" i="13"/>
  <c r="F208" i="13"/>
  <c r="E208" i="13"/>
  <c r="D208" i="13"/>
  <c r="C208" i="13"/>
  <c r="L207" i="13"/>
  <c r="K207" i="13"/>
  <c r="J207" i="13"/>
  <c r="I207" i="13"/>
  <c r="H207" i="13"/>
  <c r="G207" i="13"/>
  <c r="F207" i="13"/>
  <c r="E207" i="13"/>
  <c r="D207" i="13"/>
  <c r="C207" i="13"/>
  <c r="L206" i="13"/>
  <c r="K206" i="13"/>
  <c r="J206" i="13"/>
  <c r="I206" i="13"/>
  <c r="H206" i="13"/>
  <c r="G206" i="13"/>
  <c r="F206" i="13"/>
  <c r="E206" i="13"/>
  <c r="D206" i="13"/>
  <c r="C206" i="13"/>
  <c r="L205" i="13"/>
  <c r="K205" i="13"/>
  <c r="J205" i="13"/>
  <c r="I205" i="13"/>
  <c r="H205" i="13"/>
  <c r="G205" i="13"/>
  <c r="F205" i="13"/>
  <c r="E205" i="13"/>
  <c r="D205" i="13"/>
  <c r="C205" i="13"/>
  <c r="L204" i="13"/>
  <c r="K204" i="13"/>
  <c r="J204" i="13"/>
  <c r="I204" i="13"/>
  <c r="H204" i="13"/>
  <c r="G204" i="13"/>
  <c r="F204" i="13"/>
  <c r="E204" i="13"/>
  <c r="D204" i="13"/>
  <c r="C204" i="13"/>
  <c r="L203" i="13"/>
  <c r="K203" i="13"/>
  <c r="J203" i="13"/>
  <c r="I203" i="13"/>
  <c r="H203" i="13"/>
  <c r="G203" i="13"/>
  <c r="F203" i="13"/>
  <c r="E203" i="13"/>
  <c r="D203" i="13"/>
  <c r="C203" i="13"/>
  <c r="L202" i="13"/>
  <c r="K202" i="13"/>
  <c r="J202" i="13"/>
  <c r="I202" i="13"/>
  <c r="H202" i="13"/>
  <c r="G202" i="13"/>
  <c r="F202" i="13"/>
  <c r="E202" i="13"/>
  <c r="D202" i="13"/>
  <c r="C202" i="13"/>
  <c r="L201" i="13"/>
  <c r="K201" i="13"/>
  <c r="J201" i="13"/>
  <c r="I201" i="13"/>
  <c r="H201" i="13"/>
  <c r="G201" i="13"/>
  <c r="F201" i="13"/>
  <c r="E201" i="13"/>
  <c r="D201" i="13"/>
  <c r="C201" i="13"/>
  <c r="L200" i="13"/>
  <c r="K200" i="13"/>
  <c r="J200" i="13"/>
  <c r="I200" i="13"/>
  <c r="H200" i="13"/>
  <c r="G200" i="13"/>
  <c r="F200" i="13"/>
  <c r="E200" i="13"/>
  <c r="D200" i="13"/>
  <c r="C200" i="13"/>
  <c r="L199" i="13"/>
  <c r="K199" i="13"/>
  <c r="J199" i="13"/>
  <c r="I199" i="13"/>
  <c r="H199" i="13"/>
  <c r="G199" i="13"/>
  <c r="F199" i="13"/>
  <c r="E199" i="13"/>
  <c r="D199" i="13"/>
  <c r="C199" i="13"/>
  <c r="L198" i="13"/>
  <c r="K198" i="13"/>
  <c r="J198" i="13"/>
  <c r="I198" i="13"/>
  <c r="H198" i="13"/>
  <c r="G198" i="13"/>
  <c r="F198" i="13"/>
  <c r="E198" i="13"/>
  <c r="D198" i="13"/>
  <c r="C198" i="13"/>
  <c r="L197" i="13"/>
  <c r="K197" i="13"/>
  <c r="J197" i="13"/>
  <c r="I197" i="13"/>
  <c r="H197" i="13"/>
  <c r="G197" i="13"/>
  <c r="F197" i="13"/>
  <c r="E197" i="13"/>
  <c r="D197" i="13"/>
  <c r="C197" i="13"/>
  <c r="L196" i="13"/>
  <c r="K196" i="13"/>
  <c r="J196" i="13"/>
  <c r="I196" i="13"/>
  <c r="H196" i="13"/>
  <c r="G196" i="13"/>
  <c r="F196" i="13"/>
  <c r="E196" i="13"/>
  <c r="D196" i="13"/>
  <c r="C196" i="13"/>
  <c r="L195" i="13"/>
  <c r="K195" i="13"/>
  <c r="J195" i="13"/>
  <c r="I195" i="13"/>
  <c r="H195" i="13"/>
  <c r="G195" i="13"/>
  <c r="F195" i="13"/>
  <c r="E195" i="13"/>
  <c r="D195" i="13"/>
  <c r="C195" i="13"/>
  <c r="L194" i="13"/>
  <c r="K194" i="13"/>
  <c r="J194" i="13"/>
  <c r="I194" i="13"/>
  <c r="H194" i="13"/>
  <c r="G194" i="13"/>
  <c r="F194" i="13"/>
  <c r="E194" i="13"/>
  <c r="D194" i="13"/>
  <c r="C194" i="13"/>
  <c r="L193" i="13"/>
  <c r="K193" i="13"/>
  <c r="J193" i="13"/>
  <c r="I193" i="13"/>
  <c r="H193" i="13"/>
  <c r="G193" i="13"/>
  <c r="F193" i="13"/>
  <c r="E193" i="13"/>
  <c r="D193" i="13"/>
  <c r="C193" i="13"/>
  <c r="L192" i="13"/>
  <c r="K192" i="13"/>
  <c r="J192" i="13"/>
  <c r="I192" i="13"/>
  <c r="H192" i="13"/>
  <c r="G192" i="13"/>
  <c r="F192" i="13"/>
  <c r="E192" i="13"/>
  <c r="D192" i="13"/>
  <c r="C192" i="13"/>
  <c r="L191" i="13"/>
  <c r="K191" i="13"/>
  <c r="J191" i="13"/>
  <c r="I191" i="13"/>
  <c r="H191" i="13"/>
  <c r="G191" i="13"/>
  <c r="F191" i="13"/>
  <c r="E191" i="13"/>
  <c r="D191" i="13"/>
  <c r="C191" i="13"/>
  <c r="L190" i="13"/>
  <c r="K190" i="13"/>
  <c r="J190" i="13"/>
  <c r="I190" i="13"/>
  <c r="H190" i="13"/>
  <c r="G190" i="13"/>
  <c r="F190" i="13"/>
  <c r="E190" i="13"/>
  <c r="D190" i="13"/>
  <c r="C190" i="13"/>
  <c r="L189" i="13"/>
  <c r="K189" i="13"/>
  <c r="J189" i="13"/>
  <c r="I189" i="13"/>
  <c r="H189" i="13"/>
  <c r="G189" i="13"/>
  <c r="F189" i="13"/>
  <c r="E189" i="13"/>
  <c r="D189" i="13"/>
  <c r="C189" i="13"/>
  <c r="L188" i="13"/>
  <c r="K188" i="13"/>
  <c r="J188" i="13"/>
  <c r="I188" i="13"/>
  <c r="H188" i="13"/>
  <c r="G188" i="13"/>
  <c r="F188" i="13"/>
  <c r="E188" i="13"/>
  <c r="D188" i="13"/>
  <c r="C188" i="13"/>
  <c r="L187" i="13"/>
  <c r="K187" i="13"/>
  <c r="J187" i="13"/>
  <c r="I187" i="13"/>
  <c r="H187" i="13"/>
  <c r="G187" i="13"/>
  <c r="F187" i="13"/>
  <c r="E187" i="13"/>
  <c r="D187" i="13"/>
  <c r="C187" i="13"/>
  <c r="L186" i="13"/>
  <c r="K186" i="13"/>
  <c r="J186" i="13"/>
  <c r="I186" i="13"/>
  <c r="H186" i="13"/>
  <c r="G186" i="13"/>
  <c r="F186" i="13"/>
  <c r="E186" i="13"/>
  <c r="D186" i="13"/>
  <c r="C186" i="13"/>
  <c r="L185" i="13"/>
  <c r="K185" i="13"/>
  <c r="J185" i="13"/>
  <c r="I185" i="13"/>
  <c r="H185" i="13"/>
  <c r="G185" i="13"/>
  <c r="F185" i="13"/>
  <c r="E185" i="13"/>
  <c r="D185" i="13"/>
  <c r="C185" i="13"/>
  <c r="L184" i="13"/>
  <c r="K184" i="13"/>
  <c r="J184" i="13"/>
  <c r="I184" i="13"/>
  <c r="H184" i="13"/>
  <c r="G184" i="13"/>
  <c r="F184" i="13"/>
  <c r="E184" i="13"/>
  <c r="D184" i="13"/>
  <c r="C184" i="13"/>
  <c r="L183" i="13"/>
  <c r="K183" i="13"/>
  <c r="J183" i="13"/>
  <c r="I183" i="13"/>
  <c r="H183" i="13"/>
  <c r="G183" i="13"/>
  <c r="F183" i="13"/>
  <c r="E183" i="13"/>
  <c r="D183" i="13"/>
  <c r="C183" i="13"/>
  <c r="L182" i="13"/>
  <c r="K182" i="13"/>
  <c r="J182" i="13"/>
  <c r="I182" i="13"/>
  <c r="H182" i="13"/>
  <c r="G182" i="13"/>
  <c r="F182" i="13"/>
  <c r="E182" i="13"/>
  <c r="D182" i="13"/>
  <c r="C182" i="13"/>
  <c r="L181" i="13"/>
  <c r="K181" i="13"/>
  <c r="J181" i="13"/>
  <c r="I181" i="13"/>
  <c r="H181" i="13"/>
  <c r="G181" i="13"/>
  <c r="F181" i="13"/>
  <c r="E181" i="13"/>
  <c r="D181" i="13"/>
  <c r="C181" i="13"/>
  <c r="L180" i="13"/>
  <c r="K180" i="13"/>
  <c r="J180" i="13"/>
  <c r="I180" i="13"/>
  <c r="H180" i="13"/>
  <c r="G180" i="13"/>
  <c r="F180" i="13"/>
  <c r="E180" i="13"/>
  <c r="D180" i="13"/>
  <c r="C180" i="13"/>
  <c r="L179" i="13"/>
  <c r="K179" i="13"/>
  <c r="J179" i="13"/>
  <c r="I179" i="13"/>
  <c r="H179" i="13"/>
  <c r="G179" i="13"/>
  <c r="F179" i="13"/>
  <c r="E179" i="13"/>
  <c r="D179" i="13"/>
  <c r="C179" i="13"/>
  <c r="L178" i="13"/>
  <c r="K178" i="13"/>
  <c r="J178" i="13"/>
  <c r="I178" i="13"/>
  <c r="H178" i="13"/>
  <c r="G178" i="13"/>
  <c r="F178" i="13"/>
  <c r="E178" i="13"/>
  <c r="D178" i="13"/>
  <c r="C178" i="13"/>
  <c r="L177" i="13"/>
  <c r="K177" i="13"/>
  <c r="J177" i="13"/>
  <c r="I177" i="13"/>
  <c r="H177" i="13"/>
  <c r="G177" i="13"/>
  <c r="F177" i="13"/>
  <c r="E177" i="13"/>
  <c r="D177" i="13"/>
  <c r="C177" i="13"/>
  <c r="L176" i="13"/>
  <c r="K176" i="13"/>
  <c r="J176" i="13"/>
  <c r="I176" i="13"/>
  <c r="H176" i="13"/>
  <c r="G176" i="13"/>
  <c r="F176" i="13"/>
  <c r="E176" i="13"/>
  <c r="D176" i="13"/>
  <c r="C176" i="13"/>
  <c r="L175" i="13"/>
  <c r="K175" i="13"/>
  <c r="J175" i="13"/>
  <c r="I175" i="13"/>
  <c r="H175" i="13"/>
  <c r="G175" i="13"/>
  <c r="F175" i="13"/>
  <c r="E175" i="13"/>
  <c r="D175" i="13"/>
  <c r="C175" i="13"/>
  <c r="L174" i="13"/>
  <c r="K174" i="13"/>
  <c r="J174" i="13"/>
  <c r="I174" i="13"/>
  <c r="H174" i="13"/>
  <c r="G174" i="13"/>
  <c r="F174" i="13"/>
  <c r="E174" i="13"/>
  <c r="D174" i="13"/>
  <c r="C174" i="13"/>
  <c r="L173" i="13"/>
  <c r="K173" i="13"/>
  <c r="J173" i="13"/>
  <c r="I173" i="13"/>
  <c r="H173" i="13"/>
  <c r="G173" i="13"/>
  <c r="F173" i="13"/>
  <c r="E173" i="13"/>
  <c r="D173" i="13"/>
  <c r="C173" i="13"/>
  <c r="L172" i="13"/>
  <c r="K172" i="13"/>
  <c r="J172" i="13"/>
  <c r="I172" i="13"/>
  <c r="H172" i="13"/>
  <c r="G172" i="13"/>
  <c r="F172" i="13"/>
  <c r="E172" i="13"/>
  <c r="D172" i="13"/>
  <c r="C172" i="13"/>
  <c r="L171" i="13"/>
  <c r="K171" i="13"/>
  <c r="J171" i="13"/>
  <c r="I171" i="13"/>
  <c r="H171" i="13"/>
  <c r="G171" i="13"/>
  <c r="F171" i="13"/>
  <c r="E171" i="13"/>
  <c r="D171" i="13"/>
  <c r="C171" i="13"/>
  <c r="L170" i="13"/>
  <c r="K170" i="13"/>
  <c r="J170" i="13"/>
  <c r="I170" i="13"/>
  <c r="H170" i="13"/>
  <c r="G170" i="13"/>
  <c r="F170" i="13"/>
  <c r="E170" i="13"/>
  <c r="D170" i="13"/>
  <c r="C170" i="13"/>
  <c r="L169" i="13"/>
  <c r="K169" i="13"/>
  <c r="J169" i="13"/>
  <c r="I169" i="13"/>
  <c r="H169" i="13"/>
  <c r="G169" i="13"/>
  <c r="F169" i="13"/>
  <c r="E169" i="13"/>
  <c r="D169" i="13"/>
  <c r="C169" i="13"/>
  <c r="L168" i="13"/>
  <c r="K168" i="13"/>
  <c r="J168" i="13"/>
  <c r="I168" i="13"/>
  <c r="H168" i="13"/>
  <c r="G168" i="13"/>
  <c r="F168" i="13"/>
  <c r="E168" i="13"/>
  <c r="D168" i="13"/>
  <c r="C168" i="13"/>
  <c r="L167" i="13"/>
  <c r="K167" i="13"/>
  <c r="J167" i="13"/>
  <c r="I167" i="13"/>
  <c r="H167" i="13"/>
  <c r="G167" i="13"/>
  <c r="F167" i="13"/>
  <c r="E167" i="13"/>
  <c r="D167" i="13"/>
  <c r="C167" i="13"/>
  <c r="L166" i="13"/>
  <c r="K166" i="13"/>
  <c r="J166" i="13"/>
  <c r="I166" i="13"/>
  <c r="H166" i="13"/>
  <c r="G166" i="13"/>
  <c r="F166" i="13"/>
  <c r="E166" i="13"/>
  <c r="D166" i="13"/>
  <c r="C166" i="13"/>
  <c r="L165" i="13"/>
  <c r="K165" i="13"/>
  <c r="J165" i="13"/>
  <c r="I165" i="13"/>
  <c r="H165" i="13"/>
  <c r="G165" i="13"/>
  <c r="F165" i="13"/>
  <c r="E165" i="13"/>
  <c r="D165" i="13"/>
  <c r="C165" i="13"/>
  <c r="L164" i="13"/>
  <c r="K164" i="13"/>
  <c r="J164" i="13"/>
  <c r="I164" i="13"/>
  <c r="H164" i="13"/>
  <c r="G164" i="13"/>
  <c r="F164" i="13"/>
  <c r="E164" i="13"/>
  <c r="D164" i="13"/>
  <c r="C164" i="13"/>
  <c r="L163" i="13"/>
  <c r="K163" i="13"/>
  <c r="J163" i="13"/>
  <c r="I163" i="13"/>
  <c r="H163" i="13"/>
  <c r="G163" i="13"/>
  <c r="F163" i="13"/>
  <c r="E163" i="13"/>
  <c r="D163" i="13"/>
  <c r="C163" i="13"/>
  <c r="L162" i="13"/>
  <c r="K162" i="13"/>
  <c r="J162" i="13"/>
  <c r="I162" i="13"/>
  <c r="H162" i="13"/>
  <c r="G162" i="13"/>
  <c r="F162" i="13"/>
  <c r="E162" i="13"/>
  <c r="D162" i="13"/>
  <c r="C162" i="13"/>
  <c r="L161" i="13"/>
  <c r="K161" i="13"/>
  <c r="J161" i="13"/>
  <c r="I161" i="13"/>
  <c r="H161" i="13"/>
  <c r="G161" i="13"/>
  <c r="F161" i="13"/>
  <c r="E161" i="13"/>
  <c r="D161" i="13"/>
  <c r="C161" i="13"/>
  <c r="L160" i="13"/>
  <c r="K160" i="13"/>
  <c r="J160" i="13"/>
  <c r="I160" i="13"/>
  <c r="H160" i="13"/>
  <c r="G160" i="13"/>
  <c r="F160" i="13"/>
  <c r="E160" i="13"/>
  <c r="D160" i="13"/>
  <c r="C160" i="13"/>
  <c r="L159" i="13"/>
  <c r="K159" i="13"/>
  <c r="J159" i="13"/>
  <c r="I159" i="13"/>
  <c r="H159" i="13"/>
  <c r="G159" i="13"/>
  <c r="F159" i="13"/>
  <c r="E159" i="13"/>
  <c r="D159" i="13"/>
  <c r="C159" i="13"/>
  <c r="L158" i="13"/>
  <c r="K158" i="13"/>
  <c r="J158" i="13"/>
  <c r="I158" i="13"/>
  <c r="H158" i="13"/>
  <c r="G158" i="13"/>
  <c r="F158" i="13"/>
  <c r="E158" i="13"/>
  <c r="D158" i="13"/>
  <c r="C158" i="13"/>
  <c r="L157" i="13"/>
  <c r="K157" i="13"/>
  <c r="J157" i="13"/>
  <c r="I157" i="13"/>
  <c r="H157" i="13"/>
  <c r="G157" i="13"/>
  <c r="F157" i="13"/>
  <c r="E157" i="13"/>
  <c r="D157" i="13"/>
  <c r="C157" i="13"/>
  <c r="L156" i="13"/>
  <c r="K156" i="13"/>
  <c r="J156" i="13"/>
  <c r="I156" i="13"/>
  <c r="H156" i="13"/>
  <c r="G156" i="13"/>
  <c r="F156" i="13"/>
  <c r="E156" i="13"/>
  <c r="D156" i="13"/>
  <c r="C156" i="13"/>
  <c r="L155" i="13"/>
  <c r="K155" i="13"/>
  <c r="J155" i="13"/>
  <c r="I155" i="13"/>
  <c r="H155" i="13"/>
  <c r="G155" i="13"/>
  <c r="F155" i="13"/>
  <c r="E155" i="13"/>
  <c r="D155" i="13"/>
  <c r="C155" i="13"/>
  <c r="L154" i="13"/>
  <c r="K154" i="13"/>
  <c r="J154" i="13"/>
  <c r="I154" i="13"/>
  <c r="H154" i="13"/>
  <c r="G154" i="13"/>
  <c r="F154" i="13"/>
  <c r="E154" i="13"/>
  <c r="D154" i="13"/>
  <c r="C154" i="13"/>
  <c r="L153" i="13"/>
  <c r="K153" i="13"/>
  <c r="J153" i="13"/>
  <c r="I153" i="13"/>
  <c r="H153" i="13"/>
  <c r="G153" i="13"/>
  <c r="F153" i="13"/>
  <c r="E153" i="13"/>
  <c r="D153" i="13"/>
  <c r="C153" i="13"/>
  <c r="L152" i="13"/>
  <c r="K152" i="13"/>
  <c r="J152" i="13"/>
  <c r="I152" i="13"/>
  <c r="H152" i="13"/>
  <c r="G152" i="13"/>
  <c r="F152" i="13"/>
  <c r="E152" i="13"/>
  <c r="D152" i="13"/>
  <c r="C152" i="13"/>
  <c r="L151" i="13"/>
  <c r="K151" i="13"/>
  <c r="J151" i="13"/>
  <c r="I151" i="13"/>
  <c r="H151" i="13"/>
  <c r="G151" i="13"/>
  <c r="F151" i="13"/>
  <c r="E151" i="13"/>
  <c r="D151" i="13"/>
  <c r="C151" i="13"/>
  <c r="L150" i="13"/>
  <c r="K150" i="13"/>
  <c r="J150" i="13"/>
  <c r="I150" i="13"/>
  <c r="H150" i="13"/>
  <c r="G150" i="13"/>
  <c r="F150" i="13"/>
  <c r="E150" i="13"/>
  <c r="D150" i="13"/>
  <c r="C150" i="13"/>
  <c r="L149" i="13"/>
  <c r="K149" i="13"/>
  <c r="J149" i="13"/>
  <c r="I149" i="13"/>
  <c r="H149" i="13"/>
  <c r="G149" i="13"/>
  <c r="F149" i="13"/>
  <c r="E149" i="13"/>
  <c r="D149" i="13"/>
  <c r="C149" i="13"/>
  <c r="L148" i="13"/>
  <c r="K148" i="13"/>
  <c r="J148" i="13"/>
  <c r="I148" i="13"/>
  <c r="H148" i="13"/>
  <c r="G148" i="13"/>
  <c r="F148" i="13"/>
  <c r="E148" i="13"/>
  <c r="D148" i="13"/>
  <c r="C148" i="13"/>
  <c r="L147" i="13"/>
  <c r="K147" i="13"/>
  <c r="J147" i="13"/>
  <c r="I147" i="13"/>
  <c r="H147" i="13"/>
  <c r="G147" i="13"/>
  <c r="F147" i="13"/>
  <c r="E147" i="13"/>
  <c r="D147" i="13"/>
  <c r="C147" i="13"/>
  <c r="L146" i="13"/>
  <c r="K146" i="13"/>
  <c r="J146" i="13"/>
  <c r="I146" i="13"/>
  <c r="H146" i="13"/>
  <c r="G146" i="13"/>
  <c r="F146" i="13"/>
  <c r="E146" i="13"/>
  <c r="D146" i="13"/>
  <c r="C146" i="13"/>
  <c r="L145" i="13"/>
  <c r="K145" i="13"/>
  <c r="J145" i="13"/>
  <c r="I145" i="13"/>
  <c r="H145" i="13"/>
  <c r="G145" i="13"/>
  <c r="F145" i="13"/>
  <c r="E145" i="13"/>
  <c r="D145" i="13"/>
  <c r="C145" i="13"/>
  <c r="L144" i="13"/>
  <c r="K144" i="13"/>
  <c r="J144" i="13"/>
  <c r="I144" i="13"/>
  <c r="H144" i="13"/>
  <c r="G144" i="13"/>
  <c r="F144" i="13"/>
  <c r="E144" i="13"/>
  <c r="D144" i="13"/>
  <c r="C144" i="13"/>
  <c r="L143" i="13"/>
  <c r="K143" i="13"/>
  <c r="J143" i="13"/>
  <c r="I143" i="13"/>
  <c r="H143" i="13"/>
  <c r="G143" i="13"/>
  <c r="F143" i="13"/>
  <c r="E143" i="13"/>
  <c r="D143" i="13"/>
  <c r="C143" i="13"/>
  <c r="L142" i="13"/>
  <c r="K142" i="13"/>
  <c r="J142" i="13"/>
  <c r="I142" i="13"/>
  <c r="H142" i="13"/>
  <c r="G142" i="13"/>
  <c r="F142" i="13"/>
  <c r="E142" i="13"/>
  <c r="D142" i="13"/>
  <c r="C142" i="13"/>
  <c r="L200" i="14" l="1"/>
  <c r="K200" i="14"/>
  <c r="J200" i="14"/>
  <c r="I200" i="14"/>
  <c r="H200" i="14"/>
  <c r="G200" i="14"/>
  <c r="F200" i="14"/>
  <c r="E200" i="14"/>
  <c r="D200" i="14"/>
  <c r="C200" i="14"/>
  <c r="L199" i="14"/>
  <c r="K199" i="14"/>
  <c r="J199" i="14"/>
  <c r="I199" i="14"/>
  <c r="H199" i="14"/>
  <c r="G199" i="14"/>
  <c r="F199" i="14"/>
  <c r="E199" i="14"/>
  <c r="D199" i="14"/>
  <c r="C199" i="14"/>
  <c r="L198" i="14"/>
  <c r="K198" i="14"/>
  <c r="J198" i="14"/>
  <c r="I198" i="14"/>
  <c r="H198" i="14"/>
  <c r="G198" i="14"/>
  <c r="F198" i="14"/>
  <c r="E198" i="14"/>
  <c r="D198" i="14"/>
  <c r="C198" i="14"/>
  <c r="L197" i="14"/>
  <c r="K197" i="14"/>
  <c r="J197" i="14"/>
  <c r="I197" i="14"/>
  <c r="H197" i="14"/>
  <c r="G197" i="14"/>
  <c r="F197" i="14"/>
  <c r="E197" i="14"/>
  <c r="D197" i="14"/>
  <c r="C197" i="14"/>
  <c r="L196" i="14"/>
  <c r="K196" i="14"/>
  <c r="J196" i="14"/>
  <c r="I196" i="14"/>
  <c r="H196" i="14"/>
  <c r="G196" i="14"/>
  <c r="F196" i="14"/>
  <c r="E196" i="14"/>
  <c r="D196" i="14"/>
  <c r="C196" i="14"/>
  <c r="L195" i="14"/>
  <c r="K195" i="14"/>
  <c r="J195" i="14"/>
  <c r="I195" i="14"/>
  <c r="H195" i="14"/>
  <c r="G195" i="14"/>
  <c r="F195" i="14"/>
  <c r="E195" i="14"/>
  <c r="D195" i="14"/>
  <c r="C195" i="14"/>
  <c r="L194" i="14"/>
  <c r="K194" i="14"/>
  <c r="J194" i="14"/>
  <c r="I194" i="14"/>
  <c r="H194" i="14"/>
  <c r="G194" i="14"/>
  <c r="F194" i="14"/>
  <c r="E194" i="14"/>
  <c r="D194" i="14"/>
  <c r="C194" i="14"/>
  <c r="L193" i="14"/>
  <c r="K193" i="14"/>
  <c r="J193" i="14"/>
  <c r="I193" i="14"/>
  <c r="H193" i="14"/>
  <c r="G193" i="14"/>
  <c r="F193" i="14"/>
  <c r="E193" i="14"/>
  <c r="D193" i="14"/>
  <c r="C193" i="14"/>
  <c r="L192" i="14"/>
  <c r="K192" i="14"/>
  <c r="J192" i="14"/>
  <c r="I192" i="14"/>
  <c r="H192" i="14"/>
  <c r="G192" i="14"/>
  <c r="F192" i="14"/>
  <c r="E192" i="14"/>
  <c r="D192" i="14"/>
  <c r="C192" i="14"/>
  <c r="L191" i="14"/>
  <c r="K191" i="14"/>
  <c r="J191" i="14"/>
  <c r="I191" i="14"/>
  <c r="H191" i="14"/>
  <c r="G191" i="14"/>
  <c r="F191" i="14"/>
  <c r="E191" i="14"/>
  <c r="D191" i="14"/>
  <c r="C191" i="14"/>
  <c r="L190" i="14"/>
  <c r="K190" i="14"/>
  <c r="J190" i="14"/>
  <c r="I190" i="14"/>
  <c r="H190" i="14"/>
  <c r="G190" i="14"/>
  <c r="F190" i="14"/>
  <c r="E190" i="14"/>
  <c r="D190" i="14"/>
  <c r="C190" i="14"/>
  <c r="L189" i="14"/>
  <c r="K189" i="14"/>
  <c r="J189" i="14"/>
  <c r="I189" i="14"/>
  <c r="H189" i="14"/>
  <c r="G189" i="14"/>
  <c r="F189" i="14"/>
  <c r="E189" i="14"/>
  <c r="D189" i="14"/>
  <c r="C189" i="14"/>
  <c r="L188" i="14"/>
  <c r="K188" i="14"/>
  <c r="J188" i="14"/>
  <c r="I188" i="14"/>
  <c r="H188" i="14"/>
  <c r="G188" i="14"/>
  <c r="F188" i="14"/>
  <c r="E188" i="14"/>
  <c r="D188" i="14"/>
  <c r="C188" i="14"/>
  <c r="L187" i="14"/>
  <c r="K187" i="14"/>
  <c r="J187" i="14"/>
  <c r="I187" i="14"/>
  <c r="H187" i="14"/>
  <c r="G187" i="14"/>
  <c r="F187" i="14"/>
  <c r="E187" i="14"/>
  <c r="D187" i="14"/>
  <c r="C187" i="14"/>
  <c r="L186" i="14"/>
  <c r="K186" i="14"/>
  <c r="J186" i="14"/>
  <c r="I186" i="14"/>
  <c r="H186" i="14"/>
  <c r="G186" i="14"/>
  <c r="F186" i="14"/>
  <c r="E186" i="14"/>
  <c r="D186" i="14"/>
  <c r="C186" i="14"/>
  <c r="L185" i="14"/>
  <c r="K185" i="14"/>
  <c r="J185" i="14"/>
  <c r="I185" i="14"/>
  <c r="H185" i="14"/>
  <c r="G185" i="14"/>
  <c r="F185" i="14"/>
  <c r="E185" i="14"/>
  <c r="D185" i="14"/>
  <c r="C185" i="14"/>
  <c r="L184" i="14"/>
  <c r="K184" i="14"/>
  <c r="J184" i="14"/>
  <c r="I184" i="14"/>
  <c r="H184" i="14"/>
  <c r="G184" i="14"/>
  <c r="F184" i="14"/>
  <c r="E184" i="14"/>
  <c r="D184" i="14"/>
  <c r="C184" i="14"/>
  <c r="L183" i="14"/>
  <c r="K183" i="14"/>
  <c r="J183" i="14"/>
  <c r="I183" i="14"/>
  <c r="H183" i="14"/>
  <c r="G183" i="14"/>
  <c r="F183" i="14"/>
  <c r="E183" i="14"/>
  <c r="D183" i="14"/>
  <c r="C183" i="14"/>
  <c r="L182" i="14"/>
  <c r="K182" i="14"/>
  <c r="J182" i="14"/>
  <c r="I182" i="14"/>
  <c r="H182" i="14"/>
  <c r="G182" i="14"/>
  <c r="F182" i="14"/>
  <c r="E182" i="14"/>
  <c r="D182" i="14"/>
  <c r="C182" i="14"/>
  <c r="L181" i="14"/>
  <c r="K181" i="14"/>
  <c r="J181" i="14"/>
  <c r="I181" i="14"/>
  <c r="H181" i="14"/>
  <c r="G181" i="14"/>
  <c r="F181" i="14"/>
  <c r="E181" i="14"/>
  <c r="D181" i="14"/>
  <c r="C181" i="14"/>
  <c r="L180" i="14"/>
  <c r="K180" i="14"/>
  <c r="J180" i="14"/>
  <c r="I180" i="14"/>
  <c r="H180" i="14"/>
  <c r="G180" i="14"/>
  <c r="F180" i="14"/>
  <c r="E180" i="14"/>
  <c r="D180" i="14"/>
  <c r="C180" i="14"/>
  <c r="L179" i="14"/>
  <c r="K179" i="14"/>
  <c r="J179" i="14"/>
  <c r="I179" i="14"/>
  <c r="H179" i="14"/>
  <c r="G179" i="14"/>
  <c r="F179" i="14"/>
  <c r="E179" i="14"/>
  <c r="D179" i="14"/>
  <c r="C179" i="14"/>
  <c r="L178" i="14"/>
  <c r="K178" i="14"/>
  <c r="J178" i="14"/>
  <c r="I178" i="14"/>
  <c r="H178" i="14"/>
  <c r="G178" i="14"/>
  <c r="F178" i="14"/>
  <c r="E178" i="14"/>
  <c r="D178" i="14"/>
  <c r="C178" i="14"/>
  <c r="L177" i="14"/>
  <c r="K177" i="14"/>
  <c r="J177" i="14"/>
  <c r="I177" i="14"/>
  <c r="H177" i="14"/>
  <c r="G177" i="14"/>
  <c r="F177" i="14"/>
  <c r="E177" i="14"/>
  <c r="D177" i="14"/>
  <c r="C177" i="14"/>
  <c r="L176" i="14"/>
  <c r="K176" i="14"/>
  <c r="J176" i="14"/>
  <c r="I176" i="14"/>
  <c r="H176" i="14"/>
  <c r="G176" i="14"/>
  <c r="F176" i="14"/>
  <c r="E176" i="14"/>
  <c r="D176" i="14"/>
  <c r="C176" i="14"/>
  <c r="L175" i="14"/>
  <c r="K175" i="14"/>
  <c r="J175" i="14"/>
  <c r="I175" i="14"/>
  <c r="H175" i="14"/>
  <c r="G175" i="14"/>
  <c r="F175" i="14"/>
  <c r="E175" i="14"/>
  <c r="D175" i="14"/>
  <c r="C175" i="14"/>
  <c r="L174" i="14"/>
  <c r="K174" i="14"/>
  <c r="J174" i="14"/>
  <c r="I174" i="14"/>
  <c r="H174" i="14"/>
  <c r="G174" i="14"/>
  <c r="F174" i="14"/>
  <c r="E174" i="14"/>
  <c r="D174" i="14"/>
  <c r="C174" i="14"/>
  <c r="L173" i="14"/>
  <c r="K173" i="14"/>
  <c r="J173" i="14"/>
  <c r="I173" i="14"/>
  <c r="H173" i="14"/>
  <c r="G173" i="14"/>
  <c r="F173" i="14"/>
  <c r="E173" i="14"/>
  <c r="D173" i="14"/>
  <c r="C173" i="14"/>
  <c r="L172" i="14"/>
  <c r="K172" i="14"/>
  <c r="J172" i="14"/>
  <c r="I172" i="14"/>
  <c r="H172" i="14"/>
  <c r="G172" i="14"/>
  <c r="F172" i="14"/>
  <c r="E172" i="14"/>
  <c r="D172" i="14"/>
  <c r="C172" i="14"/>
  <c r="L171" i="14"/>
  <c r="K171" i="14"/>
  <c r="J171" i="14"/>
  <c r="I171" i="14"/>
  <c r="H171" i="14"/>
  <c r="G171" i="14"/>
  <c r="F171" i="14"/>
  <c r="E171" i="14"/>
  <c r="D171" i="14"/>
  <c r="C171" i="14"/>
  <c r="L170" i="14"/>
  <c r="K170" i="14"/>
  <c r="J170" i="14"/>
  <c r="I170" i="14"/>
  <c r="H170" i="14"/>
  <c r="G170" i="14"/>
  <c r="F170" i="14"/>
  <c r="E170" i="14"/>
  <c r="D170" i="14"/>
  <c r="C170" i="14"/>
  <c r="L169" i="14"/>
  <c r="K169" i="14"/>
  <c r="J169" i="14"/>
  <c r="I169" i="14"/>
  <c r="H169" i="14"/>
  <c r="G169" i="14"/>
  <c r="F169" i="14"/>
  <c r="E169" i="14"/>
  <c r="D169" i="14"/>
  <c r="C169" i="14"/>
  <c r="L168" i="14"/>
  <c r="K168" i="14"/>
  <c r="J168" i="14"/>
  <c r="I168" i="14"/>
  <c r="H168" i="14"/>
  <c r="G168" i="14"/>
  <c r="F168" i="14"/>
  <c r="E168" i="14"/>
  <c r="D168" i="14"/>
  <c r="C168" i="14"/>
  <c r="L167" i="14"/>
  <c r="K167" i="14"/>
  <c r="J167" i="14"/>
  <c r="I167" i="14"/>
  <c r="H167" i="14"/>
  <c r="G167" i="14"/>
  <c r="F167" i="14"/>
  <c r="E167" i="14"/>
  <c r="D167" i="14"/>
  <c r="C167" i="14"/>
  <c r="L166" i="14"/>
  <c r="K166" i="14"/>
  <c r="J166" i="14"/>
  <c r="I166" i="14"/>
  <c r="H166" i="14"/>
  <c r="G166" i="14"/>
  <c r="F166" i="14"/>
  <c r="E166" i="14"/>
  <c r="D166" i="14"/>
  <c r="C166" i="14"/>
  <c r="L165" i="14"/>
  <c r="K165" i="14"/>
  <c r="J165" i="14"/>
  <c r="I165" i="14"/>
  <c r="H165" i="14"/>
  <c r="G165" i="14"/>
  <c r="F165" i="14"/>
  <c r="E165" i="14"/>
  <c r="D165" i="14"/>
  <c r="C165" i="14"/>
  <c r="L164" i="14"/>
  <c r="K164" i="14"/>
  <c r="J164" i="14"/>
  <c r="I164" i="14"/>
  <c r="H164" i="14"/>
  <c r="G164" i="14"/>
  <c r="F164" i="14"/>
  <c r="E164" i="14"/>
  <c r="D164" i="14"/>
  <c r="C164" i="14"/>
  <c r="L163" i="14"/>
  <c r="K163" i="14"/>
  <c r="J163" i="14"/>
  <c r="I163" i="14"/>
  <c r="H163" i="14"/>
  <c r="G163" i="14"/>
  <c r="F163" i="14"/>
  <c r="E163" i="14"/>
  <c r="D163" i="14"/>
  <c r="C163" i="14"/>
  <c r="L162" i="14"/>
  <c r="K162" i="14"/>
  <c r="J162" i="14"/>
  <c r="I162" i="14"/>
  <c r="H162" i="14"/>
  <c r="G162" i="14"/>
  <c r="F162" i="14"/>
  <c r="E162" i="14"/>
  <c r="D162" i="14"/>
  <c r="C162" i="14"/>
  <c r="L161" i="14"/>
  <c r="K161" i="14"/>
  <c r="J161" i="14"/>
  <c r="I161" i="14"/>
  <c r="H161" i="14"/>
  <c r="G161" i="14"/>
  <c r="F161" i="14"/>
  <c r="E161" i="14"/>
  <c r="D161" i="14"/>
  <c r="C161" i="14"/>
  <c r="L160" i="14"/>
  <c r="K160" i="14"/>
  <c r="J160" i="14"/>
  <c r="I160" i="14"/>
  <c r="H160" i="14"/>
  <c r="G160" i="14"/>
  <c r="F160" i="14"/>
  <c r="E160" i="14"/>
  <c r="D160" i="14"/>
  <c r="C160" i="14"/>
  <c r="L159" i="14"/>
  <c r="K159" i="14"/>
  <c r="J159" i="14"/>
  <c r="I159" i="14"/>
  <c r="H159" i="14"/>
  <c r="G159" i="14"/>
  <c r="F159" i="14"/>
  <c r="E159" i="14"/>
  <c r="D159" i="14"/>
  <c r="C159" i="14"/>
  <c r="L158" i="14"/>
  <c r="K158" i="14"/>
  <c r="J158" i="14"/>
  <c r="I158" i="14"/>
  <c r="H158" i="14"/>
  <c r="G158" i="14"/>
  <c r="F158" i="14"/>
  <c r="E158" i="14"/>
  <c r="D158" i="14"/>
  <c r="C158" i="14"/>
  <c r="L157" i="14"/>
  <c r="K157" i="14"/>
  <c r="J157" i="14"/>
  <c r="I157" i="14"/>
  <c r="H157" i="14"/>
  <c r="G157" i="14"/>
  <c r="F157" i="14"/>
  <c r="E157" i="14"/>
  <c r="D157" i="14"/>
  <c r="C157" i="14"/>
  <c r="L156" i="14"/>
  <c r="K156" i="14"/>
  <c r="J156" i="14"/>
  <c r="I156" i="14"/>
  <c r="H156" i="14"/>
  <c r="G156" i="14"/>
  <c r="F156" i="14"/>
  <c r="E156" i="14"/>
  <c r="D156" i="14"/>
  <c r="C156" i="14"/>
  <c r="L155" i="14"/>
  <c r="K155" i="14"/>
  <c r="J155" i="14"/>
  <c r="I155" i="14"/>
  <c r="H155" i="14"/>
  <c r="G155" i="14"/>
  <c r="F155" i="14"/>
  <c r="E155" i="14"/>
  <c r="D155" i="14"/>
  <c r="C155" i="14"/>
  <c r="L154" i="14"/>
  <c r="K154" i="14"/>
  <c r="J154" i="14"/>
  <c r="I154" i="14"/>
  <c r="H154" i="14"/>
  <c r="G154" i="14"/>
  <c r="F154" i="14"/>
  <c r="E154" i="14"/>
  <c r="D154" i="14"/>
  <c r="C154" i="14"/>
  <c r="L153" i="14"/>
  <c r="K153" i="14"/>
  <c r="J153" i="14"/>
  <c r="I153" i="14"/>
  <c r="H153" i="14"/>
  <c r="G153" i="14"/>
  <c r="F153" i="14"/>
  <c r="E153" i="14"/>
  <c r="D153" i="14"/>
  <c r="C153" i="14"/>
  <c r="L152" i="14"/>
  <c r="K152" i="14"/>
  <c r="J152" i="14"/>
  <c r="I152" i="14"/>
  <c r="H152" i="14"/>
  <c r="G152" i="14"/>
  <c r="F152" i="14"/>
  <c r="E152" i="14"/>
  <c r="D152" i="14"/>
  <c r="C152" i="14"/>
  <c r="L151" i="14"/>
  <c r="K151" i="14"/>
  <c r="J151" i="14"/>
  <c r="I151" i="14"/>
  <c r="H151" i="14"/>
  <c r="G151" i="14"/>
  <c r="F151" i="14"/>
  <c r="E151" i="14"/>
  <c r="D151" i="14"/>
  <c r="C151" i="14"/>
  <c r="L150" i="14"/>
  <c r="K150" i="14"/>
  <c r="J150" i="14"/>
  <c r="I150" i="14"/>
  <c r="H150" i="14"/>
  <c r="G150" i="14"/>
  <c r="F150" i="14"/>
  <c r="E150" i="14"/>
  <c r="D150" i="14"/>
  <c r="C150" i="14"/>
  <c r="L149" i="14"/>
  <c r="K149" i="14"/>
  <c r="J149" i="14"/>
  <c r="I149" i="14"/>
  <c r="H149" i="14"/>
  <c r="G149" i="14"/>
  <c r="F149" i="14"/>
  <c r="E149" i="14"/>
  <c r="D149" i="14"/>
  <c r="C149" i="14"/>
  <c r="L148" i="14"/>
  <c r="K148" i="14"/>
  <c r="J148" i="14"/>
  <c r="I148" i="14"/>
  <c r="H148" i="14"/>
  <c r="G148" i="14"/>
  <c r="F148" i="14"/>
  <c r="E148" i="14"/>
  <c r="D148" i="14"/>
  <c r="C148" i="14"/>
  <c r="L147" i="14"/>
  <c r="K147" i="14"/>
  <c r="J147" i="14"/>
  <c r="I147" i="14"/>
  <c r="H147" i="14"/>
  <c r="G147" i="14"/>
  <c r="F147" i="14"/>
  <c r="E147" i="14"/>
  <c r="D147" i="14"/>
  <c r="C147" i="14"/>
  <c r="L146" i="14"/>
  <c r="K146" i="14"/>
  <c r="J146" i="14"/>
  <c r="I146" i="14"/>
  <c r="H146" i="14"/>
  <c r="G146" i="14"/>
  <c r="F146" i="14"/>
  <c r="E146" i="14"/>
  <c r="D146" i="14"/>
  <c r="C146" i="14"/>
  <c r="L145" i="14"/>
  <c r="K145" i="14"/>
  <c r="J145" i="14"/>
  <c r="I145" i="14"/>
  <c r="H145" i="14"/>
  <c r="G145" i="14"/>
  <c r="F145" i="14"/>
  <c r="E145" i="14"/>
  <c r="D145" i="14"/>
  <c r="C145" i="14"/>
  <c r="L144" i="14"/>
  <c r="K144" i="14"/>
  <c r="J144" i="14"/>
  <c r="I144" i="14"/>
  <c r="H144" i="14"/>
  <c r="G144" i="14"/>
  <c r="F144" i="14"/>
  <c r="E144" i="14"/>
  <c r="D144" i="14"/>
  <c r="C144" i="14"/>
  <c r="L143" i="14"/>
  <c r="K143" i="14"/>
  <c r="J143" i="14"/>
  <c r="I143" i="14"/>
  <c r="H143" i="14"/>
  <c r="G143" i="14"/>
  <c r="F143" i="14"/>
  <c r="E143" i="14"/>
  <c r="D143" i="14"/>
  <c r="C143" i="14"/>
  <c r="L142" i="14"/>
  <c r="K142" i="14"/>
  <c r="J142" i="14"/>
  <c r="I142" i="14"/>
  <c r="H142" i="14"/>
  <c r="G142" i="14"/>
  <c r="F142" i="14"/>
  <c r="E142" i="14"/>
  <c r="D142" i="14"/>
  <c r="C142" i="14"/>
  <c r="L141" i="14"/>
  <c r="K141" i="14"/>
  <c r="J141" i="14"/>
  <c r="I141" i="14"/>
  <c r="H141" i="14"/>
  <c r="G141" i="14"/>
  <c r="F141" i="14"/>
  <c r="E141" i="14"/>
  <c r="D141" i="14"/>
  <c r="C141" i="14"/>
  <c r="L140" i="14"/>
  <c r="K140" i="14"/>
  <c r="J140" i="14"/>
  <c r="I140" i="14"/>
  <c r="H140" i="14"/>
  <c r="G140" i="14"/>
  <c r="F140" i="14"/>
  <c r="E140" i="14"/>
  <c r="D140" i="14"/>
  <c r="C140" i="14"/>
  <c r="L139" i="14"/>
  <c r="K139" i="14"/>
  <c r="J139" i="14"/>
  <c r="I139" i="14"/>
  <c r="H139" i="14"/>
  <c r="G139" i="14"/>
  <c r="F139" i="14"/>
  <c r="E139" i="14"/>
  <c r="D139" i="14"/>
  <c r="C139" i="14"/>
  <c r="L138" i="14"/>
  <c r="K138" i="14"/>
  <c r="J138" i="14"/>
  <c r="I138" i="14"/>
  <c r="H138" i="14"/>
  <c r="G138" i="14"/>
  <c r="F138" i="14"/>
  <c r="E138" i="14"/>
  <c r="D138" i="14"/>
  <c r="C138" i="14"/>
  <c r="L137" i="14"/>
  <c r="K137" i="14"/>
  <c r="J137" i="14"/>
  <c r="I137" i="14"/>
  <c r="H137" i="14"/>
  <c r="G137" i="14"/>
  <c r="F137" i="14"/>
  <c r="E137" i="14"/>
  <c r="D137" i="14"/>
  <c r="C137" i="14"/>
  <c r="L136" i="14"/>
  <c r="K136" i="14"/>
  <c r="J136" i="14"/>
  <c r="I136" i="14"/>
  <c r="H136" i="14"/>
  <c r="G136" i="14"/>
  <c r="F136" i="14"/>
  <c r="E136" i="14"/>
  <c r="D136" i="14"/>
  <c r="C136" i="14"/>
  <c r="L135" i="14"/>
  <c r="K135" i="14"/>
  <c r="J135" i="14"/>
  <c r="I135" i="14"/>
  <c r="H135" i="14"/>
  <c r="G135" i="14"/>
  <c r="F135" i="14"/>
  <c r="E135" i="14"/>
  <c r="D135" i="14"/>
  <c r="C135" i="14"/>
  <c r="L134" i="14"/>
  <c r="K134" i="14"/>
  <c r="J134" i="14"/>
  <c r="I134" i="14"/>
  <c r="H134" i="14"/>
  <c r="G134" i="14"/>
  <c r="F134" i="14"/>
  <c r="E134" i="14"/>
  <c r="D134" i="14"/>
  <c r="C134" i="14"/>
  <c r="L133" i="14"/>
  <c r="K133" i="14"/>
  <c r="J133" i="14"/>
  <c r="I133" i="14"/>
  <c r="H133" i="14"/>
  <c r="G133" i="14"/>
  <c r="F133" i="14"/>
  <c r="E133" i="14"/>
  <c r="D133" i="14"/>
  <c r="C133" i="14"/>
  <c r="L132" i="14"/>
  <c r="K132" i="14"/>
  <c r="J132" i="14"/>
  <c r="I132" i="14"/>
  <c r="H132" i="14"/>
  <c r="G132" i="14"/>
  <c r="F132" i="14"/>
  <c r="E132" i="14"/>
  <c r="D132" i="14"/>
  <c r="C132" i="14"/>
  <c r="L131" i="14"/>
  <c r="K131" i="14"/>
  <c r="J131" i="14"/>
  <c r="I131" i="14"/>
  <c r="H131" i="14"/>
  <c r="G131" i="14"/>
  <c r="F131" i="14"/>
  <c r="E131" i="14"/>
  <c r="D131" i="14"/>
  <c r="C131" i="14"/>
  <c r="L130" i="14"/>
  <c r="K130" i="14"/>
  <c r="J130" i="14"/>
  <c r="I130" i="14"/>
  <c r="H130" i="14"/>
  <c r="G130" i="14"/>
  <c r="F130" i="14"/>
  <c r="E130" i="14"/>
  <c r="D130" i="14"/>
  <c r="C130" i="14"/>
  <c r="L129" i="14"/>
  <c r="K129" i="14"/>
  <c r="J129" i="14"/>
  <c r="I129" i="14"/>
  <c r="H129" i="14"/>
  <c r="G129" i="14"/>
  <c r="F129" i="14"/>
  <c r="E129" i="14"/>
  <c r="D129" i="14"/>
  <c r="C129" i="14"/>
  <c r="L128" i="14"/>
  <c r="K128" i="14"/>
  <c r="J128" i="14"/>
  <c r="I128" i="14"/>
  <c r="H128" i="14"/>
  <c r="G128" i="14"/>
  <c r="F128" i="14"/>
  <c r="E128" i="14"/>
  <c r="D128" i="14"/>
  <c r="C128" i="14"/>
  <c r="L127" i="14"/>
  <c r="K127" i="14"/>
  <c r="J127" i="14"/>
  <c r="I127" i="14"/>
  <c r="H127" i="14"/>
  <c r="G127" i="14"/>
  <c r="F127" i="14"/>
  <c r="E127" i="14"/>
  <c r="D127" i="14"/>
  <c r="C127" i="14"/>
  <c r="L126" i="14"/>
  <c r="K126" i="14"/>
  <c r="J126" i="14"/>
  <c r="I126" i="14"/>
  <c r="H126" i="14"/>
  <c r="G126" i="14"/>
  <c r="F126" i="14"/>
  <c r="E126" i="14"/>
  <c r="D126" i="14"/>
  <c r="C126" i="14"/>
  <c r="L125" i="14"/>
  <c r="K125" i="14"/>
  <c r="J125" i="14"/>
  <c r="I125" i="14"/>
  <c r="H125" i="14"/>
  <c r="G125" i="14"/>
  <c r="F125" i="14"/>
  <c r="E125" i="14"/>
  <c r="D125" i="14"/>
  <c r="C125" i="14"/>
  <c r="L124" i="14"/>
  <c r="K124" i="14"/>
  <c r="J124" i="14"/>
  <c r="I124" i="14"/>
  <c r="H124" i="14"/>
  <c r="G124" i="14"/>
  <c r="F124" i="14"/>
  <c r="E124" i="14"/>
  <c r="D124" i="14"/>
  <c r="C124" i="14"/>
  <c r="L123" i="14"/>
  <c r="K123" i="14"/>
  <c r="J123" i="14"/>
  <c r="I123" i="14"/>
  <c r="H123" i="14"/>
  <c r="G123" i="14"/>
  <c r="F123" i="14"/>
  <c r="E123" i="14"/>
  <c r="D123" i="14"/>
  <c r="C123" i="14"/>
  <c r="L122" i="14"/>
  <c r="K122" i="14"/>
  <c r="J122" i="14"/>
  <c r="I122" i="14"/>
  <c r="H122" i="14"/>
  <c r="G122" i="14"/>
  <c r="F122" i="14"/>
  <c r="E122" i="14"/>
  <c r="D122" i="14"/>
  <c r="C122" i="14"/>
  <c r="L121" i="14"/>
  <c r="K121" i="14"/>
  <c r="J121" i="14"/>
  <c r="I121" i="14"/>
  <c r="H121" i="14"/>
  <c r="G121" i="14"/>
  <c r="F121" i="14"/>
  <c r="E121" i="14"/>
  <c r="D121" i="14"/>
  <c r="C121" i="14"/>
  <c r="L120" i="14"/>
  <c r="K120" i="14"/>
  <c r="J120" i="14"/>
  <c r="I120" i="14"/>
  <c r="H120" i="14"/>
  <c r="G120" i="14"/>
  <c r="F120" i="14"/>
  <c r="E120" i="14"/>
  <c r="D120" i="14"/>
  <c r="C120" i="14"/>
  <c r="L119" i="14"/>
  <c r="K119" i="14"/>
  <c r="J119" i="14"/>
  <c r="I119" i="14"/>
  <c r="H119" i="14"/>
  <c r="G119" i="14"/>
  <c r="F119" i="14"/>
  <c r="E119" i="14"/>
  <c r="D119" i="14"/>
  <c r="C119" i="14"/>
  <c r="L118" i="14"/>
  <c r="K118" i="14"/>
  <c r="J118" i="14"/>
  <c r="I118" i="14"/>
  <c r="H118" i="14"/>
  <c r="G118" i="14"/>
  <c r="F118" i="14"/>
  <c r="E118" i="14"/>
  <c r="D118" i="14"/>
  <c r="C118" i="14"/>
  <c r="L117" i="14"/>
  <c r="K117" i="14"/>
  <c r="J117" i="14"/>
  <c r="I117" i="14"/>
  <c r="H117" i="14"/>
  <c r="G117" i="14"/>
  <c r="F117" i="14"/>
  <c r="E117" i="14"/>
  <c r="D117" i="14"/>
  <c r="C117" i="14"/>
  <c r="L116" i="14"/>
  <c r="K116" i="14"/>
  <c r="J116" i="14"/>
  <c r="I116" i="14"/>
  <c r="H116" i="14"/>
  <c r="G116" i="14"/>
  <c r="F116" i="14"/>
  <c r="E116" i="14"/>
  <c r="D116" i="14"/>
  <c r="C116" i="14"/>
  <c r="L115" i="14"/>
  <c r="K115" i="14"/>
  <c r="J115" i="14"/>
  <c r="I115" i="14"/>
  <c r="H115" i="14"/>
  <c r="G115" i="14"/>
  <c r="F115" i="14"/>
  <c r="E115" i="14"/>
  <c r="D115" i="14"/>
  <c r="C115" i="14"/>
  <c r="L114" i="14"/>
  <c r="K114" i="14"/>
  <c r="J114" i="14"/>
  <c r="I114" i="14"/>
  <c r="H114" i="14"/>
  <c r="G114" i="14"/>
  <c r="F114" i="14"/>
  <c r="E114" i="14"/>
  <c r="D114" i="14"/>
  <c r="C114" i="14"/>
  <c r="L113" i="14"/>
  <c r="K113" i="14"/>
  <c r="J113" i="14"/>
  <c r="I113" i="14"/>
  <c r="H113" i="14"/>
  <c r="G113" i="14"/>
  <c r="F113" i="14"/>
  <c r="E113" i="14"/>
  <c r="D113" i="14"/>
  <c r="C113" i="14"/>
  <c r="L112" i="14"/>
  <c r="K112" i="14"/>
  <c r="J112" i="14"/>
  <c r="I112" i="14"/>
  <c r="H112" i="14"/>
  <c r="G112" i="14"/>
  <c r="F112" i="14"/>
  <c r="E112" i="14"/>
  <c r="D112" i="14"/>
  <c r="C112" i="14"/>
  <c r="L111" i="14"/>
  <c r="K111" i="14"/>
  <c r="J111" i="14"/>
  <c r="I111" i="14"/>
  <c r="H111" i="14"/>
  <c r="G111" i="14"/>
  <c r="F111" i="14"/>
  <c r="E111" i="14"/>
  <c r="D111" i="14"/>
  <c r="C111" i="14"/>
  <c r="L110" i="14"/>
  <c r="K110" i="14"/>
  <c r="J110" i="14"/>
  <c r="I110" i="14"/>
  <c r="H110" i="14"/>
  <c r="G110" i="14"/>
  <c r="F110" i="14"/>
  <c r="E110" i="14"/>
  <c r="D110" i="14"/>
  <c r="C110" i="14"/>
  <c r="L109" i="14"/>
  <c r="K109" i="14"/>
  <c r="J109" i="14"/>
  <c r="I109" i="14"/>
  <c r="H109" i="14"/>
  <c r="G109" i="14"/>
  <c r="F109" i="14"/>
  <c r="E109" i="14"/>
  <c r="D109" i="14"/>
  <c r="C109" i="14"/>
  <c r="L108" i="14"/>
  <c r="K108" i="14"/>
  <c r="J108" i="14"/>
  <c r="I108" i="14"/>
  <c r="H108" i="14"/>
  <c r="G108" i="14"/>
  <c r="F108" i="14"/>
  <c r="E108" i="14"/>
  <c r="D108" i="14"/>
  <c r="C108" i="14"/>
  <c r="L107" i="14"/>
  <c r="K107" i="14"/>
  <c r="J107" i="14"/>
  <c r="I107" i="14"/>
  <c r="H107" i="14"/>
  <c r="G107" i="14"/>
  <c r="F107" i="14"/>
  <c r="E107" i="14"/>
  <c r="D107" i="14"/>
  <c r="C107" i="14"/>
  <c r="L106" i="14"/>
  <c r="K106" i="14"/>
  <c r="J106" i="14"/>
  <c r="I106" i="14"/>
  <c r="H106" i="14"/>
  <c r="G106" i="14"/>
  <c r="F106" i="14"/>
  <c r="E106" i="14"/>
  <c r="D106" i="14"/>
  <c r="C106" i="14"/>
  <c r="L105" i="14"/>
  <c r="K105" i="14"/>
  <c r="J105" i="14"/>
  <c r="I105" i="14"/>
  <c r="H105" i="14"/>
  <c r="G105" i="14"/>
  <c r="F105" i="14"/>
  <c r="E105" i="14"/>
  <c r="D105" i="14"/>
  <c r="C105" i="14"/>
  <c r="L104" i="14"/>
  <c r="K104" i="14"/>
  <c r="J104" i="14"/>
  <c r="I104" i="14"/>
  <c r="H104" i="14"/>
  <c r="G104" i="14"/>
  <c r="F104" i="14"/>
  <c r="E104" i="14"/>
  <c r="D104" i="14"/>
  <c r="C104" i="14"/>
  <c r="L103" i="14"/>
  <c r="K103" i="14"/>
  <c r="J103" i="14"/>
  <c r="I103" i="14"/>
  <c r="H103" i="14"/>
  <c r="G103" i="14"/>
  <c r="F103" i="14"/>
  <c r="E103" i="14"/>
  <c r="D103" i="14"/>
  <c r="C103" i="14"/>
  <c r="L102" i="14"/>
  <c r="K102" i="14"/>
  <c r="J102" i="14"/>
  <c r="I102" i="14"/>
  <c r="H102" i="14"/>
  <c r="G102" i="14"/>
  <c r="F102" i="14"/>
  <c r="E102" i="14"/>
  <c r="D102" i="14"/>
  <c r="C102" i="14"/>
  <c r="L101" i="14"/>
  <c r="K101" i="14"/>
  <c r="J101" i="14"/>
  <c r="I101" i="14"/>
  <c r="H101" i="14"/>
  <c r="G101" i="14"/>
  <c r="F101" i="14"/>
  <c r="E101" i="14"/>
  <c r="D101" i="14"/>
  <c r="C101" i="14"/>
  <c r="L100" i="14"/>
  <c r="K100" i="14"/>
  <c r="J100" i="14"/>
  <c r="I100" i="14"/>
  <c r="H100" i="14"/>
  <c r="G100" i="14"/>
  <c r="F100" i="14"/>
  <c r="E100" i="14"/>
  <c r="D100" i="14"/>
  <c r="C100" i="14"/>
  <c r="L99" i="14"/>
  <c r="K99" i="14"/>
  <c r="J99" i="14"/>
  <c r="I99" i="14"/>
  <c r="H99" i="14"/>
  <c r="G99" i="14"/>
  <c r="F99" i="14"/>
  <c r="E99" i="14"/>
  <c r="D99" i="14"/>
  <c r="C99" i="14"/>
  <c r="L98" i="14"/>
  <c r="K98" i="14"/>
  <c r="J98" i="14"/>
  <c r="I98" i="14"/>
  <c r="H98" i="14"/>
  <c r="G98" i="14"/>
  <c r="F98" i="14"/>
  <c r="E98" i="14"/>
  <c r="D98" i="14"/>
  <c r="C98" i="14"/>
  <c r="L97" i="14"/>
  <c r="K97" i="14"/>
  <c r="J97" i="14"/>
  <c r="I97" i="14"/>
  <c r="H97" i="14"/>
  <c r="G97" i="14"/>
  <c r="F97" i="14"/>
  <c r="E97" i="14"/>
  <c r="D97" i="14"/>
  <c r="C97" i="14"/>
  <c r="L96" i="14"/>
  <c r="K96" i="14"/>
  <c r="J96" i="14"/>
  <c r="I96" i="14"/>
  <c r="H96" i="14"/>
  <c r="G96" i="14"/>
  <c r="F96" i="14"/>
  <c r="E96" i="14"/>
  <c r="D96" i="14"/>
  <c r="C96" i="14"/>
  <c r="L95" i="14"/>
  <c r="K95" i="14"/>
  <c r="J95" i="14"/>
  <c r="I95" i="14"/>
  <c r="H95" i="14"/>
  <c r="G95" i="14"/>
  <c r="F95" i="14"/>
  <c r="E95" i="14"/>
  <c r="D95" i="14"/>
  <c r="C95" i="14"/>
  <c r="L94" i="14"/>
  <c r="K94" i="14"/>
  <c r="J94" i="14"/>
  <c r="I94" i="14"/>
  <c r="H94" i="14"/>
  <c r="G94" i="14"/>
  <c r="F94" i="14"/>
  <c r="E94" i="14"/>
  <c r="D94" i="14"/>
  <c r="C94" i="14"/>
  <c r="L93" i="14"/>
  <c r="K93" i="14"/>
  <c r="J93" i="14"/>
  <c r="I93" i="14"/>
  <c r="H93" i="14"/>
  <c r="G93" i="14"/>
  <c r="F93" i="14"/>
  <c r="E93" i="14"/>
  <c r="D93" i="14"/>
  <c r="C93" i="14"/>
  <c r="L92" i="14"/>
  <c r="K92" i="14"/>
  <c r="J92" i="14"/>
  <c r="I92" i="14"/>
  <c r="H92" i="14"/>
  <c r="G92" i="14"/>
  <c r="F92" i="14"/>
  <c r="E92" i="14"/>
  <c r="D92" i="14"/>
  <c r="C92" i="14"/>
  <c r="L91" i="14"/>
  <c r="K91" i="14"/>
  <c r="J91" i="14"/>
  <c r="I91" i="14"/>
  <c r="H91" i="14"/>
  <c r="G91" i="14"/>
  <c r="F91" i="14"/>
  <c r="E91" i="14"/>
  <c r="D91" i="14"/>
  <c r="C91" i="14"/>
  <c r="L90" i="14"/>
  <c r="K90" i="14"/>
  <c r="J90" i="14"/>
  <c r="I90" i="14"/>
  <c r="H90" i="14"/>
  <c r="G90" i="14"/>
  <c r="F90" i="14"/>
  <c r="E90" i="14"/>
  <c r="D90" i="14"/>
  <c r="C90" i="14"/>
  <c r="L89" i="14"/>
  <c r="K89" i="14"/>
  <c r="J89" i="14"/>
  <c r="I89" i="14"/>
  <c r="H89" i="14"/>
  <c r="G89" i="14"/>
  <c r="F89" i="14"/>
  <c r="E89" i="14"/>
  <c r="D89" i="14"/>
  <c r="C89" i="14"/>
  <c r="L88" i="14"/>
  <c r="K88" i="14"/>
  <c r="J88" i="14"/>
  <c r="I88" i="14"/>
  <c r="H88" i="14"/>
  <c r="G88" i="14"/>
  <c r="F88" i="14"/>
  <c r="E88" i="14"/>
  <c r="D88" i="14"/>
  <c r="C88" i="14"/>
  <c r="L87" i="14"/>
  <c r="K87" i="14"/>
  <c r="J87" i="14"/>
  <c r="I87" i="14"/>
  <c r="H87" i="14"/>
  <c r="G87" i="14"/>
  <c r="F87" i="14"/>
  <c r="E87" i="14"/>
  <c r="D87" i="14"/>
  <c r="C87" i="14"/>
  <c r="L86" i="14"/>
  <c r="K86" i="14"/>
  <c r="J86" i="14"/>
  <c r="I86" i="14"/>
  <c r="H86" i="14"/>
  <c r="G86" i="14"/>
  <c r="F86" i="14"/>
  <c r="E86" i="14"/>
  <c r="D86" i="14"/>
  <c r="C86" i="14"/>
  <c r="L85" i="14"/>
  <c r="K85" i="14"/>
  <c r="J85" i="14"/>
  <c r="I85" i="14"/>
  <c r="H85" i="14"/>
  <c r="G85" i="14"/>
  <c r="F85" i="14"/>
  <c r="E85" i="14"/>
  <c r="D85" i="14"/>
  <c r="C85" i="14"/>
  <c r="L84" i="14"/>
  <c r="K84" i="14"/>
  <c r="J84" i="14"/>
  <c r="I84" i="14"/>
  <c r="H84" i="14"/>
  <c r="G84" i="14"/>
  <c r="F84" i="14"/>
  <c r="E84" i="14"/>
  <c r="D84" i="14"/>
  <c r="C84" i="14"/>
  <c r="L83" i="14"/>
  <c r="K83" i="14"/>
  <c r="J83" i="14"/>
  <c r="I83" i="14"/>
  <c r="H83" i="14"/>
  <c r="G83" i="14"/>
  <c r="F83" i="14"/>
  <c r="E83" i="14"/>
  <c r="D83" i="14"/>
  <c r="C83" i="14"/>
  <c r="L82" i="14"/>
  <c r="K82" i="14"/>
  <c r="J82" i="14"/>
  <c r="I82" i="14"/>
  <c r="H82" i="14"/>
  <c r="G82" i="14"/>
  <c r="F82" i="14"/>
  <c r="E82" i="14"/>
  <c r="D82" i="14"/>
  <c r="C82" i="14"/>
  <c r="L81" i="14"/>
  <c r="K81" i="14"/>
  <c r="J81" i="14"/>
  <c r="I81" i="14"/>
  <c r="H81" i="14"/>
  <c r="G81" i="14"/>
  <c r="F81" i="14"/>
  <c r="E81" i="14"/>
  <c r="D81" i="14"/>
  <c r="C81" i="14"/>
  <c r="L80" i="14"/>
  <c r="K80" i="14"/>
  <c r="J80" i="14"/>
  <c r="I80" i="14"/>
  <c r="H80" i="14"/>
  <c r="G80" i="14"/>
  <c r="F80" i="14"/>
  <c r="E80" i="14"/>
  <c r="D80" i="14"/>
  <c r="C80" i="14"/>
  <c r="L79" i="14"/>
  <c r="K79" i="14"/>
  <c r="J79" i="14"/>
  <c r="I79" i="14"/>
  <c r="H79" i="14"/>
  <c r="G79" i="14"/>
  <c r="F79" i="14"/>
  <c r="E79" i="14"/>
  <c r="D79" i="14"/>
  <c r="C79" i="14"/>
  <c r="L78" i="14"/>
  <c r="K78" i="14"/>
  <c r="J78" i="14"/>
  <c r="I78" i="14"/>
  <c r="H78" i="14"/>
  <c r="G78" i="14"/>
  <c r="F78" i="14"/>
  <c r="E78" i="14"/>
  <c r="D78" i="14"/>
  <c r="C78" i="14"/>
  <c r="L77" i="14"/>
  <c r="K77" i="14"/>
  <c r="J77" i="14"/>
  <c r="I77" i="14"/>
  <c r="H77" i="14"/>
  <c r="G77" i="14"/>
  <c r="F77" i="14"/>
  <c r="E77" i="14"/>
  <c r="D77" i="14"/>
  <c r="C77" i="14"/>
  <c r="L76" i="14"/>
  <c r="K76" i="14"/>
  <c r="J76" i="14"/>
  <c r="I76" i="14"/>
  <c r="H76" i="14"/>
  <c r="G76" i="14"/>
  <c r="F76" i="14"/>
  <c r="E76" i="14"/>
  <c r="D76" i="14"/>
  <c r="C76" i="14"/>
  <c r="L75" i="14"/>
  <c r="K75" i="14"/>
  <c r="J75" i="14"/>
  <c r="I75" i="14"/>
  <c r="H75" i="14"/>
  <c r="G75" i="14"/>
  <c r="F75" i="14"/>
  <c r="E75" i="14"/>
  <c r="D75" i="14"/>
  <c r="C75" i="14"/>
  <c r="L74" i="14"/>
  <c r="K74" i="14"/>
  <c r="J74" i="14"/>
  <c r="I74" i="14"/>
  <c r="H74" i="14"/>
  <c r="G74" i="14"/>
  <c r="F74" i="14"/>
  <c r="E74" i="14"/>
  <c r="D74" i="14"/>
  <c r="C74" i="14"/>
  <c r="L73" i="14"/>
  <c r="K73" i="14"/>
  <c r="J73" i="14"/>
  <c r="I73" i="14"/>
  <c r="H73" i="14"/>
  <c r="G73" i="14"/>
  <c r="F73" i="14"/>
  <c r="E73" i="14"/>
  <c r="D73" i="14"/>
  <c r="C73" i="14"/>
  <c r="L72" i="14"/>
  <c r="K72" i="14"/>
  <c r="J72" i="14"/>
  <c r="I72" i="14"/>
  <c r="H72" i="14"/>
  <c r="G72" i="14"/>
  <c r="F72" i="14"/>
  <c r="E72" i="14"/>
  <c r="D72" i="14"/>
  <c r="C72" i="14"/>
  <c r="L859" i="12"/>
  <c r="K859" i="12"/>
  <c r="J859" i="12"/>
  <c r="I859" i="12"/>
  <c r="H859" i="12"/>
  <c r="G859" i="12"/>
  <c r="F859" i="12"/>
  <c r="E859" i="12"/>
  <c r="D859" i="12"/>
  <c r="C859" i="12"/>
  <c r="L858" i="12"/>
  <c r="K858" i="12"/>
  <c r="J858" i="12"/>
  <c r="I858" i="12"/>
  <c r="H858" i="12"/>
  <c r="G858" i="12"/>
  <c r="F858" i="12"/>
  <c r="E858" i="12"/>
  <c r="D858" i="12"/>
  <c r="C858" i="12"/>
  <c r="L857" i="12"/>
  <c r="K857" i="12"/>
  <c r="J857" i="12"/>
  <c r="I857" i="12"/>
  <c r="H857" i="12"/>
  <c r="G857" i="12"/>
  <c r="F857" i="12"/>
  <c r="E857" i="12"/>
  <c r="D857" i="12"/>
  <c r="C857" i="12"/>
  <c r="L856" i="12"/>
  <c r="K856" i="12"/>
  <c r="J856" i="12"/>
  <c r="I856" i="12"/>
  <c r="H856" i="12"/>
  <c r="G856" i="12"/>
  <c r="F856" i="12"/>
  <c r="E856" i="12"/>
  <c r="D856" i="12"/>
  <c r="C856" i="12"/>
  <c r="L855" i="12"/>
  <c r="K855" i="12"/>
  <c r="J855" i="12"/>
  <c r="I855" i="12"/>
  <c r="H855" i="12"/>
  <c r="G855" i="12"/>
  <c r="F855" i="12"/>
  <c r="E855" i="12"/>
  <c r="D855" i="12"/>
  <c r="C855" i="12"/>
  <c r="L854" i="12"/>
  <c r="K854" i="12"/>
  <c r="J854" i="12"/>
  <c r="I854" i="12"/>
  <c r="H854" i="12"/>
  <c r="G854" i="12"/>
  <c r="F854" i="12"/>
  <c r="E854" i="12"/>
  <c r="D854" i="12"/>
  <c r="C854" i="12"/>
  <c r="L853" i="12"/>
  <c r="K853" i="12"/>
  <c r="J853" i="12"/>
  <c r="I853" i="12"/>
  <c r="H853" i="12"/>
  <c r="G853" i="12"/>
  <c r="F853" i="12"/>
  <c r="E853" i="12"/>
  <c r="D853" i="12"/>
  <c r="C853" i="12"/>
  <c r="L852" i="12"/>
  <c r="K852" i="12"/>
  <c r="J852" i="12"/>
  <c r="I852" i="12"/>
  <c r="H852" i="12"/>
  <c r="G852" i="12"/>
  <c r="F852" i="12"/>
  <c r="E852" i="12"/>
  <c r="D852" i="12"/>
  <c r="C852" i="12"/>
  <c r="L851" i="12"/>
  <c r="K851" i="12"/>
  <c r="J851" i="12"/>
  <c r="I851" i="12"/>
  <c r="H851" i="12"/>
  <c r="G851" i="12"/>
  <c r="F851" i="12"/>
  <c r="E851" i="12"/>
  <c r="D851" i="12"/>
  <c r="C851" i="12"/>
  <c r="L850" i="12"/>
  <c r="K850" i="12"/>
  <c r="J850" i="12"/>
  <c r="I850" i="12"/>
  <c r="H850" i="12"/>
  <c r="G850" i="12"/>
  <c r="F850" i="12"/>
  <c r="E850" i="12"/>
  <c r="D850" i="12"/>
  <c r="C850" i="12"/>
  <c r="L849" i="12"/>
  <c r="K849" i="12"/>
  <c r="J849" i="12"/>
  <c r="I849" i="12"/>
  <c r="H849" i="12"/>
  <c r="G849" i="12"/>
  <c r="F849" i="12"/>
  <c r="E849" i="12"/>
  <c r="D849" i="12"/>
  <c r="C849" i="12"/>
  <c r="L848" i="12"/>
  <c r="K848" i="12"/>
  <c r="J848" i="12"/>
  <c r="I848" i="12"/>
  <c r="H848" i="12"/>
  <c r="G848" i="12"/>
  <c r="F848" i="12"/>
  <c r="E848" i="12"/>
  <c r="D848" i="12"/>
  <c r="C848" i="12"/>
  <c r="L847" i="12"/>
  <c r="K847" i="12"/>
  <c r="J847" i="12"/>
  <c r="I847" i="12"/>
  <c r="H847" i="12"/>
  <c r="G847" i="12"/>
  <c r="F847" i="12"/>
  <c r="E847" i="12"/>
  <c r="D847" i="12"/>
  <c r="C847" i="12"/>
  <c r="L846" i="12"/>
  <c r="K846" i="12"/>
  <c r="J846" i="12"/>
  <c r="I846" i="12"/>
  <c r="H846" i="12"/>
  <c r="G846" i="12"/>
  <c r="F846" i="12"/>
  <c r="E846" i="12"/>
  <c r="D846" i="12"/>
  <c r="C846" i="12"/>
  <c r="L845" i="12"/>
  <c r="K845" i="12"/>
  <c r="J845" i="12"/>
  <c r="I845" i="12"/>
  <c r="H845" i="12"/>
  <c r="G845" i="12"/>
  <c r="F845" i="12"/>
  <c r="E845" i="12"/>
  <c r="D845" i="12"/>
  <c r="C845" i="12"/>
  <c r="L844" i="12"/>
  <c r="K844" i="12"/>
  <c r="J844" i="12"/>
  <c r="I844" i="12"/>
  <c r="H844" i="12"/>
  <c r="G844" i="12"/>
  <c r="F844" i="12"/>
  <c r="E844" i="12"/>
  <c r="D844" i="12"/>
  <c r="C844" i="12"/>
  <c r="L843" i="12"/>
  <c r="K843" i="12"/>
  <c r="J843" i="12"/>
  <c r="I843" i="12"/>
  <c r="H843" i="12"/>
  <c r="G843" i="12"/>
  <c r="F843" i="12"/>
  <c r="E843" i="12"/>
  <c r="D843" i="12"/>
  <c r="C843" i="12"/>
  <c r="L842" i="12"/>
  <c r="K842" i="12"/>
  <c r="J842" i="12"/>
  <c r="I842" i="12"/>
  <c r="H842" i="12"/>
  <c r="G842" i="12"/>
  <c r="F842" i="12"/>
  <c r="E842" i="12"/>
  <c r="D842" i="12"/>
  <c r="C842" i="12"/>
  <c r="L841" i="12"/>
  <c r="K841" i="12"/>
  <c r="J841" i="12"/>
  <c r="I841" i="12"/>
  <c r="H841" i="12"/>
  <c r="G841" i="12"/>
  <c r="F841" i="12"/>
  <c r="E841" i="12"/>
  <c r="D841" i="12"/>
  <c r="C841" i="12"/>
  <c r="L840" i="12"/>
  <c r="K840" i="12"/>
  <c r="J840" i="12"/>
  <c r="I840" i="12"/>
  <c r="H840" i="12"/>
  <c r="G840" i="12"/>
  <c r="F840" i="12"/>
  <c r="E840" i="12"/>
  <c r="D840" i="12"/>
  <c r="C840" i="12"/>
  <c r="L839" i="12"/>
  <c r="K839" i="12"/>
  <c r="J839" i="12"/>
  <c r="I839" i="12"/>
  <c r="H839" i="12"/>
  <c r="G839" i="12"/>
  <c r="F839" i="12"/>
  <c r="E839" i="12"/>
  <c r="D839" i="12"/>
  <c r="C839" i="12"/>
  <c r="L838" i="12"/>
  <c r="K838" i="12"/>
  <c r="J838" i="12"/>
  <c r="I838" i="12"/>
  <c r="H838" i="12"/>
  <c r="G838" i="12"/>
  <c r="F838" i="12"/>
  <c r="E838" i="12"/>
  <c r="D838" i="12"/>
  <c r="C838" i="12"/>
  <c r="L837" i="12"/>
  <c r="K837" i="12"/>
  <c r="J837" i="12"/>
  <c r="I837" i="12"/>
  <c r="H837" i="12"/>
  <c r="G837" i="12"/>
  <c r="F837" i="12"/>
  <c r="E837" i="12"/>
  <c r="D837" i="12"/>
  <c r="C837" i="12"/>
  <c r="L836" i="12"/>
  <c r="K836" i="12"/>
  <c r="J836" i="12"/>
  <c r="I836" i="12"/>
  <c r="H836" i="12"/>
  <c r="G836" i="12"/>
  <c r="F836" i="12"/>
  <c r="E836" i="12"/>
  <c r="D836" i="12"/>
  <c r="C836" i="12"/>
  <c r="L835" i="12"/>
  <c r="K835" i="12"/>
  <c r="J835" i="12"/>
  <c r="I835" i="12"/>
  <c r="H835" i="12"/>
  <c r="G835" i="12"/>
  <c r="F835" i="12"/>
  <c r="E835" i="12"/>
  <c r="D835" i="12"/>
  <c r="C835" i="12"/>
  <c r="L834" i="12"/>
  <c r="K834" i="12"/>
  <c r="J834" i="12"/>
  <c r="I834" i="12"/>
  <c r="H834" i="12"/>
  <c r="G834" i="12"/>
  <c r="F834" i="12"/>
  <c r="E834" i="12"/>
  <c r="D834" i="12"/>
  <c r="C834" i="12"/>
  <c r="L833" i="12"/>
  <c r="K833" i="12"/>
  <c r="J833" i="12"/>
  <c r="I833" i="12"/>
  <c r="H833" i="12"/>
  <c r="G833" i="12"/>
  <c r="F833" i="12"/>
  <c r="E833" i="12"/>
  <c r="D833" i="12"/>
  <c r="C833" i="12"/>
  <c r="L832" i="12"/>
  <c r="K832" i="12"/>
  <c r="J832" i="12"/>
  <c r="I832" i="12"/>
  <c r="H832" i="12"/>
  <c r="G832" i="12"/>
  <c r="F832" i="12"/>
  <c r="E832" i="12"/>
  <c r="D832" i="12"/>
  <c r="C832" i="12"/>
  <c r="L831" i="12"/>
  <c r="K831" i="12"/>
  <c r="J831" i="12"/>
  <c r="I831" i="12"/>
  <c r="H831" i="12"/>
  <c r="G831" i="12"/>
  <c r="F831" i="12"/>
  <c r="E831" i="12"/>
  <c r="D831" i="12"/>
  <c r="C831" i="12"/>
  <c r="L830" i="12"/>
  <c r="K830" i="12"/>
  <c r="J830" i="12"/>
  <c r="I830" i="12"/>
  <c r="H830" i="12"/>
  <c r="G830" i="12"/>
  <c r="F830" i="12"/>
  <c r="E830" i="12"/>
  <c r="D830" i="12"/>
  <c r="C830" i="12"/>
  <c r="L829" i="12"/>
  <c r="K829" i="12"/>
  <c r="J829" i="12"/>
  <c r="I829" i="12"/>
  <c r="H829" i="12"/>
  <c r="G829" i="12"/>
  <c r="F829" i="12"/>
  <c r="E829" i="12"/>
  <c r="D829" i="12"/>
  <c r="C829" i="12"/>
  <c r="L828" i="12"/>
  <c r="K828" i="12"/>
  <c r="J828" i="12"/>
  <c r="I828" i="12"/>
  <c r="H828" i="12"/>
  <c r="G828" i="12"/>
  <c r="F828" i="12"/>
  <c r="E828" i="12"/>
  <c r="D828" i="12"/>
  <c r="C828" i="12"/>
  <c r="L827" i="12"/>
  <c r="K827" i="12"/>
  <c r="J827" i="12"/>
  <c r="I827" i="12"/>
  <c r="H827" i="12"/>
  <c r="G827" i="12"/>
  <c r="F827" i="12"/>
  <c r="E827" i="12"/>
  <c r="D827" i="12"/>
  <c r="C827" i="12"/>
  <c r="L826" i="12"/>
  <c r="K826" i="12"/>
  <c r="J826" i="12"/>
  <c r="I826" i="12"/>
  <c r="H826" i="12"/>
  <c r="G826" i="12"/>
  <c r="F826" i="12"/>
  <c r="E826" i="12"/>
  <c r="D826" i="12"/>
  <c r="C826" i="12"/>
  <c r="L825" i="12"/>
  <c r="K825" i="12"/>
  <c r="J825" i="12"/>
  <c r="I825" i="12"/>
  <c r="H825" i="12"/>
  <c r="G825" i="12"/>
  <c r="F825" i="12"/>
  <c r="E825" i="12"/>
  <c r="D825" i="12"/>
  <c r="C825" i="12"/>
  <c r="L824" i="12"/>
  <c r="K824" i="12"/>
  <c r="J824" i="12"/>
  <c r="I824" i="12"/>
  <c r="H824" i="12"/>
  <c r="G824" i="12"/>
  <c r="F824" i="12"/>
  <c r="E824" i="12"/>
  <c r="D824" i="12"/>
  <c r="C824" i="12"/>
  <c r="L823" i="12"/>
  <c r="K823" i="12"/>
  <c r="J823" i="12"/>
  <c r="I823" i="12"/>
  <c r="H823" i="12"/>
  <c r="G823" i="12"/>
  <c r="F823" i="12"/>
  <c r="E823" i="12"/>
  <c r="D823" i="12"/>
  <c r="C823" i="12"/>
  <c r="L822" i="12"/>
  <c r="K822" i="12"/>
  <c r="J822" i="12"/>
  <c r="I822" i="12"/>
  <c r="H822" i="12"/>
  <c r="G822" i="12"/>
  <c r="F822" i="12"/>
  <c r="E822" i="12"/>
  <c r="D822" i="12"/>
  <c r="C822" i="12"/>
  <c r="L821" i="12"/>
  <c r="K821" i="12"/>
  <c r="J821" i="12"/>
  <c r="I821" i="12"/>
  <c r="H821" i="12"/>
  <c r="G821" i="12"/>
  <c r="F821" i="12"/>
  <c r="E821" i="12"/>
  <c r="D821" i="12"/>
  <c r="C821" i="12"/>
  <c r="L820" i="12"/>
  <c r="K820" i="12"/>
  <c r="J820" i="12"/>
  <c r="I820" i="12"/>
  <c r="H820" i="12"/>
  <c r="G820" i="12"/>
  <c r="F820" i="12"/>
  <c r="E820" i="12"/>
  <c r="D820" i="12"/>
  <c r="C820" i="12"/>
  <c r="L819" i="12"/>
  <c r="K819" i="12"/>
  <c r="J819" i="12"/>
  <c r="I819" i="12"/>
  <c r="H819" i="12"/>
  <c r="G819" i="12"/>
  <c r="F819" i="12"/>
  <c r="E819" i="12"/>
  <c r="D819" i="12"/>
  <c r="C819" i="12"/>
  <c r="L818" i="12"/>
  <c r="K818" i="12"/>
  <c r="J818" i="12"/>
  <c r="I818" i="12"/>
  <c r="H818" i="12"/>
  <c r="G818" i="12"/>
  <c r="F818" i="12"/>
  <c r="E818" i="12"/>
  <c r="D818" i="12"/>
  <c r="C818" i="12"/>
  <c r="L817" i="12"/>
  <c r="K817" i="12"/>
  <c r="J817" i="12"/>
  <c r="I817" i="12"/>
  <c r="H817" i="12"/>
  <c r="G817" i="12"/>
  <c r="F817" i="12"/>
  <c r="E817" i="12"/>
  <c r="D817" i="12"/>
  <c r="C817" i="12"/>
  <c r="L816" i="12"/>
  <c r="K816" i="12"/>
  <c r="J816" i="12"/>
  <c r="I816" i="12"/>
  <c r="H816" i="12"/>
  <c r="G816" i="12"/>
  <c r="F816" i="12"/>
  <c r="E816" i="12"/>
  <c r="D816" i="12"/>
  <c r="C816" i="12"/>
  <c r="L815" i="12"/>
  <c r="K815" i="12"/>
  <c r="J815" i="12"/>
  <c r="I815" i="12"/>
  <c r="H815" i="12"/>
  <c r="G815" i="12"/>
  <c r="F815" i="12"/>
  <c r="E815" i="12"/>
  <c r="D815" i="12"/>
  <c r="C815" i="12"/>
  <c r="L814" i="12"/>
  <c r="K814" i="12"/>
  <c r="J814" i="12"/>
  <c r="I814" i="12"/>
  <c r="H814" i="12"/>
  <c r="G814" i="12"/>
  <c r="F814" i="12"/>
  <c r="E814" i="12"/>
  <c r="D814" i="12"/>
  <c r="C814" i="12"/>
  <c r="L813" i="12"/>
  <c r="K813" i="12"/>
  <c r="J813" i="12"/>
  <c r="I813" i="12"/>
  <c r="H813" i="12"/>
  <c r="G813" i="12"/>
  <c r="F813" i="12"/>
  <c r="E813" i="12"/>
  <c r="D813" i="12"/>
  <c r="C813" i="12"/>
  <c r="L812" i="12"/>
  <c r="K812" i="12"/>
  <c r="J812" i="12"/>
  <c r="I812" i="12"/>
  <c r="H812" i="12"/>
  <c r="G812" i="12"/>
  <c r="F812" i="12"/>
  <c r="E812" i="12"/>
  <c r="D812" i="12"/>
  <c r="C812" i="12"/>
  <c r="L811" i="12"/>
  <c r="K811" i="12"/>
  <c r="J811" i="12"/>
  <c r="I811" i="12"/>
  <c r="H811" i="12"/>
  <c r="G811" i="12"/>
  <c r="F811" i="12"/>
  <c r="E811" i="12"/>
  <c r="D811" i="12"/>
  <c r="C811" i="12"/>
  <c r="L810" i="12"/>
  <c r="K810" i="12"/>
  <c r="J810" i="12"/>
  <c r="I810" i="12"/>
  <c r="H810" i="12"/>
  <c r="G810" i="12"/>
  <c r="F810" i="12"/>
  <c r="E810" i="12"/>
  <c r="D810" i="12"/>
  <c r="C810" i="12"/>
  <c r="L809" i="12"/>
  <c r="K809" i="12"/>
  <c r="J809" i="12"/>
  <c r="I809" i="12"/>
  <c r="H809" i="12"/>
  <c r="G809" i="12"/>
  <c r="F809" i="12"/>
  <c r="E809" i="12"/>
  <c r="D809" i="12"/>
  <c r="C809" i="12"/>
  <c r="L808" i="12"/>
  <c r="K808" i="12"/>
  <c r="J808" i="12"/>
  <c r="I808" i="12"/>
  <c r="H808" i="12"/>
  <c r="G808" i="12"/>
  <c r="F808" i="12"/>
  <c r="E808" i="12"/>
  <c r="D808" i="12"/>
  <c r="C808" i="12"/>
  <c r="L807" i="12"/>
  <c r="K807" i="12"/>
  <c r="J807" i="12"/>
  <c r="I807" i="12"/>
  <c r="H807" i="12"/>
  <c r="G807" i="12"/>
  <c r="F807" i="12"/>
  <c r="E807" i="12"/>
  <c r="D807" i="12"/>
  <c r="C807" i="12"/>
  <c r="L806" i="12"/>
  <c r="K806" i="12"/>
  <c r="J806" i="12"/>
  <c r="I806" i="12"/>
  <c r="H806" i="12"/>
  <c r="G806" i="12"/>
  <c r="F806" i="12"/>
  <c r="E806" i="12"/>
  <c r="D806" i="12"/>
  <c r="C806" i="12"/>
  <c r="L805" i="12"/>
  <c r="K805" i="12"/>
  <c r="J805" i="12"/>
  <c r="I805" i="12"/>
  <c r="H805" i="12"/>
  <c r="G805" i="12"/>
  <c r="F805" i="12"/>
  <c r="E805" i="12"/>
  <c r="D805" i="12"/>
  <c r="C805" i="12"/>
  <c r="L804" i="12"/>
  <c r="K804" i="12"/>
  <c r="J804" i="12"/>
  <c r="I804" i="12"/>
  <c r="H804" i="12"/>
  <c r="G804" i="12"/>
  <c r="F804" i="12"/>
  <c r="E804" i="12"/>
  <c r="D804" i="12"/>
  <c r="C804" i="12"/>
  <c r="L803" i="12"/>
  <c r="K803" i="12"/>
  <c r="J803" i="12"/>
  <c r="I803" i="12"/>
  <c r="H803" i="12"/>
  <c r="G803" i="12"/>
  <c r="F803" i="12"/>
  <c r="E803" i="12"/>
  <c r="D803" i="12"/>
  <c r="C803" i="12"/>
  <c r="L802" i="12"/>
  <c r="K802" i="12"/>
  <c r="J802" i="12"/>
  <c r="I802" i="12"/>
  <c r="H802" i="12"/>
  <c r="G802" i="12"/>
  <c r="F802" i="12"/>
  <c r="E802" i="12"/>
  <c r="D802" i="12"/>
  <c r="C802" i="12"/>
  <c r="L801" i="12"/>
  <c r="K801" i="12"/>
  <c r="J801" i="12"/>
  <c r="I801" i="12"/>
  <c r="H801" i="12"/>
  <c r="G801" i="12"/>
  <c r="F801" i="12"/>
  <c r="E801" i="12"/>
  <c r="D801" i="12"/>
  <c r="C801" i="12"/>
  <c r="L800" i="12"/>
  <c r="K800" i="12"/>
  <c r="J800" i="12"/>
  <c r="I800" i="12"/>
  <c r="H800" i="12"/>
  <c r="G800" i="12"/>
  <c r="F800" i="12"/>
  <c r="E800" i="12"/>
  <c r="D800" i="12"/>
  <c r="C800" i="12"/>
  <c r="L799" i="12"/>
  <c r="K799" i="12"/>
  <c r="J799" i="12"/>
  <c r="I799" i="12"/>
  <c r="H799" i="12"/>
  <c r="G799" i="12"/>
  <c r="F799" i="12"/>
  <c r="E799" i="12"/>
  <c r="D799" i="12"/>
  <c r="C799" i="12"/>
  <c r="L798" i="12"/>
  <c r="K798" i="12"/>
  <c r="J798" i="12"/>
  <c r="I798" i="12"/>
  <c r="H798" i="12"/>
  <c r="G798" i="12"/>
  <c r="F798" i="12"/>
  <c r="E798" i="12"/>
  <c r="D798" i="12"/>
  <c r="C798" i="12"/>
  <c r="L797" i="12"/>
  <c r="K797" i="12"/>
  <c r="J797" i="12"/>
  <c r="I797" i="12"/>
  <c r="H797" i="12"/>
  <c r="G797" i="12"/>
  <c r="F797" i="12"/>
  <c r="E797" i="12"/>
  <c r="D797" i="12"/>
  <c r="C797" i="12"/>
  <c r="L796" i="12"/>
  <c r="K796" i="12"/>
  <c r="J796" i="12"/>
  <c r="I796" i="12"/>
  <c r="H796" i="12"/>
  <c r="G796" i="12"/>
  <c r="F796" i="12"/>
  <c r="E796" i="12"/>
  <c r="D796" i="12"/>
  <c r="C796" i="12"/>
  <c r="L795" i="12"/>
  <c r="K795" i="12"/>
  <c r="J795" i="12"/>
  <c r="I795" i="12"/>
  <c r="H795" i="12"/>
  <c r="G795" i="12"/>
  <c r="F795" i="12"/>
  <c r="E795" i="12"/>
  <c r="D795" i="12"/>
  <c r="C795" i="12"/>
  <c r="L794" i="12"/>
  <c r="K794" i="12"/>
  <c r="J794" i="12"/>
  <c r="I794" i="12"/>
  <c r="H794" i="12"/>
  <c r="G794" i="12"/>
  <c r="F794" i="12"/>
  <c r="E794" i="12"/>
  <c r="D794" i="12"/>
  <c r="C794" i="12"/>
  <c r="L793" i="12"/>
  <c r="K793" i="12"/>
  <c r="J793" i="12"/>
  <c r="I793" i="12"/>
  <c r="H793" i="12"/>
  <c r="G793" i="12"/>
  <c r="F793" i="12"/>
  <c r="E793" i="12"/>
  <c r="D793" i="12"/>
  <c r="C793" i="12"/>
  <c r="L792" i="12"/>
  <c r="K792" i="12"/>
  <c r="J792" i="12"/>
  <c r="I792" i="12"/>
  <c r="H792" i="12"/>
  <c r="G792" i="12"/>
  <c r="F792" i="12"/>
  <c r="E792" i="12"/>
  <c r="D792" i="12"/>
  <c r="C792" i="12"/>
  <c r="L791" i="12"/>
  <c r="K791" i="12"/>
  <c r="J791" i="12"/>
  <c r="I791" i="12"/>
  <c r="H791" i="12"/>
  <c r="G791" i="12"/>
  <c r="F791" i="12"/>
  <c r="E791" i="12"/>
  <c r="D791" i="12"/>
  <c r="C791" i="12"/>
  <c r="L790" i="12"/>
  <c r="K790" i="12"/>
  <c r="J790" i="12"/>
  <c r="I790" i="12"/>
  <c r="H790" i="12"/>
  <c r="G790" i="12"/>
  <c r="F790" i="12"/>
  <c r="E790" i="12"/>
  <c r="D790" i="12"/>
  <c r="C790" i="12"/>
  <c r="L789" i="12"/>
  <c r="K789" i="12"/>
  <c r="J789" i="12"/>
  <c r="I789" i="12"/>
  <c r="H789" i="12"/>
  <c r="G789" i="12"/>
  <c r="F789" i="12"/>
  <c r="E789" i="12"/>
  <c r="D789" i="12"/>
  <c r="C789" i="12"/>
  <c r="L788" i="12"/>
  <c r="K788" i="12"/>
  <c r="J788" i="12"/>
  <c r="I788" i="12"/>
  <c r="H788" i="12"/>
  <c r="G788" i="12"/>
  <c r="F788" i="12"/>
  <c r="E788" i="12"/>
  <c r="D788" i="12"/>
  <c r="C788" i="12"/>
  <c r="L787" i="12"/>
  <c r="K787" i="12"/>
  <c r="J787" i="12"/>
  <c r="I787" i="12"/>
  <c r="H787" i="12"/>
  <c r="G787" i="12"/>
  <c r="F787" i="12"/>
  <c r="E787" i="12"/>
  <c r="D787" i="12"/>
  <c r="C787" i="12"/>
  <c r="L786" i="12"/>
  <c r="K786" i="12"/>
  <c r="J786" i="12"/>
  <c r="I786" i="12"/>
  <c r="H786" i="12"/>
  <c r="G786" i="12"/>
  <c r="F786" i="12"/>
  <c r="E786" i="12"/>
  <c r="D786" i="12"/>
  <c r="C786" i="12"/>
  <c r="L785" i="12"/>
  <c r="K785" i="12"/>
  <c r="J785" i="12"/>
  <c r="I785" i="12"/>
  <c r="H785" i="12"/>
  <c r="G785" i="12"/>
  <c r="F785" i="12"/>
  <c r="E785" i="12"/>
  <c r="D785" i="12"/>
  <c r="C785" i="12"/>
  <c r="L784" i="12"/>
  <c r="K784" i="12"/>
  <c r="J784" i="12"/>
  <c r="I784" i="12"/>
  <c r="H784" i="12"/>
  <c r="G784" i="12"/>
  <c r="F784" i="12"/>
  <c r="E784" i="12"/>
  <c r="D784" i="12"/>
  <c r="C784" i="12"/>
  <c r="L783" i="12"/>
  <c r="K783" i="12"/>
  <c r="J783" i="12"/>
  <c r="I783" i="12"/>
  <c r="H783" i="12"/>
  <c r="G783" i="12"/>
  <c r="F783" i="12"/>
  <c r="E783" i="12"/>
  <c r="D783" i="12"/>
  <c r="C783" i="12"/>
  <c r="L782" i="12"/>
  <c r="K782" i="12"/>
  <c r="J782" i="12"/>
  <c r="I782" i="12"/>
  <c r="H782" i="12"/>
  <c r="G782" i="12"/>
  <c r="F782" i="12"/>
  <c r="E782" i="12"/>
  <c r="D782" i="12"/>
  <c r="C782" i="12"/>
  <c r="L781" i="12"/>
  <c r="K781" i="12"/>
  <c r="J781" i="12"/>
  <c r="I781" i="12"/>
  <c r="H781" i="12"/>
  <c r="G781" i="12"/>
  <c r="F781" i="12"/>
  <c r="E781" i="12"/>
  <c r="D781" i="12"/>
  <c r="C781" i="12"/>
  <c r="L780" i="12"/>
  <c r="K780" i="12"/>
  <c r="J780" i="12"/>
  <c r="I780" i="12"/>
  <c r="H780" i="12"/>
  <c r="G780" i="12"/>
  <c r="F780" i="12"/>
  <c r="E780" i="12"/>
  <c r="D780" i="12"/>
  <c r="C780" i="12"/>
  <c r="L779" i="12"/>
  <c r="K779" i="12"/>
  <c r="J779" i="12"/>
  <c r="I779" i="12"/>
  <c r="H779" i="12"/>
  <c r="G779" i="12"/>
  <c r="F779" i="12"/>
  <c r="E779" i="12"/>
  <c r="D779" i="12"/>
  <c r="C779" i="12"/>
  <c r="L778" i="12"/>
  <c r="K778" i="12"/>
  <c r="J778" i="12"/>
  <c r="I778" i="12"/>
  <c r="H778" i="12"/>
  <c r="G778" i="12"/>
  <c r="F778" i="12"/>
  <c r="E778" i="12"/>
  <c r="D778" i="12"/>
  <c r="C778" i="12"/>
  <c r="L777" i="12"/>
  <c r="K777" i="12"/>
  <c r="J777" i="12"/>
  <c r="I777" i="12"/>
  <c r="H777" i="12"/>
  <c r="G777" i="12"/>
  <c r="F777" i="12"/>
  <c r="E777" i="12"/>
  <c r="D777" i="12"/>
  <c r="C777" i="12"/>
  <c r="L776" i="12"/>
  <c r="K776" i="12"/>
  <c r="J776" i="12"/>
  <c r="I776" i="12"/>
  <c r="H776" i="12"/>
  <c r="G776" i="12"/>
  <c r="F776" i="12"/>
  <c r="E776" i="12"/>
  <c r="D776" i="12"/>
  <c r="C776" i="12"/>
  <c r="L775" i="12"/>
  <c r="K775" i="12"/>
  <c r="J775" i="12"/>
  <c r="I775" i="12"/>
  <c r="H775" i="12"/>
  <c r="G775" i="12"/>
  <c r="F775" i="12"/>
  <c r="E775" i="12"/>
  <c r="D775" i="12"/>
  <c r="C775" i="12"/>
  <c r="L774" i="12"/>
  <c r="K774" i="12"/>
  <c r="J774" i="12"/>
  <c r="I774" i="12"/>
  <c r="H774" i="12"/>
  <c r="G774" i="12"/>
  <c r="F774" i="12"/>
  <c r="E774" i="12"/>
  <c r="D774" i="12"/>
  <c r="C774" i="12"/>
  <c r="L773" i="12"/>
  <c r="K773" i="12"/>
  <c r="J773" i="12"/>
  <c r="I773" i="12"/>
  <c r="H773" i="12"/>
  <c r="G773" i="12"/>
  <c r="F773" i="12"/>
  <c r="E773" i="12"/>
  <c r="D773" i="12"/>
  <c r="C773" i="12"/>
  <c r="L772" i="12"/>
  <c r="K772" i="12"/>
  <c r="J772" i="12"/>
  <c r="I772" i="12"/>
  <c r="H772" i="12"/>
  <c r="G772" i="12"/>
  <c r="F772" i="12"/>
  <c r="E772" i="12"/>
  <c r="D772" i="12"/>
  <c r="C772" i="12"/>
  <c r="L771" i="12"/>
  <c r="K771" i="12"/>
  <c r="J771" i="12"/>
  <c r="I771" i="12"/>
  <c r="H771" i="12"/>
  <c r="G771" i="12"/>
  <c r="F771" i="12"/>
  <c r="E771" i="12"/>
  <c r="D771" i="12"/>
  <c r="C771" i="12"/>
  <c r="L770" i="12"/>
  <c r="K770" i="12"/>
  <c r="J770" i="12"/>
  <c r="I770" i="12"/>
  <c r="H770" i="12"/>
  <c r="G770" i="12"/>
  <c r="F770" i="12"/>
  <c r="E770" i="12"/>
  <c r="D770" i="12"/>
  <c r="C770" i="12"/>
  <c r="L769" i="12"/>
  <c r="K769" i="12"/>
  <c r="J769" i="12"/>
  <c r="I769" i="12"/>
  <c r="H769" i="12"/>
  <c r="G769" i="12"/>
  <c r="F769" i="12"/>
  <c r="E769" i="12"/>
  <c r="D769" i="12"/>
  <c r="C769" i="12"/>
  <c r="L768" i="12"/>
  <c r="K768" i="12"/>
  <c r="J768" i="12"/>
  <c r="I768" i="12"/>
  <c r="H768" i="12"/>
  <c r="G768" i="12"/>
  <c r="F768" i="12"/>
  <c r="E768" i="12"/>
  <c r="D768" i="12"/>
  <c r="C768" i="12"/>
  <c r="L767" i="12"/>
  <c r="K767" i="12"/>
  <c r="J767" i="12"/>
  <c r="I767" i="12"/>
  <c r="H767" i="12"/>
  <c r="G767" i="12"/>
  <c r="F767" i="12"/>
  <c r="E767" i="12"/>
  <c r="D767" i="12"/>
  <c r="C767" i="12"/>
  <c r="L766" i="12"/>
  <c r="K766" i="12"/>
  <c r="J766" i="12"/>
  <c r="I766" i="12"/>
  <c r="H766" i="12"/>
  <c r="G766" i="12"/>
  <c r="F766" i="12"/>
  <c r="E766" i="12"/>
  <c r="D766" i="12"/>
  <c r="C766" i="12"/>
  <c r="L765" i="12"/>
  <c r="K765" i="12"/>
  <c r="J765" i="12"/>
  <c r="I765" i="12"/>
  <c r="H765" i="12"/>
  <c r="G765" i="12"/>
  <c r="F765" i="12"/>
  <c r="E765" i="12"/>
  <c r="D765" i="12"/>
  <c r="C765" i="12"/>
  <c r="L764" i="12"/>
  <c r="K764" i="12"/>
  <c r="J764" i="12"/>
  <c r="I764" i="12"/>
  <c r="H764" i="12"/>
  <c r="G764" i="12"/>
  <c r="F764" i="12"/>
  <c r="E764" i="12"/>
  <c r="D764" i="12"/>
  <c r="C764" i="12"/>
  <c r="L763" i="12"/>
  <c r="K763" i="12"/>
  <c r="J763" i="12"/>
  <c r="I763" i="12"/>
  <c r="H763" i="12"/>
  <c r="G763" i="12"/>
  <c r="F763" i="12"/>
  <c r="E763" i="12"/>
  <c r="D763" i="12"/>
  <c r="C763" i="12"/>
  <c r="L762" i="12"/>
  <c r="K762" i="12"/>
  <c r="J762" i="12"/>
  <c r="I762" i="12"/>
  <c r="H762" i="12"/>
  <c r="G762" i="12"/>
  <c r="F762" i="12"/>
  <c r="E762" i="12"/>
  <c r="D762" i="12"/>
  <c r="C762" i="12"/>
  <c r="L761" i="12"/>
  <c r="K761" i="12"/>
  <c r="J761" i="12"/>
  <c r="I761" i="12"/>
  <c r="H761" i="12"/>
  <c r="G761" i="12"/>
  <c r="F761" i="12"/>
  <c r="E761" i="12"/>
  <c r="D761" i="12"/>
  <c r="C761" i="12"/>
  <c r="L760" i="12"/>
  <c r="K760" i="12"/>
  <c r="J760" i="12"/>
  <c r="I760" i="12"/>
  <c r="H760" i="12"/>
  <c r="G760" i="12"/>
  <c r="F760" i="12"/>
  <c r="E760" i="12"/>
  <c r="D760" i="12"/>
  <c r="C760" i="12"/>
  <c r="L759" i="12"/>
  <c r="K759" i="12"/>
  <c r="J759" i="12"/>
  <c r="I759" i="12"/>
  <c r="H759" i="12"/>
  <c r="G759" i="12"/>
  <c r="F759" i="12"/>
  <c r="E759" i="12"/>
  <c r="D759" i="12"/>
  <c r="C759" i="12"/>
  <c r="L758" i="12"/>
  <c r="K758" i="12"/>
  <c r="J758" i="12"/>
  <c r="I758" i="12"/>
  <c r="H758" i="12"/>
  <c r="G758" i="12"/>
  <c r="F758" i="12"/>
  <c r="E758" i="12"/>
  <c r="D758" i="12"/>
  <c r="C758" i="12"/>
  <c r="L757" i="12"/>
  <c r="K757" i="12"/>
  <c r="J757" i="12"/>
  <c r="I757" i="12"/>
  <c r="H757" i="12"/>
  <c r="G757" i="12"/>
  <c r="F757" i="12"/>
  <c r="E757" i="12"/>
  <c r="D757" i="12"/>
  <c r="C757" i="12"/>
  <c r="L756" i="12"/>
  <c r="K756" i="12"/>
  <c r="J756" i="12"/>
  <c r="I756" i="12"/>
  <c r="H756" i="12"/>
  <c r="G756" i="12"/>
  <c r="F756" i="12"/>
  <c r="E756" i="12"/>
  <c r="D756" i="12"/>
  <c r="C756" i="12"/>
  <c r="L755" i="12"/>
  <c r="K755" i="12"/>
  <c r="J755" i="12"/>
  <c r="I755" i="12"/>
  <c r="H755" i="12"/>
  <c r="G755" i="12"/>
  <c r="F755" i="12"/>
  <c r="E755" i="12"/>
  <c r="D755" i="12"/>
  <c r="C755" i="12"/>
  <c r="L754" i="12"/>
  <c r="K754" i="12"/>
  <c r="J754" i="12"/>
  <c r="I754" i="12"/>
  <c r="H754" i="12"/>
  <c r="G754" i="12"/>
  <c r="F754" i="12"/>
  <c r="E754" i="12"/>
  <c r="D754" i="12"/>
  <c r="C754" i="12"/>
  <c r="L753" i="12"/>
  <c r="K753" i="12"/>
  <c r="J753" i="12"/>
  <c r="I753" i="12"/>
  <c r="H753" i="12"/>
  <c r="G753" i="12"/>
  <c r="F753" i="12"/>
  <c r="E753" i="12"/>
  <c r="D753" i="12"/>
  <c r="C753" i="12"/>
  <c r="L752" i="12"/>
  <c r="K752" i="12"/>
  <c r="J752" i="12"/>
  <c r="I752" i="12"/>
  <c r="H752" i="12"/>
  <c r="G752" i="12"/>
  <c r="F752" i="12"/>
  <c r="E752" i="12"/>
  <c r="D752" i="12"/>
  <c r="C752" i="12"/>
  <c r="L751" i="12"/>
  <c r="K751" i="12"/>
  <c r="J751" i="12"/>
  <c r="I751" i="12"/>
  <c r="H751" i="12"/>
  <c r="G751" i="12"/>
  <c r="F751" i="12"/>
  <c r="E751" i="12"/>
  <c r="D751" i="12"/>
  <c r="C751" i="12"/>
  <c r="L750" i="12"/>
  <c r="K750" i="12"/>
  <c r="J750" i="12"/>
  <c r="I750" i="12"/>
  <c r="H750" i="12"/>
  <c r="G750" i="12"/>
  <c r="F750" i="12"/>
  <c r="E750" i="12"/>
  <c r="D750" i="12"/>
  <c r="C750" i="12"/>
  <c r="L749" i="12"/>
  <c r="K749" i="12"/>
  <c r="J749" i="12"/>
  <c r="I749" i="12"/>
  <c r="H749" i="12"/>
  <c r="G749" i="12"/>
  <c r="F749" i="12"/>
  <c r="E749" i="12"/>
  <c r="D749" i="12"/>
  <c r="C749" i="12"/>
  <c r="L748" i="12"/>
  <c r="K748" i="12"/>
  <c r="J748" i="12"/>
  <c r="I748" i="12"/>
  <c r="H748" i="12"/>
  <c r="G748" i="12"/>
  <c r="F748" i="12"/>
  <c r="E748" i="12"/>
  <c r="D748" i="12"/>
  <c r="C748" i="12"/>
  <c r="L747" i="12"/>
  <c r="K747" i="12"/>
  <c r="J747" i="12"/>
  <c r="I747" i="12"/>
  <c r="H747" i="12"/>
  <c r="G747" i="12"/>
  <c r="F747" i="12"/>
  <c r="E747" i="12"/>
  <c r="D747" i="12"/>
  <c r="C747" i="12"/>
  <c r="L746" i="12"/>
  <c r="K746" i="12"/>
  <c r="J746" i="12"/>
  <c r="I746" i="12"/>
  <c r="H746" i="12"/>
  <c r="G746" i="12"/>
  <c r="F746" i="12"/>
  <c r="E746" i="12"/>
  <c r="D746" i="12"/>
  <c r="C746" i="12"/>
  <c r="L745" i="12"/>
  <c r="K745" i="12"/>
  <c r="J745" i="12"/>
  <c r="I745" i="12"/>
  <c r="H745" i="12"/>
  <c r="G745" i="12"/>
  <c r="F745" i="12"/>
  <c r="E745" i="12"/>
  <c r="D745" i="12"/>
  <c r="C745" i="12"/>
  <c r="L744" i="12"/>
  <c r="K744" i="12"/>
  <c r="J744" i="12"/>
  <c r="I744" i="12"/>
  <c r="H744" i="12"/>
  <c r="G744" i="12"/>
  <c r="F744" i="12"/>
  <c r="E744" i="12"/>
  <c r="D744" i="12"/>
  <c r="C744" i="12"/>
  <c r="L743" i="12"/>
  <c r="K743" i="12"/>
  <c r="J743" i="12"/>
  <c r="I743" i="12"/>
  <c r="H743" i="12"/>
  <c r="G743" i="12"/>
  <c r="F743" i="12"/>
  <c r="E743" i="12"/>
  <c r="D743" i="12"/>
  <c r="C743" i="12"/>
  <c r="L742" i="12"/>
  <c r="K742" i="12"/>
  <c r="J742" i="12"/>
  <c r="I742" i="12"/>
  <c r="H742" i="12"/>
  <c r="G742" i="12"/>
  <c r="F742" i="12"/>
  <c r="E742" i="12"/>
  <c r="D742" i="12"/>
  <c r="C742" i="12"/>
  <c r="L741" i="12"/>
  <c r="K741" i="12"/>
  <c r="J741" i="12"/>
  <c r="I741" i="12"/>
  <c r="H741" i="12"/>
  <c r="G741" i="12"/>
  <c r="F741" i="12"/>
  <c r="E741" i="12"/>
  <c r="D741" i="12"/>
  <c r="C741" i="12"/>
  <c r="L740" i="12"/>
  <c r="K740" i="12"/>
  <c r="J740" i="12"/>
  <c r="I740" i="12"/>
  <c r="H740" i="12"/>
  <c r="G740" i="12"/>
  <c r="F740" i="12"/>
  <c r="E740" i="12"/>
  <c r="D740" i="12"/>
  <c r="C740" i="12"/>
  <c r="L739" i="12"/>
  <c r="K739" i="12"/>
  <c r="J739" i="12"/>
  <c r="I739" i="12"/>
  <c r="H739" i="12"/>
  <c r="G739" i="12"/>
  <c r="F739" i="12"/>
  <c r="E739" i="12"/>
  <c r="D739" i="12"/>
  <c r="C739" i="12"/>
  <c r="L738" i="12"/>
  <c r="K738" i="12"/>
  <c r="J738" i="12"/>
  <c r="I738" i="12"/>
  <c r="H738" i="12"/>
  <c r="G738" i="12"/>
  <c r="F738" i="12"/>
  <c r="E738" i="12"/>
  <c r="D738" i="12"/>
  <c r="C738" i="12"/>
  <c r="L737" i="12"/>
  <c r="K737" i="12"/>
  <c r="J737" i="12"/>
  <c r="I737" i="12"/>
  <c r="H737" i="12"/>
  <c r="G737" i="12"/>
  <c r="F737" i="12"/>
  <c r="E737" i="12"/>
  <c r="D737" i="12"/>
  <c r="C737" i="12"/>
  <c r="L736" i="12"/>
  <c r="K736" i="12"/>
  <c r="J736" i="12"/>
  <c r="I736" i="12"/>
  <c r="H736" i="12"/>
  <c r="G736" i="12"/>
  <c r="F736" i="12"/>
  <c r="E736" i="12"/>
  <c r="D736" i="12"/>
  <c r="C736" i="12"/>
  <c r="L735" i="12"/>
  <c r="K735" i="12"/>
  <c r="J735" i="12"/>
  <c r="I735" i="12"/>
  <c r="H735" i="12"/>
  <c r="G735" i="12"/>
  <c r="F735" i="12"/>
  <c r="E735" i="12"/>
  <c r="D735" i="12"/>
  <c r="C735" i="12"/>
  <c r="L734" i="12"/>
  <c r="K734" i="12"/>
  <c r="J734" i="12"/>
  <c r="I734" i="12"/>
  <c r="H734" i="12"/>
  <c r="G734" i="12"/>
  <c r="F734" i="12"/>
  <c r="E734" i="12"/>
  <c r="D734" i="12"/>
  <c r="C734" i="12"/>
  <c r="L733" i="12"/>
  <c r="K733" i="12"/>
  <c r="J733" i="12"/>
  <c r="I733" i="12"/>
  <c r="H733" i="12"/>
  <c r="G733" i="12"/>
  <c r="F733" i="12"/>
  <c r="E733" i="12"/>
  <c r="D733" i="12"/>
  <c r="C733" i="12"/>
  <c r="L732" i="12"/>
  <c r="K732" i="12"/>
  <c r="J732" i="12"/>
  <c r="I732" i="12"/>
  <c r="H732" i="12"/>
  <c r="G732" i="12"/>
  <c r="F732" i="12"/>
  <c r="E732" i="12"/>
  <c r="D732" i="12"/>
  <c r="C732" i="12"/>
  <c r="L731" i="12"/>
  <c r="K731" i="12"/>
  <c r="J731" i="12"/>
  <c r="I731" i="12"/>
  <c r="H731" i="12"/>
  <c r="G731" i="12"/>
  <c r="F731" i="12"/>
  <c r="E731" i="12"/>
  <c r="D731" i="12"/>
  <c r="C731" i="12"/>
  <c r="L730" i="12"/>
  <c r="K730" i="12"/>
  <c r="J730" i="12"/>
  <c r="I730" i="12"/>
  <c r="H730" i="12"/>
  <c r="G730" i="12"/>
  <c r="F730" i="12"/>
  <c r="E730" i="12"/>
  <c r="D730" i="12"/>
  <c r="C730" i="12"/>
  <c r="L729" i="12"/>
  <c r="K729" i="12"/>
  <c r="J729" i="12"/>
  <c r="I729" i="12"/>
  <c r="H729" i="12"/>
  <c r="G729" i="12"/>
  <c r="F729" i="12"/>
  <c r="E729" i="12"/>
  <c r="D729" i="12"/>
  <c r="C729" i="12"/>
  <c r="L728" i="12"/>
  <c r="K728" i="12"/>
  <c r="J728" i="12"/>
  <c r="I728" i="12"/>
  <c r="H728" i="12"/>
  <c r="G728" i="12"/>
  <c r="F728" i="12"/>
  <c r="E728" i="12"/>
  <c r="D728" i="12"/>
  <c r="C728" i="12"/>
  <c r="L727" i="12"/>
  <c r="K727" i="12"/>
  <c r="J727" i="12"/>
  <c r="I727" i="12"/>
  <c r="H727" i="12"/>
  <c r="G727" i="12"/>
  <c r="F727" i="12"/>
  <c r="E727" i="12"/>
  <c r="D727" i="12"/>
  <c r="C727" i="12"/>
  <c r="L726" i="12"/>
  <c r="K726" i="12"/>
  <c r="J726" i="12"/>
  <c r="I726" i="12"/>
  <c r="H726" i="12"/>
  <c r="G726" i="12"/>
  <c r="F726" i="12"/>
  <c r="E726" i="12"/>
  <c r="D726" i="12"/>
  <c r="C726" i="12"/>
  <c r="L725" i="12"/>
  <c r="K725" i="12"/>
  <c r="J725" i="12"/>
  <c r="I725" i="12"/>
  <c r="H725" i="12"/>
  <c r="G725" i="12"/>
  <c r="F725" i="12"/>
  <c r="E725" i="12"/>
  <c r="D725" i="12"/>
  <c r="C725" i="12"/>
  <c r="L724" i="12"/>
  <c r="K724" i="12"/>
  <c r="J724" i="12"/>
  <c r="I724" i="12"/>
  <c r="H724" i="12"/>
  <c r="G724" i="12"/>
  <c r="F724" i="12"/>
  <c r="E724" i="12"/>
  <c r="D724" i="12"/>
  <c r="C724" i="12"/>
  <c r="L723" i="12"/>
  <c r="K723" i="12"/>
  <c r="J723" i="12"/>
  <c r="I723" i="12"/>
  <c r="H723" i="12"/>
  <c r="G723" i="12"/>
  <c r="F723" i="12"/>
  <c r="E723" i="12"/>
  <c r="D723" i="12"/>
  <c r="C723" i="12"/>
  <c r="L722" i="12"/>
  <c r="K722" i="12"/>
  <c r="J722" i="12"/>
  <c r="I722" i="12"/>
  <c r="H722" i="12"/>
  <c r="G722" i="12"/>
  <c r="F722" i="12"/>
  <c r="E722" i="12"/>
  <c r="D722" i="12"/>
  <c r="C722" i="12"/>
  <c r="L721" i="12"/>
  <c r="K721" i="12"/>
  <c r="J721" i="12"/>
  <c r="I721" i="12"/>
  <c r="H721" i="12"/>
  <c r="G721" i="12"/>
  <c r="F721" i="12"/>
  <c r="E721" i="12"/>
  <c r="D721" i="12"/>
  <c r="C721" i="12"/>
  <c r="L720" i="12"/>
  <c r="K720" i="12"/>
  <c r="J720" i="12"/>
  <c r="I720" i="12"/>
  <c r="H720" i="12"/>
  <c r="G720" i="12"/>
  <c r="F720" i="12"/>
  <c r="E720" i="12"/>
  <c r="D720" i="12"/>
  <c r="C720" i="12"/>
  <c r="L719" i="12"/>
  <c r="K719" i="12"/>
  <c r="J719" i="12"/>
  <c r="I719" i="12"/>
  <c r="H719" i="12"/>
  <c r="G719" i="12"/>
  <c r="F719" i="12"/>
  <c r="E719" i="12"/>
  <c r="D719" i="12"/>
  <c r="C719" i="12"/>
  <c r="L718" i="12"/>
  <c r="K718" i="12"/>
  <c r="J718" i="12"/>
  <c r="I718" i="12"/>
  <c r="H718" i="12"/>
  <c r="G718" i="12"/>
  <c r="F718" i="12"/>
  <c r="E718" i="12"/>
  <c r="D718" i="12"/>
  <c r="C718" i="12"/>
  <c r="L717" i="12"/>
  <c r="K717" i="12"/>
  <c r="J717" i="12"/>
  <c r="I717" i="12"/>
  <c r="H717" i="12"/>
  <c r="G717" i="12"/>
  <c r="F717" i="12"/>
  <c r="E717" i="12"/>
  <c r="D717" i="12"/>
  <c r="C717" i="12"/>
  <c r="L716" i="12"/>
  <c r="K716" i="12"/>
  <c r="J716" i="12"/>
  <c r="I716" i="12"/>
  <c r="H716" i="12"/>
  <c r="G716" i="12"/>
  <c r="F716" i="12"/>
  <c r="E716" i="12"/>
  <c r="D716" i="12"/>
  <c r="C716" i="12"/>
  <c r="L715" i="12"/>
  <c r="K715" i="12"/>
  <c r="J715" i="12"/>
  <c r="I715" i="12"/>
  <c r="H715" i="12"/>
  <c r="G715" i="12"/>
  <c r="F715" i="12"/>
  <c r="E715" i="12"/>
  <c r="D715" i="12"/>
  <c r="C715" i="12"/>
  <c r="L714" i="12"/>
  <c r="K714" i="12"/>
  <c r="J714" i="12"/>
  <c r="I714" i="12"/>
  <c r="H714" i="12"/>
  <c r="G714" i="12"/>
  <c r="F714" i="12"/>
  <c r="E714" i="12"/>
  <c r="D714" i="12"/>
  <c r="C714" i="12"/>
  <c r="L713" i="12"/>
  <c r="K713" i="12"/>
  <c r="J713" i="12"/>
  <c r="I713" i="12"/>
  <c r="H713" i="12"/>
  <c r="G713" i="12"/>
  <c r="F713" i="12"/>
  <c r="E713" i="12"/>
  <c r="D713" i="12"/>
  <c r="C713" i="12"/>
  <c r="L712" i="12"/>
  <c r="K712" i="12"/>
  <c r="J712" i="12"/>
  <c r="I712" i="12"/>
  <c r="H712" i="12"/>
  <c r="G712" i="12"/>
  <c r="F712" i="12"/>
  <c r="E712" i="12"/>
  <c r="D712" i="12"/>
  <c r="C712" i="12"/>
  <c r="L711" i="12"/>
  <c r="K711" i="12"/>
  <c r="J711" i="12"/>
  <c r="I711" i="12"/>
  <c r="H711" i="12"/>
  <c r="G711" i="12"/>
  <c r="F711" i="12"/>
  <c r="E711" i="12"/>
  <c r="D711" i="12"/>
  <c r="C711" i="12"/>
  <c r="L710" i="12"/>
  <c r="K710" i="12"/>
  <c r="J710" i="12"/>
  <c r="I710" i="12"/>
  <c r="H710" i="12"/>
  <c r="G710" i="12"/>
  <c r="F710" i="12"/>
  <c r="E710" i="12"/>
  <c r="D710" i="12"/>
  <c r="C710" i="12"/>
  <c r="L709" i="12"/>
  <c r="K709" i="12"/>
  <c r="J709" i="12"/>
  <c r="I709" i="12"/>
  <c r="H709" i="12"/>
  <c r="G709" i="12"/>
  <c r="F709" i="12"/>
  <c r="E709" i="12"/>
  <c r="D709" i="12"/>
  <c r="C709" i="12"/>
  <c r="L708" i="12"/>
  <c r="K708" i="12"/>
  <c r="J708" i="12"/>
  <c r="I708" i="12"/>
  <c r="H708" i="12"/>
  <c r="G708" i="12"/>
  <c r="F708" i="12"/>
  <c r="E708" i="12"/>
  <c r="D708" i="12"/>
  <c r="C708" i="12"/>
  <c r="L707" i="12"/>
  <c r="K707" i="12"/>
  <c r="J707" i="12"/>
  <c r="I707" i="12"/>
  <c r="H707" i="12"/>
  <c r="G707" i="12"/>
  <c r="F707" i="12"/>
  <c r="E707" i="12"/>
  <c r="D707" i="12"/>
  <c r="C707" i="12"/>
  <c r="L706" i="12"/>
  <c r="K706" i="12"/>
  <c r="J706" i="12"/>
  <c r="I706" i="12"/>
  <c r="H706" i="12"/>
  <c r="G706" i="12"/>
  <c r="F706" i="12"/>
  <c r="E706" i="12"/>
  <c r="D706" i="12"/>
  <c r="C706" i="12"/>
  <c r="L705" i="12"/>
  <c r="K705" i="12"/>
  <c r="J705" i="12"/>
  <c r="I705" i="12"/>
  <c r="H705" i="12"/>
  <c r="G705" i="12"/>
  <c r="F705" i="12"/>
  <c r="E705" i="12"/>
  <c r="D705" i="12"/>
  <c r="C705" i="12"/>
  <c r="L704" i="12"/>
  <c r="K704" i="12"/>
  <c r="J704" i="12"/>
  <c r="I704" i="12"/>
  <c r="H704" i="12"/>
  <c r="G704" i="12"/>
  <c r="F704" i="12"/>
  <c r="E704" i="12"/>
  <c r="D704" i="12"/>
  <c r="C704" i="12"/>
  <c r="L703" i="12"/>
  <c r="K703" i="12"/>
  <c r="J703" i="12"/>
  <c r="I703" i="12"/>
  <c r="H703" i="12"/>
  <c r="G703" i="12"/>
  <c r="F703" i="12"/>
  <c r="E703" i="12"/>
  <c r="D703" i="12"/>
  <c r="C703" i="12"/>
  <c r="L702" i="12"/>
  <c r="K702" i="12"/>
  <c r="J702" i="12"/>
  <c r="I702" i="12"/>
  <c r="H702" i="12"/>
  <c r="G702" i="12"/>
  <c r="F702" i="12"/>
  <c r="E702" i="12"/>
  <c r="D702" i="12"/>
  <c r="C702" i="12"/>
  <c r="L701" i="12"/>
  <c r="K701" i="12"/>
  <c r="J701" i="12"/>
  <c r="I701" i="12"/>
  <c r="H701" i="12"/>
  <c r="G701" i="12"/>
  <c r="F701" i="12"/>
  <c r="E701" i="12"/>
  <c r="D701" i="12"/>
  <c r="C701" i="12"/>
  <c r="L700" i="12"/>
  <c r="K700" i="12"/>
  <c r="J700" i="12"/>
  <c r="I700" i="12"/>
  <c r="H700" i="12"/>
  <c r="G700" i="12"/>
  <c r="F700" i="12"/>
  <c r="E700" i="12"/>
  <c r="D700" i="12"/>
  <c r="C700" i="12"/>
  <c r="L699" i="12"/>
  <c r="K699" i="12"/>
  <c r="J699" i="12"/>
  <c r="I699" i="12"/>
  <c r="H699" i="12"/>
  <c r="G699" i="12"/>
  <c r="F699" i="12"/>
  <c r="E699" i="12"/>
  <c r="D699" i="12"/>
  <c r="C699" i="12"/>
  <c r="L698" i="12"/>
  <c r="K698" i="12"/>
  <c r="J698" i="12"/>
  <c r="I698" i="12"/>
  <c r="H698" i="12"/>
  <c r="G698" i="12"/>
  <c r="F698" i="12"/>
  <c r="E698" i="12"/>
  <c r="D698" i="12"/>
  <c r="C698" i="12"/>
  <c r="L697" i="12"/>
  <c r="K697" i="12"/>
  <c r="J697" i="12"/>
  <c r="I697" i="12"/>
  <c r="H697" i="12"/>
  <c r="G697" i="12"/>
  <c r="F697" i="12"/>
  <c r="E697" i="12"/>
  <c r="D697" i="12"/>
  <c r="C697" i="12"/>
  <c r="L696" i="12"/>
  <c r="K696" i="12"/>
  <c r="J696" i="12"/>
  <c r="I696" i="12"/>
  <c r="H696" i="12"/>
  <c r="G696" i="12"/>
  <c r="F696" i="12"/>
  <c r="E696" i="12"/>
  <c r="D696" i="12"/>
  <c r="C696" i="12"/>
  <c r="L695" i="12"/>
  <c r="K695" i="12"/>
  <c r="J695" i="12"/>
  <c r="I695" i="12"/>
  <c r="H695" i="12"/>
  <c r="G695" i="12"/>
  <c r="F695" i="12"/>
  <c r="E695" i="12"/>
  <c r="D695" i="12"/>
  <c r="C695" i="12"/>
  <c r="L694" i="12"/>
  <c r="K694" i="12"/>
  <c r="J694" i="12"/>
  <c r="I694" i="12"/>
  <c r="H694" i="12"/>
  <c r="G694" i="12"/>
  <c r="F694" i="12"/>
  <c r="E694" i="12"/>
  <c r="D694" i="12"/>
  <c r="C694" i="12"/>
  <c r="L693" i="12"/>
  <c r="K693" i="12"/>
  <c r="J693" i="12"/>
  <c r="I693" i="12"/>
  <c r="H693" i="12"/>
  <c r="G693" i="12"/>
  <c r="F693" i="12"/>
  <c r="E693" i="12"/>
  <c r="D693" i="12"/>
  <c r="C693" i="12"/>
  <c r="L692" i="12"/>
  <c r="K692" i="12"/>
  <c r="J692" i="12"/>
  <c r="I692" i="12"/>
  <c r="H692" i="12"/>
  <c r="G692" i="12"/>
  <c r="F692" i="12"/>
  <c r="E692" i="12"/>
  <c r="D692" i="12"/>
  <c r="C692" i="12"/>
  <c r="L691" i="12"/>
  <c r="K691" i="12"/>
  <c r="J691" i="12"/>
  <c r="I691" i="12"/>
  <c r="H691" i="12"/>
  <c r="G691" i="12"/>
  <c r="F691" i="12"/>
  <c r="E691" i="12"/>
  <c r="D691" i="12"/>
  <c r="C691" i="12"/>
  <c r="L690" i="12"/>
  <c r="K690" i="12"/>
  <c r="J690" i="12"/>
  <c r="I690" i="12"/>
  <c r="H690" i="12"/>
  <c r="G690" i="12"/>
  <c r="F690" i="12"/>
  <c r="E690" i="12"/>
  <c r="D690" i="12"/>
  <c r="C690" i="12"/>
  <c r="L689" i="12"/>
  <c r="K689" i="12"/>
  <c r="J689" i="12"/>
  <c r="I689" i="12"/>
  <c r="H689" i="12"/>
  <c r="G689" i="12"/>
  <c r="F689" i="12"/>
  <c r="E689" i="12"/>
  <c r="D689" i="12"/>
  <c r="C689" i="12"/>
  <c r="L688" i="12"/>
  <c r="K688" i="12"/>
  <c r="J688" i="12"/>
  <c r="I688" i="12"/>
  <c r="H688" i="12"/>
  <c r="G688" i="12"/>
  <c r="F688" i="12"/>
  <c r="E688" i="12"/>
  <c r="D688" i="12"/>
  <c r="C688" i="12"/>
  <c r="L687" i="12"/>
  <c r="K687" i="12"/>
  <c r="J687" i="12"/>
  <c r="I687" i="12"/>
  <c r="H687" i="12"/>
  <c r="G687" i="12"/>
  <c r="F687" i="12"/>
  <c r="E687" i="12"/>
  <c r="D687" i="12"/>
  <c r="C687" i="12"/>
  <c r="L686" i="12"/>
  <c r="K686" i="12"/>
  <c r="J686" i="12"/>
  <c r="I686" i="12"/>
  <c r="H686" i="12"/>
  <c r="G686" i="12"/>
  <c r="F686" i="12"/>
  <c r="E686" i="12"/>
  <c r="D686" i="12"/>
  <c r="C686" i="12"/>
  <c r="L685" i="12"/>
  <c r="K685" i="12"/>
  <c r="J685" i="12"/>
  <c r="I685" i="12"/>
  <c r="H685" i="12"/>
  <c r="G685" i="12"/>
  <c r="F685" i="12"/>
  <c r="E685" i="12"/>
  <c r="D685" i="12"/>
  <c r="C685" i="12"/>
  <c r="L684" i="12"/>
  <c r="K684" i="12"/>
  <c r="J684" i="12"/>
  <c r="I684" i="12"/>
  <c r="H684" i="12"/>
  <c r="G684" i="12"/>
  <c r="F684" i="12"/>
  <c r="E684" i="12"/>
  <c r="D684" i="12"/>
  <c r="C684" i="12"/>
  <c r="L683" i="12"/>
  <c r="K683" i="12"/>
  <c r="J683" i="12"/>
  <c r="I683" i="12"/>
  <c r="H683" i="12"/>
  <c r="G683" i="12"/>
  <c r="F683" i="12"/>
  <c r="E683" i="12"/>
  <c r="D683" i="12"/>
  <c r="C683" i="12"/>
  <c r="L682" i="12"/>
  <c r="K682" i="12"/>
  <c r="J682" i="12"/>
  <c r="I682" i="12"/>
  <c r="H682" i="12"/>
  <c r="G682" i="12"/>
  <c r="F682" i="12"/>
  <c r="E682" i="12"/>
  <c r="D682" i="12"/>
  <c r="C682" i="12"/>
  <c r="L681" i="12"/>
  <c r="K681" i="12"/>
  <c r="J681" i="12"/>
  <c r="I681" i="12"/>
  <c r="H681" i="12"/>
  <c r="G681" i="12"/>
  <c r="F681" i="12"/>
  <c r="E681" i="12"/>
  <c r="D681" i="12"/>
  <c r="C681" i="12"/>
  <c r="L680" i="12"/>
  <c r="K680" i="12"/>
  <c r="J680" i="12"/>
  <c r="I680" i="12"/>
  <c r="H680" i="12"/>
  <c r="G680" i="12"/>
  <c r="F680" i="12"/>
  <c r="E680" i="12"/>
  <c r="D680" i="12"/>
  <c r="C680" i="12"/>
  <c r="L679" i="12"/>
  <c r="K679" i="12"/>
  <c r="J679" i="12"/>
  <c r="I679" i="12"/>
  <c r="H679" i="12"/>
  <c r="G679" i="12"/>
  <c r="F679" i="12"/>
  <c r="E679" i="12"/>
  <c r="D679" i="12"/>
  <c r="C679" i="12"/>
  <c r="L678" i="12"/>
  <c r="K678" i="12"/>
  <c r="J678" i="12"/>
  <c r="I678" i="12"/>
  <c r="H678" i="12"/>
  <c r="G678" i="12"/>
  <c r="F678" i="12"/>
  <c r="E678" i="12"/>
  <c r="D678" i="12"/>
  <c r="C678" i="12"/>
  <c r="L677" i="12"/>
  <c r="K677" i="12"/>
  <c r="J677" i="12"/>
  <c r="I677" i="12"/>
  <c r="H677" i="12"/>
  <c r="G677" i="12"/>
  <c r="F677" i="12"/>
  <c r="E677" i="12"/>
  <c r="D677" i="12"/>
  <c r="C677" i="12"/>
  <c r="L676" i="12"/>
  <c r="K676" i="12"/>
  <c r="J676" i="12"/>
  <c r="I676" i="12"/>
  <c r="H676" i="12"/>
  <c r="G676" i="12"/>
  <c r="F676" i="12"/>
  <c r="E676" i="12"/>
  <c r="D676" i="12"/>
  <c r="C676" i="12"/>
  <c r="L675" i="12"/>
  <c r="K675" i="12"/>
  <c r="J675" i="12"/>
  <c r="I675" i="12"/>
  <c r="H675" i="12"/>
  <c r="G675" i="12"/>
  <c r="F675" i="12"/>
  <c r="E675" i="12"/>
  <c r="D675" i="12"/>
  <c r="C675" i="12"/>
  <c r="L674" i="12"/>
  <c r="K674" i="12"/>
  <c r="J674" i="12"/>
  <c r="I674" i="12"/>
  <c r="H674" i="12"/>
  <c r="G674" i="12"/>
  <c r="F674" i="12"/>
  <c r="E674" i="12"/>
  <c r="D674" i="12"/>
  <c r="C674" i="12"/>
  <c r="L673" i="12"/>
  <c r="K673" i="12"/>
  <c r="J673" i="12"/>
  <c r="I673" i="12"/>
  <c r="H673" i="12"/>
  <c r="G673" i="12"/>
  <c r="F673" i="12"/>
  <c r="E673" i="12"/>
  <c r="D673" i="12"/>
  <c r="C673" i="12"/>
  <c r="L672" i="12"/>
  <c r="K672" i="12"/>
  <c r="J672" i="12"/>
  <c r="I672" i="12"/>
  <c r="H672" i="12"/>
  <c r="G672" i="12"/>
  <c r="F672" i="12"/>
  <c r="E672" i="12"/>
  <c r="D672" i="12"/>
  <c r="C672" i="12"/>
  <c r="L671" i="12"/>
  <c r="K671" i="12"/>
  <c r="J671" i="12"/>
  <c r="I671" i="12"/>
  <c r="H671" i="12"/>
  <c r="G671" i="12"/>
  <c r="F671" i="12"/>
  <c r="E671" i="12"/>
  <c r="D671" i="12"/>
  <c r="C671" i="12"/>
  <c r="L670" i="12"/>
  <c r="K670" i="12"/>
  <c r="J670" i="12"/>
  <c r="I670" i="12"/>
  <c r="H670" i="12"/>
  <c r="G670" i="12"/>
  <c r="F670" i="12"/>
  <c r="E670" i="12"/>
  <c r="D670" i="12"/>
  <c r="C670" i="12"/>
  <c r="L669" i="12"/>
  <c r="K669" i="12"/>
  <c r="J669" i="12"/>
  <c r="I669" i="12"/>
  <c r="H669" i="12"/>
  <c r="G669" i="12"/>
  <c r="F669" i="12"/>
  <c r="E669" i="12"/>
  <c r="D669" i="12"/>
  <c r="C669" i="12"/>
  <c r="L668" i="12"/>
  <c r="K668" i="12"/>
  <c r="J668" i="12"/>
  <c r="I668" i="12"/>
  <c r="H668" i="12"/>
  <c r="G668" i="12"/>
  <c r="F668" i="12"/>
  <c r="E668" i="12"/>
  <c r="D668" i="12"/>
  <c r="C668" i="12"/>
  <c r="L667" i="12"/>
  <c r="K667" i="12"/>
  <c r="J667" i="12"/>
  <c r="I667" i="12"/>
  <c r="H667" i="12"/>
  <c r="G667" i="12"/>
  <c r="F667" i="12"/>
  <c r="E667" i="12"/>
  <c r="D667" i="12"/>
  <c r="C667" i="12"/>
  <c r="L666" i="12"/>
  <c r="K666" i="12"/>
  <c r="J666" i="12"/>
  <c r="I666" i="12"/>
  <c r="H666" i="12"/>
  <c r="G666" i="12"/>
  <c r="F666" i="12"/>
  <c r="E666" i="12"/>
  <c r="D666" i="12"/>
  <c r="C666" i="12"/>
  <c r="L665" i="12"/>
  <c r="K665" i="12"/>
  <c r="J665" i="12"/>
  <c r="I665" i="12"/>
  <c r="H665" i="12"/>
  <c r="G665" i="12"/>
  <c r="F665" i="12"/>
  <c r="E665" i="12"/>
  <c r="D665" i="12"/>
  <c r="C665" i="12"/>
  <c r="L664" i="12"/>
  <c r="K664" i="12"/>
  <c r="J664" i="12"/>
  <c r="I664" i="12"/>
  <c r="H664" i="12"/>
  <c r="G664" i="12"/>
  <c r="F664" i="12"/>
  <c r="E664" i="12"/>
  <c r="D664" i="12"/>
  <c r="C664" i="12"/>
  <c r="L663" i="12"/>
  <c r="K663" i="12"/>
  <c r="J663" i="12"/>
  <c r="I663" i="12"/>
  <c r="H663" i="12"/>
  <c r="G663" i="12"/>
  <c r="F663" i="12"/>
  <c r="E663" i="12"/>
  <c r="D663" i="12"/>
  <c r="C663" i="12"/>
  <c r="L662" i="12"/>
  <c r="K662" i="12"/>
  <c r="J662" i="12"/>
  <c r="I662" i="12"/>
  <c r="H662" i="12"/>
  <c r="G662" i="12"/>
  <c r="F662" i="12"/>
  <c r="E662" i="12"/>
  <c r="D662" i="12"/>
  <c r="C662" i="12"/>
  <c r="L661" i="12"/>
  <c r="K661" i="12"/>
  <c r="J661" i="12"/>
  <c r="I661" i="12"/>
  <c r="H661" i="12"/>
  <c r="G661" i="12"/>
  <c r="F661" i="12"/>
  <c r="E661" i="12"/>
  <c r="D661" i="12"/>
  <c r="C661" i="12"/>
  <c r="L660" i="12"/>
  <c r="K660" i="12"/>
  <c r="J660" i="12"/>
  <c r="I660" i="12"/>
  <c r="H660" i="12"/>
  <c r="G660" i="12"/>
  <c r="F660" i="12"/>
  <c r="E660" i="12"/>
  <c r="D660" i="12"/>
  <c r="C660" i="12"/>
  <c r="L659" i="12"/>
  <c r="K659" i="12"/>
  <c r="J659" i="12"/>
  <c r="I659" i="12"/>
  <c r="H659" i="12"/>
  <c r="G659" i="12"/>
  <c r="F659" i="12"/>
  <c r="E659" i="12"/>
  <c r="D659" i="12"/>
  <c r="C659" i="12"/>
  <c r="L658" i="12"/>
  <c r="K658" i="12"/>
  <c r="J658" i="12"/>
  <c r="I658" i="12"/>
  <c r="H658" i="12"/>
  <c r="G658" i="12"/>
  <c r="F658" i="12"/>
  <c r="E658" i="12"/>
  <c r="D658" i="12"/>
  <c r="C658" i="12"/>
  <c r="L657" i="12"/>
  <c r="K657" i="12"/>
  <c r="J657" i="12"/>
  <c r="I657" i="12"/>
  <c r="H657" i="12"/>
  <c r="G657" i="12"/>
  <c r="F657" i="12"/>
  <c r="E657" i="12"/>
  <c r="D657" i="12"/>
  <c r="C657" i="12"/>
  <c r="L656" i="12"/>
  <c r="K656" i="12"/>
  <c r="J656" i="12"/>
  <c r="I656" i="12"/>
  <c r="H656" i="12"/>
  <c r="G656" i="12"/>
  <c r="F656" i="12"/>
  <c r="E656" i="12"/>
  <c r="D656" i="12"/>
  <c r="C656" i="12"/>
  <c r="L655" i="12"/>
  <c r="K655" i="12"/>
  <c r="J655" i="12"/>
  <c r="I655" i="12"/>
  <c r="H655" i="12"/>
  <c r="G655" i="12"/>
  <c r="F655" i="12"/>
  <c r="E655" i="12"/>
  <c r="D655" i="12"/>
  <c r="C655" i="12"/>
  <c r="L654" i="12"/>
  <c r="K654" i="12"/>
  <c r="J654" i="12"/>
  <c r="I654" i="12"/>
  <c r="H654" i="12"/>
  <c r="G654" i="12"/>
  <c r="F654" i="12"/>
  <c r="E654" i="12"/>
  <c r="D654" i="12"/>
  <c r="C654" i="12"/>
  <c r="L653" i="12"/>
  <c r="K653" i="12"/>
  <c r="J653" i="12"/>
  <c r="I653" i="12"/>
  <c r="H653" i="12"/>
  <c r="G653" i="12"/>
  <c r="F653" i="12"/>
  <c r="E653" i="12"/>
  <c r="D653" i="12"/>
  <c r="C653" i="12"/>
  <c r="L652" i="12"/>
  <c r="K652" i="12"/>
  <c r="J652" i="12"/>
  <c r="I652" i="12"/>
  <c r="H652" i="12"/>
  <c r="G652" i="12"/>
  <c r="F652" i="12"/>
  <c r="E652" i="12"/>
  <c r="D652" i="12"/>
  <c r="C652" i="12"/>
  <c r="L651" i="12"/>
  <c r="K651" i="12"/>
  <c r="J651" i="12"/>
  <c r="I651" i="12"/>
  <c r="H651" i="12"/>
  <c r="G651" i="12"/>
  <c r="F651" i="12"/>
  <c r="E651" i="12"/>
  <c r="D651" i="12"/>
  <c r="C651" i="12"/>
  <c r="L650" i="12"/>
  <c r="K650" i="12"/>
  <c r="J650" i="12"/>
  <c r="I650" i="12"/>
  <c r="H650" i="12"/>
  <c r="G650" i="12"/>
  <c r="F650" i="12"/>
  <c r="E650" i="12"/>
  <c r="D650" i="12"/>
  <c r="C650" i="12"/>
  <c r="L649" i="12"/>
  <c r="K649" i="12"/>
  <c r="J649" i="12"/>
  <c r="I649" i="12"/>
  <c r="H649" i="12"/>
  <c r="G649" i="12"/>
  <c r="F649" i="12"/>
  <c r="E649" i="12"/>
  <c r="D649" i="12"/>
  <c r="C649" i="12"/>
  <c r="L648" i="12"/>
  <c r="K648" i="12"/>
  <c r="J648" i="12"/>
  <c r="I648" i="12"/>
  <c r="H648" i="12"/>
  <c r="G648" i="12"/>
  <c r="F648" i="12"/>
  <c r="E648" i="12"/>
  <c r="D648" i="12"/>
  <c r="C648" i="12"/>
  <c r="L647" i="12"/>
  <c r="K647" i="12"/>
  <c r="J647" i="12"/>
  <c r="I647" i="12"/>
  <c r="H647" i="12"/>
  <c r="G647" i="12"/>
  <c r="F647" i="12"/>
  <c r="E647" i="12"/>
  <c r="D647" i="12"/>
  <c r="C647" i="12"/>
  <c r="L646" i="12"/>
  <c r="K646" i="12"/>
  <c r="J646" i="12"/>
  <c r="I646" i="12"/>
  <c r="H646" i="12"/>
  <c r="G646" i="12"/>
  <c r="F646" i="12"/>
  <c r="E646" i="12"/>
  <c r="D646" i="12"/>
  <c r="C646" i="12"/>
  <c r="L645" i="12"/>
  <c r="K645" i="12"/>
  <c r="J645" i="12"/>
  <c r="I645" i="12"/>
  <c r="H645" i="12"/>
  <c r="G645" i="12"/>
  <c r="F645" i="12"/>
  <c r="E645" i="12"/>
  <c r="D645" i="12"/>
  <c r="C645" i="12"/>
  <c r="L644" i="12"/>
  <c r="K644" i="12"/>
  <c r="J644" i="12"/>
  <c r="I644" i="12"/>
  <c r="H644" i="12"/>
  <c r="G644" i="12"/>
  <c r="F644" i="12"/>
  <c r="E644" i="12"/>
  <c r="D644" i="12"/>
  <c r="C644" i="12"/>
  <c r="L643" i="12"/>
  <c r="K643" i="12"/>
  <c r="J643" i="12"/>
  <c r="I643" i="12"/>
  <c r="H643" i="12"/>
  <c r="G643" i="12"/>
  <c r="F643" i="12"/>
  <c r="E643" i="12"/>
  <c r="D643" i="12"/>
  <c r="C643" i="12"/>
  <c r="L642" i="12"/>
  <c r="K642" i="12"/>
  <c r="J642" i="12"/>
  <c r="I642" i="12"/>
  <c r="H642" i="12"/>
  <c r="G642" i="12"/>
  <c r="F642" i="12"/>
  <c r="E642" i="12"/>
  <c r="D642" i="12"/>
  <c r="C642" i="12"/>
  <c r="L641" i="12"/>
  <c r="K641" i="12"/>
  <c r="J641" i="12"/>
  <c r="I641" i="12"/>
  <c r="H641" i="12"/>
  <c r="G641" i="12"/>
  <c r="F641" i="12"/>
  <c r="E641" i="12"/>
  <c r="D641" i="12"/>
  <c r="C641" i="12"/>
  <c r="L640" i="12"/>
  <c r="K640" i="12"/>
  <c r="J640" i="12"/>
  <c r="I640" i="12"/>
  <c r="H640" i="12"/>
  <c r="G640" i="12"/>
  <c r="F640" i="12"/>
  <c r="E640" i="12"/>
  <c r="D640" i="12"/>
  <c r="C640" i="12"/>
  <c r="L639" i="12"/>
  <c r="K639" i="12"/>
  <c r="J639" i="12"/>
  <c r="I639" i="12"/>
  <c r="H639" i="12"/>
  <c r="G639" i="12"/>
  <c r="F639" i="12"/>
  <c r="E639" i="12"/>
  <c r="D639" i="12"/>
  <c r="C639" i="12"/>
  <c r="L638" i="12"/>
  <c r="K638" i="12"/>
  <c r="J638" i="12"/>
  <c r="I638" i="12"/>
  <c r="H638" i="12"/>
  <c r="G638" i="12"/>
  <c r="F638" i="12"/>
  <c r="E638" i="12"/>
  <c r="D638" i="12"/>
  <c r="C638" i="12"/>
  <c r="L637" i="12"/>
  <c r="K637" i="12"/>
  <c r="J637" i="12"/>
  <c r="I637" i="12"/>
  <c r="H637" i="12"/>
  <c r="G637" i="12"/>
  <c r="F637" i="12"/>
  <c r="E637" i="12"/>
  <c r="D637" i="12"/>
  <c r="C637" i="12"/>
  <c r="L636" i="12"/>
  <c r="K636" i="12"/>
  <c r="J636" i="12"/>
  <c r="I636" i="12"/>
  <c r="H636" i="12"/>
  <c r="G636" i="12"/>
  <c r="F636" i="12"/>
  <c r="E636" i="12"/>
  <c r="D636" i="12"/>
  <c r="C636" i="12"/>
  <c r="L635" i="12"/>
  <c r="K635" i="12"/>
  <c r="J635" i="12"/>
  <c r="I635" i="12"/>
  <c r="H635" i="12"/>
  <c r="G635" i="12"/>
  <c r="F635" i="12"/>
  <c r="E635" i="12"/>
  <c r="D635" i="12"/>
  <c r="C635" i="12"/>
  <c r="L634" i="12"/>
  <c r="K634" i="12"/>
  <c r="J634" i="12"/>
  <c r="I634" i="12"/>
  <c r="H634" i="12"/>
  <c r="G634" i="12"/>
  <c r="F634" i="12"/>
  <c r="E634" i="12"/>
  <c r="D634" i="12"/>
  <c r="C634" i="12"/>
  <c r="L633" i="12"/>
  <c r="K633" i="12"/>
  <c r="J633" i="12"/>
  <c r="I633" i="12"/>
  <c r="H633" i="12"/>
  <c r="G633" i="12"/>
  <c r="F633" i="12"/>
  <c r="E633" i="12"/>
  <c r="D633" i="12"/>
  <c r="C633" i="12"/>
  <c r="L632" i="12"/>
  <c r="K632" i="12"/>
  <c r="J632" i="12"/>
  <c r="I632" i="12"/>
  <c r="H632" i="12"/>
  <c r="G632" i="12"/>
  <c r="F632" i="12"/>
  <c r="E632" i="12"/>
  <c r="D632" i="12"/>
  <c r="C632" i="12"/>
  <c r="L631" i="12"/>
  <c r="K631" i="12"/>
  <c r="J631" i="12"/>
  <c r="I631" i="12"/>
  <c r="H631" i="12"/>
  <c r="G631" i="12"/>
  <c r="F631" i="12"/>
  <c r="E631" i="12"/>
  <c r="D631" i="12"/>
  <c r="C631" i="12"/>
  <c r="L630" i="12"/>
  <c r="K630" i="12"/>
  <c r="J630" i="12"/>
  <c r="I630" i="12"/>
  <c r="H630" i="12"/>
  <c r="G630" i="12"/>
  <c r="F630" i="12"/>
  <c r="E630" i="12"/>
  <c r="D630" i="12"/>
  <c r="C630" i="12"/>
  <c r="L629" i="12"/>
  <c r="K629" i="12"/>
  <c r="J629" i="12"/>
  <c r="I629" i="12"/>
  <c r="H629" i="12"/>
  <c r="G629" i="12"/>
  <c r="F629" i="12"/>
  <c r="E629" i="12"/>
  <c r="D629" i="12"/>
  <c r="C629" i="12"/>
  <c r="L628" i="12"/>
  <c r="K628" i="12"/>
  <c r="J628" i="12"/>
  <c r="I628" i="12"/>
  <c r="H628" i="12"/>
  <c r="G628" i="12"/>
  <c r="F628" i="12"/>
  <c r="E628" i="12"/>
  <c r="D628" i="12"/>
  <c r="C628" i="12"/>
  <c r="L627" i="12"/>
  <c r="K627" i="12"/>
  <c r="J627" i="12"/>
  <c r="I627" i="12"/>
  <c r="H627" i="12"/>
  <c r="G627" i="12"/>
  <c r="F627" i="12"/>
  <c r="E627" i="12"/>
  <c r="D627" i="12"/>
  <c r="C627" i="12"/>
  <c r="L626" i="12"/>
  <c r="K626" i="12"/>
  <c r="J626" i="12"/>
  <c r="I626" i="12"/>
  <c r="H626" i="12"/>
  <c r="G626" i="12"/>
  <c r="F626" i="12"/>
  <c r="E626" i="12"/>
  <c r="D626" i="12"/>
  <c r="C626" i="12"/>
  <c r="L625" i="12"/>
  <c r="K625" i="12"/>
  <c r="J625" i="12"/>
  <c r="I625" i="12"/>
  <c r="H625" i="12"/>
  <c r="G625" i="12"/>
  <c r="F625" i="12"/>
  <c r="E625" i="12"/>
  <c r="D625" i="12"/>
  <c r="C625" i="12"/>
  <c r="L624" i="12"/>
  <c r="K624" i="12"/>
  <c r="J624" i="12"/>
  <c r="I624" i="12"/>
  <c r="H624" i="12"/>
  <c r="G624" i="12"/>
  <c r="F624" i="12"/>
  <c r="E624" i="12"/>
  <c r="D624" i="12"/>
  <c r="C624" i="12"/>
  <c r="L623" i="12"/>
  <c r="K623" i="12"/>
  <c r="J623" i="12"/>
  <c r="I623" i="12"/>
  <c r="H623" i="12"/>
  <c r="G623" i="12"/>
  <c r="F623" i="12"/>
  <c r="E623" i="12"/>
  <c r="D623" i="12"/>
  <c r="C623" i="12"/>
  <c r="L622" i="12"/>
  <c r="K622" i="12"/>
  <c r="J622" i="12"/>
  <c r="I622" i="12"/>
  <c r="H622" i="12"/>
  <c r="G622" i="12"/>
  <c r="F622" i="12"/>
  <c r="E622" i="12"/>
  <c r="D622" i="12"/>
  <c r="C622" i="12"/>
  <c r="L621" i="12"/>
  <c r="K621" i="12"/>
  <c r="J621" i="12"/>
  <c r="I621" i="12"/>
  <c r="H621" i="12"/>
  <c r="G621" i="12"/>
  <c r="F621" i="12"/>
  <c r="E621" i="12"/>
  <c r="D621" i="12"/>
  <c r="C621" i="12"/>
  <c r="L620" i="12"/>
  <c r="K620" i="12"/>
  <c r="J620" i="12"/>
  <c r="I620" i="12"/>
  <c r="H620" i="12"/>
  <c r="G620" i="12"/>
  <c r="F620" i="12"/>
  <c r="E620" i="12"/>
  <c r="D620" i="12"/>
  <c r="C620" i="12"/>
  <c r="L619" i="12"/>
  <c r="K619" i="12"/>
  <c r="J619" i="12"/>
  <c r="I619" i="12"/>
  <c r="H619" i="12"/>
  <c r="G619" i="12"/>
  <c r="F619" i="12"/>
  <c r="E619" i="12"/>
  <c r="D619" i="12"/>
  <c r="C619" i="12"/>
  <c r="L618" i="12"/>
  <c r="K618" i="12"/>
  <c r="J618" i="12"/>
  <c r="I618" i="12"/>
  <c r="H618" i="12"/>
  <c r="G618" i="12"/>
  <c r="F618" i="12"/>
  <c r="E618" i="12"/>
  <c r="D618" i="12"/>
  <c r="C618" i="12"/>
  <c r="L617" i="12"/>
  <c r="K617" i="12"/>
  <c r="J617" i="12"/>
  <c r="I617" i="12"/>
  <c r="H617" i="12"/>
  <c r="G617" i="12"/>
  <c r="F617" i="12"/>
  <c r="E617" i="12"/>
  <c r="D617" i="12"/>
  <c r="C617" i="12"/>
  <c r="L616" i="12"/>
  <c r="K616" i="12"/>
  <c r="J616" i="12"/>
  <c r="I616" i="12"/>
  <c r="H616" i="12"/>
  <c r="G616" i="12"/>
  <c r="F616" i="12"/>
  <c r="E616" i="12"/>
  <c r="D616" i="12"/>
  <c r="C616" i="12"/>
  <c r="L615" i="12"/>
  <c r="K615" i="12"/>
  <c r="J615" i="12"/>
  <c r="I615" i="12"/>
  <c r="H615" i="12"/>
  <c r="G615" i="12"/>
  <c r="F615" i="12"/>
  <c r="E615" i="12"/>
  <c r="D615" i="12"/>
  <c r="C615" i="12"/>
  <c r="L614" i="12"/>
  <c r="K614" i="12"/>
  <c r="J614" i="12"/>
  <c r="I614" i="12"/>
  <c r="H614" i="12"/>
  <c r="G614" i="12"/>
  <c r="F614" i="12"/>
  <c r="E614" i="12"/>
  <c r="D614" i="12"/>
  <c r="C614" i="12"/>
  <c r="L613" i="12"/>
  <c r="K613" i="12"/>
  <c r="J613" i="12"/>
  <c r="I613" i="12"/>
  <c r="H613" i="12"/>
  <c r="G613" i="12"/>
  <c r="F613" i="12"/>
  <c r="E613" i="12"/>
  <c r="D613" i="12"/>
  <c r="C613" i="12"/>
  <c r="L612" i="12"/>
  <c r="K612" i="12"/>
  <c r="J612" i="12"/>
  <c r="I612" i="12"/>
  <c r="H612" i="12"/>
  <c r="G612" i="12"/>
  <c r="F612" i="12"/>
  <c r="E612" i="12"/>
  <c r="D612" i="12"/>
  <c r="C612" i="12"/>
  <c r="L611" i="12"/>
  <c r="K611" i="12"/>
  <c r="J611" i="12"/>
  <c r="I611" i="12"/>
  <c r="H611" i="12"/>
  <c r="G611" i="12"/>
  <c r="F611" i="12"/>
  <c r="E611" i="12"/>
  <c r="D611" i="12"/>
  <c r="C611" i="12"/>
  <c r="L610" i="12"/>
  <c r="K610" i="12"/>
  <c r="J610" i="12"/>
  <c r="I610" i="12"/>
  <c r="H610" i="12"/>
  <c r="G610" i="12"/>
  <c r="F610" i="12"/>
  <c r="E610" i="12"/>
  <c r="D610" i="12"/>
  <c r="C610" i="12"/>
  <c r="L609" i="12"/>
  <c r="K609" i="12"/>
  <c r="J609" i="12"/>
  <c r="I609" i="12"/>
  <c r="H609" i="12"/>
  <c r="G609" i="12"/>
  <c r="F609" i="12"/>
  <c r="E609" i="12"/>
  <c r="D609" i="12"/>
  <c r="C609" i="12"/>
  <c r="L608" i="12"/>
  <c r="K608" i="12"/>
  <c r="J608" i="12"/>
  <c r="I608" i="12"/>
  <c r="H608" i="12"/>
  <c r="G608" i="12"/>
  <c r="F608" i="12"/>
  <c r="E608" i="12"/>
  <c r="D608" i="12"/>
  <c r="C608" i="12"/>
  <c r="L607" i="12"/>
  <c r="K607" i="12"/>
  <c r="J607" i="12"/>
  <c r="I607" i="12"/>
  <c r="H607" i="12"/>
  <c r="G607" i="12"/>
  <c r="F607" i="12"/>
  <c r="E607" i="12"/>
  <c r="D607" i="12"/>
  <c r="C607" i="12"/>
  <c r="L606" i="12"/>
  <c r="K606" i="12"/>
  <c r="J606" i="12"/>
  <c r="I606" i="12"/>
  <c r="H606" i="12"/>
  <c r="G606" i="12"/>
  <c r="F606" i="12"/>
  <c r="E606" i="12"/>
  <c r="D606" i="12"/>
  <c r="C606" i="12"/>
  <c r="L605" i="12"/>
  <c r="K605" i="12"/>
  <c r="J605" i="12"/>
  <c r="I605" i="12"/>
  <c r="H605" i="12"/>
  <c r="G605" i="12"/>
  <c r="F605" i="12"/>
  <c r="E605" i="12"/>
  <c r="D605" i="12"/>
  <c r="C605" i="12"/>
  <c r="L604" i="12"/>
  <c r="K604" i="12"/>
  <c r="J604" i="12"/>
  <c r="I604" i="12"/>
  <c r="H604" i="12"/>
  <c r="G604" i="12"/>
  <c r="F604" i="12"/>
  <c r="E604" i="12"/>
  <c r="D604" i="12"/>
  <c r="C604" i="12"/>
  <c r="L603" i="12"/>
  <c r="K603" i="12"/>
  <c r="J603" i="12"/>
  <c r="I603" i="12"/>
  <c r="H603" i="12"/>
  <c r="G603" i="12"/>
  <c r="F603" i="12"/>
  <c r="E603" i="12"/>
  <c r="D603" i="12"/>
  <c r="C603" i="12"/>
  <c r="L602" i="12"/>
  <c r="K602" i="12"/>
  <c r="J602" i="12"/>
  <c r="I602" i="12"/>
  <c r="H602" i="12"/>
  <c r="G602" i="12"/>
  <c r="F602" i="12"/>
  <c r="E602" i="12"/>
  <c r="D602" i="12"/>
  <c r="C602" i="12"/>
  <c r="L601" i="12"/>
  <c r="K601" i="12"/>
  <c r="J601" i="12"/>
  <c r="I601" i="12"/>
  <c r="H601" i="12"/>
  <c r="G601" i="12"/>
  <c r="F601" i="12"/>
  <c r="E601" i="12"/>
  <c r="D601" i="12"/>
  <c r="C601" i="12"/>
  <c r="L600" i="12"/>
  <c r="K600" i="12"/>
  <c r="J600" i="12"/>
  <c r="I600" i="12"/>
  <c r="H600" i="12"/>
  <c r="G600" i="12"/>
  <c r="F600" i="12"/>
  <c r="E600" i="12"/>
  <c r="D600" i="12"/>
  <c r="C600" i="12"/>
  <c r="L599" i="12"/>
  <c r="K599" i="12"/>
  <c r="J599" i="12"/>
  <c r="I599" i="12"/>
  <c r="H599" i="12"/>
  <c r="G599" i="12"/>
  <c r="F599" i="12"/>
  <c r="E599" i="12"/>
  <c r="D599" i="12"/>
  <c r="C599" i="12"/>
  <c r="L598" i="12"/>
  <c r="K598" i="12"/>
  <c r="J598" i="12"/>
  <c r="I598" i="12"/>
  <c r="H598" i="12"/>
  <c r="G598" i="12"/>
  <c r="F598" i="12"/>
  <c r="E598" i="12"/>
  <c r="D598" i="12"/>
  <c r="C598" i="12"/>
  <c r="L597" i="12"/>
  <c r="K597" i="12"/>
  <c r="J597" i="12"/>
  <c r="I597" i="12"/>
  <c r="H597" i="12"/>
  <c r="G597" i="12"/>
  <c r="F597" i="12"/>
  <c r="E597" i="12"/>
  <c r="D597" i="12"/>
  <c r="C597" i="12"/>
  <c r="L596" i="12"/>
  <c r="K596" i="12"/>
  <c r="J596" i="12"/>
  <c r="I596" i="12"/>
  <c r="H596" i="12"/>
  <c r="G596" i="12"/>
  <c r="F596" i="12"/>
  <c r="E596" i="12"/>
  <c r="D596" i="12"/>
  <c r="C596" i="12"/>
  <c r="L595" i="12"/>
  <c r="K595" i="12"/>
  <c r="J595" i="12"/>
  <c r="I595" i="12"/>
  <c r="H595" i="12"/>
  <c r="G595" i="12"/>
  <c r="F595" i="12"/>
  <c r="E595" i="12"/>
  <c r="D595" i="12"/>
  <c r="C595" i="12"/>
  <c r="L594" i="12"/>
  <c r="K594" i="12"/>
  <c r="J594" i="12"/>
  <c r="I594" i="12"/>
  <c r="H594" i="12"/>
  <c r="G594" i="12"/>
  <c r="F594" i="12"/>
  <c r="E594" i="12"/>
  <c r="D594" i="12"/>
  <c r="C594" i="12"/>
  <c r="L593" i="12"/>
  <c r="K593" i="12"/>
  <c r="J593" i="12"/>
  <c r="I593" i="12"/>
  <c r="H593" i="12"/>
  <c r="G593" i="12"/>
  <c r="F593" i="12"/>
  <c r="E593" i="12"/>
  <c r="D593" i="12"/>
  <c r="C593" i="12"/>
  <c r="L592" i="12"/>
  <c r="K592" i="12"/>
  <c r="J592" i="12"/>
  <c r="I592" i="12"/>
  <c r="H592" i="12"/>
  <c r="G592" i="12"/>
  <c r="F592" i="12"/>
  <c r="E592" i="12"/>
  <c r="D592" i="12"/>
  <c r="C592" i="12"/>
  <c r="L591" i="12"/>
  <c r="K591" i="12"/>
  <c r="J591" i="12"/>
  <c r="I591" i="12"/>
  <c r="H591" i="12"/>
  <c r="G591" i="12"/>
  <c r="F591" i="12"/>
  <c r="E591" i="12"/>
  <c r="D591" i="12"/>
  <c r="C591" i="12"/>
  <c r="L590" i="12"/>
  <c r="K590" i="12"/>
  <c r="J590" i="12"/>
  <c r="I590" i="12"/>
  <c r="H590" i="12"/>
  <c r="G590" i="12"/>
  <c r="F590" i="12"/>
  <c r="E590" i="12"/>
  <c r="D590" i="12"/>
  <c r="C590" i="12"/>
  <c r="L589" i="12"/>
  <c r="K589" i="12"/>
  <c r="J589" i="12"/>
  <c r="I589" i="12"/>
  <c r="H589" i="12"/>
  <c r="G589" i="12"/>
  <c r="F589" i="12"/>
  <c r="E589" i="12"/>
  <c r="D589" i="12"/>
  <c r="C589" i="12"/>
  <c r="L588" i="12"/>
  <c r="K588" i="12"/>
  <c r="J588" i="12"/>
  <c r="I588" i="12"/>
  <c r="H588" i="12"/>
  <c r="G588" i="12"/>
  <c r="F588" i="12"/>
  <c r="E588" i="12"/>
  <c r="D588" i="12"/>
  <c r="C588" i="12"/>
  <c r="L587" i="12"/>
  <c r="K587" i="12"/>
  <c r="J587" i="12"/>
  <c r="I587" i="12"/>
  <c r="H587" i="12"/>
  <c r="G587" i="12"/>
  <c r="F587" i="12"/>
  <c r="E587" i="12"/>
  <c r="D587" i="12"/>
  <c r="C587" i="12"/>
  <c r="L586" i="12"/>
  <c r="K586" i="12"/>
  <c r="J586" i="12"/>
  <c r="I586" i="12"/>
  <c r="H586" i="12"/>
  <c r="G586" i="12"/>
  <c r="F586" i="12"/>
  <c r="E586" i="12"/>
  <c r="D586" i="12"/>
  <c r="C586" i="12"/>
  <c r="L585" i="12"/>
  <c r="K585" i="12"/>
  <c r="J585" i="12"/>
  <c r="I585" i="12"/>
  <c r="H585" i="12"/>
  <c r="G585" i="12"/>
  <c r="F585" i="12"/>
  <c r="E585" i="12"/>
  <c r="D585" i="12"/>
  <c r="C585" i="12"/>
  <c r="L584" i="12"/>
  <c r="K584" i="12"/>
  <c r="J584" i="12"/>
  <c r="I584" i="12"/>
  <c r="H584" i="12"/>
  <c r="G584" i="12"/>
  <c r="F584" i="12"/>
  <c r="E584" i="12"/>
  <c r="D584" i="12"/>
  <c r="C584" i="12"/>
  <c r="L583" i="12"/>
  <c r="K583" i="12"/>
  <c r="J583" i="12"/>
  <c r="I583" i="12"/>
  <c r="H583" i="12"/>
  <c r="G583" i="12"/>
  <c r="F583" i="12"/>
  <c r="E583" i="12"/>
  <c r="D583" i="12"/>
  <c r="C583" i="12"/>
  <c r="L582" i="12"/>
  <c r="K582" i="12"/>
  <c r="J582" i="12"/>
  <c r="I582" i="12"/>
  <c r="H582" i="12"/>
  <c r="G582" i="12"/>
  <c r="F582" i="12"/>
  <c r="E582" i="12"/>
  <c r="D582" i="12"/>
  <c r="C582" i="12"/>
  <c r="L581" i="12"/>
  <c r="K581" i="12"/>
  <c r="J581" i="12"/>
  <c r="I581" i="12"/>
  <c r="H581" i="12"/>
  <c r="G581" i="12"/>
  <c r="F581" i="12"/>
  <c r="E581" i="12"/>
  <c r="D581" i="12"/>
  <c r="C581" i="12"/>
  <c r="L580" i="12"/>
  <c r="K580" i="12"/>
  <c r="J580" i="12"/>
  <c r="I580" i="12"/>
  <c r="H580" i="12"/>
  <c r="G580" i="12"/>
  <c r="F580" i="12"/>
  <c r="E580" i="12"/>
  <c r="D580" i="12"/>
  <c r="C580" i="12"/>
  <c r="L579" i="12"/>
  <c r="K579" i="12"/>
  <c r="J579" i="12"/>
  <c r="I579" i="12"/>
  <c r="H579" i="12"/>
  <c r="G579" i="12"/>
  <c r="F579" i="12"/>
  <c r="E579" i="12"/>
  <c r="D579" i="12"/>
  <c r="C579" i="12"/>
  <c r="L578" i="12"/>
  <c r="K578" i="12"/>
  <c r="J578" i="12"/>
  <c r="I578" i="12"/>
  <c r="H578" i="12"/>
  <c r="G578" i="12"/>
  <c r="F578" i="12"/>
  <c r="E578" i="12"/>
  <c r="D578" i="12"/>
  <c r="C578" i="12"/>
  <c r="L577" i="12"/>
  <c r="K577" i="12"/>
  <c r="J577" i="12"/>
  <c r="I577" i="12"/>
  <c r="H577" i="12"/>
  <c r="G577" i="12"/>
  <c r="F577" i="12"/>
  <c r="E577" i="12"/>
  <c r="D577" i="12"/>
  <c r="C577" i="12"/>
  <c r="L576" i="12"/>
  <c r="K576" i="12"/>
  <c r="J576" i="12"/>
  <c r="I576" i="12"/>
  <c r="H576" i="12"/>
  <c r="G576" i="12"/>
  <c r="F576" i="12"/>
  <c r="E576" i="12"/>
  <c r="D576" i="12"/>
  <c r="C576" i="12"/>
  <c r="L575" i="12"/>
  <c r="K575" i="12"/>
  <c r="J575" i="12"/>
  <c r="I575" i="12"/>
  <c r="H575" i="12"/>
  <c r="G575" i="12"/>
  <c r="F575" i="12"/>
  <c r="E575" i="12"/>
  <c r="D575" i="12"/>
  <c r="C575" i="12"/>
  <c r="L574" i="12"/>
  <c r="K574" i="12"/>
  <c r="J574" i="12"/>
  <c r="I574" i="12"/>
  <c r="H574" i="12"/>
  <c r="G574" i="12"/>
  <c r="F574" i="12"/>
  <c r="E574" i="12"/>
  <c r="D574" i="12"/>
  <c r="C574" i="12"/>
  <c r="L573" i="12"/>
  <c r="K573" i="12"/>
  <c r="J573" i="12"/>
  <c r="I573" i="12"/>
  <c r="H573" i="12"/>
  <c r="G573" i="12"/>
  <c r="F573" i="12"/>
  <c r="E573" i="12"/>
  <c r="D573" i="12"/>
  <c r="C573" i="12"/>
  <c r="L572" i="12"/>
  <c r="K572" i="12"/>
  <c r="J572" i="12"/>
  <c r="I572" i="12"/>
  <c r="H572" i="12"/>
  <c r="G572" i="12"/>
  <c r="F572" i="12"/>
  <c r="E572" i="12"/>
  <c r="D572" i="12"/>
  <c r="C572" i="12"/>
  <c r="L571" i="12"/>
  <c r="K571" i="12"/>
  <c r="J571" i="12"/>
  <c r="I571" i="12"/>
  <c r="H571" i="12"/>
  <c r="G571" i="12"/>
  <c r="F571" i="12"/>
  <c r="E571" i="12"/>
  <c r="D571" i="12"/>
  <c r="C571" i="12"/>
  <c r="L570" i="12"/>
  <c r="K570" i="12"/>
  <c r="J570" i="12"/>
  <c r="I570" i="12"/>
  <c r="H570" i="12"/>
  <c r="G570" i="12"/>
  <c r="F570" i="12"/>
  <c r="E570" i="12"/>
  <c r="D570" i="12"/>
  <c r="C570" i="12"/>
  <c r="L569" i="12"/>
  <c r="K569" i="12"/>
  <c r="J569" i="12"/>
  <c r="I569" i="12"/>
  <c r="H569" i="12"/>
  <c r="G569" i="12"/>
  <c r="F569" i="12"/>
  <c r="E569" i="12"/>
  <c r="D569" i="12"/>
  <c r="C569" i="12"/>
  <c r="L568" i="12"/>
  <c r="K568" i="12"/>
  <c r="J568" i="12"/>
  <c r="I568" i="12"/>
  <c r="H568" i="12"/>
  <c r="G568" i="12"/>
  <c r="F568" i="12"/>
  <c r="E568" i="12"/>
  <c r="D568" i="12"/>
  <c r="C568" i="12"/>
  <c r="L567" i="12"/>
  <c r="K567" i="12"/>
  <c r="J567" i="12"/>
  <c r="I567" i="12"/>
  <c r="H567" i="12"/>
  <c r="G567" i="12"/>
  <c r="F567" i="12"/>
  <c r="E567" i="12"/>
  <c r="D567" i="12"/>
  <c r="C567" i="12"/>
  <c r="L566" i="12"/>
  <c r="K566" i="12"/>
  <c r="J566" i="12"/>
  <c r="I566" i="12"/>
  <c r="H566" i="12"/>
  <c r="G566" i="12"/>
  <c r="F566" i="12"/>
  <c r="E566" i="12"/>
  <c r="D566" i="12"/>
  <c r="C566" i="12"/>
  <c r="L565" i="12"/>
  <c r="K565" i="12"/>
  <c r="J565" i="12"/>
  <c r="I565" i="12"/>
  <c r="H565" i="12"/>
  <c r="G565" i="12"/>
  <c r="F565" i="12"/>
  <c r="E565" i="12"/>
  <c r="D565" i="12"/>
  <c r="C565" i="12"/>
  <c r="L564" i="12"/>
  <c r="K564" i="12"/>
  <c r="J564" i="12"/>
  <c r="I564" i="12"/>
  <c r="H564" i="12"/>
  <c r="G564" i="12"/>
  <c r="F564" i="12"/>
  <c r="E564" i="12"/>
  <c r="D564" i="12"/>
  <c r="C564" i="12"/>
  <c r="L563" i="12"/>
  <c r="K563" i="12"/>
  <c r="J563" i="12"/>
  <c r="I563" i="12"/>
  <c r="H563" i="12"/>
  <c r="G563" i="12"/>
  <c r="F563" i="12"/>
  <c r="E563" i="12"/>
  <c r="D563" i="12"/>
  <c r="C563" i="12"/>
  <c r="L562" i="12"/>
  <c r="K562" i="12"/>
  <c r="J562" i="12"/>
  <c r="I562" i="12"/>
  <c r="H562" i="12"/>
  <c r="G562" i="12"/>
  <c r="F562" i="12"/>
  <c r="E562" i="12"/>
  <c r="D562" i="12"/>
  <c r="C562" i="12"/>
  <c r="L561" i="12"/>
  <c r="K561" i="12"/>
  <c r="J561" i="12"/>
  <c r="I561" i="12"/>
  <c r="H561" i="12"/>
  <c r="G561" i="12"/>
  <c r="F561" i="12"/>
  <c r="E561" i="12"/>
  <c r="D561" i="12"/>
  <c r="C561" i="12"/>
  <c r="L560" i="12"/>
  <c r="K560" i="12"/>
  <c r="J560" i="12"/>
  <c r="I560" i="12"/>
  <c r="H560" i="12"/>
  <c r="G560" i="12"/>
  <c r="F560" i="12"/>
  <c r="E560" i="12"/>
  <c r="D560" i="12"/>
  <c r="C560" i="12"/>
  <c r="L559" i="12"/>
  <c r="K559" i="12"/>
  <c r="J559" i="12"/>
  <c r="I559" i="12"/>
  <c r="H559" i="12"/>
  <c r="G559" i="12"/>
  <c r="F559" i="12"/>
  <c r="E559" i="12"/>
  <c r="D559" i="12"/>
  <c r="C559" i="12"/>
  <c r="L558" i="12"/>
  <c r="K558" i="12"/>
  <c r="J558" i="12"/>
  <c r="I558" i="12"/>
  <c r="H558" i="12"/>
  <c r="G558" i="12"/>
  <c r="F558" i="12"/>
  <c r="E558" i="12"/>
  <c r="D558" i="12"/>
  <c r="C558" i="12"/>
  <c r="L557" i="12"/>
  <c r="K557" i="12"/>
  <c r="J557" i="12"/>
  <c r="I557" i="12"/>
  <c r="H557" i="12"/>
  <c r="G557" i="12"/>
  <c r="F557" i="12"/>
  <c r="E557" i="12"/>
  <c r="D557" i="12"/>
  <c r="C557" i="12"/>
  <c r="L556" i="12"/>
  <c r="K556" i="12"/>
  <c r="J556" i="12"/>
  <c r="I556" i="12"/>
  <c r="H556" i="12"/>
  <c r="G556" i="12"/>
  <c r="F556" i="12"/>
  <c r="E556" i="12"/>
  <c r="D556" i="12"/>
  <c r="C556" i="12"/>
  <c r="L555" i="12"/>
  <c r="K555" i="12"/>
  <c r="J555" i="12"/>
  <c r="I555" i="12"/>
  <c r="H555" i="12"/>
  <c r="G555" i="12"/>
  <c r="F555" i="12"/>
  <c r="E555" i="12"/>
  <c r="D555" i="12"/>
  <c r="C555" i="12"/>
  <c r="L554" i="12"/>
  <c r="K554" i="12"/>
  <c r="J554" i="12"/>
  <c r="I554" i="12"/>
  <c r="H554" i="12"/>
  <c r="G554" i="12"/>
  <c r="F554" i="12"/>
  <c r="E554" i="12"/>
  <c r="D554" i="12"/>
  <c r="C554" i="12"/>
  <c r="L553" i="12"/>
  <c r="K553" i="12"/>
  <c r="J553" i="12"/>
  <c r="I553" i="12"/>
  <c r="H553" i="12"/>
  <c r="G553" i="12"/>
  <c r="F553" i="12"/>
  <c r="E553" i="12"/>
  <c r="D553" i="12"/>
  <c r="C553" i="12"/>
  <c r="L552" i="12"/>
  <c r="K552" i="12"/>
  <c r="J552" i="12"/>
  <c r="I552" i="12"/>
  <c r="H552" i="12"/>
  <c r="G552" i="12"/>
  <c r="F552" i="12"/>
  <c r="E552" i="12"/>
  <c r="D552" i="12"/>
  <c r="C552" i="12"/>
  <c r="L551" i="12"/>
  <c r="K551" i="12"/>
  <c r="J551" i="12"/>
  <c r="I551" i="12"/>
  <c r="H551" i="12"/>
  <c r="G551" i="12"/>
  <c r="F551" i="12"/>
  <c r="E551" i="12"/>
  <c r="D551" i="12"/>
  <c r="C551" i="12"/>
  <c r="L550" i="12"/>
  <c r="K550" i="12"/>
  <c r="J550" i="12"/>
  <c r="I550" i="12"/>
  <c r="H550" i="12"/>
  <c r="G550" i="12"/>
  <c r="F550" i="12"/>
  <c r="E550" i="12"/>
  <c r="D550" i="12"/>
  <c r="C550" i="12"/>
  <c r="L549" i="12"/>
  <c r="K549" i="12"/>
  <c r="J549" i="12"/>
  <c r="I549" i="12"/>
  <c r="H549" i="12"/>
  <c r="G549" i="12"/>
  <c r="F549" i="12"/>
  <c r="E549" i="12"/>
  <c r="D549" i="12"/>
  <c r="C549" i="12"/>
  <c r="L548" i="12"/>
  <c r="K548" i="12"/>
  <c r="J548" i="12"/>
  <c r="I548" i="12"/>
  <c r="H548" i="12"/>
  <c r="G548" i="12"/>
  <c r="F548" i="12"/>
  <c r="E548" i="12"/>
  <c r="D548" i="12"/>
  <c r="C548" i="12"/>
  <c r="L547" i="12"/>
  <c r="K547" i="12"/>
  <c r="J547" i="12"/>
  <c r="I547" i="12"/>
  <c r="H547" i="12"/>
  <c r="G547" i="12"/>
  <c r="F547" i="12"/>
  <c r="E547" i="12"/>
  <c r="D547" i="12"/>
  <c r="C547" i="12"/>
  <c r="L546" i="12"/>
  <c r="K546" i="12"/>
  <c r="J546" i="12"/>
  <c r="I546" i="12"/>
  <c r="H546" i="12"/>
  <c r="G546" i="12"/>
  <c r="F546" i="12"/>
  <c r="E546" i="12"/>
  <c r="D546" i="12"/>
  <c r="C546" i="12"/>
  <c r="L545" i="12"/>
  <c r="K545" i="12"/>
  <c r="J545" i="12"/>
  <c r="I545" i="12"/>
  <c r="H545" i="12"/>
  <c r="G545" i="12"/>
  <c r="F545" i="12"/>
  <c r="E545" i="12"/>
  <c r="D545" i="12"/>
  <c r="C545" i="12"/>
  <c r="L544" i="12"/>
  <c r="K544" i="12"/>
  <c r="J544" i="12"/>
  <c r="I544" i="12"/>
  <c r="H544" i="12"/>
  <c r="G544" i="12"/>
  <c r="F544" i="12"/>
  <c r="E544" i="12"/>
  <c r="D544" i="12"/>
  <c r="C544" i="12"/>
  <c r="L543" i="12"/>
  <c r="K543" i="12"/>
  <c r="J543" i="12"/>
  <c r="I543" i="12"/>
  <c r="H543" i="12"/>
  <c r="G543" i="12"/>
  <c r="F543" i="12"/>
  <c r="E543" i="12"/>
  <c r="D543" i="12"/>
  <c r="C543" i="12"/>
  <c r="L542" i="12"/>
  <c r="K542" i="12"/>
  <c r="J542" i="12"/>
  <c r="I542" i="12"/>
  <c r="H542" i="12"/>
  <c r="G542" i="12"/>
  <c r="F542" i="12"/>
  <c r="E542" i="12"/>
  <c r="D542" i="12"/>
  <c r="C542" i="12"/>
  <c r="L541" i="12"/>
  <c r="K541" i="12"/>
  <c r="J541" i="12"/>
  <c r="I541" i="12"/>
  <c r="H541" i="12"/>
  <c r="G541" i="12"/>
  <c r="F541" i="12"/>
  <c r="E541" i="12"/>
  <c r="D541" i="12"/>
  <c r="C541" i="12"/>
  <c r="L540" i="12"/>
  <c r="K540" i="12"/>
  <c r="J540" i="12"/>
  <c r="I540" i="12"/>
  <c r="H540" i="12"/>
  <c r="G540" i="12"/>
  <c r="F540" i="12"/>
  <c r="E540" i="12"/>
  <c r="D540" i="12"/>
  <c r="C540" i="12"/>
  <c r="L539" i="12"/>
  <c r="K539" i="12"/>
  <c r="J539" i="12"/>
  <c r="I539" i="12"/>
  <c r="H539" i="12"/>
  <c r="G539" i="12"/>
  <c r="F539" i="12"/>
  <c r="E539" i="12"/>
  <c r="D539" i="12"/>
  <c r="C539" i="12"/>
  <c r="L538" i="12"/>
  <c r="K538" i="12"/>
  <c r="J538" i="12"/>
  <c r="I538" i="12"/>
  <c r="H538" i="12"/>
  <c r="G538" i="12"/>
  <c r="F538" i="12"/>
  <c r="E538" i="12"/>
  <c r="D538" i="12"/>
  <c r="C538" i="12"/>
  <c r="L537" i="12"/>
  <c r="K537" i="12"/>
  <c r="J537" i="12"/>
  <c r="I537" i="12"/>
  <c r="H537" i="12"/>
  <c r="G537" i="12"/>
  <c r="F537" i="12"/>
  <c r="E537" i="12"/>
  <c r="D537" i="12"/>
  <c r="C537" i="12"/>
  <c r="L536" i="12"/>
  <c r="K536" i="12"/>
  <c r="J536" i="12"/>
  <c r="I536" i="12"/>
  <c r="H536" i="12"/>
  <c r="G536" i="12"/>
  <c r="F536" i="12"/>
  <c r="E536" i="12"/>
  <c r="D536" i="12"/>
  <c r="C536" i="12"/>
  <c r="L535" i="12"/>
  <c r="K535" i="12"/>
  <c r="J535" i="12"/>
  <c r="I535" i="12"/>
  <c r="H535" i="12"/>
  <c r="G535" i="12"/>
  <c r="F535" i="12"/>
  <c r="E535" i="12"/>
  <c r="D535" i="12"/>
  <c r="C535" i="12"/>
  <c r="L534" i="12"/>
  <c r="K534" i="12"/>
  <c r="J534" i="12"/>
  <c r="I534" i="12"/>
  <c r="H534" i="12"/>
  <c r="G534" i="12"/>
  <c r="F534" i="12"/>
  <c r="E534" i="12"/>
  <c r="D534" i="12"/>
  <c r="C534" i="12"/>
  <c r="L533" i="12"/>
  <c r="K533" i="12"/>
  <c r="J533" i="12"/>
  <c r="I533" i="12"/>
  <c r="H533" i="12"/>
  <c r="G533" i="12"/>
  <c r="F533" i="12"/>
  <c r="E533" i="12"/>
  <c r="D533" i="12"/>
  <c r="C533" i="12"/>
  <c r="L532" i="12"/>
  <c r="K532" i="12"/>
  <c r="J532" i="12"/>
  <c r="I532" i="12"/>
  <c r="H532" i="12"/>
  <c r="G532" i="12"/>
  <c r="F532" i="12"/>
  <c r="E532" i="12"/>
  <c r="D532" i="12"/>
  <c r="C532" i="12"/>
  <c r="L531" i="12"/>
  <c r="K531" i="12"/>
  <c r="J531" i="12"/>
  <c r="I531" i="12"/>
  <c r="H531" i="12"/>
  <c r="G531" i="12"/>
  <c r="F531" i="12"/>
  <c r="E531" i="12"/>
  <c r="D531" i="12"/>
  <c r="C531" i="12"/>
  <c r="L530" i="12"/>
  <c r="K530" i="12"/>
  <c r="J530" i="12"/>
  <c r="I530" i="12"/>
  <c r="H530" i="12"/>
  <c r="G530" i="12"/>
  <c r="F530" i="12"/>
  <c r="E530" i="12"/>
  <c r="D530" i="12"/>
  <c r="C530" i="12"/>
  <c r="L529" i="12"/>
  <c r="K529" i="12"/>
  <c r="J529" i="12"/>
  <c r="I529" i="12"/>
  <c r="H529" i="12"/>
  <c r="G529" i="12"/>
  <c r="F529" i="12"/>
  <c r="E529" i="12"/>
  <c r="D529" i="12"/>
  <c r="C529" i="12"/>
  <c r="L528" i="12"/>
  <c r="K528" i="12"/>
  <c r="J528" i="12"/>
  <c r="I528" i="12"/>
  <c r="H528" i="12"/>
  <c r="G528" i="12"/>
  <c r="F528" i="12"/>
  <c r="E528" i="12"/>
  <c r="D528" i="12"/>
  <c r="C528" i="12"/>
  <c r="L527" i="12"/>
  <c r="K527" i="12"/>
  <c r="J527" i="12"/>
  <c r="I527" i="12"/>
  <c r="H527" i="12"/>
  <c r="G527" i="12"/>
  <c r="F527" i="12"/>
  <c r="E527" i="12"/>
  <c r="D527" i="12"/>
  <c r="C527" i="12"/>
  <c r="L526" i="12"/>
  <c r="K526" i="12"/>
  <c r="J526" i="12"/>
  <c r="I526" i="12"/>
  <c r="H526" i="12"/>
  <c r="G526" i="12"/>
  <c r="F526" i="12"/>
  <c r="E526" i="12"/>
  <c r="D526" i="12"/>
  <c r="C526" i="12"/>
  <c r="L525" i="12"/>
  <c r="K525" i="12"/>
  <c r="J525" i="12"/>
  <c r="I525" i="12"/>
  <c r="H525" i="12"/>
  <c r="G525" i="12"/>
  <c r="F525" i="12"/>
  <c r="E525" i="12"/>
  <c r="D525" i="12"/>
  <c r="C525" i="12"/>
  <c r="L524" i="12"/>
  <c r="K524" i="12"/>
  <c r="J524" i="12"/>
  <c r="I524" i="12"/>
  <c r="H524" i="12"/>
  <c r="G524" i="12"/>
  <c r="F524" i="12"/>
  <c r="E524" i="12"/>
  <c r="D524" i="12"/>
  <c r="C524" i="12"/>
  <c r="L523" i="12"/>
  <c r="K523" i="12"/>
  <c r="J523" i="12"/>
  <c r="I523" i="12"/>
  <c r="H523" i="12"/>
  <c r="G523" i="12"/>
  <c r="F523" i="12"/>
  <c r="E523" i="12"/>
  <c r="D523" i="12"/>
  <c r="C523" i="12"/>
  <c r="L522" i="12"/>
  <c r="K522" i="12"/>
  <c r="J522" i="12"/>
  <c r="I522" i="12"/>
  <c r="H522" i="12"/>
  <c r="G522" i="12"/>
  <c r="F522" i="12"/>
  <c r="E522" i="12"/>
  <c r="D522" i="12"/>
  <c r="C522" i="12"/>
  <c r="L521" i="12"/>
  <c r="K521" i="12"/>
  <c r="J521" i="12"/>
  <c r="I521" i="12"/>
  <c r="H521" i="12"/>
  <c r="G521" i="12"/>
  <c r="F521" i="12"/>
  <c r="E521" i="12"/>
  <c r="D521" i="12"/>
  <c r="C521" i="12"/>
  <c r="L520" i="12"/>
  <c r="K520" i="12"/>
  <c r="J520" i="12"/>
  <c r="I520" i="12"/>
  <c r="H520" i="12"/>
  <c r="G520" i="12"/>
  <c r="F520" i="12"/>
  <c r="E520" i="12"/>
  <c r="D520" i="12"/>
  <c r="C520" i="12"/>
  <c r="L519" i="12"/>
  <c r="K519" i="12"/>
  <c r="J519" i="12"/>
  <c r="I519" i="12"/>
  <c r="H519" i="12"/>
  <c r="G519" i="12"/>
  <c r="F519" i="12"/>
  <c r="E519" i="12"/>
  <c r="D519" i="12"/>
  <c r="C519" i="12"/>
  <c r="L518" i="12"/>
  <c r="K518" i="12"/>
  <c r="J518" i="12"/>
  <c r="I518" i="12"/>
  <c r="H518" i="12"/>
  <c r="G518" i="12"/>
  <c r="F518" i="12"/>
  <c r="E518" i="12"/>
  <c r="D518" i="12"/>
  <c r="C518" i="12"/>
  <c r="L517" i="12"/>
  <c r="K517" i="12"/>
  <c r="J517" i="12"/>
  <c r="I517" i="12"/>
  <c r="H517" i="12"/>
  <c r="G517" i="12"/>
  <c r="F517" i="12"/>
  <c r="E517" i="12"/>
  <c r="D517" i="12"/>
  <c r="C517" i="12"/>
  <c r="L516" i="12"/>
  <c r="K516" i="12"/>
  <c r="J516" i="12"/>
  <c r="I516" i="12"/>
  <c r="H516" i="12"/>
  <c r="G516" i="12"/>
  <c r="F516" i="12"/>
  <c r="E516" i="12"/>
  <c r="D516" i="12"/>
  <c r="C516" i="12"/>
  <c r="L515" i="12"/>
  <c r="K515" i="12"/>
  <c r="J515" i="12"/>
  <c r="I515" i="12"/>
  <c r="H515" i="12"/>
  <c r="G515" i="12"/>
  <c r="F515" i="12"/>
  <c r="E515" i="12"/>
  <c r="D515" i="12"/>
  <c r="C515" i="12"/>
  <c r="L514" i="12"/>
  <c r="K514" i="12"/>
  <c r="J514" i="12"/>
  <c r="I514" i="12"/>
  <c r="H514" i="12"/>
  <c r="G514" i="12"/>
  <c r="F514" i="12"/>
  <c r="E514" i="12"/>
  <c r="D514" i="12"/>
  <c r="C514" i="12"/>
  <c r="L513" i="12"/>
  <c r="K513" i="12"/>
  <c r="J513" i="12"/>
  <c r="I513" i="12"/>
  <c r="H513" i="12"/>
  <c r="G513" i="12"/>
  <c r="F513" i="12"/>
  <c r="E513" i="12"/>
  <c r="D513" i="12"/>
  <c r="C513" i="12"/>
  <c r="L512" i="12"/>
  <c r="K512" i="12"/>
  <c r="J512" i="12"/>
  <c r="I512" i="12"/>
  <c r="H512" i="12"/>
  <c r="G512" i="12"/>
  <c r="F512" i="12"/>
  <c r="E512" i="12"/>
  <c r="D512" i="12"/>
  <c r="C512" i="12"/>
  <c r="L511" i="12"/>
  <c r="K511" i="12"/>
  <c r="J511" i="12"/>
  <c r="I511" i="12"/>
  <c r="H511" i="12"/>
  <c r="G511" i="12"/>
  <c r="F511" i="12"/>
  <c r="E511" i="12"/>
  <c r="D511" i="12"/>
  <c r="C511" i="12"/>
  <c r="L510" i="12"/>
  <c r="K510" i="12"/>
  <c r="J510" i="12"/>
  <c r="I510" i="12"/>
  <c r="H510" i="12"/>
  <c r="G510" i="12"/>
  <c r="F510" i="12"/>
  <c r="E510" i="12"/>
  <c r="D510" i="12"/>
  <c r="C510" i="12"/>
  <c r="L509" i="12"/>
  <c r="K509" i="12"/>
  <c r="J509" i="12"/>
  <c r="I509" i="12"/>
  <c r="H509" i="12"/>
  <c r="G509" i="12"/>
  <c r="F509" i="12"/>
  <c r="E509" i="12"/>
  <c r="D509" i="12"/>
  <c r="C509" i="12"/>
  <c r="L508" i="12"/>
  <c r="K508" i="12"/>
  <c r="J508" i="12"/>
  <c r="I508" i="12"/>
  <c r="H508" i="12"/>
  <c r="G508" i="12"/>
  <c r="F508" i="12"/>
  <c r="E508" i="12"/>
  <c r="D508" i="12"/>
  <c r="C508" i="12"/>
  <c r="L507" i="12"/>
  <c r="K507" i="12"/>
  <c r="J507" i="12"/>
  <c r="I507" i="12"/>
  <c r="H507" i="12"/>
  <c r="G507" i="12"/>
  <c r="F507" i="12"/>
  <c r="E507" i="12"/>
  <c r="D507" i="12"/>
  <c r="C507" i="12"/>
  <c r="L506" i="12"/>
  <c r="K506" i="12"/>
  <c r="J506" i="12"/>
  <c r="I506" i="12"/>
  <c r="H506" i="12"/>
  <c r="G506" i="12"/>
  <c r="F506" i="12"/>
  <c r="E506" i="12"/>
  <c r="D506" i="12"/>
  <c r="C506" i="12"/>
  <c r="L505" i="12"/>
  <c r="K505" i="12"/>
  <c r="J505" i="12"/>
  <c r="I505" i="12"/>
  <c r="H505" i="12"/>
  <c r="G505" i="12"/>
  <c r="F505" i="12"/>
  <c r="E505" i="12"/>
  <c r="D505" i="12"/>
  <c r="C505" i="12"/>
  <c r="L504" i="12"/>
  <c r="K504" i="12"/>
  <c r="J504" i="12"/>
  <c r="I504" i="12"/>
  <c r="H504" i="12"/>
  <c r="G504" i="12"/>
  <c r="F504" i="12"/>
  <c r="E504" i="12"/>
  <c r="D504" i="12"/>
  <c r="C504" i="12"/>
  <c r="L503" i="12"/>
  <c r="K503" i="12"/>
  <c r="J503" i="12"/>
  <c r="I503" i="12"/>
  <c r="H503" i="12"/>
  <c r="G503" i="12"/>
  <c r="F503" i="12"/>
  <c r="E503" i="12"/>
  <c r="D503" i="12"/>
  <c r="C503" i="12"/>
  <c r="L502" i="12"/>
  <c r="K502" i="12"/>
  <c r="J502" i="12"/>
  <c r="I502" i="12"/>
  <c r="H502" i="12"/>
  <c r="G502" i="12"/>
  <c r="F502" i="12"/>
  <c r="E502" i="12"/>
  <c r="D502" i="12"/>
  <c r="C502" i="12"/>
  <c r="L501" i="12"/>
  <c r="K501" i="12"/>
  <c r="J501" i="12"/>
  <c r="I501" i="12"/>
  <c r="H501" i="12"/>
  <c r="G501" i="12"/>
  <c r="F501" i="12"/>
  <c r="E501" i="12"/>
  <c r="D501" i="12"/>
  <c r="C501" i="12"/>
  <c r="L500" i="12"/>
  <c r="K500" i="12"/>
  <c r="J500" i="12"/>
  <c r="I500" i="12"/>
  <c r="H500" i="12"/>
  <c r="G500" i="12"/>
  <c r="F500" i="12"/>
  <c r="E500" i="12"/>
  <c r="D500" i="12"/>
  <c r="C500" i="12"/>
  <c r="L499" i="12"/>
  <c r="K499" i="12"/>
  <c r="J499" i="12"/>
  <c r="I499" i="12"/>
  <c r="H499" i="12"/>
  <c r="G499" i="12"/>
  <c r="F499" i="12"/>
  <c r="E499" i="12"/>
  <c r="D499" i="12"/>
  <c r="C499" i="12"/>
  <c r="L498" i="12"/>
  <c r="K498" i="12"/>
  <c r="J498" i="12"/>
  <c r="I498" i="12"/>
  <c r="H498" i="12"/>
  <c r="G498" i="12"/>
  <c r="F498" i="12"/>
  <c r="E498" i="12"/>
  <c r="D498" i="12"/>
  <c r="C498" i="12"/>
  <c r="L497" i="12"/>
  <c r="K497" i="12"/>
  <c r="J497" i="12"/>
  <c r="I497" i="12"/>
  <c r="H497" i="12"/>
  <c r="G497" i="12"/>
  <c r="F497" i="12"/>
  <c r="E497" i="12"/>
  <c r="D497" i="12"/>
  <c r="C497" i="12"/>
  <c r="L496" i="12"/>
  <c r="K496" i="12"/>
  <c r="J496" i="12"/>
  <c r="I496" i="12"/>
  <c r="H496" i="12"/>
  <c r="G496" i="12"/>
  <c r="F496" i="12"/>
  <c r="E496" i="12"/>
  <c r="D496" i="12"/>
  <c r="C496" i="12"/>
  <c r="L495" i="12"/>
  <c r="K495" i="12"/>
  <c r="J495" i="12"/>
  <c r="I495" i="12"/>
  <c r="H495" i="12"/>
  <c r="G495" i="12"/>
  <c r="F495" i="12"/>
  <c r="E495" i="12"/>
  <c r="D495" i="12"/>
  <c r="C495" i="12"/>
  <c r="L494" i="12"/>
  <c r="K494" i="12"/>
  <c r="J494" i="12"/>
  <c r="I494" i="12"/>
  <c r="H494" i="12"/>
  <c r="G494" i="12"/>
  <c r="F494" i="12"/>
  <c r="E494" i="12"/>
  <c r="D494" i="12"/>
  <c r="C494" i="12"/>
  <c r="L493" i="12"/>
  <c r="K493" i="12"/>
  <c r="J493" i="12"/>
  <c r="I493" i="12"/>
  <c r="H493" i="12"/>
  <c r="G493" i="12"/>
  <c r="F493" i="12"/>
  <c r="E493" i="12"/>
  <c r="D493" i="12"/>
  <c r="C493" i="12"/>
  <c r="L492" i="12"/>
  <c r="K492" i="12"/>
  <c r="J492" i="12"/>
  <c r="I492" i="12"/>
  <c r="H492" i="12"/>
  <c r="G492" i="12"/>
  <c r="F492" i="12"/>
  <c r="E492" i="12"/>
  <c r="D492" i="12"/>
  <c r="C492" i="12"/>
  <c r="L491" i="12"/>
  <c r="K491" i="12"/>
  <c r="J491" i="12"/>
  <c r="I491" i="12"/>
  <c r="H491" i="12"/>
  <c r="G491" i="12"/>
  <c r="F491" i="12"/>
  <c r="E491" i="12"/>
  <c r="D491" i="12"/>
  <c r="C491" i="12"/>
  <c r="L490" i="12"/>
  <c r="K490" i="12"/>
  <c r="J490" i="12"/>
  <c r="I490" i="12"/>
  <c r="H490" i="12"/>
  <c r="G490" i="12"/>
  <c r="F490" i="12"/>
  <c r="E490" i="12"/>
  <c r="D490" i="12"/>
  <c r="C490" i="12"/>
  <c r="L489" i="12"/>
  <c r="K489" i="12"/>
  <c r="J489" i="12"/>
  <c r="I489" i="12"/>
  <c r="H489" i="12"/>
  <c r="G489" i="12"/>
  <c r="F489" i="12"/>
  <c r="E489" i="12"/>
  <c r="D489" i="12"/>
  <c r="C489" i="12"/>
  <c r="L488" i="12"/>
  <c r="K488" i="12"/>
  <c r="J488" i="12"/>
  <c r="I488" i="12"/>
  <c r="H488" i="12"/>
  <c r="G488" i="12"/>
  <c r="F488" i="12"/>
  <c r="E488" i="12"/>
  <c r="D488" i="12"/>
  <c r="C488" i="12"/>
  <c r="L487" i="12"/>
  <c r="K487" i="12"/>
  <c r="J487" i="12"/>
  <c r="I487" i="12"/>
  <c r="H487" i="12"/>
  <c r="G487" i="12"/>
  <c r="F487" i="12"/>
  <c r="E487" i="12"/>
  <c r="D487" i="12"/>
  <c r="C487" i="12"/>
  <c r="L486" i="12"/>
  <c r="K486" i="12"/>
  <c r="J486" i="12"/>
  <c r="I486" i="12"/>
  <c r="H486" i="12"/>
  <c r="G486" i="12"/>
  <c r="F486" i="12"/>
  <c r="E486" i="12"/>
  <c r="D486" i="12"/>
  <c r="C486" i="12"/>
  <c r="L485" i="12"/>
  <c r="K485" i="12"/>
  <c r="J485" i="12"/>
  <c r="I485" i="12"/>
  <c r="H485" i="12"/>
  <c r="G485" i="12"/>
  <c r="F485" i="12"/>
  <c r="E485" i="12"/>
  <c r="D485" i="12"/>
  <c r="C485" i="12"/>
  <c r="L484" i="12"/>
  <c r="K484" i="12"/>
  <c r="J484" i="12"/>
  <c r="I484" i="12"/>
  <c r="H484" i="12"/>
  <c r="G484" i="12"/>
  <c r="F484" i="12"/>
  <c r="E484" i="12"/>
  <c r="D484" i="12"/>
  <c r="C484" i="12"/>
  <c r="L483" i="12"/>
  <c r="K483" i="12"/>
  <c r="J483" i="12"/>
  <c r="I483" i="12"/>
  <c r="H483" i="12"/>
  <c r="G483" i="12"/>
  <c r="F483" i="12"/>
  <c r="E483" i="12"/>
  <c r="D483" i="12"/>
  <c r="C483" i="12"/>
  <c r="L482" i="12"/>
  <c r="K482" i="12"/>
  <c r="J482" i="12"/>
  <c r="I482" i="12"/>
  <c r="H482" i="12"/>
  <c r="G482" i="12"/>
  <c r="F482" i="12"/>
  <c r="E482" i="12"/>
  <c r="D482" i="12"/>
  <c r="C482" i="12"/>
  <c r="L481" i="12"/>
  <c r="K481" i="12"/>
  <c r="J481" i="12"/>
  <c r="I481" i="12"/>
  <c r="H481" i="12"/>
  <c r="G481" i="12"/>
  <c r="F481" i="12"/>
  <c r="E481" i="12"/>
  <c r="D481" i="12"/>
  <c r="C481" i="12"/>
  <c r="L480" i="12"/>
  <c r="K480" i="12"/>
  <c r="J480" i="12"/>
  <c r="I480" i="12"/>
  <c r="H480" i="12"/>
  <c r="G480" i="12"/>
  <c r="F480" i="12"/>
  <c r="E480" i="12"/>
  <c r="D480" i="12"/>
  <c r="C480" i="12"/>
  <c r="L479" i="12"/>
  <c r="K479" i="12"/>
  <c r="J479" i="12"/>
  <c r="I479" i="12"/>
  <c r="H479" i="12"/>
  <c r="G479" i="12"/>
  <c r="F479" i="12"/>
  <c r="E479" i="12"/>
  <c r="D479" i="12"/>
  <c r="C479" i="12"/>
  <c r="L478" i="12"/>
  <c r="K478" i="12"/>
  <c r="J478" i="12"/>
  <c r="I478" i="12"/>
  <c r="H478" i="12"/>
  <c r="G478" i="12"/>
  <c r="F478" i="12"/>
  <c r="E478" i="12"/>
  <c r="D478" i="12"/>
  <c r="C478" i="12"/>
  <c r="L477" i="12"/>
  <c r="K477" i="12"/>
  <c r="J477" i="12"/>
  <c r="I477" i="12"/>
  <c r="H477" i="12"/>
  <c r="G477" i="12"/>
  <c r="F477" i="12"/>
  <c r="E477" i="12"/>
  <c r="D477" i="12"/>
  <c r="C477" i="12"/>
  <c r="L476" i="12"/>
  <c r="K476" i="12"/>
  <c r="J476" i="12"/>
  <c r="I476" i="12"/>
  <c r="H476" i="12"/>
  <c r="G476" i="12"/>
  <c r="F476" i="12"/>
  <c r="E476" i="12"/>
  <c r="D476" i="12"/>
  <c r="C476" i="12"/>
  <c r="L475" i="12"/>
  <c r="K475" i="12"/>
  <c r="J475" i="12"/>
  <c r="I475" i="12"/>
  <c r="H475" i="12"/>
  <c r="G475" i="12"/>
  <c r="F475" i="12"/>
  <c r="E475" i="12"/>
  <c r="D475" i="12"/>
  <c r="C475" i="12"/>
  <c r="L474" i="12"/>
  <c r="K474" i="12"/>
  <c r="J474" i="12"/>
  <c r="I474" i="12"/>
  <c r="H474" i="12"/>
  <c r="G474" i="12"/>
  <c r="F474" i="12"/>
  <c r="E474" i="12"/>
  <c r="D474" i="12"/>
  <c r="C474" i="12"/>
  <c r="L473" i="12"/>
  <c r="K473" i="12"/>
  <c r="J473" i="12"/>
  <c r="I473" i="12"/>
  <c r="H473" i="12"/>
  <c r="G473" i="12"/>
  <c r="F473" i="12"/>
  <c r="E473" i="12"/>
  <c r="D473" i="12"/>
  <c r="C473" i="12"/>
  <c r="L472" i="12"/>
  <c r="K472" i="12"/>
  <c r="J472" i="12"/>
  <c r="I472" i="12"/>
  <c r="H472" i="12"/>
  <c r="G472" i="12"/>
  <c r="F472" i="12"/>
  <c r="E472" i="12"/>
  <c r="D472" i="12"/>
  <c r="C472" i="12"/>
  <c r="L471" i="12"/>
  <c r="K471" i="12"/>
  <c r="J471" i="12"/>
  <c r="I471" i="12"/>
  <c r="H471" i="12"/>
  <c r="G471" i="12"/>
  <c r="F471" i="12"/>
  <c r="E471" i="12"/>
  <c r="D471" i="12"/>
  <c r="C471" i="12"/>
  <c r="L470" i="12"/>
  <c r="K470" i="12"/>
  <c r="J470" i="12"/>
  <c r="I470" i="12"/>
  <c r="H470" i="12"/>
  <c r="G470" i="12"/>
  <c r="F470" i="12"/>
  <c r="E470" i="12"/>
  <c r="D470" i="12"/>
  <c r="C470" i="12"/>
  <c r="L469" i="12"/>
  <c r="K469" i="12"/>
  <c r="J469" i="12"/>
  <c r="I469" i="12"/>
  <c r="H469" i="12"/>
  <c r="G469" i="12"/>
  <c r="F469" i="12"/>
  <c r="E469" i="12"/>
  <c r="D469" i="12"/>
  <c r="C469" i="12"/>
  <c r="L468" i="12"/>
  <c r="K468" i="12"/>
  <c r="J468" i="12"/>
  <c r="I468" i="12"/>
  <c r="H468" i="12"/>
  <c r="G468" i="12"/>
  <c r="F468" i="12"/>
  <c r="E468" i="12"/>
  <c r="D468" i="12"/>
  <c r="C468" i="12"/>
  <c r="L467" i="12"/>
  <c r="K467" i="12"/>
  <c r="J467" i="12"/>
  <c r="I467" i="12"/>
  <c r="H467" i="12"/>
  <c r="G467" i="12"/>
  <c r="F467" i="12"/>
  <c r="E467" i="12"/>
  <c r="D467" i="12"/>
  <c r="C467" i="12"/>
  <c r="L466" i="12"/>
  <c r="K466" i="12"/>
  <c r="J466" i="12"/>
  <c r="I466" i="12"/>
  <c r="H466" i="12"/>
  <c r="G466" i="12"/>
  <c r="F466" i="12"/>
  <c r="E466" i="12"/>
  <c r="D466" i="12"/>
  <c r="C466" i="12"/>
  <c r="L465" i="12"/>
  <c r="K465" i="12"/>
  <c r="J465" i="12"/>
  <c r="I465" i="12"/>
  <c r="H465" i="12"/>
  <c r="G465" i="12"/>
  <c r="F465" i="12"/>
  <c r="E465" i="12"/>
  <c r="D465" i="12"/>
  <c r="C465" i="12"/>
  <c r="L464" i="12"/>
  <c r="K464" i="12"/>
  <c r="J464" i="12"/>
  <c r="I464" i="12"/>
  <c r="H464" i="12"/>
  <c r="G464" i="12"/>
  <c r="F464" i="12"/>
  <c r="E464" i="12"/>
  <c r="D464" i="12"/>
  <c r="C464" i="12"/>
  <c r="L463" i="12"/>
  <c r="K463" i="12"/>
  <c r="J463" i="12"/>
  <c r="I463" i="12"/>
  <c r="H463" i="12"/>
  <c r="G463" i="12"/>
  <c r="F463" i="12"/>
  <c r="E463" i="12"/>
  <c r="D463" i="12"/>
  <c r="C463" i="12"/>
  <c r="L462" i="12"/>
  <c r="K462" i="12"/>
  <c r="J462" i="12"/>
  <c r="I462" i="12"/>
  <c r="H462" i="12"/>
  <c r="G462" i="12"/>
  <c r="F462" i="12"/>
  <c r="E462" i="12"/>
  <c r="D462" i="12"/>
  <c r="C462" i="12"/>
  <c r="L461" i="12"/>
  <c r="K461" i="12"/>
  <c r="J461" i="12"/>
  <c r="I461" i="12"/>
  <c r="H461" i="12"/>
  <c r="G461" i="12"/>
  <c r="F461" i="12"/>
  <c r="E461" i="12"/>
  <c r="D461" i="12"/>
  <c r="C461" i="12"/>
  <c r="L460" i="12"/>
  <c r="K460" i="12"/>
  <c r="J460" i="12"/>
  <c r="I460" i="12"/>
  <c r="H460" i="12"/>
  <c r="G460" i="12"/>
  <c r="F460" i="12"/>
  <c r="E460" i="12"/>
  <c r="D460" i="12"/>
  <c r="C460" i="12"/>
  <c r="L459" i="12"/>
  <c r="K459" i="12"/>
  <c r="J459" i="12"/>
  <c r="I459" i="12"/>
  <c r="H459" i="12"/>
  <c r="G459" i="12"/>
  <c r="F459" i="12"/>
  <c r="E459" i="12"/>
  <c r="D459" i="12"/>
  <c r="C459" i="12"/>
  <c r="L458" i="12"/>
  <c r="K458" i="12"/>
  <c r="J458" i="12"/>
  <c r="I458" i="12"/>
  <c r="H458" i="12"/>
  <c r="G458" i="12"/>
  <c r="F458" i="12"/>
  <c r="E458" i="12"/>
  <c r="D458" i="12"/>
  <c r="C458" i="12"/>
  <c r="L457" i="12"/>
  <c r="K457" i="12"/>
  <c r="J457" i="12"/>
  <c r="I457" i="12"/>
  <c r="H457" i="12"/>
  <c r="G457" i="12"/>
  <c r="F457" i="12"/>
  <c r="E457" i="12"/>
  <c r="D457" i="12"/>
  <c r="C457" i="12"/>
  <c r="L456" i="12"/>
  <c r="K456" i="12"/>
  <c r="J456" i="12"/>
  <c r="I456" i="12"/>
  <c r="H456" i="12"/>
  <c r="G456" i="12"/>
  <c r="F456" i="12"/>
  <c r="E456" i="12"/>
  <c r="D456" i="12"/>
  <c r="C456" i="12"/>
  <c r="L455" i="12"/>
  <c r="K455" i="12"/>
  <c r="J455" i="12"/>
  <c r="I455" i="12"/>
  <c r="H455" i="12"/>
  <c r="G455" i="12"/>
  <c r="F455" i="12"/>
  <c r="E455" i="12"/>
  <c r="D455" i="12"/>
  <c r="C455" i="12"/>
  <c r="L454" i="12"/>
  <c r="K454" i="12"/>
  <c r="J454" i="12"/>
  <c r="I454" i="12"/>
  <c r="H454" i="12"/>
  <c r="G454" i="12"/>
  <c r="F454" i="12"/>
  <c r="E454" i="12"/>
  <c r="D454" i="12"/>
  <c r="C454" i="12"/>
  <c r="L453" i="12"/>
  <c r="K453" i="12"/>
  <c r="J453" i="12"/>
  <c r="I453" i="12"/>
  <c r="H453" i="12"/>
  <c r="G453" i="12"/>
  <c r="F453" i="12"/>
  <c r="E453" i="12"/>
  <c r="D453" i="12"/>
  <c r="C453" i="12"/>
  <c r="L452" i="12"/>
  <c r="K452" i="12"/>
  <c r="J452" i="12"/>
  <c r="I452" i="12"/>
  <c r="H452" i="12"/>
  <c r="G452" i="12"/>
  <c r="F452" i="12"/>
  <c r="E452" i="12"/>
  <c r="D452" i="12"/>
  <c r="C452" i="12"/>
  <c r="L451" i="12"/>
  <c r="K451" i="12"/>
  <c r="J451" i="12"/>
  <c r="I451" i="12"/>
  <c r="H451" i="12"/>
  <c r="G451" i="12"/>
  <c r="F451" i="12"/>
  <c r="E451" i="12"/>
  <c r="D451" i="12"/>
  <c r="C451" i="12"/>
  <c r="L450" i="12"/>
  <c r="K450" i="12"/>
  <c r="J450" i="12"/>
  <c r="I450" i="12"/>
  <c r="H450" i="12"/>
  <c r="G450" i="12"/>
  <c r="F450" i="12"/>
  <c r="E450" i="12"/>
  <c r="D450" i="12"/>
  <c r="C450" i="12"/>
  <c r="L449" i="12"/>
  <c r="K449" i="12"/>
  <c r="J449" i="12"/>
  <c r="I449" i="12"/>
  <c r="H449" i="12"/>
  <c r="G449" i="12"/>
  <c r="F449" i="12"/>
  <c r="E449" i="12"/>
  <c r="D449" i="12"/>
  <c r="C449" i="12"/>
  <c r="L448" i="12"/>
  <c r="K448" i="12"/>
  <c r="J448" i="12"/>
  <c r="I448" i="12"/>
  <c r="H448" i="12"/>
  <c r="G448" i="12"/>
  <c r="F448" i="12"/>
  <c r="E448" i="12"/>
  <c r="D448" i="12"/>
  <c r="C448" i="12"/>
  <c r="L447" i="12"/>
  <c r="K447" i="12"/>
  <c r="J447" i="12"/>
  <c r="I447" i="12"/>
  <c r="H447" i="12"/>
  <c r="G447" i="12"/>
  <c r="F447" i="12"/>
  <c r="E447" i="12"/>
  <c r="D447" i="12"/>
  <c r="C447" i="12"/>
  <c r="L446" i="12"/>
  <c r="K446" i="12"/>
  <c r="J446" i="12"/>
  <c r="I446" i="12"/>
  <c r="H446" i="12"/>
  <c r="G446" i="12"/>
  <c r="F446" i="12"/>
  <c r="E446" i="12"/>
  <c r="D446" i="12"/>
  <c r="C446" i="12"/>
  <c r="L445" i="12"/>
  <c r="K445" i="12"/>
  <c r="J445" i="12"/>
  <c r="I445" i="12"/>
  <c r="H445" i="12"/>
  <c r="G445" i="12"/>
  <c r="F445" i="12"/>
  <c r="E445" i="12"/>
  <c r="D445" i="12"/>
  <c r="C445" i="12"/>
  <c r="L444" i="12"/>
  <c r="K444" i="12"/>
  <c r="J444" i="12"/>
  <c r="I444" i="12"/>
  <c r="H444" i="12"/>
  <c r="G444" i="12"/>
  <c r="F444" i="12"/>
  <c r="E444" i="12"/>
  <c r="D444" i="12"/>
  <c r="C444" i="12"/>
  <c r="L443" i="12"/>
  <c r="K443" i="12"/>
  <c r="J443" i="12"/>
  <c r="I443" i="12"/>
  <c r="H443" i="12"/>
  <c r="G443" i="12"/>
  <c r="F443" i="12"/>
  <c r="E443" i="12"/>
  <c r="D443" i="12"/>
  <c r="C443" i="12"/>
  <c r="L442" i="12"/>
  <c r="K442" i="12"/>
  <c r="J442" i="12"/>
  <c r="I442" i="12"/>
  <c r="H442" i="12"/>
  <c r="G442" i="12"/>
  <c r="F442" i="12"/>
  <c r="E442" i="12"/>
  <c r="D442" i="12"/>
  <c r="C442" i="12"/>
  <c r="L441" i="12"/>
  <c r="K441" i="12"/>
  <c r="J441" i="12"/>
  <c r="I441" i="12"/>
  <c r="H441" i="12"/>
  <c r="G441" i="12"/>
  <c r="F441" i="12"/>
  <c r="E441" i="12"/>
  <c r="D441" i="12"/>
  <c r="C441" i="12"/>
  <c r="L440" i="12"/>
  <c r="K440" i="12"/>
  <c r="J440" i="12"/>
  <c r="I440" i="12"/>
  <c r="H440" i="12"/>
  <c r="G440" i="12"/>
  <c r="F440" i="12"/>
  <c r="E440" i="12"/>
  <c r="D440" i="12"/>
  <c r="C440" i="12"/>
  <c r="L439" i="12"/>
  <c r="K439" i="12"/>
  <c r="J439" i="12"/>
  <c r="I439" i="12"/>
  <c r="H439" i="12"/>
  <c r="G439" i="12"/>
  <c r="F439" i="12"/>
  <c r="E439" i="12"/>
  <c r="D439" i="12"/>
  <c r="C439" i="12"/>
  <c r="L438" i="12"/>
  <c r="K438" i="12"/>
  <c r="J438" i="12"/>
  <c r="I438" i="12"/>
  <c r="H438" i="12"/>
  <c r="G438" i="12"/>
  <c r="F438" i="12"/>
  <c r="E438" i="12"/>
  <c r="D438" i="12"/>
  <c r="C438" i="12"/>
  <c r="L437" i="12"/>
  <c r="K437" i="12"/>
  <c r="J437" i="12"/>
  <c r="I437" i="12"/>
  <c r="H437" i="12"/>
  <c r="G437" i="12"/>
  <c r="F437" i="12"/>
  <c r="E437" i="12"/>
  <c r="D437" i="12"/>
  <c r="C437" i="12"/>
  <c r="L436" i="12"/>
  <c r="K436" i="12"/>
  <c r="J436" i="12"/>
  <c r="I436" i="12"/>
  <c r="H436" i="12"/>
  <c r="G436" i="12"/>
  <c r="F436" i="12"/>
  <c r="E436" i="12"/>
  <c r="D436" i="12"/>
  <c r="C436" i="12"/>
  <c r="L435" i="12"/>
  <c r="K435" i="12"/>
  <c r="J435" i="12"/>
  <c r="I435" i="12"/>
  <c r="H435" i="12"/>
  <c r="G435" i="12"/>
  <c r="F435" i="12"/>
  <c r="E435" i="12"/>
  <c r="D435" i="12"/>
  <c r="C435" i="12"/>
  <c r="L434" i="12"/>
  <c r="K434" i="12"/>
  <c r="J434" i="12"/>
  <c r="I434" i="12"/>
  <c r="H434" i="12"/>
  <c r="G434" i="12"/>
  <c r="F434" i="12"/>
  <c r="E434" i="12"/>
  <c r="D434" i="12"/>
  <c r="C434" i="12"/>
  <c r="L433" i="12"/>
  <c r="K433" i="12"/>
  <c r="J433" i="12"/>
  <c r="I433" i="12"/>
  <c r="H433" i="12"/>
  <c r="G433" i="12"/>
  <c r="F433" i="12"/>
  <c r="E433" i="12"/>
  <c r="D433" i="12"/>
  <c r="C433" i="12"/>
  <c r="L432" i="12"/>
  <c r="K432" i="12"/>
  <c r="J432" i="12"/>
  <c r="I432" i="12"/>
  <c r="H432" i="12"/>
  <c r="G432" i="12"/>
  <c r="F432" i="12"/>
  <c r="E432" i="12"/>
  <c r="D432" i="12"/>
  <c r="C432" i="12"/>
  <c r="L431" i="12"/>
  <c r="K431" i="12"/>
  <c r="J431" i="12"/>
  <c r="I431" i="12"/>
  <c r="H431" i="12"/>
  <c r="G431" i="12"/>
  <c r="F431" i="12"/>
  <c r="E431" i="12"/>
  <c r="D431" i="12"/>
  <c r="C431" i="12"/>
  <c r="L430" i="12"/>
  <c r="K430" i="12"/>
  <c r="J430" i="12"/>
  <c r="I430" i="12"/>
  <c r="H430" i="12"/>
  <c r="G430" i="12"/>
  <c r="F430" i="12"/>
  <c r="E430" i="12"/>
  <c r="D430" i="12"/>
  <c r="C430" i="12"/>
  <c r="L429" i="12"/>
  <c r="K429" i="12"/>
  <c r="J429" i="12"/>
  <c r="I429" i="12"/>
  <c r="H429" i="12"/>
  <c r="G429" i="12"/>
  <c r="F429" i="12"/>
  <c r="E429" i="12"/>
  <c r="D429" i="12"/>
  <c r="C429" i="12"/>
  <c r="L428" i="12"/>
  <c r="K428" i="12"/>
  <c r="J428" i="12"/>
  <c r="I428" i="12"/>
  <c r="H428" i="12"/>
  <c r="G428" i="12"/>
  <c r="F428" i="12"/>
  <c r="E428" i="12"/>
  <c r="D428" i="12"/>
  <c r="C428" i="12"/>
  <c r="L427" i="12"/>
  <c r="K427" i="12"/>
  <c r="J427" i="12"/>
  <c r="I427" i="12"/>
  <c r="H427" i="12"/>
  <c r="G427" i="12"/>
  <c r="F427" i="12"/>
  <c r="E427" i="12"/>
  <c r="D427" i="12"/>
  <c r="C427" i="12"/>
  <c r="L426" i="12"/>
  <c r="K426" i="12"/>
  <c r="J426" i="12"/>
  <c r="I426" i="12"/>
  <c r="H426" i="12"/>
  <c r="G426" i="12"/>
  <c r="F426" i="12"/>
  <c r="E426" i="12"/>
  <c r="D426" i="12"/>
  <c r="C426" i="12"/>
  <c r="L425" i="12"/>
  <c r="K425" i="12"/>
  <c r="J425" i="12"/>
  <c r="I425" i="12"/>
  <c r="H425" i="12"/>
  <c r="G425" i="12"/>
  <c r="F425" i="12"/>
  <c r="E425" i="12"/>
  <c r="D425" i="12"/>
  <c r="C425" i="12"/>
  <c r="L424" i="12"/>
  <c r="K424" i="12"/>
  <c r="J424" i="12"/>
  <c r="I424" i="12"/>
  <c r="H424" i="12"/>
  <c r="G424" i="12"/>
  <c r="F424" i="12"/>
  <c r="E424" i="12"/>
  <c r="D424" i="12"/>
  <c r="C424" i="12"/>
  <c r="L423" i="12"/>
  <c r="K423" i="12"/>
  <c r="J423" i="12"/>
  <c r="I423" i="12"/>
  <c r="H423" i="12"/>
  <c r="G423" i="12"/>
  <c r="F423" i="12"/>
  <c r="E423" i="12"/>
  <c r="D423" i="12"/>
  <c r="C423" i="12"/>
  <c r="L422" i="12"/>
  <c r="K422" i="12"/>
  <c r="J422" i="12"/>
  <c r="I422" i="12"/>
  <c r="H422" i="12"/>
  <c r="G422" i="12"/>
  <c r="F422" i="12"/>
  <c r="E422" i="12"/>
  <c r="D422" i="12"/>
  <c r="C422" i="12"/>
  <c r="L421" i="12"/>
  <c r="K421" i="12"/>
  <c r="J421" i="12"/>
  <c r="I421" i="12"/>
  <c r="H421" i="12"/>
  <c r="G421" i="12"/>
  <c r="F421" i="12"/>
  <c r="E421" i="12"/>
  <c r="D421" i="12"/>
  <c r="C421" i="12"/>
  <c r="L420" i="12"/>
  <c r="K420" i="12"/>
  <c r="J420" i="12"/>
  <c r="I420" i="12"/>
  <c r="H420" i="12"/>
  <c r="G420" i="12"/>
  <c r="F420" i="12"/>
  <c r="E420" i="12"/>
  <c r="D420" i="12"/>
  <c r="C420" i="12"/>
  <c r="L419" i="12"/>
  <c r="K419" i="12"/>
  <c r="J419" i="12"/>
  <c r="I419" i="12"/>
  <c r="H419" i="12"/>
  <c r="G419" i="12"/>
  <c r="F419" i="12"/>
  <c r="E419" i="12"/>
  <c r="D419" i="12"/>
  <c r="C419" i="12"/>
  <c r="L418" i="12"/>
  <c r="K418" i="12"/>
  <c r="J418" i="12"/>
  <c r="I418" i="12"/>
  <c r="H418" i="12"/>
  <c r="G418" i="12"/>
  <c r="F418" i="12"/>
  <c r="E418" i="12"/>
  <c r="D418" i="12"/>
  <c r="C418" i="12"/>
  <c r="L417" i="12"/>
  <c r="K417" i="12"/>
  <c r="J417" i="12"/>
  <c r="I417" i="12"/>
  <c r="H417" i="12"/>
  <c r="G417" i="12"/>
  <c r="F417" i="12"/>
  <c r="E417" i="12"/>
  <c r="D417" i="12"/>
  <c r="C417" i="12"/>
  <c r="L416" i="12"/>
  <c r="K416" i="12"/>
  <c r="J416" i="12"/>
  <c r="I416" i="12"/>
  <c r="H416" i="12"/>
  <c r="G416" i="12"/>
  <c r="F416" i="12"/>
  <c r="E416" i="12"/>
  <c r="D416" i="12"/>
  <c r="C416" i="12"/>
  <c r="L415" i="12"/>
  <c r="K415" i="12"/>
  <c r="J415" i="12"/>
  <c r="I415" i="12"/>
  <c r="H415" i="12"/>
  <c r="G415" i="12"/>
  <c r="F415" i="12"/>
  <c r="E415" i="12"/>
  <c r="D415" i="12"/>
  <c r="C415" i="12"/>
  <c r="L414" i="12"/>
  <c r="K414" i="12"/>
  <c r="J414" i="12"/>
  <c r="I414" i="12"/>
  <c r="H414" i="12"/>
  <c r="G414" i="12"/>
  <c r="F414" i="12"/>
  <c r="E414" i="12"/>
  <c r="D414" i="12"/>
  <c r="C414" i="12"/>
  <c r="L413" i="12"/>
  <c r="K413" i="12"/>
  <c r="J413" i="12"/>
  <c r="I413" i="12"/>
  <c r="H413" i="12"/>
  <c r="G413" i="12"/>
  <c r="F413" i="12"/>
  <c r="E413" i="12"/>
  <c r="D413" i="12"/>
  <c r="C413" i="12"/>
  <c r="L412" i="12"/>
  <c r="K412" i="12"/>
  <c r="J412" i="12"/>
  <c r="I412" i="12"/>
  <c r="H412" i="12"/>
  <c r="G412" i="12"/>
  <c r="F412" i="12"/>
  <c r="E412" i="12"/>
  <c r="D412" i="12"/>
  <c r="C412" i="12"/>
  <c r="L411" i="12"/>
  <c r="K411" i="12"/>
  <c r="J411" i="12"/>
  <c r="I411" i="12"/>
  <c r="H411" i="12"/>
  <c r="G411" i="12"/>
  <c r="F411" i="12"/>
  <c r="E411" i="12"/>
  <c r="D411" i="12"/>
  <c r="C411" i="12"/>
  <c r="L410" i="12"/>
  <c r="K410" i="12"/>
  <c r="J410" i="12"/>
  <c r="I410" i="12"/>
  <c r="H410" i="12"/>
  <c r="G410" i="12"/>
  <c r="F410" i="12"/>
  <c r="E410" i="12"/>
  <c r="D410" i="12"/>
  <c r="C410" i="12"/>
  <c r="L409" i="12"/>
  <c r="K409" i="12"/>
  <c r="J409" i="12"/>
  <c r="I409" i="12"/>
  <c r="H409" i="12"/>
  <c r="G409" i="12"/>
  <c r="F409" i="12"/>
  <c r="E409" i="12"/>
  <c r="D409" i="12"/>
  <c r="C409" i="12"/>
  <c r="L408" i="12"/>
  <c r="K408" i="12"/>
  <c r="J408" i="12"/>
  <c r="I408" i="12"/>
  <c r="H408" i="12"/>
  <c r="G408" i="12"/>
  <c r="F408" i="12"/>
  <c r="E408" i="12"/>
  <c r="D408" i="12"/>
  <c r="C408" i="12"/>
  <c r="L407" i="12"/>
  <c r="K407" i="12"/>
  <c r="J407" i="12"/>
  <c r="I407" i="12"/>
  <c r="H407" i="12"/>
  <c r="G407" i="12"/>
  <c r="F407" i="12"/>
  <c r="E407" i="12"/>
  <c r="D407" i="12"/>
  <c r="C407" i="12"/>
  <c r="L406" i="12"/>
  <c r="K406" i="12"/>
  <c r="J406" i="12"/>
  <c r="I406" i="12"/>
  <c r="H406" i="12"/>
  <c r="G406" i="12"/>
  <c r="F406" i="12"/>
  <c r="E406" i="12"/>
  <c r="D406" i="12"/>
  <c r="C406" i="12"/>
  <c r="L405" i="12"/>
  <c r="K405" i="12"/>
  <c r="J405" i="12"/>
  <c r="I405" i="12"/>
  <c r="H405" i="12"/>
  <c r="G405" i="12"/>
  <c r="F405" i="12"/>
  <c r="E405" i="12"/>
  <c r="D405" i="12"/>
  <c r="C405" i="12"/>
  <c r="L404" i="12"/>
  <c r="K404" i="12"/>
  <c r="J404" i="12"/>
  <c r="I404" i="12"/>
  <c r="H404" i="12"/>
  <c r="G404" i="12"/>
  <c r="F404" i="12"/>
  <c r="E404" i="12"/>
  <c r="D404" i="12"/>
  <c r="C404" i="12"/>
  <c r="L403" i="12"/>
  <c r="K403" i="12"/>
  <c r="J403" i="12"/>
  <c r="I403" i="12"/>
  <c r="H403" i="12"/>
  <c r="G403" i="12"/>
  <c r="F403" i="12"/>
  <c r="E403" i="12"/>
  <c r="D403" i="12"/>
  <c r="C403" i="12"/>
  <c r="L402" i="12"/>
  <c r="K402" i="12"/>
  <c r="J402" i="12"/>
  <c r="I402" i="12"/>
  <c r="H402" i="12"/>
  <c r="G402" i="12"/>
  <c r="F402" i="12"/>
  <c r="E402" i="12"/>
  <c r="D402" i="12"/>
  <c r="C402" i="12"/>
  <c r="L401" i="12"/>
  <c r="K401" i="12"/>
  <c r="J401" i="12"/>
  <c r="I401" i="12"/>
  <c r="H401" i="12"/>
  <c r="G401" i="12"/>
  <c r="F401" i="12"/>
  <c r="E401" i="12"/>
  <c r="D401" i="12"/>
  <c r="C401" i="12"/>
  <c r="L400" i="12"/>
  <c r="K400" i="12"/>
  <c r="J400" i="12"/>
  <c r="I400" i="12"/>
  <c r="H400" i="12"/>
  <c r="G400" i="12"/>
  <c r="F400" i="12"/>
  <c r="E400" i="12"/>
  <c r="D400" i="12"/>
  <c r="C400" i="12"/>
  <c r="L399" i="12"/>
  <c r="K399" i="12"/>
  <c r="J399" i="12"/>
  <c r="I399" i="12"/>
  <c r="H399" i="12"/>
  <c r="G399" i="12"/>
  <c r="F399" i="12"/>
  <c r="E399" i="12"/>
  <c r="D399" i="12"/>
  <c r="C399" i="12"/>
  <c r="L398" i="12"/>
  <c r="K398" i="12"/>
  <c r="J398" i="12"/>
  <c r="I398" i="12"/>
  <c r="H398" i="12"/>
  <c r="G398" i="12"/>
  <c r="F398" i="12"/>
  <c r="E398" i="12"/>
  <c r="D398" i="12"/>
  <c r="C398" i="12"/>
  <c r="L397" i="12"/>
  <c r="K397" i="12"/>
  <c r="J397" i="12"/>
  <c r="I397" i="12"/>
  <c r="H397" i="12"/>
  <c r="G397" i="12"/>
  <c r="F397" i="12"/>
  <c r="E397" i="12"/>
  <c r="D397" i="12"/>
  <c r="C397" i="12"/>
  <c r="L396" i="12"/>
  <c r="K396" i="12"/>
  <c r="J396" i="12"/>
  <c r="I396" i="12"/>
  <c r="H396" i="12"/>
  <c r="G396" i="12"/>
  <c r="F396" i="12"/>
  <c r="E396" i="12"/>
  <c r="D396" i="12"/>
  <c r="C396" i="12"/>
  <c r="L395" i="12"/>
  <c r="K395" i="12"/>
  <c r="J395" i="12"/>
  <c r="I395" i="12"/>
  <c r="H395" i="12"/>
  <c r="G395" i="12"/>
  <c r="F395" i="12"/>
  <c r="E395" i="12"/>
  <c r="D395" i="12"/>
  <c r="C395" i="12"/>
  <c r="L394" i="12"/>
  <c r="K394" i="12"/>
  <c r="J394" i="12"/>
  <c r="I394" i="12"/>
  <c r="H394" i="12"/>
  <c r="G394" i="12"/>
  <c r="F394" i="12"/>
  <c r="E394" i="12"/>
  <c r="D394" i="12"/>
  <c r="C394" i="12"/>
  <c r="L393" i="12"/>
  <c r="K393" i="12"/>
  <c r="J393" i="12"/>
  <c r="I393" i="12"/>
  <c r="H393" i="12"/>
  <c r="G393" i="12"/>
  <c r="F393" i="12"/>
  <c r="E393" i="12"/>
  <c r="D393" i="12"/>
  <c r="C393" i="12"/>
  <c r="L392" i="12"/>
  <c r="K392" i="12"/>
  <c r="J392" i="12"/>
  <c r="I392" i="12"/>
  <c r="H392" i="12"/>
  <c r="G392" i="12"/>
  <c r="F392" i="12"/>
  <c r="E392" i="12"/>
  <c r="D392" i="12"/>
  <c r="C392" i="12"/>
  <c r="L391" i="12"/>
  <c r="K391" i="12"/>
  <c r="J391" i="12"/>
  <c r="I391" i="12"/>
  <c r="H391" i="12"/>
  <c r="G391" i="12"/>
  <c r="F391" i="12"/>
  <c r="E391" i="12"/>
  <c r="D391" i="12"/>
  <c r="C391" i="12"/>
  <c r="L390" i="12"/>
  <c r="K390" i="12"/>
  <c r="J390" i="12"/>
  <c r="I390" i="12"/>
  <c r="H390" i="12"/>
  <c r="G390" i="12"/>
  <c r="F390" i="12"/>
  <c r="E390" i="12"/>
  <c r="D390" i="12"/>
  <c r="C390" i="12"/>
  <c r="L389" i="12"/>
  <c r="K389" i="12"/>
  <c r="J389" i="12"/>
  <c r="I389" i="12"/>
  <c r="H389" i="12"/>
  <c r="G389" i="12"/>
  <c r="F389" i="12"/>
  <c r="E389" i="12"/>
  <c r="D389" i="12"/>
  <c r="C389" i="12"/>
  <c r="L388" i="12"/>
  <c r="K388" i="12"/>
  <c r="J388" i="12"/>
  <c r="I388" i="12"/>
  <c r="H388" i="12"/>
  <c r="G388" i="12"/>
  <c r="F388" i="12"/>
  <c r="E388" i="12"/>
  <c r="D388" i="12"/>
  <c r="C388" i="12"/>
  <c r="L387" i="12"/>
  <c r="K387" i="12"/>
  <c r="J387" i="12"/>
  <c r="I387" i="12"/>
  <c r="H387" i="12"/>
  <c r="G387" i="12"/>
  <c r="F387" i="12"/>
  <c r="E387" i="12"/>
  <c r="D387" i="12"/>
  <c r="C387" i="12"/>
  <c r="L386" i="12"/>
  <c r="K386" i="12"/>
  <c r="J386" i="12"/>
  <c r="I386" i="12"/>
  <c r="H386" i="12"/>
  <c r="G386" i="12"/>
  <c r="F386" i="12"/>
  <c r="E386" i="12"/>
  <c r="D386" i="12"/>
  <c r="C386" i="12"/>
  <c r="L385" i="12"/>
  <c r="K385" i="12"/>
  <c r="J385" i="12"/>
  <c r="I385" i="12"/>
  <c r="H385" i="12"/>
  <c r="G385" i="12"/>
  <c r="F385" i="12"/>
  <c r="E385" i="12"/>
  <c r="D385" i="12"/>
  <c r="C385" i="12"/>
  <c r="L384" i="12"/>
  <c r="K384" i="12"/>
  <c r="J384" i="12"/>
  <c r="I384" i="12"/>
  <c r="H384" i="12"/>
  <c r="G384" i="12"/>
  <c r="F384" i="12"/>
  <c r="E384" i="12"/>
  <c r="D384" i="12"/>
  <c r="C384" i="12"/>
  <c r="L383" i="12"/>
  <c r="K383" i="12"/>
  <c r="J383" i="12"/>
  <c r="I383" i="12"/>
  <c r="H383" i="12"/>
  <c r="G383" i="12"/>
  <c r="F383" i="12"/>
  <c r="E383" i="12"/>
  <c r="D383" i="12"/>
  <c r="C383" i="12"/>
  <c r="L382" i="12"/>
  <c r="K382" i="12"/>
  <c r="J382" i="12"/>
  <c r="I382" i="12"/>
  <c r="H382" i="12"/>
  <c r="G382" i="12"/>
  <c r="F382" i="12"/>
  <c r="E382" i="12"/>
  <c r="D382" i="12"/>
  <c r="C382" i="12"/>
  <c r="L381" i="12"/>
  <c r="K381" i="12"/>
  <c r="J381" i="12"/>
  <c r="I381" i="12"/>
  <c r="H381" i="12"/>
  <c r="G381" i="12"/>
  <c r="F381" i="12"/>
  <c r="E381" i="12"/>
  <c r="D381" i="12"/>
  <c r="C381" i="12"/>
  <c r="L380" i="12"/>
  <c r="K380" i="12"/>
  <c r="J380" i="12"/>
  <c r="I380" i="12"/>
  <c r="H380" i="12"/>
  <c r="G380" i="12"/>
  <c r="F380" i="12"/>
  <c r="E380" i="12"/>
  <c r="D380" i="12"/>
  <c r="C380" i="12"/>
  <c r="L379" i="12"/>
  <c r="K379" i="12"/>
  <c r="J379" i="12"/>
  <c r="I379" i="12"/>
  <c r="H379" i="12"/>
  <c r="G379" i="12"/>
  <c r="F379" i="12"/>
  <c r="E379" i="12"/>
  <c r="D379" i="12"/>
  <c r="C379" i="12"/>
  <c r="L378" i="12"/>
  <c r="K378" i="12"/>
  <c r="J378" i="12"/>
  <c r="I378" i="12"/>
  <c r="H378" i="12"/>
  <c r="G378" i="12"/>
  <c r="F378" i="12"/>
  <c r="E378" i="12"/>
  <c r="D378" i="12"/>
  <c r="C378" i="12"/>
  <c r="L377" i="12"/>
  <c r="K377" i="12"/>
  <c r="J377" i="12"/>
  <c r="I377" i="12"/>
  <c r="H377" i="12"/>
  <c r="G377" i="12"/>
  <c r="F377" i="12"/>
  <c r="E377" i="12"/>
  <c r="D377" i="12"/>
  <c r="C377" i="12"/>
  <c r="L376" i="12"/>
  <c r="K376" i="12"/>
  <c r="J376" i="12"/>
  <c r="I376" i="12"/>
  <c r="H376" i="12"/>
  <c r="G376" i="12"/>
  <c r="F376" i="12"/>
  <c r="E376" i="12"/>
  <c r="D376" i="12"/>
  <c r="C376" i="12"/>
  <c r="L375" i="12"/>
  <c r="K375" i="12"/>
  <c r="J375" i="12"/>
  <c r="I375" i="12"/>
  <c r="H375" i="12"/>
  <c r="G375" i="12"/>
  <c r="F375" i="12"/>
  <c r="E375" i="12"/>
  <c r="D375" i="12"/>
  <c r="C375" i="12"/>
  <c r="L374" i="12"/>
  <c r="K374" i="12"/>
  <c r="J374" i="12"/>
  <c r="I374" i="12"/>
  <c r="H374" i="12"/>
  <c r="G374" i="12"/>
  <c r="F374" i="12"/>
  <c r="E374" i="12"/>
  <c r="D374" i="12"/>
  <c r="C374" i="12"/>
  <c r="L373" i="12"/>
  <c r="K373" i="12"/>
  <c r="J373" i="12"/>
  <c r="I373" i="12"/>
  <c r="H373" i="12"/>
  <c r="G373" i="12"/>
  <c r="F373" i="12"/>
  <c r="E373" i="12"/>
  <c r="D373" i="12"/>
  <c r="C373" i="12"/>
  <c r="L372" i="12"/>
  <c r="K372" i="12"/>
  <c r="J372" i="12"/>
  <c r="I372" i="12"/>
  <c r="H372" i="12"/>
  <c r="G372" i="12"/>
  <c r="F372" i="12"/>
  <c r="E372" i="12"/>
  <c r="D372" i="12"/>
  <c r="C372" i="12"/>
  <c r="L371" i="12"/>
  <c r="K371" i="12"/>
  <c r="J371" i="12"/>
  <c r="I371" i="12"/>
  <c r="H371" i="12"/>
  <c r="G371" i="12"/>
  <c r="F371" i="12"/>
  <c r="E371" i="12"/>
  <c r="D371" i="12"/>
  <c r="C371" i="12"/>
  <c r="L370" i="12"/>
  <c r="K370" i="12"/>
  <c r="J370" i="12"/>
  <c r="I370" i="12"/>
  <c r="H370" i="12"/>
  <c r="G370" i="12"/>
  <c r="F370" i="12"/>
  <c r="E370" i="12"/>
  <c r="D370" i="12"/>
  <c r="C370" i="12"/>
  <c r="L369" i="12"/>
  <c r="K369" i="12"/>
  <c r="J369" i="12"/>
  <c r="I369" i="12"/>
  <c r="H369" i="12"/>
  <c r="G369" i="12"/>
  <c r="F369" i="12"/>
  <c r="E369" i="12"/>
  <c r="D369" i="12"/>
  <c r="C369" i="12"/>
  <c r="L368" i="12"/>
  <c r="K368" i="12"/>
  <c r="J368" i="12"/>
  <c r="I368" i="12"/>
  <c r="H368" i="12"/>
  <c r="G368" i="12"/>
  <c r="F368" i="12"/>
  <c r="E368" i="12"/>
  <c r="D368" i="12"/>
  <c r="C368" i="12"/>
  <c r="L367" i="12"/>
  <c r="K367" i="12"/>
  <c r="J367" i="12"/>
  <c r="I367" i="12"/>
  <c r="H367" i="12"/>
  <c r="G367" i="12"/>
  <c r="F367" i="12"/>
  <c r="E367" i="12"/>
  <c r="D367" i="12"/>
  <c r="C367" i="12"/>
  <c r="L366" i="12"/>
  <c r="K366" i="12"/>
  <c r="J366" i="12"/>
  <c r="I366" i="12"/>
  <c r="H366" i="12"/>
  <c r="G366" i="12"/>
  <c r="F366" i="12"/>
  <c r="E366" i="12"/>
  <c r="D366" i="12"/>
  <c r="C366" i="12"/>
  <c r="L365" i="12"/>
  <c r="K365" i="12"/>
  <c r="J365" i="12"/>
  <c r="I365" i="12"/>
  <c r="H365" i="12"/>
  <c r="G365" i="12"/>
  <c r="F365" i="12"/>
  <c r="E365" i="12"/>
  <c r="D365" i="12"/>
  <c r="C365" i="12"/>
  <c r="L364" i="12"/>
  <c r="K364" i="12"/>
  <c r="J364" i="12"/>
  <c r="I364" i="12"/>
  <c r="H364" i="12"/>
  <c r="G364" i="12"/>
  <c r="F364" i="12"/>
  <c r="E364" i="12"/>
  <c r="D364" i="12"/>
  <c r="C364" i="12"/>
  <c r="L363" i="12"/>
  <c r="K363" i="12"/>
  <c r="J363" i="12"/>
  <c r="I363" i="12"/>
  <c r="H363" i="12"/>
  <c r="G363" i="12"/>
  <c r="F363" i="12"/>
  <c r="E363" i="12"/>
  <c r="D363" i="12"/>
  <c r="C363" i="12"/>
  <c r="L362" i="12"/>
  <c r="K362" i="12"/>
  <c r="J362" i="12"/>
  <c r="I362" i="12"/>
  <c r="H362" i="12"/>
  <c r="G362" i="12"/>
  <c r="F362" i="12"/>
  <c r="E362" i="12"/>
  <c r="D362" i="12"/>
  <c r="C362" i="12"/>
  <c r="L361" i="12"/>
  <c r="K361" i="12"/>
  <c r="J361" i="12"/>
  <c r="I361" i="12"/>
  <c r="H361" i="12"/>
  <c r="G361" i="12"/>
  <c r="F361" i="12"/>
  <c r="E361" i="12"/>
  <c r="D361" i="12"/>
  <c r="C361" i="12"/>
  <c r="L360" i="12"/>
  <c r="K360" i="12"/>
  <c r="J360" i="12"/>
  <c r="I360" i="12"/>
  <c r="H360" i="12"/>
  <c r="G360" i="12"/>
  <c r="F360" i="12"/>
  <c r="E360" i="12"/>
  <c r="D360" i="12"/>
  <c r="C360" i="12"/>
  <c r="L359" i="12"/>
  <c r="K359" i="12"/>
  <c r="J359" i="12"/>
  <c r="I359" i="12"/>
  <c r="H359" i="12"/>
  <c r="G359" i="12"/>
  <c r="F359" i="12"/>
  <c r="E359" i="12"/>
  <c r="D359" i="12"/>
  <c r="C359" i="12"/>
  <c r="L358" i="12"/>
  <c r="K358" i="12"/>
  <c r="J358" i="12"/>
  <c r="I358" i="12"/>
  <c r="H358" i="12"/>
  <c r="G358" i="12"/>
  <c r="F358" i="12"/>
  <c r="E358" i="12"/>
  <c r="D358" i="12"/>
  <c r="C358" i="12"/>
  <c r="L357" i="12"/>
  <c r="K357" i="12"/>
  <c r="J357" i="12"/>
  <c r="I357" i="12"/>
  <c r="H357" i="12"/>
  <c r="G357" i="12"/>
  <c r="F357" i="12"/>
  <c r="E357" i="12"/>
  <c r="D357" i="12"/>
  <c r="C357" i="12"/>
  <c r="L356" i="12"/>
  <c r="K356" i="12"/>
  <c r="J356" i="12"/>
  <c r="I356" i="12"/>
  <c r="H356" i="12"/>
  <c r="G356" i="12"/>
  <c r="F356" i="12"/>
  <c r="E356" i="12"/>
  <c r="D356" i="12"/>
  <c r="C356" i="12"/>
  <c r="L355" i="12"/>
  <c r="K355" i="12"/>
  <c r="J355" i="12"/>
  <c r="I355" i="12"/>
  <c r="H355" i="12"/>
  <c r="G355" i="12"/>
  <c r="F355" i="12"/>
  <c r="E355" i="12"/>
  <c r="D355" i="12"/>
  <c r="C355" i="12"/>
  <c r="L354" i="12"/>
  <c r="K354" i="12"/>
  <c r="J354" i="12"/>
  <c r="I354" i="12"/>
  <c r="H354" i="12"/>
  <c r="G354" i="12"/>
  <c r="F354" i="12"/>
  <c r="E354" i="12"/>
  <c r="D354" i="12"/>
  <c r="C354" i="12"/>
  <c r="L353" i="12"/>
  <c r="K353" i="12"/>
  <c r="J353" i="12"/>
  <c r="I353" i="12"/>
  <c r="H353" i="12"/>
  <c r="G353" i="12"/>
  <c r="F353" i="12"/>
  <c r="E353" i="12"/>
  <c r="D353" i="12"/>
  <c r="C353" i="12"/>
  <c r="L352" i="12"/>
  <c r="K352" i="12"/>
  <c r="J352" i="12"/>
  <c r="I352" i="12"/>
  <c r="H352" i="12"/>
  <c r="G352" i="12"/>
  <c r="F352" i="12"/>
  <c r="E352" i="12"/>
  <c r="D352" i="12"/>
  <c r="C352" i="12"/>
  <c r="L351" i="12"/>
  <c r="K351" i="12"/>
  <c r="J351" i="12"/>
  <c r="I351" i="12"/>
  <c r="H351" i="12"/>
  <c r="G351" i="12"/>
  <c r="F351" i="12"/>
  <c r="E351" i="12"/>
  <c r="D351" i="12"/>
  <c r="C351" i="12"/>
  <c r="L350" i="12"/>
  <c r="K350" i="12"/>
  <c r="J350" i="12"/>
  <c r="I350" i="12"/>
  <c r="H350" i="12"/>
  <c r="G350" i="12"/>
  <c r="F350" i="12"/>
  <c r="E350" i="12"/>
  <c r="D350" i="12"/>
  <c r="C350" i="12"/>
  <c r="L349" i="12"/>
  <c r="K349" i="12"/>
  <c r="J349" i="12"/>
  <c r="I349" i="12"/>
  <c r="H349" i="12"/>
  <c r="G349" i="12"/>
  <c r="F349" i="12"/>
  <c r="E349" i="12"/>
  <c r="D349" i="12"/>
  <c r="C349" i="12"/>
  <c r="L348" i="12"/>
  <c r="K348" i="12"/>
  <c r="J348" i="12"/>
  <c r="I348" i="12"/>
  <c r="H348" i="12"/>
  <c r="G348" i="12"/>
  <c r="F348" i="12"/>
  <c r="E348" i="12"/>
  <c r="D348" i="12"/>
  <c r="C348" i="12"/>
  <c r="L347" i="12"/>
  <c r="K347" i="12"/>
  <c r="J347" i="12"/>
  <c r="I347" i="12"/>
  <c r="H347" i="12"/>
  <c r="G347" i="12"/>
  <c r="F347" i="12"/>
  <c r="E347" i="12"/>
  <c r="D347" i="12"/>
  <c r="C347" i="12"/>
  <c r="L346" i="12"/>
  <c r="K346" i="12"/>
  <c r="J346" i="12"/>
  <c r="I346" i="12"/>
  <c r="H346" i="12"/>
  <c r="G346" i="12"/>
  <c r="F346" i="12"/>
  <c r="E346" i="12"/>
  <c r="D346" i="12"/>
  <c r="C346" i="12"/>
  <c r="L345" i="12"/>
  <c r="K345" i="12"/>
  <c r="J345" i="12"/>
  <c r="I345" i="12"/>
  <c r="H345" i="12"/>
  <c r="G345" i="12"/>
  <c r="F345" i="12"/>
  <c r="E345" i="12"/>
  <c r="D345" i="12"/>
  <c r="C345" i="12"/>
  <c r="L344" i="12"/>
  <c r="K344" i="12"/>
  <c r="J344" i="12"/>
  <c r="I344" i="12"/>
  <c r="H344" i="12"/>
  <c r="G344" i="12"/>
  <c r="F344" i="12"/>
  <c r="E344" i="12"/>
  <c r="D344" i="12"/>
  <c r="C344" i="12"/>
  <c r="L343" i="12"/>
  <c r="K343" i="12"/>
  <c r="J343" i="12"/>
  <c r="I343" i="12"/>
  <c r="H343" i="12"/>
  <c r="G343" i="12"/>
  <c r="F343" i="12"/>
  <c r="E343" i="12"/>
  <c r="D343" i="12"/>
  <c r="C343" i="12"/>
  <c r="L342" i="12"/>
  <c r="K342" i="12"/>
  <c r="J342" i="12"/>
  <c r="I342" i="12"/>
  <c r="H342" i="12"/>
  <c r="G342" i="12"/>
  <c r="F342" i="12"/>
  <c r="E342" i="12"/>
  <c r="D342" i="12"/>
  <c r="C342" i="12"/>
  <c r="L341" i="12"/>
  <c r="K341" i="12"/>
  <c r="J341" i="12"/>
  <c r="I341" i="12"/>
  <c r="H341" i="12"/>
  <c r="G341" i="12"/>
  <c r="F341" i="12"/>
  <c r="E341" i="12"/>
  <c r="D341" i="12"/>
  <c r="C341" i="12"/>
  <c r="L340" i="12"/>
  <c r="K340" i="12"/>
  <c r="J340" i="12"/>
  <c r="I340" i="12"/>
  <c r="H340" i="12"/>
  <c r="G340" i="12"/>
  <c r="F340" i="12"/>
  <c r="E340" i="12"/>
  <c r="D340" i="12"/>
  <c r="C340" i="12"/>
  <c r="L339" i="12"/>
  <c r="K339" i="12"/>
  <c r="J339" i="12"/>
  <c r="I339" i="12"/>
  <c r="H339" i="12"/>
  <c r="G339" i="12"/>
  <c r="F339" i="12"/>
  <c r="E339" i="12"/>
  <c r="D339" i="12"/>
  <c r="C339" i="12"/>
  <c r="L338" i="12"/>
  <c r="K338" i="12"/>
  <c r="J338" i="12"/>
  <c r="I338" i="12"/>
  <c r="H338" i="12"/>
  <c r="G338" i="12"/>
  <c r="F338" i="12"/>
  <c r="E338" i="12"/>
  <c r="D338" i="12"/>
  <c r="C338" i="12"/>
  <c r="L337" i="12"/>
  <c r="K337" i="12"/>
  <c r="J337" i="12"/>
  <c r="I337" i="12"/>
  <c r="H337" i="12"/>
  <c r="G337" i="12"/>
  <c r="F337" i="12"/>
  <c r="E337" i="12"/>
  <c r="D337" i="12"/>
  <c r="C337" i="12"/>
  <c r="L336" i="12"/>
  <c r="K336" i="12"/>
  <c r="J336" i="12"/>
  <c r="I336" i="12"/>
  <c r="H336" i="12"/>
  <c r="G336" i="12"/>
  <c r="F336" i="12"/>
  <c r="E336" i="12"/>
  <c r="D336" i="12"/>
  <c r="C336" i="12"/>
  <c r="L335" i="12"/>
  <c r="K335" i="12"/>
  <c r="J335" i="12"/>
  <c r="I335" i="12"/>
  <c r="H335" i="12"/>
  <c r="G335" i="12"/>
  <c r="F335" i="12"/>
  <c r="E335" i="12"/>
  <c r="D335" i="12"/>
  <c r="C335" i="12"/>
  <c r="L334" i="12"/>
  <c r="K334" i="12"/>
  <c r="J334" i="12"/>
  <c r="I334" i="12"/>
  <c r="H334" i="12"/>
  <c r="G334" i="12"/>
  <c r="F334" i="12"/>
  <c r="E334" i="12"/>
  <c r="D334" i="12"/>
  <c r="C334" i="12"/>
  <c r="L333" i="12"/>
  <c r="K333" i="12"/>
  <c r="J333" i="12"/>
  <c r="I333" i="12"/>
  <c r="H333" i="12"/>
  <c r="G333" i="12"/>
  <c r="F333" i="12"/>
  <c r="E333" i="12"/>
  <c r="D333" i="12"/>
  <c r="C333" i="12"/>
  <c r="L332" i="12"/>
  <c r="K332" i="12"/>
  <c r="J332" i="12"/>
  <c r="I332" i="12"/>
  <c r="H332" i="12"/>
  <c r="G332" i="12"/>
  <c r="F332" i="12"/>
  <c r="E332" i="12"/>
  <c r="D332" i="12"/>
  <c r="C332" i="12"/>
  <c r="L331" i="12"/>
  <c r="K331" i="12"/>
  <c r="J331" i="12"/>
  <c r="I331" i="12"/>
  <c r="H331" i="12"/>
  <c r="G331" i="12"/>
  <c r="F331" i="12"/>
  <c r="E331" i="12"/>
  <c r="D331" i="12"/>
  <c r="C331" i="12"/>
  <c r="L330" i="12"/>
  <c r="K330" i="12"/>
  <c r="J330" i="12"/>
  <c r="I330" i="12"/>
  <c r="H330" i="12"/>
  <c r="G330" i="12"/>
  <c r="F330" i="12"/>
  <c r="E330" i="12"/>
  <c r="D330" i="12"/>
  <c r="C330" i="12"/>
  <c r="L329" i="12"/>
  <c r="K329" i="12"/>
  <c r="J329" i="12"/>
  <c r="I329" i="12"/>
  <c r="H329" i="12"/>
  <c r="G329" i="12"/>
  <c r="F329" i="12"/>
  <c r="E329" i="12"/>
  <c r="D329" i="12"/>
  <c r="C329" i="12"/>
  <c r="L328" i="12"/>
  <c r="K328" i="12"/>
  <c r="J328" i="12"/>
  <c r="I328" i="12"/>
  <c r="H328" i="12"/>
  <c r="G328" i="12"/>
  <c r="F328" i="12"/>
  <c r="E328" i="12"/>
  <c r="D328" i="12"/>
  <c r="C328" i="12"/>
  <c r="L327" i="12"/>
  <c r="K327" i="12"/>
  <c r="J327" i="12"/>
  <c r="I327" i="12"/>
  <c r="H327" i="12"/>
  <c r="G327" i="12"/>
  <c r="F327" i="12"/>
  <c r="E327" i="12"/>
  <c r="D327" i="12"/>
  <c r="C327" i="12"/>
  <c r="L326" i="12"/>
  <c r="K326" i="12"/>
  <c r="J326" i="12"/>
  <c r="I326" i="12"/>
  <c r="H326" i="12"/>
  <c r="G326" i="12"/>
  <c r="F326" i="12"/>
  <c r="E326" i="12"/>
  <c r="D326" i="12"/>
  <c r="C326" i="12"/>
  <c r="L325" i="12"/>
  <c r="K325" i="12"/>
  <c r="J325" i="12"/>
  <c r="I325" i="12"/>
  <c r="H325" i="12"/>
  <c r="G325" i="12"/>
  <c r="F325" i="12"/>
  <c r="E325" i="12"/>
  <c r="D325" i="12"/>
  <c r="C325" i="12"/>
  <c r="L324" i="12"/>
  <c r="K324" i="12"/>
  <c r="J324" i="12"/>
  <c r="I324" i="12"/>
  <c r="H324" i="12"/>
  <c r="G324" i="12"/>
  <c r="F324" i="12"/>
  <c r="E324" i="12"/>
  <c r="D324" i="12"/>
  <c r="C324" i="12"/>
  <c r="L323" i="12"/>
  <c r="K323" i="12"/>
  <c r="J323" i="12"/>
  <c r="I323" i="12"/>
  <c r="H323" i="12"/>
  <c r="G323" i="12"/>
  <c r="F323" i="12"/>
  <c r="E323" i="12"/>
  <c r="D323" i="12"/>
  <c r="C323" i="12"/>
  <c r="L322" i="12"/>
  <c r="K322" i="12"/>
  <c r="J322" i="12"/>
  <c r="I322" i="12"/>
  <c r="H322" i="12"/>
  <c r="G322" i="12"/>
  <c r="F322" i="12"/>
  <c r="E322" i="12"/>
  <c r="D322" i="12"/>
  <c r="C322" i="12"/>
  <c r="L321" i="12"/>
  <c r="K321" i="12"/>
  <c r="J321" i="12"/>
  <c r="I321" i="12"/>
  <c r="H321" i="12"/>
  <c r="G321" i="12"/>
  <c r="F321" i="12"/>
  <c r="E321" i="12"/>
  <c r="D321" i="12"/>
  <c r="C321" i="12"/>
  <c r="L320" i="12"/>
  <c r="K320" i="12"/>
  <c r="J320" i="12"/>
  <c r="I320" i="12"/>
  <c r="H320" i="12"/>
  <c r="G320" i="12"/>
  <c r="F320" i="12"/>
  <c r="E320" i="12"/>
  <c r="D320" i="12"/>
  <c r="C320" i="12"/>
  <c r="L319" i="12"/>
  <c r="K319" i="12"/>
  <c r="J319" i="12"/>
  <c r="I319" i="12"/>
  <c r="H319" i="12"/>
  <c r="G319" i="12"/>
  <c r="F319" i="12"/>
  <c r="E319" i="12"/>
  <c r="D319" i="12"/>
  <c r="C319" i="12"/>
  <c r="L318" i="12"/>
  <c r="K318" i="12"/>
  <c r="J318" i="12"/>
  <c r="I318" i="12"/>
  <c r="H318" i="12"/>
  <c r="G318" i="12"/>
  <c r="F318" i="12"/>
  <c r="E318" i="12"/>
  <c r="D318" i="12"/>
  <c r="C318" i="12"/>
  <c r="L317" i="12"/>
  <c r="K317" i="12"/>
  <c r="J317" i="12"/>
  <c r="I317" i="12"/>
  <c r="H317" i="12"/>
  <c r="G317" i="12"/>
  <c r="F317" i="12"/>
  <c r="E317" i="12"/>
  <c r="D317" i="12"/>
  <c r="C317" i="12"/>
  <c r="L316" i="12"/>
  <c r="K316" i="12"/>
  <c r="J316" i="12"/>
  <c r="I316" i="12"/>
  <c r="H316" i="12"/>
  <c r="G316" i="12"/>
  <c r="F316" i="12"/>
  <c r="E316" i="12"/>
  <c r="D316" i="12"/>
  <c r="C316" i="12"/>
  <c r="L315" i="12"/>
  <c r="K315" i="12"/>
  <c r="J315" i="12"/>
  <c r="I315" i="12"/>
  <c r="H315" i="12"/>
  <c r="G315" i="12"/>
  <c r="F315" i="12"/>
  <c r="E315" i="12"/>
  <c r="D315" i="12"/>
  <c r="C315" i="12"/>
  <c r="L314" i="12"/>
  <c r="K314" i="12"/>
  <c r="J314" i="12"/>
  <c r="I314" i="12"/>
  <c r="H314" i="12"/>
  <c r="G314" i="12"/>
  <c r="F314" i="12"/>
  <c r="E314" i="12"/>
  <c r="D314" i="12"/>
  <c r="C314" i="12"/>
  <c r="L313" i="12"/>
  <c r="K313" i="12"/>
  <c r="J313" i="12"/>
  <c r="I313" i="12"/>
  <c r="H313" i="12"/>
  <c r="G313" i="12"/>
  <c r="F313" i="12"/>
  <c r="E313" i="12"/>
  <c r="D313" i="12"/>
  <c r="C313" i="12"/>
  <c r="L312" i="12"/>
  <c r="K312" i="12"/>
  <c r="J312" i="12"/>
  <c r="I312" i="12"/>
  <c r="H312" i="12"/>
  <c r="G312" i="12"/>
  <c r="F312" i="12"/>
  <c r="E312" i="12"/>
  <c r="D312" i="12"/>
  <c r="C312" i="12"/>
  <c r="L311" i="12"/>
  <c r="K311" i="12"/>
  <c r="J311" i="12"/>
  <c r="I311" i="12"/>
  <c r="H311" i="12"/>
  <c r="G311" i="12"/>
  <c r="F311" i="12"/>
  <c r="E311" i="12"/>
  <c r="D311" i="12"/>
  <c r="C311" i="12"/>
  <c r="L310" i="12"/>
  <c r="K310" i="12"/>
  <c r="J310" i="12"/>
  <c r="I310" i="12"/>
  <c r="H310" i="12"/>
  <c r="G310" i="12"/>
  <c r="F310" i="12"/>
  <c r="E310" i="12"/>
  <c r="D310" i="12"/>
  <c r="C310" i="12"/>
  <c r="L309" i="12"/>
  <c r="K309" i="12"/>
  <c r="J309" i="12"/>
  <c r="I309" i="12"/>
  <c r="H309" i="12"/>
  <c r="G309" i="12"/>
  <c r="F309" i="12"/>
  <c r="E309" i="12"/>
  <c r="D309" i="12"/>
  <c r="C309" i="12"/>
  <c r="L308" i="12"/>
  <c r="K308" i="12"/>
  <c r="J308" i="12"/>
  <c r="I308" i="12"/>
  <c r="H308" i="12"/>
  <c r="G308" i="12"/>
  <c r="F308" i="12"/>
  <c r="E308" i="12"/>
  <c r="D308" i="12"/>
  <c r="C308" i="12"/>
  <c r="L307" i="12"/>
  <c r="K307" i="12"/>
  <c r="J307" i="12"/>
  <c r="I307" i="12"/>
  <c r="H307" i="12"/>
  <c r="G307" i="12"/>
  <c r="F307" i="12"/>
  <c r="E307" i="12"/>
  <c r="D307" i="12"/>
  <c r="C307" i="12"/>
  <c r="L306" i="12"/>
  <c r="K306" i="12"/>
  <c r="J306" i="12"/>
  <c r="I306" i="12"/>
  <c r="H306" i="12"/>
  <c r="G306" i="12"/>
  <c r="F306" i="12"/>
  <c r="E306" i="12"/>
  <c r="D306" i="12"/>
  <c r="C306" i="12"/>
  <c r="L305" i="12"/>
  <c r="K305" i="12"/>
  <c r="J305" i="12"/>
  <c r="I305" i="12"/>
  <c r="H305" i="12"/>
  <c r="G305" i="12"/>
  <c r="F305" i="12"/>
  <c r="E305" i="12"/>
  <c r="D305" i="12"/>
  <c r="C305" i="12"/>
  <c r="L304" i="12"/>
  <c r="K304" i="12"/>
  <c r="J304" i="12"/>
  <c r="I304" i="12"/>
  <c r="H304" i="12"/>
  <c r="G304" i="12"/>
  <c r="F304" i="12"/>
  <c r="E304" i="12"/>
  <c r="D304" i="12"/>
  <c r="C304" i="12"/>
  <c r="L303" i="12"/>
  <c r="K303" i="12"/>
  <c r="J303" i="12"/>
  <c r="I303" i="12"/>
  <c r="H303" i="12"/>
  <c r="G303" i="12"/>
  <c r="F303" i="12"/>
  <c r="E303" i="12"/>
  <c r="D303" i="12"/>
  <c r="C303" i="12"/>
  <c r="L302" i="12"/>
  <c r="K302" i="12"/>
  <c r="J302" i="12"/>
  <c r="I302" i="12"/>
  <c r="H302" i="12"/>
  <c r="G302" i="12"/>
  <c r="F302" i="12"/>
  <c r="E302" i="12"/>
  <c r="D302" i="12"/>
  <c r="C302" i="12"/>
  <c r="L301" i="12"/>
  <c r="K301" i="12"/>
  <c r="J301" i="12"/>
  <c r="I301" i="12"/>
  <c r="H301" i="12"/>
  <c r="G301" i="12"/>
  <c r="F301" i="12"/>
  <c r="E301" i="12"/>
  <c r="D301" i="12"/>
  <c r="C301" i="12"/>
  <c r="L300" i="12"/>
  <c r="K300" i="12"/>
  <c r="J300" i="12"/>
  <c r="I300" i="12"/>
  <c r="H300" i="12"/>
  <c r="G300" i="12"/>
  <c r="F300" i="12"/>
  <c r="E300" i="12"/>
  <c r="D300" i="12"/>
  <c r="C300" i="12"/>
  <c r="L299" i="12"/>
  <c r="K299" i="12"/>
  <c r="J299" i="12"/>
  <c r="I299" i="12"/>
  <c r="H299" i="12"/>
  <c r="G299" i="12"/>
  <c r="F299" i="12"/>
  <c r="E299" i="12"/>
  <c r="D299" i="12"/>
  <c r="C299" i="12"/>
  <c r="L298" i="12"/>
  <c r="K298" i="12"/>
  <c r="J298" i="12"/>
  <c r="I298" i="12"/>
  <c r="H298" i="12"/>
  <c r="G298" i="12"/>
  <c r="F298" i="12"/>
  <c r="E298" i="12"/>
  <c r="D298" i="12"/>
  <c r="C298" i="12"/>
  <c r="L297" i="12"/>
  <c r="K297" i="12"/>
  <c r="J297" i="12"/>
  <c r="I297" i="12"/>
  <c r="H297" i="12"/>
  <c r="G297" i="12"/>
  <c r="F297" i="12"/>
  <c r="E297" i="12"/>
  <c r="D297" i="12"/>
  <c r="C297" i="12"/>
  <c r="L296" i="12"/>
  <c r="K296" i="12"/>
  <c r="J296" i="12"/>
  <c r="I296" i="12"/>
  <c r="H296" i="12"/>
  <c r="G296" i="12"/>
  <c r="F296" i="12"/>
  <c r="E296" i="12"/>
  <c r="D296" i="12"/>
  <c r="C296" i="12"/>
  <c r="L295" i="12"/>
  <c r="K295" i="12"/>
  <c r="J295" i="12"/>
  <c r="I295" i="12"/>
  <c r="H295" i="12"/>
  <c r="G295" i="12"/>
  <c r="F295" i="12"/>
  <c r="E295" i="12"/>
  <c r="D295" i="12"/>
  <c r="C295" i="12"/>
  <c r="L294" i="12"/>
  <c r="K294" i="12"/>
  <c r="J294" i="12"/>
  <c r="I294" i="12"/>
  <c r="H294" i="12"/>
  <c r="G294" i="12"/>
  <c r="F294" i="12"/>
  <c r="E294" i="12"/>
  <c r="D294" i="12"/>
  <c r="C294" i="12"/>
  <c r="L293" i="12"/>
  <c r="K293" i="12"/>
  <c r="J293" i="12"/>
  <c r="I293" i="12"/>
  <c r="H293" i="12"/>
  <c r="G293" i="12"/>
  <c r="F293" i="12"/>
  <c r="E293" i="12"/>
  <c r="D293" i="12"/>
  <c r="C293" i="12"/>
  <c r="L292" i="12"/>
  <c r="K292" i="12"/>
  <c r="J292" i="12"/>
  <c r="I292" i="12"/>
  <c r="H292" i="12"/>
  <c r="G292" i="12"/>
  <c r="F292" i="12"/>
  <c r="E292" i="12"/>
  <c r="D292" i="12"/>
  <c r="C292" i="12"/>
  <c r="L291" i="12"/>
  <c r="K291" i="12"/>
  <c r="J291" i="12"/>
  <c r="I291" i="12"/>
  <c r="H291" i="12"/>
  <c r="G291" i="12"/>
  <c r="F291" i="12"/>
  <c r="E291" i="12"/>
  <c r="D291" i="12"/>
  <c r="C291" i="12"/>
  <c r="L290" i="12"/>
  <c r="K290" i="12"/>
  <c r="J290" i="12"/>
  <c r="I290" i="12"/>
  <c r="H290" i="12"/>
  <c r="G290" i="12"/>
  <c r="F290" i="12"/>
  <c r="E290" i="12"/>
  <c r="D290" i="12"/>
  <c r="C290" i="12"/>
  <c r="L289" i="12"/>
  <c r="K289" i="12"/>
  <c r="J289" i="12"/>
  <c r="I289" i="12"/>
  <c r="H289" i="12"/>
  <c r="G289" i="12"/>
  <c r="F289" i="12"/>
  <c r="E289" i="12"/>
  <c r="D289" i="12"/>
  <c r="C289" i="12"/>
  <c r="L288" i="12"/>
  <c r="K288" i="12"/>
  <c r="J288" i="12"/>
  <c r="I288" i="12"/>
  <c r="H288" i="12"/>
  <c r="G288" i="12"/>
  <c r="F288" i="12"/>
  <c r="E288" i="12"/>
  <c r="D288" i="12"/>
  <c r="C288" i="12"/>
  <c r="L287" i="12"/>
  <c r="K287" i="12"/>
  <c r="J287" i="12"/>
  <c r="I287" i="12"/>
  <c r="H287" i="12"/>
  <c r="G287" i="12"/>
  <c r="F287" i="12"/>
  <c r="E287" i="12"/>
  <c r="D287" i="12"/>
  <c r="C287" i="12"/>
  <c r="L286" i="12"/>
  <c r="K286" i="12"/>
  <c r="J286" i="12"/>
  <c r="I286" i="12"/>
  <c r="H286" i="12"/>
  <c r="G286" i="12"/>
  <c r="F286" i="12"/>
  <c r="E286" i="12"/>
  <c r="D286" i="12"/>
  <c r="C286" i="12"/>
  <c r="L285" i="12"/>
  <c r="K285" i="12"/>
  <c r="J285" i="12"/>
  <c r="I285" i="12"/>
  <c r="H285" i="12"/>
  <c r="G285" i="12"/>
  <c r="F285" i="12"/>
  <c r="E285" i="12"/>
  <c r="D285" i="12"/>
  <c r="C285" i="12"/>
  <c r="L284" i="12"/>
  <c r="K284" i="12"/>
  <c r="J284" i="12"/>
  <c r="I284" i="12"/>
  <c r="H284" i="12"/>
  <c r="G284" i="12"/>
  <c r="F284" i="12"/>
  <c r="E284" i="12"/>
  <c r="D284" i="12"/>
  <c r="C284" i="12"/>
  <c r="L283" i="12"/>
  <c r="K283" i="12"/>
  <c r="J283" i="12"/>
  <c r="I283" i="12"/>
  <c r="H283" i="12"/>
  <c r="G283" i="12"/>
  <c r="F283" i="12"/>
  <c r="E283" i="12"/>
  <c r="D283" i="12"/>
  <c r="C283" i="12"/>
  <c r="L282" i="12"/>
  <c r="K282" i="12"/>
  <c r="J282" i="12"/>
  <c r="I282" i="12"/>
  <c r="H282" i="12"/>
  <c r="G282" i="12"/>
  <c r="F282" i="12"/>
  <c r="E282" i="12"/>
  <c r="D282" i="12"/>
  <c r="C282" i="12"/>
  <c r="L281" i="12"/>
  <c r="K281" i="12"/>
  <c r="J281" i="12"/>
  <c r="I281" i="12"/>
  <c r="H281" i="12"/>
  <c r="G281" i="12"/>
  <c r="F281" i="12"/>
  <c r="E281" i="12"/>
  <c r="D281" i="12"/>
  <c r="C281" i="12"/>
  <c r="L280" i="12"/>
  <c r="K280" i="12"/>
  <c r="J280" i="12"/>
  <c r="I280" i="12"/>
  <c r="H280" i="12"/>
  <c r="G280" i="12"/>
  <c r="F280" i="12"/>
  <c r="E280" i="12"/>
  <c r="D280" i="12"/>
  <c r="C280" i="12"/>
  <c r="L279" i="12"/>
  <c r="K279" i="12"/>
  <c r="J279" i="12"/>
  <c r="I279" i="12"/>
  <c r="H279" i="12"/>
  <c r="G279" i="12"/>
  <c r="F279" i="12"/>
  <c r="E279" i="12"/>
  <c r="D279" i="12"/>
  <c r="C279" i="12"/>
  <c r="L278" i="12"/>
  <c r="K278" i="12"/>
  <c r="J278" i="12"/>
  <c r="I278" i="12"/>
  <c r="H278" i="12"/>
  <c r="G278" i="12"/>
  <c r="F278" i="12"/>
  <c r="E278" i="12"/>
  <c r="D278" i="12"/>
  <c r="C278" i="12"/>
  <c r="L277" i="12"/>
  <c r="K277" i="12"/>
  <c r="J277" i="12"/>
  <c r="I277" i="12"/>
  <c r="H277" i="12"/>
  <c r="G277" i="12"/>
  <c r="F277" i="12"/>
  <c r="E277" i="12"/>
  <c r="D277" i="12"/>
  <c r="C277" i="12"/>
  <c r="L276" i="12"/>
  <c r="K276" i="12"/>
  <c r="J276" i="12"/>
  <c r="I276" i="12"/>
  <c r="H276" i="12"/>
  <c r="G276" i="12"/>
  <c r="F276" i="12"/>
  <c r="E276" i="12"/>
  <c r="D276" i="12"/>
  <c r="C276" i="12"/>
  <c r="L275" i="12"/>
  <c r="K275" i="12"/>
  <c r="J275" i="12"/>
  <c r="I275" i="12"/>
  <c r="H275" i="12"/>
  <c r="G275" i="12"/>
  <c r="F275" i="12"/>
  <c r="E275" i="12"/>
  <c r="D275" i="12"/>
  <c r="C275" i="12"/>
  <c r="L274" i="12"/>
  <c r="K274" i="12"/>
  <c r="J274" i="12"/>
  <c r="I274" i="12"/>
  <c r="H274" i="12"/>
  <c r="G274" i="12"/>
  <c r="F274" i="12"/>
  <c r="E274" i="12"/>
  <c r="D274" i="12"/>
  <c r="C274" i="12"/>
  <c r="L273" i="12"/>
  <c r="K273" i="12"/>
  <c r="J273" i="12"/>
  <c r="I273" i="12"/>
  <c r="H273" i="12"/>
  <c r="G273" i="12"/>
  <c r="F273" i="12"/>
  <c r="E273" i="12"/>
  <c r="D273" i="12"/>
  <c r="C273" i="12"/>
  <c r="L272" i="12"/>
  <c r="K272" i="12"/>
  <c r="J272" i="12"/>
  <c r="I272" i="12"/>
  <c r="H272" i="12"/>
  <c r="G272" i="12"/>
  <c r="F272" i="12"/>
  <c r="E272" i="12"/>
  <c r="D272" i="12"/>
  <c r="C272" i="12"/>
  <c r="L271" i="12"/>
  <c r="K271" i="12"/>
  <c r="J271" i="12"/>
  <c r="I271" i="12"/>
  <c r="H271" i="12"/>
  <c r="G271" i="12"/>
  <c r="F271" i="12"/>
  <c r="E271" i="12"/>
  <c r="D271" i="12"/>
  <c r="C271" i="12"/>
  <c r="L270" i="12"/>
  <c r="K270" i="12"/>
  <c r="J270" i="12"/>
  <c r="I270" i="12"/>
  <c r="H270" i="12"/>
  <c r="G270" i="12"/>
  <c r="F270" i="12"/>
  <c r="E270" i="12"/>
  <c r="D270" i="12"/>
  <c r="C270" i="12"/>
  <c r="L269" i="12"/>
  <c r="K269" i="12"/>
  <c r="J269" i="12"/>
  <c r="I269" i="12"/>
  <c r="H269" i="12"/>
  <c r="G269" i="12"/>
  <c r="F269" i="12"/>
  <c r="E269" i="12"/>
  <c r="D269" i="12"/>
  <c r="C269" i="12"/>
  <c r="L268" i="12"/>
  <c r="K268" i="12"/>
  <c r="J268" i="12"/>
  <c r="I268" i="12"/>
  <c r="H268" i="12"/>
  <c r="G268" i="12"/>
  <c r="F268" i="12"/>
  <c r="E268" i="12"/>
  <c r="D268" i="12"/>
  <c r="C268" i="12"/>
  <c r="L267" i="12"/>
  <c r="K267" i="12"/>
  <c r="J267" i="12"/>
  <c r="I267" i="12"/>
  <c r="H267" i="12"/>
  <c r="G267" i="12"/>
  <c r="F267" i="12"/>
  <c r="E267" i="12"/>
  <c r="D267" i="12"/>
  <c r="C267" i="12"/>
  <c r="L266" i="12"/>
  <c r="K266" i="12"/>
  <c r="J266" i="12"/>
  <c r="I266" i="12"/>
  <c r="H266" i="12"/>
  <c r="G266" i="12"/>
  <c r="F266" i="12"/>
  <c r="E266" i="12"/>
  <c r="D266" i="12"/>
  <c r="C266" i="12"/>
  <c r="L265" i="12"/>
  <c r="K265" i="12"/>
  <c r="J265" i="12"/>
  <c r="I265" i="12"/>
  <c r="H265" i="12"/>
  <c r="G265" i="12"/>
  <c r="F265" i="12"/>
  <c r="E265" i="12"/>
  <c r="D265" i="12"/>
  <c r="C265" i="12"/>
  <c r="L264" i="12"/>
  <c r="K264" i="12"/>
  <c r="J264" i="12"/>
  <c r="I264" i="12"/>
  <c r="H264" i="12"/>
  <c r="G264" i="12"/>
  <c r="F264" i="12"/>
  <c r="E264" i="12"/>
  <c r="D264" i="12"/>
  <c r="C264" i="12"/>
  <c r="L263" i="12"/>
  <c r="K263" i="12"/>
  <c r="J263" i="12"/>
  <c r="I263" i="12"/>
  <c r="H263" i="12"/>
  <c r="G263" i="12"/>
  <c r="F263" i="12"/>
  <c r="E263" i="12"/>
  <c r="D263" i="12"/>
  <c r="C263" i="12"/>
  <c r="L262" i="12"/>
  <c r="K262" i="12"/>
  <c r="J262" i="12"/>
  <c r="I262" i="12"/>
  <c r="H262" i="12"/>
  <c r="G262" i="12"/>
  <c r="F262" i="12"/>
  <c r="E262" i="12"/>
  <c r="D262" i="12"/>
  <c r="C262" i="12"/>
  <c r="L261" i="12"/>
  <c r="K261" i="12"/>
  <c r="J261" i="12"/>
  <c r="I261" i="12"/>
  <c r="H261" i="12"/>
  <c r="G261" i="12"/>
  <c r="F261" i="12"/>
  <c r="E261" i="12"/>
  <c r="D261" i="12"/>
  <c r="C261" i="12"/>
  <c r="L260" i="12"/>
  <c r="K260" i="12"/>
  <c r="J260" i="12"/>
  <c r="I260" i="12"/>
  <c r="H260" i="12"/>
  <c r="G260" i="12"/>
  <c r="F260" i="12"/>
  <c r="E260" i="12"/>
  <c r="D260" i="12"/>
  <c r="C260" i="12"/>
  <c r="L259" i="12"/>
  <c r="K259" i="12"/>
  <c r="J259" i="12"/>
  <c r="I259" i="12"/>
  <c r="H259" i="12"/>
  <c r="G259" i="12"/>
  <c r="F259" i="12"/>
  <c r="E259" i="12"/>
  <c r="D259" i="12"/>
  <c r="C259" i="12"/>
  <c r="L258" i="12"/>
  <c r="K258" i="12"/>
  <c r="J258" i="12"/>
  <c r="I258" i="12"/>
  <c r="H258" i="12"/>
  <c r="G258" i="12"/>
  <c r="F258" i="12"/>
  <c r="E258" i="12"/>
  <c r="D258" i="12"/>
  <c r="C258" i="12"/>
  <c r="L257" i="12"/>
  <c r="K257" i="12"/>
  <c r="J257" i="12"/>
  <c r="I257" i="12"/>
  <c r="H257" i="12"/>
  <c r="G257" i="12"/>
  <c r="F257" i="12"/>
  <c r="E257" i="12"/>
  <c r="D257" i="12"/>
  <c r="C257" i="12"/>
  <c r="L256" i="12"/>
  <c r="K256" i="12"/>
  <c r="J256" i="12"/>
  <c r="I256" i="12"/>
  <c r="H256" i="12"/>
  <c r="G256" i="12"/>
  <c r="F256" i="12"/>
  <c r="E256" i="12"/>
  <c r="D256" i="12"/>
  <c r="C256" i="12"/>
  <c r="L255" i="12"/>
  <c r="K255" i="12"/>
  <c r="J255" i="12"/>
  <c r="I255" i="12"/>
  <c r="H255" i="12"/>
  <c r="G255" i="12"/>
  <c r="F255" i="12"/>
  <c r="E255" i="12"/>
  <c r="D255" i="12"/>
  <c r="C255" i="12"/>
  <c r="L254" i="12"/>
  <c r="K254" i="12"/>
  <c r="J254" i="12"/>
  <c r="I254" i="12"/>
  <c r="H254" i="12"/>
  <c r="G254" i="12"/>
  <c r="F254" i="12"/>
  <c r="E254" i="12"/>
  <c r="D254" i="12"/>
  <c r="C254" i="12"/>
  <c r="L253" i="12"/>
  <c r="K253" i="12"/>
  <c r="J253" i="12"/>
  <c r="I253" i="12"/>
  <c r="H253" i="12"/>
  <c r="G253" i="12"/>
  <c r="F253" i="12"/>
  <c r="E253" i="12"/>
  <c r="D253" i="12"/>
  <c r="C253" i="12"/>
  <c r="L252" i="12"/>
  <c r="K252" i="12"/>
  <c r="J252" i="12"/>
  <c r="I252" i="12"/>
  <c r="H252" i="12"/>
  <c r="G252" i="12"/>
  <c r="F252" i="12"/>
  <c r="E252" i="12"/>
  <c r="D252" i="12"/>
  <c r="C252" i="12"/>
  <c r="L251" i="12"/>
  <c r="K251" i="12"/>
  <c r="J251" i="12"/>
  <c r="I251" i="12"/>
  <c r="H251" i="12"/>
  <c r="G251" i="12"/>
  <c r="F251" i="12"/>
  <c r="E251" i="12"/>
  <c r="D251" i="12"/>
  <c r="C251" i="12"/>
  <c r="L250" i="12"/>
  <c r="K250" i="12"/>
  <c r="J250" i="12"/>
  <c r="I250" i="12"/>
  <c r="H250" i="12"/>
  <c r="G250" i="12"/>
  <c r="F250" i="12"/>
  <c r="E250" i="12"/>
  <c r="D250" i="12"/>
  <c r="C250" i="12"/>
  <c r="L249" i="12"/>
  <c r="K249" i="12"/>
  <c r="J249" i="12"/>
  <c r="I249" i="12"/>
  <c r="H249" i="12"/>
  <c r="G249" i="12"/>
  <c r="F249" i="12"/>
  <c r="E249" i="12"/>
  <c r="D249" i="12"/>
  <c r="C249" i="12"/>
  <c r="L248" i="12"/>
  <c r="K248" i="12"/>
  <c r="J248" i="12"/>
  <c r="I248" i="12"/>
  <c r="H248" i="12"/>
  <c r="G248" i="12"/>
  <c r="F248" i="12"/>
  <c r="E248" i="12"/>
  <c r="D248" i="12"/>
  <c r="C248" i="12"/>
  <c r="L247" i="12"/>
  <c r="K247" i="12"/>
  <c r="J247" i="12"/>
  <c r="I247" i="12"/>
  <c r="H247" i="12"/>
  <c r="G247" i="12"/>
  <c r="F247" i="12"/>
  <c r="E247" i="12"/>
  <c r="D247" i="12"/>
  <c r="C247" i="12"/>
  <c r="L246" i="12"/>
  <c r="K246" i="12"/>
  <c r="J246" i="12"/>
  <c r="I246" i="12"/>
  <c r="H246" i="12"/>
  <c r="G246" i="12"/>
  <c r="F246" i="12"/>
  <c r="E246" i="12"/>
  <c r="D246" i="12"/>
  <c r="C246" i="12"/>
  <c r="L245" i="12"/>
  <c r="K245" i="12"/>
  <c r="J245" i="12"/>
  <c r="I245" i="12"/>
  <c r="H245" i="12"/>
  <c r="G245" i="12"/>
  <c r="F245" i="12"/>
  <c r="E245" i="12"/>
  <c r="D245" i="12"/>
  <c r="C245" i="12"/>
  <c r="L244" i="12"/>
  <c r="K244" i="12"/>
  <c r="J244" i="12"/>
  <c r="I244" i="12"/>
  <c r="H244" i="12"/>
  <c r="G244" i="12"/>
  <c r="F244" i="12"/>
  <c r="E244" i="12"/>
  <c r="D244" i="12"/>
  <c r="C244" i="12"/>
  <c r="L243" i="12"/>
  <c r="K243" i="12"/>
  <c r="J243" i="12"/>
  <c r="I243" i="12"/>
  <c r="H243" i="12"/>
  <c r="G243" i="12"/>
  <c r="F243" i="12"/>
  <c r="E243" i="12"/>
  <c r="D243" i="12"/>
  <c r="C243" i="12"/>
  <c r="L242" i="12"/>
  <c r="K242" i="12"/>
  <c r="J242" i="12"/>
  <c r="I242" i="12"/>
  <c r="H242" i="12"/>
  <c r="G242" i="12"/>
  <c r="F242" i="12"/>
  <c r="E242" i="12"/>
  <c r="D242" i="12"/>
  <c r="C242" i="12"/>
  <c r="L241" i="12"/>
  <c r="K241" i="12"/>
  <c r="J241" i="12"/>
  <c r="I241" i="12"/>
  <c r="H241" i="12"/>
  <c r="G241" i="12"/>
  <c r="F241" i="12"/>
  <c r="E241" i="12"/>
  <c r="D241" i="12"/>
  <c r="C241" i="12"/>
  <c r="L240" i="12"/>
  <c r="K240" i="12"/>
  <c r="J240" i="12"/>
  <c r="I240" i="12"/>
  <c r="H240" i="12"/>
  <c r="G240" i="12"/>
  <c r="F240" i="12"/>
  <c r="E240" i="12"/>
  <c r="D240" i="12"/>
  <c r="C240" i="12"/>
  <c r="L239" i="12"/>
  <c r="K239" i="12"/>
  <c r="J239" i="12"/>
  <c r="I239" i="12"/>
  <c r="H239" i="12"/>
  <c r="G239" i="12"/>
  <c r="F239" i="12"/>
  <c r="E239" i="12"/>
  <c r="D239" i="12"/>
  <c r="C239" i="12"/>
  <c r="L238" i="12"/>
  <c r="K238" i="12"/>
  <c r="J238" i="12"/>
  <c r="I238" i="12"/>
  <c r="H238" i="12"/>
  <c r="G238" i="12"/>
  <c r="F238" i="12"/>
  <c r="E238" i="12"/>
  <c r="D238" i="12"/>
  <c r="C238" i="12"/>
  <c r="L237" i="12"/>
  <c r="K237" i="12"/>
  <c r="J237" i="12"/>
  <c r="I237" i="12"/>
  <c r="H237" i="12"/>
  <c r="G237" i="12"/>
  <c r="F237" i="12"/>
  <c r="E237" i="12"/>
  <c r="D237" i="12"/>
  <c r="C237" i="12"/>
  <c r="L236" i="12"/>
  <c r="K236" i="12"/>
  <c r="J236" i="12"/>
  <c r="I236" i="12"/>
  <c r="H236" i="12"/>
  <c r="G236" i="12"/>
  <c r="F236" i="12"/>
  <c r="E236" i="12"/>
  <c r="D236" i="12"/>
  <c r="C236" i="12"/>
  <c r="L235" i="12"/>
  <c r="K235" i="12"/>
  <c r="J235" i="12"/>
  <c r="I235" i="12"/>
  <c r="H235" i="12"/>
  <c r="G235" i="12"/>
  <c r="F235" i="12"/>
  <c r="E235" i="12"/>
  <c r="D235" i="12"/>
  <c r="C235" i="12"/>
  <c r="L234" i="12"/>
  <c r="K234" i="12"/>
  <c r="J234" i="12"/>
  <c r="I234" i="12"/>
  <c r="H234" i="12"/>
  <c r="G234" i="12"/>
  <c r="F234" i="12"/>
  <c r="E234" i="12"/>
  <c r="D234" i="12"/>
  <c r="C234" i="12"/>
  <c r="L233" i="12"/>
  <c r="K233" i="12"/>
  <c r="J233" i="12"/>
  <c r="I233" i="12"/>
  <c r="H233" i="12"/>
  <c r="G233" i="12"/>
  <c r="F233" i="12"/>
  <c r="E233" i="12"/>
  <c r="D233" i="12"/>
  <c r="C233" i="12"/>
  <c r="L232" i="12"/>
  <c r="K232" i="12"/>
  <c r="J232" i="12"/>
  <c r="I232" i="12"/>
  <c r="H232" i="12"/>
  <c r="G232" i="12"/>
  <c r="F232" i="12"/>
  <c r="E232" i="12"/>
  <c r="D232" i="12"/>
  <c r="C232" i="12"/>
  <c r="L231" i="12"/>
  <c r="K231" i="12"/>
  <c r="J231" i="12"/>
  <c r="I231" i="12"/>
  <c r="H231" i="12"/>
  <c r="G231" i="12"/>
  <c r="F231" i="12"/>
  <c r="E231" i="12"/>
  <c r="D231" i="12"/>
  <c r="C231" i="12"/>
  <c r="L230" i="12"/>
  <c r="K230" i="12"/>
  <c r="J230" i="12"/>
  <c r="I230" i="12"/>
  <c r="H230" i="12"/>
  <c r="G230" i="12"/>
  <c r="F230" i="12"/>
  <c r="E230" i="12"/>
  <c r="D230" i="12"/>
  <c r="C230" i="12"/>
  <c r="L229" i="12"/>
  <c r="K229" i="12"/>
  <c r="J229" i="12"/>
  <c r="I229" i="12"/>
  <c r="H229" i="12"/>
  <c r="G229" i="12"/>
  <c r="F229" i="12"/>
  <c r="E229" i="12"/>
  <c r="D229" i="12"/>
  <c r="C229" i="12"/>
  <c r="L228" i="12"/>
  <c r="K228" i="12"/>
  <c r="J228" i="12"/>
  <c r="I228" i="12"/>
  <c r="H228" i="12"/>
  <c r="G228" i="12"/>
  <c r="F228" i="12"/>
  <c r="E228" i="12"/>
  <c r="D228" i="12"/>
  <c r="C228" i="12"/>
  <c r="L227" i="12"/>
  <c r="K227" i="12"/>
  <c r="J227" i="12"/>
  <c r="I227" i="12"/>
  <c r="H227" i="12"/>
  <c r="G227" i="12"/>
  <c r="F227" i="12"/>
  <c r="E227" i="12"/>
  <c r="D227" i="12"/>
  <c r="C227" i="12"/>
  <c r="L226" i="12"/>
  <c r="K226" i="12"/>
  <c r="J226" i="12"/>
  <c r="I226" i="12"/>
  <c r="H226" i="12"/>
  <c r="G226" i="12"/>
  <c r="F226" i="12"/>
  <c r="E226" i="12"/>
  <c r="D226" i="12"/>
  <c r="C226" i="12"/>
  <c r="L225" i="12"/>
  <c r="K225" i="12"/>
  <c r="J225" i="12"/>
  <c r="I225" i="12"/>
  <c r="H225" i="12"/>
  <c r="G225" i="12"/>
  <c r="F225" i="12"/>
  <c r="E225" i="12"/>
  <c r="D225" i="12"/>
  <c r="C225" i="12"/>
  <c r="L224" i="12"/>
  <c r="K224" i="12"/>
  <c r="J224" i="12"/>
  <c r="I224" i="12"/>
  <c r="H224" i="12"/>
  <c r="G224" i="12"/>
  <c r="F224" i="12"/>
  <c r="E224" i="12"/>
  <c r="D224" i="12"/>
  <c r="C224" i="12"/>
  <c r="L223" i="12"/>
  <c r="K223" i="12"/>
  <c r="J223" i="12"/>
  <c r="I223" i="12"/>
  <c r="H223" i="12"/>
  <c r="G223" i="12"/>
  <c r="F223" i="12"/>
  <c r="E223" i="12"/>
  <c r="D223" i="12"/>
  <c r="C223" i="12"/>
  <c r="L222" i="12"/>
  <c r="K222" i="12"/>
  <c r="J222" i="12"/>
  <c r="I222" i="12"/>
  <c r="H222" i="12"/>
  <c r="G222" i="12"/>
  <c r="F222" i="12"/>
  <c r="E222" i="12"/>
  <c r="D222" i="12"/>
  <c r="C222" i="12"/>
  <c r="L221" i="12"/>
  <c r="K221" i="12"/>
  <c r="J221" i="12"/>
  <c r="I221" i="12"/>
  <c r="H221" i="12"/>
  <c r="G221" i="12"/>
  <c r="F221" i="12"/>
  <c r="E221" i="12"/>
  <c r="D221" i="12"/>
  <c r="C221" i="12"/>
  <c r="L220" i="12"/>
  <c r="K220" i="12"/>
  <c r="J220" i="12"/>
  <c r="I220" i="12"/>
  <c r="H220" i="12"/>
  <c r="G220" i="12"/>
  <c r="F220" i="12"/>
  <c r="E220" i="12"/>
  <c r="D220" i="12"/>
  <c r="C220" i="12"/>
  <c r="L219" i="12"/>
  <c r="K219" i="12"/>
  <c r="J219" i="12"/>
  <c r="I219" i="12"/>
  <c r="H219" i="12"/>
  <c r="G219" i="12"/>
  <c r="F219" i="12"/>
  <c r="E219" i="12"/>
  <c r="D219" i="12"/>
  <c r="C219" i="12"/>
  <c r="L218" i="12"/>
  <c r="K218" i="12"/>
  <c r="J218" i="12"/>
  <c r="I218" i="12"/>
  <c r="H218" i="12"/>
  <c r="G218" i="12"/>
  <c r="F218" i="12"/>
  <c r="E218" i="12"/>
  <c r="D218" i="12"/>
  <c r="C218" i="12"/>
  <c r="L217" i="12"/>
  <c r="K217" i="12"/>
  <c r="J217" i="12"/>
  <c r="I217" i="12"/>
  <c r="H217" i="12"/>
  <c r="G217" i="12"/>
  <c r="F217" i="12"/>
  <c r="E217" i="12"/>
  <c r="D217" i="12"/>
  <c r="C217" i="12"/>
  <c r="L216" i="12"/>
  <c r="K216" i="12"/>
  <c r="J216" i="12"/>
  <c r="I216" i="12"/>
  <c r="H216" i="12"/>
  <c r="G216" i="12"/>
  <c r="F216" i="12"/>
  <c r="E216" i="12"/>
  <c r="D216" i="12"/>
  <c r="C216" i="12"/>
  <c r="L215" i="12"/>
  <c r="K215" i="12"/>
  <c r="J215" i="12"/>
  <c r="I215" i="12"/>
  <c r="H215" i="12"/>
  <c r="G215" i="12"/>
  <c r="F215" i="12"/>
  <c r="E215" i="12"/>
  <c r="D215" i="12"/>
  <c r="C215" i="12"/>
  <c r="L214" i="12"/>
  <c r="K214" i="12"/>
  <c r="J214" i="12"/>
  <c r="I214" i="12"/>
  <c r="H214" i="12"/>
  <c r="G214" i="12"/>
  <c r="F214" i="12"/>
  <c r="E214" i="12"/>
  <c r="D214" i="12"/>
  <c r="C214" i="12"/>
  <c r="L213" i="12"/>
  <c r="K213" i="12"/>
  <c r="J213" i="12"/>
  <c r="I213" i="12"/>
  <c r="H213" i="12"/>
  <c r="G213" i="12"/>
  <c r="F213" i="12"/>
  <c r="E213" i="12"/>
  <c r="D213" i="12"/>
  <c r="C213" i="12"/>
  <c r="L212" i="12"/>
  <c r="K212" i="12"/>
  <c r="J212" i="12"/>
  <c r="I212" i="12"/>
  <c r="H212" i="12"/>
  <c r="G212" i="12"/>
  <c r="F212" i="12"/>
  <c r="E212" i="12"/>
  <c r="D212" i="12"/>
  <c r="C212" i="12"/>
  <c r="L211" i="12"/>
  <c r="K211" i="12"/>
  <c r="J211" i="12"/>
  <c r="I211" i="12"/>
  <c r="H211" i="12"/>
  <c r="G211" i="12"/>
  <c r="F211" i="12"/>
  <c r="E211" i="12"/>
  <c r="D211" i="12"/>
  <c r="C211" i="12"/>
  <c r="L210" i="12"/>
  <c r="K210" i="12"/>
  <c r="J210" i="12"/>
  <c r="I210" i="12"/>
  <c r="H210" i="12"/>
  <c r="G210" i="12"/>
  <c r="F210" i="12"/>
  <c r="E210" i="12"/>
  <c r="D210" i="12"/>
  <c r="C210" i="12"/>
  <c r="L209" i="12"/>
  <c r="K209" i="12"/>
  <c r="J209" i="12"/>
  <c r="I209" i="12"/>
  <c r="H209" i="12"/>
  <c r="G209" i="12"/>
  <c r="F209" i="12"/>
  <c r="E209" i="12"/>
  <c r="D209" i="12"/>
  <c r="C209" i="12"/>
  <c r="L208" i="12"/>
  <c r="K208" i="12"/>
  <c r="J208" i="12"/>
  <c r="I208" i="12"/>
  <c r="H208" i="12"/>
  <c r="G208" i="12"/>
  <c r="F208" i="12"/>
  <c r="E208" i="12"/>
  <c r="D208" i="12"/>
  <c r="C208" i="12"/>
  <c r="L207" i="12"/>
  <c r="K207" i="12"/>
  <c r="J207" i="12"/>
  <c r="I207" i="12"/>
  <c r="H207" i="12"/>
  <c r="G207" i="12"/>
  <c r="F207" i="12"/>
  <c r="E207" i="12"/>
  <c r="D207" i="12"/>
  <c r="C207" i="12"/>
  <c r="L206" i="12"/>
  <c r="K206" i="12"/>
  <c r="J206" i="12"/>
  <c r="I206" i="12"/>
  <c r="H206" i="12"/>
  <c r="G206" i="12"/>
  <c r="F206" i="12"/>
  <c r="E206" i="12"/>
  <c r="D206" i="12"/>
  <c r="C206" i="12"/>
  <c r="L205" i="12"/>
  <c r="K205" i="12"/>
  <c r="J205" i="12"/>
  <c r="I205" i="12"/>
  <c r="H205" i="12"/>
  <c r="G205" i="12"/>
  <c r="F205" i="12"/>
  <c r="E205" i="12"/>
  <c r="D205" i="12"/>
  <c r="C205" i="12"/>
  <c r="L204" i="12"/>
  <c r="K204" i="12"/>
  <c r="J204" i="12"/>
  <c r="I204" i="12"/>
  <c r="H204" i="12"/>
  <c r="G204" i="12"/>
  <c r="F204" i="12"/>
  <c r="E204" i="12"/>
  <c r="D204" i="12"/>
  <c r="C204" i="12"/>
  <c r="L203" i="12"/>
  <c r="K203" i="12"/>
  <c r="J203" i="12"/>
  <c r="I203" i="12"/>
  <c r="H203" i="12"/>
  <c r="G203" i="12"/>
  <c r="F203" i="12"/>
  <c r="E203" i="12"/>
  <c r="D203" i="12"/>
  <c r="C203" i="12"/>
  <c r="L202" i="12"/>
  <c r="K202" i="12"/>
  <c r="J202" i="12"/>
  <c r="I202" i="12"/>
  <c r="H202" i="12"/>
  <c r="G202" i="12"/>
  <c r="F202" i="12"/>
  <c r="E202" i="12"/>
  <c r="D202" i="12"/>
  <c r="C202" i="12"/>
  <c r="L201" i="12"/>
  <c r="K201" i="12"/>
  <c r="J201" i="12"/>
  <c r="I201" i="12"/>
  <c r="H201" i="12"/>
  <c r="G201" i="12"/>
  <c r="F201" i="12"/>
  <c r="E201" i="12"/>
  <c r="D201" i="12"/>
  <c r="C201" i="12"/>
  <c r="L200" i="12"/>
  <c r="K200" i="12"/>
  <c r="J200" i="12"/>
  <c r="I200" i="12"/>
  <c r="H200" i="12"/>
  <c r="G200" i="12"/>
  <c r="F200" i="12"/>
  <c r="E200" i="12"/>
  <c r="D200" i="12"/>
  <c r="C200" i="12"/>
  <c r="L199" i="12"/>
  <c r="K199" i="12"/>
  <c r="J199" i="12"/>
  <c r="I199" i="12"/>
  <c r="H199" i="12"/>
  <c r="G199" i="12"/>
  <c r="F199" i="12"/>
  <c r="E199" i="12"/>
  <c r="D199" i="12"/>
  <c r="C199" i="12"/>
  <c r="L198" i="12"/>
  <c r="K198" i="12"/>
  <c r="J198" i="12"/>
  <c r="I198" i="12"/>
  <c r="H198" i="12"/>
  <c r="G198" i="12"/>
  <c r="F198" i="12"/>
  <c r="E198" i="12"/>
  <c r="D198" i="12"/>
  <c r="C198" i="12"/>
  <c r="L197" i="12"/>
  <c r="K197" i="12"/>
  <c r="J197" i="12"/>
  <c r="I197" i="12"/>
  <c r="H197" i="12"/>
  <c r="G197" i="12"/>
  <c r="F197" i="12"/>
  <c r="E197" i="12"/>
  <c r="D197" i="12"/>
  <c r="C197" i="12"/>
  <c r="L196" i="12"/>
  <c r="K196" i="12"/>
  <c r="J196" i="12"/>
  <c r="I196" i="12"/>
  <c r="H196" i="12"/>
  <c r="G196" i="12"/>
  <c r="F196" i="12"/>
  <c r="E196" i="12"/>
  <c r="D196" i="12"/>
  <c r="C196" i="12"/>
  <c r="L195" i="12"/>
  <c r="K195" i="12"/>
  <c r="J195" i="12"/>
  <c r="I195" i="12"/>
  <c r="H195" i="12"/>
  <c r="G195" i="12"/>
  <c r="F195" i="12"/>
  <c r="E195" i="12"/>
  <c r="D195" i="12"/>
  <c r="C195" i="12"/>
  <c r="L194" i="12"/>
  <c r="K194" i="12"/>
  <c r="J194" i="12"/>
  <c r="I194" i="12"/>
  <c r="H194" i="12"/>
  <c r="G194" i="12"/>
  <c r="F194" i="12"/>
  <c r="E194" i="12"/>
  <c r="D194" i="12"/>
  <c r="C194" i="12"/>
  <c r="L193" i="12"/>
  <c r="K193" i="12"/>
  <c r="J193" i="12"/>
  <c r="I193" i="12"/>
  <c r="H193" i="12"/>
  <c r="G193" i="12"/>
  <c r="F193" i="12"/>
  <c r="E193" i="12"/>
  <c r="D193" i="12"/>
  <c r="C193" i="12"/>
  <c r="L192" i="12"/>
  <c r="K192" i="12"/>
  <c r="J192" i="12"/>
  <c r="I192" i="12"/>
  <c r="H192" i="12"/>
  <c r="G192" i="12"/>
  <c r="F192" i="12"/>
  <c r="E192" i="12"/>
  <c r="D192" i="12"/>
  <c r="C192" i="12"/>
  <c r="L191" i="12"/>
  <c r="K191" i="12"/>
  <c r="J191" i="12"/>
  <c r="I191" i="12"/>
  <c r="H191" i="12"/>
  <c r="G191" i="12"/>
  <c r="F191" i="12"/>
  <c r="E191" i="12"/>
  <c r="D191" i="12"/>
  <c r="C191" i="12"/>
  <c r="L190" i="12"/>
  <c r="K190" i="12"/>
  <c r="J190" i="12"/>
  <c r="I190" i="12"/>
  <c r="H190" i="12"/>
  <c r="G190" i="12"/>
  <c r="F190" i="12"/>
  <c r="E190" i="12"/>
  <c r="D190" i="12"/>
  <c r="C190" i="12"/>
  <c r="L189" i="12"/>
  <c r="K189" i="12"/>
  <c r="J189" i="12"/>
  <c r="I189" i="12"/>
  <c r="H189" i="12"/>
  <c r="G189" i="12"/>
  <c r="F189" i="12"/>
  <c r="E189" i="12"/>
  <c r="D189" i="12"/>
  <c r="C189" i="12"/>
  <c r="L188" i="12"/>
  <c r="K188" i="12"/>
  <c r="J188" i="12"/>
  <c r="I188" i="12"/>
  <c r="H188" i="12"/>
  <c r="G188" i="12"/>
  <c r="F188" i="12"/>
  <c r="E188" i="12"/>
  <c r="D188" i="12"/>
  <c r="C188" i="12"/>
  <c r="L187" i="12"/>
  <c r="K187" i="12"/>
  <c r="J187" i="12"/>
  <c r="I187" i="12"/>
  <c r="H187" i="12"/>
  <c r="G187" i="12"/>
  <c r="F187" i="12"/>
  <c r="E187" i="12"/>
  <c r="D187" i="12"/>
  <c r="C187" i="12"/>
  <c r="L186" i="12"/>
  <c r="K186" i="12"/>
  <c r="J186" i="12"/>
  <c r="I186" i="12"/>
  <c r="H186" i="12"/>
  <c r="G186" i="12"/>
  <c r="F186" i="12"/>
  <c r="E186" i="12"/>
  <c r="D186" i="12"/>
  <c r="C186" i="12"/>
  <c r="L185" i="12"/>
  <c r="K185" i="12"/>
  <c r="J185" i="12"/>
  <c r="I185" i="12"/>
  <c r="H185" i="12"/>
  <c r="G185" i="12"/>
  <c r="F185" i="12"/>
  <c r="E185" i="12"/>
  <c r="D185" i="12"/>
  <c r="C185" i="12"/>
  <c r="L184" i="12"/>
  <c r="K184" i="12"/>
  <c r="J184" i="12"/>
  <c r="I184" i="12"/>
  <c r="H184" i="12"/>
  <c r="G184" i="12"/>
  <c r="F184" i="12"/>
  <c r="E184" i="12"/>
  <c r="D184" i="12"/>
  <c r="C184" i="12"/>
  <c r="L183" i="12"/>
  <c r="K183" i="12"/>
  <c r="J183" i="12"/>
  <c r="I183" i="12"/>
  <c r="H183" i="12"/>
  <c r="G183" i="12"/>
  <c r="F183" i="12"/>
  <c r="E183" i="12"/>
  <c r="D183" i="12"/>
  <c r="C183" i="12"/>
  <c r="L182" i="12"/>
  <c r="K182" i="12"/>
  <c r="J182" i="12"/>
  <c r="I182" i="12"/>
  <c r="H182" i="12"/>
  <c r="G182" i="12"/>
  <c r="F182" i="12"/>
  <c r="E182" i="12"/>
  <c r="D182" i="12"/>
  <c r="C182" i="12"/>
  <c r="L181" i="12"/>
  <c r="K181" i="12"/>
  <c r="J181" i="12"/>
  <c r="I181" i="12"/>
  <c r="H181" i="12"/>
  <c r="G181" i="12"/>
  <c r="F181" i="12"/>
  <c r="E181" i="12"/>
  <c r="D181" i="12"/>
  <c r="C181" i="12"/>
  <c r="L180" i="12"/>
  <c r="K180" i="12"/>
  <c r="J180" i="12"/>
  <c r="I180" i="12"/>
  <c r="H180" i="12"/>
  <c r="G180" i="12"/>
  <c r="F180" i="12"/>
  <c r="E180" i="12"/>
  <c r="D180" i="12"/>
  <c r="C180" i="12"/>
  <c r="L179" i="12"/>
  <c r="K179" i="12"/>
  <c r="J179" i="12"/>
  <c r="I179" i="12"/>
  <c r="H179" i="12"/>
  <c r="G179" i="12"/>
  <c r="F179" i="12"/>
  <c r="E179" i="12"/>
  <c r="D179" i="12"/>
  <c r="C179" i="12"/>
  <c r="L178" i="12"/>
  <c r="K178" i="12"/>
  <c r="J178" i="12"/>
  <c r="I178" i="12"/>
  <c r="H178" i="12"/>
  <c r="G178" i="12"/>
  <c r="F178" i="12"/>
  <c r="E178" i="12"/>
  <c r="D178" i="12"/>
  <c r="C178" i="12"/>
  <c r="L240" i="14" l="1"/>
  <c r="L239" i="14"/>
  <c r="C201" i="14" l="1"/>
  <c r="D201" i="14"/>
  <c r="E201" i="14"/>
  <c r="F201" i="14"/>
  <c r="G201" i="14"/>
  <c r="H201" i="14"/>
  <c r="I201" i="14"/>
  <c r="J201" i="14"/>
  <c r="K201" i="14"/>
  <c r="L201" i="14"/>
  <c r="C202" i="14"/>
  <c r="D202" i="14"/>
  <c r="E202" i="14"/>
  <c r="F202" i="14"/>
  <c r="G202" i="14"/>
  <c r="H202" i="14"/>
  <c r="I202" i="14"/>
  <c r="J202" i="14"/>
  <c r="K202" i="14"/>
  <c r="L202" i="14"/>
  <c r="C203" i="14"/>
  <c r="D203" i="14"/>
  <c r="E203" i="14"/>
  <c r="F203" i="14"/>
  <c r="G203" i="14"/>
  <c r="H203" i="14"/>
  <c r="I203" i="14"/>
  <c r="J203" i="14"/>
  <c r="K203" i="14"/>
  <c r="L203" i="14"/>
  <c r="C204" i="14"/>
  <c r="D204" i="14"/>
  <c r="E204" i="14"/>
  <c r="F204" i="14"/>
  <c r="G204" i="14"/>
  <c r="H204" i="14"/>
  <c r="I204" i="14"/>
  <c r="J204" i="14"/>
  <c r="K204" i="14"/>
  <c r="L204" i="14"/>
  <c r="C205" i="14"/>
  <c r="D205" i="14"/>
  <c r="E205" i="14"/>
  <c r="F205" i="14"/>
  <c r="G205" i="14"/>
  <c r="H205" i="14"/>
  <c r="I205" i="14"/>
  <c r="J205" i="14"/>
  <c r="K205" i="14"/>
  <c r="L205" i="14"/>
  <c r="C206" i="14"/>
  <c r="D206" i="14"/>
  <c r="E206" i="14"/>
  <c r="F206" i="14"/>
  <c r="G206" i="14"/>
  <c r="H206" i="14"/>
  <c r="I206" i="14"/>
  <c r="J206" i="14"/>
  <c r="K206" i="14"/>
  <c r="L206" i="14"/>
  <c r="C207" i="14"/>
  <c r="D207" i="14"/>
  <c r="E207" i="14"/>
  <c r="F207" i="14"/>
  <c r="G207" i="14"/>
  <c r="H207" i="14"/>
  <c r="I207" i="14"/>
  <c r="J207" i="14"/>
  <c r="K207" i="14"/>
  <c r="L207" i="14"/>
  <c r="C208" i="14"/>
  <c r="D208" i="14"/>
  <c r="E208" i="14"/>
  <c r="F208" i="14"/>
  <c r="G208" i="14"/>
  <c r="H208" i="14"/>
  <c r="I208" i="14"/>
  <c r="J208" i="14"/>
  <c r="K208" i="14"/>
  <c r="L208" i="14"/>
  <c r="C209" i="14"/>
  <c r="D209" i="14"/>
  <c r="E209" i="14"/>
  <c r="F209" i="14"/>
  <c r="G209" i="14"/>
  <c r="H209" i="14"/>
  <c r="I209" i="14"/>
  <c r="J209" i="14"/>
  <c r="K209" i="14"/>
  <c r="L209" i="14"/>
  <c r="C210" i="14"/>
  <c r="D210" i="14"/>
  <c r="E210" i="14"/>
  <c r="F210" i="14"/>
  <c r="G210" i="14"/>
  <c r="H210" i="14"/>
  <c r="I210" i="14"/>
  <c r="J210" i="14"/>
  <c r="K210" i="14"/>
  <c r="L210" i="14"/>
  <c r="C211" i="14"/>
  <c r="D211" i="14"/>
  <c r="E211" i="14"/>
  <c r="F211" i="14"/>
  <c r="G211" i="14"/>
  <c r="H211" i="14"/>
  <c r="I211" i="14"/>
  <c r="J211" i="14"/>
  <c r="K211" i="14"/>
  <c r="L211" i="14"/>
  <c r="C212" i="14"/>
  <c r="D212" i="14"/>
  <c r="E212" i="14"/>
  <c r="F212" i="14"/>
  <c r="G212" i="14"/>
  <c r="H212" i="14"/>
  <c r="I212" i="14"/>
  <c r="J212" i="14"/>
  <c r="K212" i="14"/>
  <c r="L212" i="14"/>
  <c r="C213" i="14"/>
  <c r="D213" i="14"/>
  <c r="E213" i="14"/>
  <c r="F213" i="14"/>
  <c r="G213" i="14"/>
  <c r="H213" i="14"/>
  <c r="I213" i="14"/>
  <c r="J213" i="14"/>
  <c r="K213" i="14"/>
  <c r="L213" i="14"/>
  <c r="C214" i="14"/>
  <c r="D214" i="14"/>
  <c r="E214" i="14"/>
  <c r="F214" i="14"/>
  <c r="G214" i="14"/>
  <c r="H214" i="14"/>
  <c r="I214" i="14"/>
  <c r="J214" i="14"/>
  <c r="K214" i="14"/>
  <c r="L214" i="14"/>
  <c r="C215" i="14"/>
  <c r="D215" i="14"/>
  <c r="E215" i="14"/>
  <c r="F215" i="14"/>
  <c r="G215" i="14"/>
  <c r="H215" i="14"/>
  <c r="I215" i="14"/>
  <c r="J215" i="14"/>
  <c r="K215" i="14"/>
  <c r="L215" i="14"/>
  <c r="C216" i="14"/>
  <c r="D216" i="14"/>
  <c r="E216" i="14"/>
  <c r="F216" i="14"/>
  <c r="G216" i="14"/>
  <c r="H216" i="14"/>
  <c r="I216" i="14"/>
  <c r="J216" i="14"/>
  <c r="K216" i="14"/>
  <c r="L216" i="14"/>
  <c r="C217" i="14"/>
  <c r="D217" i="14"/>
  <c r="E217" i="14"/>
  <c r="F217" i="14"/>
  <c r="G217" i="14"/>
  <c r="H217" i="14"/>
  <c r="I217" i="14"/>
  <c r="J217" i="14"/>
  <c r="K217" i="14"/>
  <c r="L217" i="14"/>
  <c r="C218" i="14"/>
  <c r="D218" i="14"/>
  <c r="E218" i="14"/>
  <c r="F218" i="14"/>
  <c r="G218" i="14"/>
  <c r="H218" i="14"/>
  <c r="I218" i="14"/>
  <c r="J218" i="14"/>
  <c r="K218" i="14"/>
  <c r="L218" i="14"/>
  <c r="C219" i="14"/>
  <c r="D219" i="14"/>
  <c r="E219" i="14"/>
  <c r="F219" i="14"/>
  <c r="G219" i="14"/>
  <c r="H219" i="14"/>
  <c r="I219" i="14"/>
  <c r="J219" i="14"/>
  <c r="K219" i="14"/>
  <c r="L219" i="14"/>
  <c r="C220" i="14"/>
  <c r="D220" i="14"/>
  <c r="E220" i="14"/>
  <c r="F220" i="14"/>
  <c r="G220" i="14"/>
  <c r="H220" i="14"/>
  <c r="I220" i="14"/>
  <c r="J220" i="14"/>
  <c r="K220" i="14"/>
  <c r="L220" i="14"/>
  <c r="C221" i="14"/>
  <c r="D221" i="14"/>
  <c r="E221" i="14"/>
  <c r="F221" i="14"/>
  <c r="G221" i="14"/>
  <c r="H221" i="14"/>
  <c r="I221" i="14"/>
  <c r="J221" i="14"/>
  <c r="K221" i="14"/>
  <c r="L221" i="14"/>
  <c r="C222" i="14"/>
  <c r="D222" i="14"/>
  <c r="E222" i="14"/>
  <c r="F222" i="14"/>
  <c r="G222" i="14"/>
  <c r="H222" i="14"/>
  <c r="I222" i="14"/>
  <c r="J222" i="14"/>
  <c r="K222" i="14"/>
  <c r="L222" i="14"/>
  <c r="C223" i="14"/>
  <c r="D223" i="14"/>
  <c r="E223" i="14"/>
  <c r="F223" i="14"/>
  <c r="G223" i="14"/>
  <c r="H223" i="14"/>
  <c r="I223" i="14"/>
  <c r="J223" i="14"/>
  <c r="K223" i="14"/>
  <c r="L223" i="14"/>
  <c r="C224" i="14"/>
  <c r="D224" i="14"/>
  <c r="E224" i="14"/>
  <c r="F224" i="14"/>
  <c r="G224" i="14"/>
  <c r="H224" i="14"/>
  <c r="I224" i="14"/>
  <c r="J224" i="14"/>
  <c r="K224" i="14"/>
  <c r="L224" i="14"/>
  <c r="C225" i="14"/>
  <c r="D225" i="14"/>
  <c r="E225" i="14"/>
  <c r="F225" i="14"/>
  <c r="G225" i="14"/>
  <c r="H225" i="14"/>
  <c r="I225" i="14"/>
  <c r="J225" i="14"/>
  <c r="K225" i="14"/>
  <c r="L225" i="14"/>
  <c r="C226" i="14"/>
  <c r="D226" i="14"/>
  <c r="E226" i="14"/>
  <c r="F226" i="14"/>
  <c r="G226" i="14"/>
  <c r="H226" i="14"/>
  <c r="I226" i="14"/>
  <c r="J226" i="14"/>
  <c r="K226" i="14"/>
  <c r="L226" i="14"/>
  <c r="C227" i="14"/>
  <c r="D227" i="14"/>
  <c r="E227" i="14"/>
  <c r="F227" i="14"/>
  <c r="G227" i="14"/>
  <c r="H227" i="14"/>
  <c r="I227" i="14"/>
  <c r="J227" i="14"/>
  <c r="K227" i="14"/>
  <c r="L227" i="14"/>
  <c r="C228" i="14"/>
  <c r="D228" i="14"/>
  <c r="E228" i="14"/>
  <c r="F228" i="14"/>
  <c r="G228" i="14"/>
  <c r="H228" i="14"/>
  <c r="I228" i="14"/>
  <c r="J228" i="14"/>
  <c r="K228" i="14"/>
  <c r="L228" i="14"/>
  <c r="C229" i="14"/>
  <c r="D229" i="14"/>
  <c r="E229" i="14"/>
  <c r="F229" i="14"/>
  <c r="G229" i="14"/>
  <c r="H229" i="14"/>
  <c r="I229" i="14"/>
  <c r="J229" i="14"/>
  <c r="K229" i="14"/>
  <c r="L229" i="14"/>
  <c r="C230" i="14"/>
  <c r="D230" i="14"/>
  <c r="E230" i="14"/>
  <c r="F230" i="14"/>
  <c r="G230" i="14"/>
  <c r="H230" i="14"/>
  <c r="I230" i="14"/>
  <c r="J230" i="14"/>
  <c r="K230" i="14"/>
  <c r="L230" i="14"/>
  <c r="C231" i="14"/>
  <c r="D231" i="14"/>
  <c r="E231" i="14"/>
  <c r="F231" i="14"/>
  <c r="G231" i="14"/>
  <c r="H231" i="14"/>
  <c r="I231" i="14"/>
  <c r="J231" i="14"/>
  <c r="K231" i="14"/>
  <c r="L231" i="14"/>
  <c r="C232" i="14"/>
  <c r="D232" i="14"/>
  <c r="E232" i="14"/>
  <c r="F232" i="14"/>
  <c r="G232" i="14"/>
  <c r="H232" i="14"/>
  <c r="I232" i="14"/>
  <c r="J232" i="14"/>
  <c r="K232" i="14"/>
  <c r="L232" i="14"/>
  <c r="C233" i="14"/>
  <c r="D233" i="14"/>
  <c r="E233" i="14"/>
  <c r="F233" i="14"/>
  <c r="G233" i="14"/>
  <c r="H233" i="14"/>
  <c r="I233" i="14"/>
  <c r="J233" i="14"/>
  <c r="K233" i="14"/>
  <c r="L233" i="14"/>
  <c r="C234" i="14"/>
  <c r="D234" i="14"/>
  <c r="E234" i="14"/>
  <c r="F234" i="14"/>
  <c r="G234" i="14"/>
  <c r="H234" i="14"/>
  <c r="I234" i="14"/>
  <c r="J234" i="14"/>
  <c r="K234" i="14"/>
  <c r="L234" i="14"/>
  <c r="C235" i="14"/>
  <c r="D235" i="14"/>
  <c r="E235" i="14"/>
  <c r="F235" i="14"/>
  <c r="G235" i="14"/>
  <c r="H235" i="14"/>
  <c r="I235" i="14"/>
  <c r="J235" i="14"/>
  <c r="K235" i="14"/>
  <c r="L235" i="14"/>
  <c r="C236" i="14"/>
  <c r="D236" i="14"/>
  <c r="E236" i="14"/>
  <c r="F236" i="14"/>
  <c r="G236" i="14"/>
  <c r="H236" i="14"/>
  <c r="I236" i="14"/>
  <c r="J236" i="14"/>
  <c r="K236" i="14"/>
  <c r="L236" i="14"/>
  <c r="C237" i="14"/>
  <c r="D237" i="14"/>
  <c r="E237" i="14"/>
  <c r="F237" i="14"/>
  <c r="G237" i="14"/>
  <c r="H237" i="14"/>
  <c r="I237" i="14"/>
  <c r="J237" i="14"/>
  <c r="K237" i="14"/>
  <c r="L237" i="14"/>
  <c r="C238" i="14"/>
  <c r="D238" i="14"/>
  <c r="E238" i="14"/>
  <c r="F238" i="14"/>
  <c r="G238" i="14"/>
  <c r="H238" i="14"/>
  <c r="I238" i="14"/>
  <c r="J238" i="14"/>
  <c r="K238" i="14"/>
  <c r="L238" i="14"/>
  <c r="C239" i="14"/>
  <c r="D239" i="14"/>
  <c r="E239" i="14"/>
  <c r="F239" i="14"/>
  <c r="G239" i="14"/>
  <c r="H239" i="14"/>
  <c r="I239" i="14"/>
  <c r="J239" i="14"/>
  <c r="K239" i="14"/>
  <c r="C240" i="14"/>
  <c r="D240" i="14"/>
  <c r="E240" i="14"/>
  <c r="F240" i="14"/>
  <c r="G240" i="14"/>
  <c r="H240" i="14"/>
  <c r="I240" i="14"/>
  <c r="J240" i="14"/>
  <c r="K240" i="14"/>
  <c r="C241" i="14"/>
  <c r="D241" i="14"/>
  <c r="E241" i="14"/>
  <c r="F241" i="14"/>
  <c r="G241" i="14"/>
  <c r="H241" i="14"/>
  <c r="I241" i="14"/>
  <c r="J241" i="14"/>
  <c r="K241" i="14"/>
  <c r="L241" i="14"/>
  <c r="C242" i="14"/>
  <c r="D242" i="14"/>
  <c r="E242" i="14"/>
  <c r="F242" i="14"/>
  <c r="G242" i="14"/>
  <c r="H242" i="14"/>
  <c r="I242" i="14"/>
  <c r="J242" i="14"/>
  <c r="K242" i="14"/>
  <c r="L242" i="14"/>
  <c r="C243" i="14"/>
  <c r="D243" i="14"/>
  <c r="E243" i="14"/>
  <c r="F243" i="14"/>
  <c r="G243" i="14"/>
  <c r="H243" i="14"/>
  <c r="I243" i="14"/>
  <c r="J243" i="14"/>
  <c r="K243" i="14"/>
  <c r="L243" i="14"/>
  <c r="C244" i="14"/>
  <c r="D244" i="14"/>
  <c r="E244" i="14"/>
  <c r="F244" i="14"/>
  <c r="G244" i="14"/>
  <c r="H244" i="14"/>
  <c r="I244" i="14"/>
  <c r="J244" i="14"/>
  <c r="K244" i="14"/>
  <c r="L244" i="14"/>
  <c r="C245" i="14"/>
  <c r="D245" i="14"/>
  <c r="E245" i="14"/>
  <c r="F245" i="14"/>
  <c r="G245" i="14"/>
  <c r="H245" i="14"/>
  <c r="I245" i="14"/>
  <c r="J245" i="14"/>
  <c r="K245" i="14"/>
  <c r="L245" i="14"/>
  <c r="C246" i="14"/>
  <c r="D246" i="14"/>
  <c r="E246" i="14"/>
  <c r="F246" i="14"/>
  <c r="G246" i="14"/>
  <c r="H246" i="14"/>
  <c r="I246" i="14"/>
  <c r="J246" i="14"/>
  <c r="K246" i="14"/>
  <c r="L246" i="14"/>
  <c r="C247" i="14"/>
  <c r="D247" i="14"/>
  <c r="E247" i="14"/>
  <c r="F247" i="14"/>
  <c r="G247" i="14"/>
  <c r="H247" i="14"/>
  <c r="I247" i="14"/>
  <c r="J247" i="14"/>
  <c r="K247" i="14"/>
  <c r="L247" i="14"/>
  <c r="C248" i="14"/>
  <c r="D248" i="14"/>
  <c r="E248" i="14"/>
  <c r="F248" i="14"/>
  <c r="G248" i="14"/>
  <c r="H248" i="14"/>
  <c r="I248" i="14"/>
  <c r="J248" i="14"/>
  <c r="K248" i="14"/>
  <c r="L248" i="14"/>
  <c r="C249" i="14"/>
  <c r="D249" i="14"/>
  <c r="E249" i="14"/>
  <c r="F249" i="14"/>
  <c r="G249" i="14"/>
  <c r="H249" i="14"/>
  <c r="I249" i="14"/>
  <c r="J249" i="14"/>
  <c r="K249" i="14"/>
  <c r="L249" i="14"/>
  <c r="C250" i="14"/>
  <c r="D250" i="14"/>
  <c r="E250" i="14"/>
  <c r="F250" i="14"/>
  <c r="G250" i="14"/>
  <c r="H250" i="14"/>
  <c r="I250" i="14"/>
  <c r="J250" i="14"/>
  <c r="K250" i="14"/>
  <c r="L250" i="14"/>
  <c r="C251" i="14"/>
  <c r="D251" i="14"/>
  <c r="E251" i="14"/>
  <c r="F251" i="14"/>
  <c r="G251" i="14"/>
  <c r="H251" i="14"/>
  <c r="I251" i="14"/>
  <c r="J251" i="14"/>
  <c r="K251" i="14"/>
  <c r="L251" i="14"/>
  <c r="C252" i="14"/>
  <c r="D252" i="14"/>
  <c r="E252" i="14"/>
  <c r="F252" i="14"/>
  <c r="G252" i="14"/>
  <c r="H252" i="14"/>
  <c r="I252" i="14"/>
  <c r="J252" i="14"/>
  <c r="K252" i="14"/>
  <c r="L252" i="14"/>
  <c r="C253" i="14"/>
  <c r="D253" i="14"/>
  <c r="E253" i="14"/>
  <c r="F253" i="14"/>
  <c r="G253" i="14"/>
  <c r="H253" i="14"/>
  <c r="I253" i="14"/>
  <c r="J253" i="14"/>
  <c r="K253" i="14"/>
  <c r="L253" i="14"/>
  <c r="C254" i="14"/>
  <c r="D254" i="14"/>
  <c r="E254" i="14"/>
  <c r="F254" i="14"/>
  <c r="G254" i="14"/>
  <c r="H254" i="14"/>
  <c r="I254" i="14"/>
  <c r="J254" i="14"/>
  <c r="K254" i="14"/>
  <c r="L254" i="14"/>
  <c r="C255" i="14"/>
  <c r="D255" i="14"/>
  <c r="E255" i="14"/>
  <c r="F255" i="14"/>
  <c r="G255" i="14"/>
  <c r="H255" i="14"/>
  <c r="I255" i="14"/>
  <c r="J255" i="14"/>
  <c r="K255" i="14"/>
  <c r="L255" i="14"/>
  <c r="C256" i="14"/>
  <c r="D256" i="14"/>
  <c r="E256" i="14"/>
  <c r="F256" i="14"/>
  <c r="G256" i="14"/>
  <c r="H256" i="14"/>
  <c r="I256" i="14"/>
  <c r="J256" i="14"/>
  <c r="K256" i="14"/>
  <c r="L256" i="14"/>
  <c r="C257" i="14"/>
  <c r="D257" i="14"/>
  <c r="E257" i="14"/>
  <c r="F257" i="14"/>
  <c r="G257" i="14"/>
  <c r="H257" i="14"/>
  <c r="I257" i="14"/>
  <c r="J257" i="14"/>
  <c r="K257" i="14"/>
  <c r="L257" i="14"/>
  <c r="C258" i="14"/>
  <c r="D258" i="14"/>
  <c r="E258" i="14"/>
  <c r="F258" i="14"/>
  <c r="G258" i="14"/>
  <c r="H258" i="14"/>
  <c r="I258" i="14"/>
  <c r="J258" i="14"/>
  <c r="K258" i="14"/>
  <c r="L258" i="14"/>
  <c r="C259" i="14"/>
  <c r="D259" i="14"/>
  <c r="E259" i="14"/>
  <c r="F259" i="14"/>
  <c r="G259" i="14"/>
  <c r="H259" i="14"/>
  <c r="I259" i="14"/>
  <c r="J259" i="14"/>
  <c r="K259" i="14"/>
  <c r="L259" i="14"/>
  <c r="C260" i="14"/>
  <c r="D260" i="14"/>
  <c r="E260" i="14"/>
  <c r="F260" i="14"/>
  <c r="G260" i="14"/>
  <c r="H260" i="14"/>
  <c r="I260" i="14"/>
  <c r="J260" i="14"/>
  <c r="K260" i="14"/>
  <c r="L260" i="14"/>
  <c r="C261" i="14"/>
  <c r="D261" i="14"/>
  <c r="E261" i="14"/>
  <c r="F261" i="14"/>
  <c r="G261" i="14"/>
  <c r="H261" i="14"/>
  <c r="I261" i="14"/>
  <c r="J261" i="14"/>
  <c r="K261" i="14"/>
  <c r="L261" i="14"/>
  <c r="C262" i="14"/>
  <c r="D262" i="14"/>
  <c r="E262" i="14"/>
  <c r="F262" i="14"/>
  <c r="G262" i="14"/>
  <c r="H262" i="14"/>
  <c r="I262" i="14"/>
  <c r="J262" i="14"/>
  <c r="K262" i="14"/>
  <c r="L262" i="14"/>
  <c r="C263" i="14"/>
  <c r="D263" i="14"/>
  <c r="E263" i="14"/>
  <c r="F263" i="14"/>
  <c r="G263" i="14"/>
  <c r="H263" i="14"/>
  <c r="I263" i="14"/>
  <c r="J263" i="14"/>
  <c r="K263" i="14"/>
  <c r="L263" i="14"/>
  <c r="C264" i="14"/>
  <c r="D264" i="14"/>
  <c r="E264" i="14"/>
  <c r="F264" i="14"/>
  <c r="G264" i="14"/>
  <c r="H264" i="14"/>
  <c r="I264" i="14"/>
  <c r="J264" i="14"/>
  <c r="K264" i="14"/>
  <c r="L264" i="14"/>
  <c r="C265" i="14"/>
  <c r="D265" i="14"/>
  <c r="E265" i="14"/>
  <c r="F265" i="14"/>
  <c r="G265" i="14"/>
  <c r="H265" i="14"/>
  <c r="I265" i="14"/>
  <c r="J265" i="14"/>
  <c r="K265" i="14"/>
  <c r="L265" i="14"/>
  <c r="C266" i="14"/>
  <c r="D266" i="14"/>
  <c r="E266" i="14"/>
  <c r="F266" i="14"/>
  <c r="G266" i="14"/>
  <c r="H266" i="14"/>
  <c r="I266" i="14"/>
  <c r="J266" i="14"/>
  <c r="K266" i="14"/>
  <c r="L266" i="14"/>
  <c r="C267" i="14"/>
  <c r="D267" i="14"/>
  <c r="E267" i="14"/>
  <c r="F267" i="14"/>
  <c r="G267" i="14"/>
  <c r="H267" i="14"/>
  <c r="I267" i="14"/>
  <c r="J267" i="14"/>
  <c r="K267" i="14"/>
  <c r="L267" i="14"/>
  <c r="C268" i="14"/>
  <c r="D268" i="14"/>
  <c r="E268" i="14"/>
  <c r="F268" i="14"/>
  <c r="G268" i="14"/>
  <c r="H268" i="14"/>
  <c r="I268" i="14"/>
  <c r="J268" i="14"/>
  <c r="K268" i="14"/>
  <c r="L268" i="14"/>
  <c r="C269" i="14"/>
  <c r="D269" i="14"/>
  <c r="E269" i="14"/>
  <c r="F269" i="14"/>
  <c r="G269" i="14"/>
  <c r="H269" i="14"/>
  <c r="I269" i="14"/>
  <c r="J269" i="14"/>
  <c r="K269" i="14"/>
  <c r="L269" i="14"/>
  <c r="C270" i="14"/>
  <c r="D270" i="14"/>
  <c r="E270" i="14"/>
  <c r="F270" i="14"/>
  <c r="G270" i="14"/>
  <c r="H270" i="14"/>
  <c r="I270" i="14"/>
  <c r="J270" i="14"/>
  <c r="K270" i="14"/>
  <c r="L270" i="14"/>
  <c r="C271" i="14"/>
  <c r="D271" i="14"/>
  <c r="E271" i="14"/>
  <c r="F271" i="14"/>
  <c r="G271" i="14"/>
  <c r="H271" i="14"/>
  <c r="I271" i="14"/>
  <c r="J271" i="14"/>
  <c r="K271" i="14"/>
  <c r="L271" i="14"/>
  <c r="C272" i="14"/>
  <c r="D272" i="14"/>
  <c r="E272" i="14"/>
  <c r="F272" i="14"/>
  <c r="G272" i="14"/>
  <c r="H272" i="14"/>
  <c r="I272" i="14"/>
  <c r="J272" i="14"/>
  <c r="K272" i="14"/>
  <c r="L272" i="14"/>
  <c r="C273" i="14"/>
  <c r="D273" i="14"/>
  <c r="E273" i="14"/>
  <c r="F273" i="14"/>
  <c r="G273" i="14"/>
  <c r="H273" i="14"/>
  <c r="I273" i="14"/>
  <c r="J273" i="14"/>
  <c r="K273" i="14"/>
  <c r="L273" i="14"/>
  <c r="C274" i="14"/>
  <c r="D274" i="14"/>
  <c r="E274" i="14"/>
  <c r="F274" i="14"/>
  <c r="G274" i="14"/>
  <c r="H274" i="14"/>
  <c r="I274" i="14"/>
  <c r="J274" i="14"/>
  <c r="K274" i="14"/>
  <c r="L274" i="14"/>
  <c r="C275" i="14"/>
  <c r="D275" i="14"/>
  <c r="E275" i="14"/>
  <c r="F275" i="14"/>
  <c r="G275" i="14"/>
  <c r="H275" i="14"/>
  <c r="I275" i="14"/>
  <c r="J275" i="14"/>
  <c r="K275" i="14"/>
  <c r="L275" i="14"/>
  <c r="C276" i="14"/>
  <c r="D276" i="14"/>
  <c r="E276" i="14"/>
  <c r="F276" i="14"/>
  <c r="G276" i="14"/>
  <c r="H276" i="14"/>
  <c r="I276" i="14"/>
  <c r="J276" i="14"/>
  <c r="K276" i="14"/>
  <c r="L276" i="14"/>
  <c r="C277" i="14"/>
  <c r="D277" i="14"/>
  <c r="E277" i="14"/>
  <c r="F277" i="14"/>
  <c r="G277" i="14"/>
  <c r="H277" i="14"/>
  <c r="I277" i="14"/>
  <c r="J277" i="14"/>
  <c r="K277" i="14"/>
  <c r="L277" i="14"/>
  <c r="C278" i="14"/>
  <c r="D278" i="14"/>
  <c r="E278" i="14"/>
  <c r="F278" i="14"/>
  <c r="G278" i="14"/>
  <c r="H278" i="14"/>
  <c r="I278" i="14"/>
  <c r="J278" i="14"/>
  <c r="K278" i="14"/>
  <c r="L278" i="14"/>
  <c r="C279" i="14"/>
  <c r="D279" i="14"/>
  <c r="E279" i="14"/>
  <c r="F279" i="14"/>
  <c r="G279" i="14"/>
  <c r="H279" i="14"/>
  <c r="I279" i="14"/>
  <c r="J279" i="14"/>
  <c r="K279" i="14"/>
  <c r="L279" i="14"/>
  <c r="C280" i="14"/>
  <c r="D280" i="14"/>
  <c r="E280" i="14"/>
  <c r="F280" i="14"/>
  <c r="G280" i="14"/>
  <c r="H280" i="14"/>
  <c r="I280" i="14"/>
  <c r="J280" i="14"/>
  <c r="K280" i="14"/>
  <c r="L280" i="14"/>
  <c r="C281" i="14"/>
  <c r="D281" i="14"/>
  <c r="E281" i="14"/>
  <c r="F281" i="14"/>
  <c r="G281" i="14"/>
  <c r="H281" i="14"/>
  <c r="I281" i="14"/>
  <c r="J281" i="14"/>
  <c r="K281" i="14"/>
  <c r="L281" i="14"/>
  <c r="C282" i="14"/>
  <c r="D282" i="14"/>
  <c r="E282" i="14"/>
  <c r="F282" i="14"/>
  <c r="G282" i="14"/>
  <c r="H282" i="14"/>
  <c r="I282" i="14"/>
  <c r="J282" i="14"/>
  <c r="K282" i="14"/>
  <c r="L282" i="14"/>
  <c r="C283" i="14"/>
  <c r="D283" i="14"/>
  <c r="E283" i="14"/>
  <c r="F283" i="14"/>
  <c r="G283" i="14"/>
  <c r="H283" i="14"/>
  <c r="I283" i="14"/>
  <c r="J283" i="14"/>
  <c r="K283" i="14"/>
  <c r="L283" i="14"/>
  <c r="C284" i="14"/>
  <c r="D284" i="14"/>
  <c r="E284" i="14"/>
  <c r="F284" i="14"/>
  <c r="G284" i="14"/>
  <c r="H284" i="14"/>
  <c r="I284" i="14"/>
  <c r="J284" i="14"/>
  <c r="K284" i="14"/>
  <c r="L284" i="14"/>
  <c r="C285" i="14"/>
  <c r="D285" i="14"/>
  <c r="E285" i="14"/>
  <c r="F285" i="14"/>
  <c r="G285" i="14"/>
  <c r="H285" i="14"/>
  <c r="I285" i="14"/>
  <c r="J285" i="14"/>
  <c r="K285" i="14"/>
  <c r="L285" i="14"/>
  <c r="C286" i="14"/>
  <c r="D286" i="14"/>
  <c r="E286" i="14"/>
  <c r="F286" i="14"/>
  <c r="G286" i="14"/>
  <c r="H286" i="14"/>
  <c r="I286" i="14"/>
  <c r="J286" i="14"/>
  <c r="K286" i="14"/>
  <c r="L286" i="14"/>
  <c r="C287" i="14"/>
  <c r="D287" i="14"/>
  <c r="E287" i="14"/>
  <c r="F287" i="14"/>
  <c r="G287" i="14"/>
  <c r="H287" i="14"/>
  <c r="I287" i="14"/>
  <c r="J287" i="14"/>
  <c r="K287" i="14"/>
  <c r="L287" i="14"/>
  <c r="C288" i="14"/>
  <c r="D288" i="14"/>
  <c r="E288" i="14"/>
  <c r="F288" i="14"/>
  <c r="G288" i="14"/>
  <c r="H288" i="14"/>
  <c r="I288" i="14"/>
  <c r="J288" i="14"/>
  <c r="K288" i="14"/>
  <c r="L288" i="14"/>
  <c r="C289" i="14"/>
  <c r="D289" i="14"/>
  <c r="E289" i="14"/>
  <c r="F289" i="14"/>
  <c r="G289" i="14"/>
  <c r="H289" i="14"/>
  <c r="I289" i="14"/>
  <c r="J289" i="14"/>
  <c r="K289" i="14"/>
  <c r="L289" i="14"/>
  <c r="C290" i="14"/>
  <c r="D290" i="14"/>
  <c r="E290" i="14"/>
  <c r="F290" i="14"/>
  <c r="G290" i="14"/>
  <c r="H290" i="14"/>
  <c r="I290" i="14"/>
  <c r="J290" i="14"/>
  <c r="K290" i="14"/>
  <c r="L290" i="14"/>
  <c r="C291" i="14"/>
  <c r="D291" i="14"/>
  <c r="E291" i="14"/>
  <c r="F291" i="14"/>
  <c r="G291" i="14"/>
  <c r="H291" i="14"/>
  <c r="I291" i="14"/>
  <c r="J291" i="14"/>
  <c r="K291" i="14"/>
  <c r="L291" i="14"/>
  <c r="C292" i="14"/>
  <c r="D292" i="14"/>
  <c r="E292" i="14"/>
  <c r="F292" i="14"/>
  <c r="G292" i="14"/>
  <c r="H292" i="14"/>
  <c r="I292" i="14"/>
  <c r="J292" i="14"/>
  <c r="K292" i="14"/>
  <c r="L292" i="14"/>
  <c r="C293" i="14"/>
  <c r="D293" i="14"/>
  <c r="E293" i="14"/>
  <c r="F293" i="14"/>
  <c r="G293" i="14"/>
  <c r="H293" i="14"/>
  <c r="I293" i="14"/>
  <c r="J293" i="14"/>
  <c r="K293" i="14"/>
  <c r="L293" i="14"/>
  <c r="C294" i="14"/>
  <c r="D294" i="14"/>
  <c r="E294" i="14"/>
  <c r="F294" i="14"/>
  <c r="G294" i="14"/>
  <c r="H294" i="14"/>
  <c r="I294" i="14"/>
  <c r="J294" i="14"/>
  <c r="K294" i="14"/>
  <c r="L294" i="14"/>
  <c r="C295" i="14"/>
  <c r="D295" i="14"/>
  <c r="E295" i="14"/>
  <c r="F295" i="14"/>
  <c r="G295" i="14"/>
  <c r="H295" i="14"/>
  <c r="I295" i="14"/>
  <c r="J295" i="14"/>
  <c r="K295" i="14"/>
  <c r="L295" i="14"/>
  <c r="C296" i="14"/>
  <c r="D296" i="14"/>
  <c r="E296" i="14"/>
  <c r="F296" i="14"/>
  <c r="G296" i="14"/>
  <c r="H296" i="14"/>
  <c r="I296" i="14"/>
  <c r="J296" i="14"/>
  <c r="K296" i="14"/>
  <c r="L296" i="14"/>
  <c r="C297" i="14"/>
  <c r="D297" i="14"/>
  <c r="E297" i="14"/>
  <c r="F297" i="14"/>
  <c r="G297" i="14"/>
  <c r="H297" i="14"/>
  <c r="I297" i="14"/>
  <c r="J297" i="14"/>
  <c r="K297" i="14"/>
  <c r="L297" i="14"/>
  <c r="C298" i="14"/>
  <c r="D298" i="14"/>
  <c r="E298" i="14"/>
  <c r="F298" i="14"/>
  <c r="G298" i="14"/>
  <c r="H298" i="14"/>
  <c r="I298" i="14"/>
  <c r="J298" i="14"/>
  <c r="K298" i="14"/>
  <c r="L298" i="14"/>
  <c r="C299" i="14"/>
  <c r="D299" i="14"/>
  <c r="E299" i="14"/>
  <c r="F299" i="14"/>
  <c r="G299" i="14"/>
  <c r="H299" i="14"/>
  <c r="I299" i="14"/>
  <c r="J299" i="14"/>
  <c r="K299" i="14"/>
  <c r="L299" i="14"/>
  <c r="C300" i="14"/>
  <c r="D300" i="14"/>
  <c r="E300" i="14"/>
  <c r="F300" i="14"/>
  <c r="G300" i="14"/>
  <c r="H300" i="14"/>
  <c r="I300" i="14"/>
  <c r="J300" i="14"/>
  <c r="K300" i="14"/>
  <c r="L300" i="14"/>
  <c r="C301" i="14"/>
  <c r="D301" i="14"/>
  <c r="E301" i="14"/>
  <c r="F301" i="14"/>
  <c r="G301" i="14"/>
  <c r="H301" i="14"/>
  <c r="I301" i="14"/>
  <c r="J301" i="14"/>
  <c r="K301" i="14"/>
  <c r="L301" i="14"/>
  <c r="C302" i="14"/>
  <c r="D302" i="14"/>
  <c r="E302" i="14"/>
  <c r="F302" i="14"/>
  <c r="G302" i="14"/>
  <c r="H302" i="14"/>
  <c r="I302" i="14"/>
  <c r="J302" i="14"/>
  <c r="K302" i="14"/>
  <c r="L302" i="14"/>
  <c r="C303" i="14"/>
  <c r="D303" i="14"/>
  <c r="E303" i="14"/>
  <c r="F303" i="14"/>
  <c r="G303" i="14"/>
  <c r="H303" i="14"/>
  <c r="I303" i="14"/>
  <c r="J303" i="14"/>
  <c r="K303" i="14"/>
  <c r="L303" i="14"/>
  <c r="C304" i="14"/>
  <c r="D304" i="14"/>
  <c r="E304" i="14"/>
  <c r="F304" i="14"/>
  <c r="G304" i="14"/>
  <c r="H304" i="14"/>
  <c r="I304" i="14"/>
  <c r="J304" i="14"/>
  <c r="K304" i="14"/>
  <c r="L304" i="14"/>
  <c r="C305" i="14"/>
  <c r="D305" i="14"/>
  <c r="E305" i="14"/>
  <c r="F305" i="14"/>
  <c r="G305" i="14"/>
  <c r="H305" i="14"/>
  <c r="I305" i="14"/>
  <c r="J305" i="14"/>
  <c r="K305" i="14"/>
  <c r="L305" i="14"/>
  <c r="C306" i="14"/>
  <c r="D306" i="14"/>
  <c r="E306" i="14"/>
  <c r="F306" i="14"/>
  <c r="G306" i="14"/>
  <c r="H306" i="14"/>
  <c r="I306" i="14"/>
  <c r="J306" i="14"/>
  <c r="K306" i="14"/>
  <c r="L306" i="14"/>
  <c r="C307" i="14"/>
  <c r="D307" i="14"/>
  <c r="E307" i="14"/>
  <c r="F307" i="14"/>
  <c r="G307" i="14"/>
  <c r="H307" i="14"/>
  <c r="I307" i="14"/>
  <c r="J307" i="14"/>
  <c r="K307" i="14"/>
  <c r="L307" i="14"/>
  <c r="C308" i="14"/>
  <c r="D308" i="14"/>
  <c r="E308" i="14"/>
  <c r="F308" i="14"/>
  <c r="G308" i="14"/>
  <c r="H308" i="14"/>
  <c r="I308" i="14"/>
  <c r="J308" i="14"/>
  <c r="K308" i="14"/>
  <c r="L308" i="14"/>
  <c r="C309" i="14"/>
  <c r="D309" i="14"/>
  <c r="E309" i="14"/>
  <c r="F309" i="14"/>
  <c r="G309" i="14"/>
  <c r="H309" i="14"/>
  <c r="I309" i="14"/>
  <c r="J309" i="14"/>
  <c r="K309" i="14"/>
  <c r="L309" i="14"/>
  <c r="C310" i="14"/>
  <c r="D310" i="14"/>
  <c r="E310" i="14"/>
  <c r="F310" i="14"/>
  <c r="G310" i="14"/>
  <c r="H310" i="14"/>
  <c r="I310" i="14"/>
  <c r="J310" i="14"/>
  <c r="K310" i="14"/>
  <c r="L310" i="14"/>
  <c r="C311" i="14"/>
  <c r="D311" i="14"/>
  <c r="E311" i="14"/>
  <c r="F311" i="14"/>
  <c r="G311" i="14"/>
  <c r="H311" i="14"/>
  <c r="I311" i="14"/>
  <c r="J311" i="14"/>
  <c r="K311" i="14"/>
  <c r="L311" i="14"/>
  <c r="C312" i="14"/>
  <c r="D312" i="14"/>
  <c r="E312" i="14"/>
  <c r="F312" i="14"/>
  <c r="G312" i="14"/>
  <c r="H312" i="14"/>
  <c r="I312" i="14"/>
  <c r="J312" i="14"/>
  <c r="K312" i="14"/>
  <c r="L312" i="14"/>
  <c r="C313" i="14"/>
  <c r="D313" i="14"/>
  <c r="E313" i="14"/>
  <c r="F313" i="14"/>
  <c r="G313" i="14"/>
  <c r="H313" i="14"/>
  <c r="I313" i="14"/>
  <c r="J313" i="14"/>
  <c r="K313" i="14"/>
  <c r="L313" i="14"/>
  <c r="C314" i="14"/>
  <c r="D314" i="14"/>
  <c r="E314" i="14"/>
  <c r="F314" i="14"/>
  <c r="G314" i="14"/>
  <c r="H314" i="14"/>
  <c r="I314" i="14"/>
  <c r="J314" i="14"/>
  <c r="K314" i="14"/>
  <c r="L314" i="14"/>
  <c r="C315" i="14"/>
  <c r="D315" i="14"/>
  <c r="E315" i="14"/>
  <c r="F315" i="14"/>
  <c r="G315" i="14"/>
  <c r="H315" i="14"/>
  <c r="I315" i="14"/>
  <c r="J315" i="14"/>
  <c r="K315" i="14"/>
  <c r="L315" i="14"/>
  <c r="C316" i="14"/>
  <c r="D316" i="14"/>
  <c r="E316" i="14"/>
  <c r="F316" i="14"/>
  <c r="G316" i="14"/>
  <c r="H316" i="14"/>
  <c r="I316" i="14"/>
  <c r="J316" i="14"/>
  <c r="K316" i="14"/>
  <c r="L316" i="14"/>
  <c r="C317" i="14"/>
  <c r="D317" i="14"/>
  <c r="E317" i="14"/>
  <c r="F317" i="14"/>
  <c r="G317" i="14"/>
  <c r="H317" i="14"/>
  <c r="I317" i="14"/>
  <c r="J317" i="14"/>
  <c r="K317" i="14"/>
  <c r="L317" i="14"/>
  <c r="C318" i="14"/>
  <c r="D318" i="14"/>
  <c r="E318" i="14"/>
  <c r="F318" i="14"/>
  <c r="G318" i="14"/>
  <c r="H318" i="14"/>
  <c r="I318" i="14"/>
  <c r="J318" i="14"/>
  <c r="K318" i="14"/>
  <c r="L318" i="14"/>
  <c r="C319" i="14"/>
  <c r="D319" i="14"/>
  <c r="E319" i="14"/>
  <c r="F319" i="14"/>
  <c r="G319" i="14"/>
  <c r="H319" i="14"/>
  <c r="I319" i="14"/>
  <c r="J319" i="14"/>
  <c r="K319" i="14"/>
  <c r="L319" i="14"/>
  <c r="C320" i="14"/>
  <c r="D320" i="14"/>
  <c r="E320" i="14"/>
  <c r="F320" i="14"/>
  <c r="G320" i="14"/>
  <c r="H320" i="14"/>
  <c r="I320" i="14"/>
  <c r="J320" i="14"/>
  <c r="K320" i="14"/>
  <c r="L320" i="14"/>
  <c r="C321" i="14"/>
  <c r="D321" i="14"/>
  <c r="E321" i="14"/>
  <c r="F321" i="14"/>
  <c r="G321" i="14"/>
  <c r="H321" i="14"/>
  <c r="I321" i="14"/>
  <c r="J321" i="14"/>
  <c r="K321" i="14"/>
  <c r="L321" i="14"/>
  <c r="C322" i="14"/>
  <c r="D322" i="14"/>
  <c r="E322" i="14"/>
  <c r="F322" i="14"/>
  <c r="G322" i="14"/>
  <c r="H322" i="14"/>
  <c r="I322" i="14"/>
  <c r="J322" i="14"/>
  <c r="K322" i="14"/>
  <c r="L322" i="14"/>
  <c r="C323" i="14"/>
  <c r="D323" i="14"/>
  <c r="E323" i="14"/>
  <c r="F323" i="14"/>
  <c r="G323" i="14"/>
  <c r="H323" i="14"/>
  <c r="I323" i="14"/>
  <c r="J323" i="14"/>
  <c r="K323" i="14"/>
  <c r="L323" i="14"/>
  <c r="C324" i="14"/>
  <c r="D324" i="14"/>
  <c r="E324" i="14"/>
  <c r="F324" i="14"/>
  <c r="G324" i="14"/>
  <c r="H324" i="14"/>
  <c r="I324" i="14"/>
  <c r="J324" i="14"/>
  <c r="K324" i="14"/>
  <c r="L324" i="14"/>
  <c r="C325" i="14"/>
  <c r="D325" i="14"/>
  <c r="E325" i="14"/>
  <c r="F325" i="14"/>
  <c r="G325" i="14"/>
  <c r="H325" i="14"/>
  <c r="I325" i="14"/>
  <c r="J325" i="14"/>
  <c r="K325" i="14"/>
  <c r="L325" i="14"/>
  <c r="C326" i="14"/>
  <c r="D326" i="14"/>
  <c r="E326" i="14"/>
  <c r="F326" i="14"/>
  <c r="G326" i="14"/>
  <c r="H326" i="14"/>
  <c r="I326" i="14"/>
  <c r="J326" i="14"/>
  <c r="K326" i="14"/>
  <c r="L326" i="14"/>
  <c r="C327" i="14"/>
  <c r="D327" i="14"/>
  <c r="E327" i="14"/>
  <c r="F327" i="14"/>
  <c r="G327" i="14"/>
  <c r="H327" i="14"/>
  <c r="I327" i="14"/>
  <c r="J327" i="14"/>
  <c r="K327" i="14"/>
  <c r="L327" i="14"/>
  <c r="C328" i="14"/>
  <c r="D328" i="14"/>
  <c r="E328" i="14"/>
  <c r="F328" i="14"/>
  <c r="G328" i="14"/>
  <c r="H328" i="14"/>
  <c r="I328" i="14"/>
  <c r="J328" i="14"/>
  <c r="K328" i="14"/>
  <c r="L328" i="14"/>
  <c r="C329" i="14"/>
  <c r="D329" i="14"/>
  <c r="E329" i="14"/>
  <c r="F329" i="14"/>
  <c r="G329" i="14"/>
  <c r="H329" i="14"/>
  <c r="I329" i="14"/>
  <c r="J329" i="14"/>
  <c r="K329" i="14"/>
  <c r="L329" i="14"/>
  <c r="C330" i="14"/>
  <c r="D330" i="14"/>
  <c r="E330" i="14"/>
  <c r="F330" i="14"/>
  <c r="G330" i="14"/>
  <c r="H330" i="14"/>
  <c r="I330" i="14"/>
  <c r="J330" i="14"/>
  <c r="K330" i="14"/>
  <c r="L330" i="14"/>
  <c r="C331" i="14"/>
  <c r="D331" i="14"/>
  <c r="E331" i="14"/>
  <c r="F331" i="14"/>
  <c r="G331" i="14"/>
  <c r="H331" i="14"/>
  <c r="I331" i="14"/>
  <c r="J331" i="14"/>
  <c r="K331" i="14"/>
  <c r="L331" i="14"/>
  <c r="C332" i="14"/>
  <c r="D332" i="14"/>
  <c r="E332" i="14"/>
  <c r="F332" i="14"/>
  <c r="G332" i="14"/>
  <c r="H332" i="14"/>
  <c r="I332" i="14"/>
  <c r="J332" i="14"/>
  <c r="K332" i="14"/>
  <c r="L332" i="14"/>
  <c r="C333" i="14"/>
  <c r="D333" i="14"/>
  <c r="E333" i="14"/>
  <c r="F333" i="14"/>
  <c r="G333" i="14"/>
  <c r="H333" i="14"/>
  <c r="I333" i="14"/>
  <c r="J333" i="14"/>
  <c r="K333" i="14"/>
  <c r="L333" i="14"/>
  <c r="C334" i="14"/>
  <c r="D334" i="14"/>
  <c r="E334" i="14"/>
  <c r="F334" i="14"/>
  <c r="G334" i="14"/>
  <c r="H334" i="14"/>
  <c r="I334" i="14"/>
  <c r="J334" i="14"/>
  <c r="K334" i="14"/>
  <c r="L334" i="14"/>
  <c r="C335" i="14"/>
  <c r="D335" i="14"/>
  <c r="E335" i="14"/>
  <c r="F335" i="14"/>
  <c r="G335" i="14"/>
  <c r="H335" i="14"/>
  <c r="I335" i="14"/>
  <c r="J335" i="14"/>
  <c r="K335" i="14"/>
  <c r="L335" i="14"/>
  <c r="C336" i="14"/>
  <c r="D336" i="14"/>
  <c r="E336" i="14"/>
  <c r="F336" i="14"/>
  <c r="G336" i="14"/>
  <c r="H336" i="14"/>
  <c r="I336" i="14"/>
  <c r="J336" i="14"/>
  <c r="K336" i="14"/>
  <c r="L336" i="14"/>
  <c r="C337" i="14"/>
  <c r="D337" i="14"/>
  <c r="E337" i="14"/>
  <c r="F337" i="14"/>
  <c r="G337" i="14"/>
  <c r="H337" i="14"/>
  <c r="I337" i="14"/>
  <c r="J337" i="14"/>
  <c r="K337" i="14"/>
  <c r="L337" i="14"/>
  <c r="C338" i="14"/>
  <c r="D338" i="14"/>
  <c r="E338" i="14"/>
  <c r="F338" i="14"/>
  <c r="G338" i="14"/>
  <c r="H338" i="14"/>
  <c r="I338" i="14"/>
  <c r="J338" i="14"/>
  <c r="K338" i="14"/>
  <c r="L338" i="14"/>
  <c r="C339" i="14"/>
  <c r="D339" i="14"/>
  <c r="E339" i="14"/>
  <c r="F339" i="14"/>
  <c r="G339" i="14"/>
  <c r="H339" i="14"/>
  <c r="I339" i="14"/>
  <c r="J339" i="14"/>
  <c r="K339" i="14"/>
  <c r="L339" i="14"/>
  <c r="C340" i="14"/>
  <c r="D340" i="14"/>
  <c r="E340" i="14"/>
  <c r="F340" i="14"/>
  <c r="G340" i="14"/>
  <c r="H340" i="14"/>
  <c r="I340" i="14"/>
  <c r="J340" i="14"/>
  <c r="K340" i="14"/>
  <c r="L340" i="14"/>
  <c r="C341" i="14"/>
  <c r="D341" i="14"/>
  <c r="E341" i="14"/>
  <c r="F341" i="14"/>
  <c r="G341" i="14"/>
  <c r="H341" i="14"/>
  <c r="I341" i="14"/>
  <c r="J341" i="14"/>
  <c r="K341" i="14"/>
  <c r="L341" i="14"/>
  <c r="C342" i="14"/>
  <c r="D342" i="14"/>
  <c r="E342" i="14"/>
  <c r="F342" i="14"/>
  <c r="G342" i="14"/>
  <c r="H342" i="14"/>
  <c r="I342" i="14"/>
  <c r="J342" i="14"/>
  <c r="K342" i="14"/>
  <c r="L342" i="14"/>
  <c r="C343" i="14"/>
  <c r="D343" i="14"/>
  <c r="E343" i="14"/>
  <c r="F343" i="14"/>
  <c r="G343" i="14"/>
  <c r="H343" i="14"/>
  <c r="I343" i="14"/>
  <c r="J343" i="14"/>
  <c r="K343" i="14"/>
  <c r="L343" i="14"/>
  <c r="C344" i="14"/>
  <c r="D344" i="14"/>
  <c r="E344" i="14"/>
  <c r="F344" i="14"/>
  <c r="G344" i="14"/>
  <c r="H344" i="14"/>
  <c r="I344" i="14"/>
  <c r="J344" i="14"/>
  <c r="K344" i="14"/>
  <c r="L344" i="14"/>
  <c r="C345" i="14"/>
  <c r="D345" i="14"/>
  <c r="E345" i="14"/>
  <c r="F345" i="14"/>
  <c r="G345" i="14"/>
  <c r="H345" i="14"/>
  <c r="I345" i="14"/>
  <c r="J345" i="14"/>
  <c r="K345" i="14"/>
  <c r="L345" i="14"/>
  <c r="C346" i="14"/>
  <c r="D346" i="14"/>
  <c r="E346" i="14"/>
  <c r="F346" i="14"/>
  <c r="G346" i="14"/>
  <c r="H346" i="14"/>
  <c r="I346" i="14"/>
  <c r="J346" i="14"/>
  <c r="K346" i="14"/>
  <c r="L346" i="14"/>
  <c r="C347" i="14"/>
  <c r="D347" i="14"/>
  <c r="E347" i="14"/>
  <c r="F347" i="14"/>
  <c r="G347" i="14"/>
  <c r="H347" i="14"/>
  <c r="I347" i="14"/>
  <c r="J347" i="14"/>
  <c r="K347" i="14"/>
  <c r="L347" i="14"/>
  <c r="C348" i="14"/>
  <c r="D348" i="14"/>
  <c r="E348" i="14"/>
  <c r="F348" i="14"/>
  <c r="G348" i="14"/>
  <c r="H348" i="14"/>
  <c r="I348" i="14"/>
  <c r="J348" i="14"/>
  <c r="K348" i="14"/>
  <c r="L348" i="14"/>
  <c r="C349" i="14"/>
  <c r="D349" i="14"/>
  <c r="E349" i="14"/>
  <c r="F349" i="14"/>
  <c r="G349" i="14"/>
  <c r="H349" i="14"/>
  <c r="I349" i="14"/>
  <c r="J349" i="14"/>
  <c r="K349" i="14"/>
  <c r="L349" i="14"/>
  <c r="C350" i="14"/>
  <c r="D350" i="14"/>
  <c r="E350" i="14"/>
  <c r="F350" i="14"/>
  <c r="G350" i="14"/>
  <c r="H350" i="14"/>
  <c r="I350" i="14"/>
  <c r="J350" i="14"/>
  <c r="K350" i="14"/>
  <c r="L350" i="14"/>
  <c r="C351" i="14"/>
  <c r="D351" i="14"/>
  <c r="E351" i="14"/>
  <c r="F351" i="14"/>
  <c r="G351" i="14"/>
  <c r="H351" i="14"/>
  <c r="I351" i="14"/>
  <c r="J351" i="14"/>
  <c r="K351" i="14"/>
  <c r="L351" i="14"/>
  <c r="C352" i="14"/>
  <c r="D352" i="14"/>
  <c r="E352" i="14"/>
  <c r="F352" i="14"/>
  <c r="G352" i="14"/>
  <c r="H352" i="14"/>
  <c r="I352" i="14"/>
  <c r="J352" i="14"/>
  <c r="K352" i="14"/>
  <c r="L352" i="14"/>
  <c r="C353" i="14"/>
  <c r="D353" i="14"/>
  <c r="E353" i="14"/>
  <c r="F353" i="14"/>
  <c r="G353" i="14"/>
  <c r="H353" i="14"/>
  <c r="I353" i="14"/>
  <c r="J353" i="14"/>
  <c r="K353" i="14"/>
  <c r="L353" i="14"/>
  <c r="C354" i="14"/>
  <c r="D354" i="14"/>
  <c r="E354" i="14"/>
  <c r="F354" i="14"/>
  <c r="G354" i="14"/>
  <c r="H354" i="14"/>
  <c r="I354" i="14"/>
  <c r="J354" i="14"/>
  <c r="K354" i="14"/>
  <c r="L354" i="14"/>
  <c r="C355" i="14"/>
  <c r="D355" i="14"/>
  <c r="E355" i="14"/>
  <c r="F355" i="14"/>
  <c r="G355" i="14"/>
  <c r="H355" i="14"/>
  <c r="I355" i="14"/>
  <c r="J355" i="14"/>
  <c r="K355" i="14"/>
  <c r="L355" i="14"/>
  <c r="C356" i="14"/>
  <c r="D356" i="14"/>
  <c r="E356" i="14"/>
  <c r="F356" i="14"/>
  <c r="G356" i="14"/>
  <c r="H356" i="14"/>
  <c r="I356" i="14"/>
  <c r="J356" i="14"/>
  <c r="K356" i="14"/>
  <c r="L356" i="14"/>
  <c r="C357" i="14"/>
  <c r="D357" i="14"/>
  <c r="E357" i="14"/>
  <c r="F357" i="14"/>
  <c r="G357" i="14"/>
  <c r="H357" i="14"/>
  <c r="I357" i="14"/>
  <c r="J357" i="14"/>
  <c r="K357" i="14"/>
  <c r="L357" i="14"/>
  <c r="C358" i="14"/>
  <c r="D358" i="14"/>
  <c r="E358" i="14"/>
  <c r="F358" i="14"/>
  <c r="G358" i="14"/>
  <c r="H358" i="14"/>
  <c r="I358" i="14"/>
  <c r="J358" i="14"/>
  <c r="K358" i="14"/>
  <c r="L358" i="14"/>
  <c r="C359" i="14"/>
  <c r="D359" i="14"/>
  <c r="E359" i="14"/>
  <c r="F359" i="14"/>
  <c r="G359" i="14"/>
  <c r="H359" i="14"/>
  <c r="I359" i="14"/>
  <c r="J359" i="14"/>
  <c r="K359" i="14"/>
  <c r="L359" i="14"/>
  <c r="C360" i="14"/>
  <c r="D360" i="14"/>
  <c r="E360" i="14"/>
  <c r="F360" i="14"/>
  <c r="G360" i="14"/>
  <c r="H360" i="14"/>
  <c r="I360" i="14"/>
  <c r="J360" i="14"/>
  <c r="K360" i="14"/>
  <c r="L360" i="14"/>
  <c r="C361" i="14"/>
  <c r="D361" i="14"/>
  <c r="E361" i="14"/>
  <c r="F361" i="14"/>
  <c r="G361" i="14"/>
  <c r="H361" i="14"/>
  <c r="I361" i="14"/>
  <c r="J361" i="14"/>
  <c r="K361" i="14"/>
  <c r="L361" i="14"/>
  <c r="C362" i="14"/>
  <c r="D362" i="14"/>
  <c r="E362" i="14"/>
  <c r="F362" i="14"/>
  <c r="G362" i="14"/>
  <c r="H362" i="14"/>
  <c r="I362" i="14"/>
  <c r="J362" i="14"/>
  <c r="K362" i="14"/>
  <c r="L362" i="14"/>
  <c r="C363" i="14"/>
  <c r="D363" i="14"/>
  <c r="E363" i="14"/>
  <c r="F363" i="14"/>
  <c r="G363" i="14"/>
  <c r="H363" i="14"/>
  <c r="I363" i="14"/>
  <c r="J363" i="14"/>
  <c r="K363" i="14"/>
  <c r="L363" i="14"/>
  <c r="C364" i="14"/>
  <c r="D364" i="14"/>
  <c r="E364" i="14"/>
  <c r="F364" i="14"/>
  <c r="G364" i="14"/>
  <c r="H364" i="14"/>
  <c r="I364" i="14"/>
  <c r="J364" i="14"/>
  <c r="K364" i="14"/>
  <c r="L364" i="14"/>
  <c r="C365" i="14"/>
  <c r="D365" i="14"/>
  <c r="E365" i="14"/>
  <c r="F365" i="14"/>
  <c r="G365" i="14"/>
  <c r="H365" i="14"/>
  <c r="I365" i="14"/>
  <c r="J365" i="14"/>
  <c r="K365" i="14"/>
  <c r="L365" i="14"/>
  <c r="C366" i="14"/>
  <c r="D366" i="14"/>
  <c r="E366" i="14"/>
  <c r="F366" i="14"/>
  <c r="G366" i="14"/>
  <c r="H366" i="14"/>
  <c r="I366" i="14"/>
  <c r="J366" i="14"/>
  <c r="K366" i="14"/>
  <c r="L366" i="14"/>
  <c r="C367" i="14"/>
  <c r="D367" i="14"/>
  <c r="E367" i="14"/>
  <c r="F367" i="14"/>
  <c r="G367" i="14"/>
  <c r="H367" i="14"/>
  <c r="I367" i="14"/>
  <c r="J367" i="14"/>
  <c r="K367" i="14"/>
  <c r="L367" i="14"/>
  <c r="C368" i="14"/>
  <c r="D368" i="14"/>
  <c r="E368" i="14"/>
  <c r="F368" i="14"/>
  <c r="G368" i="14"/>
  <c r="H368" i="14"/>
  <c r="I368" i="14"/>
  <c r="J368" i="14"/>
  <c r="K368" i="14"/>
  <c r="L368" i="14"/>
  <c r="C369" i="14"/>
  <c r="D369" i="14"/>
  <c r="E369" i="14"/>
  <c r="F369" i="14"/>
  <c r="G369" i="14"/>
  <c r="H369" i="14"/>
  <c r="I369" i="14"/>
  <c r="J369" i="14"/>
  <c r="K369" i="14"/>
  <c r="L369" i="14"/>
  <c r="C370" i="14"/>
  <c r="D370" i="14"/>
  <c r="E370" i="14"/>
  <c r="F370" i="14"/>
  <c r="G370" i="14"/>
  <c r="H370" i="14"/>
  <c r="I370" i="14"/>
  <c r="J370" i="14"/>
  <c r="K370" i="14"/>
  <c r="L370" i="14"/>
  <c r="C371" i="14"/>
  <c r="D371" i="14"/>
  <c r="E371" i="14"/>
  <c r="F371" i="14"/>
  <c r="G371" i="14"/>
  <c r="H371" i="14"/>
  <c r="I371" i="14"/>
  <c r="J371" i="14"/>
  <c r="K371" i="14"/>
  <c r="L371" i="14"/>
  <c r="C372" i="14"/>
  <c r="D372" i="14"/>
  <c r="E372" i="14"/>
  <c r="F372" i="14"/>
  <c r="G372" i="14"/>
  <c r="H372" i="14"/>
  <c r="I372" i="14"/>
  <c r="J372" i="14"/>
  <c r="K372" i="14"/>
  <c r="L372" i="14"/>
  <c r="C373" i="14"/>
  <c r="D373" i="14"/>
  <c r="E373" i="14"/>
  <c r="F373" i="14"/>
  <c r="G373" i="14"/>
  <c r="H373" i="14"/>
  <c r="I373" i="14"/>
  <c r="J373" i="14"/>
  <c r="K373" i="14"/>
  <c r="L373" i="14"/>
  <c r="C374" i="14"/>
  <c r="D374" i="14"/>
  <c r="E374" i="14"/>
  <c r="F374" i="14"/>
  <c r="G374" i="14"/>
  <c r="H374" i="14"/>
  <c r="I374" i="14"/>
  <c r="J374" i="14"/>
  <c r="K374" i="14"/>
  <c r="L374" i="14"/>
  <c r="C375" i="14"/>
  <c r="D375" i="14"/>
  <c r="E375" i="14"/>
  <c r="F375" i="14"/>
  <c r="G375" i="14"/>
  <c r="H375" i="14"/>
  <c r="I375" i="14"/>
  <c r="J375" i="14"/>
  <c r="K375" i="14"/>
  <c r="L375" i="14"/>
  <c r="C376" i="14"/>
  <c r="D376" i="14"/>
  <c r="E376" i="14"/>
  <c r="F376" i="14"/>
  <c r="G376" i="14"/>
  <c r="H376" i="14"/>
  <c r="I376" i="14"/>
  <c r="J376" i="14"/>
  <c r="K376" i="14"/>
  <c r="L376" i="14"/>
  <c r="C377" i="14"/>
  <c r="D377" i="14"/>
  <c r="E377" i="14"/>
  <c r="F377" i="14"/>
  <c r="G377" i="14"/>
  <c r="H377" i="14"/>
  <c r="I377" i="14"/>
  <c r="J377" i="14"/>
  <c r="K377" i="14"/>
  <c r="L377" i="14"/>
  <c r="C378" i="14"/>
  <c r="D378" i="14"/>
  <c r="E378" i="14"/>
  <c r="F378" i="14"/>
  <c r="G378" i="14"/>
  <c r="H378" i="14"/>
  <c r="I378" i="14"/>
  <c r="J378" i="14"/>
  <c r="K378" i="14"/>
  <c r="L378" i="14"/>
  <c r="C379" i="14"/>
  <c r="D379" i="14"/>
  <c r="E379" i="14"/>
  <c r="F379" i="14"/>
  <c r="G379" i="14"/>
  <c r="H379" i="14"/>
  <c r="I379" i="14"/>
  <c r="J379" i="14"/>
  <c r="K379" i="14"/>
  <c r="L379" i="14"/>
  <c r="C380" i="14"/>
  <c r="D380" i="14"/>
  <c r="E380" i="14"/>
  <c r="F380" i="14"/>
  <c r="G380" i="14"/>
  <c r="H380" i="14"/>
  <c r="I380" i="14"/>
  <c r="J380" i="14"/>
  <c r="K380" i="14"/>
  <c r="L380" i="14"/>
  <c r="C381" i="14"/>
  <c r="D381" i="14"/>
  <c r="E381" i="14"/>
  <c r="F381" i="14"/>
  <c r="G381" i="14"/>
  <c r="H381" i="14"/>
  <c r="I381" i="14"/>
  <c r="J381" i="14"/>
  <c r="K381" i="14"/>
  <c r="L381" i="14"/>
  <c r="C382" i="14"/>
  <c r="D382" i="14"/>
  <c r="E382" i="14"/>
  <c r="F382" i="14"/>
  <c r="G382" i="14"/>
  <c r="H382" i="14"/>
  <c r="I382" i="14"/>
  <c r="J382" i="14"/>
  <c r="K382" i="14"/>
  <c r="L382" i="14"/>
  <c r="C383" i="14"/>
  <c r="D383" i="14"/>
  <c r="E383" i="14"/>
  <c r="F383" i="14"/>
  <c r="G383" i="14"/>
  <c r="H383" i="14"/>
  <c r="I383" i="14"/>
  <c r="J383" i="14"/>
  <c r="K383" i="14"/>
  <c r="L383" i="14"/>
  <c r="C384" i="14"/>
  <c r="D384" i="14"/>
  <c r="E384" i="14"/>
  <c r="F384" i="14"/>
  <c r="G384" i="14"/>
  <c r="H384" i="14"/>
  <c r="I384" i="14"/>
  <c r="J384" i="14"/>
  <c r="K384" i="14"/>
  <c r="L384" i="14"/>
  <c r="C385" i="14"/>
  <c r="D385" i="14"/>
  <c r="E385" i="14"/>
  <c r="F385" i="14"/>
  <c r="G385" i="14"/>
  <c r="H385" i="14"/>
  <c r="I385" i="14"/>
  <c r="J385" i="14"/>
  <c r="K385" i="14"/>
  <c r="L385" i="14"/>
  <c r="C386" i="14"/>
  <c r="D386" i="14"/>
  <c r="E386" i="14"/>
  <c r="F386" i="14"/>
  <c r="G386" i="14"/>
  <c r="H386" i="14"/>
  <c r="I386" i="14"/>
  <c r="J386" i="14"/>
  <c r="K386" i="14"/>
  <c r="L386" i="14"/>
  <c r="C387" i="14"/>
  <c r="D387" i="14"/>
  <c r="E387" i="14"/>
  <c r="F387" i="14"/>
  <c r="G387" i="14"/>
  <c r="H387" i="14"/>
  <c r="I387" i="14"/>
  <c r="J387" i="14"/>
  <c r="K387" i="14"/>
  <c r="L387" i="14"/>
  <c r="C388" i="14"/>
  <c r="D388" i="14"/>
  <c r="E388" i="14"/>
  <c r="F388" i="14"/>
  <c r="G388" i="14"/>
  <c r="H388" i="14"/>
  <c r="I388" i="14"/>
  <c r="J388" i="14"/>
  <c r="K388" i="14"/>
  <c r="L388" i="14"/>
  <c r="C389" i="14"/>
  <c r="D389" i="14"/>
  <c r="E389" i="14"/>
  <c r="F389" i="14"/>
  <c r="G389" i="14"/>
  <c r="H389" i="14"/>
  <c r="I389" i="14"/>
  <c r="J389" i="14"/>
  <c r="K389" i="14"/>
  <c r="L389" i="14"/>
  <c r="C390" i="14"/>
  <c r="D390" i="14"/>
  <c r="E390" i="14"/>
  <c r="F390" i="14"/>
  <c r="G390" i="14"/>
  <c r="H390" i="14"/>
  <c r="I390" i="14"/>
  <c r="J390" i="14"/>
  <c r="K390" i="14"/>
  <c r="L390" i="14"/>
  <c r="C391" i="14"/>
  <c r="D391" i="14"/>
  <c r="E391" i="14"/>
  <c r="F391" i="14"/>
  <c r="G391" i="14"/>
  <c r="H391" i="14"/>
  <c r="I391" i="14"/>
  <c r="J391" i="14"/>
  <c r="K391" i="14"/>
  <c r="L391" i="14"/>
  <c r="C392" i="14"/>
  <c r="D392" i="14"/>
  <c r="E392" i="14"/>
  <c r="F392" i="14"/>
  <c r="G392" i="14"/>
  <c r="H392" i="14"/>
  <c r="I392" i="14"/>
  <c r="J392" i="14"/>
  <c r="K392" i="14"/>
  <c r="L392" i="14"/>
  <c r="C393" i="14"/>
  <c r="D393" i="14"/>
  <c r="E393" i="14"/>
  <c r="F393" i="14"/>
  <c r="G393" i="14"/>
  <c r="H393" i="14"/>
  <c r="I393" i="14"/>
  <c r="J393" i="14"/>
  <c r="K393" i="14"/>
  <c r="L393" i="14"/>
  <c r="C394" i="14"/>
  <c r="D394" i="14"/>
  <c r="E394" i="14"/>
  <c r="F394" i="14"/>
  <c r="G394" i="14"/>
  <c r="H394" i="14"/>
  <c r="I394" i="14"/>
  <c r="J394" i="14"/>
  <c r="K394" i="14"/>
  <c r="L394" i="14"/>
  <c r="C395" i="14"/>
  <c r="D395" i="14"/>
  <c r="E395" i="14"/>
  <c r="F395" i="14"/>
  <c r="G395" i="14"/>
  <c r="H395" i="14"/>
  <c r="I395" i="14"/>
  <c r="J395" i="14"/>
  <c r="K395" i="14"/>
  <c r="L395" i="14"/>
  <c r="C396" i="14"/>
  <c r="D396" i="14"/>
  <c r="E396" i="14"/>
  <c r="F396" i="14"/>
  <c r="G396" i="14"/>
  <c r="H396" i="14"/>
  <c r="I396" i="14"/>
  <c r="J396" i="14"/>
  <c r="K396" i="14"/>
  <c r="L396" i="14"/>
  <c r="C397" i="14"/>
  <c r="D397" i="14"/>
  <c r="E397" i="14"/>
  <c r="F397" i="14"/>
  <c r="G397" i="14"/>
  <c r="H397" i="14"/>
  <c r="I397" i="14"/>
  <c r="J397" i="14"/>
  <c r="K397" i="14"/>
  <c r="L397" i="14"/>
  <c r="C398" i="14"/>
  <c r="D398" i="14"/>
  <c r="E398" i="14"/>
  <c r="F398" i="14"/>
  <c r="G398" i="14"/>
  <c r="H398" i="14"/>
  <c r="I398" i="14"/>
  <c r="J398" i="14"/>
  <c r="K398" i="14"/>
  <c r="L398" i="14"/>
  <c r="C399" i="14"/>
  <c r="D399" i="14"/>
  <c r="E399" i="14"/>
  <c r="F399" i="14"/>
  <c r="G399" i="14"/>
  <c r="H399" i="14"/>
  <c r="I399" i="14"/>
  <c r="J399" i="14"/>
  <c r="K399" i="14"/>
  <c r="L399" i="14"/>
  <c r="C400" i="14"/>
  <c r="D400" i="14"/>
  <c r="E400" i="14"/>
  <c r="F400" i="14"/>
  <c r="G400" i="14"/>
  <c r="H400" i="14"/>
  <c r="I400" i="14"/>
  <c r="J400" i="14"/>
  <c r="K400" i="14"/>
  <c r="L400" i="14"/>
  <c r="C401" i="14"/>
  <c r="D401" i="14"/>
  <c r="E401" i="14"/>
  <c r="F401" i="14"/>
  <c r="G401" i="14"/>
  <c r="H401" i="14"/>
  <c r="I401" i="14"/>
  <c r="J401" i="14"/>
  <c r="K401" i="14"/>
  <c r="L401" i="14"/>
  <c r="C402" i="14"/>
  <c r="D402" i="14"/>
  <c r="E402" i="14"/>
  <c r="F402" i="14"/>
  <c r="G402" i="14"/>
  <c r="H402" i="14"/>
  <c r="I402" i="14"/>
  <c r="J402" i="14"/>
  <c r="K402" i="14"/>
  <c r="L402" i="14"/>
  <c r="C403" i="14"/>
  <c r="D403" i="14"/>
  <c r="E403" i="14"/>
  <c r="F403" i="14"/>
  <c r="G403" i="14"/>
  <c r="H403" i="14"/>
  <c r="I403" i="14"/>
  <c r="J403" i="14"/>
  <c r="K403" i="14"/>
  <c r="L403" i="14"/>
  <c r="C404" i="14"/>
  <c r="D404" i="14"/>
  <c r="E404" i="14"/>
  <c r="F404" i="14"/>
  <c r="G404" i="14"/>
  <c r="H404" i="14"/>
  <c r="I404" i="14"/>
  <c r="J404" i="14"/>
  <c r="K404" i="14"/>
  <c r="L404" i="14"/>
  <c r="C405" i="14"/>
  <c r="D405" i="14"/>
  <c r="E405" i="14"/>
  <c r="F405" i="14"/>
  <c r="G405" i="14"/>
  <c r="H405" i="14"/>
  <c r="I405" i="14"/>
  <c r="J405" i="14"/>
  <c r="K405" i="14"/>
  <c r="L405" i="14"/>
  <c r="C406" i="14"/>
  <c r="D406" i="14"/>
  <c r="E406" i="14"/>
  <c r="F406" i="14"/>
  <c r="G406" i="14"/>
  <c r="H406" i="14"/>
  <c r="I406" i="14"/>
  <c r="J406" i="14"/>
  <c r="K406" i="14"/>
  <c r="L406" i="14"/>
  <c r="C407" i="14"/>
  <c r="D407" i="14"/>
  <c r="E407" i="14"/>
  <c r="F407" i="14"/>
  <c r="G407" i="14"/>
  <c r="H407" i="14"/>
  <c r="I407" i="14"/>
  <c r="J407" i="14"/>
  <c r="K407" i="14"/>
  <c r="L407" i="14"/>
  <c r="C408" i="14"/>
  <c r="D408" i="14"/>
  <c r="E408" i="14"/>
  <c r="F408" i="14"/>
  <c r="G408" i="14"/>
  <c r="H408" i="14"/>
  <c r="I408" i="14"/>
  <c r="J408" i="14"/>
  <c r="K408" i="14"/>
  <c r="L408" i="14"/>
  <c r="C409" i="14"/>
  <c r="D409" i="14"/>
  <c r="E409" i="14"/>
  <c r="F409" i="14"/>
  <c r="G409" i="14"/>
  <c r="H409" i="14"/>
  <c r="I409" i="14"/>
  <c r="J409" i="14"/>
  <c r="K409" i="14"/>
  <c r="L409" i="14"/>
  <c r="C410" i="14"/>
  <c r="D410" i="14"/>
  <c r="E410" i="14"/>
  <c r="F410" i="14"/>
  <c r="G410" i="14"/>
  <c r="H410" i="14"/>
  <c r="I410" i="14"/>
  <c r="J410" i="14"/>
  <c r="K410" i="14"/>
  <c r="L410" i="14"/>
  <c r="C411" i="14"/>
  <c r="D411" i="14"/>
  <c r="E411" i="14"/>
  <c r="F411" i="14"/>
  <c r="G411" i="14"/>
  <c r="H411" i="14"/>
  <c r="I411" i="14"/>
  <c r="J411" i="14"/>
  <c r="K411" i="14"/>
  <c r="L411" i="14"/>
  <c r="C412" i="14"/>
  <c r="D412" i="14"/>
  <c r="E412" i="14"/>
  <c r="F412" i="14"/>
  <c r="G412" i="14"/>
  <c r="H412" i="14"/>
  <c r="I412" i="14"/>
  <c r="J412" i="14"/>
  <c r="K412" i="14"/>
  <c r="L412" i="14"/>
  <c r="C413" i="14"/>
  <c r="D413" i="14"/>
  <c r="E413" i="14"/>
  <c r="F413" i="14"/>
  <c r="G413" i="14"/>
  <c r="H413" i="14"/>
  <c r="I413" i="14"/>
  <c r="J413" i="14"/>
  <c r="K413" i="14"/>
  <c r="L413" i="14"/>
  <c r="C414" i="14"/>
  <c r="D414" i="14"/>
  <c r="E414" i="14"/>
  <c r="F414" i="14"/>
  <c r="G414" i="14"/>
  <c r="H414" i="14"/>
  <c r="I414" i="14"/>
  <c r="J414" i="14"/>
  <c r="K414" i="14"/>
  <c r="L414" i="14"/>
  <c r="C415" i="14"/>
  <c r="D415" i="14"/>
  <c r="E415" i="14"/>
  <c r="F415" i="14"/>
  <c r="G415" i="14"/>
  <c r="H415" i="14"/>
  <c r="I415" i="14"/>
  <c r="J415" i="14"/>
  <c r="K415" i="14"/>
  <c r="L415" i="14"/>
  <c r="C416" i="14"/>
  <c r="D416" i="14"/>
  <c r="E416" i="14"/>
  <c r="F416" i="14"/>
  <c r="G416" i="14"/>
  <c r="H416" i="14"/>
  <c r="I416" i="14"/>
  <c r="J416" i="14"/>
  <c r="K416" i="14"/>
  <c r="L416" i="14"/>
  <c r="C417" i="14"/>
  <c r="D417" i="14"/>
  <c r="E417" i="14"/>
  <c r="F417" i="14"/>
  <c r="G417" i="14"/>
  <c r="H417" i="14"/>
  <c r="I417" i="14"/>
  <c r="J417" i="14"/>
  <c r="K417" i="14"/>
  <c r="L417" i="14"/>
  <c r="C418" i="14"/>
  <c r="D418" i="14"/>
  <c r="E418" i="14"/>
  <c r="F418" i="14"/>
  <c r="G418" i="14"/>
  <c r="H418" i="14"/>
  <c r="I418" i="14"/>
  <c r="J418" i="14"/>
  <c r="K418" i="14"/>
  <c r="L418" i="14"/>
  <c r="C419" i="14"/>
  <c r="D419" i="14"/>
  <c r="E419" i="14"/>
  <c r="F419" i="14"/>
  <c r="G419" i="14"/>
  <c r="H419" i="14"/>
  <c r="I419" i="14"/>
  <c r="J419" i="14"/>
  <c r="K419" i="14"/>
  <c r="L419" i="14"/>
  <c r="C420" i="14"/>
  <c r="D420" i="14"/>
  <c r="E420" i="14"/>
  <c r="F420" i="14"/>
  <c r="G420" i="14"/>
  <c r="H420" i="14"/>
  <c r="I420" i="14"/>
  <c r="J420" i="14"/>
  <c r="K420" i="14"/>
  <c r="L420" i="14"/>
  <c r="C421" i="14"/>
  <c r="D421" i="14"/>
  <c r="E421" i="14"/>
  <c r="F421" i="14"/>
  <c r="G421" i="14"/>
  <c r="H421" i="14"/>
  <c r="I421" i="14"/>
  <c r="J421" i="14"/>
  <c r="K421" i="14"/>
  <c r="L421" i="14"/>
  <c r="C422" i="14"/>
  <c r="D422" i="14"/>
  <c r="E422" i="14"/>
  <c r="F422" i="14"/>
  <c r="G422" i="14"/>
  <c r="H422" i="14"/>
  <c r="I422" i="14"/>
  <c r="J422" i="14"/>
  <c r="K422" i="14"/>
  <c r="L422" i="14"/>
  <c r="C423" i="14"/>
  <c r="D423" i="14"/>
  <c r="E423" i="14"/>
  <c r="F423" i="14"/>
  <c r="G423" i="14"/>
  <c r="H423" i="14"/>
  <c r="I423" i="14"/>
  <c r="J423" i="14"/>
  <c r="K423" i="14"/>
  <c r="L423" i="14"/>
  <c r="C424" i="14"/>
  <c r="D424" i="14"/>
  <c r="E424" i="14"/>
  <c r="F424" i="14"/>
  <c r="G424" i="14"/>
  <c r="H424" i="14"/>
  <c r="I424" i="14"/>
  <c r="J424" i="14"/>
  <c r="K424" i="14"/>
  <c r="L424" i="14"/>
  <c r="C425" i="14"/>
  <c r="D425" i="14"/>
  <c r="E425" i="14"/>
  <c r="F425" i="14"/>
  <c r="G425" i="14"/>
  <c r="H425" i="14"/>
  <c r="I425" i="14"/>
  <c r="J425" i="14"/>
  <c r="K425" i="14"/>
  <c r="L425" i="14"/>
  <c r="C426" i="14"/>
  <c r="D426" i="14"/>
  <c r="E426" i="14"/>
  <c r="F426" i="14"/>
  <c r="G426" i="14"/>
  <c r="H426" i="14"/>
  <c r="I426" i="14"/>
  <c r="J426" i="14"/>
  <c r="K426" i="14"/>
  <c r="L426" i="14"/>
  <c r="C427" i="14"/>
  <c r="D427" i="14"/>
  <c r="E427" i="14"/>
  <c r="F427" i="14"/>
  <c r="G427" i="14"/>
  <c r="H427" i="14"/>
  <c r="I427" i="14"/>
  <c r="J427" i="14"/>
  <c r="K427" i="14"/>
  <c r="L427" i="14"/>
  <c r="C428" i="14"/>
  <c r="D428" i="14"/>
  <c r="E428" i="14"/>
  <c r="F428" i="14"/>
  <c r="G428" i="14"/>
  <c r="H428" i="14"/>
  <c r="I428" i="14"/>
  <c r="J428" i="14"/>
  <c r="K428" i="14"/>
  <c r="L428" i="14"/>
  <c r="C429" i="14"/>
  <c r="D429" i="14"/>
  <c r="E429" i="14"/>
  <c r="F429" i="14"/>
  <c r="G429" i="14"/>
  <c r="H429" i="14"/>
  <c r="I429" i="14"/>
  <c r="J429" i="14"/>
  <c r="K429" i="14"/>
  <c r="L429" i="14"/>
  <c r="C430" i="14"/>
  <c r="D430" i="14"/>
  <c r="E430" i="14"/>
  <c r="F430" i="14"/>
  <c r="G430" i="14"/>
  <c r="H430" i="14"/>
  <c r="I430" i="14"/>
  <c r="J430" i="14"/>
  <c r="K430" i="14"/>
  <c r="L430" i="14"/>
  <c r="C431" i="14"/>
  <c r="D431" i="14"/>
  <c r="E431" i="14"/>
  <c r="F431" i="14"/>
  <c r="G431" i="14"/>
  <c r="H431" i="14"/>
  <c r="I431" i="14"/>
  <c r="J431" i="14"/>
  <c r="K431" i="14"/>
  <c r="L431" i="14"/>
  <c r="C432" i="14"/>
  <c r="D432" i="14"/>
  <c r="E432" i="14"/>
  <c r="F432" i="14"/>
  <c r="G432" i="14"/>
  <c r="H432" i="14"/>
  <c r="I432" i="14"/>
  <c r="J432" i="14"/>
  <c r="K432" i="14"/>
  <c r="L432" i="14"/>
  <c r="C433" i="14"/>
  <c r="D433" i="14"/>
  <c r="E433" i="14"/>
  <c r="F433" i="14"/>
  <c r="G433" i="14"/>
  <c r="H433" i="14"/>
  <c r="I433" i="14"/>
  <c r="J433" i="14"/>
  <c r="K433" i="14"/>
  <c r="L433" i="14"/>
  <c r="C434" i="14"/>
  <c r="D434" i="14"/>
  <c r="E434" i="14"/>
  <c r="F434" i="14"/>
  <c r="G434" i="14"/>
  <c r="H434" i="14"/>
  <c r="I434" i="14"/>
  <c r="J434" i="14"/>
  <c r="K434" i="14"/>
  <c r="L434" i="14"/>
  <c r="C435" i="14"/>
  <c r="D435" i="14"/>
  <c r="E435" i="14"/>
  <c r="F435" i="14"/>
  <c r="G435" i="14"/>
  <c r="H435" i="14"/>
  <c r="I435" i="14"/>
  <c r="J435" i="14"/>
  <c r="K435" i="14"/>
  <c r="L435" i="14"/>
  <c r="C436" i="14"/>
  <c r="D436" i="14"/>
  <c r="E436" i="14"/>
  <c r="F436" i="14"/>
  <c r="G436" i="14"/>
  <c r="H436" i="14"/>
  <c r="I436" i="14"/>
  <c r="J436" i="14"/>
  <c r="K436" i="14"/>
  <c r="L436" i="14"/>
  <c r="C437" i="14"/>
  <c r="D437" i="14"/>
  <c r="E437" i="14"/>
  <c r="F437" i="14"/>
  <c r="G437" i="14"/>
  <c r="H437" i="14"/>
  <c r="I437" i="14"/>
  <c r="J437" i="14"/>
  <c r="K437" i="14"/>
  <c r="L437" i="14"/>
  <c r="C438" i="14"/>
  <c r="D438" i="14"/>
  <c r="E438" i="14"/>
  <c r="F438" i="14"/>
  <c r="G438" i="14"/>
  <c r="H438" i="14"/>
  <c r="I438" i="14"/>
  <c r="J438" i="14"/>
  <c r="K438" i="14"/>
  <c r="L438" i="14"/>
  <c r="C439" i="14"/>
  <c r="D439" i="14"/>
  <c r="E439" i="14"/>
  <c r="F439" i="14"/>
  <c r="G439" i="14"/>
  <c r="H439" i="14"/>
  <c r="I439" i="14"/>
  <c r="J439" i="14"/>
  <c r="K439" i="14"/>
  <c r="L439" i="14"/>
  <c r="C440" i="14"/>
  <c r="D440" i="14"/>
  <c r="E440" i="14"/>
  <c r="F440" i="14"/>
  <c r="G440" i="14"/>
  <c r="H440" i="14"/>
  <c r="I440" i="14"/>
  <c r="J440" i="14"/>
  <c r="K440" i="14"/>
  <c r="L440" i="14"/>
  <c r="C441" i="14"/>
  <c r="D441" i="14"/>
  <c r="E441" i="14"/>
  <c r="F441" i="14"/>
  <c r="G441" i="14"/>
  <c r="H441" i="14"/>
  <c r="I441" i="14"/>
  <c r="J441" i="14"/>
  <c r="K441" i="14"/>
  <c r="L441" i="14"/>
  <c r="C442" i="14"/>
  <c r="D442" i="14"/>
  <c r="E442" i="14"/>
  <c r="F442" i="14"/>
  <c r="G442" i="14"/>
  <c r="H442" i="14"/>
  <c r="I442" i="14"/>
  <c r="J442" i="14"/>
  <c r="K442" i="14"/>
  <c r="L442" i="14"/>
  <c r="C443" i="14"/>
  <c r="D443" i="14"/>
  <c r="E443" i="14"/>
  <c r="F443" i="14"/>
  <c r="G443" i="14"/>
  <c r="H443" i="14"/>
  <c r="I443" i="14"/>
  <c r="J443" i="14"/>
  <c r="K443" i="14"/>
  <c r="L443" i="14"/>
  <c r="C444" i="14"/>
  <c r="D444" i="14"/>
  <c r="E444" i="14"/>
  <c r="F444" i="14"/>
  <c r="G444" i="14"/>
  <c r="H444" i="14"/>
  <c r="I444" i="14"/>
  <c r="J444" i="14"/>
  <c r="K444" i="14"/>
  <c r="L444" i="14"/>
  <c r="C445" i="14"/>
  <c r="D445" i="14"/>
  <c r="E445" i="14"/>
  <c r="F445" i="14"/>
  <c r="G445" i="14"/>
  <c r="H445" i="14"/>
  <c r="I445" i="14"/>
  <c r="J445" i="14"/>
  <c r="K445" i="14"/>
  <c r="L445" i="14"/>
  <c r="C446" i="14"/>
  <c r="D446" i="14"/>
  <c r="E446" i="14"/>
  <c r="F446" i="14"/>
  <c r="G446" i="14"/>
  <c r="H446" i="14"/>
  <c r="I446" i="14"/>
  <c r="J446" i="14"/>
  <c r="K446" i="14"/>
  <c r="L446" i="14"/>
  <c r="C447" i="14"/>
  <c r="D447" i="14"/>
  <c r="E447" i="14"/>
  <c r="F447" i="14"/>
  <c r="G447" i="14"/>
  <c r="H447" i="14"/>
  <c r="I447" i="14"/>
  <c r="J447" i="14"/>
  <c r="K447" i="14"/>
  <c r="L447" i="14"/>
  <c r="C448" i="14"/>
  <c r="D448" i="14"/>
  <c r="E448" i="14"/>
  <c r="F448" i="14"/>
  <c r="G448" i="14"/>
  <c r="H448" i="14"/>
  <c r="I448" i="14"/>
  <c r="J448" i="14"/>
  <c r="K448" i="14"/>
  <c r="L448" i="14"/>
  <c r="C449" i="14"/>
  <c r="D449" i="14"/>
  <c r="E449" i="14"/>
  <c r="F449" i="14"/>
  <c r="G449" i="14"/>
  <c r="H449" i="14"/>
  <c r="I449" i="14"/>
  <c r="J449" i="14"/>
  <c r="K449" i="14"/>
  <c r="L449" i="14"/>
  <c r="C450" i="14"/>
  <c r="D450" i="14"/>
  <c r="E450" i="14"/>
  <c r="F450" i="14"/>
  <c r="G450" i="14"/>
  <c r="H450" i="14"/>
  <c r="I450" i="14"/>
  <c r="J450" i="14"/>
  <c r="K450" i="14"/>
  <c r="L450" i="14"/>
  <c r="C451" i="14"/>
  <c r="D451" i="14"/>
  <c r="E451" i="14"/>
  <c r="F451" i="14"/>
  <c r="G451" i="14"/>
  <c r="H451" i="14"/>
  <c r="I451" i="14"/>
  <c r="J451" i="14"/>
  <c r="K451" i="14"/>
  <c r="L451" i="14"/>
  <c r="C452" i="14"/>
  <c r="D452" i="14"/>
  <c r="E452" i="14"/>
  <c r="F452" i="14"/>
  <c r="G452" i="14"/>
  <c r="H452" i="14"/>
  <c r="I452" i="14"/>
  <c r="J452" i="14"/>
  <c r="K452" i="14"/>
  <c r="L452" i="14"/>
  <c r="C453" i="14"/>
  <c r="D453" i="14"/>
  <c r="E453" i="14"/>
  <c r="F453" i="14"/>
  <c r="G453" i="14"/>
  <c r="H453" i="14"/>
  <c r="I453" i="14"/>
  <c r="J453" i="14"/>
  <c r="K453" i="14"/>
  <c r="L453" i="14"/>
  <c r="C454" i="14"/>
  <c r="D454" i="14"/>
  <c r="E454" i="14"/>
  <c r="F454" i="14"/>
  <c r="G454" i="14"/>
  <c r="H454" i="14"/>
  <c r="I454" i="14"/>
  <c r="J454" i="14"/>
  <c r="K454" i="14"/>
  <c r="L454" i="14"/>
  <c r="C455" i="14"/>
  <c r="D455" i="14"/>
  <c r="E455" i="14"/>
  <c r="F455" i="14"/>
  <c r="G455" i="14"/>
  <c r="H455" i="14"/>
  <c r="I455" i="14"/>
  <c r="J455" i="14"/>
  <c r="K455" i="14"/>
  <c r="L455" i="14"/>
  <c r="C456" i="14"/>
  <c r="D456" i="14"/>
  <c r="E456" i="14"/>
  <c r="F456" i="14"/>
  <c r="G456" i="14"/>
  <c r="H456" i="14"/>
  <c r="I456" i="14"/>
  <c r="J456" i="14"/>
  <c r="K456" i="14"/>
  <c r="L456" i="14"/>
  <c r="C457" i="14"/>
  <c r="D457" i="14"/>
  <c r="E457" i="14"/>
  <c r="F457" i="14"/>
  <c r="G457" i="14"/>
  <c r="H457" i="14"/>
  <c r="I457" i="14"/>
  <c r="J457" i="14"/>
  <c r="K457" i="14"/>
  <c r="L457" i="14"/>
  <c r="C458" i="14"/>
  <c r="D458" i="14"/>
  <c r="E458" i="14"/>
  <c r="F458" i="14"/>
  <c r="G458" i="14"/>
  <c r="H458" i="14"/>
  <c r="I458" i="14"/>
  <c r="J458" i="14"/>
  <c r="K458" i="14"/>
  <c r="L458" i="14"/>
  <c r="C459" i="14"/>
  <c r="D459" i="14"/>
  <c r="E459" i="14"/>
  <c r="F459" i="14"/>
  <c r="G459" i="14"/>
  <c r="H459" i="14"/>
  <c r="I459" i="14"/>
  <c r="J459" i="14"/>
  <c r="K459" i="14"/>
  <c r="L459" i="14"/>
  <c r="C460" i="14"/>
  <c r="D460" i="14"/>
  <c r="E460" i="14"/>
  <c r="F460" i="14"/>
  <c r="G460" i="14"/>
  <c r="H460" i="14"/>
  <c r="I460" i="14"/>
  <c r="J460" i="14"/>
  <c r="K460" i="14"/>
  <c r="L460" i="14"/>
  <c r="C461" i="14"/>
  <c r="D461" i="14"/>
  <c r="E461" i="14"/>
  <c r="F461" i="14"/>
  <c r="G461" i="14"/>
  <c r="H461" i="14"/>
  <c r="I461" i="14"/>
  <c r="J461" i="14"/>
  <c r="K461" i="14"/>
  <c r="L461" i="14"/>
  <c r="C462" i="14"/>
  <c r="D462" i="14"/>
  <c r="E462" i="14"/>
  <c r="F462" i="14"/>
  <c r="G462" i="14"/>
  <c r="H462" i="14"/>
  <c r="I462" i="14"/>
  <c r="J462" i="14"/>
  <c r="K462" i="14"/>
  <c r="L462" i="14"/>
  <c r="C463" i="14"/>
  <c r="D463" i="14"/>
  <c r="E463" i="14"/>
  <c r="F463" i="14"/>
  <c r="G463" i="14"/>
  <c r="H463" i="14"/>
  <c r="I463" i="14"/>
  <c r="J463" i="14"/>
  <c r="K463" i="14"/>
  <c r="L463" i="14"/>
  <c r="C464" i="14"/>
  <c r="D464" i="14"/>
  <c r="E464" i="14"/>
  <c r="F464" i="14"/>
  <c r="G464" i="14"/>
  <c r="H464" i="14"/>
  <c r="I464" i="14"/>
  <c r="J464" i="14"/>
  <c r="K464" i="14"/>
  <c r="L464" i="14"/>
  <c r="C465" i="14"/>
  <c r="D465" i="14"/>
  <c r="E465" i="14"/>
  <c r="F465" i="14"/>
  <c r="G465" i="14"/>
  <c r="H465" i="14"/>
  <c r="I465" i="14"/>
  <c r="J465" i="14"/>
  <c r="K465" i="14"/>
  <c r="L465" i="14"/>
  <c r="C466" i="14"/>
  <c r="D466" i="14"/>
  <c r="E466" i="14"/>
  <c r="F466" i="14"/>
  <c r="G466" i="14"/>
  <c r="H466" i="14"/>
  <c r="I466" i="14"/>
  <c r="J466" i="14"/>
  <c r="K466" i="14"/>
  <c r="L466" i="14"/>
  <c r="C467" i="14"/>
  <c r="D467" i="14"/>
  <c r="E467" i="14"/>
  <c r="F467" i="14"/>
  <c r="G467" i="14"/>
  <c r="H467" i="14"/>
  <c r="I467" i="14"/>
  <c r="J467" i="14"/>
  <c r="K467" i="14"/>
  <c r="L467" i="14"/>
  <c r="C468" i="14"/>
  <c r="D468" i="14"/>
  <c r="E468" i="14"/>
  <c r="F468" i="14"/>
  <c r="G468" i="14"/>
  <c r="H468" i="14"/>
  <c r="I468" i="14"/>
  <c r="J468" i="14"/>
  <c r="K468" i="14"/>
  <c r="L468" i="14"/>
  <c r="C469" i="14"/>
  <c r="D469" i="14"/>
  <c r="E469" i="14"/>
  <c r="F469" i="14"/>
  <c r="G469" i="14"/>
  <c r="H469" i="14"/>
  <c r="I469" i="14"/>
  <c r="J469" i="14"/>
  <c r="K469" i="14"/>
  <c r="L469" i="14"/>
  <c r="C470" i="14"/>
  <c r="D470" i="14"/>
  <c r="E470" i="14"/>
  <c r="F470" i="14"/>
  <c r="G470" i="14"/>
  <c r="H470" i="14"/>
  <c r="I470" i="14"/>
  <c r="J470" i="14"/>
  <c r="K470" i="14"/>
  <c r="L470" i="14"/>
  <c r="C471" i="14"/>
  <c r="D471" i="14"/>
  <c r="E471" i="14"/>
  <c r="F471" i="14"/>
  <c r="G471" i="14"/>
  <c r="H471" i="14"/>
  <c r="I471" i="14"/>
  <c r="J471" i="14"/>
  <c r="K471" i="14"/>
  <c r="L471" i="14"/>
  <c r="C472" i="14"/>
  <c r="D472" i="14"/>
  <c r="E472" i="14"/>
  <c r="F472" i="14"/>
  <c r="G472" i="14"/>
  <c r="H472" i="14"/>
  <c r="I472" i="14"/>
  <c r="J472" i="14"/>
  <c r="K472" i="14"/>
  <c r="L472" i="14"/>
  <c r="C473" i="14"/>
  <c r="D473" i="14"/>
  <c r="E473" i="14"/>
  <c r="F473" i="14"/>
  <c r="G473" i="14"/>
  <c r="H473" i="14"/>
  <c r="I473" i="14"/>
  <c r="J473" i="14"/>
  <c r="K473" i="14"/>
  <c r="L473" i="14"/>
  <c r="C474" i="14"/>
  <c r="D474" i="14"/>
  <c r="E474" i="14"/>
  <c r="F474" i="14"/>
  <c r="G474" i="14"/>
  <c r="H474" i="14"/>
  <c r="I474" i="14"/>
  <c r="J474" i="14"/>
  <c r="K474" i="14"/>
  <c r="L474" i="14"/>
  <c r="C475" i="14"/>
  <c r="D475" i="14"/>
  <c r="E475" i="14"/>
  <c r="F475" i="14"/>
  <c r="G475" i="14"/>
  <c r="H475" i="14"/>
  <c r="I475" i="14"/>
  <c r="J475" i="14"/>
  <c r="K475" i="14"/>
  <c r="L475" i="14"/>
  <c r="C476" i="14"/>
  <c r="D476" i="14"/>
  <c r="E476" i="14"/>
  <c r="F476" i="14"/>
  <c r="G476" i="14"/>
  <c r="H476" i="14"/>
  <c r="I476" i="14"/>
  <c r="J476" i="14"/>
  <c r="K476" i="14"/>
  <c r="L476" i="14"/>
  <c r="C477" i="14"/>
  <c r="D477" i="14"/>
  <c r="E477" i="14"/>
  <c r="F477" i="14"/>
  <c r="G477" i="14"/>
  <c r="H477" i="14"/>
  <c r="I477" i="14"/>
  <c r="J477" i="14"/>
  <c r="K477" i="14"/>
  <c r="L477" i="14"/>
  <c r="C478" i="14"/>
  <c r="D478" i="14"/>
  <c r="E478" i="14"/>
  <c r="F478" i="14"/>
  <c r="G478" i="14"/>
  <c r="H478" i="14"/>
  <c r="I478" i="14"/>
  <c r="J478" i="14"/>
  <c r="K478" i="14"/>
  <c r="L478" i="14"/>
  <c r="C479" i="14"/>
  <c r="D479" i="14"/>
  <c r="E479" i="14"/>
  <c r="F479" i="14"/>
  <c r="G479" i="14"/>
  <c r="H479" i="14"/>
  <c r="I479" i="14"/>
  <c r="J479" i="14"/>
  <c r="K479" i="14"/>
  <c r="L479" i="14"/>
  <c r="C480" i="14"/>
  <c r="D480" i="14"/>
  <c r="E480" i="14"/>
  <c r="F480" i="14"/>
  <c r="G480" i="14"/>
  <c r="H480" i="14"/>
  <c r="I480" i="14"/>
  <c r="J480" i="14"/>
  <c r="K480" i="14"/>
  <c r="L480" i="14"/>
  <c r="C481" i="14"/>
  <c r="D481" i="14"/>
  <c r="E481" i="14"/>
  <c r="F481" i="14"/>
  <c r="G481" i="14"/>
  <c r="H481" i="14"/>
  <c r="I481" i="14"/>
  <c r="J481" i="14"/>
  <c r="K481" i="14"/>
  <c r="L481" i="14"/>
  <c r="C482" i="14"/>
  <c r="D482" i="14"/>
  <c r="E482" i="14"/>
  <c r="F482" i="14"/>
  <c r="G482" i="14"/>
  <c r="H482" i="14"/>
  <c r="I482" i="14"/>
  <c r="J482" i="14"/>
  <c r="K482" i="14"/>
  <c r="L482" i="14"/>
  <c r="C483" i="14"/>
  <c r="D483" i="14"/>
  <c r="E483" i="14"/>
  <c r="F483" i="14"/>
  <c r="G483" i="14"/>
  <c r="H483" i="14"/>
  <c r="I483" i="14"/>
  <c r="J483" i="14"/>
  <c r="K483" i="14"/>
  <c r="L483" i="14"/>
  <c r="C484" i="14"/>
  <c r="D484" i="14"/>
  <c r="E484" i="14"/>
  <c r="F484" i="14"/>
  <c r="G484" i="14"/>
  <c r="H484" i="14"/>
  <c r="I484" i="14"/>
  <c r="J484" i="14"/>
  <c r="K484" i="14"/>
  <c r="L484" i="14"/>
  <c r="C485" i="14"/>
  <c r="D485" i="14"/>
  <c r="E485" i="14"/>
  <c r="F485" i="14"/>
  <c r="G485" i="14"/>
  <c r="H485" i="14"/>
  <c r="I485" i="14"/>
  <c r="J485" i="14"/>
  <c r="K485" i="14"/>
  <c r="L485" i="14"/>
  <c r="C486" i="14"/>
  <c r="D486" i="14"/>
  <c r="E486" i="14"/>
  <c r="F486" i="14"/>
  <c r="G486" i="14"/>
  <c r="H486" i="14"/>
  <c r="I486" i="14"/>
  <c r="J486" i="14"/>
  <c r="K486" i="14"/>
  <c r="L486" i="14"/>
  <c r="C487" i="14"/>
  <c r="D487" i="14"/>
  <c r="E487" i="14"/>
  <c r="F487" i="14"/>
  <c r="G487" i="14"/>
  <c r="H487" i="14"/>
  <c r="I487" i="14"/>
  <c r="J487" i="14"/>
  <c r="K487" i="14"/>
  <c r="L487" i="14"/>
  <c r="C488" i="14"/>
  <c r="D488" i="14"/>
  <c r="E488" i="14"/>
  <c r="F488" i="14"/>
  <c r="G488" i="14"/>
  <c r="H488" i="14"/>
  <c r="I488" i="14"/>
  <c r="J488" i="14"/>
  <c r="K488" i="14"/>
  <c r="L488" i="14"/>
  <c r="C489" i="14"/>
  <c r="D489" i="14"/>
  <c r="E489" i="14"/>
  <c r="F489" i="14"/>
  <c r="G489" i="14"/>
  <c r="H489" i="14"/>
  <c r="I489" i="14"/>
  <c r="J489" i="14"/>
  <c r="K489" i="14"/>
  <c r="L489" i="14"/>
  <c r="C490" i="14"/>
  <c r="D490" i="14"/>
  <c r="E490" i="14"/>
  <c r="F490" i="14"/>
  <c r="G490" i="14"/>
  <c r="H490" i="14"/>
  <c r="I490" i="14"/>
  <c r="J490" i="14"/>
  <c r="K490" i="14"/>
  <c r="L490" i="14"/>
  <c r="C491" i="14"/>
  <c r="D491" i="14"/>
  <c r="E491" i="14"/>
  <c r="F491" i="14"/>
  <c r="G491" i="14"/>
  <c r="H491" i="14"/>
  <c r="I491" i="14"/>
  <c r="J491" i="14"/>
  <c r="K491" i="14"/>
  <c r="L491" i="14"/>
  <c r="C492" i="14"/>
  <c r="D492" i="14"/>
  <c r="E492" i="14"/>
  <c r="F492" i="14"/>
  <c r="G492" i="14"/>
  <c r="H492" i="14"/>
  <c r="I492" i="14"/>
  <c r="J492" i="14"/>
  <c r="K492" i="14"/>
  <c r="L492" i="14"/>
  <c r="C493" i="14"/>
  <c r="D493" i="14"/>
  <c r="E493" i="14"/>
  <c r="F493" i="14"/>
  <c r="G493" i="14"/>
  <c r="H493" i="14"/>
  <c r="I493" i="14"/>
  <c r="J493" i="14"/>
  <c r="K493" i="14"/>
  <c r="L493" i="14"/>
  <c r="C494" i="14"/>
  <c r="D494" i="14"/>
  <c r="E494" i="14"/>
  <c r="F494" i="14"/>
  <c r="G494" i="14"/>
  <c r="H494" i="14"/>
  <c r="I494" i="14"/>
  <c r="J494" i="14"/>
  <c r="K494" i="14"/>
  <c r="L494" i="14"/>
  <c r="C495" i="14"/>
  <c r="D495" i="14"/>
  <c r="E495" i="14"/>
  <c r="F495" i="14"/>
  <c r="G495" i="14"/>
  <c r="H495" i="14"/>
  <c r="I495" i="14"/>
  <c r="J495" i="14"/>
  <c r="K495" i="14"/>
  <c r="L495" i="14"/>
  <c r="C496" i="14"/>
  <c r="D496" i="14"/>
  <c r="E496" i="14"/>
  <c r="F496" i="14"/>
  <c r="G496" i="14"/>
  <c r="H496" i="14"/>
  <c r="I496" i="14"/>
  <c r="J496" i="14"/>
  <c r="K496" i="14"/>
  <c r="L496" i="14"/>
  <c r="C497" i="14"/>
  <c r="D497" i="14"/>
  <c r="E497" i="14"/>
  <c r="F497" i="14"/>
  <c r="G497" i="14"/>
  <c r="H497" i="14"/>
  <c r="I497" i="14"/>
  <c r="J497" i="14"/>
  <c r="K497" i="14"/>
  <c r="L497" i="14"/>
  <c r="C498" i="14"/>
  <c r="D498" i="14"/>
  <c r="E498" i="14"/>
  <c r="F498" i="14"/>
  <c r="G498" i="14"/>
  <c r="H498" i="14"/>
  <c r="I498" i="14"/>
  <c r="J498" i="14"/>
  <c r="K498" i="14"/>
  <c r="L498" i="14"/>
  <c r="C499" i="14"/>
  <c r="D499" i="14"/>
  <c r="E499" i="14"/>
  <c r="F499" i="14"/>
  <c r="G499" i="14"/>
  <c r="H499" i="14"/>
  <c r="I499" i="14"/>
  <c r="J499" i="14"/>
  <c r="K499" i="14"/>
  <c r="L499" i="14"/>
  <c r="C500" i="14"/>
  <c r="D500" i="14"/>
  <c r="E500" i="14"/>
  <c r="F500" i="14"/>
  <c r="G500" i="14"/>
  <c r="H500" i="14"/>
  <c r="I500" i="14"/>
  <c r="J500" i="14"/>
  <c r="K500" i="14"/>
  <c r="L500" i="14"/>
  <c r="C501" i="14"/>
  <c r="D501" i="14"/>
  <c r="E501" i="14"/>
  <c r="F501" i="14"/>
  <c r="G501" i="14"/>
  <c r="H501" i="14"/>
  <c r="I501" i="14"/>
  <c r="J501" i="14"/>
  <c r="K501" i="14"/>
  <c r="L501" i="14"/>
  <c r="C502" i="14"/>
  <c r="D502" i="14"/>
  <c r="E502" i="14"/>
  <c r="F502" i="14"/>
  <c r="G502" i="14"/>
  <c r="H502" i="14"/>
  <c r="I502" i="14"/>
  <c r="J502" i="14"/>
  <c r="K502" i="14"/>
  <c r="L502" i="14"/>
  <c r="C503" i="14"/>
  <c r="D503" i="14"/>
  <c r="E503" i="14"/>
  <c r="F503" i="14"/>
  <c r="G503" i="14"/>
  <c r="H503" i="14"/>
  <c r="I503" i="14"/>
  <c r="J503" i="14"/>
  <c r="K503" i="14"/>
  <c r="L503" i="14"/>
  <c r="C504" i="14"/>
  <c r="D504" i="14"/>
  <c r="E504" i="14"/>
  <c r="F504" i="14"/>
  <c r="G504" i="14"/>
  <c r="H504" i="14"/>
  <c r="I504" i="14"/>
  <c r="J504" i="14"/>
  <c r="K504" i="14"/>
  <c r="L504" i="14"/>
  <c r="C505" i="14"/>
  <c r="D505" i="14"/>
  <c r="E505" i="14"/>
  <c r="F505" i="14"/>
  <c r="G505" i="14"/>
  <c r="H505" i="14"/>
  <c r="I505" i="14"/>
  <c r="J505" i="14"/>
  <c r="K505" i="14"/>
  <c r="L505" i="14"/>
  <c r="C506" i="14"/>
  <c r="D506" i="14"/>
  <c r="E506" i="14"/>
  <c r="F506" i="14"/>
  <c r="G506" i="14"/>
  <c r="H506" i="14"/>
  <c r="I506" i="14"/>
  <c r="J506" i="14"/>
  <c r="K506" i="14"/>
  <c r="L506" i="14"/>
  <c r="C507" i="14"/>
  <c r="D507" i="14"/>
  <c r="E507" i="14"/>
  <c r="F507" i="14"/>
  <c r="G507" i="14"/>
  <c r="H507" i="14"/>
  <c r="I507" i="14"/>
  <c r="J507" i="14"/>
  <c r="K507" i="14"/>
  <c r="L507" i="14"/>
  <c r="C508" i="14"/>
  <c r="D508" i="14"/>
  <c r="E508" i="14"/>
  <c r="F508" i="14"/>
  <c r="G508" i="14"/>
  <c r="H508" i="14"/>
  <c r="I508" i="14"/>
  <c r="J508" i="14"/>
  <c r="K508" i="14"/>
  <c r="L508" i="14"/>
  <c r="C509" i="14"/>
  <c r="D509" i="14"/>
  <c r="E509" i="14"/>
  <c r="F509" i="14"/>
  <c r="G509" i="14"/>
  <c r="H509" i="14"/>
  <c r="I509" i="14"/>
  <c r="J509" i="14"/>
  <c r="K509" i="14"/>
  <c r="L509" i="14"/>
  <c r="C510" i="14"/>
  <c r="D510" i="14"/>
  <c r="E510" i="14"/>
  <c r="F510" i="14"/>
  <c r="G510" i="14"/>
  <c r="H510" i="14"/>
  <c r="I510" i="14"/>
  <c r="J510" i="14"/>
  <c r="K510" i="14"/>
  <c r="L510" i="14"/>
  <c r="C511" i="14"/>
  <c r="D511" i="14"/>
  <c r="E511" i="14"/>
  <c r="F511" i="14"/>
  <c r="G511" i="14"/>
  <c r="H511" i="14"/>
  <c r="I511" i="14"/>
  <c r="J511" i="14"/>
  <c r="K511" i="14"/>
  <c r="L511" i="14"/>
  <c r="C512" i="14"/>
  <c r="D512" i="14"/>
  <c r="E512" i="14"/>
  <c r="F512" i="14"/>
  <c r="G512" i="14"/>
  <c r="H512" i="14"/>
  <c r="I512" i="14"/>
  <c r="J512" i="14"/>
  <c r="K512" i="14"/>
  <c r="L512" i="14"/>
  <c r="C513" i="14"/>
  <c r="D513" i="14"/>
  <c r="E513" i="14"/>
  <c r="F513" i="14"/>
  <c r="G513" i="14"/>
  <c r="H513" i="14"/>
  <c r="I513" i="14"/>
  <c r="J513" i="14"/>
  <c r="K513" i="14"/>
  <c r="L513" i="14"/>
  <c r="C514" i="14"/>
  <c r="D514" i="14"/>
  <c r="E514" i="14"/>
  <c r="F514" i="14"/>
  <c r="G514" i="14"/>
  <c r="H514" i="14"/>
  <c r="I514" i="14"/>
  <c r="J514" i="14"/>
  <c r="K514" i="14"/>
  <c r="L514" i="14"/>
  <c r="C515" i="14"/>
  <c r="D515" i="14"/>
  <c r="E515" i="14"/>
  <c r="F515" i="14"/>
  <c r="G515" i="14"/>
  <c r="H515" i="14"/>
  <c r="I515" i="14"/>
  <c r="J515" i="14"/>
  <c r="K515" i="14"/>
  <c r="L515" i="14"/>
  <c r="C516" i="14"/>
  <c r="D516" i="14"/>
  <c r="E516" i="14"/>
  <c r="F516" i="14"/>
  <c r="G516" i="14"/>
  <c r="H516" i="14"/>
  <c r="I516" i="14"/>
  <c r="J516" i="14"/>
  <c r="K516" i="14"/>
  <c r="L516" i="14"/>
  <c r="C517" i="14"/>
  <c r="D517" i="14"/>
  <c r="E517" i="14"/>
  <c r="F517" i="14"/>
  <c r="G517" i="14"/>
  <c r="H517" i="14"/>
  <c r="I517" i="14"/>
  <c r="J517" i="14"/>
  <c r="K517" i="14"/>
  <c r="L517" i="14"/>
  <c r="C518" i="14"/>
  <c r="D518" i="14"/>
  <c r="E518" i="14"/>
  <c r="F518" i="14"/>
  <c r="G518" i="14"/>
  <c r="H518" i="14"/>
  <c r="I518" i="14"/>
  <c r="J518" i="14"/>
  <c r="K518" i="14"/>
  <c r="L518" i="14"/>
  <c r="C519" i="14"/>
  <c r="D519" i="14"/>
  <c r="E519" i="14"/>
  <c r="F519" i="14"/>
  <c r="G519" i="14"/>
  <c r="H519" i="14"/>
  <c r="I519" i="14"/>
  <c r="J519" i="14"/>
  <c r="K519" i="14"/>
  <c r="L519" i="14"/>
  <c r="C520" i="14"/>
  <c r="D520" i="14"/>
  <c r="E520" i="14"/>
  <c r="F520" i="14"/>
  <c r="G520" i="14"/>
  <c r="H520" i="14"/>
  <c r="I520" i="14"/>
  <c r="J520" i="14"/>
  <c r="K520" i="14"/>
  <c r="L520" i="14"/>
  <c r="C521" i="14"/>
  <c r="D521" i="14"/>
  <c r="E521" i="14"/>
  <c r="F521" i="14"/>
  <c r="G521" i="14"/>
  <c r="H521" i="14"/>
  <c r="I521" i="14"/>
  <c r="J521" i="14"/>
  <c r="K521" i="14"/>
  <c r="L521" i="14"/>
  <c r="C522" i="14"/>
  <c r="D522" i="14"/>
  <c r="E522" i="14"/>
  <c r="F522" i="14"/>
  <c r="G522" i="14"/>
  <c r="H522" i="14"/>
  <c r="I522" i="14"/>
  <c r="J522" i="14"/>
  <c r="K522" i="14"/>
  <c r="L522" i="14"/>
  <c r="C523" i="14"/>
  <c r="D523" i="14"/>
  <c r="E523" i="14"/>
  <c r="F523" i="14"/>
  <c r="G523" i="14"/>
  <c r="H523" i="14"/>
  <c r="I523" i="14"/>
  <c r="J523" i="14"/>
  <c r="K523" i="14"/>
  <c r="L523" i="14"/>
  <c r="C524" i="14"/>
  <c r="D524" i="14"/>
  <c r="E524" i="14"/>
  <c r="F524" i="14"/>
  <c r="G524" i="14"/>
  <c r="H524" i="14"/>
  <c r="I524" i="14"/>
  <c r="J524" i="14"/>
  <c r="K524" i="14"/>
  <c r="L524" i="14"/>
  <c r="C525" i="14"/>
  <c r="D525" i="14"/>
  <c r="E525" i="14"/>
  <c r="F525" i="14"/>
  <c r="G525" i="14"/>
  <c r="H525" i="14"/>
  <c r="I525" i="14"/>
  <c r="J525" i="14"/>
  <c r="K525" i="14"/>
  <c r="L525" i="14"/>
  <c r="C526" i="14"/>
  <c r="D526" i="14"/>
  <c r="E526" i="14"/>
  <c r="F526" i="14"/>
  <c r="G526" i="14"/>
  <c r="H526" i="14"/>
  <c r="I526" i="14"/>
  <c r="J526" i="14"/>
  <c r="K526" i="14"/>
  <c r="L526" i="14"/>
  <c r="C527" i="14"/>
  <c r="D527" i="14"/>
  <c r="E527" i="14"/>
  <c r="F527" i="14"/>
  <c r="G527" i="14"/>
  <c r="H527" i="14"/>
  <c r="I527" i="14"/>
  <c r="J527" i="14"/>
  <c r="K527" i="14"/>
  <c r="L527" i="14"/>
  <c r="C528" i="14"/>
  <c r="D528" i="14"/>
  <c r="E528" i="14"/>
  <c r="F528" i="14"/>
  <c r="G528" i="14"/>
  <c r="H528" i="14"/>
  <c r="I528" i="14"/>
  <c r="J528" i="14"/>
  <c r="K528" i="14"/>
  <c r="L528" i="14"/>
  <c r="C529" i="14"/>
  <c r="D529" i="14"/>
  <c r="E529" i="14"/>
  <c r="F529" i="14"/>
  <c r="G529" i="14"/>
  <c r="H529" i="14"/>
  <c r="I529" i="14"/>
  <c r="J529" i="14"/>
  <c r="K529" i="14"/>
  <c r="L529" i="14"/>
  <c r="C530" i="14"/>
  <c r="D530" i="14"/>
  <c r="E530" i="14"/>
  <c r="F530" i="14"/>
  <c r="G530" i="14"/>
  <c r="H530" i="14"/>
  <c r="I530" i="14"/>
  <c r="J530" i="14"/>
  <c r="K530" i="14"/>
  <c r="L530" i="14"/>
  <c r="C531" i="14"/>
  <c r="D531" i="14"/>
  <c r="E531" i="14"/>
  <c r="F531" i="14"/>
  <c r="G531" i="14"/>
  <c r="H531" i="14"/>
  <c r="I531" i="14"/>
  <c r="J531" i="14"/>
  <c r="K531" i="14"/>
  <c r="L531" i="14"/>
  <c r="C532" i="14"/>
  <c r="D532" i="14"/>
  <c r="E532" i="14"/>
  <c r="F532" i="14"/>
  <c r="G532" i="14"/>
  <c r="H532" i="14"/>
  <c r="I532" i="14"/>
  <c r="J532" i="14"/>
  <c r="K532" i="14"/>
  <c r="L532" i="14"/>
  <c r="C533" i="14"/>
  <c r="D533" i="14"/>
  <c r="E533" i="14"/>
  <c r="F533" i="14"/>
  <c r="G533" i="14"/>
  <c r="H533" i="14"/>
  <c r="I533" i="14"/>
  <c r="J533" i="14"/>
  <c r="K533" i="14"/>
  <c r="L533" i="14"/>
  <c r="C534" i="14"/>
  <c r="D534" i="14"/>
  <c r="E534" i="14"/>
  <c r="F534" i="14"/>
  <c r="G534" i="14"/>
  <c r="H534" i="14"/>
  <c r="I534" i="14"/>
  <c r="J534" i="14"/>
  <c r="K534" i="14"/>
  <c r="L534" i="14"/>
  <c r="C535" i="14"/>
  <c r="D535" i="14"/>
  <c r="E535" i="14"/>
  <c r="F535" i="14"/>
  <c r="G535" i="14"/>
  <c r="H535" i="14"/>
  <c r="I535" i="14"/>
  <c r="J535" i="14"/>
  <c r="K535" i="14"/>
  <c r="L535" i="14"/>
  <c r="C536" i="14"/>
  <c r="D536" i="14"/>
  <c r="E536" i="14"/>
  <c r="F536" i="14"/>
  <c r="G536" i="14"/>
  <c r="H536" i="14"/>
  <c r="I536" i="14"/>
  <c r="J536" i="14"/>
  <c r="K536" i="14"/>
  <c r="L536" i="14"/>
  <c r="C537" i="14"/>
  <c r="D537" i="14"/>
  <c r="E537" i="14"/>
  <c r="F537" i="14"/>
  <c r="G537" i="14"/>
  <c r="H537" i="14"/>
  <c r="I537" i="14"/>
  <c r="J537" i="14"/>
  <c r="K537" i="14"/>
  <c r="L537" i="14"/>
  <c r="C538" i="14"/>
  <c r="D538" i="14"/>
  <c r="E538" i="14"/>
  <c r="F538" i="14"/>
  <c r="G538" i="14"/>
  <c r="H538" i="14"/>
  <c r="I538" i="14"/>
  <c r="J538" i="14"/>
  <c r="K538" i="14"/>
  <c r="L538" i="14"/>
  <c r="C539" i="14"/>
  <c r="D539" i="14"/>
  <c r="E539" i="14"/>
  <c r="F539" i="14"/>
  <c r="G539" i="14"/>
  <c r="H539" i="14"/>
  <c r="I539" i="14"/>
  <c r="J539" i="14"/>
  <c r="K539" i="14"/>
  <c r="L539" i="14"/>
  <c r="C540" i="14"/>
  <c r="D540" i="14"/>
  <c r="E540" i="14"/>
  <c r="F540" i="14"/>
  <c r="G540" i="14"/>
  <c r="H540" i="14"/>
  <c r="I540" i="14"/>
  <c r="J540" i="14"/>
  <c r="K540" i="14"/>
  <c r="L540" i="14"/>
  <c r="C541" i="14"/>
  <c r="D541" i="14"/>
  <c r="E541" i="14"/>
  <c r="F541" i="14"/>
  <c r="G541" i="14"/>
  <c r="H541" i="14"/>
  <c r="I541" i="14"/>
  <c r="J541" i="14"/>
  <c r="K541" i="14"/>
  <c r="L541" i="14"/>
  <c r="C542" i="14"/>
  <c r="D542" i="14"/>
  <c r="E542" i="14"/>
  <c r="F542" i="14"/>
  <c r="G542" i="14"/>
  <c r="H542" i="14"/>
  <c r="I542" i="14"/>
  <c r="J542" i="14"/>
  <c r="K542" i="14"/>
  <c r="L542" i="14"/>
  <c r="C543" i="14"/>
  <c r="D543" i="14"/>
  <c r="E543" i="14"/>
  <c r="F543" i="14"/>
  <c r="G543" i="14"/>
  <c r="H543" i="14"/>
  <c r="I543" i="14"/>
  <c r="J543" i="14"/>
  <c r="K543" i="14"/>
  <c r="L543" i="14"/>
  <c r="C544" i="14"/>
  <c r="D544" i="14"/>
  <c r="E544" i="14"/>
  <c r="F544" i="14"/>
  <c r="G544" i="14"/>
  <c r="H544" i="14"/>
  <c r="I544" i="14"/>
  <c r="J544" i="14"/>
  <c r="K544" i="14"/>
  <c r="L544" i="14"/>
  <c r="C545" i="14"/>
  <c r="D545" i="14"/>
  <c r="E545" i="14"/>
  <c r="F545" i="14"/>
  <c r="G545" i="14"/>
  <c r="H545" i="14"/>
  <c r="I545" i="14"/>
  <c r="J545" i="14"/>
  <c r="K545" i="14"/>
  <c r="L545" i="14"/>
  <c r="C546" i="14"/>
  <c r="D546" i="14"/>
  <c r="E546" i="14"/>
  <c r="F546" i="14"/>
  <c r="G546" i="14"/>
  <c r="H546" i="14"/>
  <c r="I546" i="14"/>
  <c r="J546" i="14"/>
  <c r="K546" i="14"/>
  <c r="L546" i="14"/>
  <c r="C547" i="14"/>
  <c r="D547" i="14"/>
  <c r="E547" i="14"/>
  <c r="F547" i="14"/>
  <c r="G547" i="14"/>
  <c r="H547" i="14"/>
  <c r="I547" i="14"/>
  <c r="J547" i="14"/>
  <c r="K547" i="14"/>
  <c r="L547" i="14"/>
  <c r="C548" i="14"/>
  <c r="D548" i="14"/>
  <c r="E548" i="14"/>
  <c r="F548" i="14"/>
  <c r="G548" i="14"/>
  <c r="H548" i="14"/>
  <c r="I548" i="14"/>
  <c r="J548" i="14"/>
  <c r="K548" i="14"/>
  <c r="L548" i="14"/>
  <c r="C549" i="14"/>
  <c r="D549" i="14"/>
  <c r="E549" i="14"/>
  <c r="F549" i="14"/>
  <c r="G549" i="14"/>
  <c r="H549" i="14"/>
  <c r="I549" i="14"/>
  <c r="J549" i="14"/>
  <c r="K549" i="14"/>
  <c r="L549" i="14"/>
  <c r="C550" i="14"/>
  <c r="D550" i="14"/>
  <c r="E550" i="14"/>
  <c r="F550" i="14"/>
  <c r="G550" i="14"/>
  <c r="H550" i="14"/>
  <c r="I550" i="14"/>
  <c r="J550" i="14"/>
  <c r="K550" i="14"/>
  <c r="L550" i="14"/>
  <c r="C551" i="14"/>
  <c r="D551" i="14"/>
  <c r="E551" i="14"/>
  <c r="F551" i="14"/>
  <c r="G551" i="14"/>
  <c r="H551" i="14"/>
  <c r="I551" i="14"/>
  <c r="J551" i="14"/>
  <c r="K551" i="14"/>
  <c r="L551" i="14"/>
  <c r="C552" i="14"/>
  <c r="D552" i="14"/>
  <c r="E552" i="14"/>
  <c r="F552" i="14"/>
  <c r="G552" i="14"/>
  <c r="H552" i="14"/>
  <c r="I552" i="14"/>
  <c r="J552" i="14"/>
  <c r="K552" i="14"/>
  <c r="L552" i="14"/>
  <c r="C553" i="14"/>
  <c r="D553" i="14"/>
  <c r="E553" i="14"/>
  <c r="F553" i="14"/>
  <c r="G553" i="14"/>
  <c r="H553" i="14"/>
  <c r="I553" i="14"/>
  <c r="J553" i="14"/>
  <c r="K553" i="14"/>
  <c r="L553" i="14"/>
  <c r="C554" i="14"/>
  <c r="D554" i="14"/>
  <c r="E554" i="14"/>
  <c r="F554" i="14"/>
  <c r="G554" i="14"/>
  <c r="H554" i="14"/>
  <c r="I554" i="14"/>
  <c r="J554" i="14"/>
  <c r="K554" i="14"/>
  <c r="L554" i="14"/>
  <c r="C555" i="14"/>
  <c r="D555" i="14"/>
  <c r="E555" i="14"/>
  <c r="F555" i="14"/>
  <c r="G555" i="14"/>
  <c r="H555" i="14"/>
  <c r="I555" i="14"/>
  <c r="J555" i="14"/>
  <c r="K555" i="14"/>
  <c r="L555" i="14"/>
  <c r="C556" i="14"/>
  <c r="D556" i="14"/>
  <c r="E556" i="14"/>
  <c r="F556" i="14"/>
  <c r="G556" i="14"/>
  <c r="H556" i="14"/>
  <c r="I556" i="14"/>
  <c r="J556" i="14"/>
  <c r="K556" i="14"/>
  <c r="L556" i="14"/>
  <c r="C557" i="14"/>
  <c r="D557" i="14"/>
  <c r="E557" i="14"/>
  <c r="F557" i="14"/>
  <c r="G557" i="14"/>
  <c r="H557" i="14"/>
  <c r="I557" i="14"/>
  <c r="J557" i="14"/>
  <c r="K557" i="14"/>
  <c r="L557" i="14"/>
  <c r="C558" i="14"/>
  <c r="D558" i="14"/>
  <c r="E558" i="14"/>
  <c r="F558" i="14"/>
  <c r="G558" i="14"/>
  <c r="H558" i="14"/>
  <c r="I558" i="14"/>
  <c r="J558" i="14"/>
  <c r="K558" i="14"/>
  <c r="L558" i="14"/>
  <c r="C559" i="14"/>
  <c r="D559" i="14"/>
  <c r="E559" i="14"/>
  <c r="F559" i="14"/>
  <c r="G559" i="14"/>
  <c r="H559" i="14"/>
  <c r="I559" i="14"/>
  <c r="J559" i="14"/>
  <c r="K559" i="14"/>
  <c r="L559" i="14"/>
  <c r="C560" i="14"/>
  <c r="D560" i="14"/>
  <c r="E560" i="14"/>
  <c r="F560" i="14"/>
  <c r="G560" i="14"/>
  <c r="H560" i="14"/>
  <c r="I560" i="14"/>
  <c r="J560" i="14"/>
  <c r="K560" i="14"/>
  <c r="L560" i="14"/>
  <c r="C561" i="14"/>
  <c r="D561" i="14"/>
  <c r="E561" i="14"/>
  <c r="F561" i="14"/>
  <c r="G561" i="14"/>
  <c r="H561" i="14"/>
  <c r="I561" i="14"/>
  <c r="J561" i="14"/>
  <c r="K561" i="14"/>
  <c r="L561" i="14"/>
  <c r="C562" i="14"/>
  <c r="D562" i="14"/>
  <c r="E562" i="14"/>
  <c r="F562" i="14"/>
  <c r="G562" i="14"/>
  <c r="H562" i="14"/>
  <c r="I562" i="14"/>
  <c r="J562" i="14"/>
  <c r="K562" i="14"/>
  <c r="L562" i="14"/>
  <c r="C563" i="14"/>
  <c r="D563" i="14"/>
  <c r="E563" i="14"/>
  <c r="F563" i="14"/>
  <c r="G563" i="14"/>
  <c r="H563" i="14"/>
  <c r="I563" i="14"/>
  <c r="J563" i="14"/>
  <c r="K563" i="14"/>
  <c r="L563" i="14"/>
  <c r="C564" i="14"/>
  <c r="D564" i="14"/>
  <c r="E564" i="14"/>
  <c r="F564" i="14"/>
  <c r="G564" i="14"/>
  <c r="H564" i="14"/>
  <c r="I564" i="14"/>
  <c r="J564" i="14"/>
  <c r="K564" i="14"/>
  <c r="L564" i="14"/>
  <c r="C565" i="14"/>
  <c r="D565" i="14"/>
  <c r="E565" i="14"/>
  <c r="F565" i="14"/>
  <c r="G565" i="14"/>
  <c r="H565" i="14"/>
  <c r="I565" i="14"/>
  <c r="J565" i="14"/>
  <c r="K565" i="14"/>
  <c r="L565" i="14"/>
  <c r="C566" i="14"/>
  <c r="D566" i="14"/>
  <c r="E566" i="14"/>
  <c r="F566" i="14"/>
  <c r="G566" i="14"/>
  <c r="H566" i="14"/>
  <c r="I566" i="14"/>
  <c r="J566" i="14"/>
  <c r="K566" i="14"/>
  <c r="L566" i="14"/>
  <c r="C567" i="14"/>
  <c r="D567" i="14"/>
  <c r="E567" i="14"/>
  <c r="F567" i="14"/>
  <c r="G567" i="14"/>
  <c r="H567" i="14"/>
  <c r="I567" i="14"/>
  <c r="J567" i="14"/>
  <c r="K567" i="14"/>
  <c r="L567" i="14"/>
  <c r="C568" i="14"/>
  <c r="D568" i="14"/>
  <c r="E568" i="14"/>
  <c r="F568" i="14"/>
  <c r="G568" i="14"/>
  <c r="H568" i="14"/>
  <c r="I568" i="14"/>
  <c r="J568" i="14"/>
  <c r="K568" i="14"/>
  <c r="L568" i="14"/>
  <c r="C569" i="14"/>
  <c r="D569" i="14"/>
  <c r="E569" i="14"/>
  <c r="F569" i="14"/>
  <c r="G569" i="14"/>
  <c r="H569" i="14"/>
  <c r="I569" i="14"/>
  <c r="J569" i="14"/>
  <c r="K569" i="14"/>
  <c r="L569" i="14"/>
  <c r="C570" i="14"/>
  <c r="D570" i="14"/>
  <c r="E570" i="14"/>
  <c r="F570" i="14"/>
  <c r="G570" i="14"/>
  <c r="H570" i="14"/>
  <c r="I570" i="14"/>
  <c r="J570" i="14"/>
  <c r="K570" i="14"/>
  <c r="L570" i="14"/>
  <c r="C571" i="14"/>
  <c r="D571" i="14"/>
  <c r="E571" i="14"/>
  <c r="F571" i="14"/>
  <c r="G571" i="14"/>
  <c r="H571" i="14"/>
  <c r="I571" i="14"/>
  <c r="J571" i="14"/>
  <c r="K571" i="14"/>
  <c r="L571" i="14"/>
  <c r="C572" i="14"/>
  <c r="D572" i="14"/>
  <c r="E572" i="14"/>
  <c r="F572" i="14"/>
  <c r="G572" i="14"/>
  <c r="H572" i="14"/>
  <c r="I572" i="14"/>
  <c r="J572" i="14"/>
  <c r="K572" i="14"/>
  <c r="L572" i="14"/>
  <c r="C573" i="14"/>
  <c r="D573" i="14"/>
  <c r="E573" i="14"/>
  <c r="F573" i="14"/>
  <c r="G573" i="14"/>
  <c r="H573" i="14"/>
  <c r="I573" i="14"/>
  <c r="J573" i="14"/>
  <c r="K573" i="14"/>
  <c r="L573" i="14"/>
  <c r="C574" i="14"/>
  <c r="D574" i="14"/>
  <c r="E574" i="14"/>
  <c r="F574" i="14"/>
  <c r="G574" i="14"/>
  <c r="H574" i="14"/>
  <c r="I574" i="14"/>
  <c r="J574" i="14"/>
  <c r="K574" i="14"/>
  <c r="L574" i="14"/>
  <c r="C575" i="14"/>
  <c r="D575" i="14"/>
  <c r="E575" i="14"/>
  <c r="F575" i="14"/>
  <c r="G575" i="14"/>
  <c r="H575" i="14"/>
  <c r="I575" i="14"/>
  <c r="J575" i="14"/>
  <c r="K575" i="14"/>
  <c r="L575" i="14"/>
  <c r="C576" i="14"/>
  <c r="D576" i="14"/>
  <c r="E576" i="14"/>
  <c r="F576" i="14"/>
  <c r="G576" i="14"/>
  <c r="H576" i="14"/>
  <c r="I576" i="14"/>
  <c r="J576" i="14"/>
  <c r="K576" i="14"/>
  <c r="L576" i="14"/>
  <c r="C577" i="14"/>
  <c r="D577" i="14"/>
  <c r="E577" i="14"/>
  <c r="F577" i="14"/>
  <c r="G577" i="14"/>
  <c r="H577" i="14"/>
  <c r="I577" i="14"/>
  <c r="J577" i="14"/>
  <c r="K577" i="14"/>
  <c r="L577" i="14"/>
  <c r="C578" i="14"/>
  <c r="D578" i="14"/>
  <c r="E578" i="14"/>
  <c r="F578" i="14"/>
  <c r="G578" i="14"/>
  <c r="H578" i="14"/>
  <c r="I578" i="14"/>
  <c r="J578" i="14"/>
  <c r="K578" i="14"/>
  <c r="L578" i="14"/>
  <c r="C579" i="14"/>
  <c r="D579" i="14"/>
  <c r="E579" i="14"/>
  <c r="F579" i="14"/>
  <c r="G579" i="14"/>
  <c r="H579" i="14"/>
  <c r="I579" i="14"/>
  <c r="J579" i="14"/>
  <c r="K579" i="14"/>
  <c r="L579" i="14"/>
  <c r="C580" i="14"/>
  <c r="D580" i="14"/>
  <c r="E580" i="14"/>
  <c r="F580" i="14"/>
  <c r="G580" i="14"/>
  <c r="H580" i="14"/>
  <c r="I580" i="14"/>
  <c r="J580" i="14"/>
  <c r="K580" i="14"/>
  <c r="L580" i="14"/>
  <c r="C581" i="14"/>
  <c r="D581" i="14"/>
  <c r="E581" i="14"/>
  <c r="F581" i="14"/>
  <c r="G581" i="14"/>
  <c r="H581" i="14"/>
  <c r="I581" i="14"/>
  <c r="J581" i="14"/>
  <c r="K581" i="14"/>
  <c r="L581" i="14"/>
  <c r="C582" i="14"/>
  <c r="D582" i="14"/>
  <c r="E582" i="14"/>
  <c r="F582" i="14"/>
  <c r="G582" i="14"/>
  <c r="H582" i="14"/>
  <c r="I582" i="14"/>
  <c r="J582" i="14"/>
  <c r="K582" i="14"/>
  <c r="L582" i="14"/>
  <c r="C583" i="14"/>
  <c r="D583" i="14"/>
  <c r="E583" i="14"/>
  <c r="F583" i="14"/>
  <c r="G583" i="14"/>
  <c r="H583" i="14"/>
  <c r="I583" i="14"/>
  <c r="J583" i="14"/>
  <c r="K583" i="14"/>
  <c r="L583" i="14"/>
  <c r="C584" i="14"/>
  <c r="D584" i="14"/>
  <c r="E584" i="14"/>
  <c r="F584" i="14"/>
  <c r="G584" i="14"/>
  <c r="H584" i="14"/>
  <c r="I584" i="14"/>
  <c r="J584" i="14"/>
  <c r="K584" i="14"/>
  <c r="L584" i="14"/>
  <c r="C585" i="14"/>
  <c r="D585" i="14"/>
  <c r="E585" i="14"/>
  <c r="F585" i="14"/>
  <c r="G585" i="14"/>
  <c r="H585" i="14"/>
  <c r="I585" i="14"/>
  <c r="J585" i="14"/>
  <c r="K585" i="14"/>
  <c r="L585" i="14"/>
  <c r="C586" i="14"/>
  <c r="D586" i="14"/>
  <c r="E586" i="14"/>
  <c r="F586" i="14"/>
  <c r="G586" i="14"/>
  <c r="H586" i="14"/>
  <c r="I586" i="14"/>
  <c r="J586" i="14"/>
  <c r="K586" i="14"/>
  <c r="L586" i="14"/>
  <c r="C587" i="14"/>
  <c r="D587" i="14"/>
  <c r="E587" i="14"/>
  <c r="F587" i="14"/>
  <c r="G587" i="14"/>
  <c r="H587" i="14"/>
  <c r="I587" i="14"/>
  <c r="J587" i="14"/>
  <c r="K587" i="14"/>
  <c r="L587" i="14"/>
  <c r="C588" i="14"/>
  <c r="D588" i="14"/>
  <c r="E588" i="14"/>
  <c r="F588" i="14"/>
  <c r="G588" i="14"/>
  <c r="H588" i="14"/>
  <c r="I588" i="14"/>
  <c r="J588" i="14"/>
  <c r="K588" i="14"/>
  <c r="L588" i="14"/>
  <c r="C589" i="14"/>
  <c r="D589" i="14"/>
  <c r="E589" i="14"/>
  <c r="F589" i="14"/>
  <c r="G589" i="14"/>
  <c r="H589" i="14"/>
  <c r="I589" i="14"/>
  <c r="J589" i="14"/>
  <c r="K589" i="14"/>
  <c r="L589" i="14"/>
  <c r="C590" i="14"/>
  <c r="D590" i="14"/>
  <c r="E590" i="14"/>
  <c r="F590" i="14"/>
  <c r="G590" i="14"/>
  <c r="H590" i="14"/>
  <c r="I590" i="14"/>
  <c r="J590" i="14"/>
  <c r="K590" i="14"/>
  <c r="L590" i="14"/>
  <c r="C591" i="14"/>
  <c r="D591" i="14"/>
  <c r="E591" i="14"/>
  <c r="F591" i="14"/>
  <c r="G591" i="14"/>
  <c r="H591" i="14"/>
  <c r="I591" i="14"/>
  <c r="J591" i="14"/>
  <c r="K591" i="14"/>
  <c r="L591" i="14"/>
  <c r="C592" i="14"/>
  <c r="D592" i="14"/>
  <c r="E592" i="14"/>
  <c r="F592" i="14"/>
  <c r="G592" i="14"/>
  <c r="H592" i="14"/>
  <c r="I592" i="14"/>
  <c r="J592" i="14"/>
  <c r="K592" i="14"/>
  <c r="L592" i="14"/>
  <c r="C593" i="14"/>
  <c r="D593" i="14"/>
  <c r="E593" i="14"/>
  <c r="F593" i="14"/>
  <c r="G593" i="14"/>
  <c r="H593" i="14"/>
  <c r="I593" i="14"/>
  <c r="J593" i="14"/>
  <c r="K593" i="14"/>
  <c r="L593" i="14"/>
  <c r="C594" i="14"/>
  <c r="D594" i="14"/>
  <c r="E594" i="14"/>
  <c r="F594" i="14"/>
  <c r="G594" i="14"/>
  <c r="H594" i="14"/>
  <c r="I594" i="14"/>
  <c r="J594" i="14"/>
  <c r="K594" i="14"/>
  <c r="L594" i="14"/>
  <c r="C595" i="14"/>
  <c r="D595" i="14"/>
  <c r="E595" i="14"/>
  <c r="F595" i="14"/>
  <c r="G595" i="14"/>
  <c r="H595" i="14"/>
  <c r="I595" i="14"/>
  <c r="J595" i="14"/>
  <c r="K595" i="14"/>
  <c r="L595" i="14"/>
  <c r="C596" i="14"/>
  <c r="D596" i="14"/>
  <c r="E596" i="14"/>
  <c r="F596" i="14"/>
  <c r="G596" i="14"/>
  <c r="H596" i="14"/>
  <c r="I596" i="14"/>
  <c r="J596" i="14"/>
  <c r="K596" i="14"/>
  <c r="L596" i="14"/>
  <c r="C597" i="14"/>
  <c r="D597" i="14"/>
  <c r="E597" i="14"/>
  <c r="F597" i="14"/>
  <c r="G597" i="14"/>
  <c r="H597" i="14"/>
  <c r="I597" i="14"/>
  <c r="J597" i="14"/>
  <c r="K597" i="14"/>
  <c r="L597" i="14"/>
  <c r="C598" i="14"/>
  <c r="D598" i="14"/>
  <c r="E598" i="14"/>
  <c r="F598" i="14"/>
  <c r="G598" i="14"/>
  <c r="H598" i="14"/>
  <c r="I598" i="14"/>
  <c r="J598" i="14"/>
  <c r="K598" i="14"/>
  <c r="L598" i="14"/>
  <c r="C599" i="14"/>
  <c r="D599" i="14"/>
  <c r="E599" i="14"/>
  <c r="F599" i="14"/>
  <c r="G599" i="14"/>
  <c r="H599" i="14"/>
  <c r="I599" i="14"/>
  <c r="J599" i="14"/>
  <c r="K599" i="14"/>
  <c r="L599" i="14"/>
  <c r="C600" i="14"/>
  <c r="D600" i="14"/>
  <c r="E600" i="14"/>
  <c r="F600" i="14"/>
  <c r="G600" i="14"/>
  <c r="H600" i="14"/>
  <c r="I600" i="14"/>
  <c r="J600" i="14"/>
  <c r="K600" i="14"/>
  <c r="L600" i="14"/>
  <c r="C601" i="14"/>
  <c r="D601" i="14"/>
  <c r="E601" i="14"/>
  <c r="F601" i="14"/>
  <c r="G601" i="14"/>
  <c r="H601" i="14"/>
  <c r="I601" i="14"/>
  <c r="J601" i="14"/>
  <c r="K601" i="14"/>
  <c r="L601" i="14"/>
  <c r="C602" i="14"/>
  <c r="D602" i="14"/>
  <c r="E602" i="14"/>
  <c r="F602" i="14"/>
  <c r="G602" i="14"/>
  <c r="H602" i="14"/>
  <c r="I602" i="14"/>
  <c r="J602" i="14"/>
  <c r="K602" i="14"/>
  <c r="L602" i="14"/>
  <c r="C603" i="14"/>
  <c r="D603" i="14"/>
  <c r="E603" i="14"/>
  <c r="F603" i="14"/>
  <c r="G603" i="14"/>
  <c r="H603" i="14"/>
  <c r="I603" i="14"/>
  <c r="J603" i="14"/>
  <c r="K603" i="14"/>
  <c r="L603" i="14"/>
  <c r="C604" i="14"/>
  <c r="D604" i="14"/>
  <c r="E604" i="14"/>
  <c r="F604" i="14"/>
  <c r="G604" i="14"/>
  <c r="H604" i="14"/>
  <c r="I604" i="14"/>
  <c r="J604" i="14"/>
  <c r="K604" i="14"/>
  <c r="L604" i="14"/>
  <c r="C605" i="14"/>
  <c r="D605" i="14"/>
  <c r="E605" i="14"/>
  <c r="F605" i="14"/>
  <c r="G605" i="14"/>
  <c r="H605" i="14"/>
  <c r="I605" i="14"/>
  <c r="J605" i="14"/>
  <c r="K605" i="14"/>
  <c r="L605" i="14"/>
  <c r="C606" i="14"/>
  <c r="D606" i="14"/>
  <c r="E606" i="14"/>
  <c r="F606" i="14"/>
  <c r="G606" i="14"/>
  <c r="H606" i="14"/>
  <c r="I606" i="14"/>
  <c r="J606" i="14"/>
  <c r="K606" i="14"/>
  <c r="L606" i="14"/>
  <c r="C607" i="14"/>
  <c r="D607" i="14"/>
  <c r="E607" i="14"/>
  <c r="F607" i="14"/>
  <c r="G607" i="14"/>
  <c r="H607" i="14"/>
  <c r="I607" i="14"/>
  <c r="J607" i="14"/>
  <c r="K607" i="14"/>
  <c r="L607" i="14"/>
  <c r="C608" i="14"/>
  <c r="D608" i="14"/>
  <c r="E608" i="14"/>
  <c r="F608" i="14"/>
  <c r="G608" i="14"/>
  <c r="H608" i="14"/>
  <c r="I608" i="14"/>
  <c r="J608" i="14"/>
  <c r="K608" i="14"/>
  <c r="L608" i="14"/>
  <c r="C609" i="14"/>
  <c r="D609" i="14"/>
  <c r="E609" i="14"/>
  <c r="F609" i="14"/>
  <c r="G609" i="14"/>
  <c r="H609" i="14"/>
  <c r="I609" i="14"/>
  <c r="J609" i="14"/>
  <c r="K609" i="14"/>
  <c r="L609" i="14"/>
  <c r="C610" i="14"/>
  <c r="D610" i="14"/>
  <c r="E610" i="14"/>
  <c r="F610" i="14"/>
  <c r="G610" i="14"/>
  <c r="H610" i="14"/>
  <c r="I610" i="14"/>
  <c r="J610" i="14"/>
  <c r="K610" i="14"/>
  <c r="L610" i="14"/>
  <c r="C611" i="14"/>
  <c r="D611" i="14"/>
  <c r="E611" i="14"/>
  <c r="F611" i="14"/>
  <c r="G611" i="14"/>
  <c r="H611" i="14"/>
  <c r="I611" i="14"/>
  <c r="J611" i="14"/>
  <c r="K611" i="14"/>
  <c r="L611" i="14"/>
  <c r="C612" i="14"/>
  <c r="D612" i="14"/>
  <c r="E612" i="14"/>
  <c r="F612" i="14"/>
  <c r="G612" i="14"/>
  <c r="H612" i="14"/>
  <c r="I612" i="14"/>
  <c r="J612" i="14"/>
  <c r="K612" i="14"/>
  <c r="L612" i="14"/>
  <c r="C613" i="14"/>
  <c r="D613" i="14"/>
  <c r="E613" i="14"/>
  <c r="F613" i="14"/>
  <c r="G613" i="14"/>
  <c r="H613" i="14"/>
  <c r="I613" i="14"/>
  <c r="J613" i="14"/>
  <c r="K613" i="14"/>
  <c r="L613" i="14"/>
  <c r="C614" i="14"/>
  <c r="D614" i="14"/>
  <c r="E614" i="14"/>
  <c r="F614" i="14"/>
  <c r="G614" i="14"/>
  <c r="H614" i="14"/>
  <c r="I614" i="14"/>
  <c r="J614" i="14"/>
  <c r="K614" i="14"/>
  <c r="L614" i="14"/>
  <c r="C615" i="14"/>
  <c r="D615" i="14"/>
  <c r="E615" i="14"/>
  <c r="F615" i="14"/>
  <c r="G615" i="14"/>
  <c r="H615" i="14"/>
  <c r="I615" i="14"/>
  <c r="J615" i="14"/>
  <c r="K615" i="14"/>
  <c r="L615" i="14"/>
  <c r="C616" i="14"/>
  <c r="D616" i="14"/>
  <c r="E616" i="14"/>
  <c r="F616" i="14"/>
  <c r="G616" i="14"/>
  <c r="H616" i="14"/>
  <c r="I616" i="14"/>
  <c r="J616" i="14"/>
  <c r="K616" i="14"/>
  <c r="L616" i="14"/>
  <c r="C617" i="14"/>
  <c r="D617" i="14"/>
  <c r="E617" i="14"/>
  <c r="F617" i="14"/>
  <c r="G617" i="14"/>
  <c r="H617" i="14"/>
  <c r="I617" i="14"/>
  <c r="J617" i="14"/>
  <c r="K617" i="14"/>
  <c r="L617" i="14"/>
  <c r="C618" i="14"/>
  <c r="D618" i="14"/>
  <c r="E618" i="14"/>
  <c r="F618" i="14"/>
  <c r="G618" i="14"/>
  <c r="H618" i="14"/>
  <c r="I618" i="14"/>
  <c r="J618" i="14"/>
  <c r="K618" i="14"/>
  <c r="L618" i="14"/>
  <c r="C619" i="14"/>
  <c r="D619" i="14"/>
  <c r="E619" i="14"/>
  <c r="F619" i="14"/>
  <c r="G619" i="14"/>
  <c r="H619" i="14"/>
  <c r="I619" i="14"/>
  <c r="J619" i="14"/>
  <c r="K619" i="14"/>
  <c r="L619" i="14"/>
  <c r="C620" i="14"/>
  <c r="D620" i="14"/>
  <c r="E620" i="14"/>
  <c r="F620" i="14"/>
  <c r="G620" i="14"/>
  <c r="H620" i="14"/>
  <c r="I620" i="14"/>
  <c r="J620" i="14"/>
  <c r="K620" i="14"/>
  <c r="L620" i="14"/>
  <c r="C621" i="14"/>
  <c r="D621" i="14"/>
  <c r="E621" i="14"/>
  <c r="F621" i="14"/>
  <c r="G621" i="14"/>
  <c r="H621" i="14"/>
  <c r="I621" i="14"/>
  <c r="J621" i="14"/>
  <c r="K621" i="14"/>
  <c r="L621" i="14"/>
  <c r="C622" i="14"/>
  <c r="D622" i="14"/>
  <c r="E622" i="14"/>
  <c r="F622" i="14"/>
  <c r="G622" i="14"/>
  <c r="H622" i="14"/>
  <c r="I622" i="14"/>
  <c r="J622" i="14"/>
  <c r="K622" i="14"/>
  <c r="L622" i="14"/>
  <c r="C623" i="14"/>
  <c r="D623" i="14"/>
  <c r="E623" i="14"/>
  <c r="F623" i="14"/>
  <c r="G623" i="14"/>
  <c r="H623" i="14"/>
  <c r="I623" i="14"/>
  <c r="J623" i="14"/>
  <c r="K623" i="14"/>
  <c r="L623" i="14"/>
  <c r="C624" i="14"/>
  <c r="D624" i="14"/>
  <c r="E624" i="14"/>
  <c r="F624" i="14"/>
  <c r="G624" i="14"/>
  <c r="H624" i="14"/>
  <c r="I624" i="14"/>
  <c r="J624" i="14"/>
  <c r="K624" i="14"/>
  <c r="L624" i="14"/>
  <c r="C625" i="14"/>
  <c r="D625" i="14"/>
  <c r="E625" i="14"/>
  <c r="F625" i="14"/>
  <c r="G625" i="14"/>
  <c r="H625" i="14"/>
  <c r="I625" i="14"/>
  <c r="J625" i="14"/>
  <c r="K625" i="14"/>
  <c r="L625" i="14"/>
  <c r="C626" i="14"/>
  <c r="D626" i="14"/>
  <c r="E626" i="14"/>
  <c r="F626" i="14"/>
  <c r="G626" i="14"/>
  <c r="H626" i="14"/>
  <c r="I626" i="14"/>
  <c r="J626" i="14"/>
  <c r="K626" i="14"/>
  <c r="L626" i="14"/>
  <c r="C627" i="14"/>
  <c r="D627" i="14"/>
  <c r="E627" i="14"/>
  <c r="F627" i="14"/>
  <c r="G627" i="14"/>
  <c r="H627" i="14"/>
  <c r="I627" i="14"/>
  <c r="J627" i="14"/>
  <c r="K627" i="14"/>
  <c r="L627" i="14"/>
  <c r="C628" i="14"/>
  <c r="D628" i="14"/>
  <c r="E628" i="14"/>
  <c r="F628" i="14"/>
  <c r="G628" i="14"/>
  <c r="H628" i="14"/>
  <c r="I628" i="14"/>
  <c r="J628" i="14"/>
  <c r="K628" i="14"/>
  <c r="L628" i="14"/>
  <c r="C629" i="14"/>
  <c r="D629" i="14"/>
  <c r="E629" i="14"/>
  <c r="F629" i="14"/>
  <c r="G629" i="14"/>
  <c r="H629" i="14"/>
  <c r="I629" i="14"/>
  <c r="J629" i="14"/>
  <c r="K629" i="14"/>
  <c r="L629" i="14"/>
  <c r="C630" i="14"/>
  <c r="D630" i="14"/>
  <c r="E630" i="14"/>
  <c r="F630" i="14"/>
  <c r="G630" i="14"/>
  <c r="H630" i="14"/>
  <c r="I630" i="14"/>
  <c r="J630" i="14"/>
  <c r="K630" i="14"/>
  <c r="L630" i="14"/>
  <c r="C631" i="14"/>
  <c r="D631" i="14"/>
  <c r="E631" i="14"/>
  <c r="F631" i="14"/>
  <c r="G631" i="14"/>
  <c r="H631" i="14"/>
  <c r="I631" i="14"/>
  <c r="J631" i="14"/>
  <c r="K631" i="14"/>
  <c r="L631" i="14"/>
  <c r="C632" i="14"/>
  <c r="D632" i="14"/>
  <c r="E632" i="14"/>
  <c r="F632" i="14"/>
  <c r="G632" i="14"/>
  <c r="H632" i="14"/>
  <c r="I632" i="14"/>
  <c r="J632" i="14"/>
  <c r="K632" i="14"/>
  <c r="L632" i="14"/>
  <c r="C633" i="14"/>
  <c r="D633" i="14"/>
  <c r="E633" i="14"/>
  <c r="F633" i="14"/>
  <c r="G633" i="14"/>
  <c r="H633" i="14"/>
  <c r="I633" i="14"/>
  <c r="J633" i="14"/>
  <c r="K633" i="14"/>
  <c r="L633" i="14"/>
  <c r="C634" i="14"/>
  <c r="D634" i="14"/>
  <c r="E634" i="14"/>
  <c r="F634" i="14"/>
  <c r="G634" i="14"/>
  <c r="H634" i="14"/>
  <c r="I634" i="14"/>
  <c r="J634" i="14"/>
  <c r="K634" i="14"/>
  <c r="L634" i="14"/>
  <c r="C635" i="14"/>
  <c r="D635" i="14"/>
  <c r="E635" i="14"/>
  <c r="F635" i="14"/>
  <c r="G635" i="14"/>
  <c r="H635" i="14"/>
  <c r="I635" i="14"/>
  <c r="J635" i="14"/>
  <c r="K635" i="14"/>
  <c r="L635" i="14"/>
  <c r="C636" i="14"/>
  <c r="D636" i="14"/>
  <c r="E636" i="14"/>
  <c r="F636" i="14"/>
  <c r="G636" i="14"/>
  <c r="H636" i="14"/>
  <c r="I636" i="14"/>
  <c r="J636" i="14"/>
  <c r="K636" i="14"/>
  <c r="L636" i="14"/>
  <c r="C637" i="14"/>
  <c r="D637" i="14"/>
  <c r="E637" i="14"/>
  <c r="F637" i="14"/>
  <c r="G637" i="14"/>
  <c r="H637" i="14"/>
  <c r="I637" i="14"/>
  <c r="J637" i="14"/>
  <c r="K637" i="14"/>
  <c r="L637" i="14"/>
  <c r="C638" i="14"/>
  <c r="D638" i="14"/>
  <c r="E638" i="14"/>
  <c r="F638" i="14"/>
  <c r="G638" i="14"/>
  <c r="H638" i="14"/>
  <c r="I638" i="14"/>
  <c r="J638" i="14"/>
  <c r="K638" i="14"/>
  <c r="L638" i="14"/>
  <c r="C639" i="14"/>
  <c r="D639" i="14"/>
  <c r="E639" i="14"/>
  <c r="F639" i="14"/>
  <c r="G639" i="14"/>
  <c r="H639" i="14"/>
  <c r="I639" i="14"/>
  <c r="J639" i="14"/>
  <c r="K639" i="14"/>
  <c r="L639" i="14"/>
  <c r="C640" i="14"/>
  <c r="D640" i="14"/>
  <c r="E640" i="14"/>
  <c r="F640" i="14"/>
  <c r="G640" i="14"/>
  <c r="H640" i="14"/>
  <c r="I640" i="14"/>
  <c r="J640" i="14"/>
  <c r="K640" i="14"/>
  <c r="L640" i="14"/>
  <c r="C641" i="14"/>
  <c r="D641" i="14"/>
  <c r="E641" i="14"/>
  <c r="F641" i="14"/>
  <c r="G641" i="14"/>
  <c r="H641" i="14"/>
  <c r="I641" i="14"/>
  <c r="J641" i="14"/>
  <c r="K641" i="14"/>
  <c r="L641" i="14"/>
  <c r="C642" i="14"/>
  <c r="D642" i="14"/>
  <c r="E642" i="14"/>
  <c r="F642" i="14"/>
  <c r="G642" i="14"/>
  <c r="H642" i="14"/>
  <c r="I642" i="14"/>
  <c r="J642" i="14"/>
  <c r="K642" i="14"/>
  <c r="L642" i="14"/>
  <c r="C643" i="14"/>
  <c r="D643" i="14"/>
  <c r="E643" i="14"/>
  <c r="F643" i="14"/>
  <c r="G643" i="14"/>
  <c r="H643" i="14"/>
  <c r="I643" i="14"/>
  <c r="J643" i="14"/>
  <c r="K643" i="14"/>
  <c r="L643" i="14"/>
  <c r="C644" i="14"/>
  <c r="D644" i="14"/>
  <c r="E644" i="14"/>
  <c r="F644" i="14"/>
  <c r="G644" i="14"/>
  <c r="H644" i="14"/>
  <c r="I644" i="14"/>
  <c r="J644" i="14"/>
  <c r="K644" i="14"/>
  <c r="L644" i="14"/>
  <c r="C645" i="14"/>
  <c r="D645" i="14"/>
  <c r="E645" i="14"/>
  <c r="F645" i="14"/>
  <c r="G645" i="14"/>
  <c r="H645" i="14"/>
  <c r="I645" i="14"/>
  <c r="J645" i="14"/>
  <c r="K645" i="14"/>
  <c r="L645" i="14"/>
  <c r="C646" i="14"/>
  <c r="D646" i="14"/>
  <c r="E646" i="14"/>
  <c r="F646" i="14"/>
  <c r="G646" i="14"/>
  <c r="H646" i="14"/>
  <c r="I646" i="14"/>
  <c r="J646" i="14"/>
  <c r="K646" i="14"/>
  <c r="L646" i="14"/>
  <c r="C647" i="14"/>
  <c r="D647" i="14"/>
  <c r="E647" i="14"/>
  <c r="F647" i="14"/>
  <c r="G647" i="14"/>
  <c r="H647" i="14"/>
  <c r="I647" i="14"/>
  <c r="J647" i="14"/>
  <c r="K647" i="14"/>
  <c r="L647" i="14"/>
  <c r="C648" i="14"/>
  <c r="D648" i="14"/>
  <c r="E648" i="14"/>
  <c r="F648" i="14"/>
  <c r="G648" i="14"/>
  <c r="H648" i="14"/>
  <c r="I648" i="14"/>
  <c r="J648" i="14"/>
  <c r="K648" i="14"/>
  <c r="L648" i="14"/>
  <c r="C649" i="14"/>
  <c r="D649" i="14"/>
  <c r="E649" i="14"/>
  <c r="F649" i="14"/>
  <c r="G649" i="14"/>
  <c r="H649" i="14"/>
  <c r="I649" i="14"/>
  <c r="J649" i="14"/>
  <c r="K649" i="14"/>
  <c r="L649" i="14"/>
  <c r="C650" i="14"/>
  <c r="D650" i="14"/>
  <c r="E650" i="14"/>
  <c r="F650" i="14"/>
  <c r="G650" i="14"/>
  <c r="H650" i="14"/>
  <c r="I650" i="14"/>
  <c r="J650" i="14"/>
  <c r="K650" i="14"/>
  <c r="L650" i="14"/>
  <c r="C651" i="14"/>
  <c r="D651" i="14"/>
  <c r="E651" i="14"/>
  <c r="F651" i="14"/>
  <c r="G651" i="14"/>
  <c r="H651" i="14"/>
  <c r="I651" i="14"/>
  <c r="J651" i="14"/>
  <c r="K651" i="14"/>
  <c r="L651" i="14"/>
  <c r="C652" i="14"/>
  <c r="D652" i="14"/>
  <c r="E652" i="14"/>
  <c r="F652" i="14"/>
  <c r="G652" i="14"/>
  <c r="H652" i="14"/>
  <c r="I652" i="14"/>
  <c r="J652" i="14"/>
  <c r="K652" i="14"/>
  <c r="L652" i="14"/>
  <c r="C653" i="14"/>
  <c r="D653" i="14"/>
  <c r="E653" i="14"/>
  <c r="F653" i="14"/>
  <c r="G653" i="14"/>
  <c r="H653" i="14"/>
  <c r="I653" i="14"/>
  <c r="J653" i="14"/>
  <c r="K653" i="14"/>
  <c r="L653" i="14"/>
  <c r="C654" i="14"/>
  <c r="D654" i="14"/>
  <c r="E654" i="14"/>
  <c r="F654" i="14"/>
  <c r="G654" i="14"/>
  <c r="H654" i="14"/>
  <c r="I654" i="14"/>
  <c r="J654" i="14"/>
  <c r="K654" i="14"/>
  <c r="L654" i="14"/>
  <c r="C655" i="14"/>
  <c r="D655" i="14"/>
  <c r="E655" i="14"/>
  <c r="F655" i="14"/>
  <c r="G655" i="14"/>
  <c r="H655" i="14"/>
  <c r="I655" i="14"/>
  <c r="J655" i="14"/>
  <c r="K655" i="14"/>
  <c r="L655" i="14"/>
  <c r="C656" i="14"/>
  <c r="D656" i="14"/>
  <c r="E656" i="14"/>
  <c r="F656" i="14"/>
  <c r="G656" i="14"/>
  <c r="H656" i="14"/>
  <c r="I656" i="14"/>
  <c r="J656" i="14"/>
  <c r="K656" i="14"/>
  <c r="L656" i="14"/>
  <c r="C657" i="14"/>
  <c r="D657" i="14"/>
  <c r="E657" i="14"/>
  <c r="F657" i="14"/>
  <c r="G657" i="14"/>
  <c r="H657" i="14"/>
  <c r="I657" i="14"/>
  <c r="J657" i="14"/>
  <c r="K657" i="14"/>
  <c r="L657" i="14"/>
  <c r="C658" i="14"/>
  <c r="D658" i="14"/>
  <c r="E658" i="14"/>
  <c r="F658" i="14"/>
  <c r="G658" i="14"/>
  <c r="H658" i="14"/>
  <c r="I658" i="14"/>
  <c r="J658" i="14"/>
  <c r="K658" i="14"/>
  <c r="L658" i="14"/>
  <c r="C659" i="14"/>
  <c r="D659" i="14"/>
  <c r="E659" i="14"/>
  <c r="F659" i="14"/>
  <c r="G659" i="14"/>
  <c r="H659" i="14"/>
  <c r="I659" i="14"/>
  <c r="J659" i="14"/>
  <c r="K659" i="14"/>
  <c r="L659" i="14"/>
  <c r="C660" i="14"/>
  <c r="D660" i="14"/>
  <c r="E660" i="14"/>
  <c r="F660" i="14"/>
  <c r="G660" i="14"/>
  <c r="H660" i="14"/>
  <c r="I660" i="14"/>
  <c r="J660" i="14"/>
  <c r="K660" i="14"/>
  <c r="L660" i="14"/>
  <c r="C661" i="14"/>
  <c r="D661" i="14"/>
  <c r="E661" i="14"/>
  <c r="F661" i="14"/>
  <c r="G661" i="14"/>
  <c r="H661" i="14"/>
  <c r="I661" i="14"/>
  <c r="J661" i="14"/>
  <c r="K661" i="14"/>
  <c r="L661" i="14"/>
  <c r="C662" i="14"/>
  <c r="D662" i="14"/>
  <c r="E662" i="14"/>
  <c r="F662" i="14"/>
  <c r="G662" i="14"/>
  <c r="H662" i="14"/>
  <c r="I662" i="14"/>
  <c r="J662" i="14"/>
  <c r="K662" i="14"/>
  <c r="L662" i="14"/>
  <c r="C663" i="14"/>
  <c r="D663" i="14"/>
  <c r="E663" i="14"/>
  <c r="F663" i="14"/>
  <c r="G663" i="14"/>
  <c r="H663" i="14"/>
  <c r="I663" i="14"/>
  <c r="J663" i="14"/>
  <c r="K663" i="14"/>
  <c r="L663" i="14"/>
  <c r="C664" i="14"/>
  <c r="D664" i="14"/>
  <c r="E664" i="14"/>
  <c r="F664" i="14"/>
  <c r="G664" i="14"/>
  <c r="H664" i="14"/>
  <c r="I664" i="14"/>
  <c r="J664" i="14"/>
  <c r="K664" i="14"/>
  <c r="L664" i="14"/>
  <c r="C665" i="14"/>
  <c r="D665" i="14"/>
  <c r="E665" i="14"/>
  <c r="F665" i="14"/>
  <c r="G665" i="14"/>
  <c r="H665" i="14"/>
  <c r="I665" i="14"/>
  <c r="J665" i="14"/>
  <c r="K665" i="14"/>
  <c r="L665" i="14"/>
  <c r="C666" i="14"/>
  <c r="D666" i="14"/>
  <c r="E666" i="14"/>
  <c r="F666" i="14"/>
  <c r="G666" i="14"/>
  <c r="H666" i="14"/>
  <c r="I666" i="14"/>
  <c r="J666" i="14"/>
  <c r="K666" i="14"/>
  <c r="L666" i="14"/>
  <c r="C667" i="14"/>
  <c r="D667" i="14"/>
  <c r="E667" i="14"/>
  <c r="F667" i="14"/>
  <c r="G667" i="14"/>
  <c r="H667" i="14"/>
  <c r="I667" i="14"/>
  <c r="J667" i="14"/>
  <c r="K667" i="14"/>
  <c r="L667" i="14"/>
  <c r="C668" i="14"/>
  <c r="D668" i="14"/>
  <c r="E668" i="14"/>
  <c r="F668" i="14"/>
  <c r="G668" i="14"/>
  <c r="H668" i="14"/>
  <c r="I668" i="14"/>
  <c r="J668" i="14"/>
  <c r="K668" i="14"/>
  <c r="L668" i="14"/>
  <c r="C669" i="14"/>
  <c r="D669" i="14"/>
  <c r="E669" i="14"/>
  <c r="F669" i="14"/>
  <c r="G669" i="14"/>
  <c r="H669" i="14"/>
  <c r="I669" i="14"/>
  <c r="J669" i="14"/>
  <c r="K669" i="14"/>
  <c r="L669" i="14"/>
  <c r="C670" i="14"/>
  <c r="D670" i="14"/>
  <c r="E670" i="14"/>
  <c r="F670" i="14"/>
  <c r="G670" i="14"/>
  <c r="H670" i="14"/>
  <c r="I670" i="14"/>
  <c r="J670" i="14"/>
  <c r="K670" i="14"/>
  <c r="L670" i="14"/>
  <c r="C671" i="14"/>
  <c r="D671" i="14"/>
  <c r="E671" i="14"/>
  <c r="F671" i="14"/>
  <c r="G671" i="14"/>
  <c r="H671" i="14"/>
  <c r="I671" i="14"/>
  <c r="J671" i="14"/>
  <c r="K671" i="14"/>
  <c r="L671" i="14"/>
  <c r="C672" i="14"/>
  <c r="D672" i="14"/>
  <c r="E672" i="14"/>
  <c r="F672" i="14"/>
  <c r="G672" i="14"/>
  <c r="H672" i="14"/>
  <c r="I672" i="14"/>
  <c r="J672" i="14"/>
  <c r="K672" i="14"/>
  <c r="L672" i="14"/>
  <c r="C673" i="14"/>
  <c r="D673" i="14"/>
  <c r="E673" i="14"/>
  <c r="F673" i="14"/>
  <c r="G673" i="14"/>
  <c r="H673" i="14"/>
  <c r="I673" i="14"/>
  <c r="J673" i="14"/>
  <c r="K673" i="14"/>
  <c r="L673" i="14"/>
  <c r="C674" i="14"/>
  <c r="D674" i="14"/>
  <c r="E674" i="14"/>
  <c r="F674" i="14"/>
  <c r="G674" i="14"/>
  <c r="H674" i="14"/>
  <c r="I674" i="14"/>
  <c r="J674" i="14"/>
  <c r="K674" i="14"/>
  <c r="L674" i="14"/>
  <c r="C675" i="14"/>
  <c r="D675" i="14"/>
  <c r="E675" i="14"/>
  <c r="F675" i="14"/>
  <c r="G675" i="14"/>
  <c r="H675" i="14"/>
  <c r="I675" i="14"/>
  <c r="J675" i="14"/>
  <c r="K675" i="14"/>
  <c r="L675" i="14"/>
  <c r="C676" i="14"/>
  <c r="D676" i="14"/>
  <c r="E676" i="14"/>
  <c r="F676" i="14"/>
  <c r="G676" i="14"/>
  <c r="H676" i="14"/>
  <c r="I676" i="14"/>
  <c r="J676" i="14"/>
  <c r="K676" i="14"/>
  <c r="L676" i="14"/>
  <c r="C677" i="14"/>
  <c r="D677" i="14"/>
  <c r="E677" i="14"/>
  <c r="F677" i="14"/>
  <c r="G677" i="14"/>
  <c r="H677" i="14"/>
  <c r="I677" i="14"/>
  <c r="J677" i="14"/>
  <c r="K677" i="14"/>
  <c r="L677" i="14"/>
  <c r="C678" i="14"/>
  <c r="D678" i="14"/>
  <c r="E678" i="14"/>
  <c r="F678" i="14"/>
  <c r="G678" i="14"/>
  <c r="H678" i="14"/>
  <c r="I678" i="14"/>
  <c r="J678" i="14"/>
  <c r="K678" i="14"/>
  <c r="L678" i="14"/>
  <c r="C679" i="14"/>
  <c r="D679" i="14"/>
  <c r="E679" i="14"/>
  <c r="F679" i="14"/>
  <c r="G679" i="14"/>
  <c r="H679" i="14"/>
  <c r="I679" i="14"/>
  <c r="J679" i="14"/>
  <c r="K679" i="14"/>
  <c r="L679" i="14"/>
  <c r="C680" i="14"/>
  <c r="D680" i="14"/>
  <c r="E680" i="14"/>
  <c r="F680" i="14"/>
  <c r="G680" i="14"/>
  <c r="H680" i="14"/>
  <c r="I680" i="14"/>
  <c r="J680" i="14"/>
  <c r="K680" i="14"/>
  <c r="L680" i="14"/>
  <c r="C681" i="14"/>
  <c r="D681" i="14"/>
  <c r="E681" i="14"/>
  <c r="F681" i="14"/>
  <c r="G681" i="14"/>
  <c r="H681" i="14"/>
  <c r="I681" i="14"/>
  <c r="J681" i="14"/>
  <c r="K681" i="14"/>
  <c r="L681" i="14"/>
  <c r="C682" i="14"/>
  <c r="D682" i="14"/>
  <c r="E682" i="14"/>
  <c r="F682" i="14"/>
  <c r="G682" i="14"/>
  <c r="H682" i="14"/>
  <c r="I682" i="14"/>
  <c r="J682" i="14"/>
  <c r="K682" i="14"/>
  <c r="L682" i="14"/>
  <c r="C683" i="14"/>
  <c r="D683" i="14"/>
  <c r="E683" i="14"/>
  <c r="F683" i="14"/>
  <c r="G683" i="14"/>
  <c r="H683" i="14"/>
  <c r="I683" i="14"/>
  <c r="J683" i="14"/>
  <c r="K683" i="14"/>
  <c r="L683" i="14"/>
  <c r="C684" i="14"/>
  <c r="D684" i="14"/>
  <c r="E684" i="14"/>
  <c r="F684" i="14"/>
  <c r="G684" i="14"/>
  <c r="H684" i="14"/>
  <c r="I684" i="14"/>
  <c r="J684" i="14"/>
  <c r="K684" i="14"/>
  <c r="L684" i="14"/>
  <c r="C685" i="14"/>
  <c r="D685" i="14"/>
  <c r="E685" i="14"/>
  <c r="F685" i="14"/>
  <c r="G685" i="14"/>
  <c r="H685" i="14"/>
  <c r="I685" i="14"/>
  <c r="J685" i="14"/>
  <c r="K685" i="14"/>
  <c r="L685" i="14"/>
  <c r="C686" i="14"/>
  <c r="D686" i="14"/>
  <c r="E686" i="14"/>
  <c r="F686" i="14"/>
  <c r="G686" i="14"/>
  <c r="H686" i="14"/>
  <c r="I686" i="14"/>
  <c r="J686" i="14"/>
  <c r="K686" i="14"/>
  <c r="L686" i="14"/>
  <c r="C687" i="14"/>
  <c r="D687" i="14"/>
  <c r="E687" i="14"/>
  <c r="F687" i="14"/>
  <c r="G687" i="14"/>
  <c r="H687" i="14"/>
  <c r="I687" i="14"/>
  <c r="J687" i="14"/>
  <c r="K687" i="14"/>
  <c r="L687" i="14"/>
  <c r="C688" i="14"/>
  <c r="D688" i="14"/>
  <c r="E688" i="14"/>
  <c r="F688" i="14"/>
  <c r="G688" i="14"/>
  <c r="H688" i="14"/>
  <c r="I688" i="14"/>
  <c r="J688" i="14"/>
  <c r="K688" i="14"/>
  <c r="L688" i="14"/>
  <c r="C689" i="14"/>
  <c r="D689" i="14"/>
  <c r="E689" i="14"/>
  <c r="F689" i="14"/>
  <c r="G689" i="14"/>
  <c r="H689" i="14"/>
  <c r="I689" i="14"/>
  <c r="J689" i="14"/>
  <c r="K689" i="14"/>
  <c r="L689" i="14"/>
  <c r="C690" i="14"/>
  <c r="D690" i="14"/>
  <c r="E690" i="14"/>
  <c r="F690" i="14"/>
  <c r="G690" i="14"/>
  <c r="H690" i="14"/>
  <c r="I690" i="14"/>
  <c r="J690" i="14"/>
  <c r="K690" i="14"/>
  <c r="L690" i="14"/>
  <c r="C691" i="14"/>
  <c r="D691" i="14"/>
  <c r="E691" i="14"/>
  <c r="F691" i="14"/>
  <c r="G691" i="14"/>
  <c r="H691" i="14"/>
  <c r="I691" i="14"/>
  <c r="J691" i="14"/>
  <c r="K691" i="14"/>
  <c r="L691" i="14"/>
  <c r="C692" i="14"/>
  <c r="D692" i="14"/>
  <c r="E692" i="14"/>
  <c r="F692" i="14"/>
  <c r="G692" i="14"/>
  <c r="H692" i="14"/>
  <c r="I692" i="14"/>
  <c r="J692" i="14"/>
  <c r="K692" i="14"/>
  <c r="L692" i="14"/>
  <c r="C693" i="14"/>
  <c r="D693" i="14"/>
  <c r="E693" i="14"/>
  <c r="F693" i="14"/>
  <c r="G693" i="14"/>
  <c r="H693" i="14"/>
  <c r="I693" i="14"/>
  <c r="J693" i="14"/>
  <c r="K693" i="14"/>
  <c r="L693" i="14"/>
  <c r="C694" i="14"/>
  <c r="D694" i="14"/>
  <c r="E694" i="14"/>
  <c r="F694" i="14"/>
  <c r="G694" i="14"/>
  <c r="H694" i="14"/>
  <c r="I694" i="14"/>
  <c r="J694" i="14"/>
  <c r="K694" i="14"/>
  <c r="L694" i="14"/>
  <c r="C695" i="14"/>
  <c r="D695" i="14"/>
  <c r="E695" i="14"/>
  <c r="F695" i="14"/>
  <c r="G695" i="14"/>
  <c r="H695" i="14"/>
  <c r="I695" i="14"/>
  <c r="J695" i="14"/>
  <c r="K695" i="14"/>
  <c r="L695" i="14"/>
  <c r="C696" i="14"/>
  <c r="D696" i="14"/>
  <c r="E696" i="14"/>
  <c r="F696" i="14"/>
  <c r="G696" i="14"/>
  <c r="H696" i="14"/>
  <c r="I696" i="14"/>
  <c r="J696" i="14"/>
  <c r="K696" i="14"/>
  <c r="L696" i="14"/>
  <c r="C697" i="14"/>
  <c r="D697" i="14"/>
  <c r="E697" i="14"/>
  <c r="F697" i="14"/>
  <c r="G697" i="14"/>
  <c r="H697" i="14"/>
  <c r="I697" i="14"/>
  <c r="J697" i="14"/>
  <c r="K697" i="14"/>
  <c r="L697" i="14"/>
  <c r="C698" i="14"/>
  <c r="D698" i="14"/>
  <c r="E698" i="14"/>
  <c r="F698" i="14"/>
  <c r="G698" i="14"/>
  <c r="H698" i="14"/>
  <c r="I698" i="14"/>
  <c r="J698" i="14"/>
  <c r="K698" i="14"/>
  <c r="L698" i="14"/>
  <c r="C699" i="14"/>
  <c r="D699" i="14"/>
  <c r="E699" i="14"/>
  <c r="F699" i="14"/>
  <c r="G699" i="14"/>
  <c r="H699" i="14"/>
  <c r="I699" i="14"/>
  <c r="J699" i="14"/>
  <c r="K699" i="14"/>
  <c r="L699" i="14"/>
  <c r="C700" i="14"/>
  <c r="D700" i="14"/>
  <c r="E700" i="14"/>
  <c r="F700" i="14"/>
  <c r="G700" i="14"/>
  <c r="H700" i="14"/>
  <c r="I700" i="14"/>
  <c r="J700" i="14"/>
  <c r="K700" i="14"/>
  <c r="L700" i="14"/>
  <c r="C701" i="14"/>
  <c r="D701" i="14"/>
  <c r="E701" i="14"/>
  <c r="F701" i="14"/>
  <c r="G701" i="14"/>
  <c r="H701" i="14"/>
  <c r="I701" i="14"/>
  <c r="J701" i="14"/>
  <c r="K701" i="14"/>
  <c r="L701" i="14"/>
  <c r="C702" i="14"/>
  <c r="D702" i="14"/>
  <c r="E702" i="14"/>
  <c r="F702" i="14"/>
  <c r="G702" i="14"/>
  <c r="H702" i="14"/>
  <c r="I702" i="14"/>
  <c r="J702" i="14"/>
  <c r="K702" i="14"/>
  <c r="L702" i="14"/>
  <c r="C703" i="14"/>
  <c r="D703" i="14"/>
  <c r="E703" i="14"/>
  <c r="F703" i="14"/>
  <c r="G703" i="14"/>
  <c r="H703" i="14"/>
  <c r="I703" i="14"/>
  <c r="J703" i="14"/>
  <c r="K703" i="14"/>
  <c r="L703" i="14"/>
  <c r="C704" i="14"/>
  <c r="D704" i="14"/>
  <c r="E704" i="14"/>
  <c r="F704" i="14"/>
  <c r="G704" i="14"/>
  <c r="H704" i="14"/>
  <c r="I704" i="14"/>
  <c r="J704" i="14"/>
  <c r="K704" i="14"/>
  <c r="L704" i="14"/>
  <c r="C705" i="14"/>
  <c r="D705" i="14"/>
  <c r="E705" i="14"/>
  <c r="F705" i="14"/>
  <c r="G705" i="14"/>
  <c r="H705" i="14"/>
  <c r="I705" i="14"/>
  <c r="J705" i="14"/>
  <c r="K705" i="14"/>
  <c r="L705" i="14"/>
  <c r="C706" i="14"/>
  <c r="D706" i="14"/>
  <c r="E706" i="14"/>
  <c r="F706" i="14"/>
  <c r="G706" i="14"/>
  <c r="H706" i="14"/>
  <c r="I706" i="14"/>
  <c r="J706" i="14"/>
  <c r="K706" i="14"/>
  <c r="L706" i="14"/>
  <c r="C707" i="14"/>
  <c r="D707" i="14"/>
  <c r="E707" i="14"/>
  <c r="F707" i="14"/>
  <c r="G707" i="14"/>
  <c r="H707" i="14"/>
  <c r="I707" i="14"/>
  <c r="J707" i="14"/>
  <c r="K707" i="14"/>
  <c r="L707" i="14"/>
  <c r="C708" i="14"/>
  <c r="D708" i="14"/>
  <c r="E708" i="14"/>
  <c r="F708" i="14"/>
  <c r="G708" i="14"/>
  <c r="H708" i="14"/>
  <c r="I708" i="14"/>
  <c r="J708" i="14"/>
  <c r="K708" i="14"/>
  <c r="L708" i="14"/>
  <c r="C709" i="14"/>
  <c r="D709" i="14"/>
  <c r="E709" i="14"/>
  <c r="F709" i="14"/>
  <c r="G709" i="14"/>
  <c r="H709" i="14"/>
  <c r="I709" i="14"/>
  <c r="J709" i="14"/>
  <c r="K709" i="14"/>
  <c r="L709" i="14"/>
  <c r="C710" i="14"/>
  <c r="D710" i="14"/>
  <c r="E710" i="14"/>
  <c r="F710" i="14"/>
  <c r="G710" i="14"/>
  <c r="H710" i="14"/>
  <c r="I710" i="14"/>
  <c r="J710" i="14"/>
  <c r="K710" i="14"/>
  <c r="L710" i="14"/>
  <c r="C711" i="14"/>
  <c r="D711" i="14"/>
  <c r="E711" i="14"/>
  <c r="F711" i="14"/>
  <c r="G711" i="14"/>
  <c r="H711" i="14"/>
  <c r="I711" i="14"/>
  <c r="J711" i="14"/>
  <c r="K711" i="14"/>
  <c r="L711" i="14"/>
  <c r="C712" i="14"/>
  <c r="D712" i="14"/>
  <c r="E712" i="14"/>
  <c r="F712" i="14"/>
  <c r="G712" i="14"/>
  <c r="H712" i="14"/>
  <c r="I712" i="14"/>
  <c r="J712" i="14"/>
  <c r="K712" i="14"/>
  <c r="L712" i="14"/>
  <c r="C713" i="14"/>
  <c r="D713" i="14"/>
  <c r="E713" i="14"/>
  <c r="F713" i="14"/>
  <c r="G713" i="14"/>
  <c r="H713" i="14"/>
  <c r="I713" i="14"/>
  <c r="J713" i="14"/>
  <c r="K713" i="14"/>
  <c r="L713" i="14"/>
  <c r="C714" i="14"/>
  <c r="D714" i="14"/>
  <c r="E714" i="14"/>
  <c r="F714" i="14"/>
  <c r="G714" i="14"/>
  <c r="H714" i="14"/>
  <c r="I714" i="14"/>
  <c r="J714" i="14"/>
  <c r="K714" i="14"/>
  <c r="L714" i="14"/>
  <c r="C715" i="14"/>
  <c r="D715" i="14"/>
  <c r="E715" i="14"/>
  <c r="F715" i="14"/>
  <c r="G715" i="14"/>
  <c r="H715" i="14"/>
  <c r="I715" i="14"/>
  <c r="J715" i="14"/>
  <c r="K715" i="14"/>
  <c r="L715" i="14"/>
  <c r="C716" i="14"/>
  <c r="D716" i="14"/>
  <c r="E716" i="14"/>
  <c r="F716" i="14"/>
  <c r="G716" i="14"/>
  <c r="H716" i="14"/>
  <c r="I716" i="14"/>
  <c r="J716" i="14"/>
  <c r="K716" i="14"/>
  <c r="L716" i="14"/>
  <c r="C717" i="14"/>
  <c r="D717" i="14"/>
  <c r="E717" i="14"/>
  <c r="F717" i="14"/>
  <c r="G717" i="14"/>
  <c r="H717" i="14"/>
  <c r="I717" i="14"/>
  <c r="J717" i="14"/>
  <c r="K717" i="14"/>
  <c r="L717" i="14"/>
  <c r="C718" i="14"/>
  <c r="D718" i="14"/>
  <c r="E718" i="14"/>
  <c r="F718" i="14"/>
  <c r="G718" i="14"/>
  <c r="H718" i="14"/>
  <c r="I718" i="14"/>
  <c r="J718" i="14"/>
  <c r="K718" i="14"/>
  <c r="L718" i="14"/>
  <c r="C719" i="14"/>
  <c r="D719" i="14"/>
  <c r="E719" i="14"/>
  <c r="F719" i="14"/>
  <c r="G719" i="14"/>
  <c r="H719" i="14"/>
  <c r="I719" i="14"/>
  <c r="J719" i="14"/>
  <c r="K719" i="14"/>
  <c r="L719" i="14"/>
  <c r="C720" i="14"/>
  <c r="D720" i="14"/>
  <c r="E720" i="14"/>
  <c r="F720" i="14"/>
  <c r="G720" i="14"/>
  <c r="H720" i="14"/>
  <c r="I720" i="14"/>
  <c r="J720" i="14"/>
  <c r="K720" i="14"/>
  <c r="L720" i="14"/>
  <c r="C721" i="14"/>
  <c r="D721" i="14"/>
  <c r="E721" i="14"/>
  <c r="F721" i="14"/>
  <c r="G721" i="14"/>
  <c r="H721" i="14"/>
  <c r="I721" i="14"/>
  <c r="J721" i="14"/>
  <c r="K721" i="14"/>
  <c r="L721" i="14"/>
  <c r="C722" i="14"/>
  <c r="D722" i="14"/>
  <c r="E722" i="14"/>
  <c r="F722" i="14"/>
  <c r="G722" i="14"/>
  <c r="H722" i="14"/>
  <c r="I722" i="14"/>
  <c r="J722" i="14"/>
  <c r="K722" i="14"/>
  <c r="L722" i="14"/>
  <c r="C723" i="14"/>
  <c r="D723" i="14"/>
  <c r="E723" i="14"/>
  <c r="F723" i="14"/>
  <c r="G723" i="14"/>
  <c r="H723" i="14"/>
  <c r="I723" i="14"/>
  <c r="J723" i="14"/>
  <c r="K723" i="14"/>
  <c r="L723" i="14"/>
  <c r="C724" i="14"/>
  <c r="D724" i="14"/>
  <c r="E724" i="14"/>
  <c r="F724" i="14"/>
  <c r="G724" i="14"/>
  <c r="H724" i="14"/>
  <c r="I724" i="14"/>
  <c r="J724" i="14"/>
  <c r="K724" i="14"/>
  <c r="L724" i="14"/>
  <c r="C725" i="14"/>
  <c r="D725" i="14"/>
  <c r="E725" i="14"/>
  <c r="F725" i="14"/>
  <c r="G725" i="14"/>
  <c r="H725" i="14"/>
  <c r="I725" i="14"/>
  <c r="J725" i="14"/>
  <c r="K725" i="14"/>
  <c r="L725" i="14"/>
  <c r="C726" i="14"/>
  <c r="D726" i="14"/>
  <c r="E726" i="14"/>
  <c r="F726" i="14"/>
  <c r="G726" i="14"/>
  <c r="H726" i="14"/>
  <c r="I726" i="14"/>
  <c r="J726" i="14"/>
  <c r="K726" i="14"/>
  <c r="L726" i="14"/>
  <c r="C727" i="14"/>
  <c r="D727" i="14"/>
  <c r="E727" i="14"/>
  <c r="F727" i="14"/>
  <c r="G727" i="14"/>
  <c r="H727" i="14"/>
  <c r="I727" i="14"/>
  <c r="J727" i="14"/>
  <c r="K727" i="14"/>
  <c r="L727" i="14"/>
  <c r="C728" i="14"/>
  <c r="D728" i="14"/>
  <c r="E728" i="14"/>
  <c r="F728" i="14"/>
  <c r="G728" i="14"/>
  <c r="H728" i="14"/>
  <c r="I728" i="14"/>
  <c r="J728" i="14"/>
  <c r="K728" i="14"/>
  <c r="L728" i="14"/>
  <c r="C729" i="14"/>
  <c r="D729" i="14"/>
  <c r="E729" i="14"/>
  <c r="F729" i="14"/>
  <c r="G729" i="14"/>
  <c r="H729" i="14"/>
  <c r="I729" i="14"/>
  <c r="J729" i="14"/>
  <c r="K729" i="14"/>
  <c r="L729" i="14"/>
  <c r="C730" i="14"/>
  <c r="D730" i="14"/>
  <c r="E730" i="14"/>
  <c r="F730" i="14"/>
  <c r="G730" i="14"/>
  <c r="H730" i="14"/>
  <c r="I730" i="14"/>
  <c r="J730" i="14"/>
  <c r="K730" i="14"/>
  <c r="L730" i="14"/>
  <c r="C731" i="14"/>
  <c r="D731" i="14"/>
  <c r="E731" i="14"/>
  <c r="F731" i="14"/>
  <c r="G731" i="14"/>
  <c r="H731" i="14"/>
  <c r="I731" i="14"/>
  <c r="J731" i="14"/>
  <c r="K731" i="14"/>
  <c r="L731" i="14"/>
  <c r="C732" i="14"/>
  <c r="D732" i="14"/>
  <c r="E732" i="14"/>
  <c r="F732" i="14"/>
  <c r="G732" i="14"/>
  <c r="H732" i="14"/>
  <c r="I732" i="14"/>
  <c r="J732" i="14"/>
  <c r="K732" i="14"/>
  <c r="L732" i="14"/>
  <c r="C733" i="14"/>
  <c r="D733" i="14"/>
  <c r="E733" i="14"/>
  <c r="F733" i="14"/>
  <c r="G733" i="14"/>
  <c r="H733" i="14"/>
  <c r="I733" i="14"/>
  <c r="J733" i="14"/>
  <c r="K733" i="14"/>
  <c r="L733" i="14"/>
  <c r="C734" i="14"/>
  <c r="D734" i="14"/>
  <c r="E734" i="14"/>
  <c r="F734" i="14"/>
  <c r="G734" i="14"/>
  <c r="H734" i="14"/>
  <c r="I734" i="14"/>
  <c r="J734" i="14"/>
  <c r="K734" i="14"/>
  <c r="L734" i="14"/>
  <c r="C735" i="14"/>
  <c r="D735" i="14"/>
  <c r="E735" i="14"/>
  <c r="F735" i="14"/>
  <c r="G735" i="14"/>
  <c r="H735" i="14"/>
  <c r="I735" i="14"/>
  <c r="J735" i="14"/>
  <c r="K735" i="14"/>
  <c r="L735" i="14"/>
  <c r="C736" i="14"/>
  <c r="D736" i="14"/>
  <c r="E736" i="14"/>
  <c r="F736" i="14"/>
  <c r="G736" i="14"/>
  <c r="H736" i="14"/>
  <c r="I736" i="14"/>
  <c r="J736" i="14"/>
  <c r="K736" i="14"/>
  <c r="L736" i="14"/>
  <c r="C737" i="14"/>
  <c r="D737" i="14"/>
  <c r="E737" i="14"/>
  <c r="F737" i="14"/>
  <c r="G737" i="14"/>
  <c r="H737" i="14"/>
  <c r="I737" i="14"/>
  <c r="J737" i="14"/>
  <c r="K737" i="14"/>
  <c r="L737" i="14"/>
  <c r="C738" i="14"/>
  <c r="D738" i="14"/>
  <c r="E738" i="14"/>
  <c r="F738" i="14"/>
  <c r="G738" i="14"/>
  <c r="H738" i="14"/>
  <c r="I738" i="14"/>
  <c r="J738" i="14"/>
  <c r="K738" i="14"/>
  <c r="L738" i="14"/>
  <c r="C739" i="14"/>
  <c r="D739" i="14"/>
  <c r="E739" i="14"/>
  <c r="F739" i="14"/>
  <c r="G739" i="14"/>
  <c r="H739" i="14"/>
  <c r="I739" i="14"/>
  <c r="J739" i="14"/>
  <c r="K739" i="14"/>
  <c r="L739" i="14"/>
  <c r="C740" i="14"/>
  <c r="D740" i="14"/>
  <c r="E740" i="14"/>
  <c r="F740" i="14"/>
  <c r="G740" i="14"/>
  <c r="H740" i="14"/>
  <c r="I740" i="14"/>
  <c r="J740" i="14"/>
  <c r="K740" i="14"/>
  <c r="L740" i="14"/>
  <c r="C741" i="14"/>
  <c r="D741" i="14"/>
  <c r="E741" i="14"/>
  <c r="F741" i="14"/>
  <c r="G741" i="14"/>
  <c r="H741" i="14"/>
  <c r="I741" i="14"/>
  <c r="J741" i="14"/>
  <c r="K741" i="14"/>
  <c r="L741" i="14"/>
  <c r="C742" i="14"/>
  <c r="D742" i="14"/>
  <c r="E742" i="14"/>
  <c r="F742" i="14"/>
  <c r="G742" i="14"/>
  <c r="H742" i="14"/>
  <c r="I742" i="14"/>
  <c r="J742" i="14"/>
  <c r="K742" i="14"/>
  <c r="L742" i="14"/>
  <c r="C743" i="14"/>
  <c r="D743" i="14"/>
  <c r="E743" i="14"/>
  <c r="F743" i="14"/>
  <c r="G743" i="14"/>
  <c r="H743" i="14"/>
  <c r="I743" i="14"/>
  <c r="J743" i="14"/>
  <c r="K743" i="14"/>
  <c r="L743" i="14"/>
  <c r="C744" i="14"/>
  <c r="D744" i="14"/>
  <c r="E744" i="14"/>
  <c r="F744" i="14"/>
  <c r="G744" i="14"/>
  <c r="H744" i="14"/>
  <c r="I744" i="14"/>
  <c r="J744" i="14"/>
  <c r="K744" i="14"/>
  <c r="L744" i="14"/>
  <c r="C745" i="14"/>
  <c r="D745" i="14"/>
  <c r="E745" i="14"/>
  <c r="F745" i="14"/>
  <c r="G745" i="14"/>
  <c r="H745" i="14"/>
  <c r="I745" i="14"/>
  <c r="J745" i="14"/>
  <c r="K745" i="14"/>
  <c r="L745" i="14"/>
  <c r="C746" i="14"/>
  <c r="D746" i="14"/>
  <c r="E746" i="14"/>
  <c r="F746" i="14"/>
  <c r="G746" i="14"/>
  <c r="H746" i="14"/>
  <c r="I746" i="14"/>
  <c r="J746" i="14"/>
  <c r="K746" i="14"/>
  <c r="L746" i="14"/>
  <c r="C747" i="14"/>
  <c r="D747" i="14"/>
  <c r="E747" i="14"/>
  <c r="F747" i="14"/>
  <c r="G747" i="14"/>
  <c r="H747" i="14"/>
  <c r="I747" i="14"/>
  <c r="J747" i="14"/>
  <c r="K747" i="14"/>
  <c r="L747" i="14"/>
  <c r="C748" i="14"/>
  <c r="D748" i="14"/>
  <c r="E748" i="14"/>
  <c r="F748" i="14"/>
  <c r="G748" i="14"/>
  <c r="H748" i="14"/>
  <c r="I748" i="14"/>
  <c r="J748" i="14"/>
  <c r="K748" i="14"/>
  <c r="L748" i="14"/>
  <c r="C749" i="14"/>
  <c r="D749" i="14"/>
  <c r="E749" i="14"/>
  <c r="F749" i="14"/>
  <c r="G749" i="14"/>
  <c r="H749" i="14"/>
  <c r="I749" i="14"/>
  <c r="J749" i="14"/>
  <c r="K749" i="14"/>
  <c r="L749" i="14"/>
  <c r="C750" i="14"/>
  <c r="D750" i="14"/>
  <c r="E750" i="14"/>
  <c r="F750" i="14"/>
  <c r="G750" i="14"/>
  <c r="H750" i="14"/>
  <c r="I750" i="14"/>
  <c r="J750" i="14"/>
  <c r="K750" i="14"/>
  <c r="L750" i="14"/>
  <c r="C751" i="14"/>
  <c r="D751" i="14"/>
  <c r="E751" i="14"/>
  <c r="F751" i="14"/>
  <c r="G751" i="14"/>
  <c r="H751" i="14"/>
  <c r="I751" i="14"/>
  <c r="J751" i="14"/>
  <c r="K751" i="14"/>
  <c r="L751" i="14"/>
  <c r="C752" i="14"/>
  <c r="D752" i="14"/>
  <c r="E752" i="14"/>
  <c r="F752" i="14"/>
  <c r="G752" i="14"/>
  <c r="H752" i="14"/>
  <c r="I752" i="14"/>
  <c r="J752" i="14"/>
  <c r="K752" i="14"/>
  <c r="L752" i="14"/>
  <c r="C753" i="14"/>
  <c r="D753" i="14"/>
  <c r="E753" i="14"/>
  <c r="F753" i="14"/>
  <c r="G753" i="14"/>
  <c r="H753" i="14"/>
  <c r="I753" i="14"/>
  <c r="J753" i="14"/>
  <c r="K753" i="14"/>
  <c r="L753" i="14"/>
  <c r="C754" i="14"/>
  <c r="D754" i="14"/>
  <c r="E754" i="14"/>
  <c r="F754" i="14"/>
  <c r="G754" i="14"/>
  <c r="H754" i="14"/>
  <c r="I754" i="14"/>
  <c r="J754" i="14"/>
  <c r="K754" i="14"/>
  <c r="L754" i="14"/>
  <c r="C755" i="14"/>
  <c r="D755" i="14"/>
  <c r="E755" i="14"/>
  <c r="F755" i="14"/>
  <c r="G755" i="14"/>
  <c r="H755" i="14"/>
  <c r="I755" i="14"/>
  <c r="J755" i="14"/>
  <c r="K755" i="14"/>
  <c r="L755" i="14"/>
  <c r="C756" i="14"/>
  <c r="D756" i="14"/>
  <c r="E756" i="14"/>
  <c r="F756" i="14"/>
  <c r="G756" i="14"/>
  <c r="H756" i="14"/>
  <c r="I756" i="14"/>
  <c r="J756" i="14"/>
  <c r="K756" i="14"/>
  <c r="L756" i="14"/>
  <c r="C757" i="14"/>
  <c r="D757" i="14"/>
  <c r="E757" i="14"/>
  <c r="F757" i="14"/>
  <c r="G757" i="14"/>
  <c r="H757" i="14"/>
  <c r="I757" i="14"/>
  <c r="J757" i="14"/>
  <c r="K757" i="14"/>
  <c r="L757" i="14"/>
  <c r="C758" i="14"/>
  <c r="D758" i="14"/>
  <c r="E758" i="14"/>
  <c r="F758" i="14"/>
  <c r="G758" i="14"/>
  <c r="H758" i="14"/>
  <c r="I758" i="14"/>
  <c r="J758" i="14"/>
  <c r="K758" i="14"/>
  <c r="L758" i="14"/>
  <c r="C759" i="14"/>
  <c r="D759" i="14"/>
  <c r="E759" i="14"/>
  <c r="F759" i="14"/>
  <c r="G759" i="14"/>
  <c r="H759" i="14"/>
  <c r="I759" i="14"/>
  <c r="J759" i="14"/>
  <c r="K759" i="14"/>
  <c r="L759" i="14"/>
  <c r="C760" i="14"/>
  <c r="D760" i="14"/>
  <c r="E760" i="14"/>
  <c r="F760" i="14"/>
  <c r="G760" i="14"/>
  <c r="H760" i="14"/>
  <c r="I760" i="14"/>
  <c r="J760" i="14"/>
  <c r="K760" i="14"/>
  <c r="L760" i="14"/>
  <c r="C761" i="14"/>
  <c r="D761" i="14"/>
  <c r="E761" i="14"/>
  <c r="F761" i="14"/>
  <c r="G761" i="14"/>
  <c r="H761" i="14"/>
  <c r="I761" i="14"/>
  <c r="J761" i="14"/>
  <c r="K761" i="14"/>
  <c r="L761" i="14"/>
  <c r="C762" i="14"/>
  <c r="D762" i="14"/>
  <c r="E762" i="14"/>
  <c r="F762" i="14"/>
  <c r="G762" i="14"/>
  <c r="H762" i="14"/>
  <c r="I762" i="14"/>
  <c r="J762" i="14"/>
  <c r="K762" i="14"/>
  <c r="L762" i="14"/>
  <c r="C763" i="14"/>
  <c r="D763" i="14"/>
  <c r="E763" i="14"/>
  <c r="F763" i="14"/>
  <c r="G763" i="14"/>
  <c r="H763" i="14"/>
  <c r="I763" i="14"/>
  <c r="J763" i="14"/>
  <c r="K763" i="14"/>
  <c r="L763" i="14"/>
  <c r="C764" i="14"/>
  <c r="D764" i="14"/>
  <c r="E764" i="14"/>
  <c r="F764" i="14"/>
  <c r="G764" i="14"/>
  <c r="H764" i="14"/>
  <c r="I764" i="14"/>
  <c r="J764" i="14"/>
  <c r="K764" i="14"/>
  <c r="L764" i="14"/>
  <c r="C765" i="14"/>
  <c r="D765" i="14"/>
  <c r="E765" i="14"/>
  <c r="F765" i="14"/>
  <c r="G765" i="14"/>
  <c r="H765" i="14"/>
  <c r="I765" i="14"/>
  <c r="J765" i="14"/>
  <c r="K765" i="14"/>
  <c r="L765" i="14"/>
  <c r="C766" i="14"/>
  <c r="D766" i="14"/>
  <c r="E766" i="14"/>
  <c r="F766" i="14"/>
  <c r="G766" i="14"/>
  <c r="H766" i="14"/>
  <c r="I766" i="14"/>
  <c r="J766" i="14"/>
  <c r="K766" i="14"/>
  <c r="L766" i="14"/>
  <c r="C767" i="14"/>
  <c r="D767" i="14"/>
  <c r="E767" i="14"/>
  <c r="F767" i="14"/>
  <c r="G767" i="14"/>
  <c r="H767" i="14"/>
  <c r="I767" i="14"/>
  <c r="J767" i="14"/>
  <c r="K767" i="14"/>
  <c r="L767" i="14"/>
  <c r="C768" i="14"/>
  <c r="D768" i="14"/>
  <c r="E768" i="14"/>
  <c r="F768" i="14"/>
  <c r="G768" i="14"/>
  <c r="H768" i="14"/>
  <c r="I768" i="14"/>
  <c r="J768" i="14"/>
  <c r="K768" i="14"/>
  <c r="L768" i="14"/>
  <c r="C769" i="14"/>
  <c r="D769" i="14"/>
  <c r="E769" i="14"/>
  <c r="F769" i="14"/>
  <c r="G769" i="14"/>
  <c r="H769" i="14"/>
  <c r="I769" i="14"/>
  <c r="J769" i="14"/>
  <c r="K769" i="14"/>
  <c r="L769" i="14"/>
  <c r="C770" i="14"/>
  <c r="D770" i="14"/>
  <c r="E770" i="14"/>
  <c r="F770" i="14"/>
  <c r="G770" i="14"/>
  <c r="H770" i="14"/>
  <c r="I770" i="14"/>
  <c r="J770" i="14"/>
  <c r="K770" i="14"/>
  <c r="L770" i="14"/>
  <c r="C771" i="14"/>
  <c r="D771" i="14"/>
  <c r="E771" i="14"/>
  <c r="F771" i="14"/>
  <c r="G771" i="14"/>
  <c r="H771" i="14"/>
  <c r="I771" i="14"/>
  <c r="J771" i="14"/>
  <c r="K771" i="14"/>
  <c r="L771" i="14"/>
  <c r="C772" i="14"/>
  <c r="D772" i="14"/>
  <c r="E772" i="14"/>
  <c r="F772" i="14"/>
  <c r="G772" i="14"/>
  <c r="H772" i="14"/>
  <c r="I772" i="14"/>
  <c r="J772" i="14"/>
  <c r="K772" i="14"/>
  <c r="L772" i="14"/>
  <c r="C773" i="14"/>
  <c r="D773" i="14"/>
  <c r="E773" i="14"/>
  <c r="F773" i="14"/>
  <c r="G773" i="14"/>
  <c r="H773" i="14"/>
  <c r="I773" i="14"/>
  <c r="J773" i="14"/>
  <c r="K773" i="14"/>
  <c r="L773" i="14"/>
  <c r="C774" i="14"/>
  <c r="D774" i="14"/>
  <c r="E774" i="14"/>
  <c r="F774" i="14"/>
  <c r="G774" i="14"/>
  <c r="H774" i="14"/>
  <c r="I774" i="14"/>
  <c r="J774" i="14"/>
  <c r="K774" i="14"/>
  <c r="L774" i="14"/>
  <c r="C775" i="14"/>
  <c r="D775" i="14"/>
  <c r="E775" i="14"/>
  <c r="F775" i="14"/>
  <c r="G775" i="14"/>
  <c r="H775" i="14"/>
  <c r="I775" i="14"/>
  <c r="J775" i="14"/>
  <c r="K775" i="14"/>
  <c r="L775" i="14"/>
  <c r="C776" i="14"/>
  <c r="D776" i="14"/>
  <c r="E776" i="14"/>
  <c r="F776" i="14"/>
  <c r="G776" i="14"/>
  <c r="H776" i="14"/>
  <c r="I776" i="14"/>
  <c r="J776" i="14"/>
  <c r="K776" i="14"/>
  <c r="L776" i="14"/>
  <c r="C777" i="14"/>
  <c r="D777" i="14"/>
  <c r="E777" i="14"/>
  <c r="F777" i="14"/>
  <c r="G777" i="14"/>
  <c r="H777" i="14"/>
  <c r="I777" i="14"/>
  <c r="J777" i="14"/>
  <c r="K777" i="14"/>
  <c r="L777" i="14"/>
  <c r="C778" i="14"/>
  <c r="D778" i="14"/>
  <c r="E778" i="14"/>
  <c r="F778" i="14"/>
  <c r="G778" i="14"/>
  <c r="H778" i="14"/>
  <c r="I778" i="14"/>
  <c r="J778" i="14"/>
  <c r="K778" i="14"/>
  <c r="L778" i="14"/>
  <c r="C779" i="14"/>
  <c r="D779" i="14"/>
  <c r="E779" i="14"/>
  <c r="F779" i="14"/>
  <c r="G779" i="14"/>
  <c r="H779" i="14"/>
  <c r="I779" i="14"/>
  <c r="J779" i="14"/>
  <c r="K779" i="14"/>
  <c r="L779" i="14"/>
  <c r="C780" i="14"/>
  <c r="D780" i="14"/>
  <c r="E780" i="14"/>
  <c r="F780" i="14"/>
  <c r="G780" i="14"/>
  <c r="H780" i="14"/>
  <c r="I780" i="14"/>
  <c r="J780" i="14"/>
  <c r="K780" i="14"/>
  <c r="L780" i="14"/>
  <c r="C781" i="14"/>
  <c r="D781" i="14"/>
  <c r="E781" i="14"/>
  <c r="F781" i="14"/>
  <c r="G781" i="14"/>
  <c r="H781" i="14"/>
  <c r="I781" i="14"/>
  <c r="J781" i="14"/>
  <c r="K781" i="14"/>
  <c r="L781" i="14"/>
  <c r="C782" i="14"/>
  <c r="D782" i="14"/>
  <c r="E782" i="14"/>
  <c r="F782" i="14"/>
  <c r="G782" i="14"/>
  <c r="H782" i="14"/>
  <c r="I782" i="14"/>
  <c r="J782" i="14"/>
  <c r="K782" i="14"/>
  <c r="L782" i="14"/>
  <c r="C783" i="14"/>
  <c r="D783" i="14"/>
  <c r="E783" i="14"/>
  <c r="F783" i="14"/>
  <c r="G783" i="14"/>
  <c r="H783" i="14"/>
  <c r="I783" i="14"/>
  <c r="J783" i="14"/>
  <c r="K783" i="14"/>
  <c r="L783" i="14"/>
  <c r="C784" i="14"/>
  <c r="D784" i="14"/>
  <c r="E784" i="14"/>
  <c r="F784" i="14"/>
  <c r="G784" i="14"/>
  <c r="H784" i="14"/>
  <c r="I784" i="14"/>
  <c r="J784" i="14"/>
  <c r="K784" i="14"/>
  <c r="L784" i="14"/>
  <c r="C785" i="14"/>
  <c r="D785" i="14"/>
  <c r="E785" i="14"/>
  <c r="F785" i="14"/>
  <c r="G785" i="14"/>
  <c r="H785" i="14"/>
  <c r="I785" i="14"/>
  <c r="J785" i="14"/>
  <c r="K785" i="14"/>
  <c r="L785" i="14"/>
  <c r="C786" i="14"/>
  <c r="D786" i="14"/>
  <c r="E786" i="14"/>
  <c r="F786" i="14"/>
  <c r="G786" i="14"/>
  <c r="H786" i="14"/>
  <c r="I786" i="14"/>
  <c r="J786" i="14"/>
  <c r="K786" i="14"/>
  <c r="L786" i="14"/>
  <c r="C787" i="14"/>
  <c r="D787" i="14"/>
  <c r="E787" i="14"/>
  <c r="F787" i="14"/>
  <c r="G787" i="14"/>
  <c r="H787" i="14"/>
  <c r="I787" i="14"/>
  <c r="J787" i="14"/>
  <c r="K787" i="14"/>
  <c r="L787" i="14"/>
  <c r="C788" i="14"/>
  <c r="D788" i="14"/>
  <c r="E788" i="14"/>
  <c r="F788" i="14"/>
  <c r="G788" i="14"/>
  <c r="H788" i="14"/>
  <c r="I788" i="14"/>
  <c r="J788" i="14"/>
  <c r="K788" i="14"/>
  <c r="L788" i="14"/>
  <c r="C789" i="14"/>
  <c r="D789" i="14"/>
  <c r="E789" i="14"/>
  <c r="F789" i="14"/>
  <c r="G789" i="14"/>
  <c r="H789" i="14"/>
  <c r="I789" i="14"/>
  <c r="J789" i="14"/>
  <c r="K789" i="14"/>
  <c r="L789" i="14"/>
  <c r="C790" i="14"/>
  <c r="D790" i="14"/>
  <c r="E790" i="14"/>
  <c r="F790" i="14"/>
  <c r="G790" i="14"/>
  <c r="H790" i="14"/>
  <c r="I790" i="14"/>
  <c r="J790" i="14"/>
  <c r="K790" i="14"/>
  <c r="L790" i="14"/>
  <c r="C791" i="14"/>
  <c r="D791" i="14"/>
  <c r="E791" i="14"/>
  <c r="F791" i="14"/>
  <c r="G791" i="14"/>
  <c r="H791" i="14"/>
  <c r="I791" i="14"/>
  <c r="J791" i="14"/>
  <c r="K791" i="14"/>
  <c r="L791" i="14"/>
  <c r="C792" i="14"/>
  <c r="D792" i="14"/>
  <c r="E792" i="14"/>
  <c r="F792" i="14"/>
  <c r="G792" i="14"/>
  <c r="H792" i="14"/>
  <c r="I792" i="14"/>
  <c r="J792" i="14"/>
  <c r="K792" i="14"/>
  <c r="L792" i="14"/>
  <c r="C793" i="14"/>
  <c r="D793" i="14"/>
  <c r="E793" i="14"/>
  <c r="F793" i="14"/>
  <c r="G793" i="14"/>
  <c r="H793" i="14"/>
  <c r="I793" i="14"/>
  <c r="J793" i="14"/>
  <c r="K793" i="14"/>
  <c r="L793" i="14"/>
  <c r="C794" i="14"/>
  <c r="D794" i="14"/>
  <c r="E794" i="14"/>
  <c r="F794" i="14"/>
  <c r="G794" i="14"/>
  <c r="H794" i="14"/>
  <c r="I794" i="14"/>
  <c r="J794" i="14"/>
  <c r="K794" i="14"/>
  <c r="L794" i="14"/>
  <c r="C795" i="14"/>
  <c r="D795" i="14"/>
  <c r="E795" i="14"/>
  <c r="F795" i="14"/>
  <c r="G795" i="14"/>
  <c r="H795" i="14"/>
  <c r="I795" i="14"/>
  <c r="J795" i="14"/>
  <c r="K795" i="14"/>
  <c r="L795" i="14"/>
  <c r="C796" i="14"/>
  <c r="D796" i="14"/>
  <c r="E796" i="14"/>
  <c r="F796" i="14"/>
  <c r="G796" i="14"/>
  <c r="H796" i="14"/>
  <c r="I796" i="14"/>
  <c r="J796" i="14"/>
  <c r="K796" i="14"/>
  <c r="L796" i="14"/>
  <c r="C797" i="14"/>
  <c r="D797" i="14"/>
  <c r="E797" i="14"/>
  <c r="F797" i="14"/>
  <c r="G797" i="14"/>
  <c r="H797" i="14"/>
  <c r="I797" i="14"/>
  <c r="J797" i="14"/>
  <c r="K797" i="14"/>
  <c r="L797" i="14"/>
  <c r="C798" i="14"/>
  <c r="D798" i="14"/>
  <c r="E798" i="14"/>
  <c r="F798" i="14"/>
  <c r="G798" i="14"/>
  <c r="H798" i="14"/>
  <c r="I798" i="14"/>
  <c r="J798" i="14"/>
  <c r="K798" i="14"/>
  <c r="L798" i="14"/>
  <c r="C799" i="14"/>
  <c r="D799" i="14"/>
  <c r="E799" i="14"/>
  <c r="F799" i="14"/>
  <c r="G799" i="14"/>
  <c r="H799" i="14"/>
  <c r="I799" i="14"/>
  <c r="J799" i="14"/>
  <c r="K799" i="14"/>
  <c r="L799" i="14"/>
  <c r="C800" i="14"/>
  <c r="D800" i="14"/>
  <c r="E800" i="14"/>
  <c r="F800" i="14"/>
  <c r="G800" i="14"/>
  <c r="H800" i="14"/>
  <c r="I800" i="14"/>
  <c r="J800" i="14"/>
  <c r="K800" i="14"/>
  <c r="L800" i="14"/>
  <c r="C801" i="14"/>
  <c r="D801" i="14"/>
  <c r="E801" i="14"/>
  <c r="F801" i="14"/>
  <c r="G801" i="14"/>
  <c r="H801" i="14"/>
  <c r="I801" i="14"/>
  <c r="J801" i="14"/>
  <c r="K801" i="14"/>
  <c r="L801" i="14"/>
  <c r="C802" i="14"/>
  <c r="D802" i="14"/>
  <c r="E802" i="14"/>
  <c r="F802" i="14"/>
  <c r="G802" i="14"/>
  <c r="H802" i="14"/>
  <c r="I802" i="14"/>
  <c r="J802" i="14"/>
  <c r="K802" i="14"/>
  <c r="L802" i="14"/>
  <c r="C803" i="14"/>
  <c r="D803" i="14"/>
  <c r="E803" i="14"/>
  <c r="F803" i="14"/>
  <c r="G803" i="14"/>
  <c r="H803" i="14"/>
  <c r="I803" i="14"/>
  <c r="J803" i="14"/>
  <c r="K803" i="14"/>
  <c r="L803" i="14"/>
  <c r="C804" i="14"/>
  <c r="D804" i="14"/>
  <c r="E804" i="14"/>
  <c r="F804" i="14"/>
  <c r="G804" i="14"/>
  <c r="H804" i="14"/>
  <c r="I804" i="14"/>
  <c r="J804" i="14"/>
  <c r="K804" i="14"/>
  <c r="L804" i="14"/>
  <c r="C805" i="14"/>
  <c r="D805" i="14"/>
  <c r="E805" i="14"/>
  <c r="F805" i="14"/>
  <c r="G805" i="14"/>
  <c r="H805" i="14"/>
  <c r="I805" i="14"/>
  <c r="J805" i="14"/>
  <c r="K805" i="14"/>
  <c r="L805" i="14"/>
  <c r="C806" i="14"/>
  <c r="D806" i="14"/>
  <c r="E806" i="14"/>
  <c r="F806" i="14"/>
  <c r="G806" i="14"/>
  <c r="H806" i="14"/>
  <c r="I806" i="14"/>
  <c r="J806" i="14"/>
  <c r="K806" i="14"/>
  <c r="L806" i="14"/>
  <c r="C807" i="14"/>
  <c r="D807" i="14"/>
  <c r="E807" i="14"/>
  <c r="F807" i="14"/>
  <c r="G807" i="14"/>
  <c r="H807" i="14"/>
  <c r="I807" i="14"/>
  <c r="J807" i="14"/>
  <c r="K807" i="14"/>
  <c r="L807" i="14"/>
  <c r="C808" i="14"/>
  <c r="D808" i="14"/>
  <c r="E808" i="14"/>
  <c r="F808" i="14"/>
  <c r="G808" i="14"/>
  <c r="H808" i="14"/>
  <c r="I808" i="14"/>
  <c r="J808" i="14"/>
  <c r="K808" i="14"/>
  <c r="L808" i="14"/>
  <c r="C809" i="14"/>
  <c r="D809" i="14"/>
  <c r="E809" i="14"/>
  <c r="F809" i="14"/>
  <c r="G809" i="14"/>
  <c r="H809" i="14"/>
  <c r="I809" i="14"/>
  <c r="J809" i="14"/>
  <c r="K809" i="14"/>
  <c r="L809" i="14"/>
  <c r="C810" i="14"/>
  <c r="D810" i="14"/>
  <c r="E810" i="14"/>
  <c r="F810" i="14"/>
  <c r="G810" i="14"/>
  <c r="H810" i="14"/>
  <c r="I810" i="14"/>
  <c r="J810" i="14"/>
  <c r="K810" i="14"/>
  <c r="L810" i="14"/>
  <c r="C811" i="14"/>
  <c r="D811" i="14"/>
  <c r="E811" i="14"/>
  <c r="F811" i="14"/>
  <c r="G811" i="14"/>
  <c r="H811" i="14"/>
  <c r="I811" i="14"/>
  <c r="J811" i="14"/>
  <c r="K811" i="14"/>
  <c r="L811" i="14"/>
  <c r="C812" i="14"/>
  <c r="D812" i="14"/>
  <c r="E812" i="14"/>
  <c r="F812" i="14"/>
  <c r="G812" i="14"/>
  <c r="H812" i="14"/>
  <c r="I812" i="14"/>
  <c r="J812" i="14"/>
  <c r="K812" i="14"/>
  <c r="L812" i="14"/>
  <c r="C813" i="14"/>
  <c r="D813" i="14"/>
  <c r="E813" i="14"/>
  <c r="F813" i="14"/>
  <c r="G813" i="14"/>
  <c r="H813" i="14"/>
  <c r="I813" i="14"/>
  <c r="J813" i="14"/>
  <c r="K813" i="14"/>
  <c r="L813" i="14"/>
  <c r="C814" i="14"/>
  <c r="D814" i="14"/>
  <c r="E814" i="14"/>
  <c r="F814" i="14"/>
  <c r="G814" i="14"/>
  <c r="H814" i="14"/>
  <c r="I814" i="14"/>
  <c r="J814" i="14"/>
  <c r="K814" i="14"/>
  <c r="L814" i="14"/>
  <c r="C815" i="14"/>
  <c r="D815" i="14"/>
  <c r="E815" i="14"/>
  <c r="F815" i="14"/>
  <c r="G815" i="14"/>
  <c r="H815" i="14"/>
  <c r="I815" i="14"/>
  <c r="J815" i="14"/>
  <c r="K815" i="14"/>
  <c r="L815" i="14"/>
  <c r="C816" i="14"/>
  <c r="D816" i="14"/>
  <c r="E816" i="14"/>
  <c r="F816" i="14"/>
  <c r="G816" i="14"/>
  <c r="H816" i="14"/>
  <c r="I816" i="14"/>
  <c r="J816" i="14"/>
  <c r="K816" i="14"/>
  <c r="L816" i="14"/>
  <c r="C817" i="14"/>
  <c r="D817" i="14"/>
  <c r="E817" i="14"/>
  <c r="F817" i="14"/>
  <c r="G817" i="14"/>
  <c r="H817" i="14"/>
  <c r="I817" i="14"/>
  <c r="J817" i="14"/>
  <c r="K817" i="14"/>
  <c r="L817" i="14"/>
  <c r="C818" i="14"/>
  <c r="D818" i="14"/>
  <c r="E818" i="14"/>
  <c r="F818" i="14"/>
  <c r="G818" i="14"/>
  <c r="H818" i="14"/>
  <c r="I818" i="14"/>
  <c r="J818" i="14"/>
  <c r="K818" i="14"/>
  <c r="L818" i="14"/>
  <c r="C819" i="14"/>
  <c r="D819" i="14"/>
  <c r="E819" i="14"/>
  <c r="F819" i="14"/>
  <c r="G819" i="14"/>
  <c r="H819" i="14"/>
  <c r="I819" i="14"/>
  <c r="J819" i="14"/>
  <c r="K819" i="14"/>
  <c r="L819" i="14"/>
  <c r="C820" i="14"/>
  <c r="D820" i="14"/>
  <c r="E820" i="14"/>
  <c r="F820" i="14"/>
  <c r="G820" i="14"/>
  <c r="H820" i="14"/>
  <c r="I820" i="14"/>
  <c r="J820" i="14"/>
  <c r="K820" i="14"/>
  <c r="L820" i="14"/>
  <c r="C821" i="14"/>
  <c r="D821" i="14"/>
  <c r="E821" i="14"/>
  <c r="F821" i="14"/>
  <c r="G821" i="14"/>
  <c r="H821" i="14"/>
  <c r="I821" i="14"/>
  <c r="J821" i="14"/>
  <c r="K821" i="14"/>
  <c r="L821" i="14"/>
  <c r="C822" i="14"/>
  <c r="D822" i="14"/>
  <c r="E822" i="14"/>
  <c r="F822" i="14"/>
  <c r="G822" i="14"/>
  <c r="H822" i="14"/>
  <c r="I822" i="14"/>
  <c r="J822" i="14"/>
  <c r="K822" i="14"/>
  <c r="L822" i="14"/>
  <c r="C823" i="14"/>
  <c r="D823" i="14"/>
  <c r="E823" i="14"/>
  <c r="F823" i="14"/>
  <c r="G823" i="14"/>
  <c r="H823" i="14"/>
  <c r="I823" i="14"/>
  <c r="J823" i="14"/>
  <c r="K823" i="14"/>
  <c r="L823" i="14"/>
  <c r="C824" i="14"/>
  <c r="D824" i="14"/>
  <c r="E824" i="14"/>
  <c r="F824" i="14"/>
  <c r="G824" i="14"/>
  <c r="H824" i="14"/>
  <c r="I824" i="14"/>
  <c r="J824" i="14"/>
  <c r="K824" i="14"/>
  <c r="L824" i="14"/>
  <c r="C825" i="14"/>
  <c r="D825" i="14"/>
  <c r="E825" i="14"/>
  <c r="F825" i="14"/>
  <c r="G825" i="14"/>
  <c r="H825" i="14"/>
  <c r="I825" i="14"/>
  <c r="J825" i="14"/>
  <c r="K825" i="14"/>
  <c r="L825" i="14"/>
  <c r="C826" i="14"/>
  <c r="D826" i="14"/>
  <c r="E826" i="14"/>
  <c r="F826" i="14"/>
  <c r="G826" i="14"/>
  <c r="H826" i="14"/>
  <c r="I826" i="14"/>
  <c r="J826" i="14"/>
  <c r="K826" i="14"/>
  <c r="L826" i="14"/>
  <c r="C827" i="14"/>
  <c r="D827" i="14"/>
  <c r="E827" i="14"/>
  <c r="F827" i="14"/>
  <c r="G827" i="14"/>
  <c r="H827" i="14"/>
  <c r="I827" i="14"/>
  <c r="J827" i="14"/>
  <c r="K827" i="14"/>
  <c r="L827" i="14"/>
  <c r="C828" i="14"/>
  <c r="D828" i="14"/>
  <c r="E828" i="14"/>
  <c r="F828" i="14"/>
  <c r="G828" i="14"/>
  <c r="H828" i="14"/>
  <c r="I828" i="14"/>
  <c r="J828" i="14"/>
  <c r="K828" i="14"/>
  <c r="L828" i="14"/>
  <c r="C829" i="14"/>
  <c r="D829" i="14"/>
  <c r="E829" i="14"/>
  <c r="F829" i="14"/>
  <c r="G829" i="14"/>
  <c r="H829" i="14"/>
  <c r="I829" i="14"/>
  <c r="J829" i="14"/>
  <c r="K829" i="14"/>
  <c r="L829" i="14"/>
  <c r="C830" i="14"/>
  <c r="D830" i="14"/>
  <c r="E830" i="14"/>
  <c r="F830" i="14"/>
  <c r="G830" i="14"/>
  <c r="H830" i="14"/>
  <c r="I830" i="14"/>
  <c r="J830" i="14"/>
  <c r="K830" i="14"/>
  <c r="L830" i="14"/>
  <c r="C831" i="14"/>
  <c r="D831" i="14"/>
  <c r="E831" i="14"/>
  <c r="F831" i="14"/>
  <c r="G831" i="14"/>
  <c r="H831" i="14"/>
  <c r="I831" i="14"/>
  <c r="J831" i="14"/>
  <c r="K831" i="14"/>
  <c r="L831" i="14"/>
  <c r="C832" i="14"/>
  <c r="D832" i="14"/>
  <c r="E832" i="14"/>
  <c r="F832" i="14"/>
  <c r="G832" i="14"/>
  <c r="H832" i="14"/>
  <c r="I832" i="14"/>
  <c r="J832" i="14"/>
  <c r="K832" i="14"/>
  <c r="L832" i="14"/>
  <c r="C833" i="14"/>
  <c r="D833" i="14"/>
  <c r="E833" i="14"/>
  <c r="F833" i="14"/>
  <c r="G833" i="14"/>
  <c r="H833" i="14"/>
  <c r="I833" i="14"/>
  <c r="J833" i="14"/>
  <c r="K833" i="14"/>
  <c r="L833" i="14"/>
  <c r="C834" i="14"/>
  <c r="D834" i="14"/>
  <c r="E834" i="14"/>
  <c r="F834" i="14"/>
  <c r="G834" i="14"/>
  <c r="H834" i="14"/>
  <c r="I834" i="14"/>
  <c r="J834" i="14"/>
  <c r="K834" i="14"/>
  <c r="L834" i="14"/>
  <c r="C835" i="14"/>
  <c r="D835" i="14"/>
  <c r="E835" i="14"/>
  <c r="F835" i="14"/>
  <c r="G835" i="14"/>
  <c r="H835" i="14"/>
  <c r="I835" i="14"/>
  <c r="J835" i="14"/>
  <c r="K835" i="14"/>
  <c r="L835" i="14"/>
  <c r="C836" i="14"/>
  <c r="D836" i="14"/>
  <c r="E836" i="14"/>
  <c r="F836" i="14"/>
  <c r="G836" i="14"/>
  <c r="H836" i="14"/>
  <c r="I836" i="14"/>
  <c r="J836" i="14"/>
  <c r="K836" i="14"/>
  <c r="L836" i="14"/>
  <c r="C837" i="14"/>
  <c r="D837" i="14"/>
  <c r="E837" i="14"/>
  <c r="F837" i="14"/>
  <c r="G837" i="14"/>
  <c r="H837" i="14"/>
  <c r="I837" i="14"/>
  <c r="J837" i="14"/>
  <c r="K837" i="14"/>
  <c r="L837" i="14"/>
  <c r="C838" i="14"/>
  <c r="D838" i="14"/>
  <c r="E838" i="14"/>
  <c r="F838" i="14"/>
  <c r="G838" i="14"/>
  <c r="H838" i="14"/>
  <c r="I838" i="14"/>
  <c r="J838" i="14"/>
  <c r="K838" i="14"/>
  <c r="L838" i="14"/>
  <c r="C839" i="14"/>
  <c r="D839" i="14"/>
  <c r="E839" i="14"/>
  <c r="F839" i="14"/>
  <c r="G839" i="14"/>
  <c r="H839" i="14"/>
  <c r="I839" i="14"/>
  <c r="J839" i="14"/>
  <c r="K839" i="14"/>
  <c r="L839" i="14"/>
  <c r="C840" i="14"/>
  <c r="D840" i="14"/>
  <c r="E840" i="14"/>
  <c r="F840" i="14"/>
  <c r="G840" i="14"/>
  <c r="H840" i="14"/>
  <c r="I840" i="14"/>
  <c r="J840" i="14"/>
  <c r="K840" i="14"/>
  <c r="L840" i="14"/>
  <c r="C841" i="14"/>
  <c r="D841" i="14"/>
  <c r="E841" i="14"/>
  <c r="F841" i="14"/>
  <c r="G841" i="14"/>
  <c r="H841" i="14"/>
  <c r="I841" i="14"/>
  <c r="J841" i="14"/>
  <c r="K841" i="14"/>
  <c r="L841" i="14"/>
  <c r="C842" i="14"/>
  <c r="D842" i="14"/>
  <c r="E842" i="14"/>
  <c r="F842" i="14"/>
  <c r="G842" i="14"/>
  <c r="H842" i="14"/>
  <c r="I842" i="14"/>
  <c r="J842" i="14"/>
  <c r="K842" i="14"/>
  <c r="L842" i="14"/>
  <c r="C843" i="14"/>
  <c r="D843" i="14"/>
  <c r="E843" i="14"/>
  <c r="F843" i="14"/>
  <c r="G843" i="14"/>
  <c r="H843" i="14"/>
  <c r="I843" i="14"/>
  <c r="J843" i="14"/>
  <c r="K843" i="14"/>
  <c r="L843" i="14"/>
  <c r="C844" i="14"/>
  <c r="D844" i="14"/>
  <c r="E844" i="14"/>
  <c r="F844" i="14"/>
  <c r="G844" i="14"/>
  <c r="H844" i="14"/>
  <c r="I844" i="14"/>
  <c r="J844" i="14"/>
  <c r="K844" i="14"/>
  <c r="L844" i="14"/>
  <c r="C845" i="14"/>
  <c r="D845" i="14"/>
  <c r="E845" i="14"/>
  <c r="F845" i="14"/>
  <c r="G845" i="14"/>
  <c r="H845" i="14"/>
  <c r="I845" i="14"/>
  <c r="J845" i="14"/>
  <c r="K845" i="14"/>
  <c r="L845" i="14"/>
  <c r="C846" i="14"/>
  <c r="D846" i="14"/>
  <c r="E846" i="14"/>
  <c r="F846" i="14"/>
  <c r="G846" i="14"/>
  <c r="H846" i="14"/>
  <c r="I846" i="14"/>
  <c r="J846" i="14"/>
  <c r="K846" i="14"/>
  <c r="L846" i="14"/>
  <c r="C847" i="14"/>
  <c r="D847" i="14"/>
  <c r="E847" i="14"/>
  <c r="F847" i="14"/>
  <c r="G847" i="14"/>
  <c r="H847" i="14"/>
  <c r="I847" i="14"/>
  <c r="J847" i="14"/>
  <c r="K847" i="14"/>
  <c r="L847" i="14"/>
  <c r="C848" i="14"/>
  <c r="D848" i="14"/>
  <c r="E848" i="14"/>
  <c r="F848" i="14"/>
  <c r="G848" i="14"/>
  <c r="H848" i="14"/>
  <c r="I848" i="14"/>
  <c r="J848" i="14"/>
  <c r="K848" i="14"/>
  <c r="L848" i="14"/>
  <c r="C849" i="14"/>
  <c r="D849" i="14"/>
  <c r="E849" i="14"/>
  <c r="F849" i="14"/>
  <c r="G849" i="14"/>
  <c r="H849" i="14"/>
  <c r="I849" i="14"/>
  <c r="J849" i="14"/>
  <c r="K849" i="14"/>
  <c r="L849" i="14"/>
  <c r="C850" i="14"/>
  <c r="D850" i="14"/>
  <c r="E850" i="14"/>
  <c r="F850" i="14"/>
  <c r="G850" i="14"/>
  <c r="H850" i="14"/>
  <c r="I850" i="14"/>
  <c r="J850" i="14"/>
  <c r="K850" i="14"/>
  <c r="L850" i="14"/>
  <c r="C851" i="14"/>
  <c r="D851" i="14"/>
  <c r="E851" i="14"/>
  <c r="F851" i="14"/>
  <c r="G851" i="14"/>
  <c r="H851" i="14"/>
  <c r="I851" i="14"/>
  <c r="J851" i="14"/>
  <c r="K851" i="14"/>
  <c r="L851" i="14"/>
  <c r="C852" i="14"/>
  <c r="D852" i="14"/>
  <c r="E852" i="14"/>
  <c r="F852" i="14"/>
  <c r="G852" i="14"/>
  <c r="H852" i="14"/>
  <c r="I852" i="14"/>
  <c r="J852" i="14"/>
  <c r="K852" i="14"/>
  <c r="L852" i="14"/>
  <c r="C853" i="14"/>
  <c r="D853" i="14"/>
  <c r="E853" i="14"/>
  <c r="F853" i="14"/>
  <c r="G853" i="14"/>
  <c r="H853" i="14"/>
  <c r="I853" i="14"/>
  <c r="J853" i="14"/>
  <c r="K853" i="14"/>
  <c r="L853" i="14"/>
  <c r="C854" i="14"/>
  <c r="D854" i="14"/>
  <c r="E854" i="14"/>
  <c r="F854" i="14"/>
  <c r="G854" i="14"/>
  <c r="H854" i="14"/>
  <c r="I854" i="14"/>
  <c r="J854" i="14"/>
  <c r="K854" i="14"/>
  <c r="L854" i="14"/>
  <c r="C855" i="14"/>
  <c r="D855" i="14"/>
  <c r="E855" i="14"/>
  <c r="F855" i="14"/>
  <c r="G855" i="14"/>
  <c r="H855" i="14"/>
  <c r="I855" i="14"/>
  <c r="J855" i="14"/>
  <c r="K855" i="14"/>
  <c r="L855" i="14"/>
  <c r="C856" i="14"/>
  <c r="D856" i="14"/>
  <c r="E856" i="14"/>
  <c r="F856" i="14"/>
  <c r="G856" i="14"/>
  <c r="H856" i="14"/>
  <c r="I856" i="14"/>
  <c r="J856" i="14"/>
  <c r="K856" i="14"/>
  <c r="L856" i="14"/>
  <c r="C857" i="14"/>
  <c r="D857" i="14"/>
  <c r="E857" i="14"/>
  <c r="F857" i="14"/>
  <c r="G857" i="14"/>
  <c r="H857" i="14"/>
  <c r="I857" i="14"/>
  <c r="J857" i="14"/>
  <c r="K857" i="14"/>
  <c r="L857" i="14"/>
  <c r="C858" i="14"/>
  <c r="D858" i="14"/>
  <c r="E858" i="14"/>
  <c r="F858" i="14"/>
  <c r="G858" i="14"/>
  <c r="H858" i="14"/>
  <c r="I858" i="14"/>
  <c r="J858" i="14"/>
  <c r="K858" i="14"/>
  <c r="L858" i="14"/>
  <c r="C859" i="14"/>
  <c r="D859" i="14"/>
  <c r="E859" i="14"/>
  <c r="F859" i="14"/>
  <c r="G859" i="14"/>
  <c r="H859" i="14"/>
  <c r="I859" i="14"/>
  <c r="J859" i="14"/>
  <c r="K859" i="14"/>
  <c r="L859" i="14"/>
  <c r="C860" i="14"/>
  <c r="D860" i="14"/>
  <c r="E860" i="14"/>
  <c r="F860" i="14"/>
  <c r="G860" i="14"/>
  <c r="H860" i="14"/>
  <c r="I860" i="14"/>
  <c r="J860" i="14"/>
  <c r="K860" i="14"/>
  <c r="L860" i="14"/>
  <c r="C861" i="14"/>
  <c r="D861" i="14"/>
  <c r="E861" i="14"/>
  <c r="F861" i="14"/>
  <c r="G861" i="14"/>
  <c r="H861" i="14"/>
  <c r="I861" i="14"/>
  <c r="J861" i="14"/>
  <c r="K861" i="14"/>
  <c r="L861" i="14"/>
  <c r="C862" i="14"/>
  <c r="D862" i="14"/>
  <c r="E862" i="14"/>
  <c r="F862" i="14"/>
  <c r="G862" i="14"/>
  <c r="H862" i="14"/>
  <c r="I862" i="14"/>
  <c r="J862" i="14"/>
  <c r="K862" i="14"/>
  <c r="L862" i="14"/>
  <c r="C863" i="14"/>
  <c r="D863" i="14"/>
  <c r="E863" i="14"/>
  <c r="F863" i="14"/>
  <c r="G863" i="14"/>
  <c r="H863" i="14"/>
  <c r="I863" i="14"/>
  <c r="J863" i="14"/>
  <c r="K863" i="14"/>
  <c r="L863" i="14"/>
  <c r="C864" i="14"/>
  <c r="D864" i="14"/>
  <c r="E864" i="14"/>
  <c r="F864" i="14"/>
  <c r="G864" i="14"/>
  <c r="H864" i="14"/>
  <c r="I864" i="14"/>
  <c r="J864" i="14"/>
  <c r="K864" i="14"/>
  <c r="L864" i="14"/>
  <c r="C865" i="14"/>
  <c r="D865" i="14"/>
  <c r="E865" i="14"/>
  <c r="F865" i="14"/>
  <c r="G865" i="14"/>
  <c r="H865" i="14"/>
  <c r="I865" i="14"/>
  <c r="J865" i="14"/>
  <c r="K865" i="14"/>
  <c r="L865" i="14"/>
  <c r="C866" i="14"/>
  <c r="D866" i="14"/>
  <c r="E866" i="14"/>
  <c r="F866" i="14"/>
  <c r="G866" i="14"/>
  <c r="H866" i="14"/>
  <c r="I866" i="14"/>
  <c r="J866" i="14"/>
  <c r="K866" i="14"/>
  <c r="L866" i="14"/>
  <c r="C867" i="14"/>
  <c r="D867" i="14"/>
  <c r="E867" i="14"/>
  <c r="F867" i="14"/>
  <c r="G867" i="14"/>
  <c r="H867" i="14"/>
  <c r="I867" i="14"/>
  <c r="J867" i="14"/>
  <c r="K867" i="14"/>
  <c r="L867" i="14"/>
  <c r="C868" i="14"/>
  <c r="D868" i="14"/>
  <c r="E868" i="14"/>
  <c r="F868" i="14"/>
  <c r="G868" i="14"/>
  <c r="H868" i="14"/>
  <c r="I868" i="14"/>
  <c r="J868" i="14"/>
  <c r="K868" i="14"/>
  <c r="L868" i="14"/>
  <c r="C869" i="14"/>
  <c r="D869" i="14"/>
  <c r="E869" i="14"/>
  <c r="F869" i="14"/>
  <c r="G869" i="14"/>
  <c r="H869" i="14"/>
  <c r="I869" i="14"/>
  <c r="J869" i="14"/>
  <c r="K869" i="14"/>
  <c r="L869" i="14"/>
  <c r="C870" i="14"/>
  <c r="D870" i="14"/>
  <c r="E870" i="14"/>
  <c r="F870" i="14"/>
  <c r="G870" i="14"/>
  <c r="H870" i="14"/>
  <c r="I870" i="14"/>
  <c r="J870" i="14"/>
  <c r="K870" i="14"/>
  <c r="L870" i="14"/>
  <c r="C871" i="14"/>
  <c r="D871" i="14"/>
  <c r="E871" i="14"/>
  <c r="F871" i="14"/>
  <c r="G871" i="14"/>
  <c r="H871" i="14"/>
  <c r="I871" i="14"/>
  <c r="J871" i="14"/>
  <c r="K871" i="14"/>
  <c r="L871" i="14"/>
  <c r="C872" i="14"/>
  <c r="D872" i="14"/>
  <c r="E872" i="14"/>
  <c r="F872" i="14"/>
  <c r="G872" i="14"/>
  <c r="H872" i="14"/>
  <c r="I872" i="14"/>
  <c r="J872" i="14"/>
  <c r="K872" i="14"/>
  <c r="L872" i="14"/>
  <c r="C873" i="14"/>
  <c r="D873" i="14"/>
  <c r="E873" i="14"/>
  <c r="F873" i="14"/>
  <c r="G873" i="14"/>
  <c r="H873" i="14"/>
  <c r="I873" i="14"/>
  <c r="J873" i="14"/>
  <c r="K873" i="14"/>
  <c r="L873" i="14"/>
  <c r="C874" i="14"/>
  <c r="D874" i="14"/>
  <c r="E874" i="14"/>
  <c r="F874" i="14"/>
  <c r="G874" i="14"/>
  <c r="H874" i="14"/>
  <c r="I874" i="14"/>
  <c r="J874" i="14"/>
  <c r="K874" i="14"/>
  <c r="L874" i="14"/>
  <c r="C875" i="14"/>
  <c r="D875" i="14"/>
  <c r="E875" i="14"/>
  <c r="F875" i="14"/>
  <c r="G875" i="14"/>
  <c r="H875" i="14"/>
  <c r="I875" i="14"/>
  <c r="J875" i="14"/>
  <c r="K875" i="14"/>
  <c r="L875" i="14"/>
  <c r="C876" i="14"/>
  <c r="D876" i="14"/>
  <c r="E876" i="14"/>
  <c r="F876" i="14"/>
  <c r="G876" i="14"/>
  <c r="H876" i="14"/>
  <c r="I876" i="14"/>
  <c r="J876" i="14"/>
  <c r="K876" i="14"/>
  <c r="L876" i="14"/>
  <c r="C877" i="14"/>
  <c r="D877" i="14"/>
  <c r="E877" i="14"/>
  <c r="F877" i="14"/>
  <c r="G877" i="14"/>
  <c r="H877" i="14"/>
  <c r="I877" i="14"/>
  <c r="J877" i="14"/>
  <c r="K877" i="14"/>
  <c r="L877" i="14"/>
  <c r="C878" i="14"/>
  <c r="D878" i="14"/>
  <c r="E878" i="14"/>
  <c r="F878" i="14"/>
  <c r="G878" i="14"/>
  <c r="H878" i="14"/>
  <c r="I878" i="14"/>
  <c r="J878" i="14"/>
  <c r="K878" i="14"/>
  <c r="L878" i="14"/>
  <c r="C879" i="14"/>
  <c r="D879" i="14"/>
  <c r="E879" i="14"/>
  <c r="F879" i="14"/>
  <c r="G879" i="14"/>
  <c r="H879" i="14"/>
  <c r="I879" i="14"/>
  <c r="J879" i="14"/>
  <c r="K879" i="14"/>
  <c r="L879" i="14"/>
  <c r="C880" i="14"/>
  <c r="D880" i="14"/>
  <c r="E880" i="14"/>
  <c r="F880" i="14"/>
  <c r="G880" i="14"/>
  <c r="H880" i="14"/>
  <c r="I880" i="14"/>
  <c r="J880" i="14"/>
  <c r="K880" i="14"/>
  <c r="L880" i="14"/>
  <c r="C881" i="14"/>
  <c r="D881" i="14"/>
  <c r="E881" i="14"/>
  <c r="F881" i="14"/>
  <c r="G881" i="14"/>
  <c r="H881" i="14"/>
  <c r="I881" i="14"/>
  <c r="J881" i="14"/>
  <c r="K881" i="14"/>
  <c r="L881" i="14"/>
  <c r="C882" i="14"/>
  <c r="D882" i="14"/>
  <c r="E882" i="14"/>
  <c r="F882" i="14"/>
  <c r="G882" i="14"/>
  <c r="H882" i="14"/>
  <c r="I882" i="14"/>
  <c r="J882" i="14"/>
  <c r="K882" i="14"/>
  <c r="L882" i="14"/>
  <c r="C883" i="14"/>
  <c r="D883" i="14"/>
  <c r="E883" i="14"/>
  <c r="F883" i="14"/>
  <c r="G883" i="14"/>
  <c r="H883" i="14"/>
  <c r="I883" i="14"/>
  <c r="J883" i="14"/>
  <c r="K883" i="14"/>
  <c r="L883" i="14"/>
  <c r="C884" i="14"/>
  <c r="D884" i="14"/>
  <c r="E884" i="14"/>
  <c r="F884" i="14"/>
  <c r="G884" i="14"/>
  <c r="H884" i="14"/>
  <c r="I884" i="14"/>
  <c r="J884" i="14"/>
  <c r="K884" i="14"/>
  <c r="L884" i="14"/>
  <c r="C885" i="14"/>
  <c r="D885" i="14"/>
  <c r="E885" i="14"/>
  <c r="F885" i="14"/>
  <c r="G885" i="14"/>
  <c r="H885" i="14"/>
  <c r="I885" i="14"/>
  <c r="J885" i="14"/>
  <c r="K885" i="14"/>
  <c r="L885" i="14"/>
  <c r="C886" i="14"/>
  <c r="D886" i="14"/>
  <c r="E886" i="14"/>
  <c r="F886" i="14"/>
  <c r="G886" i="14"/>
  <c r="H886" i="14"/>
  <c r="I886" i="14"/>
  <c r="J886" i="14"/>
  <c r="K886" i="14"/>
  <c r="L886" i="14"/>
  <c r="C887" i="14"/>
  <c r="D887" i="14"/>
  <c r="E887" i="14"/>
  <c r="F887" i="14"/>
  <c r="G887" i="14"/>
  <c r="H887" i="14"/>
  <c r="I887" i="14"/>
  <c r="J887" i="14"/>
  <c r="K887" i="14"/>
  <c r="L887" i="14"/>
  <c r="C888" i="14"/>
  <c r="D888" i="14"/>
  <c r="E888" i="14"/>
  <c r="F888" i="14"/>
  <c r="G888" i="14"/>
  <c r="H888" i="14"/>
  <c r="I888" i="14"/>
  <c r="J888" i="14"/>
  <c r="K888" i="14"/>
  <c r="L888" i="14"/>
  <c r="C889" i="14"/>
  <c r="D889" i="14"/>
  <c r="E889" i="14"/>
  <c r="F889" i="14"/>
  <c r="G889" i="14"/>
  <c r="H889" i="14"/>
  <c r="I889" i="14"/>
  <c r="J889" i="14"/>
  <c r="K889" i="14"/>
  <c r="L889" i="14"/>
  <c r="C890" i="14"/>
  <c r="D890" i="14"/>
  <c r="E890" i="14"/>
  <c r="F890" i="14"/>
  <c r="G890" i="14"/>
  <c r="H890" i="14"/>
  <c r="I890" i="14"/>
  <c r="J890" i="14"/>
  <c r="K890" i="14"/>
  <c r="L890" i="14"/>
  <c r="C891" i="14"/>
  <c r="D891" i="14"/>
  <c r="E891" i="14"/>
  <c r="F891" i="14"/>
  <c r="G891" i="14"/>
  <c r="H891" i="14"/>
  <c r="I891" i="14"/>
  <c r="J891" i="14"/>
  <c r="K891" i="14"/>
  <c r="L891" i="14"/>
  <c r="C892" i="14"/>
  <c r="D892" i="14"/>
  <c r="E892" i="14"/>
  <c r="F892" i="14"/>
  <c r="G892" i="14"/>
  <c r="H892" i="14"/>
  <c r="I892" i="14"/>
  <c r="J892" i="14"/>
  <c r="K892" i="14"/>
  <c r="L892" i="14"/>
  <c r="C893" i="14"/>
  <c r="D893" i="14"/>
  <c r="E893" i="14"/>
  <c r="F893" i="14"/>
  <c r="G893" i="14"/>
  <c r="H893" i="14"/>
  <c r="I893" i="14"/>
  <c r="J893" i="14"/>
  <c r="K893" i="14"/>
  <c r="L893" i="14"/>
  <c r="C894" i="14"/>
  <c r="D894" i="14"/>
  <c r="E894" i="14"/>
  <c r="F894" i="14"/>
  <c r="G894" i="14"/>
  <c r="H894" i="14"/>
  <c r="I894" i="14"/>
  <c r="J894" i="14"/>
  <c r="K894" i="14"/>
  <c r="L894" i="14"/>
  <c r="C895" i="14"/>
  <c r="D895" i="14"/>
  <c r="E895" i="14"/>
  <c r="F895" i="14"/>
  <c r="G895" i="14"/>
  <c r="H895" i="14"/>
  <c r="I895" i="14"/>
  <c r="J895" i="14"/>
  <c r="K895" i="14"/>
  <c r="L895" i="14"/>
  <c r="C896" i="14"/>
  <c r="D896" i="14"/>
  <c r="E896" i="14"/>
  <c r="F896" i="14"/>
  <c r="G896" i="14"/>
  <c r="H896" i="14"/>
  <c r="I896" i="14"/>
  <c r="J896" i="14"/>
  <c r="K896" i="14"/>
  <c r="L896" i="14"/>
  <c r="C897" i="14"/>
  <c r="D897" i="14"/>
  <c r="E897" i="14"/>
  <c r="F897" i="14"/>
  <c r="G897" i="14"/>
  <c r="H897" i="14"/>
  <c r="I897" i="14"/>
  <c r="J897" i="14"/>
  <c r="K897" i="14"/>
  <c r="L897" i="14"/>
  <c r="C898" i="14"/>
  <c r="D898" i="14"/>
  <c r="E898" i="14"/>
  <c r="F898" i="14"/>
  <c r="G898" i="14"/>
  <c r="H898" i="14"/>
  <c r="I898" i="14"/>
  <c r="J898" i="14"/>
  <c r="K898" i="14"/>
  <c r="L898" i="14"/>
  <c r="C899" i="14"/>
  <c r="D899" i="14"/>
  <c r="E899" i="14"/>
  <c r="F899" i="14"/>
  <c r="G899" i="14"/>
  <c r="H899" i="14"/>
  <c r="I899" i="14"/>
  <c r="J899" i="14"/>
  <c r="K899" i="14"/>
  <c r="L899" i="14"/>
  <c r="C900" i="14"/>
  <c r="D900" i="14"/>
  <c r="E900" i="14"/>
  <c r="F900" i="14"/>
  <c r="G900" i="14"/>
  <c r="H900" i="14"/>
  <c r="I900" i="14"/>
  <c r="J900" i="14"/>
  <c r="K900" i="14"/>
  <c r="L900" i="14"/>
  <c r="C901" i="14"/>
  <c r="D901" i="14"/>
  <c r="E901" i="14"/>
  <c r="F901" i="14"/>
  <c r="G901" i="14"/>
  <c r="H901" i="14"/>
  <c r="I901" i="14"/>
  <c r="J901" i="14"/>
  <c r="K901" i="14"/>
  <c r="L901" i="14"/>
  <c r="C902" i="14"/>
  <c r="D902" i="14"/>
  <c r="E902" i="14"/>
  <c r="F902" i="14"/>
  <c r="G902" i="14"/>
  <c r="H902" i="14"/>
  <c r="I902" i="14"/>
  <c r="J902" i="14"/>
  <c r="K902" i="14"/>
  <c r="L902" i="14"/>
  <c r="C903" i="14"/>
  <c r="D903" i="14"/>
  <c r="E903" i="14"/>
  <c r="F903" i="14"/>
  <c r="G903" i="14"/>
  <c r="H903" i="14"/>
  <c r="I903" i="14"/>
  <c r="J903" i="14"/>
  <c r="K903" i="14"/>
  <c r="L903" i="14"/>
  <c r="C904" i="14"/>
  <c r="D904" i="14"/>
  <c r="E904" i="14"/>
  <c r="F904" i="14"/>
  <c r="G904" i="14"/>
  <c r="H904" i="14"/>
  <c r="I904" i="14"/>
  <c r="J904" i="14"/>
  <c r="K904" i="14"/>
  <c r="L904" i="14"/>
  <c r="C905" i="14"/>
  <c r="D905" i="14"/>
  <c r="E905" i="14"/>
  <c r="F905" i="14"/>
  <c r="G905" i="14"/>
  <c r="H905" i="14"/>
  <c r="I905" i="14"/>
  <c r="J905" i="14"/>
  <c r="K905" i="14"/>
  <c r="L905" i="14"/>
  <c r="C906" i="14"/>
  <c r="D906" i="14"/>
  <c r="E906" i="14"/>
  <c r="F906" i="14"/>
  <c r="G906" i="14"/>
  <c r="H906" i="14"/>
  <c r="I906" i="14"/>
  <c r="J906" i="14"/>
  <c r="K906" i="14"/>
  <c r="L906" i="14"/>
  <c r="C907" i="14"/>
  <c r="D907" i="14"/>
  <c r="E907" i="14"/>
  <c r="F907" i="14"/>
  <c r="G907" i="14"/>
  <c r="H907" i="14"/>
  <c r="I907" i="14"/>
  <c r="J907" i="14"/>
  <c r="K907" i="14"/>
  <c r="L907" i="14"/>
  <c r="C908" i="14"/>
  <c r="D908" i="14"/>
  <c r="E908" i="14"/>
  <c r="F908" i="14"/>
  <c r="G908" i="14"/>
  <c r="H908" i="14"/>
  <c r="I908" i="14"/>
  <c r="J908" i="14"/>
  <c r="K908" i="14"/>
  <c r="L908" i="14"/>
  <c r="C909" i="14"/>
  <c r="D909" i="14"/>
  <c r="E909" i="14"/>
  <c r="F909" i="14"/>
  <c r="G909" i="14"/>
  <c r="H909" i="14"/>
  <c r="I909" i="14"/>
  <c r="J909" i="14"/>
  <c r="K909" i="14"/>
  <c r="L909" i="14"/>
  <c r="C910" i="14"/>
  <c r="D910" i="14"/>
  <c r="E910" i="14"/>
  <c r="F910" i="14"/>
  <c r="G910" i="14"/>
  <c r="H910" i="14"/>
  <c r="I910" i="14"/>
  <c r="J910" i="14"/>
  <c r="K910" i="14"/>
  <c r="L910" i="14"/>
  <c r="C911" i="14"/>
  <c r="D911" i="14"/>
  <c r="E911" i="14"/>
  <c r="F911" i="14"/>
  <c r="G911" i="14"/>
  <c r="H911" i="14"/>
  <c r="I911" i="14"/>
  <c r="J911" i="14"/>
  <c r="K911" i="14"/>
  <c r="L911" i="14"/>
  <c r="C912" i="14"/>
  <c r="D912" i="14"/>
  <c r="E912" i="14"/>
  <c r="F912" i="14"/>
  <c r="G912" i="14"/>
  <c r="H912" i="14"/>
  <c r="I912" i="14"/>
  <c r="J912" i="14"/>
  <c r="K912" i="14"/>
  <c r="L912" i="14"/>
  <c r="C913" i="14"/>
  <c r="D913" i="14"/>
  <c r="E913" i="14"/>
  <c r="F913" i="14"/>
  <c r="G913" i="14"/>
  <c r="H913" i="14"/>
  <c r="I913" i="14"/>
  <c r="J913" i="14"/>
  <c r="K913" i="14"/>
  <c r="L913" i="14"/>
  <c r="C914" i="14"/>
  <c r="D914" i="14"/>
  <c r="E914" i="14"/>
  <c r="F914" i="14"/>
  <c r="G914" i="14"/>
  <c r="H914" i="14"/>
  <c r="I914" i="14"/>
  <c r="J914" i="14"/>
  <c r="K914" i="14"/>
  <c r="L914" i="14"/>
  <c r="C915" i="14"/>
  <c r="D915" i="14"/>
  <c r="E915" i="14"/>
  <c r="F915" i="14"/>
  <c r="G915" i="14"/>
  <c r="H915" i="14"/>
  <c r="I915" i="14"/>
  <c r="J915" i="14"/>
  <c r="K915" i="14"/>
  <c r="L915" i="14"/>
  <c r="C916" i="14"/>
  <c r="D916" i="14"/>
  <c r="E916" i="14"/>
  <c r="F916" i="14"/>
  <c r="G916" i="14"/>
  <c r="H916" i="14"/>
  <c r="I916" i="14"/>
  <c r="J916" i="14"/>
  <c r="K916" i="14"/>
  <c r="L916" i="14"/>
  <c r="C917" i="14"/>
  <c r="D917" i="14"/>
  <c r="E917" i="14"/>
  <c r="F917" i="14"/>
  <c r="G917" i="14"/>
  <c r="H917" i="14"/>
  <c r="I917" i="14"/>
  <c r="J917" i="14"/>
  <c r="K917" i="14"/>
  <c r="L917" i="14"/>
  <c r="C918" i="14"/>
  <c r="D918" i="14"/>
  <c r="E918" i="14"/>
  <c r="F918" i="14"/>
  <c r="G918" i="14"/>
  <c r="H918" i="14"/>
  <c r="I918" i="14"/>
  <c r="J918" i="14"/>
  <c r="K918" i="14"/>
  <c r="L918" i="14"/>
  <c r="C919" i="14"/>
  <c r="D919" i="14"/>
  <c r="E919" i="14"/>
  <c r="F919" i="14"/>
  <c r="G919" i="14"/>
  <c r="H919" i="14"/>
  <c r="I919" i="14"/>
  <c r="J919" i="14"/>
  <c r="K919" i="14"/>
  <c r="L919" i="14"/>
  <c r="C920" i="14"/>
  <c r="D920" i="14"/>
  <c r="E920" i="14"/>
  <c r="F920" i="14"/>
  <c r="G920" i="14"/>
  <c r="H920" i="14"/>
  <c r="I920" i="14"/>
  <c r="J920" i="14"/>
  <c r="K920" i="14"/>
  <c r="L920" i="14"/>
  <c r="C921" i="14"/>
  <c r="D921" i="14"/>
  <c r="E921" i="14"/>
  <c r="F921" i="14"/>
  <c r="G921" i="14"/>
  <c r="H921" i="14"/>
  <c r="I921" i="14"/>
  <c r="J921" i="14"/>
  <c r="K921" i="14"/>
  <c r="L921" i="14"/>
  <c r="C922" i="14"/>
  <c r="D922" i="14"/>
  <c r="E922" i="14"/>
  <c r="F922" i="14"/>
  <c r="G922" i="14"/>
  <c r="H922" i="14"/>
  <c r="I922" i="14"/>
  <c r="J922" i="14"/>
  <c r="K922" i="14"/>
  <c r="L922" i="14"/>
  <c r="C923" i="14"/>
  <c r="D923" i="14"/>
  <c r="E923" i="14"/>
  <c r="F923" i="14"/>
  <c r="G923" i="14"/>
  <c r="H923" i="14"/>
  <c r="I923" i="14"/>
  <c r="J923" i="14"/>
  <c r="K923" i="14"/>
  <c r="L923" i="14"/>
  <c r="C924" i="14"/>
  <c r="D924" i="14"/>
  <c r="E924" i="14"/>
  <c r="F924" i="14"/>
  <c r="G924" i="14"/>
  <c r="H924" i="14"/>
  <c r="I924" i="14"/>
  <c r="J924" i="14"/>
  <c r="K924" i="14"/>
  <c r="L924" i="14"/>
  <c r="C925" i="14"/>
  <c r="D925" i="14"/>
  <c r="E925" i="14"/>
  <c r="F925" i="14"/>
  <c r="G925" i="14"/>
  <c r="H925" i="14"/>
  <c r="I925" i="14"/>
  <c r="J925" i="14"/>
  <c r="K925" i="14"/>
  <c r="L925" i="14"/>
  <c r="C926" i="14"/>
  <c r="D926" i="14"/>
  <c r="E926" i="14"/>
  <c r="F926" i="14"/>
  <c r="G926" i="14"/>
  <c r="H926" i="14"/>
  <c r="I926" i="14"/>
  <c r="J926" i="14"/>
  <c r="K926" i="14"/>
  <c r="L926" i="14"/>
  <c r="C927" i="14"/>
  <c r="D927" i="14"/>
  <c r="E927" i="14"/>
  <c r="F927" i="14"/>
  <c r="G927" i="14"/>
  <c r="H927" i="14"/>
  <c r="I927" i="14"/>
  <c r="J927" i="14"/>
  <c r="K927" i="14"/>
  <c r="L927" i="14"/>
  <c r="C928" i="14"/>
  <c r="D928" i="14"/>
  <c r="E928" i="14"/>
  <c r="F928" i="14"/>
  <c r="G928" i="14"/>
  <c r="H928" i="14"/>
  <c r="I928" i="14"/>
  <c r="J928" i="14"/>
  <c r="K928" i="14"/>
  <c r="L928" i="14"/>
  <c r="C929" i="14"/>
  <c r="D929" i="14"/>
  <c r="E929" i="14"/>
  <c r="F929" i="14"/>
  <c r="G929" i="14"/>
  <c r="H929" i="14"/>
  <c r="I929" i="14"/>
  <c r="J929" i="14"/>
  <c r="K929" i="14"/>
  <c r="L929" i="14"/>
  <c r="C930" i="14"/>
  <c r="D930" i="14"/>
  <c r="E930" i="14"/>
  <c r="F930" i="14"/>
  <c r="G930" i="14"/>
  <c r="H930" i="14"/>
  <c r="I930" i="14"/>
  <c r="J930" i="14"/>
  <c r="K930" i="14"/>
  <c r="L930" i="14"/>
  <c r="C931" i="14"/>
  <c r="D931" i="14"/>
  <c r="E931" i="14"/>
  <c r="F931" i="14"/>
  <c r="G931" i="14"/>
  <c r="H931" i="14"/>
  <c r="I931" i="14"/>
  <c r="J931" i="14"/>
  <c r="K931" i="14"/>
  <c r="L931" i="14"/>
  <c r="C932" i="14"/>
  <c r="D932" i="14"/>
  <c r="E932" i="14"/>
  <c r="F932" i="14"/>
  <c r="G932" i="14"/>
  <c r="H932" i="14"/>
  <c r="I932" i="14"/>
  <c r="J932" i="14"/>
  <c r="K932" i="14"/>
  <c r="L932" i="14"/>
  <c r="C933" i="14"/>
  <c r="D933" i="14"/>
  <c r="E933" i="14"/>
  <c r="F933" i="14"/>
  <c r="G933" i="14"/>
  <c r="H933" i="14"/>
  <c r="I933" i="14"/>
  <c r="J933" i="14"/>
  <c r="K933" i="14"/>
  <c r="L933" i="14"/>
  <c r="C934" i="14"/>
  <c r="D934" i="14"/>
  <c r="E934" i="14"/>
  <c r="F934" i="14"/>
  <c r="G934" i="14"/>
  <c r="H934" i="14"/>
  <c r="I934" i="14"/>
  <c r="J934" i="14"/>
  <c r="K934" i="14"/>
  <c r="L934" i="14"/>
  <c r="C935" i="14"/>
  <c r="D935" i="14"/>
  <c r="E935" i="14"/>
  <c r="F935" i="14"/>
  <c r="G935" i="14"/>
  <c r="H935" i="14"/>
  <c r="I935" i="14"/>
  <c r="J935" i="14"/>
  <c r="K935" i="14"/>
  <c r="L935" i="14"/>
  <c r="C936" i="14"/>
  <c r="D936" i="14"/>
  <c r="E936" i="14"/>
  <c r="F936" i="14"/>
  <c r="G936" i="14"/>
  <c r="H936" i="14"/>
  <c r="I936" i="14"/>
  <c r="J936" i="14"/>
  <c r="K936" i="14"/>
  <c r="L936" i="14"/>
  <c r="C937" i="14"/>
  <c r="D937" i="14"/>
  <c r="E937" i="14"/>
  <c r="F937" i="14"/>
  <c r="G937" i="14"/>
  <c r="H937" i="14"/>
  <c r="I937" i="14"/>
  <c r="J937" i="14"/>
  <c r="K937" i="14"/>
  <c r="L937" i="14"/>
  <c r="C938" i="14"/>
  <c r="D938" i="14"/>
  <c r="E938" i="14"/>
  <c r="F938" i="14"/>
  <c r="G938" i="14"/>
  <c r="H938" i="14"/>
  <c r="I938" i="14"/>
  <c r="J938" i="14"/>
  <c r="K938" i="14"/>
  <c r="L938" i="14"/>
  <c r="C939" i="14"/>
  <c r="D939" i="14"/>
  <c r="E939" i="14"/>
  <c r="F939" i="14"/>
  <c r="G939" i="14"/>
  <c r="H939" i="14"/>
  <c r="I939" i="14"/>
  <c r="J939" i="14"/>
  <c r="K939" i="14"/>
  <c r="L939" i="14"/>
  <c r="C940" i="14"/>
  <c r="D940" i="14"/>
  <c r="E940" i="14"/>
  <c r="F940" i="14"/>
  <c r="G940" i="14"/>
  <c r="H940" i="14"/>
  <c r="I940" i="14"/>
  <c r="J940" i="14"/>
  <c r="K940" i="14"/>
  <c r="L940" i="14"/>
  <c r="C941" i="14"/>
  <c r="D941" i="14"/>
  <c r="E941" i="14"/>
  <c r="F941" i="14"/>
  <c r="G941" i="14"/>
  <c r="H941" i="14"/>
  <c r="I941" i="14"/>
  <c r="J941" i="14"/>
  <c r="K941" i="14"/>
  <c r="L941" i="14"/>
  <c r="C942" i="14"/>
  <c r="D942" i="14"/>
  <c r="E942" i="14"/>
  <c r="F942" i="14"/>
  <c r="G942" i="14"/>
  <c r="H942" i="14"/>
  <c r="I942" i="14"/>
  <c r="J942" i="14"/>
  <c r="K942" i="14"/>
  <c r="L942" i="14"/>
  <c r="C943" i="14"/>
  <c r="D943" i="14"/>
  <c r="E943" i="14"/>
  <c r="F943" i="14"/>
  <c r="G943" i="14"/>
  <c r="H943" i="14"/>
  <c r="I943" i="14"/>
  <c r="J943" i="14"/>
  <c r="K943" i="14"/>
  <c r="L943" i="14"/>
  <c r="C944" i="14"/>
  <c r="D944" i="14"/>
  <c r="E944" i="14"/>
  <c r="F944" i="14"/>
  <c r="G944" i="14"/>
  <c r="H944" i="14"/>
  <c r="I944" i="14"/>
  <c r="J944" i="14"/>
  <c r="K944" i="14"/>
  <c r="L944" i="14"/>
  <c r="C945" i="14"/>
  <c r="D945" i="14"/>
  <c r="E945" i="14"/>
  <c r="F945" i="14"/>
  <c r="G945" i="14"/>
  <c r="H945" i="14"/>
  <c r="I945" i="14"/>
  <c r="J945" i="14"/>
  <c r="K945" i="14"/>
  <c r="L945" i="14"/>
  <c r="C946" i="14"/>
  <c r="D946" i="14"/>
  <c r="E946" i="14"/>
  <c r="F946" i="14"/>
  <c r="G946" i="14"/>
  <c r="H946" i="14"/>
  <c r="I946" i="14"/>
  <c r="J946" i="14"/>
  <c r="K946" i="14"/>
  <c r="L946" i="14"/>
  <c r="C947" i="14"/>
  <c r="D947" i="14"/>
  <c r="E947" i="14"/>
  <c r="F947" i="14"/>
  <c r="G947" i="14"/>
  <c r="H947" i="14"/>
  <c r="I947" i="14"/>
  <c r="J947" i="14"/>
  <c r="K947" i="14"/>
  <c r="L947" i="14"/>
  <c r="C948" i="14"/>
  <c r="D948" i="14"/>
  <c r="E948" i="14"/>
  <c r="F948" i="14"/>
  <c r="G948" i="14"/>
  <c r="H948" i="14"/>
  <c r="I948" i="14"/>
  <c r="J948" i="14"/>
  <c r="K948" i="14"/>
  <c r="L948" i="14"/>
  <c r="C949" i="14"/>
  <c r="D949" i="14"/>
  <c r="E949" i="14"/>
  <c r="F949" i="14"/>
  <c r="G949" i="14"/>
  <c r="H949" i="14"/>
  <c r="I949" i="14"/>
  <c r="J949" i="14"/>
  <c r="K949" i="14"/>
  <c r="L949" i="14"/>
  <c r="C950" i="14"/>
  <c r="D950" i="14"/>
  <c r="E950" i="14"/>
  <c r="F950" i="14"/>
  <c r="G950" i="14"/>
  <c r="H950" i="14"/>
  <c r="I950" i="14"/>
  <c r="J950" i="14"/>
  <c r="K950" i="14"/>
  <c r="L950" i="14"/>
  <c r="C951" i="14"/>
  <c r="D951" i="14"/>
  <c r="E951" i="14"/>
  <c r="F951" i="14"/>
  <c r="G951" i="14"/>
  <c r="H951" i="14"/>
  <c r="I951" i="14"/>
  <c r="J951" i="14"/>
  <c r="K951" i="14"/>
  <c r="L951" i="14"/>
  <c r="C952" i="14"/>
  <c r="D952" i="14"/>
  <c r="E952" i="14"/>
  <c r="F952" i="14"/>
  <c r="G952" i="14"/>
  <c r="H952" i="14"/>
  <c r="I952" i="14"/>
  <c r="J952" i="14"/>
  <c r="K952" i="14"/>
  <c r="L952" i="14"/>
  <c r="C953" i="14"/>
  <c r="D953" i="14"/>
  <c r="E953" i="14"/>
  <c r="F953" i="14"/>
  <c r="G953" i="14"/>
  <c r="H953" i="14"/>
  <c r="I953" i="14"/>
  <c r="J953" i="14"/>
  <c r="K953" i="14"/>
  <c r="L953" i="14"/>
  <c r="C954" i="14"/>
  <c r="D954" i="14"/>
  <c r="E954" i="14"/>
  <c r="F954" i="14"/>
  <c r="G954" i="14"/>
  <c r="H954" i="14"/>
  <c r="I954" i="14"/>
  <c r="J954" i="14"/>
  <c r="K954" i="14"/>
  <c r="L954" i="14"/>
  <c r="C955" i="14"/>
  <c r="D955" i="14"/>
  <c r="E955" i="14"/>
  <c r="F955" i="14"/>
  <c r="G955" i="14"/>
  <c r="H955" i="14"/>
  <c r="I955" i="14"/>
  <c r="J955" i="14"/>
  <c r="K955" i="14"/>
  <c r="L955" i="14"/>
  <c r="C956" i="14"/>
  <c r="D956" i="14"/>
  <c r="E956" i="14"/>
  <c r="F956" i="14"/>
  <c r="G956" i="14"/>
  <c r="H956" i="14"/>
  <c r="I956" i="14"/>
  <c r="J956" i="14"/>
  <c r="K956" i="14"/>
  <c r="L956" i="14"/>
  <c r="C957" i="14"/>
  <c r="D957" i="14"/>
  <c r="E957" i="14"/>
  <c r="F957" i="14"/>
  <c r="G957" i="14"/>
  <c r="H957" i="14"/>
  <c r="I957" i="14"/>
  <c r="J957" i="14"/>
  <c r="K957" i="14"/>
  <c r="L957" i="14"/>
  <c r="C958" i="14"/>
  <c r="D958" i="14"/>
  <c r="E958" i="14"/>
  <c r="F958" i="14"/>
  <c r="G958" i="14"/>
  <c r="H958" i="14"/>
  <c r="I958" i="14"/>
  <c r="J958" i="14"/>
  <c r="K958" i="14"/>
  <c r="L958" i="14"/>
  <c r="C959" i="14"/>
  <c r="D959" i="14"/>
  <c r="E959" i="14"/>
  <c r="F959" i="14"/>
  <c r="G959" i="14"/>
  <c r="H959" i="14"/>
  <c r="I959" i="14"/>
  <c r="J959" i="14"/>
  <c r="K959" i="14"/>
  <c r="L959" i="14"/>
  <c r="C960" i="14"/>
  <c r="D960" i="14"/>
  <c r="E960" i="14"/>
  <c r="F960" i="14"/>
  <c r="G960" i="14"/>
  <c r="H960" i="14"/>
  <c r="I960" i="14"/>
  <c r="J960" i="14"/>
  <c r="K960" i="14"/>
  <c r="L960" i="14"/>
  <c r="C961" i="14"/>
  <c r="D961" i="14"/>
  <c r="E961" i="14"/>
  <c r="F961" i="14"/>
  <c r="G961" i="14"/>
  <c r="H961" i="14"/>
  <c r="I961" i="14"/>
  <c r="J961" i="14"/>
  <c r="K961" i="14"/>
  <c r="L961" i="14"/>
  <c r="C962" i="14"/>
  <c r="D962" i="14"/>
  <c r="E962" i="14"/>
  <c r="F962" i="14"/>
  <c r="G962" i="14"/>
  <c r="H962" i="14"/>
  <c r="I962" i="14"/>
  <c r="J962" i="14"/>
  <c r="K962" i="14"/>
  <c r="L962" i="14"/>
  <c r="C963" i="14"/>
  <c r="D963" i="14"/>
  <c r="E963" i="14"/>
  <c r="F963" i="14"/>
  <c r="G963" i="14"/>
  <c r="H963" i="14"/>
  <c r="I963" i="14"/>
  <c r="J963" i="14"/>
  <c r="K963" i="14"/>
  <c r="L963" i="14"/>
  <c r="C964" i="14"/>
  <c r="D964" i="14"/>
  <c r="E964" i="14"/>
  <c r="F964" i="14"/>
  <c r="G964" i="14"/>
  <c r="H964" i="14"/>
  <c r="I964" i="14"/>
  <c r="J964" i="14"/>
  <c r="K964" i="14"/>
  <c r="L964" i="14"/>
  <c r="C965" i="14"/>
  <c r="D965" i="14"/>
  <c r="E965" i="14"/>
  <c r="F965" i="14"/>
  <c r="G965" i="14"/>
  <c r="H965" i="14"/>
  <c r="I965" i="14"/>
  <c r="J965" i="14"/>
  <c r="K965" i="14"/>
  <c r="L965" i="14"/>
  <c r="C966" i="14"/>
  <c r="D966" i="14"/>
  <c r="E966" i="14"/>
  <c r="F966" i="14"/>
  <c r="G966" i="14"/>
  <c r="H966" i="14"/>
  <c r="I966" i="14"/>
  <c r="J966" i="14"/>
  <c r="K966" i="14"/>
  <c r="L966" i="14"/>
  <c r="C967" i="14"/>
  <c r="D967" i="14"/>
  <c r="E967" i="14"/>
  <c r="F967" i="14"/>
  <c r="G967" i="14"/>
  <c r="H967" i="14"/>
  <c r="I967" i="14"/>
  <c r="J967" i="14"/>
  <c r="K967" i="14"/>
  <c r="L967" i="14"/>
  <c r="C968" i="14"/>
  <c r="D968" i="14"/>
  <c r="E968" i="14"/>
  <c r="F968" i="14"/>
  <c r="G968" i="14"/>
  <c r="H968" i="14"/>
  <c r="I968" i="14"/>
  <c r="J968" i="14"/>
  <c r="K968" i="14"/>
  <c r="L968" i="14"/>
  <c r="C969" i="14"/>
  <c r="D969" i="14"/>
  <c r="E969" i="14"/>
  <c r="F969" i="14"/>
  <c r="G969" i="14"/>
  <c r="H969" i="14"/>
  <c r="I969" i="14"/>
  <c r="J969" i="14"/>
  <c r="K969" i="14"/>
  <c r="L969" i="14"/>
  <c r="C970" i="14"/>
  <c r="D970" i="14"/>
  <c r="E970" i="14"/>
  <c r="F970" i="14"/>
  <c r="G970" i="14"/>
  <c r="H970" i="14"/>
  <c r="I970" i="14"/>
  <c r="J970" i="14"/>
  <c r="K970" i="14"/>
  <c r="L970" i="14"/>
  <c r="C971" i="14"/>
  <c r="D971" i="14"/>
  <c r="E971" i="14"/>
  <c r="F971" i="14"/>
  <c r="G971" i="14"/>
  <c r="H971" i="14"/>
  <c r="I971" i="14"/>
  <c r="J971" i="14"/>
  <c r="K971" i="14"/>
  <c r="L971" i="14"/>
  <c r="C972" i="14"/>
  <c r="D972" i="14"/>
  <c r="E972" i="14"/>
  <c r="F972" i="14"/>
  <c r="G972" i="14"/>
  <c r="H972" i="14"/>
  <c r="I972" i="14"/>
  <c r="J972" i="14"/>
  <c r="K972" i="14"/>
  <c r="L972" i="14"/>
  <c r="C973" i="14"/>
  <c r="D973" i="14"/>
  <c r="E973" i="14"/>
  <c r="F973" i="14"/>
  <c r="G973" i="14"/>
  <c r="H973" i="14"/>
  <c r="I973" i="14"/>
  <c r="J973" i="14"/>
  <c r="K973" i="14"/>
  <c r="L973" i="14"/>
  <c r="C974" i="14"/>
  <c r="D974" i="14"/>
  <c r="E974" i="14"/>
  <c r="F974" i="14"/>
  <c r="G974" i="14"/>
  <c r="H974" i="14"/>
  <c r="I974" i="14"/>
  <c r="J974" i="14"/>
  <c r="K974" i="14"/>
  <c r="L974" i="14"/>
  <c r="C975" i="14"/>
  <c r="D975" i="14"/>
  <c r="E975" i="14"/>
  <c r="F975" i="14"/>
  <c r="G975" i="14"/>
  <c r="H975" i="14"/>
  <c r="I975" i="14"/>
  <c r="J975" i="14"/>
  <c r="K975" i="14"/>
  <c r="L975" i="14"/>
  <c r="C976" i="14"/>
  <c r="D976" i="14"/>
  <c r="E976" i="14"/>
  <c r="F976" i="14"/>
  <c r="G976" i="14"/>
  <c r="H976" i="14"/>
  <c r="I976" i="14"/>
  <c r="J976" i="14"/>
  <c r="K976" i="14"/>
  <c r="L976" i="14"/>
  <c r="C977" i="14"/>
  <c r="D977" i="14"/>
  <c r="E977" i="14"/>
  <c r="F977" i="14"/>
  <c r="G977" i="14"/>
  <c r="H977" i="14"/>
  <c r="I977" i="14"/>
  <c r="J977" i="14"/>
  <c r="K977" i="14"/>
  <c r="L977" i="14"/>
  <c r="C978" i="14"/>
  <c r="D978" i="14"/>
  <c r="E978" i="14"/>
  <c r="F978" i="14"/>
  <c r="G978" i="14"/>
  <c r="H978" i="14"/>
  <c r="I978" i="14"/>
  <c r="J978" i="14"/>
  <c r="K978" i="14"/>
  <c r="L978" i="14"/>
  <c r="C979" i="14"/>
  <c r="D979" i="14"/>
  <c r="E979" i="14"/>
  <c r="F979" i="14"/>
  <c r="G979" i="14"/>
  <c r="H979" i="14"/>
  <c r="I979" i="14"/>
  <c r="J979" i="14"/>
  <c r="K979" i="14"/>
  <c r="L979" i="14"/>
  <c r="C980" i="14"/>
  <c r="D980" i="14"/>
  <c r="E980" i="14"/>
  <c r="F980" i="14"/>
  <c r="G980" i="14"/>
  <c r="H980" i="14"/>
  <c r="I980" i="14"/>
  <c r="J980" i="14"/>
  <c r="K980" i="14"/>
  <c r="L980" i="14"/>
  <c r="C981" i="14"/>
  <c r="D981" i="14"/>
  <c r="E981" i="14"/>
  <c r="F981" i="14"/>
  <c r="G981" i="14"/>
  <c r="H981" i="14"/>
  <c r="I981" i="14"/>
  <c r="J981" i="14"/>
  <c r="K981" i="14"/>
  <c r="L981" i="14"/>
  <c r="C982" i="14"/>
  <c r="D982" i="14"/>
  <c r="E982" i="14"/>
  <c r="F982" i="14"/>
  <c r="G982" i="14"/>
  <c r="H982" i="14"/>
  <c r="I982" i="14"/>
  <c r="J982" i="14"/>
  <c r="K982" i="14"/>
  <c r="L982" i="14"/>
  <c r="C983" i="14"/>
  <c r="D983" i="14"/>
  <c r="E983" i="14"/>
  <c r="F983" i="14"/>
  <c r="G983" i="14"/>
  <c r="H983" i="14"/>
  <c r="I983" i="14"/>
  <c r="J983" i="14"/>
  <c r="K983" i="14"/>
  <c r="L983" i="14"/>
  <c r="C984" i="14"/>
  <c r="D984" i="14"/>
  <c r="E984" i="14"/>
  <c r="F984" i="14"/>
  <c r="G984" i="14"/>
  <c r="H984" i="14"/>
  <c r="I984" i="14"/>
  <c r="J984" i="14"/>
  <c r="K984" i="14"/>
  <c r="L984" i="14"/>
  <c r="C985" i="14"/>
  <c r="D985" i="14"/>
  <c r="E985" i="14"/>
  <c r="F985" i="14"/>
  <c r="G985" i="14"/>
  <c r="H985" i="14"/>
  <c r="I985" i="14"/>
  <c r="J985" i="14"/>
  <c r="K985" i="14"/>
  <c r="L985" i="14"/>
  <c r="C986" i="14"/>
  <c r="D986" i="14"/>
  <c r="E986" i="14"/>
  <c r="F986" i="14"/>
  <c r="G986" i="14"/>
  <c r="H986" i="14"/>
  <c r="I986" i="14"/>
  <c r="J986" i="14"/>
  <c r="K986" i="14"/>
  <c r="L986" i="14"/>
  <c r="C987" i="14"/>
  <c r="D987" i="14"/>
  <c r="E987" i="14"/>
  <c r="F987" i="14"/>
  <c r="G987" i="14"/>
  <c r="H987" i="14"/>
  <c r="I987" i="14"/>
  <c r="J987" i="14"/>
  <c r="K987" i="14"/>
  <c r="L987" i="14"/>
  <c r="C988" i="14"/>
  <c r="D988" i="14"/>
  <c r="E988" i="14"/>
  <c r="F988" i="14"/>
  <c r="G988" i="14"/>
  <c r="H988" i="14"/>
  <c r="I988" i="14"/>
  <c r="J988" i="14"/>
  <c r="K988" i="14"/>
  <c r="L988" i="14"/>
  <c r="C989" i="14"/>
  <c r="D989" i="14"/>
  <c r="E989" i="14"/>
  <c r="F989" i="14"/>
  <c r="G989" i="14"/>
  <c r="H989" i="14"/>
  <c r="I989" i="14"/>
  <c r="J989" i="14"/>
  <c r="K989" i="14"/>
  <c r="L989" i="14"/>
  <c r="C990" i="14"/>
  <c r="D990" i="14"/>
  <c r="E990" i="14"/>
  <c r="F990" i="14"/>
  <c r="G990" i="14"/>
  <c r="H990" i="14"/>
  <c r="I990" i="14"/>
  <c r="J990" i="14"/>
  <c r="K990" i="14"/>
  <c r="L990" i="14"/>
  <c r="C991" i="14"/>
  <c r="D991" i="14"/>
  <c r="E991" i="14"/>
  <c r="F991" i="14"/>
  <c r="G991" i="14"/>
  <c r="H991" i="14"/>
  <c r="I991" i="14"/>
  <c r="J991" i="14"/>
  <c r="K991" i="14"/>
  <c r="L991" i="14"/>
  <c r="C992" i="14"/>
  <c r="D992" i="14"/>
  <c r="E992" i="14"/>
  <c r="F992" i="14"/>
  <c r="G992" i="14"/>
  <c r="H992" i="14"/>
  <c r="I992" i="14"/>
  <c r="J992" i="14"/>
  <c r="K992" i="14"/>
  <c r="L992" i="14"/>
  <c r="C993" i="14"/>
  <c r="D993" i="14"/>
  <c r="E993" i="14"/>
  <c r="F993" i="14"/>
  <c r="G993" i="14"/>
  <c r="H993" i="14"/>
  <c r="I993" i="14"/>
  <c r="J993" i="14"/>
  <c r="K993" i="14"/>
  <c r="L993" i="14"/>
  <c r="C994" i="14"/>
  <c r="D994" i="14"/>
  <c r="E994" i="14"/>
  <c r="F994" i="14"/>
  <c r="G994" i="14"/>
  <c r="H994" i="14"/>
  <c r="I994" i="14"/>
  <c r="J994" i="14"/>
  <c r="K994" i="14"/>
  <c r="L994" i="14"/>
  <c r="C995" i="14"/>
  <c r="D995" i="14"/>
  <c r="E995" i="14"/>
  <c r="F995" i="14"/>
  <c r="G995" i="14"/>
  <c r="H995" i="14"/>
  <c r="I995" i="14"/>
  <c r="J995" i="14"/>
  <c r="K995" i="14"/>
  <c r="L995" i="14"/>
  <c r="C996" i="14"/>
  <c r="D996" i="14"/>
  <c r="E996" i="14"/>
  <c r="F996" i="14"/>
  <c r="G996" i="14"/>
  <c r="H996" i="14"/>
  <c r="I996" i="14"/>
  <c r="J996" i="14"/>
  <c r="K996" i="14"/>
  <c r="L996" i="14"/>
  <c r="C997" i="14"/>
  <c r="D997" i="14"/>
  <c r="E997" i="14"/>
  <c r="F997" i="14"/>
  <c r="G997" i="14"/>
  <c r="H997" i="14"/>
  <c r="I997" i="14"/>
  <c r="J997" i="14"/>
  <c r="K997" i="14"/>
  <c r="L997" i="14"/>
  <c r="C998" i="14"/>
  <c r="D998" i="14"/>
  <c r="E998" i="14"/>
  <c r="F998" i="14"/>
  <c r="G998" i="14"/>
  <c r="H998" i="14"/>
  <c r="I998" i="14"/>
  <c r="J998" i="14"/>
  <c r="K998" i="14"/>
  <c r="L998" i="14"/>
  <c r="C999" i="14"/>
  <c r="D999" i="14"/>
  <c r="E999" i="14"/>
  <c r="F999" i="14"/>
  <c r="G999" i="14"/>
  <c r="H999" i="14"/>
  <c r="I999" i="14"/>
  <c r="J999" i="14"/>
  <c r="K999" i="14"/>
  <c r="L999" i="14"/>
  <c r="C1000" i="14"/>
  <c r="D1000" i="14"/>
  <c r="E1000" i="14"/>
  <c r="F1000" i="14"/>
  <c r="G1000" i="14"/>
  <c r="H1000" i="14"/>
  <c r="I1000" i="14"/>
  <c r="J1000" i="14"/>
  <c r="K1000" i="14"/>
  <c r="L1000" i="14"/>
  <c r="C1001" i="14"/>
  <c r="D1001" i="14"/>
  <c r="E1001" i="14"/>
  <c r="F1001" i="14"/>
  <c r="G1001" i="14"/>
  <c r="H1001" i="14"/>
  <c r="I1001" i="14"/>
  <c r="J1001" i="14"/>
  <c r="K1001" i="14"/>
  <c r="L1001" i="14"/>
  <c r="C860" i="12"/>
  <c r="D860" i="12"/>
  <c r="E860" i="12"/>
  <c r="F860" i="12"/>
  <c r="G860" i="12"/>
  <c r="H860" i="12"/>
  <c r="I860" i="12"/>
  <c r="J860" i="12"/>
  <c r="K860" i="12"/>
  <c r="L860" i="12"/>
  <c r="C861" i="12"/>
  <c r="D861" i="12"/>
  <c r="E861" i="12"/>
  <c r="F861" i="12"/>
  <c r="G861" i="12"/>
  <c r="H861" i="12"/>
  <c r="I861" i="12"/>
  <c r="J861" i="12"/>
  <c r="K861" i="12"/>
  <c r="L861" i="12"/>
  <c r="C862" i="12"/>
  <c r="D862" i="12"/>
  <c r="E862" i="12"/>
  <c r="F862" i="12"/>
  <c r="G862" i="12"/>
  <c r="H862" i="12"/>
  <c r="I862" i="12"/>
  <c r="J862" i="12"/>
  <c r="K862" i="12"/>
  <c r="L862" i="12"/>
  <c r="C863" i="12"/>
  <c r="D863" i="12"/>
  <c r="E863" i="12"/>
  <c r="F863" i="12"/>
  <c r="G863" i="12"/>
  <c r="H863" i="12"/>
  <c r="I863" i="12"/>
  <c r="J863" i="12"/>
  <c r="K863" i="12"/>
  <c r="L863" i="12"/>
  <c r="C864" i="12"/>
  <c r="D864" i="12"/>
  <c r="E864" i="12"/>
  <c r="F864" i="12"/>
  <c r="G864" i="12"/>
  <c r="H864" i="12"/>
  <c r="I864" i="12"/>
  <c r="J864" i="12"/>
  <c r="K864" i="12"/>
  <c r="L864" i="12"/>
  <c r="C865" i="12"/>
  <c r="D865" i="12"/>
  <c r="E865" i="12"/>
  <c r="F865" i="12"/>
  <c r="G865" i="12"/>
  <c r="H865" i="12"/>
  <c r="I865" i="12"/>
  <c r="J865" i="12"/>
  <c r="K865" i="12"/>
  <c r="L865" i="12"/>
  <c r="C866" i="12"/>
  <c r="D866" i="12"/>
  <c r="E866" i="12"/>
  <c r="F866" i="12"/>
  <c r="G866" i="12"/>
  <c r="H866" i="12"/>
  <c r="I866" i="12"/>
  <c r="J866" i="12"/>
  <c r="K866" i="12"/>
  <c r="L866" i="12"/>
  <c r="C867" i="12"/>
  <c r="D867" i="12"/>
  <c r="E867" i="12"/>
  <c r="F867" i="12"/>
  <c r="G867" i="12"/>
  <c r="H867" i="12"/>
  <c r="I867" i="12"/>
  <c r="J867" i="12"/>
  <c r="K867" i="12"/>
  <c r="L867" i="12"/>
  <c r="C868" i="12"/>
  <c r="D868" i="12"/>
  <c r="E868" i="12"/>
  <c r="F868" i="12"/>
  <c r="G868" i="12"/>
  <c r="H868" i="12"/>
  <c r="I868" i="12"/>
  <c r="J868" i="12"/>
  <c r="K868" i="12"/>
  <c r="L868" i="12"/>
  <c r="C869" i="12"/>
  <c r="D869" i="12"/>
  <c r="E869" i="12"/>
  <c r="F869" i="12"/>
  <c r="G869" i="12"/>
  <c r="H869" i="12"/>
  <c r="I869" i="12"/>
  <c r="J869" i="12"/>
  <c r="K869" i="12"/>
  <c r="L869" i="12"/>
  <c r="C870" i="12"/>
  <c r="D870" i="12"/>
  <c r="E870" i="12"/>
  <c r="F870" i="12"/>
  <c r="G870" i="12"/>
  <c r="H870" i="12"/>
  <c r="I870" i="12"/>
  <c r="J870" i="12"/>
  <c r="K870" i="12"/>
  <c r="L870" i="12"/>
  <c r="C871" i="12"/>
  <c r="D871" i="12"/>
  <c r="E871" i="12"/>
  <c r="F871" i="12"/>
  <c r="G871" i="12"/>
  <c r="H871" i="12"/>
  <c r="I871" i="12"/>
  <c r="J871" i="12"/>
  <c r="K871" i="12"/>
  <c r="L871" i="12"/>
  <c r="C872" i="12"/>
  <c r="D872" i="12"/>
  <c r="E872" i="12"/>
  <c r="F872" i="12"/>
  <c r="G872" i="12"/>
  <c r="H872" i="12"/>
  <c r="I872" i="12"/>
  <c r="J872" i="12"/>
  <c r="K872" i="12"/>
  <c r="L872" i="12"/>
  <c r="C873" i="12"/>
  <c r="D873" i="12"/>
  <c r="E873" i="12"/>
  <c r="F873" i="12"/>
  <c r="G873" i="12"/>
  <c r="H873" i="12"/>
  <c r="I873" i="12"/>
  <c r="J873" i="12"/>
  <c r="K873" i="12"/>
  <c r="L873" i="12"/>
  <c r="C874" i="12"/>
  <c r="D874" i="12"/>
  <c r="E874" i="12"/>
  <c r="F874" i="12"/>
  <c r="G874" i="12"/>
  <c r="H874" i="12"/>
  <c r="I874" i="12"/>
  <c r="J874" i="12"/>
  <c r="K874" i="12"/>
  <c r="L874" i="12"/>
  <c r="C875" i="12"/>
  <c r="D875" i="12"/>
  <c r="E875" i="12"/>
  <c r="F875" i="12"/>
  <c r="G875" i="12"/>
  <c r="H875" i="12"/>
  <c r="I875" i="12"/>
  <c r="J875" i="12"/>
  <c r="K875" i="12"/>
  <c r="L875" i="12"/>
  <c r="C876" i="12"/>
  <c r="D876" i="12"/>
  <c r="E876" i="12"/>
  <c r="F876" i="12"/>
  <c r="G876" i="12"/>
  <c r="H876" i="12"/>
  <c r="I876" i="12"/>
  <c r="J876" i="12"/>
  <c r="K876" i="12"/>
  <c r="L876" i="12"/>
  <c r="C877" i="12"/>
  <c r="D877" i="12"/>
  <c r="E877" i="12"/>
  <c r="F877" i="12"/>
  <c r="G877" i="12"/>
  <c r="H877" i="12"/>
  <c r="I877" i="12"/>
  <c r="J877" i="12"/>
  <c r="K877" i="12"/>
  <c r="L877" i="12"/>
  <c r="C878" i="12"/>
  <c r="D878" i="12"/>
  <c r="E878" i="12"/>
  <c r="F878" i="12"/>
  <c r="G878" i="12"/>
  <c r="H878" i="12"/>
  <c r="I878" i="12"/>
  <c r="J878" i="12"/>
  <c r="K878" i="12"/>
  <c r="L878" i="12"/>
  <c r="C879" i="12"/>
  <c r="D879" i="12"/>
  <c r="E879" i="12"/>
  <c r="F879" i="12"/>
  <c r="G879" i="12"/>
  <c r="H879" i="12"/>
  <c r="I879" i="12"/>
  <c r="J879" i="12"/>
  <c r="K879" i="12"/>
  <c r="L879" i="12"/>
  <c r="C880" i="12"/>
  <c r="D880" i="12"/>
  <c r="E880" i="12"/>
  <c r="F880" i="12"/>
  <c r="G880" i="12"/>
  <c r="H880" i="12"/>
  <c r="I880" i="12"/>
  <c r="J880" i="12"/>
  <c r="K880" i="12"/>
  <c r="L880" i="12"/>
  <c r="C881" i="12"/>
  <c r="D881" i="12"/>
  <c r="E881" i="12"/>
  <c r="F881" i="12"/>
  <c r="G881" i="12"/>
  <c r="H881" i="12"/>
  <c r="I881" i="12"/>
  <c r="J881" i="12"/>
  <c r="K881" i="12"/>
  <c r="L881" i="12"/>
  <c r="C882" i="12"/>
  <c r="D882" i="12"/>
  <c r="E882" i="12"/>
  <c r="F882" i="12"/>
  <c r="G882" i="12"/>
  <c r="H882" i="12"/>
  <c r="I882" i="12"/>
  <c r="J882" i="12"/>
  <c r="K882" i="12"/>
  <c r="L882" i="12"/>
  <c r="C883" i="12"/>
  <c r="D883" i="12"/>
  <c r="E883" i="12"/>
  <c r="F883" i="12"/>
  <c r="G883" i="12"/>
  <c r="H883" i="12"/>
  <c r="I883" i="12"/>
  <c r="J883" i="12"/>
  <c r="K883" i="12"/>
  <c r="L883" i="12"/>
  <c r="C884" i="12"/>
  <c r="D884" i="12"/>
  <c r="E884" i="12"/>
  <c r="F884" i="12"/>
  <c r="G884" i="12"/>
  <c r="H884" i="12"/>
  <c r="I884" i="12"/>
  <c r="J884" i="12"/>
  <c r="K884" i="12"/>
  <c r="L884" i="12"/>
  <c r="C885" i="12"/>
  <c r="D885" i="12"/>
  <c r="E885" i="12"/>
  <c r="F885" i="12"/>
  <c r="G885" i="12"/>
  <c r="H885" i="12"/>
  <c r="I885" i="12"/>
  <c r="J885" i="12"/>
  <c r="K885" i="12"/>
  <c r="L885" i="12"/>
  <c r="C886" i="12"/>
  <c r="D886" i="12"/>
  <c r="E886" i="12"/>
  <c r="F886" i="12"/>
  <c r="G886" i="12"/>
  <c r="H886" i="12"/>
  <c r="I886" i="12"/>
  <c r="J886" i="12"/>
  <c r="K886" i="12"/>
  <c r="L886" i="12"/>
  <c r="C887" i="12"/>
  <c r="D887" i="12"/>
  <c r="E887" i="12"/>
  <c r="F887" i="12"/>
  <c r="G887" i="12"/>
  <c r="H887" i="12"/>
  <c r="I887" i="12"/>
  <c r="J887" i="12"/>
  <c r="K887" i="12"/>
  <c r="L887" i="12"/>
  <c r="C888" i="12"/>
  <c r="D888" i="12"/>
  <c r="E888" i="12"/>
  <c r="F888" i="12"/>
  <c r="G888" i="12"/>
  <c r="H888" i="12"/>
  <c r="I888" i="12"/>
  <c r="J888" i="12"/>
  <c r="K888" i="12"/>
  <c r="L888" i="12"/>
  <c r="C889" i="12"/>
  <c r="D889" i="12"/>
  <c r="E889" i="12"/>
  <c r="F889" i="12"/>
  <c r="G889" i="12"/>
  <c r="H889" i="12"/>
  <c r="I889" i="12"/>
  <c r="J889" i="12"/>
  <c r="K889" i="12"/>
  <c r="L889" i="12"/>
  <c r="C890" i="12"/>
  <c r="D890" i="12"/>
  <c r="E890" i="12"/>
  <c r="F890" i="12"/>
  <c r="G890" i="12"/>
  <c r="H890" i="12"/>
  <c r="I890" i="12"/>
  <c r="J890" i="12"/>
  <c r="K890" i="12"/>
  <c r="L890" i="12"/>
  <c r="C891" i="12"/>
  <c r="D891" i="12"/>
  <c r="E891" i="12"/>
  <c r="F891" i="12"/>
  <c r="G891" i="12"/>
  <c r="H891" i="12"/>
  <c r="I891" i="12"/>
  <c r="J891" i="12"/>
  <c r="K891" i="12"/>
  <c r="L891" i="12"/>
  <c r="C892" i="12"/>
  <c r="D892" i="12"/>
  <c r="E892" i="12"/>
  <c r="F892" i="12"/>
  <c r="G892" i="12"/>
  <c r="H892" i="12"/>
  <c r="I892" i="12"/>
  <c r="J892" i="12"/>
  <c r="K892" i="12"/>
  <c r="L892" i="12"/>
  <c r="C893" i="12"/>
  <c r="D893" i="12"/>
  <c r="E893" i="12"/>
  <c r="F893" i="12"/>
  <c r="G893" i="12"/>
  <c r="H893" i="12"/>
  <c r="I893" i="12"/>
  <c r="J893" i="12"/>
  <c r="K893" i="12"/>
  <c r="L893" i="12"/>
  <c r="C894" i="12"/>
  <c r="D894" i="12"/>
  <c r="E894" i="12"/>
  <c r="F894" i="12"/>
  <c r="G894" i="12"/>
  <c r="H894" i="12"/>
  <c r="I894" i="12"/>
  <c r="J894" i="12"/>
  <c r="K894" i="12"/>
  <c r="L894" i="12"/>
  <c r="C895" i="12"/>
  <c r="D895" i="12"/>
  <c r="E895" i="12"/>
  <c r="F895" i="12"/>
  <c r="G895" i="12"/>
  <c r="H895" i="12"/>
  <c r="I895" i="12"/>
  <c r="J895" i="12"/>
  <c r="K895" i="12"/>
  <c r="L895" i="12"/>
  <c r="C896" i="12"/>
  <c r="D896" i="12"/>
  <c r="E896" i="12"/>
  <c r="F896" i="12"/>
  <c r="G896" i="12"/>
  <c r="H896" i="12"/>
  <c r="I896" i="12"/>
  <c r="J896" i="12"/>
  <c r="K896" i="12"/>
  <c r="L896" i="12"/>
  <c r="C897" i="12"/>
  <c r="D897" i="12"/>
  <c r="E897" i="12"/>
  <c r="F897" i="12"/>
  <c r="G897" i="12"/>
  <c r="H897" i="12"/>
  <c r="I897" i="12"/>
  <c r="J897" i="12"/>
  <c r="K897" i="12"/>
  <c r="L897" i="12"/>
  <c r="C898" i="12"/>
  <c r="D898" i="12"/>
  <c r="E898" i="12"/>
  <c r="F898" i="12"/>
  <c r="G898" i="12"/>
  <c r="H898" i="12"/>
  <c r="I898" i="12"/>
  <c r="J898" i="12"/>
  <c r="K898" i="12"/>
  <c r="L898" i="12"/>
  <c r="C899" i="12"/>
  <c r="D899" i="12"/>
  <c r="E899" i="12"/>
  <c r="F899" i="12"/>
  <c r="G899" i="12"/>
  <c r="H899" i="12"/>
  <c r="I899" i="12"/>
  <c r="J899" i="12"/>
  <c r="K899" i="12"/>
  <c r="L899" i="12"/>
  <c r="C900" i="12"/>
  <c r="D900" i="12"/>
  <c r="E900" i="12"/>
  <c r="F900" i="12"/>
  <c r="G900" i="12"/>
  <c r="H900" i="12"/>
  <c r="I900" i="12"/>
  <c r="J900" i="12"/>
  <c r="K900" i="12"/>
  <c r="L900" i="12"/>
  <c r="C901" i="12"/>
  <c r="D901" i="12"/>
  <c r="E901" i="12"/>
  <c r="F901" i="12"/>
  <c r="G901" i="12"/>
  <c r="H901" i="12"/>
  <c r="I901" i="12"/>
  <c r="J901" i="12"/>
  <c r="K901" i="12"/>
  <c r="L901" i="12"/>
  <c r="C902" i="12"/>
  <c r="D902" i="12"/>
  <c r="E902" i="12"/>
  <c r="F902" i="12"/>
  <c r="G902" i="12"/>
  <c r="H902" i="12"/>
  <c r="I902" i="12"/>
  <c r="J902" i="12"/>
  <c r="K902" i="12"/>
  <c r="L902" i="12"/>
  <c r="C903" i="12"/>
  <c r="D903" i="12"/>
  <c r="E903" i="12"/>
  <c r="F903" i="12"/>
  <c r="G903" i="12"/>
  <c r="H903" i="12"/>
  <c r="I903" i="12"/>
  <c r="J903" i="12"/>
  <c r="K903" i="12"/>
  <c r="L903" i="12"/>
  <c r="C904" i="12"/>
  <c r="D904" i="12"/>
  <c r="E904" i="12"/>
  <c r="F904" i="12"/>
  <c r="G904" i="12"/>
  <c r="H904" i="12"/>
  <c r="I904" i="12"/>
  <c r="J904" i="12"/>
  <c r="K904" i="12"/>
  <c r="L904" i="12"/>
  <c r="C905" i="12"/>
  <c r="D905" i="12"/>
  <c r="E905" i="12"/>
  <c r="F905" i="12"/>
  <c r="G905" i="12"/>
  <c r="H905" i="12"/>
  <c r="I905" i="12"/>
  <c r="J905" i="12"/>
  <c r="K905" i="12"/>
  <c r="L905" i="12"/>
  <c r="C906" i="12"/>
  <c r="D906" i="12"/>
  <c r="E906" i="12"/>
  <c r="F906" i="12"/>
  <c r="G906" i="12"/>
  <c r="H906" i="12"/>
  <c r="I906" i="12"/>
  <c r="J906" i="12"/>
  <c r="K906" i="12"/>
  <c r="L906" i="12"/>
  <c r="C907" i="12"/>
  <c r="D907" i="12"/>
  <c r="E907" i="12"/>
  <c r="F907" i="12"/>
  <c r="G907" i="12"/>
  <c r="H907" i="12"/>
  <c r="I907" i="12"/>
  <c r="J907" i="12"/>
  <c r="K907" i="12"/>
  <c r="L907" i="12"/>
  <c r="C908" i="12"/>
  <c r="D908" i="12"/>
  <c r="E908" i="12"/>
  <c r="F908" i="12"/>
  <c r="G908" i="12"/>
  <c r="H908" i="12"/>
  <c r="I908" i="12"/>
  <c r="J908" i="12"/>
  <c r="K908" i="12"/>
  <c r="L908" i="12"/>
  <c r="C909" i="12"/>
  <c r="D909" i="12"/>
  <c r="E909" i="12"/>
  <c r="F909" i="12"/>
  <c r="G909" i="12"/>
  <c r="H909" i="12"/>
  <c r="I909" i="12"/>
  <c r="J909" i="12"/>
  <c r="K909" i="12"/>
  <c r="L909" i="12"/>
  <c r="C910" i="12"/>
  <c r="D910" i="12"/>
  <c r="E910" i="12"/>
  <c r="F910" i="12"/>
  <c r="G910" i="12"/>
  <c r="H910" i="12"/>
  <c r="I910" i="12"/>
  <c r="J910" i="12"/>
  <c r="K910" i="12"/>
  <c r="L910" i="12"/>
  <c r="C911" i="12"/>
  <c r="D911" i="12"/>
  <c r="E911" i="12"/>
  <c r="F911" i="12"/>
  <c r="G911" i="12"/>
  <c r="H911" i="12"/>
  <c r="I911" i="12"/>
  <c r="J911" i="12"/>
  <c r="K911" i="12"/>
  <c r="L911" i="12"/>
  <c r="C912" i="12"/>
  <c r="D912" i="12"/>
  <c r="E912" i="12"/>
  <c r="F912" i="12"/>
  <c r="G912" i="12"/>
  <c r="H912" i="12"/>
  <c r="I912" i="12"/>
  <c r="J912" i="12"/>
  <c r="K912" i="12"/>
  <c r="L912" i="12"/>
  <c r="C913" i="12"/>
  <c r="D913" i="12"/>
  <c r="E913" i="12"/>
  <c r="F913" i="12"/>
  <c r="G913" i="12"/>
  <c r="H913" i="12"/>
  <c r="I913" i="12"/>
  <c r="J913" i="12"/>
  <c r="K913" i="12"/>
  <c r="L913" i="12"/>
  <c r="C914" i="12"/>
  <c r="D914" i="12"/>
  <c r="E914" i="12"/>
  <c r="F914" i="12"/>
  <c r="G914" i="12"/>
  <c r="H914" i="12"/>
  <c r="I914" i="12"/>
  <c r="J914" i="12"/>
  <c r="K914" i="12"/>
  <c r="L914" i="12"/>
  <c r="C915" i="12"/>
  <c r="D915" i="12"/>
  <c r="E915" i="12"/>
  <c r="F915" i="12"/>
  <c r="G915" i="12"/>
  <c r="H915" i="12"/>
  <c r="I915" i="12"/>
  <c r="J915" i="12"/>
  <c r="K915" i="12"/>
  <c r="L915" i="12"/>
  <c r="C916" i="12"/>
  <c r="D916" i="12"/>
  <c r="E916" i="12"/>
  <c r="F916" i="12"/>
  <c r="G916" i="12"/>
  <c r="H916" i="12"/>
  <c r="I916" i="12"/>
  <c r="J916" i="12"/>
  <c r="K916" i="12"/>
  <c r="L916" i="12"/>
  <c r="C917" i="12"/>
  <c r="D917" i="12"/>
  <c r="E917" i="12"/>
  <c r="F917" i="12"/>
  <c r="G917" i="12"/>
  <c r="H917" i="12"/>
  <c r="I917" i="12"/>
  <c r="J917" i="12"/>
  <c r="K917" i="12"/>
  <c r="L917" i="12"/>
  <c r="C918" i="12"/>
  <c r="D918" i="12"/>
  <c r="E918" i="12"/>
  <c r="F918" i="12"/>
  <c r="G918" i="12"/>
  <c r="H918" i="12"/>
  <c r="I918" i="12"/>
  <c r="J918" i="12"/>
  <c r="K918" i="12"/>
  <c r="L918" i="12"/>
  <c r="C919" i="12"/>
  <c r="D919" i="12"/>
  <c r="E919" i="12"/>
  <c r="F919" i="12"/>
  <c r="G919" i="12"/>
  <c r="H919" i="12"/>
  <c r="I919" i="12"/>
  <c r="J919" i="12"/>
  <c r="K919" i="12"/>
  <c r="L919" i="12"/>
  <c r="C920" i="12"/>
  <c r="D920" i="12"/>
  <c r="E920" i="12"/>
  <c r="F920" i="12"/>
  <c r="G920" i="12"/>
  <c r="H920" i="12"/>
  <c r="I920" i="12"/>
  <c r="J920" i="12"/>
  <c r="K920" i="12"/>
  <c r="L920" i="12"/>
  <c r="C921" i="12"/>
  <c r="D921" i="12"/>
  <c r="E921" i="12"/>
  <c r="F921" i="12"/>
  <c r="G921" i="12"/>
  <c r="H921" i="12"/>
  <c r="I921" i="12"/>
  <c r="J921" i="12"/>
  <c r="K921" i="12"/>
  <c r="L921" i="12"/>
  <c r="C922" i="12"/>
  <c r="D922" i="12"/>
  <c r="E922" i="12"/>
  <c r="F922" i="12"/>
  <c r="G922" i="12"/>
  <c r="H922" i="12"/>
  <c r="I922" i="12"/>
  <c r="J922" i="12"/>
  <c r="K922" i="12"/>
  <c r="L922" i="12"/>
  <c r="C923" i="12"/>
  <c r="D923" i="12"/>
  <c r="E923" i="12"/>
  <c r="F923" i="12"/>
  <c r="G923" i="12"/>
  <c r="H923" i="12"/>
  <c r="I923" i="12"/>
  <c r="J923" i="12"/>
  <c r="K923" i="12"/>
  <c r="L923" i="12"/>
  <c r="C924" i="12"/>
  <c r="D924" i="12"/>
  <c r="E924" i="12"/>
  <c r="F924" i="12"/>
  <c r="G924" i="12"/>
  <c r="H924" i="12"/>
  <c r="I924" i="12"/>
  <c r="J924" i="12"/>
  <c r="K924" i="12"/>
  <c r="L924" i="12"/>
  <c r="C925" i="12"/>
  <c r="D925" i="12"/>
  <c r="E925" i="12"/>
  <c r="F925" i="12"/>
  <c r="G925" i="12"/>
  <c r="H925" i="12"/>
  <c r="I925" i="12"/>
  <c r="J925" i="12"/>
  <c r="K925" i="12"/>
  <c r="L925" i="12"/>
  <c r="C926" i="12"/>
  <c r="D926" i="12"/>
  <c r="E926" i="12"/>
  <c r="F926" i="12"/>
  <c r="G926" i="12"/>
  <c r="H926" i="12"/>
  <c r="I926" i="12"/>
  <c r="J926" i="12"/>
  <c r="K926" i="12"/>
  <c r="L926" i="12"/>
  <c r="C927" i="12"/>
  <c r="D927" i="12"/>
  <c r="E927" i="12"/>
  <c r="F927" i="12"/>
  <c r="G927" i="12"/>
  <c r="H927" i="12"/>
  <c r="I927" i="12"/>
  <c r="J927" i="12"/>
  <c r="K927" i="12"/>
  <c r="L927" i="12"/>
  <c r="C928" i="12"/>
  <c r="D928" i="12"/>
  <c r="E928" i="12"/>
  <c r="F928" i="12"/>
  <c r="G928" i="12"/>
  <c r="H928" i="12"/>
  <c r="I928" i="12"/>
  <c r="J928" i="12"/>
  <c r="K928" i="12"/>
  <c r="L928" i="12"/>
  <c r="C929" i="12"/>
  <c r="D929" i="12"/>
  <c r="E929" i="12"/>
  <c r="F929" i="12"/>
  <c r="G929" i="12"/>
  <c r="H929" i="12"/>
  <c r="I929" i="12"/>
  <c r="J929" i="12"/>
  <c r="K929" i="12"/>
  <c r="L929" i="12"/>
  <c r="C930" i="12"/>
  <c r="D930" i="12"/>
  <c r="E930" i="12"/>
  <c r="F930" i="12"/>
  <c r="G930" i="12"/>
  <c r="H930" i="12"/>
  <c r="I930" i="12"/>
  <c r="J930" i="12"/>
  <c r="K930" i="12"/>
  <c r="L930" i="12"/>
  <c r="C931" i="12"/>
  <c r="D931" i="12"/>
  <c r="E931" i="12"/>
  <c r="F931" i="12"/>
  <c r="G931" i="12"/>
  <c r="H931" i="12"/>
  <c r="I931" i="12"/>
  <c r="J931" i="12"/>
  <c r="K931" i="12"/>
  <c r="L931" i="12"/>
  <c r="C932" i="12"/>
  <c r="D932" i="12"/>
  <c r="E932" i="12"/>
  <c r="F932" i="12"/>
  <c r="G932" i="12"/>
  <c r="H932" i="12"/>
  <c r="I932" i="12"/>
  <c r="J932" i="12"/>
  <c r="K932" i="12"/>
  <c r="L932" i="12"/>
  <c r="C933" i="12"/>
  <c r="D933" i="12"/>
  <c r="E933" i="12"/>
  <c r="F933" i="12"/>
  <c r="G933" i="12"/>
  <c r="H933" i="12"/>
  <c r="I933" i="12"/>
  <c r="J933" i="12"/>
  <c r="K933" i="12"/>
  <c r="L933" i="12"/>
  <c r="C934" i="12"/>
  <c r="D934" i="12"/>
  <c r="E934" i="12"/>
  <c r="F934" i="12"/>
  <c r="G934" i="12"/>
  <c r="H934" i="12"/>
  <c r="I934" i="12"/>
  <c r="J934" i="12"/>
  <c r="K934" i="12"/>
  <c r="L934" i="12"/>
  <c r="C935" i="12"/>
  <c r="D935" i="12"/>
  <c r="E935" i="12"/>
  <c r="F935" i="12"/>
  <c r="G935" i="12"/>
  <c r="H935" i="12"/>
  <c r="I935" i="12"/>
  <c r="J935" i="12"/>
  <c r="K935" i="12"/>
  <c r="L935" i="12"/>
  <c r="C936" i="12"/>
  <c r="D936" i="12"/>
  <c r="E936" i="12"/>
  <c r="F936" i="12"/>
  <c r="G936" i="12"/>
  <c r="H936" i="12"/>
  <c r="I936" i="12"/>
  <c r="J936" i="12"/>
  <c r="K936" i="12"/>
  <c r="L936" i="12"/>
  <c r="C937" i="12"/>
  <c r="D937" i="12"/>
  <c r="E937" i="12"/>
  <c r="F937" i="12"/>
  <c r="G937" i="12"/>
  <c r="H937" i="12"/>
  <c r="I937" i="12"/>
  <c r="J937" i="12"/>
  <c r="K937" i="12"/>
  <c r="L937" i="12"/>
  <c r="C938" i="12"/>
  <c r="D938" i="12"/>
  <c r="E938" i="12"/>
  <c r="F938" i="12"/>
  <c r="G938" i="12"/>
  <c r="H938" i="12"/>
  <c r="I938" i="12"/>
  <c r="J938" i="12"/>
  <c r="K938" i="12"/>
  <c r="L938" i="12"/>
  <c r="C939" i="12"/>
  <c r="D939" i="12"/>
  <c r="E939" i="12"/>
  <c r="F939" i="12"/>
  <c r="G939" i="12"/>
  <c r="H939" i="12"/>
  <c r="I939" i="12"/>
  <c r="J939" i="12"/>
  <c r="K939" i="12"/>
  <c r="L939" i="12"/>
  <c r="C940" i="12"/>
  <c r="D940" i="12"/>
  <c r="E940" i="12"/>
  <c r="F940" i="12"/>
  <c r="G940" i="12"/>
  <c r="H940" i="12"/>
  <c r="I940" i="12"/>
  <c r="J940" i="12"/>
  <c r="K940" i="12"/>
  <c r="L940" i="12"/>
  <c r="C941" i="12"/>
  <c r="D941" i="12"/>
  <c r="E941" i="12"/>
  <c r="F941" i="12"/>
  <c r="G941" i="12"/>
  <c r="H941" i="12"/>
  <c r="I941" i="12"/>
  <c r="J941" i="12"/>
  <c r="K941" i="12"/>
  <c r="L941" i="12"/>
  <c r="C942" i="12"/>
  <c r="D942" i="12"/>
  <c r="E942" i="12"/>
  <c r="F942" i="12"/>
  <c r="G942" i="12"/>
  <c r="H942" i="12"/>
  <c r="I942" i="12"/>
  <c r="J942" i="12"/>
  <c r="K942" i="12"/>
  <c r="L942" i="12"/>
  <c r="C943" i="12"/>
  <c r="D943" i="12"/>
  <c r="E943" i="12"/>
  <c r="F943" i="12"/>
  <c r="G943" i="12"/>
  <c r="H943" i="12"/>
  <c r="I943" i="12"/>
  <c r="J943" i="12"/>
  <c r="K943" i="12"/>
  <c r="L943" i="12"/>
  <c r="C944" i="12"/>
  <c r="D944" i="12"/>
  <c r="E944" i="12"/>
  <c r="F944" i="12"/>
  <c r="G944" i="12"/>
  <c r="H944" i="12"/>
  <c r="I944" i="12"/>
  <c r="J944" i="12"/>
  <c r="K944" i="12"/>
  <c r="L944" i="12"/>
  <c r="C945" i="12"/>
  <c r="D945" i="12"/>
  <c r="E945" i="12"/>
  <c r="F945" i="12"/>
  <c r="G945" i="12"/>
  <c r="H945" i="12"/>
  <c r="I945" i="12"/>
  <c r="J945" i="12"/>
  <c r="K945" i="12"/>
  <c r="L945" i="12"/>
  <c r="C946" i="12"/>
  <c r="D946" i="12"/>
  <c r="E946" i="12"/>
  <c r="F946" i="12"/>
  <c r="G946" i="12"/>
  <c r="H946" i="12"/>
  <c r="I946" i="12"/>
  <c r="J946" i="12"/>
  <c r="K946" i="12"/>
  <c r="L946" i="12"/>
  <c r="C947" i="12"/>
  <c r="D947" i="12"/>
  <c r="E947" i="12"/>
  <c r="F947" i="12"/>
  <c r="G947" i="12"/>
  <c r="H947" i="12"/>
  <c r="I947" i="12"/>
  <c r="J947" i="12"/>
  <c r="K947" i="12"/>
  <c r="L947" i="12"/>
  <c r="C948" i="12"/>
  <c r="D948" i="12"/>
  <c r="E948" i="12"/>
  <c r="F948" i="12"/>
  <c r="G948" i="12"/>
  <c r="H948" i="12"/>
  <c r="I948" i="12"/>
  <c r="J948" i="12"/>
  <c r="K948" i="12"/>
  <c r="L948" i="12"/>
  <c r="C949" i="12"/>
  <c r="D949" i="12"/>
  <c r="E949" i="12"/>
  <c r="F949" i="12"/>
  <c r="G949" i="12"/>
  <c r="H949" i="12"/>
  <c r="I949" i="12"/>
  <c r="J949" i="12"/>
  <c r="K949" i="12"/>
  <c r="L949" i="12"/>
  <c r="C950" i="12"/>
  <c r="D950" i="12"/>
  <c r="E950" i="12"/>
  <c r="F950" i="12"/>
  <c r="G950" i="12"/>
  <c r="H950" i="12"/>
  <c r="I950" i="12"/>
  <c r="J950" i="12"/>
  <c r="K950" i="12"/>
  <c r="L950" i="12"/>
  <c r="C951" i="12"/>
  <c r="D951" i="12"/>
  <c r="E951" i="12"/>
  <c r="F951" i="12"/>
  <c r="G951" i="12"/>
  <c r="H951" i="12"/>
  <c r="I951" i="12"/>
  <c r="J951" i="12"/>
  <c r="K951" i="12"/>
  <c r="L951" i="12"/>
  <c r="C952" i="12"/>
  <c r="D952" i="12"/>
  <c r="E952" i="12"/>
  <c r="F952" i="12"/>
  <c r="G952" i="12"/>
  <c r="H952" i="12"/>
  <c r="I952" i="12"/>
  <c r="J952" i="12"/>
  <c r="K952" i="12"/>
  <c r="L952" i="12"/>
  <c r="C953" i="12"/>
  <c r="D953" i="12"/>
  <c r="E953" i="12"/>
  <c r="F953" i="12"/>
  <c r="G953" i="12"/>
  <c r="H953" i="12"/>
  <c r="I953" i="12"/>
  <c r="J953" i="12"/>
  <c r="K953" i="12"/>
  <c r="L953" i="12"/>
  <c r="C954" i="12"/>
  <c r="D954" i="12"/>
  <c r="E954" i="12"/>
  <c r="F954" i="12"/>
  <c r="G954" i="12"/>
  <c r="H954" i="12"/>
  <c r="I954" i="12"/>
  <c r="J954" i="12"/>
  <c r="K954" i="12"/>
  <c r="L954" i="12"/>
  <c r="C955" i="12"/>
  <c r="D955" i="12"/>
  <c r="E955" i="12"/>
  <c r="F955" i="12"/>
  <c r="G955" i="12"/>
  <c r="H955" i="12"/>
  <c r="I955" i="12"/>
  <c r="J955" i="12"/>
  <c r="K955" i="12"/>
  <c r="L955" i="12"/>
  <c r="C956" i="12"/>
  <c r="D956" i="12"/>
  <c r="E956" i="12"/>
  <c r="F956" i="12"/>
  <c r="G956" i="12"/>
  <c r="H956" i="12"/>
  <c r="I956" i="12"/>
  <c r="J956" i="12"/>
  <c r="K956" i="12"/>
  <c r="L956" i="12"/>
  <c r="C957" i="12"/>
  <c r="D957" i="12"/>
  <c r="E957" i="12"/>
  <c r="F957" i="12"/>
  <c r="G957" i="12"/>
  <c r="H957" i="12"/>
  <c r="I957" i="12"/>
  <c r="J957" i="12"/>
  <c r="K957" i="12"/>
  <c r="L957" i="12"/>
  <c r="C958" i="12"/>
  <c r="D958" i="12"/>
  <c r="E958" i="12"/>
  <c r="F958" i="12"/>
  <c r="G958" i="12"/>
  <c r="H958" i="12"/>
  <c r="I958" i="12"/>
  <c r="J958" i="12"/>
  <c r="K958" i="12"/>
  <c r="L958" i="12"/>
  <c r="C959" i="12"/>
  <c r="D959" i="12"/>
  <c r="E959" i="12"/>
  <c r="F959" i="12"/>
  <c r="G959" i="12"/>
  <c r="H959" i="12"/>
  <c r="I959" i="12"/>
  <c r="J959" i="12"/>
  <c r="K959" i="12"/>
  <c r="L959" i="12"/>
  <c r="C960" i="12"/>
  <c r="D960" i="12"/>
  <c r="E960" i="12"/>
  <c r="F960" i="12"/>
  <c r="G960" i="12"/>
  <c r="H960" i="12"/>
  <c r="I960" i="12"/>
  <c r="J960" i="12"/>
  <c r="K960" i="12"/>
  <c r="L960" i="12"/>
  <c r="C961" i="12"/>
  <c r="D961" i="12"/>
  <c r="E961" i="12"/>
  <c r="F961" i="12"/>
  <c r="G961" i="12"/>
  <c r="H961" i="12"/>
  <c r="I961" i="12"/>
  <c r="J961" i="12"/>
  <c r="K961" i="12"/>
  <c r="L961" i="12"/>
  <c r="C962" i="12"/>
  <c r="D962" i="12"/>
  <c r="E962" i="12"/>
  <c r="F962" i="12"/>
  <c r="G962" i="12"/>
  <c r="H962" i="12"/>
  <c r="I962" i="12"/>
  <c r="J962" i="12"/>
  <c r="K962" i="12"/>
  <c r="L962" i="12"/>
  <c r="C963" i="12"/>
  <c r="D963" i="12"/>
  <c r="E963" i="12"/>
  <c r="F963" i="12"/>
  <c r="G963" i="12"/>
  <c r="H963" i="12"/>
  <c r="I963" i="12"/>
  <c r="J963" i="12"/>
  <c r="K963" i="12"/>
  <c r="L963" i="12"/>
  <c r="C964" i="12"/>
  <c r="D964" i="12"/>
  <c r="E964" i="12"/>
  <c r="F964" i="12"/>
  <c r="G964" i="12"/>
  <c r="H964" i="12"/>
  <c r="I964" i="12"/>
  <c r="J964" i="12"/>
  <c r="K964" i="12"/>
  <c r="L964" i="12"/>
  <c r="C965" i="12"/>
  <c r="D965" i="12"/>
  <c r="E965" i="12"/>
  <c r="F965" i="12"/>
  <c r="G965" i="12"/>
  <c r="H965" i="12"/>
  <c r="I965" i="12"/>
  <c r="J965" i="12"/>
  <c r="K965" i="12"/>
  <c r="L965" i="12"/>
  <c r="C966" i="12"/>
  <c r="D966" i="12"/>
  <c r="E966" i="12"/>
  <c r="F966" i="12"/>
  <c r="G966" i="12"/>
  <c r="H966" i="12"/>
  <c r="I966" i="12"/>
  <c r="J966" i="12"/>
  <c r="K966" i="12"/>
  <c r="L966" i="12"/>
  <c r="C967" i="12"/>
  <c r="D967" i="12"/>
  <c r="E967" i="12"/>
  <c r="F967" i="12"/>
  <c r="G967" i="12"/>
  <c r="H967" i="12"/>
  <c r="I967" i="12"/>
  <c r="J967" i="12"/>
  <c r="K967" i="12"/>
  <c r="L967" i="12"/>
  <c r="C968" i="12"/>
  <c r="D968" i="12"/>
  <c r="E968" i="12"/>
  <c r="F968" i="12"/>
  <c r="G968" i="12"/>
  <c r="H968" i="12"/>
  <c r="I968" i="12"/>
  <c r="J968" i="12"/>
  <c r="K968" i="12"/>
  <c r="L968" i="12"/>
  <c r="C969" i="12"/>
  <c r="D969" i="12"/>
  <c r="E969" i="12"/>
  <c r="F969" i="12"/>
  <c r="G969" i="12"/>
  <c r="H969" i="12"/>
  <c r="I969" i="12"/>
  <c r="J969" i="12"/>
  <c r="K969" i="12"/>
  <c r="L969" i="12"/>
  <c r="C970" i="12"/>
  <c r="D970" i="12"/>
  <c r="E970" i="12"/>
  <c r="F970" i="12"/>
  <c r="G970" i="12"/>
  <c r="H970" i="12"/>
  <c r="I970" i="12"/>
  <c r="J970" i="12"/>
  <c r="K970" i="12"/>
  <c r="L970" i="12"/>
  <c r="C971" i="12"/>
  <c r="D971" i="12"/>
  <c r="E971" i="12"/>
  <c r="F971" i="12"/>
  <c r="G971" i="12"/>
  <c r="H971" i="12"/>
  <c r="I971" i="12"/>
  <c r="J971" i="12"/>
  <c r="K971" i="12"/>
  <c r="L971" i="12"/>
  <c r="C972" i="12"/>
  <c r="D972" i="12"/>
  <c r="E972" i="12"/>
  <c r="F972" i="12"/>
  <c r="G972" i="12"/>
  <c r="H972" i="12"/>
  <c r="I972" i="12"/>
  <c r="J972" i="12"/>
  <c r="K972" i="12"/>
  <c r="L972" i="12"/>
  <c r="C973" i="12"/>
  <c r="D973" i="12"/>
  <c r="E973" i="12"/>
  <c r="F973" i="12"/>
  <c r="G973" i="12"/>
  <c r="H973" i="12"/>
  <c r="I973" i="12"/>
  <c r="J973" i="12"/>
  <c r="K973" i="12"/>
  <c r="L973" i="12"/>
  <c r="C974" i="12"/>
  <c r="D974" i="12"/>
  <c r="E974" i="12"/>
  <c r="F974" i="12"/>
  <c r="G974" i="12"/>
  <c r="H974" i="12"/>
  <c r="I974" i="12"/>
  <c r="J974" i="12"/>
  <c r="K974" i="12"/>
  <c r="L974" i="12"/>
  <c r="C975" i="12"/>
  <c r="D975" i="12"/>
  <c r="E975" i="12"/>
  <c r="F975" i="12"/>
  <c r="G975" i="12"/>
  <c r="H975" i="12"/>
  <c r="I975" i="12"/>
  <c r="J975" i="12"/>
  <c r="K975" i="12"/>
  <c r="L975" i="12"/>
  <c r="C976" i="12"/>
  <c r="D976" i="12"/>
  <c r="E976" i="12"/>
  <c r="F976" i="12"/>
  <c r="G976" i="12"/>
  <c r="H976" i="12"/>
  <c r="I976" i="12"/>
  <c r="J976" i="12"/>
  <c r="K976" i="12"/>
  <c r="L976" i="12"/>
  <c r="C977" i="12"/>
  <c r="D977" i="12"/>
  <c r="E977" i="12"/>
  <c r="F977" i="12"/>
  <c r="G977" i="12"/>
  <c r="H977" i="12"/>
  <c r="I977" i="12"/>
  <c r="J977" i="12"/>
  <c r="K977" i="12"/>
  <c r="L977" i="12"/>
  <c r="C978" i="12"/>
  <c r="D978" i="12"/>
  <c r="E978" i="12"/>
  <c r="F978" i="12"/>
  <c r="G978" i="12"/>
  <c r="H978" i="12"/>
  <c r="I978" i="12"/>
  <c r="J978" i="12"/>
  <c r="K978" i="12"/>
  <c r="L978" i="12"/>
  <c r="C979" i="12"/>
  <c r="D979" i="12"/>
  <c r="E979" i="12"/>
  <c r="F979" i="12"/>
  <c r="G979" i="12"/>
  <c r="H979" i="12"/>
  <c r="I979" i="12"/>
  <c r="J979" i="12"/>
  <c r="K979" i="12"/>
  <c r="L979" i="12"/>
  <c r="C980" i="12"/>
  <c r="D980" i="12"/>
  <c r="E980" i="12"/>
  <c r="F980" i="12"/>
  <c r="G980" i="12"/>
  <c r="H980" i="12"/>
  <c r="I980" i="12"/>
  <c r="J980" i="12"/>
  <c r="K980" i="12"/>
  <c r="L980" i="12"/>
  <c r="C981" i="12"/>
  <c r="D981" i="12"/>
  <c r="E981" i="12"/>
  <c r="F981" i="12"/>
  <c r="G981" i="12"/>
  <c r="H981" i="12"/>
  <c r="I981" i="12"/>
  <c r="J981" i="12"/>
  <c r="K981" i="12"/>
  <c r="L981" i="12"/>
  <c r="C982" i="12"/>
  <c r="D982" i="12"/>
  <c r="E982" i="12"/>
  <c r="F982" i="12"/>
  <c r="G982" i="12"/>
  <c r="H982" i="12"/>
  <c r="I982" i="12"/>
  <c r="J982" i="12"/>
  <c r="K982" i="12"/>
  <c r="L982" i="12"/>
  <c r="C983" i="12"/>
  <c r="D983" i="12"/>
  <c r="E983" i="12"/>
  <c r="F983" i="12"/>
  <c r="G983" i="12"/>
  <c r="H983" i="12"/>
  <c r="I983" i="12"/>
  <c r="J983" i="12"/>
  <c r="K983" i="12"/>
  <c r="L983" i="12"/>
  <c r="C984" i="12"/>
  <c r="D984" i="12"/>
  <c r="E984" i="12"/>
  <c r="F984" i="12"/>
  <c r="G984" i="12"/>
  <c r="H984" i="12"/>
  <c r="I984" i="12"/>
  <c r="J984" i="12"/>
  <c r="K984" i="12"/>
  <c r="L984" i="12"/>
  <c r="C985" i="12"/>
  <c r="D985" i="12"/>
  <c r="E985" i="12"/>
  <c r="F985" i="12"/>
  <c r="G985" i="12"/>
  <c r="H985" i="12"/>
  <c r="I985" i="12"/>
  <c r="J985" i="12"/>
  <c r="K985" i="12"/>
  <c r="L985" i="12"/>
  <c r="C986" i="12"/>
  <c r="D986" i="12"/>
  <c r="E986" i="12"/>
  <c r="F986" i="12"/>
  <c r="G986" i="12"/>
  <c r="H986" i="12"/>
  <c r="I986" i="12"/>
  <c r="J986" i="12"/>
  <c r="K986" i="12"/>
  <c r="L986" i="12"/>
  <c r="C987" i="12"/>
  <c r="D987" i="12"/>
  <c r="E987" i="12"/>
  <c r="F987" i="12"/>
  <c r="G987" i="12"/>
  <c r="H987" i="12"/>
  <c r="I987" i="12"/>
  <c r="J987" i="12"/>
  <c r="K987" i="12"/>
  <c r="L987" i="12"/>
  <c r="C988" i="12"/>
  <c r="D988" i="12"/>
  <c r="E988" i="12"/>
  <c r="F988" i="12"/>
  <c r="G988" i="12"/>
  <c r="H988" i="12"/>
  <c r="I988" i="12"/>
  <c r="J988" i="12"/>
  <c r="K988" i="12"/>
  <c r="L988" i="12"/>
  <c r="C989" i="12"/>
  <c r="D989" i="12"/>
  <c r="E989" i="12"/>
  <c r="F989" i="12"/>
  <c r="G989" i="12"/>
  <c r="H989" i="12"/>
  <c r="I989" i="12"/>
  <c r="J989" i="12"/>
  <c r="K989" i="12"/>
  <c r="L989" i="12"/>
  <c r="C990" i="12"/>
  <c r="D990" i="12"/>
  <c r="E990" i="12"/>
  <c r="F990" i="12"/>
  <c r="G990" i="12"/>
  <c r="H990" i="12"/>
  <c r="I990" i="12"/>
  <c r="J990" i="12"/>
  <c r="K990" i="12"/>
  <c r="L990" i="12"/>
  <c r="C991" i="12"/>
  <c r="D991" i="12"/>
  <c r="E991" i="12"/>
  <c r="F991" i="12"/>
  <c r="G991" i="12"/>
  <c r="H991" i="12"/>
  <c r="I991" i="12"/>
  <c r="J991" i="12"/>
  <c r="K991" i="12"/>
  <c r="L991" i="12"/>
  <c r="C992" i="12"/>
  <c r="D992" i="12"/>
  <c r="E992" i="12"/>
  <c r="F992" i="12"/>
  <c r="G992" i="12"/>
  <c r="H992" i="12"/>
  <c r="I992" i="12"/>
  <c r="J992" i="12"/>
  <c r="K992" i="12"/>
  <c r="L992" i="12"/>
  <c r="C993" i="12"/>
  <c r="D993" i="12"/>
  <c r="E993" i="12"/>
  <c r="F993" i="12"/>
  <c r="G993" i="12"/>
  <c r="H993" i="12"/>
  <c r="I993" i="12"/>
  <c r="J993" i="12"/>
  <c r="K993" i="12"/>
  <c r="L993" i="12"/>
  <c r="C994" i="12"/>
  <c r="D994" i="12"/>
  <c r="E994" i="12"/>
  <c r="F994" i="12"/>
  <c r="G994" i="12"/>
  <c r="H994" i="12"/>
  <c r="I994" i="12"/>
  <c r="J994" i="12"/>
  <c r="K994" i="12"/>
  <c r="L994" i="12"/>
  <c r="C995" i="12"/>
  <c r="D995" i="12"/>
  <c r="E995" i="12"/>
  <c r="F995" i="12"/>
  <c r="G995" i="12"/>
  <c r="H995" i="12"/>
  <c r="I995" i="12"/>
  <c r="J995" i="12"/>
  <c r="K995" i="12"/>
  <c r="L995" i="12"/>
  <c r="C996" i="12"/>
  <c r="D996" i="12"/>
  <c r="E996" i="12"/>
  <c r="F996" i="12"/>
  <c r="G996" i="12"/>
  <c r="H996" i="12"/>
  <c r="I996" i="12"/>
  <c r="J996" i="12"/>
  <c r="K996" i="12"/>
  <c r="L996" i="12"/>
  <c r="C997" i="12"/>
  <c r="D997" i="12"/>
  <c r="E997" i="12"/>
  <c r="F997" i="12"/>
  <c r="G997" i="12"/>
  <c r="H997" i="12"/>
  <c r="I997" i="12"/>
  <c r="J997" i="12"/>
  <c r="K997" i="12"/>
  <c r="L997" i="12"/>
  <c r="C998" i="12"/>
  <c r="D998" i="12"/>
  <c r="E998" i="12"/>
  <c r="F998" i="12"/>
  <c r="G998" i="12"/>
  <c r="H998" i="12"/>
  <c r="I998" i="12"/>
  <c r="J998" i="12"/>
  <c r="K998" i="12"/>
  <c r="L998" i="12"/>
  <c r="C999" i="12"/>
  <c r="D999" i="12"/>
  <c r="E999" i="12"/>
  <c r="F999" i="12"/>
  <c r="G999" i="12"/>
  <c r="H999" i="12"/>
  <c r="I999" i="12"/>
  <c r="J999" i="12"/>
  <c r="K999" i="12"/>
  <c r="L999" i="12"/>
  <c r="C1000" i="12"/>
  <c r="D1000" i="12"/>
  <c r="E1000" i="12"/>
  <c r="F1000" i="12"/>
  <c r="G1000" i="12"/>
  <c r="H1000" i="12"/>
  <c r="I1000" i="12"/>
  <c r="J1000" i="12"/>
  <c r="K1000" i="12"/>
  <c r="L1000" i="12"/>
  <c r="C1001" i="12"/>
  <c r="D1001" i="12"/>
  <c r="E1001" i="12"/>
  <c r="F1001" i="12"/>
  <c r="G1001" i="12"/>
  <c r="H1001" i="12"/>
  <c r="I1001" i="12"/>
  <c r="J1001" i="12"/>
  <c r="K1001" i="12"/>
  <c r="L1001" i="12"/>
</calcChain>
</file>

<file path=xl/sharedStrings.xml><?xml version="1.0" encoding="utf-8"?>
<sst xmlns="http://schemas.openxmlformats.org/spreadsheetml/2006/main" count="55765" uniqueCount="37427">
  <si>
    <t>求人番号</t>
    <rPh sb="0" eb="2">
      <t>キュウジン</t>
    </rPh>
    <rPh sb="2" eb="4">
      <t>バンゴウ</t>
    </rPh>
    <phoneticPr fontId="1"/>
  </si>
  <si>
    <t>企業名</t>
    <rPh sb="0" eb="2">
      <t>キギョウ</t>
    </rPh>
    <rPh sb="2" eb="3">
      <t>メイ</t>
    </rPh>
    <phoneticPr fontId="1"/>
  </si>
  <si>
    <t>本社所在地</t>
    <rPh sb="0" eb="2">
      <t>ホンシャ</t>
    </rPh>
    <rPh sb="2" eb="5">
      <t>ショザイチ</t>
    </rPh>
    <phoneticPr fontId="1"/>
  </si>
  <si>
    <t>従業員数</t>
    <rPh sb="0" eb="3">
      <t>ジュウギョウイン</t>
    </rPh>
    <rPh sb="3" eb="4">
      <t>スウ</t>
    </rPh>
    <phoneticPr fontId="1"/>
  </si>
  <si>
    <t>基本給</t>
    <rPh sb="0" eb="3">
      <t>キホンキュウ</t>
    </rPh>
    <phoneticPr fontId="1"/>
  </si>
  <si>
    <t>手当</t>
    <rPh sb="0" eb="2">
      <t>テアテ</t>
    </rPh>
    <phoneticPr fontId="1"/>
  </si>
  <si>
    <t>勤務時間</t>
    <rPh sb="0" eb="2">
      <t>キンム</t>
    </rPh>
    <rPh sb="2" eb="4">
      <t>ジカン</t>
    </rPh>
    <phoneticPr fontId="1"/>
  </si>
  <si>
    <t>休日</t>
    <rPh sb="0" eb="2">
      <t>キュウジツ</t>
    </rPh>
    <phoneticPr fontId="1"/>
  </si>
  <si>
    <t>勤務地</t>
    <rPh sb="0" eb="3">
      <t>キンムチ</t>
    </rPh>
    <phoneticPr fontId="1"/>
  </si>
  <si>
    <t>業種</t>
    <rPh sb="0" eb="2">
      <t>ギョウシュ</t>
    </rPh>
    <phoneticPr fontId="1"/>
  </si>
  <si>
    <t>企業番号</t>
    <rPh sb="0" eb="2">
      <t>キギョウ</t>
    </rPh>
    <rPh sb="2" eb="4">
      <t>バンゴウ</t>
    </rPh>
    <phoneticPr fontId="1"/>
  </si>
  <si>
    <t>建築工事業</t>
  </si>
  <si>
    <t>日本アイ・エス・ケイ株式会社</t>
  </si>
  <si>
    <t>マルマテクニカ株式会社</t>
  </si>
  <si>
    <t>株式会社前川製作所</t>
  </si>
  <si>
    <t>株式会社山田製作所</t>
  </si>
  <si>
    <t>日本ミクロン株式会社</t>
  </si>
  <si>
    <t>シグマ光機株式会社</t>
  </si>
  <si>
    <t>株式会社川島製作所</t>
  </si>
  <si>
    <t>通勤手当</t>
  </si>
  <si>
    <t>大崎電気工業株式会社</t>
  </si>
  <si>
    <t>鈴茂器工株式会社</t>
  </si>
  <si>
    <t>リンク情報システム株式会社</t>
  </si>
  <si>
    <t>極東開発工業株式会社</t>
  </si>
  <si>
    <t>株式会社堀場テクノサービス</t>
  </si>
  <si>
    <t>矢崎総業株式会社</t>
  </si>
  <si>
    <t>東芝ホームテクノ株式会社</t>
  </si>
  <si>
    <t>株式会社丸山製作所</t>
  </si>
  <si>
    <t>曙機械工業株式会社</t>
  </si>
  <si>
    <t>株式会社山本製作所</t>
  </si>
  <si>
    <t>ヤマモトセイサクショ</t>
  </si>
  <si>
    <t>株式会社エンプラス</t>
  </si>
  <si>
    <t>国際ソフトウェア株式会社</t>
  </si>
  <si>
    <t>昭和電工ガスプロダクツ株式会社</t>
  </si>
  <si>
    <t>ストラパック株式会社</t>
  </si>
  <si>
    <t>株式会社エヌ・エー・シー</t>
  </si>
  <si>
    <t>株式会社ジェイ・エス・エス</t>
  </si>
  <si>
    <t>日本トレクス株式会社</t>
  </si>
  <si>
    <t>日本無線株式会社</t>
  </si>
  <si>
    <t>富士通コンポーネント株式会社</t>
  </si>
  <si>
    <t>日本自動化開発株式会社</t>
  </si>
  <si>
    <t>株式会社タジマモーターコーポレーション</t>
  </si>
  <si>
    <t>ノグチコンピュータサービス株式会社</t>
  </si>
  <si>
    <t>バキュームモールド工業株式会社</t>
  </si>
  <si>
    <t>日本システム開発株式会社</t>
  </si>
  <si>
    <t>日本バイリーン株式会社</t>
  </si>
  <si>
    <t>株式会社協進社</t>
  </si>
  <si>
    <t>三進工業株式会社</t>
  </si>
  <si>
    <t>株式会社川西水道機器</t>
  </si>
  <si>
    <t>山洋電気テクノサービス株式会社</t>
  </si>
  <si>
    <t>株式会社ミマキエンジニアリング</t>
  </si>
  <si>
    <t>株式会社瑞光</t>
  </si>
  <si>
    <t>株式会社日本トータル・システム</t>
  </si>
  <si>
    <t>株式会社清国</t>
  </si>
  <si>
    <t>東邦車輛株式会社</t>
  </si>
  <si>
    <t>株式会社電算</t>
  </si>
  <si>
    <t>株式会社エムティサービス東日本</t>
  </si>
  <si>
    <t>株式会社富士通システムズウェブテクノロジー</t>
  </si>
  <si>
    <t>株式会社平和</t>
  </si>
  <si>
    <t>キング通信工業株式会社</t>
  </si>
  <si>
    <t>本州化学工業株式会社</t>
  </si>
  <si>
    <t>株式会社芝浦電子</t>
  </si>
  <si>
    <t>三位電気株式会社</t>
  </si>
  <si>
    <t>山九プラントテクノ株式会社</t>
  </si>
  <si>
    <t>国際計測器株式会社</t>
  </si>
  <si>
    <t>1日7時間30分</t>
  </si>
  <si>
    <t>アルバック機工株式会社</t>
  </si>
  <si>
    <t>イ．ソフト株式会社</t>
  </si>
  <si>
    <t>小野谷機工株式会社</t>
  </si>
  <si>
    <t>株式会社瀧口製作所</t>
  </si>
  <si>
    <t>三和工機株式会社</t>
  </si>
  <si>
    <t>遠藤工業株式会社</t>
  </si>
  <si>
    <t>富士電機ＩＴセンター株式会社</t>
  </si>
  <si>
    <t>千代田工業株式会社</t>
  </si>
  <si>
    <t>大平洋製鋼株式会社</t>
  </si>
  <si>
    <t>株式会社資生堂</t>
  </si>
  <si>
    <t>鬼怒川ゴム工業株式会社</t>
  </si>
  <si>
    <t>三恵技研工業株式会社</t>
  </si>
  <si>
    <t>株式会社松田モデル</t>
  </si>
  <si>
    <t>株式会社日立産業制御ソリューションズ</t>
  </si>
  <si>
    <t>株式会社東京軽合金製作所</t>
  </si>
  <si>
    <t>菱栄金属株式会社</t>
  </si>
  <si>
    <t>株式会社愛工舎製作所</t>
  </si>
  <si>
    <t>株式会社ワイ・デー・ケー</t>
  </si>
  <si>
    <t>サーパス工業株式会社</t>
  </si>
  <si>
    <t>旭メタルズ株式会社</t>
  </si>
  <si>
    <t>日本ハイコム株式会社</t>
  </si>
  <si>
    <t>丸満産業株式会社</t>
  </si>
  <si>
    <t>パナソニックＡＰ空調・冷設機器株式会社</t>
  </si>
  <si>
    <t>伊藤喜オールスチール株式会社</t>
  </si>
  <si>
    <t>株式会社協真エンジニアリング</t>
  </si>
  <si>
    <t>株式会社金剛製作所</t>
  </si>
  <si>
    <t>株式会社ミキモト装身具</t>
  </si>
  <si>
    <t>前澤工業株式会社</t>
  </si>
  <si>
    <t>株式会社新井機械製作所</t>
  </si>
  <si>
    <t>国立研究開発法人宇宙航空研究開発機構</t>
  </si>
  <si>
    <t>東日本旅客鉄道株式会社</t>
  </si>
  <si>
    <t>ヒガシニホンリョカクテツドウカブシキガイシャ</t>
  </si>
  <si>
    <t>東京冷機工業株式会社</t>
  </si>
  <si>
    <t>日本生命保険相互会社</t>
  </si>
  <si>
    <t>株式会社関電工</t>
  </si>
  <si>
    <t>ニッポンレンタカー北関東株式会社</t>
  </si>
  <si>
    <t>日本地工株式会社</t>
  </si>
  <si>
    <t>日本電設工業株式会社</t>
  </si>
  <si>
    <t>株式会社有賀園ゴルフ</t>
  </si>
  <si>
    <t>株式会社協和エクシオ</t>
  </si>
  <si>
    <t>株式会社クスリのアオキ</t>
  </si>
  <si>
    <t>能美農業協同組合</t>
  </si>
  <si>
    <t>ノミノウギョウキョウドウクミアイ</t>
  </si>
  <si>
    <t>セントラル自動車技研株式会社</t>
  </si>
  <si>
    <t>中央職業能力開発協会</t>
  </si>
  <si>
    <t>チュウオウショクギョウノウリョクカイハツキョウカイ</t>
  </si>
  <si>
    <t>中越クリーンサービス株式会社</t>
  </si>
  <si>
    <t>エスケー化研株式会社</t>
  </si>
  <si>
    <t>独立行政法人住宅金融支援機構</t>
  </si>
  <si>
    <t>加賀農業協同組合</t>
  </si>
  <si>
    <t>カガノウギョウキョウドウクミアイ</t>
  </si>
  <si>
    <t>はくい農業協同組合</t>
  </si>
  <si>
    <t>ハクイノウギョウキョウドウクミアイ</t>
  </si>
  <si>
    <t>おおぞら農業協同組合</t>
  </si>
  <si>
    <t>オオゾラノウギョウキョウドウクミアイ</t>
  </si>
  <si>
    <t>志賀農業協同組合</t>
  </si>
  <si>
    <t>シカノウギョウキョウドウクミアイ</t>
  </si>
  <si>
    <t>8：15～17：00</t>
  </si>
  <si>
    <t>株式会社三越伊勢丹</t>
  </si>
  <si>
    <t>株式会社朝日工業社</t>
  </si>
  <si>
    <t>森永エンジニアリング株式会社</t>
  </si>
  <si>
    <t>社会福祉法人合掌苑</t>
  </si>
  <si>
    <t>能登わかば農業協同組合</t>
  </si>
  <si>
    <t>ノトワカバノウギョウキョウドウクミアイ</t>
  </si>
  <si>
    <t>石川かほく農業協同組合</t>
  </si>
  <si>
    <t>イシカワカホクノウギョウキョウドウクミアイ</t>
  </si>
  <si>
    <t>金沢市農業協同組合</t>
  </si>
  <si>
    <t>カナザワシノウギョウキョウドウクミアイ</t>
  </si>
  <si>
    <t>ハクサンノウギョウキョウドウクミアイ</t>
  </si>
  <si>
    <t>株式会社スズキ自販北陸</t>
  </si>
  <si>
    <t>株式会社木曽路</t>
  </si>
  <si>
    <t>株式会社なか卯</t>
  </si>
  <si>
    <t>丸井産業株式会社</t>
  </si>
  <si>
    <t>株式会社メモリアルアートの大野屋</t>
  </si>
  <si>
    <t>独立行政法人国立病院機構関東信越グループ</t>
  </si>
  <si>
    <t>9：00～20：00（シフト制）</t>
  </si>
  <si>
    <t>井上商事株式会社</t>
  </si>
  <si>
    <t>株式会社叙々苑</t>
  </si>
  <si>
    <t>株式会社ジェイアール東日本商事</t>
  </si>
  <si>
    <t>医療法人財団百葉の会</t>
  </si>
  <si>
    <t>綜合警備保障株式会社</t>
  </si>
  <si>
    <t>9：00～17：30</t>
  </si>
  <si>
    <t>株式会社東洋トラフィックサービス</t>
  </si>
  <si>
    <t>中央化学株式会社</t>
  </si>
  <si>
    <t>チュウオウカガク</t>
  </si>
  <si>
    <t>東洋熱工業株式会社</t>
  </si>
  <si>
    <t>関東建設株式会社</t>
  </si>
  <si>
    <t>カントウケンセツ</t>
  </si>
  <si>
    <t>村本建設株式会社</t>
  </si>
  <si>
    <t>三光ソフラン株式会社</t>
  </si>
  <si>
    <t>大末建設株式会社</t>
  </si>
  <si>
    <t>株式会社棟匠</t>
  </si>
  <si>
    <t>株式会社匠設計コンサルタント</t>
  </si>
  <si>
    <t>株式会社昭和設計</t>
  </si>
  <si>
    <t>金杉建設株式会社</t>
  </si>
  <si>
    <t>東亜外業株式会社</t>
  </si>
  <si>
    <t>株式会社建築・浦山</t>
  </si>
  <si>
    <t>株式会社村上組</t>
  </si>
  <si>
    <t>株式会社金谷計画</t>
  </si>
  <si>
    <t>日東工営株式会社</t>
  </si>
  <si>
    <t>株式会社當木工事</t>
  </si>
  <si>
    <t>岡建工事株式会社</t>
  </si>
  <si>
    <t>埼和興産株式会社</t>
  </si>
  <si>
    <t>矢島鉄筋工業株式会社</t>
  </si>
  <si>
    <t>横尾建設株式会社</t>
  </si>
  <si>
    <t>髙松テクノサービス株式会社</t>
  </si>
  <si>
    <t>初谷建設株式会社</t>
  </si>
  <si>
    <t>株式会社桜アーク</t>
  </si>
  <si>
    <t>三宅建設株式会社</t>
  </si>
  <si>
    <t>モダンアルチザン</t>
  </si>
  <si>
    <t>岳南建設株式会社</t>
  </si>
  <si>
    <t>株式会社環境計画研究所</t>
  </si>
  <si>
    <t>カンキョウケイカクケンキュウジョ</t>
  </si>
  <si>
    <t>第一設備工業株式会社</t>
  </si>
  <si>
    <t>株式会社日建</t>
  </si>
  <si>
    <t>株式会社江口電機</t>
  </si>
  <si>
    <t>株式会社岡山情報処理センター</t>
  </si>
  <si>
    <t>大善株式会社</t>
  </si>
  <si>
    <t>岡山日産自動車株式会社</t>
  </si>
  <si>
    <t>マルゴ工業株式会社</t>
  </si>
  <si>
    <t>豊田スチールセンター株式会社</t>
  </si>
  <si>
    <t>株式会社明石スクールユニフォームカンパニー</t>
  </si>
  <si>
    <t>株式会社せとうちシステム</t>
  </si>
  <si>
    <t>株式会社トマト銀行</t>
  </si>
  <si>
    <t>トヨタカローラ岡山株式会社</t>
  </si>
  <si>
    <t>ネッツトヨタ山陽株式会社</t>
  </si>
  <si>
    <t>株式会社岡山木村屋</t>
  </si>
  <si>
    <t>株式会社エムズ・ユー</t>
  </si>
  <si>
    <t>ネッツトヨタ岡山株式会社</t>
  </si>
  <si>
    <t>株式会社森通商</t>
  </si>
  <si>
    <t>菅公学生服株式会社</t>
  </si>
  <si>
    <t>正織興業株式会社</t>
  </si>
  <si>
    <t>岡山県貨物運送株式会社</t>
  </si>
  <si>
    <t>株式会社松本商会</t>
  </si>
  <si>
    <t>株式会社良松</t>
  </si>
  <si>
    <t>株式会社木下の介護</t>
  </si>
  <si>
    <t>カナ</t>
    <phoneticPr fontId="1"/>
  </si>
  <si>
    <t>神興建設株式会社</t>
  </si>
  <si>
    <t>川口土木建築工業株式会社</t>
  </si>
  <si>
    <t>住友林業ホームエンジニアリング株式会社</t>
  </si>
  <si>
    <t>株式会社三昭堂</t>
  </si>
  <si>
    <t>松本建設株式会社</t>
  </si>
  <si>
    <t>江中建設株式会社</t>
  </si>
  <si>
    <t>株式会社中村組</t>
  </si>
  <si>
    <t>株式会社加藤建設工業</t>
  </si>
  <si>
    <t>シバサキ建築工房</t>
  </si>
  <si>
    <t>シバサキケンチクコウボウ</t>
  </si>
  <si>
    <t>新日本建設株式会社</t>
  </si>
  <si>
    <t>株式会社麦島建設</t>
  </si>
  <si>
    <t>大東建託株式会社</t>
  </si>
  <si>
    <t>カナ</t>
    <phoneticPr fontId="1"/>
  </si>
  <si>
    <t>京浜精密工業株式会社</t>
  </si>
  <si>
    <t>株式会社東京チタニウム</t>
  </si>
  <si>
    <t>株式会社第一メカテック</t>
  </si>
  <si>
    <t>株式会社三ツ矢</t>
  </si>
  <si>
    <t>三和電子株式会社</t>
  </si>
  <si>
    <t>カナ</t>
    <phoneticPr fontId="1"/>
  </si>
  <si>
    <t>第一石産運輸株式会社</t>
  </si>
  <si>
    <t>学校法人ものつくり大学</t>
  </si>
  <si>
    <t>第一線材鋼業株式会社</t>
  </si>
  <si>
    <t>山九株式会社</t>
  </si>
  <si>
    <t>東名化成株式会社</t>
  </si>
  <si>
    <t>株式会社成建</t>
  </si>
  <si>
    <t>学校法人駿河学院</t>
  </si>
  <si>
    <t>風越建設株式会社</t>
  </si>
  <si>
    <t>馬淵建設株式会社</t>
  </si>
  <si>
    <t>株式会社近藤組</t>
  </si>
  <si>
    <t>株式会社内田産業</t>
  </si>
  <si>
    <t>二宮建設株式会社</t>
  </si>
  <si>
    <t>株式会社協立工機</t>
  </si>
  <si>
    <t>東邦建株式会社</t>
  </si>
  <si>
    <t>8：30～17：30</t>
  </si>
  <si>
    <t>株式会社モリオカ装工</t>
  </si>
  <si>
    <t>東興ジオテック株式会社</t>
  </si>
  <si>
    <t>日鉄鉱業株式会社</t>
  </si>
  <si>
    <t>株式会社スズキ自販西埼玉</t>
  </si>
  <si>
    <t>株式会社イヨベ工芸社</t>
  </si>
  <si>
    <t>和光建設株式会社</t>
  </si>
  <si>
    <t>東洋建設株式会社</t>
  </si>
  <si>
    <t>マツモト産業株式会社</t>
  </si>
  <si>
    <t>ＳＭＣテック株式会社</t>
  </si>
  <si>
    <t>日新電子工業株式会社</t>
  </si>
  <si>
    <t>ＤＫＳＨジャパン株式会社</t>
  </si>
  <si>
    <t>ＮＣホールディングス株式会社</t>
  </si>
  <si>
    <t>株式会社早船園芸</t>
  </si>
  <si>
    <t>株式会社協振技建</t>
  </si>
  <si>
    <t>山下電気株式会社</t>
  </si>
  <si>
    <t>前澤化成工業株式会社</t>
  </si>
  <si>
    <t>新日本設計株式会社</t>
  </si>
  <si>
    <t>株式会社栃木屋</t>
  </si>
  <si>
    <t>株式会社深谷組</t>
  </si>
  <si>
    <t>八千代株式会社</t>
  </si>
  <si>
    <t>旭工榮株式会社</t>
  </si>
  <si>
    <t>株式会社昭和コーポレーション</t>
  </si>
  <si>
    <t>社会福祉法人中川徳生会</t>
  </si>
  <si>
    <t>住友電装株式会社</t>
  </si>
  <si>
    <t>株式会社ハイデイ日高</t>
  </si>
  <si>
    <t>株式会社ニットー冷熱製作所</t>
  </si>
  <si>
    <t>フジタ道路株式会社</t>
  </si>
  <si>
    <t>松宮工材株式会社</t>
  </si>
  <si>
    <t>株式会社グレイ美術</t>
  </si>
  <si>
    <t>株式会社要建設</t>
  </si>
  <si>
    <t>大豊建設株式会社</t>
  </si>
  <si>
    <t>株式会社東京スタッフ</t>
  </si>
  <si>
    <t>エヌ・ティ・ティ・システム技研株式会社</t>
  </si>
  <si>
    <t>隔週休2日制</t>
  </si>
  <si>
    <t>株式会社翠雲堂</t>
  </si>
  <si>
    <t>ローヤル電機株式会社</t>
  </si>
  <si>
    <t>株式会社新和電工</t>
  </si>
  <si>
    <t>須川工業株式会社</t>
  </si>
  <si>
    <t>長谷川体育施設株式会社</t>
  </si>
  <si>
    <t>株式会社共同土木</t>
  </si>
  <si>
    <t>金井大道具株式会社</t>
  </si>
  <si>
    <t>啓装工業株式会社</t>
  </si>
  <si>
    <t>株式会社真岡製作所</t>
  </si>
  <si>
    <t>川崎鉄工株式会社</t>
  </si>
  <si>
    <t>カワサキテッコウカブシキガイシャ</t>
  </si>
  <si>
    <t>株式会社吉田工商</t>
  </si>
  <si>
    <t>株式会社高脇基礎工事</t>
  </si>
  <si>
    <t>日本メックス株式会社</t>
  </si>
  <si>
    <t>株式会社吉坂製作所</t>
  </si>
  <si>
    <t>株式会社フォレストコーポレーション</t>
  </si>
  <si>
    <t>株式会社小林造園</t>
  </si>
  <si>
    <t>住協建設株式会社</t>
  </si>
  <si>
    <t>株式会社太平</t>
  </si>
  <si>
    <t>斉藤工事株式会社</t>
  </si>
  <si>
    <t>株式会社渡辺工務店</t>
  </si>
  <si>
    <t>株式会社飯野製作所</t>
  </si>
  <si>
    <t>日本電産株式会社</t>
  </si>
  <si>
    <t>株式会社東亜興業</t>
  </si>
  <si>
    <t>関東菱油株式会社</t>
  </si>
  <si>
    <t>株式会社徳田練磨工作所</t>
  </si>
  <si>
    <t>株式会社アクト・ファクトリー</t>
  </si>
  <si>
    <t>吉村造園株式会社</t>
  </si>
  <si>
    <t>井口工業株式会社</t>
  </si>
  <si>
    <t>株式会社関東建設</t>
  </si>
  <si>
    <t>七海建設株式会社</t>
  </si>
  <si>
    <t>株式会社トモアス・イノベーション</t>
  </si>
  <si>
    <t>栄新工業株式会社</t>
  </si>
  <si>
    <t>株式会社オレンジホーム企画</t>
  </si>
  <si>
    <t>黄檗建設株式会社</t>
  </si>
  <si>
    <t>埼玉測量設計株式会社</t>
  </si>
  <si>
    <t>東邦シートフレーム株式会社</t>
  </si>
  <si>
    <t>工藤建設株式会社</t>
  </si>
  <si>
    <t>森建設株式会社</t>
  </si>
  <si>
    <t>毎日興業株式会社</t>
  </si>
  <si>
    <t>川崎設備工業株式会社</t>
  </si>
  <si>
    <t>安全自動車株式会社</t>
  </si>
  <si>
    <t>株式会社三栄精機工業</t>
  </si>
  <si>
    <t>株式会社金属被膜研究所</t>
  </si>
  <si>
    <t>有限会社ぬり貫</t>
  </si>
  <si>
    <t>三洋工業株式会社</t>
  </si>
  <si>
    <t>株式会社仲川工業所</t>
  </si>
  <si>
    <t>カブシキガイシャナカガワコウギョウショ</t>
  </si>
  <si>
    <t>総合技研株式会社</t>
  </si>
  <si>
    <t>ソウゴウギケン</t>
  </si>
  <si>
    <t>環境サービス株式会社</t>
  </si>
  <si>
    <t>カンキョウサービス</t>
  </si>
  <si>
    <t>株式会社フォルテック</t>
  </si>
  <si>
    <t>フォルテック</t>
  </si>
  <si>
    <t>株式会社堀河製作所</t>
  </si>
  <si>
    <t>ホリカワセイサクショ</t>
  </si>
  <si>
    <t>株式会社中央精研</t>
  </si>
  <si>
    <t>チュウオウセイケン</t>
  </si>
  <si>
    <t>株式会社今井製作所</t>
  </si>
  <si>
    <t>イマイセイサクショ</t>
  </si>
  <si>
    <t>COM電子開発株式会社</t>
  </si>
  <si>
    <t>帝国通信工業株式会社</t>
  </si>
  <si>
    <t>テイコクツウシンコウギョウ</t>
  </si>
  <si>
    <t>株式会社アーク</t>
  </si>
  <si>
    <t>アーク</t>
  </si>
  <si>
    <t>株式会社エクセディ</t>
  </si>
  <si>
    <t>エクセディ</t>
  </si>
  <si>
    <t>イリソ電子工業株式会社</t>
  </si>
  <si>
    <t>イリソデンシ</t>
  </si>
  <si>
    <t>リコーエレメックス株式会社</t>
  </si>
  <si>
    <t>リコーエレメックス</t>
  </si>
  <si>
    <t>有限会社安久工機</t>
  </si>
  <si>
    <t>株式会社長井精機</t>
  </si>
  <si>
    <t>カブシキガイシャナガイセイキ</t>
  </si>
  <si>
    <t>株式会社マクニカ</t>
  </si>
  <si>
    <t>カブシキガイシャマクニカ</t>
  </si>
  <si>
    <t>天昇電気工業株式会社</t>
  </si>
  <si>
    <t>テンショウコウギョウ</t>
  </si>
  <si>
    <t>ウチヤ・サーモスタット株式会社</t>
  </si>
  <si>
    <t>ウチヤ・サーモスタットカブシキガイシャ</t>
  </si>
  <si>
    <t>日本電機株式会社</t>
  </si>
  <si>
    <t>ニッポンデンキカブシキガイシャ</t>
  </si>
  <si>
    <t>大同精密工業株式会社</t>
  </si>
  <si>
    <t>ダイドウセイミツコウギョウ</t>
  </si>
  <si>
    <t>アイシン精機株式会社</t>
  </si>
  <si>
    <t>アイシンセイキカブシキ</t>
  </si>
  <si>
    <t>アズビルTACO株式会社</t>
  </si>
  <si>
    <t>アズビルタコ</t>
  </si>
  <si>
    <t>株式会社篠崎製作所</t>
  </si>
  <si>
    <t>シノザキセイサクジョ</t>
  </si>
  <si>
    <t>株式会社いうら</t>
  </si>
  <si>
    <t>カブシキガイシャイウラ</t>
  </si>
  <si>
    <t>上板塑性株式会社</t>
  </si>
  <si>
    <t>カミイタソセイカブシキガイシャ</t>
  </si>
  <si>
    <t>株式会社浅野</t>
  </si>
  <si>
    <t>カブシキガイシャアサノ</t>
  </si>
  <si>
    <t>シチズンマシナリー株式会社</t>
  </si>
  <si>
    <t>シチズンマシナリーカブシキガイシャ</t>
  </si>
  <si>
    <t>フジノン佐野株式会社</t>
  </si>
  <si>
    <t>フジノンサノカブシキガイシャ</t>
  </si>
  <si>
    <t>河内鋼機株式会社</t>
  </si>
  <si>
    <t>カワチコウキカブシキガイシャ</t>
  </si>
  <si>
    <t>小池酸素工業株式会社</t>
  </si>
  <si>
    <t>コイケサンソコウギョウカブシキガイシャ</t>
  </si>
  <si>
    <t>株式会社タカトリ</t>
  </si>
  <si>
    <t>明和グラビア株式会社</t>
  </si>
  <si>
    <t>メイワグラビアカブシキガイシャ</t>
  </si>
  <si>
    <t>セントラル自動車株式会社</t>
  </si>
  <si>
    <t>セントラルジドウシャカブシキガイシャ</t>
  </si>
  <si>
    <t>末吉工業株式会社</t>
  </si>
  <si>
    <t>スエヨシコウギョウカブシキガイシャ</t>
  </si>
  <si>
    <t>株式会社アイ･オー･データ機器</t>
  </si>
  <si>
    <t>株式会社フォーラムエンジニアリング</t>
  </si>
  <si>
    <t>カブシキガイシャフォーラムエンジニアリング</t>
  </si>
  <si>
    <t>株式会社日本経済新聞社</t>
  </si>
  <si>
    <t>株式会社戸上電機製作所</t>
  </si>
  <si>
    <t>カブシキガイシャトガミデンキセイサクショ</t>
  </si>
  <si>
    <t>日本ノッズル精機株式会社</t>
  </si>
  <si>
    <t>ニホンノッズルセイキカブシキガイシャ</t>
  </si>
  <si>
    <t>株式会社フカガワ</t>
  </si>
  <si>
    <t>ニホンアイ・エス・ケイカブシキガイシャ</t>
  </si>
  <si>
    <t>凸版印刷株式会社</t>
  </si>
  <si>
    <t>トッパンインサツカブシキガイシャ</t>
  </si>
  <si>
    <t>株式会社メイテックフィルダーズ</t>
  </si>
  <si>
    <t>カブシキガイシャメイテックフィルダーズ</t>
  </si>
  <si>
    <t>マチダコーポレーション株式会社</t>
  </si>
  <si>
    <t>マチダコーポレーションカブシキガイシャ</t>
  </si>
  <si>
    <t>朝日分光株式会社</t>
  </si>
  <si>
    <t>アサヒブンコウカブシキガイシャ</t>
  </si>
  <si>
    <t>株式会社ユニテックギア</t>
  </si>
  <si>
    <t>カブシキガイシャユニテックギア</t>
  </si>
  <si>
    <t>株式会社ジェーオービー</t>
  </si>
  <si>
    <t>カブシキガイシャジェーオービー</t>
  </si>
  <si>
    <t>株式会社バンテクノ</t>
  </si>
  <si>
    <t>カブシキガイシャバンテクノ</t>
  </si>
  <si>
    <t>株式会社太陽マテリアル</t>
  </si>
  <si>
    <t>株式会社タダノ</t>
  </si>
  <si>
    <t>カブシキガイシャタダノ</t>
  </si>
  <si>
    <t>株式会社ワイ・シー・シー</t>
  </si>
  <si>
    <t>株式会社フルキャストセントラル</t>
  </si>
  <si>
    <t>カブシキガイシャフルキャストセントラル</t>
  </si>
  <si>
    <t>山陽鉄工株式会社</t>
  </si>
  <si>
    <t>サンヨウテッコウカブシキガイシャ</t>
  </si>
  <si>
    <t>冨士ダイス株式会社</t>
  </si>
  <si>
    <t>フジダイスカブシキガイシャ</t>
  </si>
  <si>
    <t>株式会社パイオラックス</t>
  </si>
  <si>
    <t>カブシキガイシャパイオラックス</t>
  </si>
  <si>
    <t>株式会社情報技研</t>
  </si>
  <si>
    <t>カブシキガイシャジョウホウギケン</t>
  </si>
  <si>
    <t>株式会社ヒップ</t>
  </si>
  <si>
    <t>カブシキガイシャヒップ</t>
  </si>
  <si>
    <t>アルパイン技研株式会社</t>
  </si>
  <si>
    <t>アルパインギケンカブシキガイシャ</t>
  </si>
  <si>
    <t>日本伸管株式会社</t>
  </si>
  <si>
    <t>ニホンシンカンカブシキガイシャ</t>
  </si>
  <si>
    <t>エスペック株式会社</t>
  </si>
  <si>
    <t>エスペックカブシキガイシャ</t>
  </si>
  <si>
    <t>株式会社東京精密</t>
  </si>
  <si>
    <t>カブシキガイシャトウキョウセイミツ</t>
  </si>
  <si>
    <t>ティヴィバルブ株式会社</t>
  </si>
  <si>
    <t>ティヴィバルブカブシキガイシャ</t>
  </si>
  <si>
    <t>3D AUTO PROTECH 株式会社</t>
  </si>
  <si>
    <t>3D AUTO PROTECH</t>
  </si>
  <si>
    <t>株式会社オオツカハイテック</t>
  </si>
  <si>
    <t>カブシキガイシャオオツカハイテック</t>
  </si>
  <si>
    <t>株式会社浅野歯車工作所</t>
  </si>
  <si>
    <t>カブシキガイシャアサノハグルマコウサクショ</t>
  </si>
  <si>
    <t>山伸マテリアル株式会社</t>
  </si>
  <si>
    <t>ヤマシンマテリアルカブシキガイシャ</t>
  </si>
  <si>
    <t>いすゞ自動車株式会社</t>
  </si>
  <si>
    <t>イスズジドウシャカブシキガイシャ</t>
  </si>
  <si>
    <t>日本ビジネス開発株式会社</t>
  </si>
  <si>
    <t>ニホンビジネスカイハツカブシキガイシャ</t>
  </si>
  <si>
    <t>株式会社富士テクノサービス</t>
  </si>
  <si>
    <t>カブシキガイシャフジテクノサービス</t>
  </si>
  <si>
    <t>東芝テック株式会社</t>
  </si>
  <si>
    <t>トウシバテックカブシキガイシャ</t>
  </si>
  <si>
    <t>豊田合成株式会社</t>
  </si>
  <si>
    <t>トヨダゴウセイカブシキガイシャ</t>
  </si>
  <si>
    <t>株式会社ストロベリーコーポレーション</t>
  </si>
  <si>
    <t>カブシキガイシャストロベリーコーポレーション</t>
  </si>
  <si>
    <t>シチズンメカトロニクス株式会社</t>
  </si>
  <si>
    <t>シチズンメカトロニクスカブシキガイシャ</t>
  </si>
  <si>
    <t>SUNX株式会社</t>
  </si>
  <si>
    <t>サンクスカブシキガイシャ</t>
  </si>
  <si>
    <t>株式会社ショーワ</t>
  </si>
  <si>
    <t>カブシキガイシャショーワ</t>
  </si>
  <si>
    <t>株式会社渡辺製作所</t>
  </si>
  <si>
    <t>カブシキガイシャワタナベセイサクショ</t>
  </si>
  <si>
    <t>双葉電子工業株式会社</t>
  </si>
  <si>
    <t>フタバデンシコウギョウカブシキガイシャ</t>
  </si>
  <si>
    <t>日本ガーター株式会社</t>
  </si>
  <si>
    <t>ニホンガーターカブシキガイシャ</t>
  </si>
  <si>
    <t>横河レンタ・リース株式会社</t>
  </si>
  <si>
    <t>ヨコガワレンタ・リースカブシキガイシャ</t>
  </si>
  <si>
    <t>NSKニードルベアリング株式会社</t>
  </si>
  <si>
    <t>エヌエスケーニードルベアリングカブシキガイシャ</t>
  </si>
  <si>
    <t>株式会社アバールデータ</t>
  </si>
  <si>
    <t>カブシキガイシャアバールデータ</t>
  </si>
  <si>
    <t>東京計器株式会社</t>
  </si>
  <si>
    <t>トウキョウケイキカブシキガイシャ</t>
  </si>
  <si>
    <t>株式会社ニューマシン</t>
  </si>
  <si>
    <t>カブシキガイシャニューマシン</t>
  </si>
  <si>
    <t>株式会社山城精機製作所</t>
  </si>
  <si>
    <t>カブシキガイシャサンジョウセイキセイサクショ</t>
  </si>
  <si>
    <t>株式会社東京衡機製造所</t>
  </si>
  <si>
    <t>カブシキガイシャトウキョウコウキセイゾウショ</t>
  </si>
  <si>
    <t>東亜工業株式会社</t>
  </si>
  <si>
    <t>トウアコウギョウカブシキガイシャ</t>
  </si>
  <si>
    <t>扶桑鉄工株式会社</t>
  </si>
  <si>
    <t>株式会社ニシ・スポーツ</t>
  </si>
  <si>
    <t>カブシキガイシャニシ・スポーツ</t>
  </si>
  <si>
    <t>浜松ホトニクス株式会社</t>
  </si>
  <si>
    <t>ハママツホトニクスカブシキガイシャ</t>
  </si>
  <si>
    <t>東京シリコーン株式会社</t>
  </si>
  <si>
    <t>トウキョウシリコーンカブシキガイシャ</t>
  </si>
  <si>
    <t>キヤノン電子株式会社</t>
  </si>
  <si>
    <t>スガツネ工業株式会社</t>
  </si>
  <si>
    <t>スガツネコウギョウカブシキガイシャ</t>
  </si>
  <si>
    <t>ボッシュ株式会社</t>
  </si>
  <si>
    <t>ボッシュカブシキガイシャ</t>
  </si>
  <si>
    <t>大同信号株式会社</t>
  </si>
  <si>
    <t>三鷹光器株式会社</t>
  </si>
  <si>
    <t>小野産業株式会社</t>
  </si>
  <si>
    <t>オノサンギョウカブシキガイシャ</t>
  </si>
  <si>
    <t>株式会社ノーザ</t>
  </si>
  <si>
    <t>カブシキガイシャノーザ</t>
  </si>
  <si>
    <t>株式会社狭山金型製作所</t>
  </si>
  <si>
    <t>株式会社バンダイ</t>
  </si>
  <si>
    <t>曙工業株式会社</t>
  </si>
  <si>
    <t>株式会社阿部商会</t>
  </si>
  <si>
    <t>カブシキガイシャアベショウカイ</t>
  </si>
  <si>
    <t>株式会社石川マテリアル</t>
  </si>
  <si>
    <t>カブシキガイシャイシカワマテリアル</t>
  </si>
  <si>
    <t>イハラ鋼業株式会社</t>
  </si>
  <si>
    <t>イハラコウギョウカブシキガイシャ</t>
  </si>
  <si>
    <t>エイベックス株式会社</t>
  </si>
  <si>
    <t>エイベックスカブシキガイシャ</t>
  </si>
  <si>
    <t>株式会社OA推進センター</t>
  </si>
  <si>
    <t>カブシキガイシャオーエースイシンセンター</t>
  </si>
  <si>
    <t>オネストン株式会社</t>
  </si>
  <si>
    <t>オネストンカブシキガイシャ</t>
  </si>
  <si>
    <t>上根精機工業株式会社</t>
  </si>
  <si>
    <t>カミネセイキコウギョウカブシキガイシャ</t>
  </si>
  <si>
    <t>株式会社タキザワ工芸</t>
  </si>
  <si>
    <t>株式会社サン通信機器</t>
  </si>
  <si>
    <t>カブシキガイシャサンツウシンキキ</t>
  </si>
  <si>
    <t>株式会社サンテック</t>
  </si>
  <si>
    <t>カブシキガイシャサンテック</t>
  </si>
  <si>
    <t>株式会社システムアシスタンス</t>
  </si>
  <si>
    <t>カブシキガイシャシステムアシスタンス</t>
  </si>
  <si>
    <t>スギ製菓株式会社</t>
  </si>
  <si>
    <t>スギセイカカブシキガイシャ</t>
  </si>
  <si>
    <t>株式会社ダイマツウ</t>
  </si>
  <si>
    <t>カブシキガイシャダイマツウ</t>
  </si>
  <si>
    <t>有限会社高瀬金型</t>
  </si>
  <si>
    <t>ユウゲンガイシャタカセカナガタ</t>
  </si>
  <si>
    <t>タナカシンソー株式会社</t>
  </si>
  <si>
    <t>タナカシンソーカブシキガイシャ</t>
  </si>
  <si>
    <t>東海EC株式会社</t>
  </si>
  <si>
    <t>トウカイイーシーカブシキガイシャ</t>
  </si>
  <si>
    <t>株式会社東海共同印刷</t>
  </si>
  <si>
    <t>株式会社鳥越樹脂工業</t>
  </si>
  <si>
    <t>カブシキガイシャトリゴエジュシコウギョウコウギョウ</t>
  </si>
  <si>
    <t>ニムラ鋼機株式会社</t>
  </si>
  <si>
    <t>ニムラコウキカブシキガイシャ</t>
  </si>
  <si>
    <t>豊栄工業株式会社</t>
  </si>
  <si>
    <t>ホウエイコウギョウカブシキガイシャ</t>
  </si>
  <si>
    <t>株式会社マクシス</t>
  </si>
  <si>
    <t>株式会社マルエイパックスグループ</t>
  </si>
  <si>
    <t>カブシキガイシャマルエイパックスグループ</t>
  </si>
  <si>
    <t>株式会社MRD</t>
  </si>
  <si>
    <t>カブシキガイシャエムアールディー</t>
  </si>
  <si>
    <t>野口精機株式会社</t>
  </si>
  <si>
    <t>ノグチセイキカブシキガイシャ</t>
  </si>
  <si>
    <t>タツムテクノロジー株式会社</t>
  </si>
  <si>
    <t>タツムテクノロジーカブシキガイシャ</t>
  </si>
  <si>
    <t>輝陽工業株式会社</t>
  </si>
  <si>
    <t>キヨウコウギョウカブシキガイシャ</t>
  </si>
  <si>
    <t>株式会社タムロン</t>
  </si>
  <si>
    <t>菊池プレス工業株式会社</t>
  </si>
  <si>
    <t>キクチプレスコウギョウカブシキガイシャ</t>
  </si>
  <si>
    <t>関東自動車工業株式会社</t>
  </si>
  <si>
    <t>カントウジドウシャコウギョウカブシキガイシャ</t>
  </si>
  <si>
    <t>トヨタ車体株式会社</t>
  </si>
  <si>
    <t>日本電技株式会社</t>
  </si>
  <si>
    <t>NOK株式会社</t>
  </si>
  <si>
    <t>ユニフラフトナグラ株式会社</t>
  </si>
  <si>
    <t>富士理化工業株式会社</t>
  </si>
  <si>
    <t>株式会社平山</t>
  </si>
  <si>
    <t>関口工業株式会社</t>
  </si>
  <si>
    <t>セキグチコウギョウカブシキガイシャ</t>
  </si>
  <si>
    <t>株式会社デンソー</t>
  </si>
  <si>
    <t>株式会社豊田自動織機</t>
  </si>
  <si>
    <t>安川エンジニアリング株式会社</t>
  </si>
  <si>
    <t>賛光精機株式会社</t>
  </si>
  <si>
    <t>山一電機株式会社</t>
  </si>
  <si>
    <t>株式会社興電舎</t>
  </si>
  <si>
    <t>カブシキガイシャコウデンシャ</t>
  </si>
  <si>
    <t>株式会社ヤナギサワ</t>
  </si>
  <si>
    <t>株式会社日立製作所</t>
  </si>
  <si>
    <t>カブシキガイシャヒタチセイサクショ</t>
  </si>
  <si>
    <t>株式会社リコー</t>
  </si>
  <si>
    <t>カブシキガイシャリコー</t>
  </si>
  <si>
    <t>株式会社岳将</t>
  </si>
  <si>
    <t>株式会社ディンプス</t>
  </si>
  <si>
    <t>株式会社東京印書館</t>
  </si>
  <si>
    <t>カブシキガイシャトウキョウインショカン</t>
  </si>
  <si>
    <t>株式会社共立</t>
  </si>
  <si>
    <t>カブシキガイシャキョウリツ</t>
  </si>
  <si>
    <t>トヨタ自動車株式会社</t>
  </si>
  <si>
    <t>トヨタジドウシャカブシキガイシャ</t>
  </si>
  <si>
    <t>株式会社アルプスビジネスサービス</t>
  </si>
  <si>
    <t>カブシキガイシャアルプスビジネスサービス</t>
  </si>
  <si>
    <t>株式会社ヨコオ</t>
  </si>
  <si>
    <t>カブシキガイシャヨコオ</t>
  </si>
  <si>
    <t>キヤノンファインテック株式会社</t>
  </si>
  <si>
    <t>キヤノンファインテックカブシキガイシャヤ</t>
  </si>
  <si>
    <t>株式会社クリスタルプロトラッド</t>
  </si>
  <si>
    <t>カブシキガイシャクリスタルプロトラッド</t>
  </si>
  <si>
    <t>株式会社中橋製作所</t>
  </si>
  <si>
    <t>カブシキガイシャナカハシセイサクショ</t>
  </si>
  <si>
    <t>株式会社シンエイ・ハイテック</t>
  </si>
  <si>
    <t>カブシキガイシャシンエイ・ハイテック</t>
  </si>
  <si>
    <t>日総工産株式会社</t>
  </si>
  <si>
    <t>ニッソウコウサンカブシキガイシャ</t>
  </si>
  <si>
    <t>株式会社キンセイ産業</t>
  </si>
  <si>
    <t>株式会社アクティスキャリアサポート</t>
  </si>
  <si>
    <t>カブシキガイシャアクティスキャリアサポート</t>
  </si>
  <si>
    <t>株式会社宇野製作所</t>
  </si>
  <si>
    <t>カブシキガイシャウノセイサクショ</t>
  </si>
  <si>
    <t>住友金属工業株式会社鋼板・建材カンパニー鹿島製鉄所</t>
  </si>
  <si>
    <t>スミトモキンゾクコウギョウカブシキガイシャコウハン・ケンザイカンパニーカジマセイテツショ</t>
  </si>
  <si>
    <t>サイタ工業株式会社</t>
  </si>
  <si>
    <t>日野自動車株式会社</t>
  </si>
  <si>
    <t>ヒノジドウシャカブシキガイシャ</t>
  </si>
  <si>
    <t>関東精密鎔断株式会社</t>
  </si>
  <si>
    <t>カントウセイミツヨウダンカブシキガイシャ</t>
  </si>
  <si>
    <t>株式会社ケンウッド</t>
  </si>
  <si>
    <t>株式会社長島エンジニアリング</t>
  </si>
  <si>
    <t>カブシキガイシャナガシマエンジニアリング</t>
  </si>
  <si>
    <t>株式会社二光製作所</t>
  </si>
  <si>
    <t>カブシキガイシャニコウセイサクショ</t>
  </si>
  <si>
    <t>大日本印刷ファインエレクトロニクス株式会社</t>
  </si>
  <si>
    <t>ダイニッポンインサツファインエレクトロニクスカブシキガイシャ</t>
  </si>
  <si>
    <t>株式会社千代田</t>
  </si>
  <si>
    <t>カブシキガイシャチヨダ</t>
  </si>
  <si>
    <t>株式会社オプトエレクトロニクス</t>
  </si>
  <si>
    <t>カブシキガイシャオプトエレクトロニクス</t>
  </si>
  <si>
    <t>株式会社ニフコ</t>
  </si>
  <si>
    <t>カブシキガイシャニフコ</t>
  </si>
  <si>
    <t>寿屋フロンテ株式会社</t>
  </si>
  <si>
    <t>株式会社アルプス技研</t>
  </si>
  <si>
    <t>カブシキガイシャアルプスギケン</t>
  </si>
  <si>
    <t>株式会社高桑製作所</t>
  </si>
  <si>
    <t>カブシキガイシャタカクワセイサクショ</t>
  </si>
  <si>
    <t>株式会社矢口製作所</t>
  </si>
  <si>
    <t>カブシキガイシャヤグチセイサクショ</t>
  </si>
  <si>
    <t>株式会社サン自動車工業</t>
  </si>
  <si>
    <t>カブシキガイシャマエカワセイサクショ</t>
  </si>
  <si>
    <t>日本ピストンリング株式会社</t>
  </si>
  <si>
    <t>ニッポンピストンリングカブシキガイシャ</t>
  </si>
  <si>
    <t>バンドー化学株式会社</t>
  </si>
  <si>
    <t>バンドーカガクカブシキガイシャ</t>
  </si>
  <si>
    <t>旭サナック株式会社</t>
  </si>
  <si>
    <t>アサヒサナックカブシキガイシャ</t>
  </si>
  <si>
    <t>春日電機株式会社</t>
  </si>
  <si>
    <t>株式会社シーテック</t>
  </si>
  <si>
    <t>株式会社マスセイ</t>
  </si>
  <si>
    <t>カブシキガイシャマスセイ</t>
  </si>
  <si>
    <t>池上金型工業株式会社</t>
  </si>
  <si>
    <t>イケガミカナガタコウギョウカブシキガイシャ</t>
  </si>
  <si>
    <t>株式会社神明マタイ</t>
  </si>
  <si>
    <t>カブシキガイシャシンメイマタイ</t>
  </si>
  <si>
    <t>ユメックス株式会社</t>
  </si>
  <si>
    <t>ユメックスカブシキガイシャ</t>
  </si>
  <si>
    <t>トランスコスモス株式会社</t>
  </si>
  <si>
    <t>トランスコスモスカブシキガイシャ</t>
  </si>
  <si>
    <t>ニシハラ理工株式会社</t>
  </si>
  <si>
    <t>株式会社高速</t>
  </si>
  <si>
    <t>カブシキガイシャコウソク</t>
  </si>
  <si>
    <t>株式会社ＮＴＴデータエンジニアリングシステムズ</t>
  </si>
  <si>
    <t>カブシキガイシャエヌティティデータエンジニアリングシステムズ</t>
  </si>
  <si>
    <t>高砂化工機株式会社</t>
  </si>
  <si>
    <t>タカサゴカコウキカブシキガイシャ</t>
  </si>
  <si>
    <t>カブシキガイシャトチギヤ</t>
  </si>
  <si>
    <t>三友商鋼株式会社</t>
  </si>
  <si>
    <t>サンユウショウコウカブシキガイシャ</t>
  </si>
  <si>
    <t>株式会社プレス工業埼玉製作所</t>
  </si>
  <si>
    <t>カブシキガイシャプレスコウギョウサイタマセイサクショ</t>
  </si>
  <si>
    <t>株式会社ネッツキャリアセンター</t>
  </si>
  <si>
    <t>カブシキガイシャネッツキャリアセンター</t>
  </si>
  <si>
    <t>株式会社秩父イワサキ</t>
  </si>
  <si>
    <t>カブシキガイシャチチブイワサキ</t>
  </si>
  <si>
    <t>株式会社サンコーポレーション</t>
  </si>
  <si>
    <t>カブシキガイシャサンコーポレーション</t>
  </si>
  <si>
    <t>株式会社アクティス</t>
  </si>
  <si>
    <t>カブシキガイシャアクティス</t>
  </si>
  <si>
    <t>株式会社ニュートン</t>
  </si>
  <si>
    <t>カブシキガイシャニュートン</t>
  </si>
  <si>
    <t>オグラ宝石精機工業株式会社</t>
  </si>
  <si>
    <t>オグラホウセキセイキコウギョウカブシキガイシャ</t>
  </si>
  <si>
    <t>株式会社アーネスト</t>
  </si>
  <si>
    <t>カブシキガイシャアーネスト</t>
  </si>
  <si>
    <t>株式会社カウベルエンジニアリング</t>
  </si>
  <si>
    <t>カブシキガイシャカウベルエンジニアリング</t>
  </si>
  <si>
    <t>株式会社栄精機製作所</t>
  </si>
  <si>
    <t>カブシキガイシャサカエセイキセイサクショ</t>
  </si>
  <si>
    <t>株式会社パーツ精工</t>
  </si>
  <si>
    <t>カブシキガイシャパーツセイコウ</t>
  </si>
  <si>
    <t>第一ガスケット工業株式会社</t>
  </si>
  <si>
    <t>ダイイチガスケットコウギョウカブシキガイシャ</t>
  </si>
  <si>
    <t>株式会社ニチダイ</t>
  </si>
  <si>
    <t>カブシキガイシャニチダイ</t>
  </si>
  <si>
    <t>東北リズム株式会社</t>
  </si>
  <si>
    <t>トウホクリズムカブシキガイシャ</t>
  </si>
  <si>
    <t>株式会社廣済堂</t>
  </si>
  <si>
    <t>カブシキガイシャコウサイドウ</t>
  </si>
  <si>
    <t>リングアンドリンク株式会社</t>
  </si>
  <si>
    <t>リングアンドリンクカブシキガイシャ</t>
  </si>
  <si>
    <t>株式会社コンサルティング・エムアンドエス</t>
  </si>
  <si>
    <t>カブシキガイシャコンサルティング・エムアンドエス</t>
  </si>
  <si>
    <t>平成電電株式会社</t>
  </si>
  <si>
    <t>ヘイセイデンデンカブシキガイシャ</t>
  </si>
  <si>
    <t>株式会社ネオテクノ</t>
  </si>
  <si>
    <t>カブシキガイシャネオテクノ</t>
  </si>
  <si>
    <t>株式会社アインザ</t>
  </si>
  <si>
    <t>カブシキガイシャアインザ</t>
  </si>
  <si>
    <t>福野段ボール工業株式会社</t>
  </si>
  <si>
    <t>フクノダンボールコウギョウカブシキガイシャ</t>
  </si>
  <si>
    <t>サンエス工業株式会社</t>
  </si>
  <si>
    <t>サンエスコウギョウカブシキガイシャ</t>
  </si>
  <si>
    <t>株式会社トッパンTDKレーベル</t>
  </si>
  <si>
    <t>カブシキガイシャカブシキガイシャトッパンTDKレーベル</t>
  </si>
  <si>
    <t>ソフトウエア興業株式会社</t>
  </si>
  <si>
    <t>ソフトウエアコウギョウカブシキガイシャ</t>
  </si>
  <si>
    <t>株式会社原田製作所</t>
  </si>
  <si>
    <t>カブシキガイシャハラダセイサクショ</t>
  </si>
  <si>
    <t>株式会社リテラ</t>
  </si>
  <si>
    <t>カブシキガイシャリテラ</t>
  </si>
  <si>
    <t>株式会社多賀製作所</t>
  </si>
  <si>
    <t>カブシキガイシャタガセイサクショ</t>
  </si>
  <si>
    <t>株式会社インタープロジェクト</t>
  </si>
  <si>
    <t>カブシキガイシャインタープロジェクト</t>
  </si>
  <si>
    <t>株式会社サンコウ電子研究所</t>
  </si>
  <si>
    <t>カブシキガイシャサンコウデンシケンキュウジョ</t>
  </si>
  <si>
    <t>井和工業株式会社</t>
  </si>
  <si>
    <t>セイワコウギョウカブシキガイシャ</t>
  </si>
  <si>
    <t>株式会社タクミック・エスピー</t>
  </si>
  <si>
    <t>カブシキガイシャタクミック・エスピー</t>
  </si>
  <si>
    <t>沖電気防災株式会社</t>
  </si>
  <si>
    <t>オキデンキボウサイカブシキガイシャ</t>
  </si>
  <si>
    <t>日幸電機工業株式会社</t>
  </si>
  <si>
    <t>ニッコウデンキコウギョウカブシキガイシャ</t>
  </si>
  <si>
    <t>株式会社名取製作所</t>
  </si>
  <si>
    <t>カブシキガイシャナトリセイサクショ</t>
  </si>
  <si>
    <t>株式会社テクノハウス</t>
  </si>
  <si>
    <t>カブシキガイシャテクノハウス</t>
  </si>
  <si>
    <t>株式会社丸善佐々木製作所</t>
  </si>
  <si>
    <t>カブシキガイシャマルゼンササキセイサクジョ</t>
  </si>
  <si>
    <t>タナシン電機株式会社</t>
  </si>
  <si>
    <t>タナシンデンキカブシキガイシャ</t>
  </si>
  <si>
    <t>コルコート株式会社</t>
  </si>
  <si>
    <t>コルコートカブシキガイシャ</t>
  </si>
  <si>
    <t>リコーユニテクノ株式会社</t>
  </si>
  <si>
    <t>リコーユニテクノカブシキガイシャ</t>
  </si>
  <si>
    <t>WDBエウレカ株式会社</t>
  </si>
  <si>
    <t>wdbエウレカカブシキガイシャ</t>
  </si>
  <si>
    <t>仁科工業株式会社</t>
  </si>
  <si>
    <t>ニシナコウギョウカブシキガイシャ</t>
  </si>
  <si>
    <t>金子農機株式会社</t>
  </si>
  <si>
    <t>カネコノウキカブシキガイシャ</t>
  </si>
  <si>
    <t>三光合成株式会社</t>
  </si>
  <si>
    <t>サンコウゴウセイカブシキガイシャ</t>
  </si>
  <si>
    <t>日研トータルソーシング株式会社</t>
  </si>
  <si>
    <t>ニッケトータルソーシングカブシキガイシャ</t>
  </si>
  <si>
    <t>株式会社クリスタルテクノレッジ</t>
  </si>
  <si>
    <t>カブシキガイシャクリスタルテクノレッジ</t>
  </si>
  <si>
    <t>ユニコテクノス株式会社</t>
  </si>
  <si>
    <t>ユニコテクノスカブシキガイシャ</t>
  </si>
  <si>
    <t>株式会社アド</t>
  </si>
  <si>
    <t>カブシキガイシャアド</t>
  </si>
  <si>
    <t>セントラルエンジニアリング株式会社</t>
  </si>
  <si>
    <t>セントラルエンジニアリングカブシキガイシャ</t>
  </si>
  <si>
    <t>株式会社テクノジャパン</t>
  </si>
  <si>
    <t>カブシキガイシャテクノジャパン</t>
  </si>
  <si>
    <t>株式会社テクノ・セブン</t>
  </si>
  <si>
    <t>カブシキガイシャテクノ・セブン</t>
  </si>
  <si>
    <t>日本製線株式会社</t>
  </si>
  <si>
    <t>ニッポンセイセンカブシキガイシャ</t>
  </si>
  <si>
    <t>株式会社タカラ・サーミスタ</t>
  </si>
  <si>
    <t>カブシキガイシャタカラ・サーミスタ</t>
  </si>
  <si>
    <t>株式会社インフォメーション・コンポーズ・クリエイション</t>
  </si>
  <si>
    <t>カブシキガイシャインフォメーション・コンポーズ・クリエイション</t>
  </si>
  <si>
    <t>株式会社オーク情報システム</t>
  </si>
  <si>
    <t>カブシキガイシャオークジョウホウシステム</t>
  </si>
  <si>
    <t>株式会社エービーモデル</t>
  </si>
  <si>
    <t>カブシキガイシャエービーモデル</t>
  </si>
  <si>
    <t>後藤精工株式会社</t>
  </si>
  <si>
    <t>ゴトウセイコウカブシキガイシャ</t>
  </si>
  <si>
    <t>インターネットウェア株式会社</t>
  </si>
  <si>
    <t>インターネットウェアカブシキガイシャ</t>
  </si>
  <si>
    <t>アイシン・エーアイ株式会社</t>
  </si>
  <si>
    <t>アイシン・エーアイカブシキガイシャ</t>
  </si>
  <si>
    <t>株式会社ブレインアソシエイツ</t>
  </si>
  <si>
    <t>カブシキガイシャブレインアソシエイツ</t>
  </si>
  <si>
    <t>株式会社エース</t>
  </si>
  <si>
    <t>カブシキガイシャエース</t>
  </si>
  <si>
    <t>株式会社タイアップ</t>
  </si>
  <si>
    <t>カブシキガイシャタイアップ</t>
  </si>
  <si>
    <t>前田食品株式会社</t>
  </si>
  <si>
    <t>マエダショクヒンカブシキガイシャ</t>
  </si>
  <si>
    <t>コンビ株式会社</t>
  </si>
  <si>
    <t>コンビカブシキガイシャ</t>
  </si>
  <si>
    <t>株式会社ワールドインテック</t>
  </si>
  <si>
    <t>カブシキガイシャワールドインテック</t>
  </si>
  <si>
    <t>コニカミノルタエムジーテクノサポート株式会社</t>
  </si>
  <si>
    <t>コニカミノルタエムジーテクノサポートカブシキガイシャ</t>
  </si>
  <si>
    <t>八洲工業株式会社</t>
  </si>
  <si>
    <t>ヤシマコウギョウカブシキガイシャ</t>
  </si>
  <si>
    <t>株式会社エクセン</t>
  </si>
  <si>
    <t>カブシキガイシャエクセン</t>
  </si>
  <si>
    <t>株式会社EME</t>
  </si>
  <si>
    <t>カブシキガイシャイーエムイー</t>
  </si>
  <si>
    <t>株式会社妙徳</t>
  </si>
  <si>
    <t>カブシキガイシャミョウトク</t>
  </si>
  <si>
    <t>株式会社メインテック</t>
  </si>
  <si>
    <t>カブシキガイシャメインテック</t>
  </si>
  <si>
    <t>大明金属工業株式会社</t>
  </si>
  <si>
    <t>タイメイキンゾクコウギョウカブシキガイシャ</t>
  </si>
  <si>
    <t>カテナ株式会社</t>
  </si>
  <si>
    <t>カテナカブシキガイシャ</t>
  </si>
  <si>
    <t>株式会社BEX</t>
  </si>
  <si>
    <t>カブシキガイシャベックス</t>
  </si>
  <si>
    <t>株式会社アイシーエグゼ</t>
  </si>
  <si>
    <t>カブシキガイシャアイシーエグゼ</t>
  </si>
  <si>
    <t>株式会社細川洋行</t>
  </si>
  <si>
    <t>カブシキガイシャホソカワヨウコウ</t>
  </si>
  <si>
    <t>株式会社アールアンドデースポーツ</t>
  </si>
  <si>
    <t>カブシキガイシャアールアンドデースポーツ</t>
  </si>
  <si>
    <t>SMC株式会社</t>
  </si>
  <si>
    <t>エスエムシーカブシキガイシャ</t>
  </si>
  <si>
    <t>株式会社iiyama</t>
  </si>
  <si>
    <t>カブシキガイシャイイヤマ</t>
  </si>
  <si>
    <t>株式会社日本アクチュエータ工業</t>
  </si>
  <si>
    <t>カブシキガイシャニホンアクチュエータコウギョウ</t>
  </si>
  <si>
    <t>日産自動車株式会社</t>
  </si>
  <si>
    <t>ニッサンジドウシャカブシキガイシャ</t>
  </si>
  <si>
    <t>株式会社大塚商会</t>
  </si>
  <si>
    <t>カブシキガイシャオオツカショウカイ</t>
  </si>
  <si>
    <t>株式会社アクロス</t>
  </si>
  <si>
    <t>カブシキガイシャアクロス</t>
  </si>
  <si>
    <t>株式会社メイテック</t>
  </si>
  <si>
    <t>カブシキガイシャメイテック</t>
  </si>
  <si>
    <t>日本エアーテック株式会社</t>
  </si>
  <si>
    <t>ニホンエアーテックカブシキガイシャ</t>
  </si>
  <si>
    <t>株式会社キリウ</t>
  </si>
  <si>
    <t>カブシキガイシャキリウ</t>
  </si>
  <si>
    <t>東海旅客鉄道株式会社</t>
  </si>
  <si>
    <t>トウカイリョカクテツドウカブシキガイシャ</t>
  </si>
  <si>
    <t>豊盛工業株式会社</t>
  </si>
  <si>
    <t>ホウセイコウギョウカブシキガイシャ</t>
  </si>
  <si>
    <t>株式会社マーレフィルターシステムズ</t>
  </si>
  <si>
    <t>カブシキガイシャマーレフィルターシステムズ</t>
  </si>
  <si>
    <t>株式会社フジソク</t>
  </si>
  <si>
    <t>カブシキガイシャフジソク</t>
  </si>
  <si>
    <t>株式会社不二製作所</t>
  </si>
  <si>
    <t>カブシキガイシャフジセイサクショ</t>
  </si>
  <si>
    <t>ＩＨＩシバウラ株式会社</t>
  </si>
  <si>
    <t>アイエイチアイシバウラカブシキガイシャ</t>
  </si>
  <si>
    <t>トヨタテクノクラフト株式会社</t>
  </si>
  <si>
    <t>トヨタテクノクラフトカブシキガイシャ</t>
  </si>
  <si>
    <t>ソニーイーエムシーエス株式会社</t>
  </si>
  <si>
    <t>ソニーイーエムシーエスカブシキガイシャ</t>
  </si>
  <si>
    <t>株式会社レッドバロン</t>
  </si>
  <si>
    <t>カブシキガイシャレッドバロン</t>
  </si>
  <si>
    <t>株式会社タイトー</t>
  </si>
  <si>
    <t>カブシキガイシャタイトー</t>
  </si>
  <si>
    <t>フィールズ株式会社</t>
  </si>
  <si>
    <t>フィールズカブシキガイシャ</t>
  </si>
  <si>
    <t>株式会社パーツ技研</t>
  </si>
  <si>
    <t>カブシキガイシャパーツギケン</t>
  </si>
  <si>
    <t>株式会社オリンピア</t>
  </si>
  <si>
    <t>カブシキガイシャオリンピア</t>
  </si>
  <si>
    <t>株式会社大都技研</t>
  </si>
  <si>
    <t>カブシキガイシャダイトギケン</t>
  </si>
  <si>
    <t>芝浦メカトロニクス株式会社</t>
  </si>
  <si>
    <t>シバウラメカトロニクスカブシキガイシャ</t>
  </si>
  <si>
    <t>本田金属技術株式会社</t>
  </si>
  <si>
    <t>ホンダキンゾクギジュツカブシキガイシャ</t>
  </si>
  <si>
    <t>ソウゴウケイビホショウカブシキガイシャ</t>
  </si>
  <si>
    <t>株式会社平松木型製作所</t>
  </si>
  <si>
    <t>カブシキガイシャヒラマツキガタセイサクショ</t>
  </si>
  <si>
    <t>カブシキガイシャヤマダセイサクショ</t>
  </si>
  <si>
    <t>ユニシステム株式会社</t>
  </si>
  <si>
    <t>ユニシステムカブシキガイシャ</t>
  </si>
  <si>
    <t>カーコム株式会社</t>
  </si>
  <si>
    <t>カーコムカブシキガイシャ</t>
  </si>
  <si>
    <t>株式会社太陽精密</t>
  </si>
  <si>
    <t>カブシキガイシャタイヨウセイミツ</t>
  </si>
  <si>
    <t>伊藤金型工業株式会社</t>
  </si>
  <si>
    <t>イトウカナガタコウギョウカブシキガイシャ</t>
  </si>
  <si>
    <t>株式会社インクスエンジニアリング</t>
  </si>
  <si>
    <t>カブシキガイシャインクスエンジニアリング</t>
  </si>
  <si>
    <t>株式会社イーエムイー</t>
  </si>
  <si>
    <t>モールド・マスターズ株式会社</t>
  </si>
  <si>
    <t>モールド・マスターズカブシキガイシャ</t>
  </si>
  <si>
    <t>有限会社バーニング・ブラッド</t>
  </si>
  <si>
    <t>ユウゲンガイシャバーニング・ブラッド</t>
  </si>
  <si>
    <t>本田技研工業株式会社</t>
  </si>
  <si>
    <t>ホンダギケンコウギョウカブシキガイシャ</t>
  </si>
  <si>
    <t>株式会社田口型範</t>
  </si>
  <si>
    <t>カブシキガイシャタグチケイハン</t>
  </si>
  <si>
    <t>有限会社山口工芸社</t>
  </si>
  <si>
    <t>ユウゲンガイシャヤマグチコウゲイシャ</t>
  </si>
  <si>
    <t>テクノ・ソフトウェアサービス株式会社</t>
  </si>
  <si>
    <t>テクノ・ソフトウェアサービスカブシキガイシャ</t>
  </si>
  <si>
    <t>株式会社ヤマニ</t>
  </si>
  <si>
    <t>ヤマニ</t>
  </si>
  <si>
    <t>株式会社メノガイア</t>
  </si>
  <si>
    <t>メノガイア</t>
  </si>
  <si>
    <t>矢島測量設計株式会社</t>
  </si>
  <si>
    <t>ヤジマソクリョウセッケイ</t>
  </si>
  <si>
    <t>株式会社ソネック</t>
  </si>
  <si>
    <t>ソネック</t>
  </si>
  <si>
    <t>株式会社富士住建</t>
  </si>
  <si>
    <t>フジジュウケン</t>
  </si>
  <si>
    <t>北陸ミサワホーム株式会社</t>
  </si>
  <si>
    <t>ホクリクミサワホーム</t>
  </si>
  <si>
    <t>株式会社八廣園</t>
  </si>
  <si>
    <t>ハチコウエン</t>
  </si>
  <si>
    <t>大沢生コン株式会社</t>
  </si>
  <si>
    <t>オオサワナマコン</t>
  </si>
  <si>
    <t>株式会社栁沼建設</t>
  </si>
  <si>
    <t>ヤギヌマケンセツ</t>
  </si>
  <si>
    <t>株式会社アベルコ</t>
  </si>
  <si>
    <t>カブシキガイシャアベルコ</t>
  </si>
  <si>
    <t>三谷セキサン株式会社</t>
  </si>
  <si>
    <t>ミタニセキサンカブシキガイシャ</t>
  </si>
  <si>
    <t>東京建工株式会社</t>
  </si>
  <si>
    <t>トウキョウケンコウカブシキガイシャ</t>
  </si>
  <si>
    <t>ミサワホーム北日本株式会社</t>
  </si>
  <si>
    <t>ミサワホームキタニホンカブシキガイシャ</t>
  </si>
  <si>
    <t>ミサワホーム中国株式会社</t>
  </si>
  <si>
    <t>ミサワホームチュウゴクカブシキガイシャ</t>
  </si>
  <si>
    <t>富士ハウス株式会社　（倒産）</t>
  </si>
  <si>
    <t>フジハウスカブシキガイシャ</t>
  </si>
  <si>
    <t>向井建設株式会社</t>
  </si>
  <si>
    <t>ムカイケンセツカブシキガイシャ</t>
  </si>
  <si>
    <t>カブシキガイシャグレイビジュツ</t>
  </si>
  <si>
    <t>マブチケンセツカブシキガイシャ</t>
  </si>
  <si>
    <t>細田材木店</t>
  </si>
  <si>
    <t>ホソダザイモクテン</t>
  </si>
  <si>
    <t>ダイトウケンタクカブシキガイシャ</t>
  </si>
  <si>
    <t>ハイビック株式会社</t>
  </si>
  <si>
    <t>ハイビックカブシキガイシャ</t>
  </si>
  <si>
    <t>株式会社オンテックス</t>
  </si>
  <si>
    <t>カブシキガイシャオンテックス</t>
  </si>
  <si>
    <t>株式会社ハシモトホーム</t>
  </si>
  <si>
    <t>カブシキガイシャハシモトホーム</t>
  </si>
  <si>
    <t>松井建設株式会社</t>
  </si>
  <si>
    <t>マツイケンセツカブシキガイシャ</t>
  </si>
  <si>
    <t>トヨタウッドユーホーム株式会社</t>
  </si>
  <si>
    <t>トヨタウッドユーホームカブシキガイシャ</t>
  </si>
  <si>
    <t>株式会社大和</t>
  </si>
  <si>
    <t>カブシキガイシャヤマト</t>
  </si>
  <si>
    <t>株式会社葵建設工業</t>
  </si>
  <si>
    <t>カブシキガイシャアオイケンセツコウギョウ</t>
  </si>
  <si>
    <t>埼玉建興株式会社</t>
  </si>
  <si>
    <t>サイタマケンコウカブシキガイシャ</t>
  </si>
  <si>
    <t>株式会社松永建設</t>
  </si>
  <si>
    <t>カブシキガイシャマツナガケンセツ</t>
  </si>
  <si>
    <t>有限会社原田左官工業所</t>
  </si>
  <si>
    <t>ユウゲンガイシャハラダサカンコウギョウショ</t>
  </si>
  <si>
    <t>東建産業株式会社</t>
  </si>
  <si>
    <t>トウケンサンギョウカブシキガイシャ</t>
  </si>
  <si>
    <t>吉澤建設株式会社</t>
  </si>
  <si>
    <t>ヨシザワケンセツカブシキガイシャ</t>
  </si>
  <si>
    <t>有限会社木工房シン</t>
  </si>
  <si>
    <t>ユウゲンガイシャモクコウボウシン</t>
  </si>
  <si>
    <t>株式会社加賀妻工務店</t>
  </si>
  <si>
    <t>カブシキガイシャカガツマコウムテン</t>
  </si>
  <si>
    <t>北嶋工業株式会社</t>
  </si>
  <si>
    <t>キタジマコウギョウカブシキガイシャ</t>
  </si>
  <si>
    <t>株式会社秋山工務店</t>
  </si>
  <si>
    <t>カブシキガイシャアキヤマコウムテン</t>
  </si>
  <si>
    <t>株式会社武市ウインド名古屋</t>
  </si>
  <si>
    <t>カブシキガイシャタケイチウインドナゴヤ</t>
  </si>
  <si>
    <t>株式会社マツザワ瓦店</t>
  </si>
  <si>
    <t>カブシキガイシャマツザワカワラテン</t>
  </si>
  <si>
    <t>株式会社ミヤマ工業</t>
  </si>
  <si>
    <t>カブシキガイシャミヤマコウギョウ</t>
  </si>
  <si>
    <t>清水建設株式会社</t>
  </si>
  <si>
    <t>シミズケンセツカブシキガイシャ</t>
  </si>
  <si>
    <t>株式会社レオパレス21</t>
  </si>
  <si>
    <t>カブシキガイシャレオパレス21</t>
  </si>
  <si>
    <t>株式会社大木組</t>
  </si>
  <si>
    <t>カブシキガイシャオオキグミ</t>
  </si>
  <si>
    <t>株式会社東京朝日ビルド</t>
  </si>
  <si>
    <t>カブシキガイシャトウキョウアサヒビルド</t>
  </si>
  <si>
    <t>株式会社佐伯工務店</t>
  </si>
  <si>
    <t>カブシキガイシャサエキコウムテン</t>
  </si>
  <si>
    <t>初雁興業株式会社</t>
  </si>
  <si>
    <t>ハツカリコウギョウカブシキガイシャ</t>
  </si>
  <si>
    <t>株式会社マノーネ</t>
  </si>
  <si>
    <t>カブシキガイシャマノーネ</t>
  </si>
  <si>
    <t>永光建設株式会社</t>
  </si>
  <si>
    <t>エイコウケンセツカブシキガイシャ</t>
  </si>
  <si>
    <t>東鉄工業株式会社</t>
  </si>
  <si>
    <t>トウテツコウギョウカブシキガイシャ</t>
  </si>
  <si>
    <t>トヨタT&amp;S建設株式会社</t>
  </si>
  <si>
    <t>トヨタティーアンドエスケンセツカブシキガイシャ</t>
  </si>
  <si>
    <t>株式会社オレンジホーム</t>
  </si>
  <si>
    <t>カブシキガイシャオレンジホーム</t>
  </si>
  <si>
    <t>株式会社青柳調査測量設計事務所</t>
  </si>
  <si>
    <t>カブシキガイシャアオヤギチョウサソクリョウセッケイジムショ</t>
  </si>
  <si>
    <t>小原建設株式会社</t>
  </si>
  <si>
    <t>オバラケンセツカブシキガイシャ</t>
  </si>
  <si>
    <t>株式会社佐藤秀</t>
  </si>
  <si>
    <t>カブシキガイシャサトウヒデ</t>
  </si>
  <si>
    <t>長野ログハウス建築設計有限会社</t>
  </si>
  <si>
    <t>ナガノログハウスケンチクセッケイユウゲンガイシャ</t>
  </si>
  <si>
    <t>株式会社ＪＭ</t>
  </si>
  <si>
    <t>カブシキガイシャジェイエム</t>
  </si>
  <si>
    <t>株式会社飯塚工業</t>
  </si>
  <si>
    <t>カブシキガイシャイイヅカコウギョウ</t>
  </si>
  <si>
    <t>北新建設株式会社</t>
  </si>
  <si>
    <t>キタシンケンセツカブシキガイシャ</t>
  </si>
  <si>
    <t>富士鋼工業株式会社</t>
  </si>
  <si>
    <t>フジコウコウギョウカブシキガイシャ</t>
  </si>
  <si>
    <t>株式会社ピーエス三菱</t>
  </si>
  <si>
    <t>カブシキガイシャピーエスミツビシ</t>
  </si>
  <si>
    <t>株式会社カナメ</t>
  </si>
  <si>
    <t>カブシキガイシャカナメ</t>
  </si>
  <si>
    <t>株式会社第一建設</t>
  </si>
  <si>
    <t>カブシキガイシャダイイチケンセツ</t>
  </si>
  <si>
    <t>郡建設株式会社</t>
  </si>
  <si>
    <t>コオリケンセツカブシキガイシャ</t>
  </si>
  <si>
    <t>株式会社山口建築</t>
  </si>
  <si>
    <t>カブシキガイシャヤマグチケンチク</t>
  </si>
  <si>
    <t>株式会社中村塗装店</t>
  </si>
  <si>
    <t>カブシキガイシャナカムラトソウテン</t>
  </si>
  <si>
    <t>株式会社シミズ・ビルライフケア</t>
  </si>
  <si>
    <t>カブシキガイシャシミズ・ビルライフケア</t>
  </si>
  <si>
    <t>日成ビルド工業株式会社</t>
  </si>
  <si>
    <t>ニッセイビルドコウギョウカブシキガイシャ</t>
  </si>
  <si>
    <t>株式会社杉孝</t>
  </si>
  <si>
    <t>カブシキガイシャスギコウ</t>
  </si>
  <si>
    <t>モリヤ株式会社</t>
  </si>
  <si>
    <t>モリヤカブシキガイシャ</t>
  </si>
  <si>
    <t>フジケンエンジニアリング株式会社</t>
  </si>
  <si>
    <t>フジケンエンジニアリングカブシキガイシャ</t>
  </si>
  <si>
    <t>株式会社渡邉組</t>
  </si>
  <si>
    <t>カブシキガイシャワタナベクミ</t>
  </si>
  <si>
    <t>株式会社横尾材木店</t>
  </si>
  <si>
    <t>カブシキガイシャヨコオザイモクテン</t>
  </si>
  <si>
    <t>太平ホーム株式会社</t>
  </si>
  <si>
    <t>タイヘイホームカブシキガイシャ</t>
  </si>
  <si>
    <t>株式会社久保田建設</t>
  </si>
  <si>
    <t>カブシキガイシャクボタケンセツ</t>
  </si>
  <si>
    <t>小川工業株式会社</t>
  </si>
  <si>
    <t>オガワコウギョウカブシキガイシャ</t>
  </si>
  <si>
    <t>株式会社角藤</t>
  </si>
  <si>
    <t>カブシキガイシャカクトウ</t>
  </si>
  <si>
    <t>富士熱学工業株式会社</t>
  </si>
  <si>
    <t>フジネツガクコウギョウカブシキガイシャ</t>
  </si>
  <si>
    <t>トヨタホームあおい株式会社</t>
  </si>
  <si>
    <t>トヨタホームアオイカブシキガイシャ</t>
  </si>
  <si>
    <t>トヨタホーム茨城株式会社</t>
  </si>
  <si>
    <t>トヨタホームイバラキカブシキガイシャ</t>
  </si>
  <si>
    <t>シンヨー株式会社</t>
  </si>
  <si>
    <t>シンヨカブシキガイシャ</t>
  </si>
  <si>
    <t>トヨタホーム北関東株式会社</t>
  </si>
  <si>
    <t>トヨタホームキタカントウカブシキガイシャ</t>
  </si>
  <si>
    <t>株式会社アズ企画設計</t>
  </si>
  <si>
    <t>カブシキガイシャアズキカクセッケイ</t>
  </si>
  <si>
    <t>旭化成住宅建設東京株式会社</t>
  </si>
  <si>
    <t>アサヒカセイジュウタクケンセツトウキョウカブシキガイシャ</t>
  </si>
  <si>
    <t>旭化成住宅建設西東京株式会社</t>
  </si>
  <si>
    <t>アサヒカセイジュウタクケンセツニシトウキョウカブシキガイシャ</t>
  </si>
  <si>
    <t>旭化成住宅建設神奈川株式会社</t>
  </si>
  <si>
    <t>アサヒカセイジュウタクケンセツカナガワカブシキガイシャ</t>
  </si>
  <si>
    <t>旭化成住宅建設北関東株式会社</t>
  </si>
  <si>
    <t>アサヒカセイジュウタクケンセツキタカントウカブシキガイシャ</t>
  </si>
  <si>
    <t>旭化成集合住宅建設株式会社</t>
  </si>
  <si>
    <t>アサヒカセイシュウゴウジュウタクケンセツカブシキガイシャ</t>
  </si>
  <si>
    <t>有限会社壁谷左官工業</t>
  </si>
  <si>
    <t>ユウゲンガイシャカベヤサカンコウギョウ</t>
  </si>
  <si>
    <t>江間忠木材株式会社</t>
  </si>
  <si>
    <t>エマチュウモクザイカブシキガイシャ</t>
  </si>
  <si>
    <t>有限会社野瀬銘木店</t>
  </si>
  <si>
    <t>ユウゲンガイシャノセメイボクテン</t>
  </si>
  <si>
    <t>千代本興業株式会社</t>
  </si>
  <si>
    <t>チヨモトコウギョウカブシキガイシャ</t>
  </si>
  <si>
    <t>ジーンアンドルミナス有限会社</t>
  </si>
  <si>
    <t>ジーンアンドルミナスユウゲンガイシャ</t>
  </si>
  <si>
    <t>ダイイチセツビコウギョウカブシキガイシャ</t>
  </si>
  <si>
    <t>高橋カーテンウォール工業株式会社</t>
  </si>
  <si>
    <t>タカハシカーテンウォールコウギョウカブシキガイシャ</t>
  </si>
  <si>
    <t>桂城建設株式会社</t>
  </si>
  <si>
    <t>カツラギケンセツカブシキガイシャ</t>
  </si>
  <si>
    <t>株式会社アサヒ</t>
  </si>
  <si>
    <t>カブシキガイシャアサヒ</t>
  </si>
  <si>
    <t>辻建設株式会社東京支店</t>
  </si>
  <si>
    <t>ツジケンセツカブシキガイシャトウキョウシテン</t>
  </si>
  <si>
    <t>株式会社伊藤工務店</t>
  </si>
  <si>
    <t>カブシキガイシャイトウコウムテン</t>
  </si>
  <si>
    <t>株式会社オークビルサービス</t>
  </si>
  <si>
    <t>カブシキガイシャオークビルサービス</t>
  </si>
  <si>
    <t>東洋ビルサービス株式会社</t>
  </si>
  <si>
    <t>トウヨウビルサービスカブシキガイシャ</t>
  </si>
  <si>
    <t>株式会社サンユー</t>
  </si>
  <si>
    <t>カブシキガイシャサンユー</t>
  </si>
  <si>
    <t>東亜設備工業株式会社</t>
  </si>
  <si>
    <t>トウアセツビコウギョウカブシキガイシャ</t>
  </si>
  <si>
    <t>経塚工業株式会社</t>
  </si>
  <si>
    <t>キョウヅカコウギョウカブシキガイシャ</t>
  </si>
  <si>
    <t>技研興業株式会社</t>
  </si>
  <si>
    <t>ギケンコウギョウカブシキガイシャ</t>
  </si>
  <si>
    <t>株式会社ミルックス</t>
  </si>
  <si>
    <t>カブシキガイシャミルックス</t>
  </si>
  <si>
    <t>株式会社イートラスト埼玉</t>
  </si>
  <si>
    <t>カブシキカイシャイートラストサイタマ</t>
  </si>
  <si>
    <t>八木建設株式会社</t>
  </si>
  <si>
    <t>ヤギケンセツカブシキガイシャ</t>
  </si>
  <si>
    <t>ナイガイ株式会社</t>
  </si>
  <si>
    <t>ナイガイカブシキガイシャ</t>
  </si>
  <si>
    <t>株式会社ミナト建材</t>
  </si>
  <si>
    <t>カブシキガイシャミナトケンザイ</t>
  </si>
  <si>
    <t>城山建設株式会社</t>
  </si>
  <si>
    <t>シロヤマケンセツカブシキガイシャ</t>
  </si>
  <si>
    <t>日本ケイソウ土建材株式会社</t>
  </si>
  <si>
    <t>ニホンケイソウドケンザイカブシキガイシャ</t>
  </si>
  <si>
    <t>藤木園緑化土木株式会社</t>
  </si>
  <si>
    <t>フジキエンリョクカドボクカブシキガイシャ</t>
  </si>
  <si>
    <t>株式会社オクジュー</t>
  </si>
  <si>
    <t>カブシキガイシャオクジュー</t>
  </si>
  <si>
    <t>永田建設株式会社</t>
  </si>
  <si>
    <t>ナガタケンセツカブシキガイシャ</t>
  </si>
  <si>
    <t>株式会社三浦組</t>
  </si>
  <si>
    <t>カブシキガイシャミウラグミ</t>
  </si>
  <si>
    <t>株式会社トーシンコーポレーション</t>
  </si>
  <si>
    <t>カブシキガイシャトーシンコーポレーション</t>
  </si>
  <si>
    <t>株式会社フジムラ</t>
  </si>
  <si>
    <t>カブシキガイシャフジムラ</t>
  </si>
  <si>
    <t>峰岸株式会社</t>
  </si>
  <si>
    <t>ミネギシカブシキガイシャ</t>
  </si>
  <si>
    <t>株式会社助友</t>
  </si>
  <si>
    <t>カブシキガイシャスケトモ</t>
  </si>
  <si>
    <t>オカケンコウジカブシキガイシャ</t>
  </si>
  <si>
    <t>藤田商事株式会社</t>
  </si>
  <si>
    <t>フジタショウジカブシキガイシャ</t>
  </si>
  <si>
    <t>株式会社ヤック</t>
  </si>
  <si>
    <t>カブシキガイシャヤック</t>
  </si>
  <si>
    <t>富士電機総設株式会社</t>
  </si>
  <si>
    <t>フジデンキソウセツカブシキガイシャ</t>
  </si>
  <si>
    <t>株式会社飯田産業</t>
  </si>
  <si>
    <t>カブシキガイシャイイダサンギョウ</t>
  </si>
  <si>
    <t>株式会社協栄組</t>
  </si>
  <si>
    <t>カブシキガイシャキョウエイグミ</t>
  </si>
  <si>
    <t>大栄工業株式会社</t>
  </si>
  <si>
    <t>ダイエイコウギョウカブシキガイシャ</t>
  </si>
  <si>
    <t>株式会社古橋鉄工所</t>
  </si>
  <si>
    <t>カブシキガイシャフルハシテッコウショ</t>
  </si>
  <si>
    <t>関ヶ原石材株式会社</t>
  </si>
  <si>
    <t>セキガハラセキザイカブシキガイシャ</t>
  </si>
  <si>
    <t>株式会社sobi</t>
  </si>
  <si>
    <t>カブシキガイシャソウビ</t>
  </si>
  <si>
    <t>株式会社元家</t>
  </si>
  <si>
    <t>カブシキガイシャゲンヤ</t>
  </si>
  <si>
    <t>株式会社海市</t>
  </si>
  <si>
    <t>カブシキガイシャウミイチ</t>
  </si>
  <si>
    <t>有限会社林建築設計事務所</t>
  </si>
  <si>
    <t>ユウゲンガイシャハヤシケンチクセッケイジムショ</t>
  </si>
  <si>
    <t>株式会社片桐建設</t>
  </si>
  <si>
    <t>カブシキガイシャカタギリケンセツ</t>
  </si>
  <si>
    <t>株式会社柿木設計</t>
  </si>
  <si>
    <t>カブシキガイシャカキギセッケイ</t>
  </si>
  <si>
    <t>エナカケンセツカブシキガイシャ</t>
  </si>
  <si>
    <t>株式会社鈴起建設</t>
  </si>
  <si>
    <t>カブシキガイシャスズキケンセツ</t>
  </si>
  <si>
    <t>トヨタホーム株式会社</t>
  </si>
  <si>
    <t>トヨタホームカブシキガイシャ</t>
  </si>
  <si>
    <t>小林建築</t>
  </si>
  <si>
    <t>コバヤシケンチク</t>
  </si>
  <si>
    <t>株式会社鈴木工務店</t>
  </si>
  <si>
    <t>カブシキガイシャスズキコウムテン</t>
  </si>
  <si>
    <t>株式会社こもだ建総</t>
  </si>
  <si>
    <t>カブシキガイシャコモダケンソウ</t>
  </si>
  <si>
    <t>富士ウッドワークス株式会社</t>
  </si>
  <si>
    <t>フジウッドワークスカブシキガイシャ</t>
  </si>
  <si>
    <t>株式会社ファイブイズホーム</t>
  </si>
  <si>
    <t>カブシキガイシャファイブイズホーム</t>
  </si>
  <si>
    <t>京王建設株式会社</t>
  </si>
  <si>
    <t>ケイオウケンセツカブシキガイシャ</t>
  </si>
  <si>
    <t>サンコーテクノ株式会社</t>
  </si>
  <si>
    <t>サンコーテクノカブシキガイシャ</t>
  </si>
  <si>
    <t>渡辺物産株式会社</t>
  </si>
  <si>
    <t>ワタナベブッサンカブシキガイシャ</t>
  </si>
  <si>
    <t>住友林業株式会社</t>
  </si>
  <si>
    <t>スミトモリンギョウカブシキガイシャ</t>
  </si>
  <si>
    <t>田中建設工業株式会社</t>
  </si>
  <si>
    <t>タナカケンセツコウギョウカブシキガイシャ</t>
  </si>
  <si>
    <t>磯部聚楽工業所</t>
  </si>
  <si>
    <t>イソベジュラクコウギョウショ</t>
  </si>
  <si>
    <t>藤田社寺建設株式会社</t>
  </si>
  <si>
    <t>フジタシャジケンセツカブシキガイシャ</t>
  </si>
  <si>
    <t>有限会社佐賀工務店</t>
  </si>
  <si>
    <t>ユウゲンガイシャサガコウムテン</t>
  </si>
  <si>
    <t>栃木セキスイハイム株式会社</t>
  </si>
  <si>
    <t>トチギセキスイハイムカブシキガイシャ</t>
  </si>
  <si>
    <t>株式会社持井工務店</t>
  </si>
  <si>
    <t>カブシキガイシャモチイコウムテン</t>
  </si>
  <si>
    <t>株式会社大和工務店</t>
  </si>
  <si>
    <t>カブシキガイシャダイワコウムテン</t>
  </si>
  <si>
    <t>有限会社安達設計事務所</t>
  </si>
  <si>
    <t>ユウゲンガイシャアダチセッケイジムショ</t>
  </si>
  <si>
    <t>株式会社山崎工務店</t>
  </si>
  <si>
    <t>カブシキガイシャヤマザキコウムテン</t>
  </si>
  <si>
    <t>株式会社コムズ</t>
  </si>
  <si>
    <t>カブシキガイシャコムズ</t>
  </si>
  <si>
    <t>株式会社木の香の家</t>
  </si>
  <si>
    <t>カブシキガイシャコノカノイエ</t>
  </si>
  <si>
    <t>株式会社水澤工務店</t>
  </si>
  <si>
    <t>カブシキガイシャミズサワコウムテン</t>
  </si>
  <si>
    <t>株式会社榊住建</t>
  </si>
  <si>
    <t>カブシキガイシャサカキジュウケン</t>
  </si>
  <si>
    <t>有限会社綾部工務店</t>
  </si>
  <si>
    <t>ユウゲンガイシャアヤベコウムテン</t>
  </si>
  <si>
    <t>有限会社大坂工務店</t>
  </si>
  <si>
    <t>ユウゲンガイシャオオサカコウムテン</t>
  </si>
  <si>
    <t>株式会社青木工務店</t>
  </si>
  <si>
    <t>カブシキガイシャアオキコウムテン</t>
  </si>
  <si>
    <t>株式会社和田工芸</t>
  </si>
  <si>
    <t>カブシキガイシャワダコウゲイ</t>
  </si>
  <si>
    <t>スウェーデンハウス株式会社</t>
  </si>
  <si>
    <t>スウェーデンハウスカブシキガイシャ</t>
  </si>
  <si>
    <t>株式会社ベストグリーン</t>
  </si>
  <si>
    <t>カブシキガイシャベストグリーン</t>
  </si>
  <si>
    <t>株式会社岩城</t>
  </si>
  <si>
    <t>カブシキガイシャイワキ</t>
  </si>
  <si>
    <t>株式会社福の屋工務店</t>
  </si>
  <si>
    <t>カブシキガイシャフクノヤコウムテン</t>
  </si>
  <si>
    <t>有限会社安芸構造計画事務所</t>
  </si>
  <si>
    <t>ユウゲンガイシャアキコウゾウケイカクジムショ</t>
  </si>
  <si>
    <t>株式会社槙</t>
  </si>
  <si>
    <t>カブシキガイシャマキ</t>
  </si>
  <si>
    <t>白根工務店</t>
  </si>
  <si>
    <t>シラネコウムテン</t>
  </si>
  <si>
    <t>有限会社小泉木工所</t>
  </si>
  <si>
    <t>ユウゲンガイシャコイズミモッコウショ</t>
  </si>
  <si>
    <t>風基建設株式会社</t>
  </si>
  <si>
    <t>フウキケンセツカブシキガイシャ</t>
  </si>
  <si>
    <t>株式会社時田工務店</t>
  </si>
  <si>
    <t>カブシキガイシャトキタコウムテン</t>
  </si>
  <si>
    <t>中嶋志郎</t>
  </si>
  <si>
    <t>ナカジマシロウ</t>
  </si>
  <si>
    <t>株式会社纐纈業務店</t>
  </si>
  <si>
    <t>カブシキガイシャコウケツギョウムテン</t>
  </si>
  <si>
    <t>関東ハウジング株式会社</t>
  </si>
  <si>
    <t>カントウハウジングカブシキガイシャ</t>
  </si>
  <si>
    <t>あいリビング有限会社</t>
  </si>
  <si>
    <t>アイリビングユウゲンガイシャ</t>
  </si>
  <si>
    <t>木童工房株式会社</t>
  </si>
  <si>
    <t>モクドウコウボウカブシキガイシャ</t>
  </si>
  <si>
    <t>有限会社アトリエオオワダ</t>
  </si>
  <si>
    <t>ユウゲンガイシャアトリエオオワダ</t>
  </si>
  <si>
    <t>有限会社イーグル興業所</t>
  </si>
  <si>
    <t>ユウゲンガイシャイーグルコウギョウショ</t>
  </si>
  <si>
    <t>株式会社浪花組</t>
  </si>
  <si>
    <t>カブシキガイシャナニワグミ</t>
  </si>
  <si>
    <t>株式会社山形一級建築士事務所</t>
  </si>
  <si>
    <t>カブシキガイシャヤマガタイッキュウケンチクシジムショ</t>
  </si>
  <si>
    <t>有限会社たちばな建工</t>
  </si>
  <si>
    <t>ユウゲンガイシャタチバナケンコウ</t>
  </si>
  <si>
    <t>株式会社大藤工務店</t>
  </si>
  <si>
    <t>カブシキガイシャオオフジコウムテン</t>
  </si>
  <si>
    <t>協同組合フォレスト西川</t>
  </si>
  <si>
    <t>キョウドウクミアイフォレストニシカワ</t>
  </si>
  <si>
    <t>光ステンド工房</t>
  </si>
  <si>
    <t>ヒカリステンドコウボウ</t>
  </si>
  <si>
    <t>牛山建築</t>
  </si>
  <si>
    <t>ウシヤマケンチク</t>
  </si>
  <si>
    <t>株式会社ユー・ティー・システム</t>
  </si>
  <si>
    <t>カブシキガイシャユー・ティー・システム</t>
  </si>
  <si>
    <t>株式会社グランインテリア</t>
  </si>
  <si>
    <t>カブシキガイシャグランインテリア</t>
  </si>
  <si>
    <t>チムニー株式会社</t>
  </si>
  <si>
    <t>チムニーカブシキガイシャ</t>
  </si>
  <si>
    <t>株式会社デジール</t>
  </si>
  <si>
    <t>デジール</t>
  </si>
  <si>
    <t>サイエンス株式会社</t>
  </si>
  <si>
    <t>サイエンス</t>
  </si>
  <si>
    <t>三和シヤッター工業株式会社</t>
  </si>
  <si>
    <t>サンワシヤッターコウギョウ</t>
  </si>
  <si>
    <t>トラスコ中山株式会社</t>
  </si>
  <si>
    <t>トラスコナカヤマ</t>
  </si>
  <si>
    <t>株式会社新和測機</t>
  </si>
  <si>
    <t>シンワソッキ</t>
  </si>
  <si>
    <t>富士通エフ・アイ・ピー株式会社</t>
  </si>
  <si>
    <t>フジツウエフアイピー</t>
  </si>
  <si>
    <t>株式会社新富士空調</t>
  </si>
  <si>
    <t>カブシキガイシャシンフジクウチョウ</t>
  </si>
  <si>
    <t>株式会社エコーステーション</t>
  </si>
  <si>
    <t>カブシキガイシャエコーステーション</t>
  </si>
  <si>
    <t>株式会社エフエム東京</t>
  </si>
  <si>
    <t>エフエムトウキョウ</t>
  </si>
  <si>
    <t>株式会社スドー</t>
  </si>
  <si>
    <t>カブシキガイシャスドー</t>
  </si>
  <si>
    <t>株式会社フジトミ</t>
  </si>
  <si>
    <t>フジトミ</t>
  </si>
  <si>
    <t>北関東綜合警備保障株式会社</t>
  </si>
  <si>
    <t>キタカントウソウゴウケイビホショウカブシキガイシャ</t>
  </si>
  <si>
    <t>広島トヨペット株式会社</t>
  </si>
  <si>
    <t>ヒロシマトヨペットカブシキガイシャ</t>
  </si>
  <si>
    <t>株式会社NS・コンピュータサービス</t>
  </si>
  <si>
    <t>カブシキガイシャエヌエスコンピュータサービス</t>
  </si>
  <si>
    <t>タキヒヨー株式会社</t>
  </si>
  <si>
    <t>タキヒヨーカブシキガイシャ</t>
  </si>
  <si>
    <t>医療法人社団心清会川崎メンタルクリニック</t>
  </si>
  <si>
    <t>イリョウホウジンシャダンシンセイカイカワサキメンタルクリニック</t>
  </si>
  <si>
    <t>ネッツトヨタ栃木株式会社</t>
  </si>
  <si>
    <t>ネッツトヨタトチギ</t>
  </si>
  <si>
    <t>株式会社ビッグモーター</t>
  </si>
  <si>
    <t>カブシキガイシャビッグモーター</t>
  </si>
  <si>
    <t>株式会社ニトリ</t>
  </si>
  <si>
    <t>カブシキガイシャニトリ</t>
  </si>
  <si>
    <t>株式会社サンベルクス</t>
  </si>
  <si>
    <t>カブシキガイシャサンベルクス</t>
  </si>
  <si>
    <t>株式会社華屋与兵衛</t>
  </si>
  <si>
    <t>カブシキガイシャハナヤヨヘイ</t>
  </si>
  <si>
    <t>第一生命保険株式会社</t>
  </si>
  <si>
    <t>ダイイチセイメイホケンカブシキガイシャ</t>
  </si>
  <si>
    <t>株式会社アールディーシー</t>
  </si>
  <si>
    <t>カブシキガイシャアールディーシー</t>
  </si>
  <si>
    <t>株式会社日本サービスセンター</t>
  </si>
  <si>
    <t>カブシキガイシャニホンサービスセンター</t>
  </si>
  <si>
    <t>株式会社プライム・リンク</t>
  </si>
  <si>
    <t>カブシキガイシャプライム・リンク</t>
  </si>
  <si>
    <t>コクリツケンキュウカイハツホウジンウチュウコウクウケンキュウカイハツキコウ</t>
  </si>
  <si>
    <t>幼児活動研究会株式会社</t>
  </si>
  <si>
    <t>ヨウジカツドウケンキュウカイカブシキガイシャ</t>
  </si>
  <si>
    <t>株式会社荘内銀行</t>
  </si>
  <si>
    <t>カブシキガイシャショウナイギンコウ</t>
  </si>
  <si>
    <t>東北ミサワホーム株式会社</t>
  </si>
  <si>
    <t>トウホクミサワホームカブシキガイシャ</t>
  </si>
  <si>
    <t>株式会社日本オプティカル</t>
  </si>
  <si>
    <t>カブシキガイシャニホンオプティカル</t>
  </si>
  <si>
    <t>イオン株式会社</t>
  </si>
  <si>
    <t>イオンカブシキガイシャ</t>
  </si>
  <si>
    <t>株式会社コンピュータムーブ</t>
  </si>
  <si>
    <t>カブシキガイシャコンピュータムーブ</t>
  </si>
  <si>
    <t>株式会社さんぽう</t>
  </si>
  <si>
    <t>カブシキガイシャサンポウ</t>
  </si>
  <si>
    <t>栃木スバル自動車株式会社</t>
  </si>
  <si>
    <t>トチギスバルジドウシャカブシキガイシャ</t>
  </si>
  <si>
    <t>株式会社ゲイン</t>
  </si>
  <si>
    <t>カブシキガイシャゲイン</t>
  </si>
  <si>
    <t>株式会社テイクオフ</t>
  </si>
  <si>
    <t>カブシキガイシャテイクオフ</t>
  </si>
  <si>
    <t>カブシキガイシャアカシスクールユニフォームカンパニー</t>
  </si>
  <si>
    <t>株式会社アス</t>
  </si>
  <si>
    <t>カブシキガイシャアス</t>
  </si>
  <si>
    <t>生活協同組合おかやまコープ</t>
  </si>
  <si>
    <t>セイカツキョウドウクミアイオカヤマコープ</t>
  </si>
  <si>
    <t>スウェーデンホームジャパン株式会社</t>
  </si>
  <si>
    <t>スウェーデンホームジャパンカブシキガイシャ</t>
  </si>
  <si>
    <t>岡山トヨタ自動車株式会社</t>
  </si>
  <si>
    <t>オカヤマトヨタジドウシャカブシキガイシャ</t>
  </si>
  <si>
    <t>株式会社岡山毎日広告社</t>
  </si>
  <si>
    <t>カブシキガイシャオカヤママイニチコウコクシャ</t>
  </si>
  <si>
    <t>株式会社ケイエスピイ</t>
  </si>
  <si>
    <t>カブシキガイシャケイエスピイ</t>
  </si>
  <si>
    <t>株式会社サニクリーン岡山</t>
  </si>
  <si>
    <t>カブシキガイシャサニクリーンオカヤマ</t>
  </si>
  <si>
    <t>株式会社サンマルク</t>
  </si>
  <si>
    <t>カブシキガイシャサンマルク</t>
  </si>
  <si>
    <t>株式会社成通・ソフトシステムズ</t>
  </si>
  <si>
    <t>カブシキガイシャセイツウ・ソフトシステムズ</t>
  </si>
  <si>
    <t>カブシキガイシャセトウチシステム</t>
  </si>
  <si>
    <t>株式会社ソフィア</t>
  </si>
  <si>
    <t>カブシキガイシャソフィア</t>
  </si>
  <si>
    <t>大黒天物産株式会社</t>
  </si>
  <si>
    <t>ダイコクテンブッサンカブシキガイシャ</t>
  </si>
  <si>
    <t>カブシキガイシャトマトギンコウ</t>
  </si>
  <si>
    <t>トヨタカローラオカヤマカブシキガイシャ</t>
  </si>
  <si>
    <t>ネッツトヨタサンヨウカブシキガイシャ</t>
  </si>
  <si>
    <t>株式会社トヨタレンタリース岡山</t>
  </si>
  <si>
    <t>カブシキガイシャトヨタレンタリースオカヤマ</t>
  </si>
  <si>
    <t>ナカウン株式会社</t>
  </si>
  <si>
    <t>ナカウンカブシキガイシャ</t>
  </si>
  <si>
    <t>株式会社ハピーマート</t>
  </si>
  <si>
    <t>カブシキガイシャハピーマート</t>
  </si>
  <si>
    <t>ピコシステム株式会社</t>
  </si>
  <si>
    <t>ピコシステムカブシキガイシャ</t>
  </si>
  <si>
    <t>株式会社マリンポリス</t>
  </si>
  <si>
    <t>カブシキガイシャマリンポリス</t>
  </si>
  <si>
    <t>株式会社源吉兆庵</t>
  </si>
  <si>
    <t>カブシキガイシャミナモトキッチョウアン</t>
  </si>
  <si>
    <t>株式会社リックコーポレーション</t>
  </si>
  <si>
    <t>カブシキガイシャリックコーポレーション</t>
  </si>
  <si>
    <t>株式会社ビー･アドベンチャー</t>
  </si>
  <si>
    <t>カブシキガイシャビー・アドベンチャー</t>
  </si>
  <si>
    <t>株式会社ブライダルバンクコミュニケーション</t>
  </si>
  <si>
    <t>カブシキガイシャブライダルバンクコミュニケーション</t>
  </si>
  <si>
    <t>株式会社エス・ティー・シー</t>
  </si>
  <si>
    <t>カブシキガイシャエス・ティー・シー</t>
  </si>
  <si>
    <t>株式会社しまむら</t>
  </si>
  <si>
    <t>カブシキガイシャシマムラ</t>
  </si>
  <si>
    <t>西尾レントオール株式会社</t>
  </si>
  <si>
    <t>ニシオレントオールカブシキガイシャ</t>
  </si>
  <si>
    <t>岩瀬産業株式会社</t>
  </si>
  <si>
    <t>イワセサンギョウカブシキガイシャ</t>
  </si>
  <si>
    <t>ナレッジ・アンド・テクノロジー株式会社</t>
  </si>
  <si>
    <t>ナレッジ・アンド・テクノロジーカブシキガイシャ</t>
  </si>
  <si>
    <t>株式会社ファイナンシャルブレインシステムズ</t>
  </si>
  <si>
    <t>カブシキガイシャファイナンシャルブレインシステムズ</t>
  </si>
  <si>
    <t>株式会社ビジネスブレイン太田昭和</t>
  </si>
  <si>
    <t>カブシキガイシャビジネスブレインオオタショウワ</t>
  </si>
  <si>
    <t>株式会社進研アド</t>
  </si>
  <si>
    <t>カブシキガイシャシンケンアド</t>
  </si>
  <si>
    <t>株式会社ESR</t>
  </si>
  <si>
    <t>カブシキガイシャイーエスアール</t>
  </si>
  <si>
    <t>グッドウィル・グループ株式会社</t>
  </si>
  <si>
    <t>グッドウィル・グループカブシキガイシャ</t>
  </si>
  <si>
    <t>株式会社アスキー</t>
  </si>
  <si>
    <t>カブシキガイシャアスキー</t>
  </si>
  <si>
    <t>リリカラ株式会社</t>
  </si>
  <si>
    <t>リリカラカブシキガイシャ</t>
  </si>
  <si>
    <t>サンウエーブ工業株式会社</t>
  </si>
  <si>
    <t>サンウエーブコウギョウカブシキガイシャ</t>
  </si>
  <si>
    <t>株式会社ビー・エム・シー</t>
  </si>
  <si>
    <t>カブシキガイシャビー・エム・シー</t>
  </si>
  <si>
    <t>吉野石膏株式会社</t>
  </si>
  <si>
    <t>ヨシノセッコウカブシキガイシャ</t>
  </si>
  <si>
    <t>株式会社アプリイ</t>
  </si>
  <si>
    <t>カブシキガイシャアプリイ</t>
  </si>
  <si>
    <t>日本VTR株式会社</t>
  </si>
  <si>
    <t>ニッポンヴイティーアールカブシキガイシャ</t>
  </si>
  <si>
    <t>株式会社エフ・ジー・アール</t>
  </si>
  <si>
    <t>カブシキガイシャエフ・ジー・アール</t>
  </si>
  <si>
    <t>バーチャルコミュニケーションズ株式会社</t>
  </si>
  <si>
    <t>バーチャルコミュニケーションズカブシキガイシャ</t>
  </si>
  <si>
    <t>株式会社帝国データバンク</t>
  </si>
  <si>
    <t>カブシキガイシャテイコクデータバンク</t>
  </si>
  <si>
    <t>ダイダン株式会社</t>
  </si>
  <si>
    <t>ダイダンカブシキガイシャ</t>
  </si>
  <si>
    <t>岡部株式会社</t>
  </si>
  <si>
    <t>オカベカブシキガイシャ</t>
  </si>
  <si>
    <t>任天堂株式会社</t>
  </si>
  <si>
    <t>ニンテンドウカブシキガイシャ</t>
  </si>
  <si>
    <t>トウキョウレイキコウギョウカブシキガイシャ</t>
  </si>
  <si>
    <t>山梨リコー株式会社</t>
  </si>
  <si>
    <t>ヤマナシリコーカブシキガイシャ</t>
  </si>
  <si>
    <t>株式会社イートン</t>
  </si>
  <si>
    <t>カブシキガイシャイートン</t>
  </si>
  <si>
    <t>株式会社リゾン</t>
  </si>
  <si>
    <t>カブシキガイシャリゾン</t>
  </si>
  <si>
    <t>学校法人芝浦工業大学</t>
  </si>
  <si>
    <t>ガッコウホウジンシバウラコウギョウダイガク</t>
  </si>
  <si>
    <t>丸文株式会社</t>
  </si>
  <si>
    <t>マルブンカブシキガイシャ</t>
  </si>
  <si>
    <t>エヌエスプランニング株式会社</t>
  </si>
  <si>
    <t>エヌエスプランニングカブシキガイシャ</t>
  </si>
  <si>
    <t>株式会社エイエイエス</t>
  </si>
  <si>
    <t>カブシキガイシャエイエイエス</t>
  </si>
  <si>
    <t>株式会社ユニホー</t>
  </si>
  <si>
    <t>カブシキガイシャユニホー</t>
  </si>
  <si>
    <t>株式会社アシスト</t>
  </si>
  <si>
    <t>カブシキガイシャアシスト</t>
  </si>
  <si>
    <t>アスナ株式会社</t>
  </si>
  <si>
    <t>アスナカブシキガイシャ</t>
  </si>
  <si>
    <t>岩田硝子株式会社</t>
  </si>
  <si>
    <t>イワタガラスカブシキガイシャ</t>
  </si>
  <si>
    <t>株式会社エステム</t>
  </si>
  <si>
    <t>カブシキガイシャエステム</t>
  </si>
  <si>
    <t>株式会社キャナリィ・ロウ</t>
  </si>
  <si>
    <t>カブシキガイシャキャナリィ・ロウ</t>
  </si>
  <si>
    <t>株式会社ケイ・クリエイト</t>
  </si>
  <si>
    <t>カブシキガイシャケイ・クリエイト</t>
  </si>
  <si>
    <t>株式会社こがね</t>
  </si>
  <si>
    <t>カブシキガイシャコガネ</t>
  </si>
  <si>
    <t>株式会社三恵社</t>
  </si>
  <si>
    <t>カブシキガイシャサンケイシャ</t>
  </si>
  <si>
    <t>株式会社丹羽商事</t>
  </si>
  <si>
    <t>カブシキガイシャニワショウジ</t>
  </si>
  <si>
    <t>ハヤシ化成株式会社</t>
  </si>
  <si>
    <t>ハヤシカセイカブシキガイシャ</t>
  </si>
  <si>
    <t>ひかり木材株式会社</t>
  </si>
  <si>
    <t>ヒカリモクザイカブシキガイシャ</t>
  </si>
  <si>
    <t>株式会社丸竹</t>
  </si>
  <si>
    <t>カブシキガイシャマルタケ</t>
  </si>
  <si>
    <t>株式会社明治ライアス</t>
  </si>
  <si>
    <t>カブシキガイシャメイジライアス</t>
  </si>
  <si>
    <t>ヤマト・グループ</t>
  </si>
  <si>
    <t>株式会社山彦</t>
  </si>
  <si>
    <t>カブシキガイシャヤマヒコ</t>
  </si>
  <si>
    <t>株式会社有人社</t>
  </si>
  <si>
    <t>カブシキガイシャユウジンシャ</t>
  </si>
  <si>
    <t>株式会社ヨシックス</t>
  </si>
  <si>
    <t>カブシキガイシャヨシックス</t>
  </si>
  <si>
    <t>株式会社東京ユニカ</t>
  </si>
  <si>
    <t>カブシキガイシャトウキョウユニカ</t>
  </si>
  <si>
    <t>フジミ工研株式会社</t>
  </si>
  <si>
    <t>フジミコウケンカブシキガイシャ</t>
  </si>
  <si>
    <t>水上金属株式会社</t>
  </si>
  <si>
    <t>ミズカミキンゾクカブシキガイシャ</t>
  </si>
  <si>
    <t>日本ファースト証券株式会社</t>
  </si>
  <si>
    <t>ニホンファーストショウケンカブシキガイシャ</t>
  </si>
  <si>
    <t>光海陸産業株式会社</t>
  </si>
  <si>
    <t>ヒカリカイリクサンギョウカブシキガイシャ</t>
  </si>
  <si>
    <t>丸宇木材市売株式会社</t>
  </si>
  <si>
    <t>マルウモクザイイチウリカブシキガイシャ</t>
  </si>
  <si>
    <t>大明株式会社</t>
  </si>
  <si>
    <t>ダイメイカブシキガイシャ</t>
  </si>
  <si>
    <t>株式会社ユーコー</t>
  </si>
  <si>
    <t>カブシキガイシャユーコー</t>
  </si>
  <si>
    <t>カブシキガイシャハイデイヒダカ</t>
  </si>
  <si>
    <t>独立行政法人労働者健康安全機構</t>
  </si>
  <si>
    <t>ドクリツギョウセイホウジンロウドウシャケンコウアンゼンキコウ</t>
  </si>
  <si>
    <t>三井物産プラント株式会社</t>
  </si>
  <si>
    <t>ミツイブッサンプラントカブシキガイシャ</t>
  </si>
  <si>
    <t>株式会社テーオー小笠原</t>
  </si>
  <si>
    <t>カブシキガイシャテーオーオガサワラ</t>
  </si>
  <si>
    <t>日本トーター株式会社</t>
  </si>
  <si>
    <t>ニッポントーターカブシキガイシャ</t>
  </si>
  <si>
    <t>株式会社リビングライフグループ</t>
  </si>
  <si>
    <t>カブシキガイシャリビングライフグループ</t>
  </si>
  <si>
    <t>丸梅株式会社</t>
  </si>
  <si>
    <t>マルウメカブシキガイシャ</t>
  </si>
  <si>
    <t>日暮工業株式会社</t>
  </si>
  <si>
    <t>ヒグラシコウギョウカブシキガイシャ</t>
  </si>
  <si>
    <t>トーイン株式会社</t>
  </si>
  <si>
    <t>トーインカブシキガイシャ</t>
  </si>
  <si>
    <t>東和産業株式会社</t>
  </si>
  <si>
    <t>トウワサンギョウカブシキガイシャ</t>
  </si>
  <si>
    <t>株式会社高文</t>
  </si>
  <si>
    <t>カブシキガイシャタカブン</t>
  </si>
  <si>
    <t>株式会社スクリュー</t>
  </si>
  <si>
    <t>カブシキガイシャスクリュー</t>
  </si>
  <si>
    <t>センチュリー･リーシング･システム株式会社</t>
  </si>
  <si>
    <t>センチュリー・リーシング・システムカブシキガイシャ</t>
  </si>
  <si>
    <t>佐川航空株式会社</t>
  </si>
  <si>
    <t>サガワコウクウカブシキガイシャ</t>
  </si>
  <si>
    <t>ニスコム株式会社</t>
  </si>
  <si>
    <t>ニスコムカブシキガイシャ</t>
  </si>
  <si>
    <t>光陽ファイナンシャルトレード株式会社</t>
  </si>
  <si>
    <t>コウヨウファイナンシャルトレードカブシキガイシャ</t>
  </si>
  <si>
    <t>株式会社システムサービス</t>
  </si>
  <si>
    <t>カブシキガイシャシステムサービス</t>
  </si>
  <si>
    <t>武蔵トヨタホーム株式会社</t>
  </si>
  <si>
    <t>ムサシトヨタホームカブシキガイシャ</t>
  </si>
  <si>
    <t>メアリーコーポレーション</t>
  </si>
  <si>
    <t>トヨタホーム東京株式会社</t>
  </si>
  <si>
    <t>トヨタホームトウキョウカブシキガイシャ</t>
  </si>
  <si>
    <t>アルメタックス株式会社</t>
  </si>
  <si>
    <t>アルメタックスカブシキガイシャ</t>
  </si>
  <si>
    <t>サン&amp;サングループ</t>
  </si>
  <si>
    <t>サン&amp;サングループサン</t>
  </si>
  <si>
    <t>株式会社風憩セコロ</t>
  </si>
  <si>
    <t>カブシキガイシャフウケイセコロ</t>
  </si>
  <si>
    <t>株式会社ティアイエスコーポレーション</t>
  </si>
  <si>
    <t>カブシキガイシャティアイエスコーポレーション</t>
  </si>
  <si>
    <t>株式会社はくばく</t>
  </si>
  <si>
    <t>カブシキガイシャハクバク</t>
  </si>
  <si>
    <t>株式会社リクルートスタッフィング</t>
  </si>
  <si>
    <t>カブシキガイシャリクルートスタッフィング</t>
  </si>
  <si>
    <t>アイテック株式会社</t>
  </si>
  <si>
    <t>アイテックカブシキガイシャ</t>
  </si>
  <si>
    <t>株式会社ブレイントラスト</t>
  </si>
  <si>
    <t>カブシキガイシャブレイントラスト</t>
  </si>
  <si>
    <t>株式会社ニッテイ</t>
  </si>
  <si>
    <t>カブシキガイシャニッテイ</t>
  </si>
  <si>
    <t>株式会社引越社関東</t>
  </si>
  <si>
    <t>カブシキガイシャヒッコシシャカントウ</t>
  </si>
  <si>
    <t>株式会社新日本貴志</t>
  </si>
  <si>
    <t>カブシキガイシャシンニホンキシ</t>
  </si>
  <si>
    <t>日本食研株式会社</t>
  </si>
  <si>
    <t>ニホンショッケンカブシキガイシャ</t>
  </si>
  <si>
    <t>株式会社イオンフォレスト</t>
  </si>
  <si>
    <t>カブシキガイシャイオンフォレスト</t>
  </si>
  <si>
    <t>カツデンアーキテック株式会社</t>
  </si>
  <si>
    <t>カツデンアーキテックカブシキガイシャ</t>
  </si>
  <si>
    <t>株式会社インディックス</t>
  </si>
  <si>
    <t>カブシキガイシャインディックス</t>
  </si>
  <si>
    <t>株式会社同栄</t>
  </si>
  <si>
    <t>カブシキガイシャドウエイ</t>
  </si>
  <si>
    <t>株式会社ドン・キホーテ</t>
  </si>
  <si>
    <t>カブシキガイシャドン・キホーテ</t>
  </si>
  <si>
    <t>株式会社ベイシア</t>
  </si>
  <si>
    <t>カブシキガイシャベイシア</t>
  </si>
  <si>
    <t>株式会社三共</t>
  </si>
  <si>
    <t>カブシキガイシャサンキョウ</t>
  </si>
  <si>
    <t>株式会社ボディワーク</t>
  </si>
  <si>
    <t>カブシキガイシャボディワーク</t>
  </si>
  <si>
    <t>株式会社リバース東京</t>
  </si>
  <si>
    <t>カブシキガイシャリバーストウキョウ</t>
  </si>
  <si>
    <t>メビウストレード株式会社</t>
  </si>
  <si>
    <t>メビウストレードカブシキガイシャ</t>
  </si>
  <si>
    <t>ハッピーデイズ有限会社</t>
  </si>
  <si>
    <t>ハッピーデイズユウゲンガイシャ</t>
  </si>
  <si>
    <t>大坪電気株式会社</t>
  </si>
  <si>
    <t>オオツボデンキカブシキガイシャ</t>
  </si>
  <si>
    <t>裕幸計装株式会社</t>
  </si>
  <si>
    <t>ユウコウケイソウカブシキガイシャ</t>
  </si>
  <si>
    <t>新晃アトモス株式会社</t>
  </si>
  <si>
    <t>シンコウアトモスカブシキガイシャ</t>
  </si>
  <si>
    <t>ナブコシステム株式会社</t>
  </si>
  <si>
    <t>ナブコシステムカブシキガイシャ</t>
  </si>
  <si>
    <t>元旦ビューティ工業株式会社</t>
  </si>
  <si>
    <t>ガンタンビューティコウギョウカブシキガイシャ</t>
  </si>
  <si>
    <t>株式会社電巧社</t>
  </si>
  <si>
    <t>カブシキガイシャデンコウシャ</t>
  </si>
  <si>
    <t>山本食品工業株式会社</t>
  </si>
  <si>
    <t>ヤマモトショクヒンコウギョウカブシキガイシャ</t>
  </si>
  <si>
    <t>株式会社横森製作所</t>
  </si>
  <si>
    <t>カブシキガイシャヨコモリセイサクショ</t>
  </si>
  <si>
    <t>株式会社稲葉製作所</t>
  </si>
  <si>
    <t>カブシキガイシャイナバセイサクショ</t>
  </si>
  <si>
    <t>株式会社中村荷役</t>
  </si>
  <si>
    <t>カブシキガイシャナカムラニエキ</t>
  </si>
  <si>
    <t>大和リビング株式会社</t>
  </si>
  <si>
    <t>ダイワリビングカブシキガイシャ</t>
  </si>
  <si>
    <t>株式会社ムトウ</t>
  </si>
  <si>
    <t>カブシキガイシャムトウ</t>
  </si>
  <si>
    <t>株式会社埼英スクール</t>
  </si>
  <si>
    <t>カブシキガイシャサイエイスクール</t>
  </si>
  <si>
    <t>株式会社ハラサワ</t>
  </si>
  <si>
    <t>カブシキガイシャハラサワ</t>
  </si>
  <si>
    <t>日拓リアルエステート株式会社</t>
  </si>
  <si>
    <t>ニッタクリアルエステートカブシキガイシャ</t>
  </si>
  <si>
    <t>株式会社アイビー化粧品</t>
  </si>
  <si>
    <t>カブシキガイシャアイビーケショウヒン</t>
  </si>
  <si>
    <t>ソフトバンクBB株式会社</t>
  </si>
  <si>
    <t>ソフトバンクbbカブシキガイシャ</t>
  </si>
  <si>
    <t>株式会社日立物流</t>
  </si>
  <si>
    <t>カブシキガイシャヒタチブツリュウ</t>
  </si>
  <si>
    <t>学校法人松山学園</t>
  </si>
  <si>
    <t>ガッコウホウジンマツヤマガクエン</t>
  </si>
  <si>
    <t>ブックオフコーポレーション株式会社</t>
  </si>
  <si>
    <t>ブックオフコーポレーションカブシキガイシャ</t>
  </si>
  <si>
    <t>株式会社光通信</t>
  </si>
  <si>
    <t>カブシキガイシャヒカリツウシン</t>
  </si>
  <si>
    <t>株式会社にっぱん</t>
  </si>
  <si>
    <t>カブシキガイシャニッパン</t>
  </si>
  <si>
    <t>株式会社東武ホテルマネジメント</t>
  </si>
  <si>
    <t>カブシキガイシャトウブホテルマネジメント</t>
  </si>
  <si>
    <t>株式会社アルテミス</t>
  </si>
  <si>
    <t>カブシキガイシャアルテミス</t>
  </si>
  <si>
    <t>月星商事株式会社</t>
  </si>
  <si>
    <t>ツキボシショウジカブシキガイシャ</t>
  </si>
  <si>
    <t>株式会社かんなん丸</t>
  </si>
  <si>
    <t>カブシキガイシャカンナンマル</t>
  </si>
  <si>
    <t>中外鉱業株式会社</t>
  </si>
  <si>
    <t>チュウガイコウギョウカブシキガイシャ</t>
  </si>
  <si>
    <t>テイケイトレード株式会社</t>
  </si>
  <si>
    <t>テイケイトレードカブシキガイシャ</t>
  </si>
  <si>
    <t>日本住環境株式会社</t>
  </si>
  <si>
    <t>ニホンジュウカンキョウカブシキガイシャ</t>
  </si>
  <si>
    <t>マイクロンジャパン株式会社</t>
  </si>
  <si>
    <t>マイクロンジャパンカブシキガイシャ</t>
  </si>
  <si>
    <t>株式会社タロー</t>
  </si>
  <si>
    <t>カブシキガイシャタロー</t>
  </si>
  <si>
    <t>有限会社ウイッツコーポレーション</t>
  </si>
  <si>
    <t>ユウゲンガイシャウイッツコーポレーション</t>
  </si>
  <si>
    <t>トヨタホーム近畿株式会社</t>
  </si>
  <si>
    <t>トヨタホームキンキカブシキガイシャ</t>
  </si>
  <si>
    <t>株式会社コムスン</t>
  </si>
  <si>
    <t>カブシキガイシャコムスン</t>
  </si>
  <si>
    <t>株式会社ぐるなび</t>
  </si>
  <si>
    <t>カブシキガイシャグルナビ</t>
  </si>
  <si>
    <t>株式会社ミツウロコ</t>
  </si>
  <si>
    <t>カブシキガイシャミツウロコ</t>
  </si>
  <si>
    <t>株式会社ウィッシュ</t>
  </si>
  <si>
    <t>カブシキガイシャウィッシュ</t>
  </si>
  <si>
    <t>株式会社ホンダ産業</t>
  </si>
  <si>
    <t>カブシキガイシャホンダサンギョウ</t>
  </si>
  <si>
    <t>日通商事株式会社</t>
  </si>
  <si>
    <t>ニッツウショウジカブシキガイシャ</t>
  </si>
  <si>
    <t>株式会社ゼンショー</t>
  </si>
  <si>
    <t>カブシキガイシャゼンショー</t>
  </si>
  <si>
    <t>株式会社カンベインターナショナル</t>
  </si>
  <si>
    <t>カブシキガイシャカンベインターナショナル</t>
  </si>
  <si>
    <t>株式会社マンネット</t>
  </si>
  <si>
    <t>カブシキガイシャマンネット</t>
  </si>
  <si>
    <t>フジアルテ株式会社</t>
  </si>
  <si>
    <t>フジアルテカブシキガイシャ</t>
  </si>
  <si>
    <t>細見工業株式会社</t>
  </si>
  <si>
    <t>ホソミコウギョウカブシキガイシャ</t>
  </si>
  <si>
    <t>コーナン商事株式会社</t>
  </si>
  <si>
    <t>コーナンショウジカブシキガイシャ</t>
  </si>
  <si>
    <t>有限会社まなびや</t>
  </si>
  <si>
    <t>ユウゲンガイシャマナビヤ</t>
  </si>
  <si>
    <t>株式会社キッズ・コーポレーション</t>
  </si>
  <si>
    <t>カブシキガイシャキッズ・コーポレーション</t>
  </si>
  <si>
    <t>加藤木管有限会社</t>
  </si>
  <si>
    <t>カトウモッカンユウゲンガイシャ</t>
  </si>
  <si>
    <t>深谷市消防本部</t>
  </si>
  <si>
    <t>フカヤシショウボウホンブ</t>
  </si>
  <si>
    <t>埼玉みずほ農業協同組合</t>
  </si>
  <si>
    <t>サイタマミズホノウギョウキョウドウクミアイ</t>
  </si>
  <si>
    <t>大塚刷毛製造株式会社</t>
  </si>
  <si>
    <t>オオツカハケセイゾウカブシキガイシャ</t>
  </si>
  <si>
    <t>ニホンミクロンカブシキガイシャ</t>
  </si>
  <si>
    <t>株式会社ヒタチスプリング</t>
  </si>
  <si>
    <t>カブシキガイシャヒタチスプリング</t>
  </si>
  <si>
    <t>三ツ星ベルト株式会社</t>
  </si>
  <si>
    <t>ミツボシベルトカブシキガイシャ</t>
  </si>
  <si>
    <t>日星電気株式会社</t>
  </si>
  <si>
    <t>ニッセイデンキカブシキガイシャ</t>
  </si>
  <si>
    <t>サンライズ工業株式会社</t>
  </si>
  <si>
    <t>サンライズコウギョウカブシキガイシャ</t>
  </si>
  <si>
    <t>株式会社ディスコ</t>
  </si>
  <si>
    <t>カブシキガイシャディスコ</t>
  </si>
  <si>
    <t>協和電子工業株式会社</t>
  </si>
  <si>
    <t>キョウワデンシコウギョウカブシキガイシャ</t>
  </si>
  <si>
    <t>三明電子産業株式会社</t>
  </si>
  <si>
    <t>サンメイデンシサンギョウカブシキガイシャ</t>
  </si>
  <si>
    <t>三明機工株式会社</t>
  </si>
  <si>
    <t>サンメイキコウカブシキガイシャ</t>
  </si>
  <si>
    <t>靜甲株式会社</t>
  </si>
  <si>
    <t>セイコウカブシキガイシャ</t>
  </si>
  <si>
    <t>株式会社システムズ</t>
  </si>
  <si>
    <t>カブシキガイシャシステムズ</t>
  </si>
  <si>
    <t>株式会社ユードム</t>
  </si>
  <si>
    <t>カブシキガイシャユードム</t>
  </si>
  <si>
    <t>システム・プロダクト株式会社</t>
  </si>
  <si>
    <t>システム・プロダクトカブシキガイシャ</t>
  </si>
  <si>
    <t>株式会社ロジックデザイン</t>
  </si>
  <si>
    <t>カブシキガイシャロジックデザイン</t>
  </si>
  <si>
    <t>日本建鉄株式会社</t>
  </si>
  <si>
    <t>ニホンケンテツカブシキガイシャ</t>
  </si>
  <si>
    <t>小原歯車工業株式会社</t>
  </si>
  <si>
    <t>コハラハグルマコウギョウカブシキガイシャ</t>
  </si>
  <si>
    <t>日本電産コパル電子株式会社</t>
  </si>
  <si>
    <t>ニホンデンサンコパルデンシカブシキガイシャ</t>
  </si>
  <si>
    <t>フランスベッド株式会社</t>
  </si>
  <si>
    <t>フランスベッドカブシキガイシャ</t>
  </si>
  <si>
    <t>ASTI株式会社</t>
  </si>
  <si>
    <t>アスティ</t>
  </si>
  <si>
    <t>ユー・エム・シー・ジャパン株式会社</t>
  </si>
  <si>
    <t>ユー・エム・シー・ジャパンカブシキガイシャ</t>
  </si>
  <si>
    <t>東芝機械株式会社</t>
  </si>
  <si>
    <t>トウシバキカイカブシキガイシャ</t>
  </si>
  <si>
    <t>トミタ電機株式会社</t>
  </si>
  <si>
    <t>トミタデンキカブシキガイシャ</t>
  </si>
  <si>
    <t>株式会社アシックス</t>
  </si>
  <si>
    <t>カブシキガイシャアシックス</t>
  </si>
  <si>
    <t>TCM株式会社</t>
  </si>
  <si>
    <t>ティーシーエムカブシキガイシャ</t>
  </si>
  <si>
    <t>プレシジョン･システム･サイエンス株式会社</t>
  </si>
  <si>
    <t>プレシジョン・システム・サイエンスカブシキガイシャ</t>
  </si>
  <si>
    <t>高千穂交易株式会社</t>
  </si>
  <si>
    <t>タカチホコウエキカブシキガイシャ</t>
  </si>
  <si>
    <t>月島機械株式会社</t>
  </si>
  <si>
    <t>ツキシマキカイカブシキガイシャ</t>
  </si>
  <si>
    <t>横浜ゴム株式会社</t>
  </si>
  <si>
    <t>ヨコハマゴムカブシキガイシャ</t>
  </si>
  <si>
    <t>株式会社ヤガミ</t>
  </si>
  <si>
    <t>カブシキガイシャヤガミ</t>
  </si>
  <si>
    <t>三菱鉛筆株式会社</t>
  </si>
  <si>
    <t>ミツビシエンピツカブシキガイシャ</t>
  </si>
  <si>
    <t>川重冷熱工業株式会社</t>
  </si>
  <si>
    <t>カワジュウレイネツコウギョウカブシキガイシャ</t>
  </si>
  <si>
    <t>株式会社ジェイ・エム・ティ</t>
  </si>
  <si>
    <t>カブシキガイシャジェイ・エム・ティ</t>
  </si>
  <si>
    <t>株式会社折茂製作所</t>
  </si>
  <si>
    <t>カブシキガイシャオリモセイサクショ</t>
  </si>
  <si>
    <t>株式会社サンフレッセ</t>
  </si>
  <si>
    <t>カブシキガイシャサンフレッセ</t>
  </si>
  <si>
    <t>フルサト工業株式会社</t>
  </si>
  <si>
    <t>フルサトコウギョウカブシキガイシャ</t>
  </si>
  <si>
    <t>河西工業株式会社</t>
  </si>
  <si>
    <t>カサイコウギョウカブシキガイシャ</t>
  </si>
  <si>
    <t>株式会社ナガセインテグレックス</t>
  </si>
  <si>
    <t>カブシキガイシャナガセインテグレックス</t>
  </si>
  <si>
    <t>株式会社LADVIK</t>
  </si>
  <si>
    <t>カブシキガイシャラドヴィック</t>
  </si>
  <si>
    <t>アルバック成膜株式会社</t>
  </si>
  <si>
    <t>アルバックセイマクカブシキガイシャ</t>
  </si>
  <si>
    <t>株式会社サトー</t>
  </si>
  <si>
    <t>カブシキガイシャサトー</t>
  </si>
  <si>
    <t>共信テクノソニック株式会社</t>
  </si>
  <si>
    <t>キョウシンテクノソニックカブシキガイシャ</t>
  </si>
  <si>
    <t>東洋機械金属株式会社</t>
  </si>
  <si>
    <t>トウヨウキカイキンゾクカブシキガイシャ</t>
  </si>
  <si>
    <t>中山金属化工株式会社</t>
  </si>
  <si>
    <t>ナカヤマキンゾクカコウカブシキガイシャ</t>
  </si>
  <si>
    <t>新藤電子工業株式会社</t>
  </si>
  <si>
    <t>シンドウデンシコウギョウカブシキガイシャ</t>
  </si>
  <si>
    <t>テイ・エス・テック株式会社</t>
  </si>
  <si>
    <t>テイ・エス・テックカブシキガイシャ</t>
  </si>
  <si>
    <t>アクトシステム株式会社</t>
  </si>
  <si>
    <t>アクトシステムカブシキガイシャ</t>
  </si>
  <si>
    <t>株式会社コロナ</t>
  </si>
  <si>
    <t>カブシキガイシャコロナ</t>
  </si>
  <si>
    <t>株式会社小森コーポレーション</t>
  </si>
  <si>
    <t>カブシキガイシャコモリコーポレーション</t>
  </si>
  <si>
    <t>株式会社本郷</t>
  </si>
  <si>
    <t>カブシキガイシャホンゴウ</t>
  </si>
  <si>
    <t>株式会社新川</t>
  </si>
  <si>
    <t>カブシキガイシャシンカワ</t>
  </si>
  <si>
    <t>パルステック工業株式会社</t>
  </si>
  <si>
    <t>パルステックコウギョウカブシキガイシャ</t>
  </si>
  <si>
    <t>太平洋印刷株式会社</t>
  </si>
  <si>
    <t>タイヘイヨウインサツカブシキガイシャ</t>
  </si>
  <si>
    <t>株式会社アライパーツ</t>
  </si>
  <si>
    <t>カブシキガイシャアライパーツ</t>
  </si>
  <si>
    <t>エス・イー・エス株式会社</t>
  </si>
  <si>
    <t>エス・イー・エスカブシキガイシャ</t>
  </si>
  <si>
    <t>JUKI大田原株式会社</t>
  </si>
  <si>
    <t>ジューキオオタワラカブシキガイシャ</t>
  </si>
  <si>
    <t>サン電子株式会社</t>
  </si>
  <si>
    <t>サンデンシカブシキガイシャ</t>
  </si>
  <si>
    <t>株式会社電業社機械製作所</t>
  </si>
  <si>
    <t>カブシキガイシャデンギョウシャキカイセイサクショ</t>
  </si>
  <si>
    <t>株式会社ヒガシ</t>
  </si>
  <si>
    <t>カブシキガイシャヒガシ</t>
  </si>
  <si>
    <t>株式会社ティエスティ</t>
  </si>
  <si>
    <t>カブシキガイシャティエスティ</t>
  </si>
  <si>
    <t>アンデス電気株式会社</t>
  </si>
  <si>
    <t>アンデスデンキカブシキガイシャ</t>
  </si>
  <si>
    <t>株式会社石井表記</t>
  </si>
  <si>
    <t>カブシキガイシャイシイヒョウキ</t>
  </si>
  <si>
    <t>日進精機株式会社</t>
  </si>
  <si>
    <t>ニッシンセイキカブシキガイシャ</t>
  </si>
  <si>
    <t>有限会社マイクロジェット</t>
  </si>
  <si>
    <t>ユウゲンガイシャマイクロジェット</t>
  </si>
  <si>
    <t>パンチ工業株式会社</t>
  </si>
  <si>
    <t>パンチコウギョウカブシキガイシャ</t>
  </si>
  <si>
    <t>株式会社サンシーシステム</t>
  </si>
  <si>
    <t>カブシキガイシャサンシーシステム</t>
  </si>
  <si>
    <t>新報国製鉄株式会社</t>
  </si>
  <si>
    <t>シンホウコクセイテツ</t>
  </si>
  <si>
    <t>株式会社VSN</t>
  </si>
  <si>
    <t>カブシキガイシャヴイエスエヌ</t>
  </si>
  <si>
    <t>南部化成株式会社</t>
  </si>
  <si>
    <t>ナンブカセイカブシキガイシャ</t>
  </si>
  <si>
    <t>サン・エム・システム株式会社</t>
  </si>
  <si>
    <t>サン・エム・システムカブシキガイシャ</t>
  </si>
  <si>
    <t>鹿島通商株式会社</t>
  </si>
  <si>
    <t>カシマツウショウカブシキガイシャ</t>
  </si>
  <si>
    <t>株式会社リライアンス</t>
  </si>
  <si>
    <t>カブシキガイシャリライアンス</t>
  </si>
  <si>
    <t>株式会社富士テクニカ</t>
  </si>
  <si>
    <t>カブシキガイシャフジテクニカ</t>
  </si>
  <si>
    <t>エンシュウ株式会社</t>
  </si>
  <si>
    <t>エンシュウカブシキガイシャ</t>
  </si>
  <si>
    <t>ヤマトラボテック株式会社</t>
  </si>
  <si>
    <t>ヤマトラボテックカブシキガイシャ</t>
  </si>
  <si>
    <t>株式会社タグチ工業</t>
  </si>
  <si>
    <t>カブシキガイシャタグチコウギョウ</t>
  </si>
  <si>
    <t>ユニパルス株式会社</t>
  </si>
  <si>
    <t>ユニパルスカブシキガイシャ</t>
  </si>
  <si>
    <t>株式会社日本アシスト</t>
  </si>
  <si>
    <t>カブシキガイシャニホンアシスト</t>
  </si>
  <si>
    <t>日本ギア工業株式会社</t>
  </si>
  <si>
    <t>ニホンギアコウギョウカブシキガイシャ</t>
  </si>
  <si>
    <t>日本電磁測器株式会社</t>
  </si>
  <si>
    <t>ニホンデンジソッキカブシキガイシャ</t>
  </si>
  <si>
    <t>株式会社ユニテ</t>
  </si>
  <si>
    <t>カブシキガイシャユニテ</t>
  </si>
  <si>
    <t>株式会社バーテックススタンダード</t>
  </si>
  <si>
    <t>カブシキガイシャバーテックススタンダード</t>
  </si>
  <si>
    <t>住江織物株式会社</t>
  </si>
  <si>
    <t>スミノエオリモノカブシキガイシャ</t>
  </si>
  <si>
    <t>日本電産コパル株式会社</t>
  </si>
  <si>
    <t>ニホンデンサンコパルカブシキガイシャ</t>
  </si>
  <si>
    <t>日精エー・エスービー機械株式会社</t>
  </si>
  <si>
    <t>ニッセイエー・エスービーキカイカブシキガイシャ</t>
  </si>
  <si>
    <t>株式会社朝日ラバー</t>
  </si>
  <si>
    <t>カブシキガイシャアサヒラバー</t>
  </si>
  <si>
    <t>株式会社NSD</t>
  </si>
  <si>
    <t>カブシキガイシャエヌエスディ</t>
  </si>
  <si>
    <t>KOA株式会社</t>
  </si>
  <si>
    <t>コーアカブシキガイシャ</t>
  </si>
  <si>
    <t>有限会社深沢製作所</t>
  </si>
  <si>
    <t>ユウゲンガイシャフカザワセイサクショ</t>
  </si>
  <si>
    <t>株式会社大村製作所</t>
  </si>
  <si>
    <t>カブシキガイシャオオムラセイサクショ</t>
  </si>
  <si>
    <t>株式会社タイテック</t>
  </si>
  <si>
    <t>カブシキガイシャタイテック</t>
  </si>
  <si>
    <t>株式会社湯浅製作所</t>
  </si>
  <si>
    <t>カブシキガイシャユアサセイサクショ</t>
  </si>
  <si>
    <t>イナダイコー株式会社</t>
  </si>
  <si>
    <t>イナダイコーカブシキガイシャ</t>
  </si>
  <si>
    <t>株式会社マキ製作所</t>
  </si>
  <si>
    <t>カブシキガイシャマキセイサクショ</t>
  </si>
  <si>
    <t>株式会社日本デジタル研究所</t>
  </si>
  <si>
    <t>カブシキガイシャニホンデジタルケンキュウジョ</t>
  </si>
  <si>
    <t>NSKマシナリー株式会社</t>
  </si>
  <si>
    <t>エヌエスケーマシナリーカブシキガイシャ</t>
  </si>
  <si>
    <t>マルアイユニティー株式会社</t>
  </si>
  <si>
    <t>マルアイユニティーカブシキガイシャ</t>
  </si>
  <si>
    <t>大森機械工業株式会社</t>
  </si>
  <si>
    <t>オオモリキカイコウギョウカブシキガイシャ</t>
  </si>
  <si>
    <t>理研化機工業株式会社</t>
  </si>
  <si>
    <t>リケンカキコウギョウ</t>
  </si>
  <si>
    <t>オプテックス株式会社</t>
  </si>
  <si>
    <t>オプテックスカブシキガイシャ</t>
  </si>
  <si>
    <t>株式会社イイダ</t>
  </si>
  <si>
    <t>カブシキガイシャイイダ</t>
  </si>
  <si>
    <t>株式会社ジェー・アイ・イー・シー</t>
  </si>
  <si>
    <t>カブシキガイシャジェー・アイ・イー・シー</t>
  </si>
  <si>
    <t>株式会社GSユアサ</t>
  </si>
  <si>
    <t>カブシキガイシャジーエスユアサ</t>
  </si>
  <si>
    <t>株式会社ソフトウェアシステム</t>
  </si>
  <si>
    <t>カブシキガイシャソフトウェアシステム</t>
  </si>
  <si>
    <t>株式会社総合システムリサーチ</t>
  </si>
  <si>
    <t>カブシキガイシャソウゴウシステムリサーチ</t>
  </si>
  <si>
    <t>三益半導体工業株式会社</t>
  </si>
  <si>
    <t>ミマスハンドウタイコウギョウカブシキガイシャ</t>
  </si>
  <si>
    <t>シグマコウキカブシキガイシャ</t>
  </si>
  <si>
    <t>株式会社壽</t>
  </si>
  <si>
    <t>カブシキガイシャコトブキ</t>
  </si>
  <si>
    <t>富士計測システム株式会社</t>
  </si>
  <si>
    <t>フジケイソクシステムカブシキガイシャ</t>
  </si>
  <si>
    <t>酒井重工業株式会社</t>
  </si>
  <si>
    <t>サカイジュウコウギョウカブシキガイシャ</t>
  </si>
  <si>
    <t>株式会社テクモ</t>
  </si>
  <si>
    <t>カブシキガイシャテクモ</t>
  </si>
  <si>
    <t>株式会社ハマダテクノス</t>
  </si>
  <si>
    <t>カブシキガイシャハマダテクノス</t>
  </si>
  <si>
    <t>森六ホールディングス株式会社</t>
  </si>
  <si>
    <t>モリロクホールディングスカブシキガイシャ</t>
  </si>
  <si>
    <t>株式会社ユウワ</t>
  </si>
  <si>
    <t>カブシキガイシャユウワ</t>
  </si>
  <si>
    <t>株式会社リード</t>
  </si>
  <si>
    <t>カブシキガイシャリード</t>
  </si>
  <si>
    <t>株式会社アレスト</t>
  </si>
  <si>
    <t>カブシキガイシャアレスト</t>
  </si>
  <si>
    <t>株式会社マースエンジニアリング</t>
  </si>
  <si>
    <t>カブシキガイシャマースエンジニアリング</t>
  </si>
  <si>
    <t>株式会社光彩工芸</t>
  </si>
  <si>
    <t>カブシキガイシャコウサイコウゲイ</t>
  </si>
  <si>
    <t>株式会社ブイテックス</t>
  </si>
  <si>
    <t>カブシキガイシャブイテックス</t>
  </si>
  <si>
    <t>株式会社ジェイパーソン</t>
  </si>
  <si>
    <t>カブシキガイシャジェイパーソン</t>
  </si>
  <si>
    <t>株式会社PALTEK</t>
  </si>
  <si>
    <t>カブシキガイシャパルテック</t>
  </si>
  <si>
    <t>大塚ポリテック株式会社</t>
  </si>
  <si>
    <t>オオツカポリテックカブシキガイシャ</t>
  </si>
  <si>
    <t>サンメッセ株式会社</t>
  </si>
  <si>
    <t>サンメッセカブシキガイシャ</t>
  </si>
  <si>
    <t>光洋精工株式会社</t>
  </si>
  <si>
    <t>コウヨウセイコウカブシキガイシャ</t>
  </si>
  <si>
    <t>岡谷酸素株式会社</t>
  </si>
  <si>
    <t>オカヤサンソカブシキガイシャ</t>
  </si>
  <si>
    <t>株式会社メディベル</t>
  </si>
  <si>
    <t>カブシキガイシャメディベル</t>
  </si>
  <si>
    <t>株式会社みくに工業</t>
  </si>
  <si>
    <t>カブシキガイシャミクニコウギョウ</t>
  </si>
  <si>
    <t>小糸工業株式会社</t>
  </si>
  <si>
    <t>コイトコウギョウカブシキガイシャ</t>
  </si>
  <si>
    <t>株式会社ダイヤ精機製作所</t>
  </si>
  <si>
    <t>カブシキガイシャダイヤセイキセイサクショ</t>
  </si>
  <si>
    <t>株式会社日本ピスコ</t>
  </si>
  <si>
    <t>カブシキガイシャニホンピスコ</t>
  </si>
  <si>
    <t>新日本ダンボール株式会社</t>
  </si>
  <si>
    <t>シンニホンダンボールカブシキガイシャ</t>
  </si>
  <si>
    <t>Sky株式会社</t>
  </si>
  <si>
    <t>スカイカブシキガイシャ</t>
  </si>
  <si>
    <t>株式会社テクノサイト</t>
  </si>
  <si>
    <t>カブシキガイシャテクノサイト</t>
  </si>
  <si>
    <t>株式会社ソルクシーズ</t>
  </si>
  <si>
    <t>カブシキガイシャソルクシーズ</t>
  </si>
  <si>
    <t>長野精工株式会社</t>
  </si>
  <si>
    <t>ナガノセイコウカブシキガイシャ</t>
  </si>
  <si>
    <t>株式会社山武</t>
  </si>
  <si>
    <t>カブシキガイシャヤマタケ</t>
  </si>
  <si>
    <t>カルソニックハリソン株式会社</t>
  </si>
  <si>
    <t>カルソニックハリソンカブシキガイシャ</t>
  </si>
  <si>
    <t>株式会社ニッソーサービス</t>
  </si>
  <si>
    <t>カブシキガイシャニッソーサービス</t>
  </si>
  <si>
    <t>コバレントマテリアル株式会社</t>
  </si>
  <si>
    <t>コバレントマテリアルカブシキガイシャ</t>
  </si>
  <si>
    <t>株式会社カナサシ重工</t>
  </si>
  <si>
    <t>カブシキガイシャカナサシジュウコウ</t>
  </si>
  <si>
    <t>株式会社アキュレイト</t>
  </si>
  <si>
    <t>カブシキガイシャアキュレイト</t>
  </si>
  <si>
    <t>フクビ化学工業株式会社</t>
  </si>
  <si>
    <t>フクビカガクコウギョウカブシキガイシャ</t>
  </si>
  <si>
    <t>アルパインプレシジョン株式会社</t>
  </si>
  <si>
    <t>アルパインプレシジョンカブシキガイシャ</t>
  </si>
  <si>
    <t>フジノン株式会社</t>
  </si>
  <si>
    <t>フジノンカブシキガイシャ</t>
  </si>
  <si>
    <t>キヤノン株式会社</t>
  </si>
  <si>
    <t>キヤノンカブシキガイシャ</t>
  </si>
  <si>
    <t>株式会社アマダマシンツール</t>
  </si>
  <si>
    <t>カブシキガイシャアマダマシンツール</t>
  </si>
  <si>
    <t>富士川建材工業株式会社</t>
  </si>
  <si>
    <t>フジカワケンザイコウギョウカブシキガイシャ</t>
  </si>
  <si>
    <t>アビームシステムズ株式会社</t>
  </si>
  <si>
    <t>アビームシステムズカブシキガイシャ</t>
  </si>
  <si>
    <t>株式会社ドゥシステム</t>
  </si>
  <si>
    <t>カブシキガイシャドゥシステム</t>
  </si>
  <si>
    <t>日本インター株式会社</t>
  </si>
  <si>
    <t>ニホンインターカブシキガイシャ</t>
  </si>
  <si>
    <t>大隈豊和機械株式会社</t>
  </si>
  <si>
    <t>オオクマホウワキカイカブシキガイシャ</t>
  </si>
  <si>
    <t>株式会社ワコム</t>
  </si>
  <si>
    <t>カブシキガイシャワコム</t>
  </si>
  <si>
    <t>ダイヤモンド電機株式会社</t>
  </si>
  <si>
    <t>ダイヤモンドデンキカブシキガイシャ</t>
  </si>
  <si>
    <t>松本ナット工業株式会社</t>
  </si>
  <si>
    <t>マツモトナットコウギョウカブシキガイシャ</t>
  </si>
  <si>
    <t>三洋東京マニュファクチャリング株式会社</t>
  </si>
  <si>
    <t>サンヨウトウキョウマニュファクチャリングカブシキガイシャ</t>
  </si>
  <si>
    <t>株式会社エレマック</t>
  </si>
  <si>
    <t>カブシキガイシャエレマック</t>
  </si>
  <si>
    <t>カブシキガイシャカワシマセイサクショ</t>
  </si>
  <si>
    <t>赤城乳業株式会社</t>
  </si>
  <si>
    <t>アカギニュウギョウカブシキガイシャ</t>
  </si>
  <si>
    <t>三菱化学株式会社</t>
  </si>
  <si>
    <t>ミツビシカガクカブシキガイシャ</t>
  </si>
  <si>
    <t>パナソニック電工株式会社</t>
  </si>
  <si>
    <t>パナソニックデンコウカブシキガイシャ</t>
  </si>
  <si>
    <t>オオサキデンキコウギョウカブシキガイシャ</t>
  </si>
  <si>
    <t>株式会社アイオー精密</t>
  </si>
  <si>
    <t>カブシキガイシャアイオーセイミツ</t>
  </si>
  <si>
    <t>株式会社フジコーポレーション</t>
  </si>
  <si>
    <t>カブシキガイシャフジコーポレーション</t>
  </si>
  <si>
    <t>株式会社フルキャスト</t>
  </si>
  <si>
    <t>カブシキガイシャフルキャスト</t>
  </si>
  <si>
    <t>三星工業株式会社</t>
  </si>
  <si>
    <t>ミツボシコウギョウカブシキガイシャ</t>
  </si>
  <si>
    <t>株式会社マイスターエンジニアリング</t>
  </si>
  <si>
    <t>カブシキガイシャマイスターエンジニアリング</t>
  </si>
  <si>
    <t>株式会社オートテクニックジャパン</t>
  </si>
  <si>
    <t>カブシキガイシャオートテクニックジャパン</t>
  </si>
  <si>
    <t>三浦工業株式会社</t>
  </si>
  <si>
    <t>ミウラコウギョウカブシキガイシャ</t>
  </si>
  <si>
    <t>デルタ工業株式会社</t>
  </si>
  <si>
    <t>デルタコウギョウカブシキガイシャ</t>
  </si>
  <si>
    <t>株式会社アドバンテスト東京システムズ</t>
  </si>
  <si>
    <t>カブシキガイシャアドバンテストトウキョウシステムズ</t>
  </si>
  <si>
    <t>株式会社プラメディア</t>
  </si>
  <si>
    <t>カブシキガイシャプラメディア</t>
  </si>
  <si>
    <t>株式会社風技術センター</t>
  </si>
  <si>
    <t>カブシキガイシャカゼギジュツセンター</t>
  </si>
  <si>
    <t>コダマコーポレーション株式会社</t>
  </si>
  <si>
    <t>コダマコーポレーションカブシキガイシャ</t>
  </si>
  <si>
    <t>日本ジーローター株式会社</t>
  </si>
  <si>
    <t>ニホンジーローターカブシキガイシャ</t>
  </si>
  <si>
    <t>株式会社光波</t>
  </si>
  <si>
    <t>カブシキガイシャコウハ</t>
  </si>
  <si>
    <t>株式会社京浜工業所</t>
  </si>
  <si>
    <t>カブシキガイシャケイヒンコウギョウショ</t>
  </si>
  <si>
    <t>帝国ピストンリング株式会社</t>
  </si>
  <si>
    <t>テイコクピストンリングカブシキガイシャ</t>
  </si>
  <si>
    <t>株式会社日立ハイテクノロジーズ</t>
  </si>
  <si>
    <t>カブシキガイシャヒタチハイテクノロジーズ</t>
  </si>
  <si>
    <t>株式会社日立プラントテクノロジー</t>
  </si>
  <si>
    <t>カブシキガイシャヒタチプラントテクノロジー</t>
  </si>
  <si>
    <t>株式会社日立産機システム</t>
  </si>
  <si>
    <t>カブシキガイシャヒタチサンキシステム</t>
  </si>
  <si>
    <t>日立アプライアンス株式会社</t>
  </si>
  <si>
    <t>ヒタチアプライアンスカブシキガイシャ</t>
  </si>
  <si>
    <t>株式会社日立コミュニケーションテクノロジー</t>
  </si>
  <si>
    <t>カブシキガイシャヒタチコミュニケーションテクノロジー</t>
  </si>
  <si>
    <t>株式会社日立ディスプレイズ</t>
  </si>
  <si>
    <t>カブシキガイシャヒタチディスプレイズ</t>
  </si>
  <si>
    <t>株式会社日立グローバルストレージテクノロジーズ</t>
  </si>
  <si>
    <t>カブシキガイシャヒタチグローバルストレージテクノロジーズ</t>
  </si>
  <si>
    <t>カブシキガイシャキョウシンエンジニアリング</t>
  </si>
  <si>
    <t>株式会社スマイルスタッフ</t>
  </si>
  <si>
    <t>カブシキガイシャスマイルスタッフ</t>
  </si>
  <si>
    <t>株式会社インフォメーションクリエーティブ</t>
  </si>
  <si>
    <t>カブシキガイシャインフォメーションクリエーティブ</t>
  </si>
  <si>
    <t>株式会社ベルニクス</t>
  </si>
  <si>
    <t>カブシキガイシャベルニクス</t>
  </si>
  <si>
    <t>つくばソフトウェアエンジニアリング株式会社</t>
  </si>
  <si>
    <t>ツクバソフトウェアエンジニアリングカブシキガイシャ</t>
  </si>
  <si>
    <t>株式会社CSKホールディングス</t>
  </si>
  <si>
    <t>カブシキガイシャシーエスイエーホールディングス</t>
  </si>
  <si>
    <t>新晃工業株式会社</t>
  </si>
  <si>
    <t>シンコウコウギョウカブシキガイシャ</t>
  </si>
  <si>
    <t>昭和情報機器株式会社</t>
  </si>
  <si>
    <t>ショウワジョウホウキキカブシキガイシャ</t>
  </si>
  <si>
    <t>大同アミスター株式会社</t>
  </si>
  <si>
    <t>ダイドウアミスターカブシキガイシャ</t>
  </si>
  <si>
    <t>新日本製鐵株式会社君津製鐵所</t>
  </si>
  <si>
    <t>シンニッポンセイテツカブシキガイシャキミツセイテツショ</t>
  </si>
  <si>
    <t>新電元工業株式会社</t>
  </si>
  <si>
    <t>シンデンゲンコウギョウカブシキガイシャ</t>
  </si>
  <si>
    <t>日本特殊光学樹脂株式会社</t>
  </si>
  <si>
    <t>ニホントクシュコウガクジュシカブシキガイシャ</t>
  </si>
  <si>
    <t>株式会社アイライン</t>
  </si>
  <si>
    <t>カブシキガイシャアイライン</t>
  </si>
  <si>
    <t>株式会社ジーエイチクラフト</t>
  </si>
  <si>
    <t>カブシキガイシャジーエイチクラフト</t>
  </si>
  <si>
    <t>株式会社ユニシス</t>
  </si>
  <si>
    <t>カブシキガイシャユニシス</t>
  </si>
  <si>
    <t>山佐株式会社</t>
  </si>
  <si>
    <t>ヤマサカブシキガイシャ</t>
  </si>
  <si>
    <t>小橋工業株式会社</t>
  </si>
  <si>
    <t>コバシコウギョウカブシキガイシャ</t>
  </si>
  <si>
    <t>尾崎商事株式会社</t>
  </si>
  <si>
    <t>オザキショウジカブシキガイシャ</t>
  </si>
  <si>
    <t>株式会社フルキャストテクノロジー</t>
  </si>
  <si>
    <t>カブシキガイシャフルキャストテクノロジー</t>
  </si>
  <si>
    <t>株式会社高見澤</t>
  </si>
  <si>
    <t>カブシキガイシャタカミサワ</t>
  </si>
  <si>
    <t>TMCシステム株式会社</t>
  </si>
  <si>
    <t>ティーエムシーシステムカブシキガイシャ</t>
  </si>
  <si>
    <t>株式会社オプトクエスト</t>
  </si>
  <si>
    <t>カブシキガイシャオプトクエスト</t>
  </si>
  <si>
    <t>株式会社ベテル</t>
  </si>
  <si>
    <t>カブシキガイシャベテル</t>
  </si>
  <si>
    <t>津田工業株式会社</t>
  </si>
  <si>
    <t>ツダコウギョウカブシキガイシャ</t>
  </si>
  <si>
    <t>サニービームス株式会社</t>
  </si>
  <si>
    <t>サニービームスカブシキガイシャ</t>
  </si>
  <si>
    <t>イガリモールド株式会社</t>
  </si>
  <si>
    <t>イガリモールドカブシキガイシャ</t>
  </si>
  <si>
    <t>京セラケミカル株式会社</t>
  </si>
  <si>
    <t>キョウセラケミカルカブシキガイシャ</t>
  </si>
  <si>
    <t>株式会社サカエ</t>
  </si>
  <si>
    <t>カブシキガイシャサカエ</t>
  </si>
  <si>
    <t>有限会社ふくち金型製作所</t>
  </si>
  <si>
    <t>ユウゲンガイシャフクチカナガタセイサクショ</t>
  </si>
  <si>
    <t>富士通アクセス株式会社</t>
  </si>
  <si>
    <t>フジツウアクセスカブシキガイシャ</t>
  </si>
  <si>
    <t>株式会社タイガーカワシマ</t>
  </si>
  <si>
    <t>カブシキガイシャタイガーカワシマ</t>
  </si>
  <si>
    <t>株式会社エイブルメディア</t>
  </si>
  <si>
    <t>カブシキガイシャエイブルメディア</t>
  </si>
  <si>
    <t>株式会社セントラルオフィス</t>
  </si>
  <si>
    <t>カブシキガイシャセントラルオフィス</t>
  </si>
  <si>
    <t>株式会社トラスト・テック</t>
  </si>
  <si>
    <t>カブシキガイシャトラスト・テック</t>
  </si>
  <si>
    <t>株式会社前川試験機製作所</t>
  </si>
  <si>
    <t>カブシキガイシャマエカワシケンキセイサクショ</t>
  </si>
  <si>
    <t>昭和飛行機工業株式会社</t>
  </si>
  <si>
    <t>ショウワヒコウキコウギョウカブシキガイシャ</t>
  </si>
  <si>
    <t>株式会社昭和技研工業</t>
  </si>
  <si>
    <t>カブシキガイシャショウワギケンコウギョウ</t>
  </si>
  <si>
    <t>田中工業株式会社</t>
  </si>
  <si>
    <t>タナカコウギョウカブシキガイシャ</t>
  </si>
  <si>
    <t>三栄通信工業株式会社</t>
  </si>
  <si>
    <t>サンエイツウシンコウギョウカブシキガイシャ</t>
  </si>
  <si>
    <t>イワブチ株式会社</t>
  </si>
  <si>
    <t>イワブチカブシキガイシャ</t>
  </si>
  <si>
    <t>富士セイラ株式会社</t>
  </si>
  <si>
    <t>フジセイラカブシキガイシャ</t>
  </si>
  <si>
    <t>株式会社アテック</t>
  </si>
  <si>
    <t>カブシキガイシャアテック</t>
  </si>
  <si>
    <t>アプライドマテリアルズジャパン株式会社</t>
  </si>
  <si>
    <t>アプライドマテリアルズジャパンカブシキガイシャ</t>
  </si>
  <si>
    <t>株式会社啓愛社</t>
  </si>
  <si>
    <t>カブシキガイシャケイアイシャ</t>
  </si>
  <si>
    <t>株式会社ミヤタ</t>
  </si>
  <si>
    <t>カブシキガイシャミヤタ</t>
  </si>
  <si>
    <t>株式会社スチールセンター</t>
  </si>
  <si>
    <t>カブシキガイシャスチールセンター</t>
  </si>
  <si>
    <t>埼玉機器株式会社</t>
  </si>
  <si>
    <t>サイタマキキカブシキガイシャ</t>
  </si>
  <si>
    <t>株式会社オプトラン</t>
  </si>
  <si>
    <t>カブシキガイシャオプトラン</t>
  </si>
  <si>
    <t>日本自動ドア株式会社</t>
  </si>
  <si>
    <t>ニホンジドウドアカブシキガイシャ</t>
  </si>
  <si>
    <t>株式会社放光</t>
  </si>
  <si>
    <t>カブシキガイシャホウコウ</t>
  </si>
  <si>
    <t>アイ・ティ・ジャパン株式会社</t>
  </si>
  <si>
    <t>アイ・ティ・ジャパンカブシキガイシャ</t>
  </si>
  <si>
    <t>倉敷機械株式会社</t>
  </si>
  <si>
    <t>クラシキキカイカブシキガイシャ</t>
  </si>
  <si>
    <t>株式会社エジソン</t>
  </si>
  <si>
    <t>カブシキガイシャエジソン</t>
  </si>
  <si>
    <t>株式会社三谷バルブ</t>
  </si>
  <si>
    <t>カブシキガイシャミタニバルブ</t>
  </si>
  <si>
    <t>株式会社エイエヌオフセット</t>
  </si>
  <si>
    <t>カブシキガイシャエイエヌオフセット</t>
  </si>
  <si>
    <t>株式会社ナカヨ通信機</t>
  </si>
  <si>
    <t>カブシキガイシャナカヨツウシンキ</t>
  </si>
  <si>
    <t>株式会社デルテック</t>
  </si>
  <si>
    <t>カブシキガイシャデルテック</t>
  </si>
  <si>
    <t>株式会社吉田鉄工所</t>
  </si>
  <si>
    <t>カブシキガイシャヨシダテッコウショ</t>
  </si>
  <si>
    <t>日本エマルジョン株式会社</t>
  </si>
  <si>
    <t>ニホンエマルジョンカブシキガイシャ</t>
  </si>
  <si>
    <t>セイレイ工業株式会社</t>
  </si>
  <si>
    <t>セイレイコウギョウカブシキガイシャ</t>
  </si>
  <si>
    <t>光洋機械産業株式会社</t>
  </si>
  <si>
    <t>コウヨウキカイサンギョウカブシキガイシャ</t>
  </si>
  <si>
    <t>三井金属鉱業株式会社圧延加工事業部</t>
  </si>
  <si>
    <t>ミツイキンゾクコウギョウカブシキガイシャアツエンカコウジギョウブ</t>
  </si>
  <si>
    <t>株式会社タクミナ</t>
  </si>
  <si>
    <t>カブシキガイシャタクミナ</t>
  </si>
  <si>
    <t>林一二株式会社</t>
  </si>
  <si>
    <t>ハヤシカズジカブシキガイシャ</t>
  </si>
  <si>
    <t>ホッカイエムアイシー株式会社</t>
  </si>
  <si>
    <t>ホッカイエムアイシーカブシキガイシャ</t>
  </si>
  <si>
    <t>株式会社シード</t>
  </si>
  <si>
    <t>カブシキガイシャシード</t>
  </si>
  <si>
    <t>日弘ビックス株式会社</t>
  </si>
  <si>
    <t>ニッコウビックスカブシキガイシャ</t>
  </si>
  <si>
    <t>理研コランダム株式会社</t>
  </si>
  <si>
    <t>リケンコランダムカブシキガイシャ</t>
  </si>
  <si>
    <t>株式会社トップエンジニアリング</t>
  </si>
  <si>
    <t>カブシキガイシャトップエンジニアリング</t>
  </si>
  <si>
    <t>株式会社幸大ハイテック</t>
  </si>
  <si>
    <t>カブシキガイシャコウダイハイテック</t>
  </si>
  <si>
    <t>株式会社デポウ</t>
  </si>
  <si>
    <t>カブシキガイシャデポウ</t>
  </si>
  <si>
    <t>ニッテツコウギョウカブシキガイシャ</t>
  </si>
  <si>
    <t>日本ミクロコーティング株式会社</t>
  </si>
  <si>
    <t>ニホンミクロコーティングカブシキガイシャ</t>
  </si>
  <si>
    <t>株式会社菱小</t>
  </si>
  <si>
    <t>カブシキガイシャヒシコ</t>
  </si>
  <si>
    <t>カブシキガイシャトクデンレンマコウサクショ</t>
  </si>
  <si>
    <t>株式会社リアルゲート</t>
  </si>
  <si>
    <t>カブシキガイシャリアルゲート</t>
  </si>
  <si>
    <t>株式会社KSK</t>
  </si>
  <si>
    <t>カブシキガイシャケイエスケイ</t>
  </si>
  <si>
    <t>株式会社フクイン</t>
  </si>
  <si>
    <t>カブシキガイシャフクイン</t>
  </si>
  <si>
    <t>株式会社電気炉サービス</t>
  </si>
  <si>
    <t>カブシキガイシャデンキロサービス</t>
  </si>
  <si>
    <t>同和発條株式会社</t>
  </si>
  <si>
    <t>ドウワハツジョウカブシキガイシャ</t>
  </si>
  <si>
    <t>エーシーテクノロジーズ株式会社</t>
  </si>
  <si>
    <t>エーシーテクノロジーズカブシキガイシャ</t>
  </si>
  <si>
    <t>後藤砕石販売株式会社</t>
  </si>
  <si>
    <t>ゴトウサイセキハンバイカブシキガイシャ</t>
  </si>
  <si>
    <t>株式会社エスアイエレクトロニクス</t>
  </si>
  <si>
    <t>カブシキガイシャエスアイエレクトロニクス</t>
  </si>
  <si>
    <t>株式会社アルキャスト</t>
  </si>
  <si>
    <t>カブシキガイシャアルキャスト</t>
  </si>
  <si>
    <t>株式会社アルトナー</t>
  </si>
  <si>
    <t>カブシキガイシャアルトナー</t>
  </si>
  <si>
    <t>パナソニックファクトリーソリューションズ株式会社</t>
  </si>
  <si>
    <t>パナソニックファクトリーソリューションズカブシキガイシャ</t>
  </si>
  <si>
    <t>ヤマシタデンキカブシキガイシャ</t>
  </si>
  <si>
    <t>株式会社ナックイメージテクノロジー</t>
  </si>
  <si>
    <t>カブシキガイシャナックイメージテクノロジー</t>
  </si>
  <si>
    <t>株式会社システム･デザイン･ジャパン</t>
  </si>
  <si>
    <t>カブシキガイシャシステム・デザイン・ジャパン</t>
  </si>
  <si>
    <t>株式会社日立ケーイーシステムズ</t>
  </si>
  <si>
    <t>カブシキガイシャヒタチケーイーシステムズ</t>
  </si>
  <si>
    <t>株式会社加藤製作所</t>
  </si>
  <si>
    <t>カブシキガイシャカトウセイサクショ</t>
  </si>
  <si>
    <t>応用技術株式会社</t>
  </si>
  <si>
    <t>オウヨウギジュツカブシキガイシャ</t>
  </si>
  <si>
    <t>日新精機株式会社</t>
  </si>
  <si>
    <t>筑波ダイカスト工業株式会社</t>
  </si>
  <si>
    <t>ツクバダイカストコウギョウカブシキガイシャ</t>
  </si>
  <si>
    <t>日本ダイヤバルブ株式会社</t>
  </si>
  <si>
    <t>ニホンダイヤバルブカブシキガイシャ</t>
  </si>
  <si>
    <t>後藤合金株式会社</t>
  </si>
  <si>
    <t>ゴトウゴウキンカブシキガイシャ</t>
  </si>
  <si>
    <t>日鉄ハード株式会社</t>
  </si>
  <si>
    <t>ニッテツハードカブシキガイシャ</t>
  </si>
  <si>
    <t>森松水産冷凍株式会社</t>
  </si>
  <si>
    <t>モリマツスイサンレイトウカブシキガイシャ</t>
  </si>
  <si>
    <t>アボロンシステム株式会社</t>
  </si>
  <si>
    <t>アボロンシステムカブシキガイシャ</t>
  </si>
  <si>
    <t>株式会社全商コンピュータサービス</t>
  </si>
  <si>
    <t>カブシキガイシャゼンショウコンピュータサービス</t>
  </si>
  <si>
    <t>カブシキガイシャシセイドウ</t>
  </si>
  <si>
    <t>湘南技術センター株式会社</t>
  </si>
  <si>
    <t>ショウナンギジュツセンターカブシキガイシャ</t>
  </si>
  <si>
    <t>株式会社トータル</t>
  </si>
  <si>
    <t>カブシキガイシャトータル</t>
  </si>
  <si>
    <t>日立オートモティブシステムズステアリング株式会社</t>
  </si>
  <si>
    <t>ヒタチオートモティブシステムズステアリングカブシキガイシャ</t>
  </si>
  <si>
    <t>株式会社角田鉄工所</t>
  </si>
  <si>
    <t>カブシキガイシャカクタテッコウショ</t>
  </si>
  <si>
    <t>日本ピーマック株式会社</t>
  </si>
  <si>
    <t>ニッポンピーマックカブシキガイシャ</t>
  </si>
  <si>
    <t>日本デコール株式会社</t>
  </si>
  <si>
    <t>ニッポンデコールカブシキガイシャ</t>
  </si>
  <si>
    <t>株式会社葵精螺製作所</t>
  </si>
  <si>
    <t>カブシキガイシャアオイセイラセイサクショ</t>
  </si>
  <si>
    <t>プログレス・テクノロジーズ株式会社</t>
  </si>
  <si>
    <t>プログレス・テクノロジーズカブシキガイシャ</t>
  </si>
  <si>
    <t>株式会社サカイヤ</t>
  </si>
  <si>
    <t>カブシキガイシャサカイヤ</t>
  </si>
  <si>
    <t>飯島・東洋株式会社</t>
  </si>
  <si>
    <t>イイジマ・トウヨウカブシキガイシャ</t>
  </si>
  <si>
    <t>ジェコー株式会社</t>
  </si>
  <si>
    <t>ジェコーカブシキガイシャ</t>
  </si>
  <si>
    <t>株式会社中央エンジニアリング</t>
  </si>
  <si>
    <t>カブシキガイシャチュウオウエンジニアリング</t>
  </si>
  <si>
    <t>セントラル電子制御株式会社</t>
  </si>
  <si>
    <t>セントラルデンシセイギョカブシキガイシャ</t>
  </si>
  <si>
    <t>堤サービスエンジニアリング株式会社</t>
  </si>
  <si>
    <t>ツツミサービスエンジニアリングカブシキガイシャ</t>
  </si>
  <si>
    <t>株式会社システム・ランド</t>
  </si>
  <si>
    <t>カブシキガイシャシステム・ランド</t>
  </si>
  <si>
    <t>東レ・ファインケミカル株式会社</t>
  </si>
  <si>
    <t>トウレ・ファインケミカルカブシキガイシャ</t>
  </si>
  <si>
    <t>三共理化学株式会社</t>
  </si>
  <si>
    <t>サンキョウリカガクカブシキガイシャ</t>
  </si>
  <si>
    <t>NTTデータシステム技術株式会社</t>
  </si>
  <si>
    <t>エヌティーティーデータシステムギジュツカブシキガイシャ</t>
  </si>
  <si>
    <t>株式会社銀座山形屋</t>
  </si>
  <si>
    <t>カブシキガイシャギンザヤマガタヤ</t>
  </si>
  <si>
    <t>株式会社エフテック</t>
  </si>
  <si>
    <t>カブシキガイシャエフテック</t>
  </si>
  <si>
    <t>株式会社ヒラタ</t>
  </si>
  <si>
    <t>カブシキガイシャヒラタ</t>
  </si>
  <si>
    <t>ハート株式会社</t>
  </si>
  <si>
    <t>ハートカブシキガイシャ</t>
  </si>
  <si>
    <t>アンゼンジドウシャカブシキガイシャ</t>
  </si>
  <si>
    <t>あさかわシステムズ株式会社</t>
  </si>
  <si>
    <t>アサカワシステムズカブシキガイシャ</t>
  </si>
  <si>
    <t>株式会社ウイルテック</t>
  </si>
  <si>
    <t>カブシキガイシャウイルテック</t>
  </si>
  <si>
    <t>株式会社マイクロテック</t>
  </si>
  <si>
    <t>カブシキガイシャマイクロテック</t>
  </si>
  <si>
    <t>デジタル・インフォメーション・テクノロジー株式会社</t>
  </si>
  <si>
    <t>デジタル・インフォメーション・テクノロジーカブシキガイシャ</t>
  </si>
  <si>
    <t>株式会社インディワークス</t>
  </si>
  <si>
    <t>カブシキガイシャインディワークス</t>
  </si>
  <si>
    <t>富士電機機器制御株式会社</t>
  </si>
  <si>
    <t>フジデンキキキセイギョカブシキガイシャ</t>
  </si>
  <si>
    <t>メディキット株式会社</t>
  </si>
  <si>
    <t>メディキットカブシキガイシャ</t>
  </si>
  <si>
    <t>株式会社レオ</t>
  </si>
  <si>
    <t>カブシキガイシャレオ</t>
  </si>
  <si>
    <t>銀河ソフトウェア株式会社</t>
  </si>
  <si>
    <t>ギンガソフトウェア</t>
  </si>
  <si>
    <t>高輪通信株式会社</t>
  </si>
  <si>
    <t>タカナワツウシンカブシキガイシャ</t>
  </si>
  <si>
    <t>株式会社ノバックス</t>
  </si>
  <si>
    <t>カブシキガイシャノバックス</t>
  </si>
  <si>
    <t>株式会社ルネサスイーストン</t>
  </si>
  <si>
    <t>カブシキガイシャルネサスイーストン</t>
  </si>
  <si>
    <t>株式会社川口電機製作所</t>
  </si>
  <si>
    <t>カブシキガイシャカワグチデンキセイサクショ</t>
  </si>
  <si>
    <t>株式会社エム･ホワイトラビット</t>
  </si>
  <si>
    <t>カブシキガイシャエム・ホワイトラビット</t>
  </si>
  <si>
    <t>コモタ株式会社</t>
  </si>
  <si>
    <t>コモタカブシキガイシャ</t>
  </si>
  <si>
    <t>トーハツ株式会社</t>
  </si>
  <si>
    <t>トーハツカブシキガイシャ</t>
  </si>
  <si>
    <t>株式会社アルル</t>
  </si>
  <si>
    <t>カブシキガイシャアルル</t>
  </si>
  <si>
    <t>ソフトハウス株式会社</t>
  </si>
  <si>
    <t>ソフトハウスカブシキガイシャ</t>
  </si>
  <si>
    <t>株式会社ヒューマンウェイブ</t>
  </si>
  <si>
    <t>カブシキガイシャヒューマンウェイブ</t>
  </si>
  <si>
    <t>キヌガワゴムコウギョウカブシキガイシャ</t>
  </si>
  <si>
    <t>ニューロング柏株式会社</t>
  </si>
  <si>
    <t>ニューロングカシワカブシキガイシャ</t>
  </si>
  <si>
    <t>サンコー電子グループ</t>
  </si>
  <si>
    <t>サンコーデンシグループ</t>
  </si>
  <si>
    <t>エフサス・テクノ株式会社</t>
  </si>
  <si>
    <t>エフサス・テクノカブシキガイシャ</t>
  </si>
  <si>
    <t>長野計器株式会社</t>
  </si>
  <si>
    <t>ナガノケイキカブシキガイシャ</t>
  </si>
  <si>
    <t>深江化成株式会社</t>
  </si>
  <si>
    <t>フカエカセイカブシキガイシャ</t>
  </si>
  <si>
    <t>トーテックアメニティ株式会社</t>
  </si>
  <si>
    <t>トーテックアメニティカブシキガイシャ</t>
  </si>
  <si>
    <t>株式会社荏原製作所</t>
  </si>
  <si>
    <t>カブシキガイシャエバラセイサクショ</t>
  </si>
  <si>
    <t>株式会社日本テクシード</t>
  </si>
  <si>
    <t>カブシキガイシャニホンテクシード</t>
  </si>
  <si>
    <t>株式会社セブンライズ</t>
  </si>
  <si>
    <t>カブシキガイシャセブンライズ</t>
  </si>
  <si>
    <t>市光工業株式会社</t>
  </si>
  <si>
    <t>イチコウコウギョウカブシキガイシャ</t>
  </si>
  <si>
    <t>株式会社アスリート</t>
  </si>
  <si>
    <t>カブシキガイシャアスリート</t>
  </si>
  <si>
    <t>株式会社コバヤシ精密工業</t>
  </si>
  <si>
    <t>カブシキガイシャコバヤシセイミツコウギョウ</t>
  </si>
  <si>
    <t>江崎工業株式会社</t>
  </si>
  <si>
    <t>エザキコウギョウカブシキガイシャ</t>
  </si>
  <si>
    <t>株式会社ライナックス</t>
  </si>
  <si>
    <t>カブシキガイシャライナックス</t>
  </si>
  <si>
    <t>トヨタテクニカル株式会社</t>
  </si>
  <si>
    <t>トヨタテクニカルカブシキガイシャ</t>
  </si>
  <si>
    <t>株式会社アジルコア</t>
  </si>
  <si>
    <t>カブシキガイシャアジルコア</t>
  </si>
  <si>
    <t>株式会社トプコン</t>
  </si>
  <si>
    <t>カブシキガイシャトプコン</t>
  </si>
  <si>
    <t>ミサワ医科工業株式会社</t>
  </si>
  <si>
    <t>ミサワイカコウギョウカブシキガイシャ</t>
  </si>
  <si>
    <t>株式会社なとり</t>
  </si>
  <si>
    <t>カブシキガイシャナトリ</t>
  </si>
  <si>
    <t>株式会社TECHTONE</t>
  </si>
  <si>
    <t>カブシキガイシャテクトン</t>
  </si>
  <si>
    <t>株式会社世代継承活学社</t>
  </si>
  <si>
    <t>カブシキガイシャセダイケイショウカツガクシャ</t>
  </si>
  <si>
    <t>東洋レコーディング株式会社</t>
  </si>
  <si>
    <t>トウヨウレコーディングカブシキガイシャ</t>
  </si>
  <si>
    <t>株式会社コラボレート</t>
  </si>
  <si>
    <t>カブシキガイシャコラボレート</t>
  </si>
  <si>
    <t>沖電気工業株式会社</t>
  </si>
  <si>
    <t>オキデンキコウギョウカブシキガイシャ</t>
  </si>
  <si>
    <t>アート印刷株式会社</t>
  </si>
  <si>
    <t>アートインサツカブシキガイシャ</t>
  </si>
  <si>
    <t>FIT産業株式会社</t>
  </si>
  <si>
    <t>フィットサンギョウカブシキガイシャ</t>
  </si>
  <si>
    <t>富士エレクトロニクス株式会社</t>
  </si>
  <si>
    <t>フジエレクトロニクスカブシキガイシャ</t>
  </si>
  <si>
    <t>ジャパンニューマチックス株式会社</t>
  </si>
  <si>
    <t>ジャパンニューマチックスカブシキガイシャ</t>
  </si>
  <si>
    <t>株式会社大橋製作所</t>
  </si>
  <si>
    <t>カブシキガイシャオオハシセイサクショ</t>
  </si>
  <si>
    <t>株式会社アライドマテリアル</t>
  </si>
  <si>
    <t>カブシキガイシャアライドマテリアル</t>
  </si>
  <si>
    <t>日本発条株式会社</t>
  </si>
  <si>
    <t>ニッポンハツジョウカブシキガイシャ</t>
  </si>
  <si>
    <t>株式会社DNPトータルプロセスBF</t>
  </si>
  <si>
    <t>カブシキガイシャディエヌピートータルプロセスビーエフ</t>
  </si>
  <si>
    <t>三井造船システム技研株式会社</t>
  </si>
  <si>
    <t>ミツイゾウセンシステムギケンカブシキガイシャ</t>
  </si>
  <si>
    <t>株式会社高山医療機械製作所</t>
  </si>
  <si>
    <t>カブシキガイシャタカヤマイリョウキカイセイサクショ</t>
  </si>
  <si>
    <t>日本ミニコンピュータシステム株式会社</t>
  </si>
  <si>
    <t>ニホンミニコンピュータシステムカブシキガイシャ</t>
  </si>
  <si>
    <t>株式会社アタゴ</t>
  </si>
  <si>
    <t>カブシキガイシャアタゴ</t>
  </si>
  <si>
    <t>住友金属工業株式会社鋼管カンパニー特殊管営業所</t>
  </si>
  <si>
    <t>スミトモキンゾクコウギョウカブシキガイシャコウカンカンパニートクシュカンエイギョウショ</t>
  </si>
  <si>
    <t>オスコ産業株式会社</t>
  </si>
  <si>
    <t>オスコサンギョウカブシキガイシャ</t>
  </si>
  <si>
    <t>日東金属工業株式会社</t>
  </si>
  <si>
    <t>ニットウキンゾクコウギョウカブシキガイシャ</t>
  </si>
  <si>
    <t>日本デジタルデザイン株式会社</t>
  </si>
  <si>
    <t>ニホンデジタルデザインカブシキガイシャ</t>
  </si>
  <si>
    <t>戸田テクノロジーサービス株式会社</t>
  </si>
  <si>
    <t>トダテクノロジーサービスカブシキガイシャ</t>
  </si>
  <si>
    <t>東京コンピュータサービス株式会社</t>
  </si>
  <si>
    <t>トウキョウコンピュータサービスカブシキガイシャ</t>
  </si>
  <si>
    <t>株式会社照和樹脂</t>
  </si>
  <si>
    <t>カブシキガイシャショウワジュシ</t>
  </si>
  <si>
    <t>グローカル株式会社</t>
  </si>
  <si>
    <t>グローカルカブシキガイシャ</t>
  </si>
  <si>
    <t>ヤマト・インダストリー株式会社</t>
  </si>
  <si>
    <t>ヤマト・インダストリーカブシキガイシャ</t>
  </si>
  <si>
    <t>日本ユニシス・エクセリューションズ株式会社</t>
  </si>
  <si>
    <t>ニホンユニシス・エクセリューションズカブシキガイシャ</t>
  </si>
  <si>
    <t>アイ・テー・シー株式会社</t>
  </si>
  <si>
    <t>アイ・テー・シーカブシキガイシャー</t>
  </si>
  <si>
    <t>株式会社ウエストスリー</t>
  </si>
  <si>
    <t>カブシキガイシャウエストスリー</t>
  </si>
  <si>
    <t>株式会社安田製作所</t>
  </si>
  <si>
    <t>カブシキガイシャヤスダセイサクショ</t>
  </si>
  <si>
    <t>松菱金属工業株式会社</t>
  </si>
  <si>
    <t>マツビシキンゾクコウギョウカブシキガイシャ</t>
  </si>
  <si>
    <t>スズモキコウカブシキガイシャ</t>
  </si>
  <si>
    <t>株式会社チノー</t>
  </si>
  <si>
    <t>カブシキガイシャチノー</t>
  </si>
  <si>
    <t>オーパイ株式会社</t>
  </si>
  <si>
    <t>オーパイカブシキガイシャ</t>
  </si>
  <si>
    <t>三和機工株式会社</t>
  </si>
  <si>
    <t>サンワキコウカブシキガイシャ</t>
  </si>
  <si>
    <t>マキー・エンジニアリング株式会社</t>
  </si>
  <si>
    <t>マキー・エンジニアリングカブシキガイシャ</t>
  </si>
  <si>
    <t>日本アビオニクス株式会社</t>
  </si>
  <si>
    <t>ニホンアビオニクスカブシキガイシャ</t>
  </si>
  <si>
    <t>株式会社ティアーズ</t>
  </si>
  <si>
    <t>カブシキガイシャティアーズ</t>
  </si>
  <si>
    <t>株式会社トラスト精密</t>
  </si>
  <si>
    <t>カブシキガイシャトラストセイミツ</t>
  </si>
  <si>
    <t>三洋エプソンイメージングデバイス株式会社</t>
  </si>
  <si>
    <t>サンヨウエプソンイメージングデバイスカブシキガイシャ</t>
  </si>
  <si>
    <t>日生工業株式会社</t>
  </si>
  <si>
    <t>ニッセイコウギョウカブシキガイシャ</t>
  </si>
  <si>
    <t>株式会社日本エッチング</t>
  </si>
  <si>
    <t>カブシキガイシャニホンエッチング</t>
  </si>
  <si>
    <t>株式会社アルプスツール</t>
  </si>
  <si>
    <t>カブシキガイシャアルプスツール</t>
  </si>
  <si>
    <t>株式会社金子製作所</t>
  </si>
  <si>
    <t>カブシキガイシャカネコセイサクショ</t>
  </si>
  <si>
    <t>株式会社ウェルディングアロイズ・ジャパン</t>
  </si>
  <si>
    <t>カブシキガイシャウェルディングアロイズ・ジャパン</t>
  </si>
  <si>
    <t>有限会社ソラ</t>
  </si>
  <si>
    <t>ユウゲンガイシャソラ</t>
  </si>
  <si>
    <t>小川テント株式会社</t>
  </si>
  <si>
    <t>オガワテントカブシキガイシャ</t>
  </si>
  <si>
    <t>レイシスソフトウェアーサービス株式会社</t>
  </si>
  <si>
    <t>レイシスソフトウェアーサービスカブシキガイシャ</t>
  </si>
  <si>
    <t>株式会社インテック</t>
  </si>
  <si>
    <t>カブシキガイシャインテック</t>
  </si>
  <si>
    <t>株式会社日本構研システムズ</t>
  </si>
  <si>
    <t>カブシキガイシャニホンコウケンシステムズ</t>
  </si>
  <si>
    <t>大川精螺工業株式会社</t>
  </si>
  <si>
    <t>オオカワセイラコウギョウカブシキガイシャ</t>
  </si>
  <si>
    <t>株式会社離合社</t>
  </si>
  <si>
    <t>カブシキガイシャリゴウシャ</t>
  </si>
  <si>
    <t>株式会社ソフトウェアコントロール</t>
  </si>
  <si>
    <t>ソフトウェアコントロール</t>
  </si>
  <si>
    <t>共進電機株式会社</t>
  </si>
  <si>
    <t>キョウシンデンキカブシキガイシャ</t>
  </si>
  <si>
    <t>株式会社ダイキエンジニアリング</t>
  </si>
  <si>
    <t>カブシキガイシャダイキエンジニアリング</t>
  </si>
  <si>
    <t>ユニバーサルトレーディング株式会社</t>
  </si>
  <si>
    <t>ユニバーサルトレーディングカブシキガイシャ</t>
  </si>
  <si>
    <t>株式会社アクトシステム</t>
  </si>
  <si>
    <t>カブシキガイシャアクトシステム</t>
  </si>
  <si>
    <t>茨城ソフトウェア開発株式会社</t>
  </si>
  <si>
    <t>イバラキソフトウェアカイハツカブシキガイシャ</t>
  </si>
  <si>
    <t>株式会社CIT</t>
  </si>
  <si>
    <t>カブシキガイシャシーアイティー</t>
  </si>
  <si>
    <t>株式会社スマートビジョン</t>
  </si>
  <si>
    <t>カブシキガイシャスマートビジョン</t>
  </si>
  <si>
    <t>新生電子株式会社</t>
  </si>
  <si>
    <t>シンセイデンシカブシキガイシャ</t>
  </si>
  <si>
    <t>サンコーテック株式会社</t>
  </si>
  <si>
    <t>サンコーテックカブシキガイシャ</t>
  </si>
  <si>
    <t>株式会社松崎マトリクステクノ</t>
  </si>
  <si>
    <t>カブシキガイシャマツザキマトリクステクノ</t>
  </si>
  <si>
    <t>株式会社フリーウェアソリューション</t>
  </si>
  <si>
    <t>カブシキガイシャフリーウェアソリューション</t>
  </si>
  <si>
    <t>株式会社アイソルート</t>
  </si>
  <si>
    <t>カブシキガイシャアイソルート</t>
  </si>
  <si>
    <t>株式会社システムアート</t>
  </si>
  <si>
    <t>カブシキガイシャシステムアート</t>
  </si>
  <si>
    <t>コムソフト株式会社</t>
  </si>
  <si>
    <t>コムソフトカブシキガイシャ</t>
  </si>
  <si>
    <t>株式会社T・ZONEストラテジィ</t>
  </si>
  <si>
    <t>カブシキガイシャティーゾーンストラテジィ</t>
  </si>
  <si>
    <t>株式会社牧野フライス製作所</t>
  </si>
  <si>
    <t>カブシキガイシャマキノフライスセイサクショ</t>
  </si>
  <si>
    <t>イーグル工業株式会社</t>
  </si>
  <si>
    <t>イーグルコウギョウカブシキガイシャ</t>
  </si>
  <si>
    <t>株式会社トンボ鉛筆</t>
  </si>
  <si>
    <t>カブシキガイシャトンボエンピツ</t>
  </si>
  <si>
    <t>日本ゲージ株式会社</t>
  </si>
  <si>
    <t>ニホンゲージカブシキガイシャ</t>
  </si>
  <si>
    <t>東洋パーツ株式会社</t>
  </si>
  <si>
    <t>トウヨウパーツカブシキガイシャ</t>
  </si>
  <si>
    <t>株式会社三恵イーグル</t>
  </si>
  <si>
    <t>カブシキガイシャサンケイイーグル</t>
  </si>
  <si>
    <t>三幸機械株式会社</t>
  </si>
  <si>
    <t>サンコウキカイカブシキガイシャ</t>
  </si>
  <si>
    <t>株式会社アルファプロジェクト</t>
  </si>
  <si>
    <t>カブシキガイシャアルファプロジェクト</t>
  </si>
  <si>
    <t>カブシキガイシャアイコウシャセイサクショ</t>
  </si>
  <si>
    <t>キヤノン・コンポーネンツ株式会社</t>
  </si>
  <si>
    <t>キヤノン・コンポーネンツカブシキガイシャ</t>
  </si>
  <si>
    <t>トキ・コーポレーション株式会社</t>
  </si>
  <si>
    <t>トキ・コーポレーションカブシキガイシャ</t>
  </si>
  <si>
    <t>株式会社ダイナックス</t>
  </si>
  <si>
    <t>カブシキガイシャダイナックス</t>
  </si>
  <si>
    <t>株式会社コンピュータシステム研究所</t>
  </si>
  <si>
    <t>カブシキガイシャコンピュータシステムケンキュウショ</t>
  </si>
  <si>
    <t>株式会社東京マルイ</t>
  </si>
  <si>
    <t>カブシキガイシャトウキョウマルイ</t>
  </si>
  <si>
    <t>株式会社ヤマリア</t>
  </si>
  <si>
    <t>カブシキガイシャヤマリア</t>
  </si>
  <si>
    <t>矢崎化工株式会社</t>
  </si>
  <si>
    <t>ヤザキカコウカブシキガイシャ</t>
  </si>
  <si>
    <t>ジェーピーエス製薬株式会社</t>
  </si>
  <si>
    <t>ジェーピーエスセイヤクカブシキガイシャ</t>
  </si>
  <si>
    <t>宏和産業株式会社</t>
  </si>
  <si>
    <t>コウワサンギョウカブシキガイシャ</t>
  </si>
  <si>
    <t>第一重機工業株式会社</t>
  </si>
  <si>
    <t>ダイイチジュウキコウギョウカブシキガイシャ</t>
  </si>
  <si>
    <t>株式会社松下産業</t>
  </si>
  <si>
    <t>カブシキガイシャマツシタサンギョウ</t>
  </si>
  <si>
    <t>太平電業株式会社</t>
  </si>
  <si>
    <t>タイヘイデンギョウカブシキガイシャ</t>
  </si>
  <si>
    <t>サンワ設計株式会社</t>
  </si>
  <si>
    <t>サンワセッケイカブシキガイシャ</t>
  </si>
  <si>
    <t>株式会社日本住研</t>
  </si>
  <si>
    <t>カブシキガイシャニホンジュウケン</t>
  </si>
  <si>
    <t>株式会社アーバンエステート</t>
  </si>
  <si>
    <t>カブシキガイシャアーバンエステート</t>
  </si>
  <si>
    <t>株式会社ライズ</t>
  </si>
  <si>
    <t>カブシキガイシャライズ</t>
  </si>
  <si>
    <t>株式会社一条工務店群馬</t>
  </si>
  <si>
    <t>カブシキガイシャイチジョウコウムテングンマ</t>
  </si>
  <si>
    <t>株式会社エステート白馬</t>
  </si>
  <si>
    <t>カブシキガイシャエステートハクバ</t>
  </si>
  <si>
    <t>大島造園土木株式会社</t>
  </si>
  <si>
    <t>オオシマゾウエンドボクカブシキガイシャ</t>
  </si>
  <si>
    <t>四季の住まい株式会社</t>
  </si>
  <si>
    <t>シキノスマイカブシキガイシャ</t>
  </si>
  <si>
    <t>株式会社ケン・コーポレーション</t>
  </si>
  <si>
    <t>カブシキガイシャケン・コーポレーション</t>
  </si>
  <si>
    <t>株式会社ヤマウラ</t>
  </si>
  <si>
    <t>カブシキガイシャヤマウラ</t>
  </si>
  <si>
    <t>株式会社TJMフォルム</t>
  </si>
  <si>
    <t>カブシキガイシャティージェイエムフォルム</t>
  </si>
  <si>
    <t>株式会社パナホーム山梨</t>
  </si>
  <si>
    <t>カブシキガイシャパナホームヤマナシ</t>
  </si>
  <si>
    <t>クラウンコンサルタント株式会社</t>
  </si>
  <si>
    <t>クラウンコンサルタントカブシキガイシャ</t>
  </si>
  <si>
    <t>株式会社向洋建託</t>
  </si>
  <si>
    <t>カブシキガイシャコウヨウケンタク</t>
  </si>
  <si>
    <t>ムラモトケンセツカブシキガイシャ</t>
  </si>
  <si>
    <t>東レ建設株式会社</t>
  </si>
  <si>
    <t>トウレケンセツカブシキガイシャ</t>
  </si>
  <si>
    <t>株式会社和田砂利商会</t>
  </si>
  <si>
    <t>カブシキガイシャワダジャリショウカイ</t>
  </si>
  <si>
    <t>株式会社長谷工コーポレーション</t>
  </si>
  <si>
    <t>カブシキガイシャハセコウコーポレーション</t>
  </si>
  <si>
    <t>ミサワホームサンイン株式会社</t>
  </si>
  <si>
    <t>ミサワホームサンインカブシキガイシャ</t>
  </si>
  <si>
    <t>近藤建設株式会社</t>
  </si>
  <si>
    <t>コンドウケンセツカブシキガイシャ</t>
  </si>
  <si>
    <t>株式会社アイライフ</t>
  </si>
  <si>
    <t>カブシキガイシャアイライフ</t>
  </si>
  <si>
    <t>ポラス株式会社</t>
  </si>
  <si>
    <t>ポラスカブシキガイシャ</t>
  </si>
  <si>
    <t>株式会社丸山工務店</t>
  </si>
  <si>
    <t>カブシキガイシャマルヤマコウムテン</t>
  </si>
  <si>
    <t>株式会社河津建設</t>
  </si>
  <si>
    <t>カブシキガイシャカワヅケンセツ</t>
  </si>
  <si>
    <t>巴山建設株式会社</t>
  </si>
  <si>
    <t>トモヤマケンセツカブシキガイシャ</t>
  </si>
  <si>
    <t>株式会社東和</t>
  </si>
  <si>
    <t>カブシキガイシャトウワ</t>
  </si>
  <si>
    <t>株式会社ピーディーシステム</t>
  </si>
  <si>
    <t>カブシキガイシャピーディーシステム</t>
  </si>
  <si>
    <t>デックス株式会社</t>
  </si>
  <si>
    <t>デックスカブシキガイシャ</t>
  </si>
  <si>
    <t>有限会社井上建工</t>
  </si>
  <si>
    <t>ユウゲンガイシャイノウエケンコウ</t>
  </si>
  <si>
    <t>株式会社ジョー・コーポレーション</t>
  </si>
  <si>
    <t>カブシキガイシャジョー・コーポレーション</t>
  </si>
  <si>
    <t>トヨタホーム千葉株式会社</t>
  </si>
  <si>
    <t>トヨタホームチバカブシキガイシャ</t>
  </si>
  <si>
    <t>株式会社夢ハウジング</t>
  </si>
  <si>
    <t>カブシキガイシャユメハウジング</t>
  </si>
  <si>
    <t>三井ホームリモデリング株式会社</t>
  </si>
  <si>
    <t>ミツイホームリモデリングカブシキガイシャリ</t>
  </si>
  <si>
    <t>株式会社トーヨー建設</t>
  </si>
  <si>
    <t>カブシキガイシャトーヨーケンセツ</t>
  </si>
  <si>
    <t>グレイス株式会社</t>
  </si>
  <si>
    <t>グレイスジュウハンカブシキガイシャ</t>
  </si>
  <si>
    <t>ミサワホーム東京株式会社</t>
  </si>
  <si>
    <t>ミサワホームトウキョウカブシキガイシャ</t>
  </si>
  <si>
    <t>仙建工業株式会社</t>
  </si>
  <si>
    <t>センケンコウギョウカブシキガイシャ</t>
  </si>
  <si>
    <t>株式会社高崎松風園</t>
  </si>
  <si>
    <t>カブシキガイシャタカサキショウフウエン</t>
  </si>
  <si>
    <t>白岩工業株式会社</t>
  </si>
  <si>
    <t>シライワコウギョウカブシキガイシャ</t>
  </si>
  <si>
    <t>株式会社ヤマシンホーム</t>
  </si>
  <si>
    <t>カブシキガイシャヤマシンホーム</t>
  </si>
  <si>
    <t>ショー技研工業株式会社</t>
  </si>
  <si>
    <t>ショーギケンコウギョウカブシキガイシャ</t>
  </si>
  <si>
    <t>山商リフォームサービス株式会社</t>
  </si>
  <si>
    <t>ヤマショウリフォームサービスカブシキガイシャ</t>
  </si>
  <si>
    <t>オークヴィレッジ株式会社</t>
  </si>
  <si>
    <t>オークヴィレッジカブシキガイシャ</t>
  </si>
  <si>
    <t>片山ストラテック株式会社</t>
  </si>
  <si>
    <t>カタヤマストラテックカブシキガイシャ</t>
  </si>
  <si>
    <t>ジェイレックス・コーポレーション株式会社</t>
  </si>
  <si>
    <t>ジェイレックス・コーポレーションカブシキガイシャ</t>
  </si>
  <si>
    <t>株式会社市ヶ谷組</t>
  </si>
  <si>
    <t>カブシキガイシャイチガヤグミ</t>
  </si>
  <si>
    <t>グランディハウス株式会社</t>
  </si>
  <si>
    <t>グランディハウスカブシキガイシャ</t>
  </si>
  <si>
    <t>五十鈴建設株式会社</t>
  </si>
  <si>
    <t>イスズケンセツカブシキガイシャ</t>
  </si>
  <si>
    <t>株式会社守屋工業所</t>
  </si>
  <si>
    <t>カブシキガイシャモリヤコウギョウショ</t>
  </si>
  <si>
    <t>株式会社桧家住宅</t>
  </si>
  <si>
    <t>カブシキガイシャヒノキヤジュウタク</t>
  </si>
  <si>
    <t>有限会社熊谷産業</t>
  </si>
  <si>
    <t>ユウゲンガイシャクマガイサンギョウ</t>
  </si>
  <si>
    <t>ワタナベ工業株式会社</t>
  </si>
  <si>
    <t>ワタナベコウギョウカブシキガイシャ</t>
  </si>
  <si>
    <t>株式会社中島建設</t>
  </si>
  <si>
    <t>カブシキガイシャナカジマケンセツ</t>
  </si>
  <si>
    <t>株式会社学自然工房</t>
  </si>
  <si>
    <t>カブシキガイシャガクシゼンコウボウ</t>
  </si>
  <si>
    <t>センターランドグループ</t>
  </si>
  <si>
    <t>井上工業株式会社　（破産）</t>
  </si>
  <si>
    <t>イノウエコウギョウカブシキガイシャ</t>
  </si>
  <si>
    <t>株式会社ニューテック</t>
  </si>
  <si>
    <t>カブシキガイシャニューテック</t>
  </si>
  <si>
    <t>株式会社東急アメニックス</t>
  </si>
  <si>
    <t>カブシキガイシャトウキュウアメニックス</t>
  </si>
  <si>
    <t>株式会社エスシー・プレコン</t>
  </si>
  <si>
    <t>カブシキガイシャエスシー・プレコン</t>
  </si>
  <si>
    <t>大和小田急建設株式会社</t>
  </si>
  <si>
    <t>ダイワオダキュウケンセツカブシキガイシャ</t>
  </si>
  <si>
    <t>株式会社ジーアンド・ブロス</t>
  </si>
  <si>
    <t>カブシキガイシャジーアンド・ブロス</t>
  </si>
  <si>
    <t>ワコウケンセツカブシキガイシャ</t>
  </si>
  <si>
    <t>株式会社オレンジボード</t>
  </si>
  <si>
    <t>カブシキガイシャオレンジボード</t>
  </si>
  <si>
    <t>株式会社奥谷組</t>
  </si>
  <si>
    <t>カブシキガイシャオクタニグミ</t>
  </si>
  <si>
    <t>日本スプライススリーブ株式会社</t>
  </si>
  <si>
    <t>ニホンスプライススリーブカブシキガイシャ</t>
  </si>
  <si>
    <t>株式会社井上工業</t>
  </si>
  <si>
    <t>カブシキガイシャイノウエコウギョウ</t>
  </si>
  <si>
    <t>株式会社明城</t>
  </si>
  <si>
    <t>カブシキガイシャメイジョウ</t>
  </si>
  <si>
    <t>渡辺工業株式会社</t>
  </si>
  <si>
    <t>株式会社黒須建設</t>
  </si>
  <si>
    <t>カブシキガイシャクロスケンセツ</t>
  </si>
  <si>
    <t>株式会社天童木工</t>
  </si>
  <si>
    <t>カブシキガイシャテンドウモッコウ</t>
  </si>
  <si>
    <t>東京アクア工業株式会社</t>
  </si>
  <si>
    <t>トウキョウアクアコウギョウカブシキガイシャ</t>
  </si>
  <si>
    <t>佐藤建設工業株式会社</t>
  </si>
  <si>
    <t>サトウケンセツコウギョウカブシキガイシャ</t>
  </si>
  <si>
    <t>有限会社岡村建築設計事務所</t>
  </si>
  <si>
    <t>ユウゲンガイシャオカムラケンチクセッケイジムショ</t>
  </si>
  <si>
    <t>サン建材株式会社</t>
  </si>
  <si>
    <t>サンケンザイカブシキガイシャ</t>
  </si>
  <si>
    <t>東京舗装工業株式会社</t>
  </si>
  <si>
    <t>トウキョウホソウコウギョウカブシキガイシャ</t>
  </si>
  <si>
    <t>株式会社エス・ティー・ケー</t>
  </si>
  <si>
    <t>カブシキガイシャエヌ・ティー・ケー</t>
  </si>
  <si>
    <t>リビングワークス株式会社</t>
  </si>
  <si>
    <t>リビングワークスカブシキガイシャ</t>
  </si>
  <si>
    <t>株式会社希望社</t>
  </si>
  <si>
    <t>カブシキガイシャキボウシャ</t>
  </si>
  <si>
    <t>株式会社篠原商店</t>
  </si>
  <si>
    <t>カブシキガイシャシノハラショウテン</t>
  </si>
  <si>
    <t>株式会社ウインドコーポレーション</t>
  </si>
  <si>
    <t>カブシキガイシャウインドコーポレーション</t>
  </si>
  <si>
    <t>株式会社冨士工</t>
  </si>
  <si>
    <t>カブシキガイシャフジコウ</t>
  </si>
  <si>
    <t>ワールド産業株式会社</t>
  </si>
  <si>
    <t>ワールドサンギョウカブシキガイシャ</t>
  </si>
  <si>
    <t>株式会社池下設計</t>
  </si>
  <si>
    <t>カブシキガイシャイケシタセッケイ</t>
  </si>
  <si>
    <t>株式会社コシイプレザービング</t>
  </si>
  <si>
    <t>カブシキガイシャコシイプレザービング</t>
  </si>
  <si>
    <t>河島コンクリート工業株式会社</t>
  </si>
  <si>
    <t>カワシマコンクリートコウギョウカブシキガイシャ</t>
  </si>
  <si>
    <t>カワグチドボクケンチクコウギョウカブシキガイシャ</t>
  </si>
  <si>
    <t>ショーボンド建設株式会社</t>
  </si>
  <si>
    <t>ショーボンドケンセツカブシキガイシャ</t>
  </si>
  <si>
    <t>皆栄建設工業株式会社</t>
  </si>
  <si>
    <t>カイエイケンセツコウギョウカブシキガイシャ</t>
  </si>
  <si>
    <t>株式会社西澤工務店</t>
  </si>
  <si>
    <t>カブシキガイシャニシザワコウムテン</t>
  </si>
  <si>
    <t>株式会社ダーウィン</t>
  </si>
  <si>
    <t>カブシキガイシャダーウィン</t>
  </si>
  <si>
    <t>山謙工業株式会社</t>
  </si>
  <si>
    <t>ヤマケンコウギョウカブシキガイシャ</t>
  </si>
  <si>
    <t>株式会社アルテカ</t>
  </si>
  <si>
    <t>カブシキガイシャアルテカ</t>
  </si>
  <si>
    <t>株式会社山口企画設計</t>
  </si>
  <si>
    <t>カブシキガイシャヤマグチキカクセッケイ</t>
  </si>
  <si>
    <t>信和建設株式会社</t>
  </si>
  <si>
    <t>シンワケンセツカブシキガイシャ</t>
  </si>
  <si>
    <t>サイワコウサンカブシキガイシャ</t>
  </si>
  <si>
    <t>株式会社三和エフエムデザイン</t>
  </si>
  <si>
    <t>カブシキガイシャサンワエフエムデザイン</t>
  </si>
  <si>
    <t>石黒建設株式会社</t>
  </si>
  <si>
    <t>イシグロケンセツカブシキガイシャ</t>
  </si>
  <si>
    <t>コマツハウス株式会社</t>
  </si>
  <si>
    <t>コマツハウスカブシキガイシャ</t>
  </si>
  <si>
    <t>株式会社大倉</t>
  </si>
  <si>
    <t>カブシキガイシャオオクラ</t>
  </si>
  <si>
    <t>株式会社矢口造園</t>
  </si>
  <si>
    <t>カブシキガイシャヤグチゾウエン</t>
  </si>
  <si>
    <t>日本エスリード株式会社</t>
  </si>
  <si>
    <t>ニホンエスリードカブシキガイシャ</t>
  </si>
  <si>
    <t>株式会社センチュリーホーム</t>
  </si>
  <si>
    <t>カブシキガイシャセンチュリーホーム</t>
  </si>
  <si>
    <t>株式会社クライムホーム</t>
  </si>
  <si>
    <t>カブシキガイシャクライムホーム</t>
  </si>
  <si>
    <t>ヤブ原産業株式会社</t>
  </si>
  <si>
    <t>ヤブハラサンギョウカブシキガイシャ</t>
  </si>
  <si>
    <t>株式会社小西美術工藝社</t>
  </si>
  <si>
    <t>カブシキガイシャコニシビジュツコウゲイシャ</t>
  </si>
  <si>
    <t>有限会社本丸工務店</t>
  </si>
  <si>
    <t>ユウゲンガイシャホンマルコウムテン</t>
  </si>
  <si>
    <t>荒井建設株式会社</t>
  </si>
  <si>
    <t>アライケンセツカブシキガイシャ</t>
  </si>
  <si>
    <t>ピーシー橋梁株式会社</t>
  </si>
  <si>
    <t>ピーシーキョウリョウカブシキガイシャ</t>
  </si>
  <si>
    <t>根本瓦商店</t>
  </si>
  <si>
    <t>ネモトカワラショウテン</t>
  </si>
  <si>
    <t>株式会社ニックホーム</t>
  </si>
  <si>
    <t>カブシキガイシャニックホーム</t>
  </si>
  <si>
    <t>株式会社B・ABLE</t>
  </si>
  <si>
    <t>カブシキガイシャB・ABLE</t>
  </si>
  <si>
    <t>株式会社渡辺富工務店</t>
  </si>
  <si>
    <t>カブシキガイシャワタナベトミコウムテン</t>
  </si>
  <si>
    <t>山田建設株式会社</t>
  </si>
  <si>
    <t>ヤマダケンセツカブシキガイシャ</t>
  </si>
  <si>
    <t>セルコホーム株式会社</t>
  </si>
  <si>
    <t>セルコホームカブシキガイシャ</t>
  </si>
  <si>
    <t>有限会社大祐工務店</t>
  </si>
  <si>
    <t>ユウゲンガイシャダイユウコウムテン</t>
  </si>
  <si>
    <t>株式会社蔵本</t>
  </si>
  <si>
    <t>カブシキガイシャクラモト</t>
  </si>
  <si>
    <t>有限会社千葉フロント</t>
  </si>
  <si>
    <t>ユウゲンガイシャチバフロント</t>
  </si>
  <si>
    <t>株式会社バーンリペア</t>
  </si>
  <si>
    <t>カブシキガイシャバーンリペア</t>
  </si>
  <si>
    <t>佐々木建設株式会社</t>
  </si>
  <si>
    <t>ササキケンセツカブシキガイシャ</t>
  </si>
  <si>
    <t>野口興産株式会社</t>
  </si>
  <si>
    <t>ノグチコウサンカブシキガイシャ</t>
  </si>
  <si>
    <t>小松左官工業</t>
  </si>
  <si>
    <t>コマツサカンコウギョウ</t>
  </si>
  <si>
    <t>株式会社原田ホーム</t>
  </si>
  <si>
    <t>カブシキガイシャハラダホーム</t>
  </si>
  <si>
    <t>高山工業株式会社</t>
  </si>
  <si>
    <t>タカヤマコウギョウカブシキガイシャ</t>
  </si>
  <si>
    <t>株式会社アキュラホーム</t>
  </si>
  <si>
    <t>カブシキガイシャアキュラホーム</t>
  </si>
  <si>
    <t>株式会社アートビークルー</t>
  </si>
  <si>
    <t>武蔵木工所</t>
  </si>
  <si>
    <t>ムサシモッコウショ</t>
  </si>
  <si>
    <t>川村工務店</t>
  </si>
  <si>
    <t>カワムラコウムテン</t>
  </si>
  <si>
    <t>高橋社寺建築有限会社</t>
  </si>
  <si>
    <t>タカハシシャジケンチクユウゲンガイシャ</t>
  </si>
  <si>
    <t>カブシキガイシャハヤフネエンゲイ</t>
  </si>
  <si>
    <t>有限会社ジイエム</t>
  </si>
  <si>
    <t>ユウゲンガイシャジイエム</t>
  </si>
  <si>
    <t>有限会社インテリアイイジマ</t>
  </si>
  <si>
    <t>ユウゲンガイシャインテリアイイジマ</t>
  </si>
  <si>
    <t>株式会社河野組</t>
  </si>
  <si>
    <t>カブシキガイシャコウノグミ</t>
  </si>
  <si>
    <t>株式会社親和建設</t>
  </si>
  <si>
    <t>カブシキガイシャシンワケンセツ</t>
  </si>
  <si>
    <t>株式会社東京リライト</t>
  </si>
  <si>
    <t>カブシキガイシャトウキョウリライト</t>
  </si>
  <si>
    <t>有限会社門一級建築士事務所</t>
  </si>
  <si>
    <t>ユウゲンガイシャジョウイッキュウケンチクシジムショ</t>
  </si>
  <si>
    <t>株式会社アディスミューズ</t>
  </si>
  <si>
    <t>カブシキガイシャアディスミューズ</t>
  </si>
  <si>
    <t>建築計画網・大系舎</t>
  </si>
  <si>
    <t>ケンチクケイカクモウ・タイケイシャ</t>
  </si>
  <si>
    <t>福島工務店</t>
  </si>
  <si>
    <t>フクシマコウムテン</t>
  </si>
  <si>
    <t>村井建築有限会社</t>
  </si>
  <si>
    <t>ムライケンチクユウゲンガイシャ</t>
  </si>
  <si>
    <t>小澤建築</t>
  </si>
  <si>
    <t>オザワケンチク</t>
  </si>
  <si>
    <t>有限会社出井工務店</t>
  </si>
  <si>
    <t>ユウゲンガイシャイデイコウムテン</t>
  </si>
  <si>
    <t>株式会社明和工務店</t>
  </si>
  <si>
    <t>カブシキガイシャメイワコウムテン</t>
  </si>
  <si>
    <t>有限会社増田土建工業</t>
  </si>
  <si>
    <t>ユウゲンガイシャマスダドケンコウギョウ</t>
  </si>
  <si>
    <t>有限会社新井工務店</t>
  </si>
  <si>
    <t>ユウゲンガイシャアライコウムテン</t>
  </si>
  <si>
    <t>ニノミヤケンセツカブシキガイシャ</t>
  </si>
  <si>
    <t>株式会社岡田建工</t>
  </si>
  <si>
    <t>カブシキガイシャオカダケンコウ</t>
  </si>
  <si>
    <t>株式会社シーン・メイキング</t>
  </si>
  <si>
    <t>カブシキガイシャシーン・メイキング</t>
  </si>
  <si>
    <t>株式会社佐久間工務店</t>
  </si>
  <si>
    <t>カブシキガイシャサクマコウムテン</t>
  </si>
  <si>
    <t>株式会社國分工務店</t>
  </si>
  <si>
    <t>カブシキガイシャコクブンコウムテン</t>
  </si>
  <si>
    <t>株式会社北山創造研究所</t>
  </si>
  <si>
    <t>カブシキガイシャキタヤマソウゾウケンキュウショ</t>
  </si>
  <si>
    <t>カブシキガイシャイヨベコウゲイシャ</t>
  </si>
  <si>
    <t>有限会社細見工務所</t>
  </si>
  <si>
    <t>ユウゲンガイシャホソミコウムショ</t>
  </si>
  <si>
    <t>株式会社則武工務店</t>
  </si>
  <si>
    <t>カブシキガイシャノリタケコウムテン</t>
  </si>
  <si>
    <t>杉本瓦店</t>
  </si>
  <si>
    <t>スギモトカワラテン</t>
  </si>
  <si>
    <t>有限会社社寺建築戸部</t>
  </si>
  <si>
    <t>ユウゲンガイシャシャジケンチクトベ</t>
  </si>
  <si>
    <t>麻田工務店</t>
  </si>
  <si>
    <t>アサダコウムテン</t>
  </si>
  <si>
    <t>有限会社徳岡工務店</t>
  </si>
  <si>
    <t>ユウゲンガイシャトクオカコウムテン</t>
  </si>
  <si>
    <t>岩瀬建築有限会社</t>
  </si>
  <si>
    <t>イワセケンチクユウゲンガイシャ</t>
  </si>
  <si>
    <t>有限会社吉田工務店</t>
  </si>
  <si>
    <t>ユウゲンガイシャヨシダコウムテン</t>
  </si>
  <si>
    <t>株式会社LIXILビバ</t>
  </si>
  <si>
    <t>カブシキガイシャリキシルビバ</t>
  </si>
  <si>
    <t>村田重機株式会社</t>
  </si>
  <si>
    <t>ムラタジュウキカブシキガイシャ</t>
  </si>
  <si>
    <t>株式会社すかいらーく</t>
  </si>
  <si>
    <t>カブシキガイシャスカイラーク</t>
  </si>
  <si>
    <t>株式会社金馬車</t>
  </si>
  <si>
    <t>カブシキガイシャキンバシャ</t>
  </si>
  <si>
    <t>株式会社三明</t>
  </si>
  <si>
    <t>カブシキガイシャサンメイ</t>
  </si>
  <si>
    <t>カッパ・クリエイト株式会社</t>
  </si>
  <si>
    <t>カッパ・クリエイトカブシキガイシャ</t>
  </si>
  <si>
    <t>矢島鋳工株式会社</t>
  </si>
  <si>
    <t>ヤジマチュウコウカブシキガイシャ</t>
  </si>
  <si>
    <t>国立研究開発法人産業技術総合研究所</t>
  </si>
  <si>
    <t>コクリツケンキュウカイハツホウジンサンギョウギジュツソウゴウケンキュウジョ</t>
  </si>
  <si>
    <t>シーキューブ株式会社</t>
  </si>
  <si>
    <t>シーキューブカブシキガイシャ</t>
  </si>
  <si>
    <t>株式会社八洲電業社</t>
  </si>
  <si>
    <t>カブシキガイシャヤシマデンギョウシャ</t>
  </si>
  <si>
    <t>株式会社すぎのや</t>
  </si>
  <si>
    <t>カブシキガイシャスギノヤ</t>
  </si>
  <si>
    <t>株式会社シャノアール</t>
  </si>
  <si>
    <t>カブシキガイシャシャノアール</t>
  </si>
  <si>
    <t>カブシキガイシャキョウドウドボク</t>
  </si>
  <si>
    <t>橋本総業株式会社</t>
  </si>
  <si>
    <t>ハシモトソウギョウカブシキガイシャ</t>
  </si>
  <si>
    <t>ニホンセイメイホケンソウゴガイシャ</t>
  </si>
  <si>
    <t>ヒグレコウギョウカブシキガイシャ</t>
  </si>
  <si>
    <t>合資会社ダイナミック</t>
  </si>
  <si>
    <t>ゴウシガイシャダイナミック</t>
  </si>
  <si>
    <t>株式会社シャローナ</t>
  </si>
  <si>
    <t>カブシキガイシャシャローナ</t>
  </si>
  <si>
    <t>株式会社オーテック</t>
  </si>
  <si>
    <t>カブシキガイシャオーテック</t>
  </si>
  <si>
    <t>株式会社マイソフィア・インターナショナル</t>
  </si>
  <si>
    <t>カブシキガイシャマイソフィア・インターナショナル</t>
  </si>
  <si>
    <t>漆金運送株式会社</t>
  </si>
  <si>
    <t>ウルキンウンソウカブシキガイシャ</t>
  </si>
  <si>
    <t>株式会社シグマスタッフ</t>
  </si>
  <si>
    <t>カブシキガイシャシグマスタッフ</t>
  </si>
  <si>
    <t>全国農業協同組合連合会茨城県本部</t>
  </si>
  <si>
    <t>ゼンコクノウギョウキョウドウクミアイレンゴウカイイバラキケンホンブ</t>
  </si>
  <si>
    <t>東京メトロポリタンテレビジョン株式会社</t>
  </si>
  <si>
    <t>トウキョウメトロポリタンテレビジョンカブシキガイシャ</t>
  </si>
  <si>
    <t>株式会社ノーリツ</t>
  </si>
  <si>
    <t>カブシキガイシャノーリツ</t>
  </si>
  <si>
    <t>金剛産業株式会社</t>
  </si>
  <si>
    <t>コンゴウサンギョウカブシキガイシャ</t>
  </si>
  <si>
    <t>YKK株式会社</t>
  </si>
  <si>
    <t>ワイケーケーカブシキガイシャ</t>
  </si>
  <si>
    <t>YKK AP株式会社</t>
  </si>
  <si>
    <t>ワイケーケーエーピーカブシキガイシャ</t>
  </si>
  <si>
    <t>日本放送協会</t>
  </si>
  <si>
    <t>ニホンホウソウキョウカイ</t>
  </si>
  <si>
    <t>株式会社埼玉県魚市場</t>
  </si>
  <si>
    <t>カブシキガイシャサイタマケンウオイチバ</t>
  </si>
  <si>
    <t>株式会社三徳</t>
  </si>
  <si>
    <t>カブシキガイシャサントク</t>
  </si>
  <si>
    <t>株式会社コジマ</t>
  </si>
  <si>
    <t>カブシキガイシャコジマ</t>
  </si>
  <si>
    <t>豊長自動車販売株式会社</t>
  </si>
  <si>
    <t>トヨナガジドウシャハンバイカブシキガイシャ</t>
  </si>
  <si>
    <t>カワサキセツビコウギョウカブシキガイシャ</t>
  </si>
  <si>
    <t>川合住宅設備株式会社</t>
  </si>
  <si>
    <t>カワイジュウタクセツビカブシキガイシャ</t>
  </si>
  <si>
    <t>株式会社エスビー･プラント</t>
  </si>
  <si>
    <t>カブシキガイシャエスビー・プラント</t>
  </si>
  <si>
    <t>コンドーテック株式会社</t>
  </si>
  <si>
    <t>コンドーテックカブシキガイシャ</t>
  </si>
  <si>
    <t>ブラスアンドカンパニー株式会社</t>
  </si>
  <si>
    <t>ブラスアンドカンパニーカブシキガイシャ</t>
  </si>
  <si>
    <t>浪速運送株式会社</t>
  </si>
  <si>
    <t>ナニワウンソウカブシキガイシャ</t>
  </si>
  <si>
    <t>田中産商グループ</t>
  </si>
  <si>
    <t>タナカサンショウグループ</t>
  </si>
  <si>
    <t>三洋信販株式会社</t>
  </si>
  <si>
    <t>サンヨウシンパンカブシキガイシャ</t>
  </si>
  <si>
    <t>株式会社ココネット</t>
  </si>
  <si>
    <t>カブシキガイシャココネット</t>
  </si>
  <si>
    <t>株式会社エスイー</t>
  </si>
  <si>
    <t>カブシキガイシャエスイー</t>
  </si>
  <si>
    <t>東洋シヤッター株式会社</t>
  </si>
  <si>
    <t>トウヨウシヤッターカブシキガイシャ</t>
  </si>
  <si>
    <t>株式会社ガイア</t>
  </si>
  <si>
    <t>カブシキガイシャガイア</t>
  </si>
  <si>
    <t>新日本セシオ株式会社</t>
  </si>
  <si>
    <t>シンニホンセシオカブシキガイシャ</t>
  </si>
  <si>
    <t>株式会社内山アドバンス</t>
  </si>
  <si>
    <t>カブシキガイシャウチヤマアドバンス</t>
  </si>
  <si>
    <t>株式会社菱光社</t>
  </si>
  <si>
    <t>カブシキガイシャリョウコウシャ</t>
  </si>
  <si>
    <t>タクトシステム有限会社</t>
  </si>
  <si>
    <t>タクトシステムユウゲンガイシャ</t>
  </si>
  <si>
    <t>アルパインマーケティング株式会社</t>
  </si>
  <si>
    <t>アルパインマーケティングカブシキガイシャ</t>
  </si>
  <si>
    <t>株式会社シミズオクト</t>
  </si>
  <si>
    <t>カブシキガイシャシミズオクト</t>
  </si>
  <si>
    <t>化研マテリアル株式会社</t>
  </si>
  <si>
    <t>カケンマテリアルカブシキガイシャ</t>
  </si>
  <si>
    <t>サミット株式会社</t>
  </si>
  <si>
    <t>サミットカブシキガイシャ</t>
  </si>
  <si>
    <t>極東貿易株式会社</t>
  </si>
  <si>
    <t>キョクトウボウエキカブシキガイシャ</t>
  </si>
  <si>
    <t>株式会社環境サービス</t>
  </si>
  <si>
    <t>カブシキガイシャカンキョウサービス</t>
  </si>
  <si>
    <t>JFE物流株式会社</t>
  </si>
  <si>
    <t>ジェイエフイーブツリュウカブシキガイシャ</t>
  </si>
  <si>
    <t>株式会社リーヴ・スポーツ</t>
  </si>
  <si>
    <t>カブシキガイシャリーヴ・スポーツ</t>
  </si>
  <si>
    <t>株式会社ホームズマルホ</t>
  </si>
  <si>
    <t>カブシキガイシャホームズマルホ</t>
  </si>
  <si>
    <t>株式会社明光商会</t>
  </si>
  <si>
    <t>カブシキガイシャメイコウショウカイ</t>
  </si>
  <si>
    <t>サンワコムシスエンジニアリング株式会社</t>
  </si>
  <si>
    <t>サンワコムシスエンジニアリングカブシキガイシャ</t>
  </si>
  <si>
    <t>株式会社技研製作所</t>
  </si>
  <si>
    <t>カブシキガイシャギケンセイサクショ</t>
  </si>
  <si>
    <t>茨城県農業協同組合中央会</t>
  </si>
  <si>
    <t>イバラキケンノウギョウキョウドウクミアイチュウオウカイ</t>
  </si>
  <si>
    <t>日本空調サービス株式会社</t>
  </si>
  <si>
    <t>ニホンクウチョウサービスカブシキガイシャ</t>
  </si>
  <si>
    <t>ユアサ商事株式会社</t>
  </si>
  <si>
    <t>ユアサショウジカブシキガイシャ</t>
  </si>
  <si>
    <t>茨城県厚生農業協同組合連合会</t>
  </si>
  <si>
    <t>イバラキケンコウセイノウギョウキョウドウクミアイレンゴウカイ</t>
  </si>
  <si>
    <t>茨城県信用農業協同組合連合会</t>
  </si>
  <si>
    <t>イバラキケンシンヨウノウギョウキョウドウクミアイレンゴウカイ</t>
  </si>
  <si>
    <t>株式会社キャスコ</t>
  </si>
  <si>
    <t>カブシキガイシャキャスコ</t>
  </si>
  <si>
    <t>株式会社オートアールズ</t>
  </si>
  <si>
    <t>カブシキガイシャオートアールズ</t>
  </si>
  <si>
    <t>社会福祉法人中心会</t>
  </si>
  <si>
    <t>シャカイフクシホウジンチュウシンカイ</t>
  </si>
  <si>
    <t>日本ワイドミュラー株式会社</t>
  </si>
  <si>
    <t>ニホンワイドミュラーカブシキガイシャ</t>
  </si>
  <si>
    <t>株式会社ボクデン</t>
  </si>
  <si>
    <t>カブシキガイシャボクデン</t>
  </si>
  <si>
    <t>株式会社ナンバ</t>
  </si>
  <si>
    <t>カブシキガイシャナンバ</t>
  </si>
  <si>
    <t>株式会社三永</t>
  </si>
  <si>
    <t>カブシキガイシャサンエイ</t>
  </si>
  <si>
    <t>株式会社タムラカントウ</t>
  </si>
  <si>
    <t>カブシキガイシャタムラカントウ</t>
  </si>
  <si>
    <t>鉱研工業株式会社</t>
  </si>
  <si>
    <t>コウケンコウギョウカブシキガイシャ</t>
  </si>
  <si>
    <t>カナイオオドウグカブシキガイシャ</t>
  </si>
  <si>
    <t>サコス株式会社</t>
  </si>
  <si>
    <t>サコスカブシキガイシャ</t>
  </si>
  <si>
    <t>有限会社BAT CREW</t>
  </si>
  <si>
    <t>ユウゲンガイシャビーエーティークルー</t>
  </si>
  <si>
    <t>株式会社立岩</t>
  </si>
  <si>
    <t>カブシキガイシャタテイワ</t>
  </si>
  <si>
    <t>環境保全株式会社</t>
  </si>
  <si>
    <t>カンキョウホゼンカブシキガイシャ</t>
  </si>
  <si>
    <t>株式会社レンタルのニッケン</t>
  </si>
  <si>
    <t>カブシキガイシャレンタルノニッケン</t>
  </si>
  <si>
    <t>鹿島建物総合管理株式会社</t>
  </si>
  <si>
    <t>カジマタテモノソウゴウカンリカブシキガイシャ</t>
  </si>
  <si>
    <t>福神商事株式会社</t>
  </si>
  <si>
    <t>フクジンショウジカブシキガイシャ</t>
  </si>
  <si>
    <t>北沢産業株式会社</t>
  </si>
  <si>
    <t>キタザワサンギョウカブシキガイシャ</t>
  </si>
  <si>
    <t>株式会社クリマテック</t>
  </si>
  <si>
    <t>カブシキガイシャクリマテック</t>
  </si>
  <si>
    <t>中央宣伝企画株式会社</t>
  </si>
  <si>
    <t>チュウオウセンデンキカクカブシキガイシャ</t>
  </si>
  <si>
    <t>オリックス・レンテック株式会社</t>
  </si>
  <si>
    <t>オリックス・レンテックカブシキガイシャ</t>
  </si>
  <si>
    <t>日本マクドナルド株式会社</t>
  </si>
  <si>
    <t>ニホンマクドナルドカブシキガイシャ</t>
  </si>
  <si>
    <t>ホシザキ北関東株式会社</t>
  </si>
  <si>
    <t>ホシザキキタカントウカブシキガイシャ</t>
  </si>
  <si>
    <t>株式会社ジョイパック</t>
  </si>
  <si>
    <t>カブシキガイシャジョイパック</t>
  </si>
  <si>
    <t>三菱電機住環境システムズ株式会社</t>
  </si>
  <si>
    <t>ミツビシデンキジュウカンキョウシステムズカブシキガイシャ</t>
  </si>
  <si>
    <t>株式会社フランドル</t>
  </si>
  <si>
    <t>カブシキガイシャフランドル</t>
  </si>
  <si>
    <t>日本ビルコン株式会社</t>
  </si>
  <si>
    <t>ニッポンビルコンカブシキガイシャ</t>
  </si>
  <si>
    <t>武陽ガス株式会社</t>
  </si>
  <si>
    <t>ブヨウガスカブシキガイシャ</t>
  </si>
  <si>
    <t>ナラサキ産業株式会社</t>
  </si>
  <si>
    <t>ナラサキサンギョウカブシキガイシャ</t>
  </si>
  <si>
    <t>内海産業株式会社</t>
  </si>
  <si>
    <t>ウツミサンギョウカブシキガイシャ</t>
  </si>
  <si>
    <t>共同通信電設株式会社</t>
  </si>
  <si>
    <t>キョウドウツウシンデンセツカブシキガイシャ</t>
  </si>
  <si>
    <t>株式会社オートウェーブ</t>
  </si>
  <si>
    <t>カブシキガイシャオートウェーブ</t>
  </si>
  <si>
    <t>株式会社ブリヂストンIPT</t>
  </si>
  <si>
    <t>カブシキガイシャブリヂストンイpt</t>
  </si>
  <si>
    <t>アズマ電気</t>
  </si>
  <si>
    <t>アズマデンキ</t>
  </si>
  <si>
    <t>株式会社エイ・アイ・シー</t>
  </si>
  <si>
    <t>カブシキガイシャエイ・アイ・シー</t>
  </si>
  <si>
    <t>株式会社クレイジー・ティヴィ</t>
  </si>
  <si>
    <t>カブシキガイシャクレイジー・ティヴィ</t>
  </si>
  <si>
    <t>株式会社鈴乃家</t>
  </si>
  <si>
    <t>カブシキガイシャスズノヤ</t>
  </si>
  <si>
    <t>新光精工株式会社</t>
  </si>
  <si>
    <t>シンコウセイコウカブシキガイシャ</t>
  </si>
  <si>
    <t>松田産業株式会社</t>
  </si>
  <si>
    <t>マツダサンギョウカブシキガイシャ</t>
  </si>
  <si>
    <t>株式会社オープンループ</t>
  </si>
  <si>
    <t>カブシキガイシャオープンループ</t>
  </si>
  <si>
    <t>株式会社ニッシン</t>
  </si>
  <si>
    <t>カブシキガイシャニッシン</t>
  </si>
  <si>
    <t>有限会社サバイバル</t>
  </si>
  <si>
    <t>ユウゲンガイシャサバイバル</t>
  </si>
  <si>
    <t>株式会社グリフィン</t>
  </si>
  <si>
    <t>カブシキガイシャグリフィン</t>
  </si>
  <si>
    <t>北辰物産株式会社</t>
  </si>
  <si>
    <t>ホクシンブッサンカブシキガイシャ</t>
  </si>
  <si>
    <t>株式会社三菱電機ライフネットワーク</t>
  </si>
  <si>
    <t>カブシキガイシャミツビシデンキライフネットワーク</t>
  </si>
  <si>
    <t>空港ターミナルサービス株式会社</t>
  </si>
  <si>
    <t>クウコウターミナルサービスカブシキガイシャ</t>
  </si>
  <si>
    <t>千葉日産自動車株式会社</t>
  </si>
  <si>
    <t>チバニッサンジドウシャカブシキガイシャ</t>
  </si>
  <si>
    <t>株式会社カンエイメンテナンス</t>
  </si>
  <si>
    <t>カブシキガイシャカンエイメンテナンス</t>
  </si>
  <si>
    <t>フルタカ電気株式会社</t>
  </si>
  <si>
    <t>フルタカデンキカブシキガイシャ</t>
  </si>
  <si>
    <t>株式会社アサヒディード</t>
  </si>
  <si>
    <t>カブシキガイシャアサヒディード</t>
  </si>
  <si>
    <t>エン・ジャパン株式会社</t>
  </si>
  <si>
    <t>エン・ジャパンカブシキガイシャ</t>
  </si>
  <si>
    <t>京葉住設株式会社</t>
  </si>
  <si>
    <t>ケイヨウジュウセツカブシキガイシャ</t>
  </si>
  <si>
    <t>株式会社MBL</t>
  </si>
  <si>
    <t>カブシキガイシャエムビーエル</t>
  </si>
  <si>
    <t>アイディーエス株式会社</t>
  </si>
  <si>
    <t>アイディーエスカブシキガイシャ</t>
  </si>
  <si>
    <t>日本電営株式会社</t>
  </si>
  <si>
    <t>ニホンデンエイカブシキガイシャ</t>
  </si>
  <si>
    <t>株式会社マルハン</t>
  </si>
  <si>
    <t>カブシキガイシャマルハン</t>
  </si>
  <si>
    <t>大陽日酸エンジニアリング株式会社</t>
  </si>
  <si>
    <t>タイヨウニツサンエンジニアリングカブシキガイシャ</t>
  </si>
  <si>
    <t>株式会社デューク・Gホールディングス</t>
  </si>
  <si>
    <t>カブシキガイシャデューク・Gホールディングス</t>
  </si>
  <si>
    <t>株式会社リーベ</t>
  </si>
  <si>
    <t>カブシキガイシャリーベ</t>
  </si>
  <si>
    <t>ピープルスタッフ株式会社</t>
  </si>
  <si>
    <t>ピープルスタッフカブシキガイシャ</t>
  </si>
  <si>
    <t>学校法人国際技能工芸機構</t>
  </si>
  <si>
    <t>ガッコウホウジンコクサイギノウコウゲイキコウ</t>
  </si>
  <si>
    <t>太陽管財株式会社</t>
  </si>
  <si>
    <t>タイヨウカンザイカブシキガイシャ</t>
  </si>
  <si>
    <t>株式会社アスティル</t>
  </si>
  <si>
    <t>カブシキガイシャアスティル</t>
  </si>
  <si>
    <t>米沢工機株式会社</t>
  </si>
  <si>
    <t>ヨネザワコウキカブシキガイシャ</t>
  </si>
  <si>
    <t>日本アイ・エム・ディー株式会社</t>
  </si>
  <si>
    <t>ニホンアイ・エム・ディーカブシキガイシャ</t>
  </si>
  <si>
    <t>株式会社大戸屋</t>
  </si>
  <si>
    <t>カブシキガイシャオオトヤ</t>
  </si>
  <si>
    <t>株式会社常盤メディカルサービスグループ</t>
  </si>
  <si>
    <t>カブシキガイシャトキワメディカルサービスグループ</t>
  </si>
  <si>
    <t>日本交易株式会社</t>
  </si>
  <si>
    <t>ニホンコウエキカブシキガイシャ</t>
  </si>
  <si>
    <t>税理士法人第一経理</t>
  </si>
  <si>
    <t>ゼイリシホウジンダイイチケイリ</t>
  </si>
  <si>
    <t>株式会社オートバックスセブン</t>
  </si>
  <si>
    <t>カブシキガイシャオートバックスセブン</t>
  </si>
  <si>
    <t>株式会社全日警</t>
  </si>
  <si>
    <t>カブシキガイシャゼンニッケイ</t>
  </si>
  <si>
    <t>日清医療食品株式会社</t>
  </si>
  <si>
    <t>ニッシンイリョウショクヒンカブシキガイシャ</t>
  </si>
  <si>
    <t>クラレ機工株式会社</t>
  </si>
  <si>
    <t>クラレキコウカブシキガイシャ</t>
  </si>
  <si>
    <t>協和工業株式会社</t>
  </si>
  <si>
    <t>キョウワコウギョウカブシキガイシャ</t>
  </si>
  <si>
    <t>株式会社メタルワン鉄鋼製品販売</t>
  </si>
  <si>
    <t>カブシキガイシャメタルワンテッコウセイヒンハンバイ</t>
  </si>
  <si>
    <t>株式会社道とん堀</t>
  </si>
  <si>
    <t>カブシキガイシャドウトンボリ</t>
  </si>
  <si>
    <t>株式会社リアルアンリアル</t>
  </si>
  <si>
    <t>カブシキガイシャリアルアンリアル</t>
  </si>
  <si>
    <t>穂高株式会社</t>
  </si>
  <si>
    <t>ホダカカブシキガイシャ</t>
  </si>
  <si>
    <t>医療法人社団成仁病院</t>
  </si>
  <si>
    <t>イリョウホウジンシャダンセイジンビョウイン</t>
  </si>
  <si>
    <t>川崎三菱自動車販売株式会社</t>
  </si>
  <si>
    <t>カワサキミツビシジドウシャハンバイカブシキガイシャ</t>
  </si>
  <si>
    <t>株式会社栗原</t>
  </si>
  <si>
    <t>カブシキガイシャクリハラ</t>
  </si>
  <si>
    <t>株式会社アバハウスインターナショナル</t>
  </si>
  <si>
    <t>カブシキガイシャアバハウスインターナショナル</t>
  </si>
  <si>
    <t>ホシノグループ</t>
  </si>
  <si>
    <t>株式会社タイヨー</t>
  </si>
  <si>
    <t>カブシキガイシャタイヨー</t>
  </si>
  <si>
    <t>ホンダ部品販売株式会社</t>
  </si>
  <si>
    <t>ホンダブヒンハンバイカブシキガイシャ</t>
  </si>
  <si>
    <t>岡田商事株式会社</t>
  </si>
  <si>
    <t>オカダショウジカブシキガイシャ</t>
  </si>
  <si>
    <t>株式会社ヤマデン</t>
  </si>
  <si>
    <t>カブシキガイシャヤマデン</t>
  </si>
  <si>
    <t>株式会社サンライズサービス</t>
  </si>
  <si>
    <t>カブシキガイシャサンライズサービス</t>
  </si>
  <si>
    <t>株式会社太平エンジニアリング</t>
  </si>
  <si>
    <t>カブシキガイシャタイヘイエンジニアリング</t>
  </si>
  <si>
    <t>ダイハツ千葉販売株式会社</t>
  </si>
  <si>
    <t>ダイハツチバハンバイカブシキガイシャ</t>
  </si>
  <si>
    <t>株式会社GMフーズ</t>
  </si>
  <si>
    <t>カブシキガイシャジーエムフーズ</t>
  </si>
  <si>
    <t>株式会社エヌズ</t>
  </si>
  <si>
    <t>カブシキガイシャエヌズ</t>
  </si>
  <si>
    <t>佐川物流サービス株式会社</t>
  </si>
  <si>
    <t>サガワブツリュウサービスカブシキガイシャ</t>
  </si>
  <si>
    <t>丸二物流株式会社</t>
  </si>
  <si>
    <t>マルニブツリュウカブシキガイシャ</t>
  </si>
  <si>
    <t>株式会社カスミ</t>
  </si>
  <si>
    <t>カブシキガイシャカスミ</t>
  </si>
  <si>
    <t>ベルナ株式会社</t>
  </si>
  <si>
    <t>ベルナカブシキガイシャ</t>
  </si>
  <si>
    <t>東宝総合警備保障株式会社</t>
  </si>
  <si>
    <t>トウホウソウゴウケイビホショウカブシキガイシャ</t>
  </si>
  <si>
    <t>三井ホームコンポーネント株式会社</t>
  </si>
  <si>
    <t>ミツイホームコンポーネントカブシキガイシャ</t>
  </si>
  <si>
    <t>茨城ダイハツ販売株式会社</t>
  </si>
  <si>
    <t>イバラキダイハツハンバイカブシキガイシャ</t>
  </si>
  <si>
    <t>株式会社市川環境エンジニアリング</t>
  </si>
  <si>
    <t>カブシキガイシャイチカワカンキョウエンジニアリング</t>
  </si>
  <si>
    <t>朝日ウッドテック株式会社</t>
  </si>
  <si>
    <t>アサヒウッドテックカブシキガイシャ</t>
  </si>
  <si>
    <t>萬世電機株式会社</t>
  </si>
  <si>
    <t>マンセイデンキカブシキガイシャ</t>
  </si>
  <si>
    <t>株式会社くふ楽</t>
  </si>
  <si>
    <t>カブシキガイシャクラク</t>
  </si>
  <si>
    <t>株式会社プロモール</t>
  </si>
  <si>
    <t>カブシキガイシャプロモール</t>
  </si>
  <si>
    <t>株式会社小野瀬フーズ</t>
  </si>
  <si>
    <t>カブシキガイシャオノセフーズ</t>
  </si>
  <si>
    <t>トシン電機株式会社</t>
  </si>
  <si>
    <t>トシンデンキカブシキガイシャ</t>
  </si>
  <si>
    <t>カブシキガイシャマツモトショウカイ</t>
  </si>
  <si>
    <t>株式会社シャイニングサービス</t>
  </si>
  <si>
    <t>カブシキガイシャシャイニングサービス</t>
  </si>
  <si>
    <t>カブシキガイシャヨシマツ</t>
  </si>
  <si>
    <t>日本教職員組合</t>
  </si>
  <si>
    <t>ニホンキョウショクインクミアイ</t>
  </si>
  <si>
    <t>社会福祉法人隼人会</t>
  </si>
  <si>
    <t>シャカイフクシホウジンハヤトカイ</t>
  </si>
  <si>
    <t>伯東商事株式会社</t>
  </si>
  <si>
    <t>ハクトウショウジカブシキガイシャ</t>
  </si>
  <si>
    <t>山喜株式会社</t>
  </si>
  <si>
    <t>ヤマキカブシキガイシャ</t>
  </si>
  <si>
    <t>寺島薬局株式会社</t>
  </si>
  <si>
    <t>テラシマヤッキョクカブシキガイシャ</t>
  </si>
  <si>
    <t>竹虎ホールディングス株式会社</t>
  </si>
  <si>
    <t>タケトラホールディングスカブシキガイシャ</t>
  </si>
  <si>
    <t>MSK情報サービス株式会社</t>
  </si>
  <si>
    <t>エムエスケージョウホウサービスカブシキガイシャ</t>
  </si>
  <si>
    <t>ティアンドエイチ株式会社</t>
  </si>
  <si>
    <t>ティアンドエイチカブシキガイシャ</t>
  </si>
  <si>
    <t>独立行政法人日本芸術文化振興会</t>
  </si>
  <si>
    <t>ドクリツギョウセイホウジンニホンゲイジュツブンカシンコウカイ</t>
  </si>
  <si>
    <t>株式会社NTTファシリティーズ</t>
  </si>
  <si>
    <t>カブシキガイシャエヌティティファシリティーズ</t>
  </si>
  <si>
    <t>有限会社レアルトレーディング</t>
  </si>
  <si>
    <t>ユウゲンガイシャレアルトレーディング</t>
  </si>
  <si>
    <t>江森ピアノ調律センター</t>
  </si>
  <si>
    <t>エモリピアノチョウリツセンター</t>
  </si>
  <si>
    <t>株式会社ファーストリテイリング</t>
  </si>
  <si>
    <t>カブシキガイシャファーストリテイリング</t>
  </si>
  <si>
    <t>エクソンモービル有限会社</t>
  </si>
  <si>
    <t>エクソンモービルユウゲンガイシャ</t>
  </si>
  <si>
    <t>株式会社エアロテック</t>
  </si>
  <si>
    <t>カブシキガイシャエアロテック</t>
  </si>
  <si>
    <t>株式会社日本メディカル総研</t>
  </si>
  <si>
    <t>カブシキガイシャニホンメディカルソウケン</t>
  </si>
  <si>
    <t>株式会社カネコ・コーポレーション</t>
  </si>
  <si>
    <t>カブシキガイシャカネコ・コーポレーション</t>
  </si>
  <si>
    <t>株式会社新潟日立</t>
  </si>
  <si>
    <t>カブシキガイシャニイガタヒタチ</t>
  </si>
  <si>
    <t>株式会社板垣</t>
  </si>
  <si>
    <t>カブシキガイシャイタガキ</t>
  </si>
  <si>
    <t>株式会社原テクノ</t>
  </si>
  <si>
    <t>カブシキガイシャハラテクノ</t>
  </si>
  <si>
    <t>株式会社俳優座劇場</t>
  </si>
  <si>
    <t>カブシキガイシャハイユウザゲキジョウ</t>
  </si>
  <si>
    <t>千葉トヨペット株式会社</t>
  </si>
  <si>
    <t>チバトヨペットカブシキガイシャ</t>
  </si>
  <si>
    <t>青木信用金庫</t>
  </si>
  <si>
    <t>アオキシンヨウキンコ</t>
  </si>
  <si>
    <t>地福寺</t>
  </si>
  <si>
    <t>ジフクジ</t>
  </si>
  <si>
    <t>株式会社カムロ</t>
  </si>
  <si>
    <t>カブシキガイシャカムロ</t>
  </si>
  <si>
    <t>ヒタチキザイカブシキガイシャ</t>
  </si>
  <si>
    <t>ニチアス株式会社</t>
  </si>
  <si>
    <t>ニチアスカブシキガイシャ</t>
  </si>
  <si>
    <t>五十鈴株式会社</t>
  </si>
  <si>
    <t>イスズカブシキガイシャ</t>
  </si>
  <si>
    <t>株式会社システムプラン</t>
  </si>
  <si>
    <t>カブシキガイシャシステムプラン</t>
  </si>
  <si>
    <t>東海ゴム工業株式会社</t>
  </si>
  <si>
    <t>トウカイゴムコウギョウカブシキガイシャ</t>
  </si>
  <si>
    <t>株式会社エフ・ディー・シー</t>
  </si>
  <si>
    <t>カブシキガイシャエフ・ディー・シー</t>
  </si>
  <si>
    <t>清国産業株式会社</t>
  </si>
  <si>
    <t>キヨクニサンギョウカブシキガイシャ</t>
  </si>
  <si>
    <t>株式会社DTS</t>
  </si>
  <si>
    <t>カブシキガイシャディーティーエス</t>
  </si>
  <si>
    <t>株式会社プロデックス</t>
  </si>
  <si>
    <t>カブシキガイシャプロデックス</t>
  </si>
  <si>
    <t>日本精機株式会社</t>
  </si>
  <si>
    <t>ニッポンセイキカブシキガイシャ</t>
  </si>
  <si>
    <t>マイウェイ技研株式会社</t>
  </si>
  <si>
    <t>マイウェイギケンカブシキガイシャ</t>
  </si>
  <si>
    <t>ヤマトミシン製造株式会社</t>
  </si>
  <si>
    <t>ヤマトミシンセイゾウカブシキガイシャ</t>
  </si>
  <si>
    <t>日本システム･エイト株式会社</t>
  </si>
  <si>
    <t>ニホンシステム・エイトカブシキガイシャ</t>
  </si>
  <si>
    <t>日本電業工作株式会社</t>
  </si>
  <si>
    <t>ニホンデンギョウコウサクカブシキガイシャ</t>
  </si>
  <si>
    <t>株式会社深井製作所</t>
  </si>
  <si>
    <t>カブシキガイシャフカイセイサクショ</t>
  </si>
  <si>
    <t>クボタ空調株式会社</t>
  </si>
  <si>
    <t>クボタクウチョウカブシキガイシャ</t>
  </si>
  <si>
    <t>第一電子工業株式会社</t>
  </si>
  <si>
    <t>ダイイチデンシコウギョウカブシキガイシャ</t>
  </si>
  <si>
    <t>曙ブレーキ工業株式会社</t>
  </si>
  <si>
    <t>アケボノブレーキコウギョウカブシキガイシャ</t>
  </si>
  <si>
    <t>株式会社特殊金属エクセル</t>
  </si>
  <si>
    <t>カブシキガイシャトクシュキンゾクエクセル</t>
  </si>
  <si>
    <t>コナミ株式会社</t>
  </si>
  <si>
    <t>コナミカブシキガイシャ</t>
  </si>
  <si>
    <t>株式会社アメディア</t>
  </si>
  <si>
    <t>カブシキガイシャアメディア</t>
  </si>
  <si>
    <t>ポバール興業株式会社</t>
  </si>
  <si>
    <t>ポバールコウギョウカブシキガイシャ</t>
  </si>
  <si>
    <t>日機装株式会社</t>
  </si>
  <si>
    <t>ニッキソウカブシキガイシャ</t>
  </si>
  <si>
    <t>株式会社エイチワン</t>
  </si>
  <si>
    <t>カブシキガイシャエイチワン</t>
  </si>
  <si>
    <t>大豊工業株式会社</t>
  </si>
  <si>
    <t>タイホウコウギョウカブシキガイシャ</t>
  </si>
  <si>
    <t>ゼネラルエンジニアリング株式会社</t>
  </si>
  <si>
    <t>ゼネラルエンジニアリングカブシキガイシャ</t>
  </si>
  <si>
    <t>三菱スペース・ソフトウエア株式会社</t>
  </si>
  <si>
    <t>ミツビシスペース・ソフトウエアカブシキガイシャ</t>
  </si>
  <si>
    <t>富士ソフトケーシーエス株式会社</t>
  </si>
  <si>
    <t>フジソフトケーシーエスカブシキガイシャ</t>
  </si>
  <si>
    <t>リンクジョウホウシステムカブシキガイシャ</t>
  </si>
  <si>
    <t>株式会社マルアイ</t>
  </si>
  <si>
    <t>カブシキガイシャマルアイ</t>
  </si>
  <si>
    <t>相互発條株式会社</t>
  </si>
  <si>
    <t>ソウゴハツジョウカブシキガイシャ</t>
  </si>
  <si>
    <t>ミネベア株式会社</t>
  </si>
  <si>
    <t>ミネベアカブシキガイシャ</t>
  </si>
  <si>
    <t>富士ソフトABCサービスビューロ株式会社</t>
  </si>
  <si>
    <t>フジソフトエービーシーサービスビューロカブシキガイシャ</t>
  </si>
  <si>
    <t>日立アロイ株式会社</t>
  </si>
  <si>
    <t>ヒタチアロイカブシキガイシャ</t>
  </si>
  <si>
    <t>ニチラク機械株式会社</t>
  </si>
  <si>
    <t>ニチラクキカイカブシキガイシャ</t>
  </si>
  <si>
    <t>株式会社システムディ</t>
  </si>
  <si>
    <t>カブシキガイシャシステムディ</t>
  </si>
  <si>
    <t>株式会社トクシキ</t>
  </si>
  <si>
    <t>カブシキガイシャトクシキ</t>
  </si>
  <si>
    <t>スミトモデンソウカブシキガイシャ</t>
  </si>
  <si>
    <t>株式会社グリーンハウス</t>
  </si>
  <si>
    <t>カブシキガイシャグリーンハウス</t>
  </si>
  <si>
    <t>株式会社SANKYO</t>
  </si>
  <si>
    <t>株式会社ﾃﾞｨｰアンドエムホールディングス</t>
  </si>
  <si>
    <t>カブシキガイシャディーアンドエムホールディングス</t>
  </si>
  <si>
    <t>キョクトウカイハツコウギョウカブシキガイシャ</t>
  </si>
  <si>
    <t>ハッピー工業株式会社</t>
  </si>
  <si>
    <t>ハッピーコウギョウカブシキガイシャ</t>
  </si>
  <si>
    <t>日特エンジニアリング株式会社</t>
  </si>
  <si>
    <t>ニットクエンジニアリングカブシキガイシャ</t>
  </si>
  <si>
    <t>ケル株式会社</t>
  </si>
  <si>
    <t>ケルカブシキガイシャ</t>
  </si>
  <si>
    <t>自動車部品工業株式会社</t>
  </si>
  <si>
    <t>ジドウシャブヒンコウギョウカブシキガイシャ</t>
  </si>
  <si>
    <t>デンセイ・ラムダ株式会社</t>
  </si>
  <si>
    <t>デンセイ・ラムダカブシキガイシャ</t>
  </si>
  <si>
    <t>京和装備株式会社</t>
  </si>
  <si>
    <t>キョウワソウビカブシキガイシャ</t>
  </si>
  <si>
    <t>株式会社アルゴグラフィックス</t>
  </si>
  <si>
    <t>カブシキガイシャアルゴグラフィックス</t>
  </si>
  <si>
    <t>セキネシール工業株式会社</t>
  </si>
  <si>
    <t>セキネシールコウギョウカブシキガイシャ</t>
  </si>
  <si>
    <t>城北伸鉄株式会社</t>
  </si>
  <si>
    <t>ジョウホクシンテツカブシキガイシャ</t>
  </si>
  <si>
    <t>世界鷹小山屋グループ</t>
  </si>
  <si>
    <t>セカイタカコヤマヤグループ</t>
  </si>
  <si>
    <t>シチズンマイクロ株式会社</t>
  </si>
  <si>
    <t>シチズンマイクロカブシキガイシャ</t>
  </si>
  <si>
    <t>古河電池株式会社</t>
  </si>
  <si>
    <t>フルカワデンチカブシキガイシャ</t>
  </si>
  <si>
    <t>大陽工業株式会社</t>
  </si>
  <si>
    <t>タイヨウコウギョウカブシキガイシャ</t>
  </si>
  <si>
    <t>トーヨーエイテック株式会社</t>
  </si>
  <si>
    <t>トーヨーエイテックカブシキガイシャ</t>
  </si>
  <si>
    <t>日本フェンオール株式会社</t>
  </si>
  <si>
    <t>ニホンフェンオールカブシキガイシャ</t>
  </si>
  <si>
    <t>株式会社ソディック</t>
  </si>
  <si>
    <t>カブシキガイシャソディック</t>
  </si>
  <si>
    <t>株式会社日進機械製作所</t>
  </si>
  <si>
    <t>カブシキガイシャニッシンキカイセイサクショ</t>
  </si>
  <si>
    <t>株式会社フジシール</t>
  </si>
  <si>
    <t>カブシキガイシャフジシール</t>
  </si>
  <si>
    <t>株式会社大泉製作所</t>
  </si>
  <si>
    <t>カブシキガイシャオオイズミセイサクショ</t>
  </si>
  <si>
    <t>三井精機工業株式会社</t>
  </si>
  <si>
    <t>ミツイセイキコウギョウカブシキガイシャ</t>
  </si>
  <si>
    <t>株式会社キトー</t>
  </si>
  <si>
    <t>カブシキガイシャキトー</t>
  </si>
  <si>
    <t>カブシキガイシャホリバテクノサービス</t>
  </si>
  <si>
    <t>株式会社フジキン</t>
  </si>
  <si>
    <t>カブシキガイシャフジキン</t>
  </si>
  <si>
    <t>株式会社多摩川電子</t>
  </si>
  <si>
    <t>カブシキガイシャタマガワデンシ</t>
  </si>
  <si>
    <t>オー・エイチ・ティー株式会社</t>
  </si>
  <si>
    <t>オー・エイチ・ティーカブシキガイシャ</t>
  </si>
  <si>
    <t>日信ソフトエンジニアリング株式会社</t>
  </si>
  <si>
    <t>ニッシンソフトエンジニアリングカブシキガイシャ</t>
  </si>
  <si>
    <t>内海造船株式会社</t>
  </si>
  <si>
    <t>ナイカイゾウセンカブシキガイシャ</t>
  </si>
  <si>
    <t>株式会社カワタ</t>
  </si>
  <si>
    <t>カブシキガイシャカワタ</t>
  </si>
  <si>
    <t>櫻護謨株式会社</t>
  </si>
  <si>
    <t>サクラゴムカブシキガイシャ</t>
  </si>
  <si>
    <t>株式会社オービーシステム</t>
  </si>
  <si>
    <t>カブシキガイシャオービーシステム</t>
  </si>
  <si>
    <t>株式会社ランドコンピュータ</t>
  </si>
  <si>
    <t>カブシキガイシャランドコンピュータ</t>
  </si>
  <si>
    <t>東海溶材株式会社</t>
  </si>
  <si>
    <t>トウカイヨウザイカブシキガイシャ</t>
  </si>
  <si>
    <t>株式会社重松製作所</t>
  </si>
  <si>
    <t>カブシキガイシャシゲマツセイサクショ</t>
  </si>
  <si>
    <t>マークテック株式会社</t>
  </si>
  <si>
    <t>マークテックカブシキガイシャ</t>
  </si>
  <si>
    <t>ホクシン株式会社</t>
  </si>
  <si>
    <t>ホクシンカブシキガイシャ</t>
  </si>
  <si>
    <t>アジアパシフィックシステム総研株式会社</t>
  </si>
  <si>
    <t>アジアパシフィックシステムソウケンカブシキガイシャ</t>
  </si>
  <si>
    <t>能美防災株式会社</t>
  </si>
  <si>
    <t>ノウミボウサイカブシキガイシャ</t>
  </si>
  <si>
    <t>共和産業株式会社</t>
  </si>
  <si>
    <t>キョウワサンギョウカブシキガイシャ</t>
  </si>
  <si>
    <t>セイキ販売株式会社</t>
  </si>
  <si>
    <t>セイキハンバイカブシキガイシャ</t>
  </si>
  <si>
    <t>セイキ工業株式会社</t>
  </si>
  <si>
    <t>セイキコウギョウカブシキガイシャ</t>
  </si>
  <si>
    <t>株式会社小田原エンジニアリング</t>
  </si>
  <si>
    <t>カブシキガイシャオダワラエンジニアリング</t>
  </si>
  <si>
    <t>井上金属工業株式会社</t>
  </si>
  <si>
    <t>イノウエキンゾクコウギョウカブシキガイシャ</t>
  </si>
  <si>
    <t>富士変速機株式会社</t>
  </si>
  <si>
    <t>フジヘンソクキカブシキガイシャ</t>
  </si>
  <si>
    <t>株式会社メディアネットワーク</t>
  </si>
  <si>
    <t>カブシキガイシャメディアネットワーク</t>
  </si>
  <si>
    <t>株式会社山武商会</t>
  </si>
  <si>
    <t>カブシキガイシャヤマタケショウカイ</t>
  </si>
  <si>
    <t>株式会社サン・プラニング・システムズ</t>
  </si>
  <si>
    <t>カブシキガイシャサン・プラニング・システムズ</t>
  </si>
  <si>
    <t>アルパイン情報システム株式会社</t>
  </si>
  <si>
    <t>アルパインジョウホウシステムカブシキガイシャ</t>
  </si>
  <si>
    <t>アルパインマニュファクチャリング株式会社</t>
  </si>
  <si>
    <t>アルパインマニュファクチャリングカブシキガイシャ</t>
  </si>
  <si>
    <t>株式会社ニッセー</t>
  </si>
  <si>
    <t>カブシキガイシャニッセー</t>
  </si>
  <si>
    <t>芦森工業株式会社</t>
  </si>
  <si>
    <t>アシモリコウギョウカブシキガイシャ</t>
  </si>
  <si>
    <t>株式会社シンニッタン</t>
  </si>
  <si>
    <t>カブシキガイシャシンニッタン</t>
  </si>
  <si>
    <t>リーダー電子株式会社</t>
  </si>
  <si>
    <t>リーダーデンシカブシキガイシャ</t>
  </si>
  <si>
    <t>三省電機株式会社</t>
  </si>
  <si>
    <t>サンセイデンキカブシキガイシャ</t>
  </si>
  <si>
    <t>NECインフロンティア株式会社</t>
  </si>
  <si>
    <t>エヌイーシーインフロンティアカブシキガイシャ</t>
  </si>
  <si>
    <t>株式会社ヨロズ</t>
  </si>
  <si>
    <t>カブシキガイシャヨロズ</t>
  </si>
  <si>
    <t>株式会社シバソク</t>
  </si>
  <si>
    <t>カブシキガイシャシバソク</t>
  </si>
  <si>
    <t>ユニプラ株式会社</t>
  </si>
  <si>
    <t>ユニプラカブシキガイシャ</t>
  </si>
  <si>
    <t>株式会社くいんと</t>
  </si>
  <si>
    <t>カブシキガイシャクイント</t>
  </si>
  <si>
    <t>オウミ技研株式会社</t>
  </si>
  <si>
    <t>オウミギケンカブシキガイシャ</t>
  </si>
  <si>
    <t>日本メタルガスケット株式会社</t>
  </si>
  <si>
    <t>ニホンメタルガスケットカブシキガイシャ</t>
  </si>
  <si>
    <t>株式会社システムアドバンス</t>
  </si>
  <si>
    <t>カブシキガイシャシステムアドバンス</t>
  </si>
  <si>
    <t>株式会社安永</t>
  </si>
  <si>
    <t>カブシキガイシャヤスナガ</t>
  </si>
  <si>
    <t>東洋電機株式会社</t>
  </si>
  <si>
    <t>トウヨウデンキカブシキガイシャ</t>
  </si>
  <si>
    <t>東京ベルト株式会社</t>
  </si>
  <si>
    <t>トウキョウベルトカブシキガイシャ</t>
  </si>
  <si>
    <t>光村印刷株式会社</t>
  </si>
  <si>
    <t>ミツムラインサツカブシキガイシャ</t>
  </si>
  <si>
    <t>株式会社大西製作所</t>
  </si>
  <si>
    <t>カブシキガイシャオオニシセイサクショ</t>
  </si>
  <si>
    <t>オーエスジー株式会社</t>
  </si>
  <si>
    <t>オーエスジーカブシキガイシャ</t>
  </si>
  <si>
    <t>モスニック株式会社</t>
  </si>
  <si>
    <t>モスニックカブシキガイシャ</t>
  </si>
  <si>
    <t>黒田精工株式会社</t>
  </si>
  <si>
    <t>クロダセイコウカブシキガイシャ</t>
  </si>
  <si>
    <t>倉敷ボーリング機工株式会社</t>
  </si>
  <si>
    <t>クラシキボーリングキコウカブシキガイシャ</t>
  </si>
  <si>
    <t>株式会社サンコー</t>
  </si>
  <si>
    <t>カブシキガイシャサンコー</t>
  </si>
  <si>
    <t>株式会社日立空調システム</t>
  </si>
  <si>
    <t>カブシキガイシャヒタチクウチョウシステム</t>
  </si>
  <si>
    <t>コムシス株式会社</t>
  </si>
  <si>
    <t>コムシスカブシキガイシャ</t>
  </si>
  <si>
    <t>株式会社丸順</t>
  </si>
  <si>
    <t>カブシキガイシャマルジュン</t>
  </si>
  <si>
    <t>北越工業株式会社</t>
  </si>
  <si>
    <t>ホクエツコウギョウカブシキガイシャ</t>
  </si>
  <si>
    <t>株式会社エヌエフ回路設計ブロック</t>
  </si>
  <si>
    <t>カブシキガイシャエヌエフカイロセッケイブロック</t>
  </si>
  <si>
    <t>株式会社ヤクルト本社</t>
  </si>
  <si>
    <t>カブシキガイシャヤクルトホンシャ</t>
  </si>
  <si>
    <t>ヤザキソウギョウカブシキガイシャ</t>
  </si>
  <si>
    <t>石関プレシジョン株式会社</t>
  </si>
  <si>
    <t>イシゼキプレシジョンカブシキガイシャ</t>
  </si>
  <si>
    <t>株式会社サーマル</t>
  </si>
  <si>
    <t>カブシキガイシャサーマル</t>
  </si>
  <si>
    <t>トウシバホームテクノカブシキガイシャ</t>
  </si>
  <si>
    <t>双信電機株式会社</t>
  </si>
  <si>
    <t>ソウシンデンキカブシキガイシャ</t>
  </si>
  <si>
    <t>日本ピラー工業株式会社</t>
  </si>
  <si>
    <t>ニホンピラーコウギョウカブシキガイシャ</t>
  </si>
  <si>
    <t>太平化学製品株式会社</t>
  </si>
  <si>
    <t>タイヘイカガクセイヒンカブシキガイシャ</t>
  </si>
  <si>
    <t>株式会社データサービス</t>
  </si>
  <si>
    <t>カブシキガイシャデータサービス</t>
  </si>
  <si>
    <t>内外電機株式会社</t>
  </si>
  <si>
    <t>ナイガイデンキカブシキガイシャ</t>
  </si>
  <si>
    <t>住友電装コンピュータシステム株式会社</t>
  </si>
  <si>
    <t>スミトモデンソウコンピュータシステムカブシキガイシャ</t>
  </si>
  <si>
    <t>和栄工業株式会社</t>
  </si>
  <si>
    <t>ワエイコウギョウカブシキガイシャ</t>
  </si>
  <si>
    <t>田中貴金属工業株式会社</t>
  </si>
  <si>
    <t>タナカキキンゾクコウギョウカブシキガイシャ</t>
  </si>
  <si>
    <t>黒田電気株式会社</t>
  </si>
  <si>
    <t>クロダデンキカブシキガイシャ</t>
  </si>
  <si>
    <t>ヒューマンエンジニアリング株式会社</t>
  </si>
  <si>
    <t>ヒューマンエンジニアリングカブシキガイシャ</t>
  </si>
  <si>
    <t>株式会社エイブル</t>
  </si>
  <si>
    <t>カブシキガイシャエイブル</t>
  </si>
  <si>
    <t>株式会社エステック</t>
  </si>
  <si>
    <t>カブシキガイシャエステック</t>
  </si>
  <si>
    <t>富士電機リテイルシステムズ株式会社</t>
  </si>
  <si>
    <t>フジデンキリテイルシステムズカブシキガイシャ</t>
  </si>
  <si>
    <t>株式会社セル</t>
  </si>
  <si>
    <t>カブシキガイシャセル</t>
  </si>
  <si>
    <t>株式会社ウイルテック九州</t>
  </si>
  <si>
    <t>カブシキガイシャウイルテックキュウシュウ</t>
  </si>
  <si>
    <t>日立マクセル株式会社</t>
  </si>
  <si>
    <t>ヒタチマクセルカブシキガイシャ</t>
  </si>
  <si>
    <t>株式会社アドバンストテクノロジー</t>
  </si>
  <si>
    <t>カブシキガイシャアドバンストテクノロジー</t>
  </si>
  <si>
    <t>株式会社ジェイテクト</t>
  </si>
  <si>
    <t>カブシキガイシャジェイテクト</t>
  </si>
  <si>
    <t>株式会社高純度化学研究所</t>
  </si>
  <si>
    <t>カブシキガイシャコウジュンドカガクケンキュウジョ</t>
  </si>
  <si>
    <t>株式会社日本テクノ</t>
  </si>
  <si>
    <t>カブシキガイシャニホンテクノ</t>
  </si>
  <si>
    <t>パシフィックテクノス株式会社</t>
  </si>
  <si>
    <t>パシフィックテクノスカブシキガイシャ</t>
  </si>
  <si>
    <t>TOWA株式会社</t>
  </si>
  <si>
    <t>トーワカブシキガイシャ</t>
  </si>
  <si>
    <t>日邦産業株式会社</t>
  </si>
  <si>
    <t>ニッポウサンギョウカブシキガイシャ</t>
  </si>
  <si>
    <t>兼松エンジニアリング株式会社</t>
  </si>
  <si>
    <t>カネマツエンジニアリングカブシキガイシャ</t>
  </si>
  <si>
    <t>東邦工業株式会社</t>
  </si>
  <si>
    <t>トウホウコウギョウカブシキガイシャ</t>
  </si>
  <si>
    <t>株式会社宇野澤組鐵工所</t>
  </si>
  <si>
    <t>カブシキガイシャウノザワクミテッコウジョ</t>
  </si>
  <si>
    <t>システック株式会社</t>
  </si>
  <si>
    <t>システックカブシキガイシャ</t>
  </si>
  <si>
    <t>岳石電気株式会社</t>
  </si>
  <si>
    <t>タケイシデンキカブシキガイシャ</t>
  </si>
  <si>
    <t>エイムネクスト株式会社</t>
  </si>
  <si>
    <t>エイムネクストカブシキガイシャ</t>
  </si>
  <si>
    <t>株式会社ピクセラ</t>
  </si>
  <si>
    <t>カブシキガイシャピクセラ</t>
  </si>
  <si>
    <t>株式会社ニッセイ</t>
  </si>
  <si>
    <t>カブシキガイシャニッセイ</t>
  </si>
  <si>
    <t>山陽薬品株式会社</t>
  </si>
  <si>
    <t>サンヨウヤクヒンカブシキガイシャ</t>
  </si>
  <si>
    <t>ラムリサーチ株式会社</t>
  </si>
  <si>
    <t>ラムリサーチカブシキガイシャ</t>
  </si>
  <si>
    <t>富士フイルムソフトウエア株式会社</t>
  </si>
  <si>
    <t>フジフイルムソフトウエアカブシキガイシャイ</t>
  </si>
  <si>
    <t>東光株式会社</t>
  </si>
  <si>
    <t>トウコウカブシキガイシャ</t>
  </si>
  <si>
    <t>株式会社東京鋏製作所</t>
  </si>
  <si>
    <t>カブシキガイシャトウキョウシボリセイサクショ</t>
  </si>
  <si>
    <t>ナブテスコ株式会社</t>
  </si>
  <si>
    <t>ナブテスコカブシキガイシャ</t>
  </si>
  <si>
    <t>聖翔株式会社</t>
  </si>
  <si>
    <t>セイショウカブシキガイシャ</t>
  </si>
  <si>
    <t>株式会社アイ・アイ・エム</t>
  </si>
  <si>
    <t>カブシキガイシャアイ・アイ・エム</t>
  </si>
  <si>
    <t>シーケーエンジニアリング株式会社</t>
  </si>
  <si>
    <t>シーケーエンジニアリングカブシキガイシャ</t>
  </si>
  <si>
    <t>日東工器株式会社</t>
  </si>
  <si>
    <t>ニットウコウキカブシキガイシャ</t>
  </si>
  <si>
    <t>株式会社ユニバンス</t>
  </si>
  <si>
    <t>カブシキガイシャユニバンス</t>
  </si>
  <si>
    <t>株式会社工進精工所</t>
  </si>
  <si>
    <t>カブシキガイシャコウシンセイコウショ</t>
  </si>
  <si>
    <t>株式会社テクノプロ</t>
  </si>
  <si>
    <t>カブシキガイシャテクノプロ</t>
  </si>
  <si>
    <t>三菱電機ホーム機器株式会社</t>
  </si>
  <si>
    <t>ミツビシデンキホームキキカブシキガイシャ</t>
  </si>
  <si>
    <t>株式会社大崎コンピュータエンヂニアリング</t>
  </si>
  <si>
    <t>カブシキガイシャオオサキコンピュータエンヂニアリング</t>
  </si>
  <si>
    <t>株式会社小野測器宇都宮</t>
  </si>
  <si>
    <t>オノソッキウツノミヤ</t>
  </si>
  <si>
    <t>エビスヤ工業株式会社</t>
  </si>
  <si>
    <t>エビスヤコウギョウカブシキガイシャ</t>
  </si>
  <si>
    <t>株式会社新来島どっく</t>
  </si>
  <si>
    <t>カブシキガイシャシンクルシマドック</t>
  </si>
  <si>
    <t>アマノ株式会社</t>
  </si>
  <si>
    <t>アマノカブシキガイシャ</t>
  </si>
  <si>
    <t>株式会社ビックウイン</t>
  </si>
  <si>
    <t>カブシキガイシャビックウイン</t>
  </si>
  <si>
    <t>帝都ゴム株式会社</t>
  </si>
  <si>
    <t>テイトゴムカブシキガイシャ</t>
  </si>
  <si>
    <t>JUKI株式会社</t>
  </si>
  <si>
    <t>ジューキカブシキガイシャ</t>
  </si>
  <si>
    <t>丸大食品株式会社</t>
  </si>
  <si>
    <t>マルダイショクヒンカブシキガイシャ</t>
  </si>
  <si>
    <t>ニッコーテクノ株式会社</t>
  </si>
  <si>
    <t>ニッコーテクノカブシキガイシャ</t>
  </si>
  <si>
    <t>埼玉ゴム工業株式会社</t>
  </si>
  <si>
    <t>サイタマゴムコウギョウカブシキガイシャ</t>
  </si>
  <si>
    <t>株式会社デザインネットワーク</t>
  </si>
  <si>
    <t>カブシキガイシャデザインネットワーク</t>
  </si>
  <si>
    <t>株式会社エイジェック</t>
  </si>
  <si>
    <t>カブシキガイシャエイジェック</t>
  </si>
  <si>
    <t>株式会社エイジェックソフトウェア</t>
  </si>
  <si>
    <t>カブシキガイシャエイジェックソフトウェア</t>
  </si>
  <si>
    <t>株式会社エイジェックエンジニアリング</t>
  </si>
  <si>
    <t>カブシキガイシャエイジェックエンジニアリング</t>
  </si>
  <si>
    <t>インフォコムサービス株式会社</t>
  </si>
  <si>
    <t>インフォコムサービスカブシキガイシャ</t>
  </si>
  <si>
    <t>大井電気株式会社</t>
  </si>
  <si>
    <t>オオイデンキカブシキガイシャ</t>
  </si>
  <si>
    <t>株式会社日本データコントロール</t>
  </si>
  <si>
    <t>カブシキガイシャニホンデータコントロール</t>
  </si>
  <si>
    <t>クラウン精密工業株式会社</t>
  </si>
  <si>
    <t>クラウンセイミツコウギョウカブシキガイシャ</t>
  </si>
  <si>
    <t>株式会社折居精密</t>
  </si>
  <si>
    <t>カブシキガイシャオリイセイミツ</t>
  </si>
  <si>
    <t>フジテック株式会社</t>
  </si>
  <si>
    <t>フジテックカブシキガイシャ</t>
  </si>
  <si>
    <t>豊田バンモップス株式会社</t>
  </si>
  <si>
    <t>トヨダバンモップスカブシキガイシャ</t>
  </si>
  <si>
    <t>キヤノンアネルバ株式会社</t>
  </si>
  <si>
    <t>キヤノンアネルバカブシキガイシャ</t>
  </si>
  <si>
    <t>株式会社ソディックプラステック</t>
  </si>
  <si>
    <t>カブシキガイシャソディックプラステック</t>
  </si>
  <si>
    <t>株式会社エキスパートパワーシズオカ</t>
  </si>
  <si>
    <t>カブシキガイシャエキスパートパワーシズオカ</t>
  </si>
  <si>
    <t>セメダイン株式会社</t>
  </si>
  <si>
    <t>セメダインカブシキガイシャ</t>
  </si>
  <si>
    <t>株式会社ナスカ</t>
  </si>
  <si>
    <t>カブシキガイシャナスカ</t>
  </si>
  <si>
    <t>三菱電機エンジニアリング株式会社</t>
  </si>
  <si>
    <t>ミツビシデンキエンジニアリングカブシキガイシャ</t>
  </si>
  <si>
    <t>日本信号株式会社</t>
  </si>
  <si>
    <t>ニッポンシンゴウカブシキガイシャ</t>
  </si>
  <si>
    <t>ケージーエス株式会社</t>
  </si>
  <si>
    <t>ケージーエスカブシキガイシャ</t>
  </si>
  <si>
    <t>株式会社エス・エス・アヴェニュー</t>
  </si>
  <si>
    <t>カブシキガイシャエス・エス・アヴェニュー</t>
  </si>
  <si>
    <t>日本フォームサービス株式会社</t>
  </si>
  <si>
    <t>ニホンフォームサービスカブシキガイシャ</t>
  </si>
  <si>
    <t>日立オムロンターミナルソリューションズ株式会社</t>
  </si>
  <si>
    <t>ヒタチオムロンターミナルソリューションズカブシキガイシャ</t>
  </si>
  <si>
    <t>株式会社損保ジャパン調査サービス</t>
  </si>
  <si>
    <t>カブシキガイシャソンポジャパンチョウササービス</t>
  </si>
  <si>
    <t>明治機械株式会社</t>
  </si>
  <si>
    <t>メイジキカイカブシキガイシャ</t>
  </si>
  <si>
    <t>太洋工業株式会社</t>
  </si>
  <si>
    <t>株式会社CSKシステムズ</t>
  </si>
  <si>
    <t>カブシキガイシャCSKシステムズ</t>
  </si>
  <si>
    <t>サイバネットシステム株式会社</t>
  </si>
  <si>
    <t>サイバネットシステム</t>
  </si>
  <si>
    <t>株式会社ネビット</t>
  </si>
  <si>
    <t>カブシキガイシャネビット</t>
  </si>
  <si>
    <t>株式会社OSGコーポレーション</t>
  </si>
  <si>
    <t>カブシキガイシャOSGコーポレーション</t>
  </si>
  <si>
    <t>三菱電機株式会社</t>
  </si>
  <si>
    <t>ミツビシデンキカブシキガイシャ</t>
  </si>
  <si>
    <t>太陽誘電株式会社</t>
  </si>
  <si>
    <t>タイヨウユウデンカブシキガイシャ</t>
  </si>
  <si>
    <t>日新技研株式会社</t>
  </si>
  <si>
    <t>ニッシンギケンカブシキガイシャ</t>
  </si>
  <si>
    <t>カブシキガイシャマルヤマセイサクショ</t>
  </si>
  <si>
    <t>パッケージ池畠株式会社</t>
  </si>
  <si>
    <t>パッケージイケハタカブシキガイシャ</t>
  </si>
  <si>
    <t>ダイハツ工業株式会社</t>
  </si>
  <si>
    <t>ダイハツコウギョウカブシキガイシャ</t>
  </si>
  <si>
    <t>ダイパネ工芸株式会社</t>
  </si>
  <si>
    <t>ダイパネコウゲイカブシキガイシャ</t>
  </si>
  <si>
    <t>日測エンジニアリング株式会社</t>
  </si>
  <si>
    <t>ニッソクエンジニアリングカブシキガイシャ</t>
  </si>
  <si>
    <t>株式会社ムロコーポレーション</t>
  </si>
  <si>
    <t>カブシキガイシャムロコーポレーション</t>
  </si>
  <si>
    <t>株式会社クラウン・パッケージ</t>
  </si>
  <si>
    <t>カブシキガイシャクラウン・パッケージ</t>
  </si>
  <si>
    <t>株式会社マイオクリエイティブ</t>
  </si>
  <si>
    <t>カブシキガイシャマイオクリエイティブ</t>
  </si>
  <si>
    <t>ライトクリエイションシステム株式会社</t>
  </si>
  <si>
    <t>ライトクリエイションシステムカブシキガイシャ</t>
  </si>
  <si>
    <t>株式会社アビスト</t>
  </si>
  <si>
    <t>カブシキガイシャアビスト</t>
  </si>
  <si>
    <t>株式会社エムエスデー</t>
  </si>
  <si>
    <t>カブシキガイシャエムエスデー</t>
  </si>
  <si>
    <t>株式会社テラプローブ</t>
  </si>
  <si>
    <t>カブシキガイシャテラプローブ</t>
  </si>
  <si>
    <t>株式会社オーエスピー</t>
  </si>
  <si>
    <t>カブシキガイシャオーエスピー</t>
  </si>
  <si>
    <t>サプティー株式会社</t>
  </si>
  <si>
    <t>サプティーカブシキガイシャ</t>
  </si>
  <si>
    <t>トイハウス株式会社</t>
  </si>
  <si>
    <t>トイハウスカブシキガイシャ</t>
  </si>
  <si>
    <t>新コスモス電機株式会社</t>
  </si>
  <si>
    <t>シンコスモスデンキカブシキガイシャ</t>
  </si>
  <si>
    <t>NTTアドバンステクノロジ株式会社</t>
  </si>
  <si>
    <t>NTTアドバンステクノロジカブシキガイシャ</t>
  </si>
  <si>
    <t>株式会社アタゴ製作所</t>
  </si>
  <si>
    <t>カブシキガイシャアタゴセイサクショ</t>
  </si>
  <si>
    <t>株式会社竹内製作所</t>
  </si>
  <si>
    <t>カブシキガイシャタケウチセイサクショ</t>
  </si>
  <si>
    <t>カブシキガイシャワイ・デー・ケー</t>
  </si>
  <si>
    <t>日本情報システム株式会社</t>
  </si>
  <si>
    <t>ニホンジョウホウシステムカブシキガイシャ</t>
  </si>
  <si>
    <t>東洋ドライルーブ株式会社</t>
  </si>
  <si>
    <t>トウヨウドライルーブカブシキガイシャ</t>
  </si>
  <si>
    <t>株式会社東京アールアンドデー</t>
  </si>
  <si>
    <t>カブシキガイシャトウキョウアールアンドデー</t>
  </si>
  <si>
    <t>アコマ医科工業株式会社</t>
  </si>
  <si>
    <t>アコマイカコウギョウカブシキガイシャ</t>
  </si>
  <si>
    <t>日創エンジニアリング株式会社</t>
  </si>
  <si>
    <t>ニッソウエンジニアリングカブシキガイシャ</t>
  </si>
  <si>
    <t>アイシン・エィ・ダブリュ株式会社</t>
  </si>
  <si>
    <t>アイシン・エィ・ダブリュカブシキガイシャ</t>
  </si>
  <si>
    <t>日酸TANAKA株式会社</t>
  </si>
  <si>
    <t>ニッサンTANAKAカブシキガイシャ</t>
  </si>
  <si>
    <t>ヘンミ計算尺株式会社</t>
  </si>
  <si>
    <t>ヘンミケイサンジャクカブシキガイシャ</t>
  </si>
  <si>
    <t>株式会社晃新製作所</t>
  </si>
  <si>
    <t>カブシキガイシャコウシンセイサクショ</t>
  </si>
  <si>
    <t>日本電産シンポ株式会社</t>
  </si>
  <si>
    <t>ニホンデンサンシンポカブシキガイシャ</t>
  </si>
  <si>
    <t>牧製本印刷株式会社</t>
  </si>
  <si>
    <t>マキセイホンインサツカブシキガイシャ</t>
  </si>
  <si>
    <t>エス・アイ・シイ株式会社</t>
  </si>
  <si>
    <t>エス・アイ・シイカブシキガイシャ</t>
  </si>
  <si>
    <t>株式会社兼松KGK</t>
  </si>
  <si>
    <t>カブシキガイシャカネマツKGK</t>
  </si>
  <si>
    <t>山陽プレス工業株式会社</t>
  </si>
  <si>
    <t>サンヨウプレスコウギョウカブシキガイシャ</t>
  </si>
  <si>
    <t>タニコー株式会社</t>
  </si>
  <si>
    <t>タニコーカブシキガイシャ</t>
  </si>
  <si>
    <t>アケボノキカイコウギョウカブシキガイシャ</t>
  </si>
  <si>
    <t>株式会社阪技</t>
  </si>
  <si>
    <t>カブシキガイシャハンギ</t>
  </si>
  <si>
    <t>東京ドロウイング株式会社</t>
  </si>
  <si>
    <t>トウキョウドロウイングカブシキガイシャ</t>
  </si>
  <si>
    <t>株式会社千代田グラビヤ</t>
  </si>
  <si>
    <t>カブシキガイシャチヨダグラビヤ</t>
  </si>
  <si>
    <t>土山印刷株式会社</t>
  </si>
  <si>
    <t>ツチヤマインサツカブシキガイシャ</t>
  </si>
  <si>
    <t>株式会社文星閣</t>
  </si>
  <si>
    <t>カブシキガイシャブンセイカク</t>
  </si>
  <si>
    <t>牟禮印刷株式会社</t>
  </si>
  <si>
    <t>ムレインサツカブシキガイシャ</t>
  </si>
  <si>
    <t>藤沢印刷株式会社</t>
  </si>
  <si>
    <t>フジサワインサツカブシキガイシャ</t>
  </si>
  <si>
    <t>株式会社ジェイビーエフサプライ</t>
  </si>
  <si>
    <t>カブシキガイシャジェイビーエフサプライ</t>
  </si>
  <si>
    <t>株式会社厚徳社</t>
  </si>
  <si>
    <t>カブシキガイシャコウトクシャ</t>
  </si>
  <si>
    <t>コーハン株式会社</t>
  </si>
  <si>
    <t>コーハンカブシキガイシャ</t>
  </si>
  <si>
    <t>壮光舎印刷株式会社</t>
  </si>
  <si>
    <t>ソウコウシャインサツカブシキガイシャ</t>
  </si>
  <si>
    <t>株式会社大成美術印刷所</t>
  </si>
  <si>
    <t>カブシキガイシャタイセイビジュツインサツジョ</t>
  </si>
  <si>
    <t>株式会社生産経済新聞社</t>
  </si>
  <si>
    <t>カブシキガイシャセイサンケイザイシンブンシャ</t>
  </si>
  <si>
    <t>日光金属株式会社</t>
  </si>
  <si>
    <t>ニッコウキンゾクカブシキガイシャ</t>
  </si>
  <si>
    <t>宝栄工業株式会社</t>
  </si>
  <si>
    <t>桑名商事株式会社</t>
  </si>
  <si>
    <t>クワナショウジカブシキガイシャ</t>
  </si>
  <si>
    <t>JFEスチール株式会社</t>
  </si>
  <si>
    <t>ジェイエフイースチールカブシキガイシャ</t>
  </si>
  <si>
    <t>岡谷電機産業株式会社</t>
  </si>
  <si>
    <t>オカヤデンキサンギョウカブシキガイシャ</t>
  </si>
  <si>
    <t>明成インフォテック株式会社</t>
  </si>
  <si>
    <t>メイセイインフォテックカブシキガイシャ</t>
  </si>
  <si>
    <t>株式会社オーエム製作所</t>
  </si>
  <si>
    <t>カブシキガイシャオーエムセイサクショ</t>
  </si>
  <si>
    <t>南デザイン株式会社</t>
  </si>
  <si>
    <t>ミナミデザインカブシキガイシャ</t>
  </si>
  <si>
    <t>大王製紙パッケージ株式会社</t>
  </si>
  <si>
    <t>ダイオウセイシパッケージカブシキガイシャ</t>
  </si>
  <si>
    <t>株式会社オノプラント</t>
  </si>
  <si>
    <t>カブシキガイシャオノプラント</t>
  </si>
  <si>
    <t>システムロード株式会社</t>
  </si>
  <si>
    <t>システムロードカブシキガイシャ</t>
  </si>
  <si>
    <t>株式会社パイオニアＦＡ</t>
  </si>
  <si>
    <t>カブシキガイシャパイオニアエフエー</t>
  </si>
  <si>
    <t>株式会社情報工房</t>
  </si>
  <si>
    <t>カブシキガイシャジョウホウコウボウ</t>
  </si>
  <si>
    <t>株式会社リクルート三洋ヒューマンネットワーク</t>
  </si>
  <si>
    <t>カブシキガイシャリクルートサンヨウヒューマンネットワーク</t>
  </si>
  <si>
    <t>株式会社日立ハイテクマニファクチャ＆サービス</t>
  </si>
  <si>
    <t>カブシキガイシャヒタチハイテクマニファクチャ&amp;サービス</t>
  </si>
  <si>
    <t>株式会社科学情報システムズ</t>
  </si>
  <si>
    <t>カブシキガイシャカガクジョウホウシステムズ</t>
  </si>
  <si>
    <t>ホシザキ関東株式会社</t>
  </si>
  <si>
    <t>ホシザキカントウカブシキガイシャ</t>
  </si>
  <si>
    <t>中央コンピューター株式会社</t>
  </si>
  <si>
    <t>チュウオウコンピューターカブシキガイシャ</t>
  </si>
  <si>
    <t>株式会社アルファシステムズ</t>
  </si>
  <si>
    <t>カブシキガイシャアルファシステムズ</t>
  </si>
  <si>
    <t>アミノ化学工業株式会社</t>
  </si>
  <si>
    <t>アミノカガクコウギョウカブシキガイシャ</t>
  </si>
  <si>
    <t>有限会社アミテック</t>
  </si>
  <si>
    <t>ユウゲンガイシャアミテック</t>
  </si>
  <si>
    <t>オカモト株式会社</t>
  </si>
  <si>
    <t>オカモトカブシキガイシャ</t>
  </si>
  <si>
    <t>株式会社アイヴィス</t>
  </si>
  <si>
    <t>カブシキガイシャアイヴィス</t>
  </si>
  <si>
    <t>株式会社エイチ・アイ・デー</t>
  </si>
  <si>
    <t>カブシキガイシャエイチ・アイ・デー</t>
  </si>
  <si>
    <t>カブシキガイシャヤマモトセイサクショ</t>
  </si>
  <si>
    <t>日本航空電子工業株式会社</t>
  </si>
  <si>
    <t>ニホンコウクウデンシコウギョウカブシキガイシャ</t>
  </si>
  <si>
    <t>日進工具株式会社</t>
  </si>
  <si>
    <t>ニッシンコウグカブシキガイシャ</t>
  </si>
  <si>
    <t>テービーテック株式会社</t>
  </si>
  <si>
    <t>テービーテックカブシキガイシャ</t>
  </si>
  <si>
    <t>株式会社ファソテック</t>
  </si>
  <si>
    <t>カブシキガイシャファソテック</t>
  </si>
  <si>
    <t>株式会社永井機械製作所</t>
  </si>
  <si>
    <t>カブシキガイシャナガイキカイセイサクショ</t>
  </si>
  <si>
    <t>株式会社ヤマト</t>
  </si>
  <si>
    <t>オプトレックス株式会社</t>
  </si>
  <si>
    <t>オプトレックスカブシキガイシャ</t>
  </si>
  <si>
    <t>TDCソフトウェアエンジニアリング株式会社</t>
  </si>
  <si>
    <t>TDCソフトウェアエンジニアリングカブシキガイシャ</t>
  </si>
  <si>
    <t>株式会社小野測器</t>
  </si>
  <si>
    <t>カブシキガイシャオノソッキ</t>
  </si>
  <si>
    <t>株式会社コンセック</t>
  </si>
  <si>
    <t>カブシキガイシャコンセック</t>
  </si>
  <si>
    <t>株式会社谷野製作所</t>
  </si>
  <si>
    <t>カブシキガイシャヤノセイサクショ</t>
  </si>
  <si>
    <t>マエザワコウギョウカブシキガイシャ</t>
  </si>
  <si>
    <t>株式会社トライアンフコーポレーション</t>
  </si>
  <si>
    <t>カブシキガイシャトライアンフコーポレーション</t>
  </si>
  <si>
    <t>東機エレクトロニクス株式会社</t>
  </si>
  <si>
    <t>トウキエレクトロニクスカブシキガイシャ</t>
  </si>
  <si>
    <t>鷲尾精機株式会社</t>
  </si>
  <si>
    <t>ワシオセイキカブシキガイシャ</t>
  </si>
  <si>
    <t>株式会社ニッカトー</t>
  </si>
  <si>
    <t>カブシキガイシャニッカトー</t>
  </si>
  <si>
    <t>株式会社壽屋</t>
  </si>
  <si>
    <t>カブシキガイシャコトブキヤ</t>
  </si>
  <si>
    <t>株式会社イワキ</t>
  </si>
  <si>
    <t>日本電素工業株式会社</t>
  </si>
  <si>
    <t>ニホンデンソコウギョウカブシキガイシャ</t>
  </si>
  <si>
    <t>森乳業株式会社</t>
  </si>
  <si>
    <t>モリニュウギョウカブシキガイシャ</t>
  </si>
  <si>
    <t>株式会社エイチ・エル・シー</t>
  </si>
  <si>
    <t>カブシキガイシャエイチ・エル・シー</t>
  </si>
  <si>
    <t>株式会社パソナエンジニアリング</t>
  </si>
  <si>
    <t>カブシキガイシャパソナエンジニアリング</t>
  </si>
  <si>
    <t>FDK株式会社</t>
  </si>
  <si>
    <t>FDKカブシキガイシャ</t>
  </si>
  <si>
    <t>カブシキガイシャサンエイセイキコウギョウ</t>
  </si>
  <si>
    <t>東洋佐々木ガラス株式会社</t>
  </si>
  <si>
    <t>トウヨウササキガラスカブシキガイシャ</t>
  </si>
  <si>
    <t>ガーデンベーカリー株式会社</t>
  </si>
  <si>
    <t>ガーデンベーカリーカブシキガイシャ</t>
  </si>
  <si>
    <t>江崎グリコ株式会社</t>
  </si>
  <si>
    <t>エザキグリコカブシキガイシャ</t>
  </si>
  <si>
    <t>アイ・ティ・ウェーブ株式会社</t>
  </si>
  <si>
    <t>アイ・ティ・ウェーブカブシキガイシャ</t>
  </si>
  <si>
    <t>株式会社フジミック新潟</t>
  </si>
  <si>
    <t>カブシキガイシャフジミックニイガタ</t>
  </si>
  <si>
    <t>トーメイダイヤ株式会社</t>
  </si>
  <si>
    <t>トーメイダイヤカブシキガイシャ</t>
  </si>
  <si>
    <t>イワタキ技研株式会社</t>
  </si>
  <si>
    <t>イワタキギケンカブシキガイシャ</t>
  </si>
  <si>
    <t>トーチクハム株式会社</t>
  </si>
  <si>
    <t>トーチクハムカブシキガイシャ</t>
  </si>
  <si>
    <t>株式会社ソフトウエア・サイエンス</t>
  </si>
  <si>
    <t>カブシキガイシャソフトウエア・サイエンス</t>
  </si>
  <si>
    <t>日鐵住金溶接工業株式会社</t>
  </si>
  <si>
    <t>ニッテツスミキンヨウセツコウギョウカブシキガイシャ</t>
  </si>
  <si>
    <t>ポリマテック株式会社</t>
  </si>
  <si>
    <t>ポリマテックカブシキガイシャ</t>
  </si>
  <si>
    <t>株式会社堀越製作所</t>
  </si>
  <si>
    <t>カブシキガイシャホリコシセイサクショ</t>
  </si>
  <si>
    <t>パシフィックシステム株式会社</t>
  </si>
  <si>
    <t>パシフィックシステムカブシキガイシャ</t>
  </si>
  <si>
    <t>株式会社バーズ情報科学研究所</t>
  </si>
  <si>
    <t>カブシキガイシャバーズジョウホウカガクケンキュウショ</t>
  </si>
  <si>
    <t>三菱マテリアルテクノ株式会社</t>
  </si>
  <si>
    <t>ミツビシマテリアルテクノカブシキガイシャ</t>
  </si>
  <si>
    <t>日本樹脂工芸株式会社</t>
  </si>
  <si>
    <t>ニホンジュシコウゲイカブシキガイシャ</t>
  </si>
  <si>
    <t>株式会社アプティ</t>
  </si>
  <si>
    <t>カブシキガイシャアプティ</t>
  </si>
  <si>
    <t>株式会社ブルヘッド</t>
  </si>
  <si>
    <t>カブシキガイシャブルヘッド</t>
  </si>
  <si>
    <t>フジオーネ・テクノ・ソリューションズ株式会社</t>
  </si>
  <si>
    <t>フジオーネ・テクノ・ソリューションズカブシキガイシャ</t>
  </si>
  <si>
    <t>アイエックス・ナレッジ株式会社</t>
  </si>
  <si>
    <t>アイエックス・ナレッジカブシキガイシャ</t>
  </si>
  <si>
    <t>医療システムズ株式会社</t>
  </si>
  <si>
    <t>イリョウシステムズカブシキガイシャ</t>
  </si>
  <si>
    <t>イーター電機工業株式会社</t>
  </si>
  <si>
    <t>イーターデンキコウギョウカブシキガイシャ</t>
  </si>
  <si>
    <t>キーウェアソリューションズ株式会社</t>
  </si>
  <si>
    <t>キーウェアソリューションズカブシキガイシャ</t>
  </si>
  <si>
    <t>富士電機システムズ株式会社</t>
  </si>
  <si>
    <t>フジデンキシステムズカブシキガイシャ</t>
  </si>
  <si>
    <t>株式会社テクニカル・エンタープライズ</t>
  </si>
  <si>
    <t>カブシキガイシャテクニカル・エンタープライズ</t>
  </si>
  <si>
    <t>株式会社アイズ</t>
  </si>
  <si>
    <t>カブシキガイシャアイズ</t>
  </si>
  <si>
    <t>八紘精機株式会社</t>
  </si>
  <si>
    <t>ハッコウセイキカブシキガイシャ</t>
  </si>
  <si>
    <t>吉永機械株式会社</t>
  </si>
  <si>
    <t>ヨシナガキカイカブシキガイシャ</t>
  </si>
  <si>
    <t>旭エレクトロニクス株式会社</t>
  </si>
  <si>
    <t>アサヒエレクトロニクスカブシキガイシャ</t>
  </si>
  <si>
    <t>旭テクネイオン株式会社</t>
  </si>
  <si>
    <t>アサヒテクネイオンカブシキガイシャ</t>
  </si>
  <si>
    <t>株式会社ビジネス情報テクニカルシステムズ</t>
  </si>
  <si>
    <t>カブシキガイシャビジネスジョウホウテクニカルシステムズ</t>
  </si>
  <si>
    <t>共栄テクノス株式会社</t>
  </si>
  <si>
    <t>キョウエイテクノスカブシキガイシャ</t>
  </si>
  <si>
    <t>株式会社三技協</t>
  </si>
  <si>
    <t>カブシキガイシャサンギキョウ</t>
  </si>
  <si>
    <t>株式会社アイフロント</t>
  </si>
  <si>
    <t>カブシキガイシャアイフロント</t>
  </si>
  <si>
    <t>株式会社プラエンジ</t>
  </si>
  <si>
    <t>カブシキガイシャプラエンジ</t>
  </si>
  <si>
    <t>株式会社インプレス</t>
  </si>
  <si>
    <t>カブシキガイシャインプレス</t>
  </si>
  <si>
    <t>株式会社フクダ</t>
  </si>
  <si>
    <t>カブシキガイシャフクダ</t>
  </si>
  <si>
    <t>パークウェイ株式会社</t>
  </si>
  <si>
    <t>パークウェイカブシキガイシャ</t>
  </si>
  <si>
    <t>ニッカル商工株式会社</t>
  </si>
  <si>
    <t>ニッカルショウコウカブシキガイシャ</t>
  </si>
  <si>
    <t>カブシキガイシャエンプラス</t>
  </si>
  <si>
    <t>株式会社メトロシステムズ</t>
  </si>
  <si>
    <t>カブシキガイシャメトロシステムズ</t>
  </si>
  <si>
    <t>キヤノンセミコンダクターエクィップメント株式会社</t>
  </si>
  <si>
    <t>キヤノンセミコンダクターエクィップメントカブシキガイシャ</t>
  </si>
  <si>
    <t>ウィッツェル株式会社</t>
  </si>
  <si>
    <t>ウィッツェルカブシキガイシャ</t>
  </si>
  <si>
    <t>吉川工業株式会社</t>
  </si>
  <si>
    <t>ヨシカワコウギョウカブシキガイシャ</t>
  </si>
  <si>
    <t>コマニー株式会社</t>
  </si>
  <si>
    <t>コマニーカブシキガイシャ</t>
  </si>
  <si>
    <t>大同機工株式会社</t>
  </si>
  <si>
    <t>ダイドウキコウカブシキガイシャ</t>
  </si>
  <si>
    <t>株式会社東洋ボデー</t>
  </si>
  <si>
    <t>カブシキガイシャトウヨウボデー</t>
  </si>
  <si>
    <t>株式会社豊中ホット研究所</t>
  </si>
  <si>
    <t>カブシキガイシャトヨナカホットケンキュウショ</t>
  </si>
  <si>
    <t>株式会社共立理化学研究所</t>
  </si>
  <si>
    <t>カブシキガイシャキョウリツリカガクケンキュウショ</t>
  </si>
  <si>
    <t>菱相自動車工業株式会社</t>
  </si>
  <si>
    <t>リョウソウジドウシャコウギョウカブシキガイシャ</t>
  </si>
  <si>
    <t>株式会社ヤマキ電気埼玉事業所</t>
  </si>
  <si>
    <t>カブシキガイシャヤマキデンキサイタマジギョウショ</t>
  </si>
  <si>
    <t>株式会社テクノシステムズ</t>
  </si>
  <si>
    <t>カブシキガイシャテクノシステムズ</t>
  </si>
  <si>
    <t>株式会社日立テクノロジーアンドサービス</t>
  </si>
  <si>
    <t>カブシキガイシャヒタチテクノロジーアンドサービス</t>
  </si>
  <si>
    <t>音頭金属株式会社</t>
  </si>
  <si>
    <t>オンドウキンゾクカブシキガイシャ</t>
  </si>
  <si>
    <t>三恵工業株式会社</t>
  </si>
  <si>
    <t>サンケイコウギョウカブシキガイシャ</t>
  </si>
  <si>
    <t>株式会社メビウス</t>
  </si>
  <si>
    <t>カブシキガイシャメビウス</t>
  </si>
  <si>
    <t>株式会社アイ・エス・ビー</t>
  </si>
  <si>
    <t>カブシキガイシャアイ・エス・ビー</t>
  </si>
  <si>
    <t>株式会社システムブイ</t>
  </si>
  <si>
    <t>カブシキガイシャシステムブイ</t>
  </si>
  <si>
    <t>八千代工業株式会社</t>
  </si>
  <si>
    <t>ヤチヨコウギョウカブシキガイシャ</t>
  </si>
  <si>
    <t>株式会社クリエイション</t>
  </si>
  <si>
    <t>カブシキガイシャクリエイション</t>
  </si>
  <si>
    <t>富士エンヂニアリング株式会社</t>
  </si>
  <si>
    <t>フジエンヂニアリングカブシキガイシャ</t>
  </si>
  <si>
    <t>ウィル株式会社</t>
  </si>
  <si>
    <t>ウィルカブシキガイシャ</t>
  </si>
  <si>
    <t>アカオアルミ株式会社</t>
  </si>
  <si>
    <t>アカオアルミカブシキガイシャ</t>
  </si>
  <si>
    <t>ピーエス株式会社</t>
  </si>
  <si>
    <t>ピーエスカブシキガイシャ</t>
  </si>
  <si>
    <t>株式会社アサイン</t>
  </si>
  <si>
    <t>カブシキガイシャアサイン</t>
  </si>
  <si>
    <t>株式会社甲斐ベスト</t>
  </si>
  <si>
    <t>カブシキガイシャカイベスト</t>
  </si>
  <si>
    <t>株式会社ノス</t>
  </si>
  <si>
    <t>カブシキガイシャノス</t>
  </si>
  <si>
    <t>栃木日東工器株式会社</t>
  </si>
  <si>
    <t>トチギニットウコウキカブシキガイシャ</t>
  </si>
  <si>
    <t>カブシキガイシャモオカセイサクショ</t>
  </si>
  <si>
    <t>株式会社ジェイテック</t>
  </si>
  <si>
    <t>カブシキガイシャジェイテック</t>
  </si>
  <si>
    <t>株式会社パトリオット</t>
  </si>
  <si>
    <t>カブシキガイシャパトリオット</t>
  </si>
  <si>
    <t>株式会社ドワンゴ</t>
  </si>
  <si>
    <t>カブシキガイシャドワンゴ</t>
  </si>
  <si>
    <t>セントランス株式会社</t>
  </si>
  <si>
    <t>セントランスカブシキガイシャ</t>
  </si>
  <si>
    <t>株式会社アプトシステム</t>
  </si>
  <si>
    <t>カブシキガイシャアプトシステム</t>
  </si>
  <si>
    <t>株式会社ワイテック</t>
  </si>
  <si>
    <t>カブシキガイシャワイテック</t>
  </si>
  <si>
    <t>株式会社エイコー・エンジニアリング</t>
  </si>
  <si>
    <t>カブシキガイシャエイコー・エンジニアリング</t>
  </si>
  <si>
    <t>岩井機械工業株式会社</t>
  </si>
  <si>
    <t>イワイキカイコウギョウカブシキガイシャ</t>
  </si>
  <si>
    <t>株式会社沖情報システムズ</t>
  </si>
  <si>
    <t>カブシキガイシャオキジョウホウシステムズ</t>
  </si>
  <si>
    <t>株式会社ヤマトインテック</t>
  </si>
  <si>
    <t>カブシキガイシャヤマトインテック</t>
  </si>
  <si>
    <t>株式会社ピーズスタッフ</t>
  </si>
  <si>
    <t>カブシキガイシャピーズスタッフ</t>
  </si>
  <si>
    <t>SEIオプティフロンティア株式会社</t>
  </si>
  <si>
    <t>エスイーアイオプティフロンティアカブシキガイシャ</t>
  </si>
  <si>
    <t>京設工業株式会社</t>
  </si>
  <si>
    <t>ケイセツコウギョウカブシキガイシャ</t>
  </si>
  <si>
    <t>株式会社東京めいらく</t>
  </si>
  <si>
    <t>カブシキガイシャトウキョウメイラク</t>
  </si>
  <si>
    <t>株式会社島野製作所</t>
  </si>
  <si>
    <t>カブシキガイシャシマノセイサクショ</t>
  </si>
  <si>
    <t>三島光産株式会社</t>
  </si>
  <si>
    <t>ミシマコウサンカブシキガイシャ</t>
  </si>
  <si>
    <t>株式会社エヌ・ワイ・ケイ</t>
  </si>
  <si>
    <t>カブシキガイシャエヌ・ワイ・ケイ</t>
  </si>
  <si>
    <t>ホーチキ株式会社</t>
  </si>
  <si>
    <t>ホーチキカブシキガイシャ</t>
  </si>
  <si>
    <t>株式会社キャリアマックス</t>
  </si>
  <si>
    <t>カブシキガイシャキャリアマックス</t>
  </si>
  <si>
    <t>森松工業株式会社</t>
  </si>
  <si>
    <t>モリマツコウギョウカブシキカイシャ</t>
  </si>
  <si>
    <t>カブシキガイシャダイイチメカテック</t>
  </si>
  <si>
    <t>株式会社アラウダ</t>
  </si>
  <si>
    <t>カブシキガイシャアラウダ</t>
  </si>
  <si>
    <t>株式会社ラミーコーポレーション</t>
  </si>
  <si>
    <t>カブシキガイシャラミーコーポレーション</t>
  </si>
  <si>
    <t>井関農機株式会社</t>
  </si>
  <si>
    <t>イセキノウキカブシキガイシャ</t>
  </si>
  <si>
    <t>三井造船株式会社</t>
  </si>
  <si>
    <t>ミツイゾウセンカブシキガイシャ</t>
  </si>
  <si>
    <t>株式会社サトックス</t>
  </si>
  <si>
    <t>カブシキガイシャサトックス</t>
  </si>
  <si>
    <t>ポーライト株式会社</t>
  </si>
  <si>
    <t>ポーライトカブシキガイシャ</t>
  </si>
  <si>
    <t>株式会社モリテックス</t>
  </si>
  <si>
    <t>カブシキガイシャモリテックス</t>
  </si>
  <si>
    <t>テーラーホブソン株式会社</t>
  </si>
  <si>
    <t>テーラーホブソンカブシキガイシャ</t>
  </si>
  <si>
    <t>株式会社マックスモデル</t>
  </si>
  <si>
    <t>カブシキガイシャマックスモデル</t>
  </si>
  <si>
    <t>旭ダイヤモンド工業株式会社</t>
  </si>
  <si>
    <t>アサヒダイヤモンドコウギョウカブシキガイシャ</t>
  </si>
  <si>
    <t>株式会社ナップス</t>
  </si>
  <si>
    <t>カブシキガイシャナップス</t>
  </si>
  <si>
    <t>株式会社リード技研</t>
  </si>
  <si>
    <t>カブシキガイシャリードギケン</t>
  </si>
  <si>
    <t>株式会社童夢カーボンマジック</t>
  </si>
  <si>
    <t>カブシキガイシャドウムカーボンマジック</t>
  </si>
  <si>
    <t>滝之台電機工業株式会社</t>
  </si>
  <si>
    <t>タキノダイデンキコウギョウカブシキガイシャ</t>
  </si>
  <si>
    <t>山田光学工業株式会社</t>
  </si>
  <si>
    <t>ヤマダコウガクコウギョウカブシキガイシャ</t>
  </si>
  <si>
    <t>オークマ株式会社</t>
  </si>
  <si>
    <t>オークマカブシキガイシャ</t>
  </si>
  <si>
    <t>株式会社パワー精密</t>
  </si>
  <si>
    <t>カブシキガイシャパワーセイミツ</t>
  </si>
  <si>
    <t>有限会社ディスバウンドディメンション</t>
  </si>
  <si>
    <t>ユウゲンガイシャディスバウンドディメンション</t>
  </si>
  <si>
    <t>株式会社キングジム</t>
  </si>
  <si>
    <t>カブシキガイシャキングジム</t>
  </si>
  <si>
    <t>アムコン株式会社</t>
  </si>
  <si>
    <t>アムコンカブシキガイシャ</t>
  </si>
  <si>
    <t>株式会社日立アドバンストデジタル</t>
  </si>
  <si>
    <t>カブシキガイシャヒタチアドバンストデジタル</t>
  </si>
  <si>
    <t>日信工業株式会社</t>
  </si>
  <si>
    <t>ニッシンコウギョウカブシキガイシャ</t>
  </si>
  <si>
    <t>ミドリ安全株式会社</t>
  </si>
  <si>
    <t>ミドリアンゼンカブシキガイシャ</t>
  </si>
  <si>
    <t>東工・バレックス株式会社</t>
  </si>
  <si>
    <t>トウコウ・バレックスカブシキガイシャ</t>
  </si>
  <si>
    <t>株式会社中園工業所</t>
  </si>
  <si>
    <t>カブシキガイシャナカゾノコウギョウショ</t>
  </si>
  <si>
    <t>ナカガワカガクソウチカブシキガイシャ</t>
  </si>
  <si>
    <t>ISエンジニアリング株式会社</t>
  </si>
  <si>
    <t>アイエスエンジニアリングカブシキガイシャ</t>
  </si>
  <si>
    <t>株式会社グリーン・ハウジング</t>
  </si>
  <si>
    <t>カブシキガイシャグリーン・ハウジング</t>
  </si>
  <si>
    <t>五洋建設株式会社</t>
  </si>
  <si>
    <t>ゴヨウケンセツカブシキガイシャ</t>
  </si>
  <si>
    <t>カブシキガイシャフカヤグミ</t>
  </si>
  <si>
    <t>株式会社アイジーコンサルティング</t>
  </si>
  <si>
    <t>カブシキガイシャアイジーコンサルティング</t>
  </si>
  <si>
    <t>株式会社アーネストワン</t>
  </si>
  <si>
    <t>カブシキガイシャアーネストワン</t>
  </si>
  <si>
    <t>大野建設株式会社</t>
  </si>
  <si>
    <t>オオノケンセツカブシキガイシャ</t>
  </si>
  <si>
    <t>株式会社新青建設</t>
  </si>
  <si>
    <t>カブシキガイシャシンセイケンセツ</t>
  </si>
  <si>
    <t>三星産業株式会社</t>
  </si>
  <si>
    <t>ミツボシサンギョウカブシキガイシャ</t>
  </si>
  <si>
    <t>北野建設株式会社</t>
  </si>
  <si>
    <t>キタノケンセツカブシキガイシャ</t>
  </si>
  <si>
    <t>田部井建設株式会社</t>
  </si>
  <si>
    <t>タベイケンセツカブシキガイシャ</t>
  </si>
  <si>
    <t>佐藤産業株式会社</t>
  </si>
  <si>
    <t>サトウサンギョウカブシキガイシャ</t>
  </si>
  <si>
    <t>株式会社近江建設</t>
  </si>
  <si>
    <t>カブシキガイシャオウミケンセツ</t>
  </si>
  <si>
    <t>蓜島工業株式会社</t>
  </si>
  <si>
    <t>ハイシマコウギョウカブシキガイシャ</t>
  </si>
  <si>
    <t>倉沢建設株式会社</t>
  </si>
  <si>
    <t>クラサワケンセツカブシキガイシャ</t>
  </si>
  <si>
    <t>株式会社スターツ総合研究所</t>
  </si>
  <si>
    <t>カブシキガイシャスターツソウゴウケンキュウジョ</t>
  </si>
  <si>
    <t>スターツアメニティー株式会社</t>
  </si>
  <si>
    <t>スターツアメニティーカブシキガイシャ</t>
  </si>
  <si>
    <t>スターツホーム株式会社</t>
  </si>
  <si>
    <t>スターツホームカブシキガイシャ</t>
  </si>
  <si>
    <t>スターツコーポレーション株式会社</t>
  </si>
  <si>
    <t>スターツコーポレーションカブシキガイシャ</t>
  </si>
  <si>
    <t>東急建設株式会社</t>
  </si>
  <si>
    <t>トウキュウケンセツカブシキガイシャ</t>
  </si>
  <si>
    <t>伊田テクノス株式会社</t>
  </si>
  <si>
    <t>イダテクノスカブシキガイシャ</t>
  </si>
  <si>
    <t>株式会社コダマホーム</t>
  </si>
  <si>
    <t>カブシキガイシャコダマホーム</t>
  </si>
  <si>
    <t>株式会社イチケン</t>
  </si>
  <si>
    <t>カブシキガイシャイチケン</t>
  </si>
  <si>
    <t>株式会社ムトー電気産業</t>
  </si>
  <si>
    <t>カブシキガイシャムトーデンキサンギョウ</t>
  </si>
  <si>
    <t>千代田工営株式会社</t>
  </si>
  <si>
    <t>チヨダコウエイカブシキガイシャ</t>
  </si>
  <si>
    <t>日本ハウズイング株式会社</t>
  </si>
  <si>
    <t>ニホンハウズイングカブシキガイシャ</t>
  </si>
  <si>
    <t>ミツイホームリモデリングカブシキガイシャ</t>
  </si>
  <si>
    <t>マイニチコウギョウカブシキガイシャ</t>
  </si>
  <si>
    <t>大和工商リース株式会社</t>
  </si>
  <si>
    <t>ダイワコウショウリースカブシキガイシャ</t>
  </si>
  <si>
    <t>三井ホーム栃木株式会社</t>
  </si>
  <si>
    <t>ミツイホームトチギカブシキガイシャ</t>
  </si>
  <si>
    <t>株式会社安藤・間</t>
  </si>
  <si>
    <t>カブシキガイシャアンドウ・ハザマ</t>
  </si>
  <si>
    <t>西松建設株式会社</t>
  </si>
  <si>
    <t>ニシマツケンセツカブシキガイシャ</t>
  </si>
  <si>
    <t>サンコウソフランカブシキガイシャ</t>
  </si>
  <si>
    <t>株式会社四季工房</t>
  </si>
  <si>
    <t>カブシキガイシャシキコウボウ</t>
  </si>
  <si>
    <t>伸明建設株式会社</t>
  </si>
  <si>
    <t>シンメイケンセツカブシキガイシャ</t>
  </si>
  <si>
    <t>岩崎工業株式会社</t>
  </si>
  <si>
    <t>イワサキコウギョウカブシキガイシャ</t>
  </si>
  <si>
    <t>株式会社土屋ツーバイホーム</t>
  </si>
  <si>
    <t>カブシキガイシャツチヤツーバイホーム</t>
  </si>
  <si>
    <t>タマホーム株式会社</t>
  </si>
  <si>
    <t>タマホームカブシキガイシャ</t>
  </si>
  <si>
    <t>株式会社スペース</t>
  </si>
  <si>
    <t>カブシキガイシャスペース</t>
  </si>
  <si>
    <t>株式会社ア・ファクトリー</t>
  </si>
  <si>
    <t>カブシキガイシャア・ファクトリー</t>
  </si>
  <si>
    <t>東建コーポレーション株式会社</t>
  </si>
  <si>
    <t>トウケンコーポレーションカブシキガイシャ</t>
  </si>
  <si>
    <t>株式会社日構シーエスエス</t>
  </si>
  <si>
    <t>カブシキガイシャニッコウシーエスエス</t>
  </si>
  <si>
    <t>国土緑化株式会社</t>
  </si>
  <si>
    <t>コクドリョクカカブシキガイシャ</t>
  </si>
  <si>
    <t>株式会社ナカノフドー建設</t>
  </si>
  <si>
    <t>カブシキガイシャナカノフドーケンセツ</t>
  </si>
  <si>
    <t>株式会社淺沼組</t>
  </si>
  <si>
    <t>カブシキガイシャアサヌマグミ</t>
  </si>
  <si>
    <t>株式会社エイジェックコンストラクション</t>
  </si>
  <si>
    <t>カブシキガイシャエイジェックコンストラクション</t>
  </si>
  <si>
    <t>株式会社高島テクノロジーセンター</t>
  </si>
  <si>
    <t>カブシキガイシャタカシマテクノロジーセンター</t>
  </si>
  <si>
    <t>株式会社陽光都市開発</t>
  </si>
  <si>
    <t>カブシキガイシャヨウコウトシカイハツ</t>
  </si>
  <si>
    <t>矢田工業株式会社</t>
  </si>
  <si>
    <t>ヤダコウギョウカブシキガイシャ</t>
  </si>
  <si>
    <t>豊建設工業株式会社</t>
  </si>
  <si>
    <t>ユタカケンセツコウギョウカブシキガイシャ</t>
  </si>
  <si>
    <t>レイオンコンサルティング株式会社</t>
  </si>
  <si>
    <t>レイオンコンサルティングカブシキガイシャ</t>
  </si>
  <si>
    <t>株式会社レントライフ</t>
  </si>
  <si>
    <t>カブシキガイシャレントライフ</t>
  </si>
  <si>
    <t>有限会社設計工房佐久間</t>
  </si>
  <si>
    <t>ユウゲンガイシャセッケイコウボウサクマ</t>
  </si>
  <si>
    <t>株式会社ディー・ブレーン</t>
  </si>
  <si>
    <t>カブシキガイシャディー・ブレーン</t>
  </si>
  <si>
    <t>アサノ技建株式会社</t>
  </si>
  <si>
    <t>アサノギケンカブシキガイシャ</t>
  </si>
  <si>
    <t>有限会社矢島建築工業</t>
  </si>
  <si>
    <t>ユウゲンガイシャヤジマケンチクコウギョウ</t>
  </si>
  <si>
    <t>株式会社吉田工務店</t>
  </si>
  <si>
    <t>カブシキガイシャヨシダコウムテン</t>
  </si>
  <si>
    <t>日本国土開発株式会社</t>
  </si>
  <si>
    <t>ニホンコクドカイハツカブシキガイシャ</t>
  </si>
  <si>
    <t>本田建設株式会社</t>
  </si>
  <si>
    <t>ホンダケンセツカブシキガイシャ</t>
  </si>
  <si>
    <t>大成設備株式会社</t>
  </si>
  <si>
    <t>タイセイセツビカブシキガイシャ</t>
  </si>
  <si>
    <t>株式会社横浜オペレーション</t>
  </si>
  <si>
    <t>カブシキガイシャヨコハマオペレーション</t>
  </si>
  <si>
    <t>栃木アンカー工業株式会社</t>
  </si>
  <si>
    <t>トチギアンカーコウギョウカブシキガイシャ</t>
  </si>
  <si>
    <t>グローバル・ファンデックス株式会社</t>
  </si>
  <si>
    <t>グローバル・ファンデックスカブシキガイシャ</t>
  </si>
  <si>
    <t>山﨑建設株式会社</t>
  </si>
  <si>
    <t>ヤマザキケンセツカブシキガイシャ</t>
  </si>
  <si>
    <t>株式会社光建</t>
  </si>
  <si>
    <t>カブシキガイシャコウケン</t>
  </si>
  <si>
    <t>東日本ハウス株式会社</t>
  </si>
  <si>
    <t>ヒガシニホンハウスカブシキガイシャ</t>
  </si>
  <si>
    <t>ホクシンケンセツカブシキガイシャ</t>
  </si>
  <si>
    <t>株式会社ユニバーサルホーム</t>
  </si>
  <si>
    <t>カブシキガイシャユニバーサルホーム</t>
  </si>
  <si>
    <t>青木あすなろ建設株式会社</t>
  </si>
  <si>
    <t>アオキアスナロケンセツカブシキガイシャ</t>
  </si>
  <si>
    <t>有限会社橋本淳総合建築</t>
  </si>
  <si>
    <t>ユウゲンガイシャハシモトジュンソウゴウケンチク</t>
  </si>
  <si>
    <t>新日本技術株式会社</t>
  </si>
  <si>
    <t>シンニホンギジュツカブシキガイシャ</t>
  </si>
  <si>
    <t>佐藤工業株式会社</t>
  </si>
  <si>
    <t>サトウコウギョウカブシキガイシャ</t>
  </si>
  <si>
    <t>ダイスエケンセツカブシキガイシャ</t>
  </si>
  <si>
    <t>京葉シール株式会社</t>
  </si>
  <si>
    <t>ケイヨウシールカブシキガイシャ</t>
  </si>
  <si>
    <t>ダイア建設株式会社</t>
  </si>
  <si>
    <t>ダイアケンセツカブシキガイシャ</t>
  </si>
  <si>
    <t>河本工業株式会社</t>
  </si>
  <si>
    <t>コウモトコウギョウカブシキガイシャ</t>
  </si>
  <si>
    <t>利根ジオテック株式会社</t>
  </si>
  <si>
    <t>トネジオテックカブシキガイシャ</t>
  </si>
  <si>
    <t>株式会社成幸利根</t>
  </si>
  <si>
    <t>カブシキガイシャセイコウトネ</t>
  </si>
  <si>
    <t>株式会社第一土木コンサルタント</t>
  </si>
  <si>
    <t>カブシキガイシャダイイチドボクコンサルタント</t>
  </si>
  <si>
    <t>株式会社塩見</t>
  </si>
  <si>
    <t>カブシキガイシャシオミ</t>
  </si>
  <si>
    <t>株式会社橋梁検査センター</t>
  </si>
  <si>
    <t>カブシキガイシャキョウリョウケンサセンター</t>
  </si>
  <si>
    <t>松坂屋建材株式会社</t>
  </si>
  <si>
    <t>マツザカヤケンザイカブシキガイシャ</t>
  </si>
  <si>
    <t>有限会社天野組</t>
  </si>
  <si>
    <t>ユウゲンガイシャアマノグミ</t>
  </si>
  <si>
    <t>株式会社トーシン</t>
  </si>
  <si>
    <t>カブシキガイシャトーシン</t>
  </si>
  <si>
    <t>サヴィルズ・ジャパン株式会社</t>
  </si>
  <si>
    <t>サヴィルズ・ジャパンカブシキガイシャ</t>
  </si>
  <si>
    <t>有限会社藤木興業</t>
  </si>
  <si>
    <t>ユウゲンガイシャフジキコウギョウ</t>
  </si>
  <si>
    <t>グリーンハーモニーエモ株式会社</t>
  </si>
  <si>
    <t>グリーンハーモニーエモカブシキガイシャ</t>
  </si>
  <si>
    <t>株式会社アイデアル</t>
  </si>
  <si>
    <t>カブシキガイシャアイデアル</t>
  </si>
  <si>
    <t>株式会社タナベ建設</t>
  </si>
  <si>
    <t>カブシキガイシャタナベケンセツ</t>
  </si>
  <si>
    <t>株式会社住宅構造研究所</t>
  </si>
  <si>
    <t>カブシキガイシャジュウタクコウゾウケンキュウジョ</t>
  </si>
  <si>
    <t>新井工業株式会社</t>
  </si>
  <si>
    <t>アライコウギョウカブシキガイシャ</t>
  </si>
  <si>
    <t>株式会社構造フォルム</t>
  </si>
  <si>
    <t>カブシキガイシャコウゾウフォルム</t>
  </si>
  <si>
    <t>株式会社アーバネットコーポレーション</t>
  </si>
  <si>
    <t>カブシキガイシャアーバネットコーポレーション</t>
  </si>
  <si>
    <t>福友産業株式会社</t>
  </si>
  <si>
    <t>フクユウサンギョウカブシキガイシャ</t>
  </si>
  <si>
    <t>ハシモ株式会社</t>
  </si>
  <si>
    <t>ハシモカブシキガイシャ</t>
  </si>
  <si>
    <t>君塚鉄筋株式会社</t>
  </si>
  <si>
    <t>キミヅカテッキンカブシキガイシャ</t>
  </si>
  <si>
    <t>有限会社ウシロヤ建設</t>
  </si>
  <si>
    <t>ユウゲンガイシャウシロヤケンセツ</t>
  </si>
  <si>
    <t>株式会社躍進建設工業</t>
  </si>
  <si>
    <t>カブシキガイシャヤクシンケンセツコウギョウ</t>
  </si>
  <si>
    <t>株式会社カタオカ</t>
  </si>
  <si>
    <t>カブシキガイシャカタオカ</t>
  </si>
  <si>
    <t>株式会社第一住創</t>
  </si>
  <si>
    <t>カブシキガイシャダイイチジュウソウ</t>
  </si>
  <si>
    <t>株式会社鈴木工務所</t>
  </si>
  <si>
    <t>カブシキガイシャスズキコウムショ</t>
  </si>
  <si>
    <t>加藤建設工業株式会社</t>
  </si>
  <si>
    <t>カトウケンセツコウギョウカブシキガイシャ</t>
  </si>
  <si>
    <t>共立建設株式会社</t>
  </si>
  <si>
    <t>キョウリツケンセツカブシキガイシャ</t>
  </si>
  <si>
    <t>髙松建設株式会社</t>
  </si>
  <si>
    <t>タカマツケンセツカブシキガイシャ</t>
  </si>
  <si>
    <t>アースプラン株式会社</t>
  </si>
  <si>
    <t>アースプランカブシキガイシャ</t>
  </si>
  <si>
    <t>株式会社あじま左官工芸</t>
  </si>
  <si>
    <t>カブシキガイシャアジマサカンコウゲイ</t>
  </si>
  <si>
    <t>北島産業株式会社</t>
  </si>
  <si>
    <t>キタジマサンギョウカブシキガイシャ</t>
  </si>
  <si>
    <t>有限会社高橋造園</t>
  </si>
  <si>
    <t>ユウゲンガイシャタカハシゾウエン</t>
  </si>
  <si>
    <t>株式会社そごう住宅センター</t>
  </si>
  <si>
    <t>カブシキガイシャソゴウジュウタクセンター</t>
  </si>
  <si>
    <t>株式会社くりいく</t>
  </si>
  <si>
    <t>カブシキガイシャクリイク</t>
  </si>
  <si>
    <t>株式会社松村組</t>
  </si>
  <si>
    <t>カブシキガイシャマツムラグミ</t>
  </si>
  <si>
    <t>佐田建設株式会社</t>
  </si>
  <si>
    <t>サタケンセツカブシキガイシャ</t>
  </si>
  <si>
    <t>有限会社北隅鉄筋工業</t>
  </si>
  <si>
    <t>ユウゲンガイシャキタズミテッキンコウギョウ</t>
  </si>
  <si>
    <t>有限会社入澤建築設計事務所</t>
  </si>
  <si>
    <t>ユウゲンガイシャイリサワケンチクセッケイジムショ</t>
  </si>
  <si>
    <t>東洋構造コンサルタント株式会社</t>
  </si>
  <si>
    <t>トウヨウコウゾウコンサルタントカブシキガイシャ</t>
  </si>
  <si>
    <t>遊緑地設計有限会社</t>
  </si>
  <si>
    <t>ユウリョクチセッケイユウゲンガイシャ</t>
  </si>
  <si>
    <t>株式会社金剛組</t>
  </si>
  <si>
    <t>カブシキガイシャコンゴウグミ</t>
  </si>
  <si>
    <t>株式会社土屋建築研究所</t>
  </si>
  <si>
    <t>カブシキガイシャツチヤケンチクケンキュウジョ</t>
  </si>
  <si>
    <t>明新工業株式会社</t>
  </si>
  <si>
    <t>メイシンコウギョウカブシキガイシャ</t>
  </si>
  <si>
    <t>株式会社ヴェディオール・コンテック</t>
  </si>
  <si>
    <t>カブシキガイシャヴェディオール・コンテック</t>
  </si>
  <si>
    <t>有限会社萩原工務店</t>
  </si>
  <si>
    <t>ユウゲンガイシャハギワラコウムテン</t>
  </si>
  <si>
    <t>株式会社浅井建築設計事務所</t>
  </si>
  <si>
    <t>カブシキガイシャアサイケンチクセッケイジムショ</t>
  </si>
  <si>
    <t>株式会社トラストサービス</t>
  </si>
  <si>
    <t>カブシキガイシャトラストサービス</t>
  </si>
  <si>
    <t>株式会社ソウケン</t>
  </si>
  <si>
    <t>カブシキガイシャソウケン</t>
  </si>
  <si>
    <t>株式会社サンフラワー</t>
  </si>
  <si>
    <t>カブシキガイシャサンフラワー</t>
  </si>
  <si>
    <t>株式会社創建</t>
  </si>
  <si>
    <t>有限会社中澤建工</t>
  </si>
  <si>
    <t>ユウゲンガイシャナカザワケンコウ</t>
  </si>
  <si>
    <t>三井住友建設株式会社</t>
  </si>
  <si>
    <t>ミツイスミトモケンセツカブシキガイシャ</t>
  </si>
  <si>
    <t>内藤塗装工業株式会社</t>
  </si>
  <si>
    <t>ナイトウトソウコウギョウカブシキガイシャ</t>
  </si>
  <si>
    <t>キンキテック株式会社</t>
  </si>
  <si>
    <t>キンキテックカブシキガイシャ</t>
  </si>
  <si>
    <t>大澤塗装株式会社</t>
  </si>
  <si>
    <t>オオサワトソウカブシキガイシャ</t>
  </si>
  <si>
    <t>有限会社進栄工業</t>
  </si>
  <si>
    <t>ユウゲンガイシャシンエイコウギョウ</t>
  </si>
  <si>
    <t>株式会社花菱</t>
  </si>
  <si>
    <t>カブシキガイシャハナビシ</t>
  </si>
  <si>
    <t>株式会社アクティリンク</t>
  </si>
  <si>
    <t>カブシキガイシャアクティリンク</t>
  </si>
  <si>
    <t>株式会社ソイルエンジニアリング</t>
  </si>
  <si>
    <t>カブシキガイシャソイルエンジニアリング</t>
  </si>
  <si>
    <t>株式会社水上工務店</t>
  </si>
  <si>
    <t>カブシキガイシャミズカミコウムテン</t>
  </si>
  <si>
    <t>株式会社ジーエムハウス</t>
  </si>
  <si>
    <t>カブシキガイシャジーエムハウス</t>
  </si>
  <si>
    <t>株式会社安井杢工務店</t>
  </si>
  <si>
    <t>カブシキガイシャヤスイモクコウムテン</t>
  </si>
  <si>
    <t>株式会社秋山設計</t>
  </si>
  <si>
    <t>カブシキガイシャアキヤマセッケイ</t>
  </si>
  <si>
    <t>みずほ信不動産販売株式会社</t>
  </si>
  <si>
    <t>ミズホシンフドウサンハンバイカブシキガイシャ</t>
  </si>
  <si>
    <t>ウスイホーム株式会社</t>
  </si>
  <si>
    <t>ウスイホームカブシキガイシャ</t>
  </si>
  <si>
    <t>株式会社INA新建築研究所</t>
  </si>
  <si>
    <t>カブシキガイシャINAシンケンチクケンキュウジョ</t>
  </si>
  <si>
    <t>有限会社相模測建</t>
  </si>
  <si>
    <t>ユウゲンガイシャサガミソッケン</t>
  </si>
  <si>
    <t>佐藤工務店</t>
  </si>
  <si>
    <t>サトウコウムテン</t>
  </si>
  <si>
    <t>遠鉄建設株式会社</t>
  </si>
  <si>
    <t>エンテツケンセツカブシキガイシャ</t>
  </si>
  <si>
    <t>有限会社近嵐工務店</t>
  </si>
  <si>
    <t>ユウゲンガイシャチカアラシコウムテン</t>
  </si>
  <si>
    <t>有限会社沖野工務店</t>
  </si>
  <si>
    <t>ユウゲンガイシャオキノコウムテン</t>
  </si>
  <si>
    <t>埼玉相互住宅株式会社</t>
  </si>
  <si>
    <t>サイタマソウゴジュウタクカブシキガイシャ</t>
  </si>
  <si>
    <t>株式会社魚津社寺工務店</t>
  </si>
  <si>
    <t>カブシキガイシャウオツシャジコウムテン</t>
  </si>
  <si>
    <t>株式会社中田工務店</t>
  </si>
  <si>
    <t>カブシキガイシャナカダコウムテン</t>
  </si>
  <si>
    <t>ディ・ジェイホームサービス株式会社</t>
  </si>
  <si>
    <t>ディ・ジェイホームサービスカブシキガイシャ</t>
  </si>
  <si>
    <t>株式会社蓮見工務店</t>
  </si>
  <si>
    <t>カブシキガイシャハスミコウムテン</t>
  </si>
  <si>
    <t>株式会社藤の家建設</t>
  </si>
  <si>
    <t>カブシキガイシャフジノヤケンセツ</t>
  </si>
  <si>
    <t>工房カズ</t>
  </si>
  <si>
    <t>コウボウカズ</t>
  </si>
  <si>
    <t>株式会社アトリエテン</t>
  </si>
  <si>
    <t>カブシキガイシャアトリエテン</t>
  </si>
  <si>
    <t>株式会社渋沢</t>
  </si>
  <si>
    <t>カブシキガイシャシブサワ</t>
  </si>
  <si>
    <t>勝又左官工業所</t>
  </si>
  <si>
    <t>カツマタサカンコウギョウショ</t>
  </si>
  <si>
    <t>株式会社小山設計</t>
  </si>
  <si>
    <t>カブシキガイシャコヤマセッケイ</t>
  </si>
  <si>
    <t>ムクトーン有限会社</t>
  </si>
  <si>
    <t>ムクトーンユウゲンガイシャ</t>
  </si>
  <si>
    <t>保川建設株式会社</t>
  </si>
  <si>
    <t>ヤスカワケンセツカブシキガイシャ</t>
  </si>
  <si>
    <t>柏木工株式会社</t>
  </si>
  <si>
    <t>カシワモッコウカブシキガイシャ</t>
  </si>
  <si>
    <t>吉岡工務店</t>
  </si>
  <si>
    <t>ヨシオカコウムテン</t>
  </si>
  <si>
    <t>鹿島建設株式会社</t>
  </si>
  <si>
    <t>カジマケンセツカブシキガイシャ</t>
  </si>
  <si>
    <t>全国酪農業協同組合連合会</t>
  </si>
  <si>
    <t>ゼンコクラクノウギョウキョウドウクミアイレンゴウカイ</t>
  </si>
  <si>
    <t>トップツアー株式会社</t>
  </si>
  <si>
    <t>トップツアーカブシキガイシャ</t>
  </si>
  <si>
    <t>株式会社ラウンドワン</t>
  </si>
  <si>
    <t>カブシキガイシャラウンドワン</t>
  </si>
  <si>
    <t>カブシキガイシャタイヘイ</t>
  </si>
  <si>
    <t>太平ビル管理株式会社</t>
  </si>
  <si>
    <t>タイヘイビルカンリカブシキガイシャ</t>
  </si>
  <si>
    <t>茨城トヨペット株式会社</t>
  </si>
  <si>
    <t>イバラキトヨペットカブシキガイシャ</t>
  </si>
  <si>
    <t>株式会社ココスジャパン</t>
  </si>
  <si>
    <t>カブシキガイシャココスジャパン</t>
  </si>
  <si>
    <t>ソルブ株式会社</t>
  </si>
  <si>
    <t>ソルブカブシキガイシャ</t>
  </si>
  <si>
    <t>中部自動車販売株式会社</t>
  </si>
  <si>
    <t>チュウブジドウシャハンバイカブシキガイシャ</t>
  </si>
  <si>
    <t>株式会社サンフランシスコ･エンタープライズ</t>
  </si>
  <si>
    <t>カブシキガイシャサンフランシスコ・エンタープライズ</t>
  </si>
  <si>
    <t>富士電機E&amp;C株式会社</t>
  </si>
  <si>
    <t>フジデンキイーアンドシーカブシキガイシャ</t>
  </si>
  <si>
    <t>株式会社SFCG</t>
  </si>
  <si>
    <t>カブシキガイシャエスエフシージー</t>
  </si>
  <si>
    <t>茨城日産自動車株式会社</t>
  </si>
  <si>
    <t>イバラキニッサンジドウシャカブシキガイシャ</t>
  </si>
  <si>
    <t>株式会社アトランティス</t>
  </si>
  <si>
    <t>カブシキガイシャアトランティス</t>
  </si>
  <si>
    <t>ティーライフ株式会社</t>
  </si>
  <si>
    <t>ティーライフカブシキガイシャ</t>
  </si>
  <si>
    <t>栃木トヨペット株式会社</t>
  </si>
  <si>
    <t>トチギトヨペットカブシキガイシャ</t>
  </si>
  <si>
    <t>株式会社雅秀殿</t>
  </si>
  <si>
    <t>カブシキガイシャガシュウデン</t>
  </si>
  <si>
    <t>アスカフューチャーズ株式会社</t>
  </si>
  <si>
    <t>アスカフューチャーズカブシキガイシャ</t>
  </si>
  <si>
    <t>高瀬物産株式会社</t>
  </si>
  <si>
    <t>タカセブッサンカブシキガイシャ</t>
  </si>
  <si>
    <t>独立行政法人新エネルギー･産業技術総合開発機構</t>
  </si>
  <si>
    <t>ドクリツギョウセイホウジンシンエネルギー・サンギョウギジュツソウゴウカイハツキコウ</t>
  </si>
  <si>
    <t>株式会社イー・エス・ティ</t>
  </si>
  <si>
    <t>カブシキガイシャイー・エス・ティ</t>
  </si>
  <si>
    <t>株式会社マネジメントセンター</t>
  </si>
  <si>
    <t>カブシキガイシャマネジメントセンター</t>
  </si>
  <si>
    <t>五月女総合プロダクト株式会社</t>
  </si>
  <si>
    <t>サオトメソウゴウプロダクトカブシキガイシャ</t>
  </si>
  <si>
    <t>株式会社ビジョンメガネ</t>
  </si>
  <si>
    <t>カブシキガイシャビジョンメガネ</t>
  </si>
  <si>
    <t>株式会社クボタアグリ東日本</t>
  </si>
  <si>
    <t>カブシキガイシャクボタアグリヒガシニホン</t>
  </si>
  <si>
    <t>豊田信用金庫</t>
  </si>
  <si>
    <t>トヨタシンヨウキンコ</t>
  </si>
  <si>
    <t>株式会社アイガー</t>
  </si>
  <si>
    <t>カブシキガイシャアイガー</t>
  </si>
  <si>
    <t>新明電材株式会社</t>
  </si>
  <si>
    <t>シンメイデンザイカブシキガイシャ</t>
  </si>
  <si>
    <t>株式会社オータニ</t>
  </si>
  <si>
    <t>カブシキガイシャオータニ</t>
  </si>
  <si>
    <t>株式会社積田電業社</t>
  </si>
  <si>
    <t>カブシキガイシャツミタデンギョウシャ</t>
  </si>
  <si>
    <t>柏屋商事株式会社</t>
  </si>
  <si>
    <t>カシワヤショウジカブシキガイシャ</t>
  </si>
  <si>
    <t>株式会社ワキタ</t>
  </si>
  <si>
    <t>カブシキガイシャワキタ</t>
  </si>
  <si>
    <t>株式会社遠藤照明</t>
  </si>
  <si>
    <t>カブシキガイシャエンドウショウメイ</t>
  </si>
  <si>
    <t>ネットイットワークス株式会社</t>
  </si>
  <si>
    <t>ネットイットワークスカブシキガイシャ</t>
  </si>
  <si>
    <t>菊水化学工業株式会社</t>
  </si>
  <si>
    <t>キクスイカガクコウギョウカブシキガイシャ</t>
  </si>
  <si>
    <t>日信電設株式会社</t>
  </si>
  <si>
    <t>ニッシンデンセツカブシキガイシャ</t>
  </si>
  <si>
    <t>株式会社サカイ引越センター</t>
  </si>
  <si>
    <t>カブシキガイシャサカイヒッコシセンター</t>
  </si>
  <si>
    <t>スターツ証券株式会社</t>
  </si>
  <si>
    <t>スターツショウケンカブシキガイシャ</t>
  </si>
  <si>
    <t>スターツケアサービス株式会社</t>
  </si>
  <si>
    <t>スターツケアサービスカブシキガイシャ</t>
  </si>
  <si>
    <t>スターツ出版株式会社</t>
  </si>
  <si>
    <t>スターツシュッパンカブシキガイシャ</t>
  </si>
  <si>
    <t>シャーロック株式会社</t>
  </si>
  <si>
    <t>シャーロックカブシキガイシャ</t>
  </si>
  <si>
    <t>株式会社NaITO</t>
  </si>
  <si>
    <t>カブシキガイシャナイトウ</t>
  </si>
  <si>
    <t>株式会社小西砕石工業所</t>
  </si>
  <si>
    <t>カブシキガイシャコニシサイセキコウギョウショ</t>
  </si>
  <si>
    <t>栃木トヨタ自動車株式会社</t>
  </si>
  <si>
    <t>トチギトヨタジドウシャカブシキガイシャ</t>
  </si>
  <si>
    <t>セントラル警備保障株式会社</t>
  </si>
  <si>
    <t>セントラルケイビホショウカブシキガイシャ</t>
  </si>
  <si>
    <t>横浜エンジニアリング株式会社</t>
  </si>
  <si>
    <t>ヨコハマエンジニアリングカブシキガイシャ</t>
  </si>
  <si>
    <t>株式会社メガネフラワー</t>
  </si>
  <si>
    <t>カブシキガイシャメガネフラワー</t>
  </si>
  <si>
    <t>株式会社三洋</t>
  </si>
  <si>
    <t>カブシキガイシャサンヨウ</t>
  </si>
  <si>
    <t>株式会社スタック</t>
  </si>
  <si>
    <t>カブシキガイシャスタック</t>
  </si>
  <si>
    <t>株式会社ヤッパ</t>
  </si>
  <si>
    <t>カブシキガイシャヤッパ</t>
  </si>
  <si>
    <t>光有観光株式会社</t>
  </si>
  <si>
    <t>コウユウカンコウカブシキガイシャ</t>
  </si>
  <si>
    <t>トウヨウネツコウギョウカブシキガイシャ</t>
  </si>
  <si>
    <t>株式会社ナガワ</t>
  </si>
  <si>
    <t>カブシキガイシャナガワ</t>
  </si>
  <si>
    <t>株式会社東電通</t>
  </si>
  <si>
    <t>カブシキガイシャトウデンツウ</t>
  </si>
  <si>
    <t>New-S証券株式会社</t>
  </si>
  <si>
    <t>ニュースショウケンカブシキガイシャ</t>
  </si>
  <si>
    <t>株式会社エーアンドエーマテリアル</t>
  </si>
  <si>
    <t>カブシキガイシャエーアンドエーマテリアル</t>
  </si>
  <si>
    <t>株式会社ジューテック</t>
  </si>
  <si>
    <t>カブシキガイシャジューテック</t>
  </si>
  <si>
    <t>内藤環境管理株式会社</t>
  </si>
  <si>
    <t>ナイトウカンキョウカンリカブシキガイシャ</t>
  </si>
  <si>
    <t>セコム東北エンタープライズ株式会社</t>
  </si>
  <si>
    <t>セコムトウホクエンタープライズカブシキガイシャ</t>
  </si>
  <si>
    <t>株式会社イトーキ</t>
  </si>
  <si>
    <t>カブシキガイシャイトーキ</t>
  </si>
  <si>
    <t>株式会社フォース・スペース</t>
  </si>
  <si>
    <t>カブシキガイシャフォース・スペース</t>
  </si>
  <si>
    <t>ビーモーション株式会社</t>
  </si>
  <si>
    <t>ビーモーションカブシキガイシャ</t>
  </si>
  <si>
    <t>株式会社丸庄</t>
  </si>
  <si>
    <t>カブシキガイシャマルショウ</t>
  </si>
  <si>
    <t>ダブリューディービーカブシキガイシャ</t>
  </si>
  <si>
    <t>株式会社ホンダクリオ神奈川北</t>
  </si>
  <si>
    <t>カブシキガイシャホンダクリオカナガワキタ</t>
  </si>
  <si>
    <t>株式会社カンドー</t>
  </si>
  <si>
    <t>カブシキガイシャカンドー</t>
  </si>
  <si>
    <t>株式会社ノダ</t>
  </si>
  <si>
    <t>カブシキガイシャノダ</t>
  </si>
  <si>
    <t>株式会社極東商会</t>
  </si>
  <si>
    <t>カブシキガイシャキョクトウショウカイ</t>
  </si>
  <si>
    <t>株式会社共同企画</t>
  </si>
  <si>
    <t>カブシキガイシャキョウドウキカク</t>
  </si>
  <si>
    <t>学校法人イーエスピー学園</t>
  </si>
  <si>
    <t>ガッコウホウジンイーエスピーガクエン</t>
  </si>
  <si>
    <t>トウホウシートフレームカブシキガイシャ</t>
  </si>
  <si>
    <t>岡山シティホテル株式会社</t>
  </si>
  <si>
    <t>オカヤマシティホテルカブシキガイシャ</t>
  </si>
  <si>
    <t>カブシキガイシャオカヤマキムラヤ</t>
  </si>
  <si>
    <t>バージングループ</t>
  </si>
  <si>
    <t>服部興業株式会社</t>
  </si>
  <si>
    <t>ハットリコウギョウカブシキガイシャ</t>
  </si>
  <si>
    <t>株式会社ハナカツ</t>
  </si>
  <si>
    <t>カブシキガイシャハナカツ</t>
  </si>
  <si>
    <t>株式会社生活科学運営</t>
  </si>
  <si>
    <t>カブシキガイシャセイカツカガクウンエイ</t>
  </si>
  <si>
    <t>ピアス株式会社</t>
  </si>
  <si>
    <t>ピアスカブシキガイシャ</t>
  </si>
  <si>
    <t>有限会社ミルズ</t>
  </si>
  <si>
    <t>ユウゲンガイシャミルズ</t>
  </si>
  <si>
    <t>株式会社山本屋本店</t>
  </si>
  <si>
    <t>カブシキガイシャヤマモトヤホンテン</t>
  </si>
  <si>
    <t>近和電業株式会社</t>
  </si>
  <si>
    <t>コンワデンギョウカブシキガイシャ</t>
  </si>
  <si>
    <t>日本ヒューム株式会社</t>
  </si>
  <si>
    <t>ニッポンヒュームカブシキガイシャ</t>
  </si>
  <si>
    <t>日本私立学校振興・共済事業団</t>
  </si>
  <si>
    <t>ニホンシリツガッコウシンコウ・キョウサイジギョウダン</t>
  </si>
  <si>
    <t>佐藤商事株式会社</t>
  </si>
  <si>
    <t>サトウショウジカブシキガイシャ</t>
  </si>
  <si>
    <t>株式会社魚力</t>
  </si>
  <si>
    <t>カブシキガイシャウオリキ</t>
  </si>
  <si>
    <t>株式会社ジェーシー・コムサ</t>
  </si>
  <si>
    <t>カブシキガイシャジェーシー・コムサ</t>
  </si>
  <si>
    <t>東和アークス株式会社</t>
  </si>
  <si>
    <t>トウワアークスカブシキガイシャ</t>
  </si>
  <si>
    <t>株式会社ジャパンケアサービス</t>
  </si>
  <si>
    <t>カブシキガイシャジャパンケアサービス</t>
  </si>
  <si>
    <t>大和證券グループ</t>
  </si>
  <si>
    <t>ダイワショウケングループ</t>
  </si>
  <si>
    <t>株式会社ピーターパンコモコ</t>
  </si>
  <si>
    <t>カブシキガイシャピーターパンコモコ</t>
  </si>
  <si>
    <t>社会福祉法人芳香会</t>
  </si>
  <si>
    <t>シャカイフクシホウジンホウコウカイ</t>
  </si>
  <si>
    <t>タキゲン製造株式会社</t>
  </si>
  <si>
    <t>タキゲンセイゾウカブシキガイシャ</t>
  </si>
  <si>
    <t>株式会社研創</t>
  </si>
  <si>
    <t>カブシキガイシャケンソウ</t>
  </si>
  <si>
    <t>UFJニコス株式会社</t>
  </si>
  <si>
    <t>UFJニコスカブシキガイシャ</t>
  </si>
  <si>
    <t>東京日化サービス株式会社</t>
  </si>
  <si>
    <t>トウキョウニッカサービスカブシキガイシャ</t>
  </si>
  <si>
    <t>三光産業株式会社</t>
  </si>
  <si>
    <t>サンコウサンギョウカブシキガイシャ</t>
  </si>
  <si>
    <t>株式会社キング観光</t>
  </si>
  <si>
    <t>カブシキガイシャキングカンコウ</t>
  </si>
  <si>
    <t>株式会社コミューチュア</t>
  </si>
  <si>
    <t>カブシキガイシャコミューチュア</t>
  </si>
  <si>
    <t>関東電設株式会社</t>
  </si>
  <si>
    <t>カントウデンセツカブシキガイシャ</t>
  </si>
  <si>
    <t>株式会社ワールドストアパートナーズ</t>
  </si>
  <si>
    <t>カブシキガイシャワールドストアパートナーズ</t>
  </si>
  <si>
    <t>静岡カントリーグループ</t>
  </si>
  <si>
    <t>シズオカカントリーグループ</t>
  </si>
  <si>
    <t>株式会社triple a 出版</t>
  </si>
  <si>
    <t>カブシキガイシャトリプルエーシュッパン</t>
  </si>
  <si>
    <t>株式会社アストジェイ</t>
  </si>
  <si>
    <t>カブシキガイシャアストジェイ</t>
  </si>
  <si>
    <t>青森県信用組合</t>
  </si>
  <si>
    <t>アオモリケンシンヨウクミアイ</t>
  </si>
  <si>
    <t>郵船コーディアルサービス株式会社</t>
  </si>
  <si>
    <t>ユウセンコーディアルサービスカブシキガイシャ</t>
  </si>
  <si>
    <t>株式会社JOMOネット東東京</t>
  </si>
  <si>
    <t>カブシキガイシャJOMOネットヒガシトウキョウ</t>
  </si>
  <si>
    <t>株式会社キャメル珈琲</t>
  </si>
  <si>
    <t>カブシキガイシャキャメルコーヒー</t>
  </si>
  <si>
    <t>都築テクノサービス株式会社</t>
  </si>
  <si>
    <t>ツヅキテクノサービスカブシキガイシャ</t>
  </si>
  <si>
    <t>リス株式会社</t>
  </si>
  <si>
    <t>リスカブシキガイシャ</t>
  </si>
  <si>
    <t>EHインテリア株式会社</t>
  </si>
  <si>
    <t>EHインテリアカブシキガイシャ</t>
  </si>
  <si>
    <t>株式会社フルキャストファクトリー</t>
  </si>
  <si>
    <t>カブシキガイシャフルキャストファクトリー</t>
  </si>
  <si>
    <t>ジャパンライフ株式会社</t>
  </si>
  <si>
    <t>ジャパンライフカブシキガイシャ</t>
  </si>
  <si>
    <t>株式会社弘研</t>
  </si>
  <si>
    <t>株式会社ベストホスピタリティ・ネットワーク</t>
  </si>
  <si>
    <t>カブシキガイシャベストホスピタリティ・ネットワーク</t>
  </si>
  <si>
    <t>株式会社コシダカ</t>
  </si>
  <si>
    <t>カブシキガイシャコシダカ</t>
  </si>
  <si>
    <t>有限会社ネバーロード</t>
  </si>
  <si>
    <t>ユウゲンガイシャネバーロード</t>
  </si>
  <si>
    <t>株式会社アイウォーク</t>
  </si>
  <si>
    <t>カブシキガイシャアイウォーク</t>
  </si>
  <si>
    <t>株式会社ウッドワン</t>
  </si>
  <si>
    <t>カブシキガイシャウッドワン</t>
  </si>
  <si>
    <t>サン・シールド株式会社</t>
  </si>
  <si>
    <t>サン・シールドカブシキガイシャ</t>
  </si>
  <si>
    <t>学校法人太田アカデミー</t>
  </si>
  <si>
    <t>ガッコウホウジンオオタアカデミー</t>
  </si>
  <si>
    <t>株式会社USEN</t>
  </si>
  <si>
    <t>カブシキガイシャユウセン</t>
  </si>
  <si>
    <t>中村化学工業株式会社</t>
  </si>
  <si>
    <t>ナカムラカガクコウギョウカブシキガイシャ</t>
  </si>
  <si>
    <t>有限会社大空土木</t>
  </si>
  <si>
    <t>ユウゲンガイシャオオゾラドボク</t>
  </si>
  <si>
    <t>株式会社きちり</t>
  </si>
  <si>
    <t>カブシキガイシャキチリ</t>
  </si>
  <si>
    <t>株式会社東京海上日動コミュニケーションズ</t>
  </si>
  <si>
    <t>カブシキガイシャトウキョウカイジョウニチドウコミュニケーションズ</t>
  </si>
  <si>
    <t>株式会社明成商会</t>
  </si>
  <si>
    <t>カブシキガイシャメイセイショウカイ</t>
  </si>
  <si>
    <t>ケービックス株式会社</t>
  </si>
  <si>
    <t>ケービックスカブシキガイシャ</t>
  </si>
  <si>
    <t>東芝メディカルシステムズ株式会社</t>
  </si>
  <si>
    <t>トウシバメディカルシステムズカブシキガイシャ</t>
  </si>
  <si>
    <t>株式会社コスト管理サービス</t>
  </si>
  <si>
    <t>カブシキガイシャコストカンリサービス</t>
  </si>
  <si>
    <t>池野通建株式会社</t>
  </si>
  <si>
    <t>イケノツウケンカブシキガイシャ</t>
  </si>
  <si>
    <t>大成温調株式会社</t>
  </si>
  <si>
    <t>タイセイオンチョウカブシキガイシャ</t>
  </si>
  <si>
    <t>昭和電機株式会社</t>
  </si>
  <si>
    <t>ショウワデンキカブシキガイシャ</t>
  </si>
  <si>
    <t>ラオックス株式会社</t>
  </si>
  <si>
    <t>ラオックスカブシキガイシャ</t>
  </si>
  <si>
    <t>ハウジング・トラスト・ギャランティ株式会社</t>
  </si>
  <si>
    <t>ハウジング・トラスト・ギャランティカブシキガイシャ</t>
  </si>
  <si>
    <t>株式会社映像センター</t>
  </si>
  <si>
    <t>カブシキガイシャエイゾウセンター</t>
  </si>
  <si>
    <t>旭硝子アメニテック株式会社</t>
  </si>
  <si>
    <t>アサヒガラスアメニテックカブシキガイシャ</t>
  </si>
  <si>
    <t>株式会社ユーエイ</t>
  </si>
  <si>
    <t>カブシキガイシャユーエイ</t>
  </si>
  <si>
    <t>株式会社シティーヒル</t>
  </si>
  <si>
    <t>カブシキガイシャシティーヒル</t>
  </si>
  <si>
    <t>カウンセリングストリート株式会社</t>
  </si>
  <si>
    <t>カウンセリングストリートカブシキガイシャ</t>
  </si>
  <si>
    <t>株式会社ビスポ</t>
  </si>
  <si>
    <t>カブシキガイシャビスポ</t>
  </si>
  <si>
    <t>株式会社ベルサポート</t>
  </si>
  <si>
    <t>カブシキガイシャベルサポート</t>
  </si>
  <si>
    <t>医療法人社団東京みどり会</t>
  </si>
  <si>
    <t>イリョウホウジンシャダントウキョウミドリカイ</t>
  </si>
  <si>
    <t>東電工業株式会社</t>
  </si>
  <si>
    <t>トウデンコウギョウカブシキガイシャ</t>
  </si>
  <si>
    <t>株式会社船井総合研究所</t>
  </si>
  <si>
    <t>カブシキガイシャフナイソウゴウケンキュウショ</t>
  </si>
  <si>
    <t>田島ルーフィング株式会社</t>
  </si>
  <si>
    <t>タジマルーフィングカブシキガイシャ</t>
  </si>
  <si>
    <t>医療法人社団成仁</t>
  </si>
  <si>
    <t>イリョウホウジンシャダンセイジン</t>
  </si>
  <si>
    <t>伊丹産業株式会社</t>
  </si>
  <si>
    <t>イタミサンギョウカブシキガイシャ</t>
  </si>
  <si>
    <t>株式会社ヒノックス</t>
  </si>
  <si>
    <t>カブシキガイシャヒノックス</t>
  </si>
  <si>
    <t>ボークス株式会社</t>
  </si>
  <si>
    <t>ボークスカブシキガイシャ</t>
  </si>
  <si>
    <t>高田電設株式会社</t>
  </si>
  <si>
    <t>タカダデンセツカブシキガイシャ</t>
  </si>
  <si>
    <t>株式会社日本ヴォーグ社</t>
  </si>
  <si>
    <t>カブシキガイシャニホンヴォーグシャ</t>
  </si>
  <si>
    <t>株式会社富士ロジテック</t>
  </si>
  <si>
    <t>カブシキガイシャフジロジテック</t>
  </si>
  <si>
    <t>株式会社塩見ホールディングス</t>
  </si>
  <si>
    <t>カブシキガイシャシオミホールディングス</t>
  </si>
  <si>
    <t>株式会社ジェイジェイシー</t>
  </si>
  <si>
    <t>カブシキガイシャジェイジェイシー</t>
  </si>
  <si>
    <t>株式会社アペック</t>
  </si>
  <si>
    <t>カブシキガイシャアペック</t>
  </si>
  <si>
    <t>若松ガス化学工業株式会社</t>
  </si>
  <si>
    <t>ワカマツガスカガクコウギョウカブシキガイシャ</t>
  </si>
  <si>
    <t>株式会社エネシステム</t>
  </si>
  <si>
    <t>カブシキガイシャエネシステム</t>
  </si>
  <si>
    <t>株式会社ニュートン･フィナンシャル･コンサルティング</t>
  </si>
  <si>
    <t>カブシキガイシャニュートン・フィナンシャル・コンサルティング</t>
  </si>
  <si>
    <t>株式会社ジー・エフ</t>
  </si>
  <si>
    <t>カブシキガイシャジー・エフ</t>
  </si>
  <si>
    <t>有限会社武蔵野林業</t>
  </si>
  <si>
    <t>ユウゲンガイシャムサシノリンギョウ</t>
  </si>
  <si>
    <t>日本交通株式会社</t>
  </si>
  <si>
    <t>ニホンコウツウカブシキガイシャ</t>
  </si>
  <si>
    <t>株式会社コックス</t>
  </si>
  <si>
    <t>カブシキガイシャコックス</t>
  </si>
  <si>
    <t>ラド･インターナショナル株式会社</t>
  </si>
  <si>
    <t>ラド・インターナショナルカブシキガイシャ</t>
  </si>
  <si>
    <t>株式会社鎌倉パスタ</t>
  </si>
  <si>
    <t>カブシキガイシャカマクラパスタ</t>
  </si>
  <si>
    <t>株式会社イーエムエス</t>
  </si>
  <si>
    <t>カブシキガイシャイーエムエス</t>
  </si>
  <si>
    <t>トキワ設備工業株式会社</t>
  </si>
  <si>
    <t>トキワセツビコウギョウカブシキガイシャ</t>
  </si>
  <si>
    <t>イハラ株式会社</t>
  </si>
  <si>
    <t>イハラカブシキガイシャ</t>
  </si>
  <si>
    <t>国際計装株式会社</t>
  </si>
  <si>
    <t>コクサイケイソウカブシキガイシャ</t>
  </si>
  <si>
    <t>旭興産株式会社</t>
  </si>
  <si>
    <t>アサヒコウサンカブシキガイシャ</t>
  </si>
  <si>
    <t>日本ロングライフ株式会社</t>
  </si>
  <si>
    <t>ニホンロングライフカブシキガイシャ</t>
  </si>
  <si>
    <t>株式会社パルックス</t>
  </si>
  <si>
    <t>カブシキガイシャパルックス</t>
  </si>
  <si>
    <t>株式会社ディー・フローレス</t>
  </si>
  <si>
    <t>カブシキガイシャディー・フローレス</t>
  </si>
  <si>
    <t>コーンズドッドウェル株式会社</t>
  </si>
  <si>
    <t>コーンズドッドウェルカブシキガイシャ</t>
  </si>
  <si>
    <t>旭硝子エンジニアリング株式会社</t>
  </si>
  <si>
    <t>アサヒガラスエンジニアリングカブシキガイシャ</t>
  </si>
  <si>
    <t>株式会社タイコー技建</t>
  </si>
  <si>
    <t>カブシキガイシャタイコーギケン</t>
  </si>
  <si>
    <t>首都圏ナショナル設備建材株式会社</t>
  </si>
  <si>
    <t>シュトケンナショナルセツビケンザイカブシキガイシャ</t>
  </si>
  <si>
    <t>新東亜交易株式会社</t>
  </si>
  <si>
    <t>シントウアコウエキカブシキガイシャ</t>
  </si>
  <si>
    <t>ホーマック株式会社</t>
  </si>
  <si>
    <t>ホーマックカブシキガイシャ</t>
  </si>
  <si>
    <t>カブシキガイシャカンデンコウ</t>
  </si>
  <si>
    <t>株式会社大成イーアンドエル</t>
  </si>
  <si>
    <t>カブシキガイシャタイセイイーアンドエル</t>
  </si>
  <si>
    <t>株式会社MOVADO</t>
  </si>
  <si>
    <t>カブシキガイシャMOVADO</t>
  </si>
  <si>
    <t>株式会社三興</t>
  </si>
  <si>
    <t>カブシキガイシャサンコウ</t>
  </si>
  <si>
    <t>キングラン株式会社</t>
  </si>
  <si>
    <t>キングランカブシキガイシャ</t>
  </si>
  <si>
    <t>関東バス株式会社</t>
  </si>
  <si>
    <t>カントウバスカブシキガイシャ</t>
  </si>
  <si>
    <t>株式会社宮</t>
  </si>
  <si>
    <t>カブシキガイシャミヤ</t>
  </si>
  <si>
    <t>ジョンソンコントロールズ株式会社</t>
  </si>
  <si>
    <t>ジョンソンコントロールズカブシキガイシャ</t>
  </si>
  <si>
    <t>株式会社ライズプランニング</t>
  </si>
  <si>
    <t>カブシキガイシャライズプランニング</t>
  </si>
  <si>
    <t>キャリアリンク株式会社</t>
  </si>
  <si>
    <t>キャリアリンクカブシキガイシャ</t>
  </si>
  <si>
    <t>横浜冷凍株式会社</t>
  </si>
  <si>
    <t>ヨコハマレイトウカブシキガイシャ</t>
  </si>
  <si>
    <t>株式会社ブランドオフ</t>
  </si>
  <si>
    <t>カブシキガイシャブランドオフ</t>
  </si>
  <si>
    <t>株式会社篠崎屋</t>
  </si>
  <si>
    <t>カブシキガイシャシノザキヤ</t>
  </si>
  <si>
    <t>株式会社シブタニ</t>
  </si>
  <si>
    <t>カブシキガイシャシブタニ</t>
  </si>
  <si>
    <t>株式会社トーツー</t>
  </si>
  <si>
    <t>カブシキガイシャトーツー</t>
  </si>
  <si>
    <t>株式会社銚子丸</t>
  </si>
  <si>
    <t>カブシキガイシャチョウシマル</t>
  </si>
  <si>
    <t>株式会社ヴイ・ディー・エフ・サンロイヤル</t>
  </si>
  <si>
    <t>カブシキガイシャヴイ・ディー・エフ・サンロイヤル</t>
  </si>
  <si>
    <t>全日本自治体労働者共済生活協同組合</t>
  </si>
  <si>
    <t>ゼンニホンジチタイロウドウシャキョウサイセイカツキョウドウクミアイ</t>
  </si>
  <si>
    <t>富士ゼロックス茨城株式会社</t>
  </si>
  <si>
    <t>フジゼロックスイバラキカブシキガイシャ</t>
  </si>
  <si>
    <t>株式会社未来屋書店</t>
  </si>
  <si>
    <t>カブシキガイシャミライヤショテン</t>
  </si>
  <si>
    <t>株式会社ライダース・パブリシティ</t>
  </si>
  <si>
    <t>カブシキガイシャライダース・パブリシティ</t>
  </si>
  <si>
    <t>アテナイオス株式会社</t>
  </si>
  <si>
    <t>アテナイオスカブシキガイシャ</t>
  </si>
  <si>
    <t>中央労働災害防止協会</t>
  </si>
  <si>
    <t>チュウオウロウドウサイガイボウシキョウカイ</t>
  </si>
  <si>
    <t>スカイマーク株式会社</t>
  </si>
  <si>
    <t>スカイマークカブシキガイシャ</t>
  </si>
  <si>
    <t>株式会社いちやまマート</t>
  </si>
  <si>
    <t>カブシキガイシャイチヤママート</t>
  </si>
  <si>
    <t>株式会社デザインアーク</t>
  </si>
  <si>
    <t>カブシキガイシャデザインアーク</t>
  </si>
  <si>
    <t>ルートイングループ</t>
  </si>
  <si>
    <t>コヤマ工業株式会社</t>
  </si>
  <si>
    <t>コヤマコウギョウカブシキガイシャ</t>
  </si>
  <si>
    <t>株式会社ジュエルはま</t>
  </si>
  <si>
    <t>カブシキガイシャジュエルハマ</t>
  </si>
  <si>
    <t>オリエンタルマザーズ株式会社</t>
  </si>
  <si>
    <t>オリエンタルマザーズカブシキガイシャ</t>
  </si>
  <si>
    <t>株式会社日本廣告社</t>
  </si>
  <si>
    <t>カブシキガイシャニホンコウコクシャ</t>
  </si>
  <si>
    <t>長谷川興産株式会社</t>
  </si>
  <si>
    <t>ハセガワコウサンカブシキガイシャ</t>
  </si>
  <si>
    <t>新生ビルテクノ株式会社</t>
  </si>
  <si>
    <t>シンセイビルテクノカブシキガイシャ</t>
  </si>
  <si>
    <t>株式会社ワールド自動車</t>
  </si>
  <si>
    <t>カブシキガイシャワールドジドウシャ</t>
  </si>
  <si>
    <t>丸善株式会社</t>
  </si>
  <si>
    <t>マルゼンカブシキガイシャ</t>
  </si>
  <si>
    <t>BURNS有限会社</t>
  </si>
  <si>
    <t>バーンズユウゲンガイシャ</t>
  </si>
  <si>
    <t>株式会社オクトパス</t>
  </si>
  <si>
    <t>カブシキガイシャオクトパス</t>
  </si>
  <si>
    <t>株式会社モトヤ</t>
  </si>
  <si>
    <t>カブシキガイシャモトヤ</t>
  </si>
  <si>
    <t>横川石油ガス株式会社</t>
  </si>
  <si>
    <t>ヨコカワセキユガスカブシキガイシャ</t>
  </si>
  <si>
    <t>株式会社ムラック</t>
  </si>
  <si>
    <t>カブシキカイシャムラック</t>
  </si>
  <si>
    <t>メディアジャパン株式会社</t>
  </si>
  <si>
    <t>メディアジャパンカブシキガイシャ</t>
  </si>
  <si>
    <t>温井住設株式会社</t>
  </si>
  <si>
    <t>ヌクイジュウセツカブシキガイシャ</t>
  </si>
  <si>
    <t>ADEKA総合設備株式会社</t>
  </si>
  <si>
    <t>ADEKAソウゴウセツビカブシキガイシャ</t>
  </si>
  <si>
    <t>ギガスケーズデンキ株式会社</t>
  </si>
  <si>
    <t>ギガスケーズデンキカブシキガイシャ</t>
  </si>
  <si>
    <t>株式会社長野県民球団</t>
  </si>
  <si>
    <t>カブシキガイシャナガノケンミンキュウダン</t>
  </si>
  <si>
    <t>株式会社ジービー</t>
  </si>
  <si>
    <t>カブシキガイシャジービー</t>
  </si>
  <si>
    <t>有限会社サイショウ</t>
  </si>
  <si>
    <t>ユウゲンガイシャサイショウ</t>
  </si>
  <si>
    <t>YUDAIオートショップ</t>
  </si>
  <si>
    <t>4株式会社ユニクロ</t>
  </si>
  <si>
    <t>カブシキガイシャユニクロ</t>
  </si>
  <si>
    <t>サムカワフードプランニング株式会社</t>
  </si>
  <si>
    <t>サムカワフードプランニングカブシキガイシャ</t>
  </si>
  <si>
    <t>株式会社フォーナインズ</t>
  </si>
  <si>
    <t>カブシキガイシャフォーナインズ</t>
  </si>
  <si>
    <t>アイジャパン株式会社</t>
  </si>
  <si>
    <t>アイジャパンカブシキガイシャ</t>
  </si>
  <si>
    <t>株式会社ヨドバシカメラ</t>
  </si>
  <si>
    <t>カブシキガイシャヨドバシカメラ</t>
  </si>
  <si>
    <t>中山式産業株式会社</t>
  </si>
  <si>
    <t>ナカヤマシキサンギョウカブシキガイシャ</t>
  </si>
  <si>
    <t>有限会社清美工業所</t>
  </si>
  <si>
    <t>ユウゲンガイシャセイビコウギョウショ</t>
  </si>
  <si>
    <t>株式会社良品計画</t>
  </si>
  <si>
    <t>カブシキガイシャリョウヒンケイカク</t>
  </si>
  <si>
    <t>株式会社カトープレジャーグループ</t>
  </si>
  <si>
    <t>カブシキガイシャカトープレジャーグループ</t>
  </si>
  <si>
    <t>株式会社アイ・イーグループ</t>
  </si>
  <si>
    <t>カブシキガイシャアイ・イーグループ</t>
  </si>
  <si>
    <t>株式会社創コーポレーション</t>
  </si>
  <si>
    <t>カブシキガイシャソウコーポレーション</t>
  </si>
  <si>
    <t>株式会社アップロード</t>
  </si>
  <si>
    <t>カブシキガイシャアップロード</t>
  </si>
  <si>
    <t>富士ソフトサービスビューロ株式会社</t>
  </si>
  <si>
    <t>フジソフトサービスビューロカブシキガイシャ</t>
  </si>
  <si>
    <t>日本デェイブレイク株式会社</t>
  </si>
  <si>
    <t>ニホンデェイブレイクカブシキガイシャ</t>
  </si>
  <si>
    <t>協和発酵キリン株式会社</t>
  </si>
  <si>
    <t>キョウワハッコウキリンカブシキガイシャ</t>
  </si>
  <si>
    <t>株式会社シイエヌエス</t>
  </si>
  <si>
    <t>カブシキガイシャシイエヌエス</t>
  </si>
  <si>
    <t>エムイーシーテクノ株式会社</t>
  </si>
  <si>
    <t>エムイーシーテクノカブシキガイシャ</t>
  </si>
  <si>
    <t>株式会社アイ・シィ・アール</t>
  </si>
  <si>
    <t>カブシキガイシャアイ・シィ・アール</t>
  </si>
  <si>
    <t>オリックス・システム株式会社</t>
  </si>
  <si>
    <t>オリックス・システムカブシキガイシャ</t>
  </si>
  <si>
    <t>株式会社コムニック</t>
  </si>
  <si>
    <t>カブシキガイシャコムニック</t>
  </si>
  <si>
    <t>ダイハツディーゼル株式会社</t>
  </si>
  <si>
    <t>ダイハツディーゼルカブシキガイシャ</t>
  </si>
  <si>
    <t>株式会社ダイジ</t>
  </si>
  <si>
    <t>カブシキガイシャダイジ</t>
  </si>
  <si>
    <t>ノベラスシステムズジャパン合同会社</t>
  </si>
  <si>
    <t>ノベラスシステムズジャパンゴウドウガイシャ</t>
  </si>
  <si>
    <t>山田車体工業株式会社</t>
  </si>
  <si>
    <t>ヤマダシャタイコウギョウカブシキガイシャ</t>
  </si>
  <si>
    <t>株式会社ヒラテ技研</t>
  </si>
  <si>
    <t>カブシキガイシャヒラテギケン</t>
  </si>
  <si>
    <t>多田電機株式会社</t>
  </si>
  <si>
    <t>タダデンキカブシキガイシャ</t>
  </si>
  <si>
    <t>富士機工株式会社</t>
  </si>
  <si>
    <t>フジキコウカブシキガイシャ</t>
  </si>
  <si>
    <t>札内工業株式会社</t>
  </si>
  <si>
    <t>フダウチコウギョウカブシキガイシャ</t>
  </si>
  <si>
    <t>株式会社フルヤ金属</t>
  </si>
  <si>
    <t>カブシキガイシャフルヤキンゾク</t>
  </si>
  <si>
    <t>株式会社アステック</t>
  </si>
  <si>
    <t>カブシキガイシャアステック</t>
  </si>
  <si>
    <t>キヤノンソフトウェア株式会社</t>
  </si>
  <si>
    <t>キヤノンソフトウェアカブシキガイシャ</t>
  </si>
  <si>
    <t>株式会社アルテクナ</t>
  </si>
  <si>
    <t>カブシキカイシャアルテクナ</t>
  </si>
  <si>
    <t>キヤノンソフト技研株式会社</t>
  </si>
  <si>
    <t>キヤノンソフトギケンカブシキカイシャ</t>
  </si>
  <si>
    <t>日本プロセス株式会社</t>
  </si>
  <si>
    <t>ニホンプロセスカブシキカイシャ</t>
  </si>
  <si>
    <t>株式会社多加良製作所</t>
  </si>
  <si>
    <t>カブシキカイシャタカラセイサクジョ</t>
  </si>
  <si>
    <t>株式会社タツミ</t>
  </si>
  <si>
    <t>カブシキカイシャタツミ</t>
  </si>
  <si>
    <t>株式会社テクノ経営総合研究所</t>
  </si>
  <si>
    <t>カブシキカイシャテクノケイエイソウゴウケンキュウジョ</t>
  </si>
  <si>
    <t>株式会社シー・エス・イー</t>
  </si>
  <si>
    <t>カブシキカイシャシー・エス・イー</t>
  </si>
  <si>
    <t>コクサイソフトウェアカブシキカイシャ</t>
  </si>
  <si>
    <t>大宏電機株式会社</t>
  </si>
  <si>
    <t>タイコウデンキカブシキガイシャ</t>
  </si>
  <si>
    <t>株式会社ジャパン・ミヤキ</t>
  </si>
  <si>
    <t>カブシキガイシャジャパン・ミヤキ</t>
  </si>
  <si>
    <t>株式会社エフエフシー</t>
  </si>
  <si>
    <t>カブシキガイシャエフエフシー</t>
  </si>
  <si>
    <t>武州製薬株式会社</t>
  </si>
  <si>
    <t>ブシュウセイヤクカブシキガイシャ</t>
  </si>
  <si>
    <t>株式会社タマディック</t>
  </si>
  <si>
    <t>カブシキガイシャタマディック</t>
  </si>
  <si>
    <t>コンティネンタル・テーベス株式会社</t>
  </si>
  <si>
    <t>コンティネンタル・テーベスカブシキカイシャ</t>
  </si>
  <si>
    <t>三栄ハイテックス株式会社</t>
  </si>
  <si>
    <t>サンエイハイテックスカブシキガイシャ</t>
  </si>
  <si>
    <t>東日本メディコム株式会社</t>
  </si>
  <si>
    <t>ヒガシニホンメディコムカブシキガイシャ</t>
  </si>
  <si>
    <t>萬歳工業株式会社</t>
  </si>
  <si>
    <t>バンザイコウギョウカブシキガイシャ</t>
  </si>
  <si>
    <t>大東製機株式会社</t>
  </si>
  <si>
    <t>ダイトウセイキカブシキガイシャ</t>
  </si>
  <si>
    <t>株式会社ディケイエイチ</t>
  </si>
  <si>
    <t>カブシキガイシャディケイエイチ</t>
  </si>
  <si>
    <t>東洋電装株式会社</t>
  </si>
  <si>
    <t>トウヨウデンソウカブシキガイシャ</t>
  </si>
  <si>
    <t>日創電機株式会社</t>
  </si>
  <si>
    <t>ニッソウデンキカブシキガイシャ</t>
  </si>
  <si>
    <t>株式会社インテックソリューションパワー</t>
  </si>
  <si>
    <t>カブシキガイシャインテックソリューションパワー</t>
  </si>
  <si>
    <t>株式会社ホギメディカル</t>
  </si>
  <si>
    <t>カブシキガイシャホギメディカル</t>
  </si>
  <si>
    <t>株式会社オープンストリーム</t>
  </si>
  <si>
    <t>カブシキガイシャオープンストリーム</t>
  </si>
  <si>
    <t>ネットワークサービスアンドテクノロジーズ株式会社</t>
  </si>
  <si>
    <t>ネットワークサービスアンドテクノロジーズカブシキガイシャ</t>
  </si>
  <si>
    <t>株式会社富士通アドバンストソリューションズ</t>
  </si>
  <si>
    <t>カブシキガイシャフジツウアドバンストソリューションズ</t>
  </si>
  <si>
    <t>株式会社アペックス</t>
  </si>
  <si>
    <t>カブシキガイシャアペックス</t>
  </si>
  <si>
    <t>株式会社東京ダイヤモンド工具製作所</t>
  </si>
  <si>
    <t>カブシキガイシャトウキョウダイヤモンドコウグセイサクジョ</t>
  </si>
  <si>
    <t>ＵＤトラックス株式会社</t>
  </si>
  <si>
    <t>ユーディートラックスカブシキガイシャ</t>
  </si>
  <si>
    <t>セイコーNPC株式会社</t>
  </si>
  <si>
    <t>セイコーンpcカブシキガイシャ</t>
  </si>
  <si>
    <t>ジー・ピー・ダイキョー株式会社</t>
  </si>
  <si>
    <t>ジー・ピー・ダイキョーカブシキガイシャ</t>
  </si>
  <si>
    <t>株式会社メディア・スタッフ</t>
  </si>
  <si>
    <t>カブシキガイシャメディア・スタッフ</t>
  </si>
  <si>
    <t>株式会社アイティーオー</t>
  </si>
  <si>
    <t>カブシキガイシャアイティーオー</t>
  </si>
  <si>
    <t>株式会社アイエスエフネット</t>
  </si>
  <si>
    <t>カブシキガイシャアイエスエフネット</t>
  </si>
  <si>
    <t>アイ・イー・シー株式会社</t>
  </si>
  <si>
    <t>アイ・イー・シーカブシキガイシャ</t>
  </si>
  <si>
    <t>浜松合同株式会社</t>
  </si>
  <si>
    <t>ハママツゴウドウカブシキガイシャ</t>
  </si>
  <si>
    <t>コンピュートロン株式会社</t>
  </si>
  <si>
    <t>コンピュートロン</t>
  </si>
  <si>
    <t>株式会社ユークス</t>
  </si>
  <si>
    <t>カブシキガイシャユークス</t>
  </si>
  <si>
    <t>エステー株式会社</t>
  </si>
  <si>
    <t>エステーカブシキガイシャ</t>
  </si>
  <si>
    <t>カブシキガイシャ エグチデンキ</t>
  </si>
  <si>
    <t>OECグループ</t>
  </si>
  <si>
    <t>オーイーシーグループ</t>
  </si>
  <si>
    <t>竹久夢路本舗敷島堂株式会社</t>
  </si>
  <si>
    <t>タケヒサユメジホンポシキシマドウカブシキガイシャ</t>
  </si>
  <si>
    <t>アイレックスシステム株式会社</t>
  </si>
  <si>
    <t>アイレックスシステムカブシキガイシャ</t>
  </si>
  <si>
    <t>ノーザンシステムエンジニアリング株式会社</t>
  </si>
  <si>
    <t>ノーザンシステムエンジニアリングカブシキガイシャ</t>
  </si>
  <si>
    <t>株式会社アイレックスインダストリアルソリューションズ</t>
  </si>
  <si>
    <t>カブシキガイシャアイレックスインダストリアルソリューションズ</t>
  </si>
  <si>
    <t>株式会社アイレックスソハード</t>
  </si>
  <si>
    <t>カブシキガイシャアイレックスソハード</t>
  </si>
  <si>
    <t>インフォ・テック株式会社</t>
  </si>
  <si>
    <t>インフォ・テックカブシキガイシャ</t>
  </si>
  <si>
    <t>コベルコ建機株式会社</t>
  </si>
  <si>
    <t>コベルコケンキカブシキガイシャ</t>
  </si>
  <si>
    <t>日本ブロアー株式会社</t>
  </si>
  <si>
    <t>ニホンブロアーカブシキガイシャ</t>
  </si>
  <si>
    <t>不二電機工業株式会社</t>
  </si>
  <si>
    <t>フジデンキコウギョウカブシキガイシャ</t>
  </si>
  <si>
    <t>アルファソフトウェア株式会社</t>
  </si>
  <si>
    <t>アルファソフトウェアカブシキガイシャ</t>
  </si>
  <si>
    <t>株式会社イセトー</t>
  </si>
  <si>
    <t>カブシキガイシャイセトー</t>
  </si>
  <si>
    <t>株式会社中村製作所</t>
  </si>
  <si>
    <t>カブシキガイシャナカムラセイサクショ</t>
  </si>
  <si>
    <t>アドバンストフィルムディバイスインク株式会社</t>
  </si>
  <si>
    <t>アドバンストフィルムディバイスインクカブシキガイシャ</t>
  </si>
  <si>
    <t>シグマトロン株式会社</t>
  </si>
  <si>
    <t>シグマトロンカブシキガイシャ</t>
  </si>
  <si>
    <t>小林マシナリー株式会社</t>
  </si>
  <si>
    <t>コバヤシマシナリーカブシキガイシャ</t>
  </si>
  <si>
    <t>NECマイクロシステム株式会社</t>
  </si>
  <si>
    <t>エヌイーシーマイクロシステムカブシキガイシャ</t>
  </si>
  <si>
    <t>株式会社マーステクノサイエンス</t>
  </si>
  <si>
    <t>カブシキガイシャマーステクノサイエンス</t>
  </si>
  <si>
    <t>株式会社CIJ</t>
  </si>
  <si>
    <t>カブシキガイシャシーアイジェイ</t>
  </si>
  <si>
    <t>エイム株式会社</t>
  </si>
  <si>
    <t>エイムカブシキガイシャ</t>
  </si>
  <si>
    <t>株式会社スカイ</t>
  </si>
  <si>
    <t>カブシキガイシャスカイ</t>
  </si>
  <si>
    <t>杉本金属工業株式会社</t>
  </si>
  <si>
    <t>スギモトキンゾクコウギョウカブシキガイシャ</t>
  </si>
  <si>
    <t>株式会社アイゼックス・アルファ</t>
  </si>
  <si>
    <t>カブシキガイシャアイゼックス・アルファ</t>
  </si>
  <si>
    <t>ホシザキ東海株式会社</t>
  </si>
  <si>
    <t>ホシザキトウカイカブシキガイシャ</t>
  </si>
  <si>
    <t>株式会社クレハ</t>
  </si>
  <si>
    <t>カブシキガイシャクレハ</t>
  </si>
  <si>
    <t>株式会社リョーイン</t>
  </si>
  <si>
    <t>カブシキガイシャリョーイン</t>
  </si>
  <si>
    <t>シグマ・システム・エンジニアリング株式会社</t>
  </si>
  <si>
    <t>シグマ・システム・エンジニアリングカブシキガイシャ</t>
  </si>
  <si>
    <t>東京海上日動システムズ株式会社</t>
  </si>
  <si>
    <t>トウキョウカイジョウニチドウシステムズカブシキガイシャ</t>
  </si>
  <si>
    <t>パワースタッフ株式会社</t>
  </si>
  <si>
    <t>パワースタッフカブシキガイシャ</t>
  </si>
  <si>
    <t>株式会社日立超LSIシステムズ</t>
  </si>
  <si>
    <t>ヒタチチョウエルエスアイシステムズ</t>
  </si>
  <si>
    <t>ユニバース情報システム株式会社</t>
  </si>
  <si>
    <t>ユニバースジョウホウシステムカブシキガイシャ</t>
  </si>
  <si>
    <t>デュポン株式会社</t>
  </si>
  <si>
    <t>デュポンカブシキガイシャ</t>
  </si>
  <si>
    <t>富士食品工業株式会社</t>
  </si>
  <si>
    <t>フジショクヒンコウギョウカブシキガイシャ</t>
  </si>
  <si>
    <t>株式会社豊栄工業</t>
  </si>
  <si>
    <t>カブシキガイシャホウエイコウギョウ</t>
  </si>
  <si>
    <t>株式会社小林製作所</t>
  </si>
  <si>
    <t>カブシキガイシャコバヤシセイサクショ</t>
  </si>
  <si>
    <t>ムトーアイテックス株式会社</t>
  </si>
  <si>
    <t>ムトーアイテックスカブシキガイシャ</t>
  </si>
  <si>
    <t>ムトーメカトロニクス株式会社</t>
  </si>
  <si>
    <t>ムトーメカトロニクスカブシキガイシャ</t>
  </si>
  <si>
    <t>武藤工業株式会社</t>
  </si>
  <si>
    <t>ムトウコウギョウカブシキガイシャ</t>
  </si>
  <si>
    <t>KYB株式会社</t>
  </si>
  <si>
    <t>ケイワイビーカブシキガイシャ</t>
  </si>
  <si>
    <t>エムエルアイ・システムズ株式会社</t>
  </si>
  <si>
    <t>エムエルアイ・システムズカブシキガイシャ</t>
  </si>
  <si>
    <t>岐阜精工株式会社</t>
  </si>
  <si>
    <t>ギフセイコウカブシキガイシャ</t>
  </si>
  <si>
    <t>株式会社フロロコート</t>
  </si>
  <si>
    <t>カブシキガイシャフロロコート</t>
  </si>
  <si>
    <t>株式会社東京ビジネスソリューション</t>
  </si>
  <si>
    <t>カブシキガイシャトウキョウビジネスソリューション</t>
  </si>
  <si>
    <t>株式会社小笠原計器製作所</t>
  </si>
  <si>
    <t>カブシキガイシャオガサワラケイキセイサクショ</t>
  </si>
  <si>
    <t>株式会社アドックインターナショナル</t>
  </si>
  <si>
    <t>カブシキガイシャアドックインターナショナル</t>
  </si>
  <si>
    <t>小松フォークリフト株式会社</t>
  </si>
  <si>
    <t>コマツフォークリフトカブシキガイシャ</t>
  </si>
  <si>
    <t>株式会社長谷川機械製作所</t>
  </si>
  <si>
    <t>カブシキガイシャハセガワキカイセイサクショ</t>
  </si>
  <si>
    <t>株式会社大和三光製作所</t>
  </si>
  <si>
    <t>カブシキガイシャヤマトサンコウセイサクショ</t>
  </si>
  <si>
    <t>株式会社オプトン</t>
  </si>
  <si>
    <t>カブシキガイシャオプトン</t>
  </si>
  <si>
    <t>株式会社クラレ</t>
  </si>
  <si>
    <t>カブシキガイシャクラレ</t>
  </si>
  <si>
    <t>株式会社関東三翠社</t>
  </si>
  <si>
    <t>カブシキガイシャカントウサンスイシャ</t>
  </si>
  <si>
    <t>三井鉱山マテリアル株式会社</t>
  </si>
  <si>
    <t>ミツイコウザンマテリアルカブシキガイシャ</t>
  </si>
  <si>
    <t>日産車体株式会社</t>
  </si>
  <si>
    <t>ニッサンシャタイカブシキガイシャ</t>
  </si>
  <si>
    <t>株式会社池田製作所</t>
  </si>
  <si>
    <t>カブシキガイシャイケダセイサクショ</t>
  </si>
  <si>
    <t>株式会社アイメックス</t>
  </si>
  <si>
    <t>カブシキガイシャアイメックス</t>
  </si>
  <si>
    <t>ミトテクノ株式会社</t>
  </si>
  <si>
    <t>ミトテクノカブシキガイシャ</t>
  </si>
  <si>
    <t>元気株式会社</t>
  </si>
  <si>
    <t>ゲンキカブシキガイシャ</t>
  </si>
  <si>
    <t>株式会社エナミ精機</t>
  </si>
  <si>
    <t>カブシキガイシャエナミセイキ</t>
  </si>
  <si>
    <t>株式会社アイオス</t>
  </si>
  <si>
    <t>カブシキガイシャアイオス</t>
  </si>
  <si>
    <t>小松ばね工業株式会社</t>
  </si>
  <si>
    <t>コマツバネコウギョウカブシキガイシャ</t>
  </si>
  <si>
    <t>大興グループ</t>
  </si>
  <si>
    <t>ダイコウグループ</t>
  </si>
  <si>
    <t>航空電子エンジニアリング株式会社</t>
  </si>
  <si>
    <t>コウクウデンシエンジニアリングカブシキガイシャ</t>
  </si>
  <si>
    <t>株式会社日本システムコンサルタント</t>
  </si>
  <si>
    <t>カブシキガイシャニホンシステムコンサルタント</t>
  </si>
  <si>
    <t>株式会社日本ブレーン</t>
  </si>
  <si>
    <t>カブシキガイシャニホンブレーン</t>
  </si>
  <si>
    <t>富士重工業株式会社</t>
  </si>
  <si>
    <t>フジジュウコウギョウカブシキガイシャ</t>
  </si>
  <si>
    <t>日立水戸エンジニアリング株式会社</t>
  </si>
  <si>
    <t>ヒタチミトエンジニアリングカブシキガイシャ</t>
  </si>
  <si>
    <t>三福工業株式会社</t>
  </si>
  <si>
    <t>ミツフクコウギョウカブシキガイシャ</t>
  </si>
  <si>
    <t>アサヌマコーポレーション株式会社</t>
  </si>
  <si>
    <t>アサヌマコーポレーションカブシキガイシャ</t>
  </si>
  <si>
    <t>株式会社プレッジ</t>
  </si>
  <si>
    <t>カブシキガイシャプレッジ</t>
  </si>
  <si>
    <t>株式会社芝川製作所</t>
  </si>
  <si>
    <t>カブシキガイシャシバカワセイサクショ</t>
  </si>
  <si>
    <t>株式会社キリンビジネスシステム</t>
  </si>
  <si>
    <t>カブシキガイシャキリンビジネスシステム</t>
  </si>
  <si>
    <t>株式会社大手</t>
  </si>
  <si>
    <t>カブシキガイシャオオテ</t>
  </si>
  <si>
    <t>株式会社ピーアンドアイ</t>
  </si>
  <si>
    <t>カブシキガイシャピーアンドアイ</t>
  </si>
  <si>
    <t>サンケン電気株式会社</t>
  </si>
  <si>
    <t>サンケンデンキカブシキガイシャ</t>
  </si>
  <si>
    <t>橋本産業株式会社</t>
  </si>
  <si>
    <t>ハシモトサンギョウカブシキガイシャ</t>
  </si>
  <si>
    <t>株式会社トーテック</t>
  </si>
  <si>
    <t>カブシキガイシャトーテック</t>
  </si>
  <si>
    <t>シグマアイティエス株式会社</t>
  </si>
  <si>
    <t>シグマアイティエスカブシキガイシャ</t>
  </si>
  <si>
    <t>株式会社シンカーミクセル</t>
  </si>
  <si>
    <t>カブシキガイシャシンカーミクセル</t>
  </si>
  <si>
    <t>株式会社オウケイウェイヴ</t>
  </si>
  <si>
    <t>カブシキガイシャオウケイウェイヴ</t>
  </si>
  <si>
    <t>リコージャパン株式会社</t>
  </si>
  <si>
    <t>リコージャパンカブシキガイシャ</t>
  </si>
  <si>
    <t>明光産業株式会社</t>
  </si>
  <si>
    <t>メイコウサンギョウカブシキガイシャ</t>
  </si>
  <si>
    <t>マックス株式会社</t>
  </si>
  <si>
    <t>マックスカブシキガイシャ</t>
  </si>
  <si>
    <t>芝浦エレテック株式会社</t>
  </si>
  <si>
    <t>シバウラエレテックカブシキガイシャ</t>
  </si>
  <si>
    <t>株式会社杏花印刷</t>
  </si>
  <si>
    <t>カブシキガイシャキョウカインサツ</t>
  </si>
  <si>
    <t>株式会社ネクストワン</t>
  </si>
  <si>
    <t>カブシキガイシャネクストワン</t>
  </si>
  <si>
    <t>株式会社ダイヘンテクノス</t>
  </si>
  <si>
    <t>カブシキガイシャダイヘンテクノス</t>
  </si>
  <si>
    <t>株式会社ベネックス</t>
  </si>
  <si>
    <t>カブシキガイシャベネックス</t>
  </si>
  <si>
    <t>株式会社ジェイアイピーテクノ</t>
  </si>
  <si>
    <t>カブシキガイシャジェイアイピーテクノ</t>
  </si>
  <si>
    <t>株式会社奈良機械製作所</t>
  </si>
  <si>
    <t>カブシキガイシャナラキカイセイサクショ</t>
  </si>
  <si>
    <t>アンドール株式会社</t>
  </si>
  <si>
    <t>アンドールカブシキガイシャ</t>
  </si>
  <si>
    <t>株式会社システム創造開発</t>
  </si>
  <si>
    <t>カブシキガイシャシステムソウゾウカイハツ</t>
  </si>
  <si>
    <t>株式会社シンフォーム</t>
  </si>
  <si>
    <t>カブシキガイシャシンフォーム</t>
  </si>
  <si>
    <t>株式会社日立ソリューションズデザイン</t>
  </si>
  <si>
    <t>カブシキガイシャヒタチソリューションズデザイン</t>
  </si>
  <si>
    <t>株式会社コア</t>
  </si>
  <si>
    <t>カブシキガイシャコア</t>
  </si>
  <si>
    <t>株式会社アルファプラス</t>
  </si>
  <si>
    <t>カブシキガイシャアルファプラス</t>
  </si>
  <si>
    <t>日進工業株式会社</t>
  </si>
  <si>
    <t>株式会社ワタナベ光機</t>
  </si>
  <si>
    <t>カブシキガイシャワタナベコウキ</t>
  </si>
  <si>
    <t>株式会社アウトソーシング</t>
  </si>
  <si>
    <t>カブシキガイシャアウトソーシング</t>
  </si>
  <si>
    <t>株式会社ジィーサス</t>
  </si>
  <si>
    <t>カブシキガイシャジィーサス</t>
  </si>
  <si>
    <t>株式会社ハーモニック・エイディ</t>
  </si>
  <si>
    <t>ハーモニック・エイディ</t>
  </si>
  <si>
    <t>しのはらプレスサービス株式会社</t>
  </si>
  <si>
    <t>シノハラプレスサービスカブシキガイシャ</t>
  </si>
  <si>
    <t>株式会社丸一</t>
  </si>
  <si>
    <t>カブシキガイシャマルイチ</t>
  </si>
  <si>
    <t>ショウワデンコウガスプロダクツカブシキガイシャ</t>
  </si>
  <si>
    <t>アイニックス株式会社</t>
  </si>
  <si>
    <t>アイニックスカブシキガイシャ</t>
  </si>
  <si>
    <t>株式会社チバダイス</t>
  </si>
  <si>
    <t>カブシキガイシャチバダイス</t>
  </si>
  <si>
    <t>株式会社アドバンテストマニュファクチャリング</t>
  </si>
  <si>
    <t>カブシキガイシャアドバンテストマニュファクチャリング</t>
  </si>
  <si>
    <t>北菱電興株式会社</t>
  </si>
  <si>
    <t>ホクリョウデンコウカブシキガイシャ</t>
  </si>
  <si>
    <t>株式会社日放電子</t>
  </si>
  <si>
    <t>カブシキガイシャニッポウデンシ</t>
  </si>
  <si>
    <t>北陸軽金属工業株式会社</t>
  </si>
  <si>
    <t>ホクリクケイキンゾクコウギョウカブシキガイシャ</t>
  </si>
  <si>
    <t>日立工機株式会社</t>
  </si>
  <si>
    <t>ヒタチコウキカブシキガイシャ</t>
  </si>
  <si>
    <t>株式会社パロマ</t>
  </si>
  <si>
    <t>カブシキガイシャパロマ</t>
  </si>
  <si>
    <t>株式会社ジー・エム・ケー</t>
  </si>
  <si>
    <t>カブシキガイシャジー・エム・ケー</t>
  </si>
  <si>
    <t>株式会社春日井</t>
  </si>
  <si>
    <t>カブシキガイシャカスガイ</t>
  </si>
  <si>
    <t>富士ソフト株式会社</t>
  </si>
  <si>
    <t>フジソフトカブシキガイシャ</t>
  </si>
  <si>
    <t>株式会社ロブテックス</t>
  </si>
  <si>
    <t>カブシキガイシャロブテックス</t>
  </si>
  <si>
    <t>日立物流ソフトウェア株式会社</t>
  </si>
  <si>
    <t>ヒタチブツリュウソフトウェアカブシキガイシャ</t>
  </si>
  <si>
    <t>検査開発株式会社</t>
  </si>
  <si>
    <t>ケンサカイハツカブシキガイシャ</t>
  </si>
  <si>
    <t>株式会社フォーカスシステムズ</t>
  </si>
  <si>
    <t>カブシキガイシャフォーカスシステムズ</t>
  </si>
  <si>
    <t>株式会社シンボリックテクノロジー</t>
  </si>
  <si>
    <t>カブシキガイシャシンボリックテクノロジー</t>
  </si>
  <si>
    <t>株式会社シー・エー・エム</t>
  </si>
  <si>
    <t>カブシキガイシャシー・エー・エム</t>
  </si>
  <si>
    <t>カブシキガイシャミツヤ</t>
  </si>
  <si>
    <t>株式会社カトム</t>
  </si>
  <si>
    <t>カブシキガイシャカトム</t>
  </si>
  <si>
    <t>株式会社ハイライン</t>
  </si>
  <si>
    <t>カブシキガイシャハイライン</t>
  </si>
  <si>
    <t>マックスサービスファクトリー株式会社</t>
  </si>
  <si>
    <t>マックスサービスファクトリーカブシキガイシャ</t>
  </si>
  <si>
    <t>株式会社ヒューモラボラトリー</t>
  </si>
  <si>
    <t>カブシキガイシャヒューモラボラトリー</t>
  </si>
  <si>
    <t>日本研紙株式会社</t>
  </si>
  <si>
    <t>ニホンケンシカブシキガイシャ</t>
  </si>
  <si>
    <t>株式会社日立製作所日立事業所</t>
  </si>
  <si>
    <t>カブシキガイシャヒタチセイサクショヒタチジギョウショ</t>
  </si>
  <si>
    <t>日本モレックス株式会社</t>
  </si>
  <si>
    <t>ニホンモレックスカブシキガイシャ</t>
  </si>
  <si>
    <t>トヨタ工機株式会社</t>
  </si>
  <si>
    <t>トヨタコウキカブシキガイシャ</t>
  </si>
  <si>
    <t>レオン自動機株式会社</t>
  </si>
  <si>
    <t>レオンジドウキカブシキガイシャ</t>
  </si>
  <si>
    <t>東北リコー株式会社</t>
  </si>
  <si>
    <t>トウホクリコーカブシキガイシャ</t>
  </si>
  <si>
    <t>タマチ電機株式会社</t>
  </si>
  <si>
    <t>タマチデンキカブシキガイシャ</t>
  </si>
  <si>
    <t>冨士ブレーキ工業株式会社</t>
  </si>
  <si>
    <t>フジブレーキコウギョウカブシキガイシャ</t>
  </si>
  <si>
    <t>株式会社データ・テック</t>
  </si>
  <si>
    <t>カブシキガイシャデータ・テック</t>
  </si>
  <si>
    <t>オグラ金属株式会社</t>
  </si>
  <si>
    <t>オグラキンゾクカブシキガイシャ</t>
  </si>
  <si>
    <t>丸彦製菓株式会社</t>
  </si>
  <si>
    <t>マルヒコセイカカブシキガイシャ</t>
  </si>
  <si>
    <t>株式会社ゲームオン</t>
  </si>
  <si>
    <t>カブシキガイシャゲームオン</t>
  </si>
  <si>
    <t>関東産業株式会社</t>
  </si>
  <si>
    <t>カントウサンギョウカブシキガイシャ</t>
  </si>
  <si>
    <t>富士工業株式会社</t>
  </si>
  <si>
    <t>フジコウギョウカブシキガイシャ</t>
  </si>
  <si>
    <t>フリーダムソフト株式会社</t>
  </si>
  <si>
    <t>フリーダムソフトカブシキガイシャ</t>
  </si>
  <si>
    <t>株式会社広岡鉄工</t>
  </si>
  <si>
    <t>カブシキガイシャヒロオカテッコウ</t>
  </si>
  <si>
    <t>日立金属工具鋼株式会社</t>
  </si>
  <si>
    <t>ヒタチキンゾクコウグコウカブシキガイシャ</t>
  </si>
  <si>
    <t>株式会社サカモト</t>
  </si>
  <si>
    <t>カブシキガイシャサカモト</t>
  </si>
  <si>
    <t>中本パックス株式会社</t>
  </si>
  <si>
    <t>ナカモトパックスカブシキガイシャ</t>
  </si>
  <si>
    <t>森永エンゼルデザート株式会社</t>
  </si>
  <si>
    <t>モリナガエンゼルデザートカブシキガイシャ</t>
  </si>
  <si>
    <t>株式会社ベイカレント・コンサルティング</t>
  </si>
  <si>
    <t>カブシキガイシャベイカレント・コンサルティング</t>
  </si>
  <si>
    <t>冨士印刷株式会社</t>
  </si>
  <si>
    <t>フジインサツカブシキガイシャ</t>
  </si>
  <si>
    <t>DMG森精機株式会社</t>
  </si>
  <si>
    <t>ディーエムジーモリセイキカブシキガイシャ</t>
  </si>
  <si>
    <t>NECネットワーク・センサ株式会社</t>
  </si>
  <si>
    <t>NECネットワーク・センサカブシキガイシャ</t>
  </si>
  <si>
    <t>エヌ・ティ・ティ・システム開発株式会社</t>
  </si>
  <si>
    <t>エヌ・ティ・ティ・システムカイハツカブシキガイシャ</t>
  </si>
  <si>
    <t>本多通信工業株式会社</t>
  </si>
  <si>
    <t>ホンダツウシンコウギョウカブシキガイシャ</t>
  </si>
  <si>
    <t>谷電機工業株式会社</t>
  </si>
  <si>
    <t>タニデンキコウギョウカブシキガイシャ</t>
  </si>
  <si>
    <t>株式会社来夢多</t>
  </si>
  <si>
    <t>カブシキガイシャラムダ</t>
  </si>
  <si>
    <t>千住金属工業株式会社</t>
  </si>
  <si>
    <t>センジュキンゾクコウギョウカブシキガイシャ</t>
  </si>
  <si>
    <t>株式会社牧野技術サービス</t>
  </si>
  <si>
    <t>カブシキガイシャマキノギジュツサービス</t>
  </si>
  <si>
    <t>株式会社協栄製作所</t>
  </si>
  <si>
    <t>カブシキガイシャキョウエイセイサクショ</t>
  </si>
  <si>
    <t>株式会社ネットワールド</t>
  </si>
  <si>
    <t>カブシキガイシャネットワールド</t>
  </si>
  <si>
    <t>東燃ゼネラル石油株式会社</t>
  </si>
  <si>
    <t>トウネンゼネラルセキユカブシキガイシャ</t>
  </si>
  <si>
    <t>マルチネット株式会社</t>
  </si>
  <si>
    <t>マルチネットカブシキガイシャ</t>
  </si>
  <si>
    <t>東北デバイス株式会社</t>
  </si>
  <si>
    <t>トウホクデバイスカブシキガイシャ</t>
  </si>
  <si>
    <t>株式会社コマス</t>
  </si>
  <si>
    <t>カブシキガイシャコマス</t>
  </si>
  <si>
    <t>プレス工業株式会社</t>
  </si>
  <si>
    <t>プレスコウギョウカブシキガイシャ</t>
  </si>
  <si>
    <t>日本ラッド株式会社</t>
  </si>
  <si>
    <t>ニッポンラッドカブシキガイシャ</t>
  </si>
  <si>
    <t>株式会社ケーテー製作所</t>
  </si>
  <si>
    <t>カブシキガイシャケーテーセイサクショ</t>
  </si>
  <si>
    <t>株式会社ユニテック</t>
  </si>
  <si>
    <t>カブシキガイシャユニテック</t>
  </si>
  <si>
    <t>望月印刷株式会社</t>
  </si>
  <si>
    <t>モチヅキインサツカブシキガイシャ</t>
  </si>
  <si>
    <t>株式会社アルバック</t>
  </si>
  <si>
    <t>カブシキガイシャアルバック</t>
  </si>
  <si>
    <t>有限会社小泉工業</t>
  </si>
  <si>
    <t>ユウゲンガイシャコイズミコウギョウ</t>
  </si>
  <si>
    <t>武蔵塗料株式会社</t>
  </si>
  <si>
    <t>ムサシトリョウカブシキガイシャ</t>
  </si>
  <si>
    <t>株式会社オプナス</t>
  </si>
  <si>
    <t>カブシキガイシャオプナス</t>
  </si>
  <si>
    <t>三矢精工株式会社</t>
  </si>
  <si>
    <t>ミツヤセイコウカブシキガイシャ</t>
  </si>
  <si>
    <t>東光電気株式会社</t>
  </si>
  <si>
    <t>トウコウデンキカブシキガイシャ</t>
  </si>
  <si>
    <t>東洋計器株式会社</t>
  </si>
  <si>
    <t>トウヨウケイキカブシキガイシャ</t>
  </si>
  <si>
    <t>株式会社都筑製作所</t>
  </si>
  <si>
    <t>カブシキガイシャツヅキセイサクショ</t>
  </si>
  <si>
    <t>ウイングアークテクノロジーズ株式会社</t>
  </si>
  <si>
    <t>ウイングアークテクノロジーズカブシキガイシャ</t>
  </si>
  <si>
    <t>末広印刷株式会社</t>
  </si>
  <si>
    <t>スエヒロインサツカブシキガイシャ</t>
  </si>
  <si>
    <t>株式会社CSI</t>
  </si>
  <si>
    <t>カブシキガイシャシーエスアイ</t>
  </si>
  <si>
    <t>ファナックマグトロニクス株式会社</t>
  </si>
  <si>
    <t>ファナックマグトロニクスカブシキガイシャ</t>
  </si>
  <si>
    <t>株式会社ラフトシステム</t>
  </si>
  <si>
    <t>カブシキガイシャラフトシステム</t>
  </si>
  <si>
    <t>システムケイソー株式会社</t>
  </si>
  <si>
    <t>システムケイソーカブシキガイシャ</t>
  </si>
  <si>
    <t>有限会社ミタカ</t>
  </si>
  <si>
    <t>ユウゲンガイシャミタカ</t>
  </si>
  <si>
    <t>ベル・データ株式会社</t>
  </si>
  <si>
    <t>ベル・データカブシキガイシャ</t>
  </si>
  <si>
    <t>株式会社サンユテクノスプラントエンジニアズ</t>
  </si>
  <si>
    <t>カブシキガイシャサンユテクノスプラントエンジニアズ</t>
  </si>
  <si>
    <t>株式会社サンユ情報システム</t>
  </si>
  <si>
    <t>カブシキガイシャサンユジョウホウシステム</t>
  </si>
  <si>
    <t>株式会社アローズ</t>
  </si>
  <si>
    <t>カブシキガイシャアローズ</t>
  </si>
  <si>
    <t>HPCシステムズ株式会社</t>
  </si>
  <si>
    <t>HPCシステムズカブシキガイシャ</t>
  </si>
  <si>
    <t>株式会社駿河生産プラットフォーム</t>
  </si>
  <si>
    <t>株式会社スルガセイサンプラットフォーム</t>
  </si>
  <si>
    <t>白山印刷株式会社</t>
  </si>
  <si>
    <t>ハクサンインサツカブシキガイシャ</t>
  </si>
  <si>
    <t>北川精機株式会社</t>
  </si>
  <si>
    <t>キタガワセイキカブシキガイシャ</t>
  </si>
  <si>
    <t>システムズ・デザイン株式会社</t>
  </si>
  <si>
    <t>システムズ・デザインカブシキガイシャ</t>
  </si>
  <si>
    <t>オープンテクノロジー株式会社</t>
  </si>
  <si>
    <t>オープンテクノロジーカブシキガイシャ</t>
  </si>
  <si>
    <t>株式会社ラフ</t>
  </si>
  <si>
    <t>カブシキガイシャラフ</t>
  </si>
  <si>
    <t>株式会社日本ビジネスエンジニアリング</t>
  </si>
  <si>
    <t>カブシキガイシャニホンビジネスエンジニアリング</t>
  </si>
  <si>
    <t>三松堂印刷株式会社</t>
  </si>
  <si>
    <t>サンショウドウインサツカブシキガイシャ</t>
  </si>
  <si>
    <t>テクマトリックス株式会社</t>
  </si>
  <si>
    <t>テクマトリックスカブシキガイシャ</t>
  </si>
  <si>
    <t>株式会社アート</t>
  </si>
  <si>
    <t>カブシキガイシャアート</t>
  </si>
  <si>
    <t>株式会社ペリテック</t>
  </si>
  <si>
    <t>カブシキガイシャペリテック</t>
  </si>
  <si>
    <t>YKKスナップファスナー株式会社</t>
  </si>
  <si>
    <t>YKKスナップファスナーカブシキガイシャ</t>
  </si>
  <si>
    <t>株式会社TSP</t>
  </si>
  <si>
    <t>カブシキガイシャTSP</t>
  </si>
  <si>
    <t>株式会社ビイワイエス</t>
  </si>
  <si>
    <t>カブシキガイシャビイワイエス</t>
  </si>
  <si>
    <t>株式会社エイアールシイ</t>
  </si>
  <si>
    <t>カブシキガイシャエイアールシイ</t>
  </si>
  <si>
    <t>SETソフトウェア株式会社</t>
  </si>
  <si>
    <t>SETソフトウェアカブシキガイシャ</t>
  </si>
  <si>
    <t>稲菱テクニカ株式会社</t>
  </si>
  <si>
    <t>イナリョウテクニカカブシキガイシャ</t>
  </si>
  <si>
    <t>セミコンデザイン株式会社</t>
  </si>
  <si>
    <t>セミコンデザインカブシキガイシャ</t>
  </si>
  <si>
    <t>アトセンス株式会社</t>
  </si>
  <si>
    <t>アトセンスカブシキガイシャ</t>
  </si>
  <si>
    <t>株式会社多久製作所</t>
  </si>
  <si>
    <t>カブシキガイシャタクセイサクショ</t>
  </si>
  <si>
    <t>児玉化学工業株式会社</t>
  </si>
  <si>
    <t>コダマカガクコウギョウカブシキガイシャ</t>
  </si>
  <si>
    <t>片山チエン株式会社</t>
  </si>
  <si>
    <t>カタヤマチエンカブシキガイシャ</t>
  </si>
  <si>
    <t>ウチノ看板株式会社</t>
  </si>
  <si>
    <t>ウチノカンバンカブシキガイシャ</t>
  </si>
  <si>
    <t>株式会社三輪工業</t>
  </si>
  <si>
    <t>カブシキガイシャミワコウギョウ</t>
  </si>
  <si>
    <t>丸紅ソリューション株式会社</t>
  </si>
  <si>
    <t>マルベニソリューションカブシキガイシャ</t>
  </si>
  <si>
    <t>株式会社ISTソフトウェア</t>
  </si>
  <si>
    <t>カブシキガイシャISTソフトウェア</t>
  </si>
  <si>
    <t>株式会社ティー・ピー・エス</t>
  </si>
  <si>
    <t>カブシキガイシャティー・ピー・エス</t>
  </si>
  <si>
    <t>株式会社グローバル・ヴィジョン</t>
  </si>
  <si>
    <t>カブシキガイシャグローバル・ヴィジョン</t>
  </si>
  <si>
    <t>キヤノンモールド株式会社</t>
  </si>
  <si>
    <t>キヤノンモールドカブシキガイシャ</t>
  </si>
  <si>
    <t>株式会社バンザイ</t>
  </si>
  <si>
    <t>カブシキガイシャバンザイ</t>
  </si>
  <si>
    <t>株式会社今仙電機製作所</t>
  </si>
  <si>
    <t>カブシキガイシャイマセンデンキセイサクショ</t>
  </si>
  <si>
    <t>日本コムシンク株式会社</t>
  </si>
  <si>
    <t>ニホンコムシンクカブシキガイシャ</t>
  </si>
  <si>
    <t>ストラパックカブシキガイシャ</t>
  </si>
  <si>
    <t>カブシキガイシャエヌ・エー・シー</t>
  </si>
  <si>
    <t>テクノブレーンズ株式会社</t>
  </si>
  <si>
    <t>テクノブレーンズカブシキガイシャ</t>
  </si>
  <si>
    <t>株式会社リンク・アップ</t>
  </si>
  <si>
    <t>カブシキガイシャリンク・アップ</t>
  </si>
  <si>
    <t>シリウス情報開発株式会社</t>
  </si>
  <si>
    <t>シリウスジョウホウカイハツカブシキガイシャ</t>
  </si>
  <si>
    <t>株式会社オーディーシー</t>
  </si>
  <si>
    <t>カブシキガイシャオーディーシー</t>
  </si>
  <si>
    <t>株式会社クリエ</t>
  </si>
  <si>
    <t>カブシキガイシャクリエ</t>
  </si>
  <si>
    <t>三起精工株式会社</t>
  </si>
  <si>
    <t>サンキセイコウカブシキガイシャ</t>
  </si>
  <si>
    <t>プライミクス株式会社</t>
  </si>
  <si>
    <t>プライミクスカブシキガイシャ</t>
  </si>
  <si>
    <t>株式会社富士テクノソリューションズ</t>
  </si>
  <si>
    <t>カブシキガイシャフジテクノソリューションズ</t>
  </si>
  <si>
    <t>イアス株式会社</t>
  </si>
  <si>
    <t>イアスカブシキガイシャ</t>
  </si>
  <si>
    <t>株式会社ケーピーエス</t>
  </si>
  <si>
    <t>カブシキガイシャケーピーエス</t>
  </si>
  <si>
    <t>株式会社スマートビジョンテクノロジー</t>
  </si>
  <si>
    <t>カブシキガイシャスマートビジョンテクノロジー</t>
  </si>
  <si>
    <t>デジタルプロセス株式会社</t>
  </si>
  <si>
    <t>デジタルプロセスカブシキガイシャ</t>
  </si>
  <si>
    <t>株式会社日本経営データ・センター</t>
  </si>
  <si>
    <t>カブシキガイシャニホンケイエイデータ・センター</t>
  </si>
  <si>
    <t>レッドフォックス株式会社</t>
  </si>
  <si>
    <t>レッドフォックスカブシキガイシャ</t>
  </si>
  <si>
    <t>株式会社クレセント・ワン</t>
  </si>
  <si>
    <t>カブシキガイシャクレセント・ワン</t>
  </si>
  <si>
    <t>株式会社クレセント・ソリューションズ</t>
  </si>
  <si>
    <t>カブシキガイシャクレセント・ソリューションズ</t>
  </si>
  <si>
    <t>メディア株式会社</t>
  </si>
  <si>
    <t>メディアカブシキガイシャ</t>
  </si>
  <si>
    <t>株式会社ダルトン</t>
  </si>
  <si>
    <t>カブシキガイシャダルトン</t>
  </si>
  <si>
    <t>コスモ・コンピュータ・ビジネス株式会社</t>
  </si>
  <si>
    <t>コスモ・コンピュータ・ビジネスカブシキガイシャ</t>
  </si>
  <si>
    <t>株式会社ソレーユ・エンタプライズ</t>
  </si>
  <si>
    <t>カブシキガイシャソレーユ・エンタプライズ</t>
  </si>
  <si>
    <t>共立印刷株式会社</t>
  </si>
  <si>
    <t>キョウリツインサツカブシキガイシャ</t>
  </si>
  <si>
    <t>電元オートメーション株式会社</t>
  </si>
  <si>
    <t>デンゲンオートメーションカブシキガイシャ</t>
  </si>
  <si>
    <t>株式会社テクノブリッジ</t>
  </si>
  <si>
    <t>カブシキガイシャテクノブリッジ</t>
  </si>
  <si>
    <t>株式会社プレミアムエージェンシー</t>
  </si>
  <si>
    <t>カブシキガイシャプレミアムエージェンシー</t>
  </si>
  <si>
    <t>株式会社マウントシステム</t>
  </si>
  <si>
    <t>カブシキガイシャマウントシステム</t>
  </si>
  <si>
    <t>株式会社インテックプロダクツ</t>
  </si>
  <si>
    <t>カブシキガイシャインテックプロダクツ</t>
  </si>
  <si>
    <t>株式会社コンピュータパック</t>
  </si>
  <si>
    <t>カブシキガイシャコンピュータパック</t>
  </si>
  <si>
    <t>株式会社アローシステム</t>
  </si>
  <si>
    <t>カブシキガイシャアローシステム</t>
  </si>
  <si>
    <t>株式会社クリエイトラボ</t>
  </si>
  <si>
    <t>カブシキガイシャクリエイトラボ</t>
  </si>
  <si>
    <t>ヤスダファインテ株式会社</t>
  </si>
  <si>
    <t>ヤスダファインテカブシキガイシャ</t>
  </si>
  <si>
    <t>株式会社東和システム</t>
  </si>
  <si>
    <t>カブシキガイシャトウワシステム</t>
  </si>
  <si>
    <t>株式会社トスコ</t>
  </si>
  <si>
    <t>カブシキガイシャトスコ</t>
  </si>
  <si>
    <t>株式会社吉増製作所</t>
  </si>
  <si>
    <t>カブシキガイシャヨシマスセイサクショ</t>
  </si>
  <si>
    <t>東リ株式会社</t>
  </si>
  <si>
    <t>トウリカブシキガイシャ</t>
  </si>
  <si>
    <t>デジタルビジョンソリューション株式会社</t>
  </si>
  <si>
    <t>デジタルビジョンソリューションカブシキガイシャ</t>
  </si>
  <si>
    <t>株式会社トスプリント</t>
  </si>
  <si>
    <t>カブシキガイシャトスプリント</t>
  </si>
  <si>
    <t>和興フィルタテクノロジー株式会社</t>
  </si>
  <si>
    <t>ワコウフィルタテクノロジーカブシキガイシャ</t>
  </si>
  <si>
    <t>株式会社スズキスポーツ</t>
  </si>
  <si>
    <t>カブシキガイシャスズキスポーツ</t>
  </si>
  <si>
    <t>株式会社ブロードリーフ</t>
  </si>
  <si>
    <t>カブシキガイシャブロードリーフ</t>
  </si>
  <si>
    <t>株式会社テクノプラン</t>
  </si>
  <si>
    <t>カブシキガイシャテクノプラン</t>
  </si>
  <si>
    <t>株式会社STRASSE</t>
  </si>
  <si>
    <t>カブシキガイシャSTRASSE</t>
  </si>
  <si>
    <t>株式会社サンライズ</t>
  </si>
  <si>
    <t>カブシキガイシャサンライズ</t>
  </si>
  <si>
    <t>株式会社北京大学青鳥システム・ジャパン</t>
  </si>
  <si>
    <t>カブシキガイシャペキンダイガクセイチョウシステム・ジャパン</t>
  </si>
  <si>
    <t>BTD STUDIO株式会社</t>
  </si>
  <si>
    <t>BTD STUDIOカブシキガイシャ</t>
  </si>
  <si>
    <t>株式会社アイシーオー</t>
  </si>
  <si>
    <t>カブシキガイシャアイシーオー</t>
  </si>
  <si>
    <t>株式会社オフテクス</t>
  </si>
  <si>
    <t>カブシキガイシャオフテクス</t>
  </si>
  <si>
    <t>株式会社メディカルシステム研究所</t>
  </si>
  <si>
    <t>カブシキガイシャメディカルシステムケンキュウジョ</t>
  </si>
  <si>
    <t>株式会社KSKテクノサポート</t>
  </si>
  <si>
    <t>カブシキガイシャKSKテクノサポート</t>
  </si>
  <si>
    <t>株式会社スタッフサービス</t>
  </si>
  <si>
    <t>カブシキガイシャスタッフサービス</t>
  </si>
  <si>
    <t>株式会社ライトボーイ</t>
  </si>
  <si>
    <t>カブシキガイシャライトボーイ</t>
  </si>
  <si>
    <t>カブシキガイシャCIT</t>
  </si>
  <si>
    <t>株式会社日立ハイテクインスツルメンツ</t>
  </si>
  <si>
    <t>カブシキガイシャヒタチハイテクインスツルメンツ</t>
  </si>
  <si>
    <t>株式会社ジーシーシー</t>
  </si>
  <si>
    <t>カブシキガイシャジーシーシー</t>
  </si>
  <si>
    <t>富士電機ホールディングス株式会社</t>
  </si>
  <si>
    <t>フジデンキホールディングスカブシキガイシャ</t>
  </si>
  <si>
    <t>株式会社エム・エス・ケー</t>
  </si>
  <si>
    <t>カブシキガイシャエム・エス・ケー</t>
  </si>
  <si>
    <t>株式会社木村鋳造所</t>
  </si>
  <si>
    <t>カブシキガイシャキムラチュウゾウショ</t>
  </si>
  <si>
    <t>東京エレクトロンFE株式会社</t>
  </si>
  <si>
    <t>トウキョウエレクトロンFEカブシキガイシャ</t>
  </si>
  <si>
    <t>株式会社太田製作所</t>
  </si>
  <si>
    <t>カブシキガイシャオオタセイサクショ</t>
  </si>
  <si>
    <t>株式会社打田製作所</t>
  </si>
  <si>
    <t>カブシキガイシャウチダセイサクショ</t>
  </si>
  <si>
    <t>宮田工業株式会社</t>
  </si>
  <si>
    <t>ミヤタコウギョウカブシキガイシャ</t>
  </si>
  <si>
    <t>シーフォース株式会社</t>
  </si>
  <si>
    <t>シーフォースカブシキガイシャ</t>
  </si>
  <si>
    <t>大久保歯車工業株式会社</t>
  </si>
  <si>
    <t>オオクボハグルマコウギョウカブシキガイシャ</t>
  </si>
  <si>
    <t>株式会社アマダ</t>
  </si>
  <si>
    <t>カブシキガイシャアマダ</t>
  </si>
  <si>
    <t>セラテックジャパン株式会社</t>
  </si>
  <si>
    <t>セラテックジャパンカブシキガイシャ</t>
  </si>
  <si>
    <t>彌榮精機株式会社</t>
  </si>
  <si>
    <t>イヤサカカブシキガイシャ</t>
  </si>
  <si>
    <t>株式会社宮津製作所</t>
  </si>
  <si>
    <t>カブシキガイシャミヤヅセイサクショ</t>
  </si>
  <si>
    <t>株式会社古川製作所</t>
  </si>
  <si>
    <t>カブシキガイシャフルカワセイサクショ</t>
  </si>
  <si>
    <t>株式会社オーハシテクニカ</t>
  </si>
  <si>
    <t>カブシキガイシャオーハシテクニカ</t>
  </si>
  <si>
    <t>コスモリサーチ株式会社</t>
  </si>
  <si>
    <t>コスモリサーチカブシキガイシャ</t>
  </si>
  <si>
    <t>テックエンジニアリング株式会社</t>
  </si>
  <si>
    <t>テックエンジニアリングカブシキガイシャ</t>
  </si>
  <si>
    <t>シナノケンシ株式会社</t>
  </si>
  <si>
    <t>シナノケンシカブシキガイシャ</t>
  </si>
  <si>
    <t>新興マタイ株式会社</t>
  </si>
  <si>
    <t>シンコウマタイカブシキガイシャ</t>
  </si>
  <si>
    <t>株式会社ミスズ工業</t>
  </si>
  <si>
    <t>カブシキガイシャミスズコウギョウ</t>
  </si>
  <si>
    <t>蓼科情報株式会社</t>
  </si>
  <si>
    <t>タテシナジョウホウカブシキガイシャ</t>
  </si>
  <si>
    <t>株式会社フロンティア・テクノロジー</t>
  </si>
  <si>
    <t>カブシキガイシャフロンティア・テクノロジー</t>
  </si>
  <si>
    <t>中野食品株式会社</t>
  </si>
  <si>
    <t>ナカノショクヒンカブシキガイシャ</t>
  </si>
  <si>
    <t>株式会社フェロー</t>
  </si>
  <si>
    <t>カブシキガイシャフェロー</t>
  </si>
  <si>
    <t>コマツユーティリティ株式会社</t>
  </si>
  <si>
    <t>コマツユーティリティカブシキガイシャ</t>
  </si>
  <si>
    <t>株式会社コプロシステム</t>
  </si>
  <si>
    <t>カブシキガイシャコプロシステム</t>
  </si>
  <si>
    <t>株式会社テクノ・セブンシステムズ</t>
  </si>
  <si>
    <t>カブシキガイシャテクノ・セブンシステムズ</t>
  </si>
  <si>
    <t>日本オフィスメーション株式会社</t>
  </si>
  <si>
    <t>ニホンオフィスメーションカブシキガイシャ</t>
  </si>
  <si>
    <t>トップ工業株式会社</t>
  </si>
  <si>
    <t>トップコウギョウカブシキガイシャ</t>
  </si>
  <si>
    <t>石塚電子株式会社</t>
  </si>
  <si>
    <t>イシヅカデンシカブシキガイシャ</t>
  </si>
  <si>
    <t>大平洋特殊鋳造株式会社</t>
  </si>
  <si>
    <t>タイヘイヨウトクシュチュウゾウカブシキガイシャ</t>
  </si>
  <si>
    <t>新光エンジニアリング株式会社</t>
  </si>
  <si>
    <t>シンコウエンジニアリングカブシキガイシャ</t>
  </si>
  <si>
    <t>株式会社広沢製作所</t>
  </si>
  <si>
    <t>カブシキガイシャヒロサワセイサクショ</t>
  </si>
  <si>
    <t>マコー株式会社</t>
  </si>
  <si>
    <t>マコーカブシキガイシャ</t>
  </si>
  <si>
    <t>株式会社アスク</t>
  </si>
  <si>
    <t>カブシキガイシャアスク</t>
  </si>
  <si>
    <t>ユーコービジネスマシン株式会社</t>
  </si>
  <si>
    <t>ユーコービジネスマシンカブシキガイシャ</t>
  </si>
  <si>
    <t>株式会社富士ソフト技研</t>
  </si>
  <si>
    <t>カブシキガイシャフジソフトギケン</t>
  </si>
  <si>
    <t>株式会社メイコー</t>
  </si>
  <si>
    <t>カブシキガイシャメイコー</t>
  </si>
  <si>
    <t>サンワテスコム株式会社</t>
  </si>
  <si>
    <t>サンワテスコムカブシキガイシャ</t>
  </si>
  <si>
    <t>株式会社共栄システムズ</t>
  </si>
  <si>
    <t>カブシキガイシャキョウエイシステムズ</t>
  </si>
  <si>
    <t>共同コンピュータ株式会社</t>
  </si>
  <si>
    <t>キョウドウコンピュータカブシキガイシャ</t>
  </si>
  <si>
    <t>株式会社トアック</t>
  </si>
  <si>
    <t>カブシキガイシャトアック</t>
  </si>
  <si>
    <t>テレコムサービス株式会社</t>
  </si>
  <si>
    <t>テレコムサービスカブシキガイシャ</t>
  </si>
  <si>
    <t>平沼産業株式会社</t>
  </si>
  <si>
    <t>ヒラヌマサンギョウカブシキガイシャ</t>
  </si>
  <si>
    <t>株式会社市村製作所</t>
  </si>
  <si>
    <t>カブシキガイシャイチムラセイサクショ</t>
  </si>
  <si>
    <t>バリストライド株式会社</t>
  </si>
  <si>
    <t>バリストライドカブシキガイシャ</t>
  </si>
  <si>
    <t>サンワコウキカブシキガイシャ</t>
  </si>
  <si>
    <t>株式会社コスモルート</t>
  </si>
  <si>
    <t>カブシキガイシャコスモルート</t>
  </si>
  <si>
    <t>永山コンピューターサービス株式会社</t>
  </si>
  <si>
    <t>ナガヤマコンピューターサービスカブシキガイシャ</t>
  </si>
  <si>
    <t>株式会社金融情報サービス</t>
  </si>
  <si>
    <t>カブシキガイシャキンユウジョウホウサービス</t>
  </si>
  <si>
    <t>株式会社リンクス</t>
  </si>
  <si>
    <t>カブシキガイシャリンクス</t>
  </si>
  <si>
    <t>株式会社森川製作所</t>
  </si>
  <si>
    <t>カブシキガイシャモリカワセイサクショ</t>
  </si>
  <si>
    <t>トータル・ソリューションズ株式会社</t>
  </si>
  <si>
    <t>トータル・ソリューションズカブシキガイシャ</t>
  </si>
  <si>
    <t>株式会社不二越</t>
  </si>
  <si>
    <t>カブシキガイシャフジコシ</t>
  </si>
  <si>
    <t>株式会社スギノマシン</t>
  </si>
  <si>
    <t>カブシキガイシャスギノマシン</t>
  </si>
  <si>
    <t>開進工業株式会社</t>
  </si>
  <si>
    <t>カイシンコウギョウカブシキガイシャ</t>
  </si>
  <si>
    <t>株式会社ネットコムセック</t>
  </si>
  <si>
    <t>カブシキガイシャネットコムセック</t>
  </si>
  <si>
    <t>吉田金属工業株式会社</t>
  </si>
  <si>
    <t>ヨシダキンゾクコウギョウカブシキガイシャ</t>
  </si>
  <si>
    <t>水谷電機工業株式会社</t>
  </si>
  <si>
    <t>ミズタニデンキコウギョウカブシキガイシャ</t>
  </si>
  <si>
    <t>タマノイ酢株式会社</t>
  </si>
  <si>
    <t>タマノイスカブシキガイシャ</t>
  </si>
  <si>
    <t>フカミ電気株式会社</t>
  </si>
  <si>
    <t>フカミデンキカブシキガイシャ</t>
  </si>
  <si>
    <t>株式会社エム・イー</t>
  </si>
  <si>
    <t>カブシキガイシャエム・イー</t>
  </si>
  <si>
    <t>株式会社シークエンス</t>
  </si>
  <si>
    <t>カブシキガイシャシークエンス</t>
  </si>
  <si>
    <t>株式会社ニューコン工業</t>
  </si>
  <si>
    <t>カブシキガイシャニューコンコウギョウ</t>
  </si>
  <si>
    <t>株式会社日本ビジネスデータープロセシングセンター</t>
  </si>
  <si>
    <t>カブシキガイシャニホンビジネスデータープロセシングセンター</t>
  </si>
  <si>
    <t>協和製函株式会社</t>
  </si>
  <si>
    <t>キョウワセイカンカブシキガイシャ</t>
  </si>
  <si>
    <t>BBJハイテック株式会社</t>
  </si>
  <si>
    <t>BBJハイテックカブシキガイシャ</t>
  </si>
  <si>
    <t>ニッカ電測株式会社</t>
  </si>
  <si>
    <t>ニッカデンソクカブシキガイシャ</t>
  </si>
  <si>
    <t>IIMヒューマン・ソリューション株式会社</t>
  </si>
  <si>
    <t>IIMヒューマン・ソリューションカブシキガイシャ</t>
  </si>
  <si>
    <t>アルケア株式会社</t>
  </si>
  <si>
    <t>アルケアカブシキガイシャ</t>
  </si>
  <si>
    <t>株式会社ナノ</t>
  </si>
  <si>
    <t>カブシキガイシャナノ</t>
  </si>
  <si>
    <t>日本クリエイティブシステム株式会社</t>
  </si>
  <si>
    <t>ニホンクリエイティブシステムカブシキガイシャ</t>
  </si>
  <si>
    <t>三和機材株式会社</t>
  </si>
  <si>
    <t>サンワキザイカブシキガイシャ</t>
  </si>
  <si>
    <t>株式会社HS情報システムズ</t>
  </si>
  <si>
    <t>カブシキガイシャHSジョウホウシステムズ</t>
  </si>
  <si>
    <t>藤森工業株式会社</t>
  </si>
  <si>
    <t>フジモリコウギョウカブシキガイシャ</t>
  </si>
  <si>
    <t>アドバンスドソフトウェア株式会社</t>
  </si>
  <si>
    <t>アドバンスドソフトウェアカブシキガイシャ</t>
  </si>
  <si>
    <t>イーシステム株式会社</t>
  </si>
  <si>
    <t>イーシステムカブシキガイシャ</t>
  </si>
  <si>
    <t>日本精密金型株式会社</t>
  </si>
  <si>
    <t>ニホンセイミツカナガタカブシキガイシャ</t>
  </si>
  <si>
    <t>柴田科学株式会社</t>
  </si>
  <si>
    <t>シバタカガクカブシキガイシャ</t>
  </si>
  <si>
    <t>ナシモト工業株式会社</t>
  </si>
  <si>
    <t>ナシモトコウギョウカブシキガイシャ</t>
  </si>
  <si>
    <t>北海製罐株式会社</t>
  </si>
  <si>
    <t>ホッカイセイカンカブシキガイシャ</t>
  </si>
  <si>
    <t>株式会社パイプドビッツ</t>
  </si>
  <si>
    <t>カブシキガイシャパイプドビッツ</t>
  </si>
  <si>
    <t>ピットクルー株式会社</t>
  </si>
  <si>
    <t>ピットクルーカブシキガイシャ</t>
  </si>
  <si>
    <t>株式会社スリー・イー</t>
  </si>
  <si>
    <t>カブシキガイシャスリーイー</t>
  </si>
  <si>
    <t>株式会社佐沼製作所</t>
  </si>
  <si>
    <t>カブシキガイシャサヌマセイサクショ</t>
  </si>
  <si>
    <t>村井電材株式会社</t>
  </si>
  <si>
    <t>ムライデンザイカブシキガイシャ</t>
  </si>
  <si>
    <t>株式会社チャレンヂ</t>
  </si>
  <si>
    <t>カブシキガイシャチャレンヂ</t>
  </si>
  <si>
    <t>株式会社アクション・システムズ</t>
  </si>
  <si>
    <t>カブシキガイシャアクション・システムズ</t>
  </si>
  <si>
    <t>住友林業ホームテック株式会社</t>
  </si>
  <si>
    <t>スミトモリンギョウホームテックカブシキガイシャ</t>
  </si>
  <si>
    <t>株式会社小林住宅工業</t>
  </si>
  <si>
    <t>カブシキガイシャコバヤシジュウタクコウギョウ</t>
  </si>
  <si>
    <t>株式会社住居時間</t>
  </si>
  <si>
    <t>カブシキガイシャスマイルタイム</t>
  </si>
  <si>
    <t>株式会社一条工務店</t>
  </si>
  <si>
    <t>カブシキガイシャイチジョウコウムテン</t>
  </si>
  <si>
    <t>株式会社フレッシュハウス</t>
  </si>
  <si>
    <t>カブシキガイシャフレッシュハウス</t>
  </si>
  <si>
    <t>ゆとりフォーム株式会社</t>
  </si>
  <si>
    <t>ユトリフォームカブシキガイシャ</t>
  </si>
  <si>
    <t>株式会社乃村工藝社</t>
  </si>
  <si>
    <t>カブシキガイシャノムラコウゲイシャ</t>
  </si>
  <si>
    <t>鈴与建設株式会社</t>
  </si>
  <si>
    <t>スズヨケンセツカブシキガイシャ</t>
  </si>
  <si>
    <t>大河原建設株式会社</t>
  </si>
  <si>
    <t>オオカワラケンセツカブシキガイシャ</t>
  </si>
  <si>
    <t>株式会社大成住宅</t>
  </si>
  <si>
    <t>カブシキガイシャタイセイジュウタク</t>
  </si>
  <si>
    <t>ホームテック株式会社</t>
  </si>
  <si>
    <t>ホームテックカブシキガイシャ</t>
  </si>
  <si>
    <t>松井産業株式会社</t>
  </si>
  <si>
    <t>マツイサンギョウカブシキガイシャ</t>
  </si>
  <si>
    <t>ツカサ都心開発株式会社</t>
  </si>
  <si>
    <t>ツカサシントシンカイハツカブシキカイシャ</t>
  </si>
  <si>
    <t>イトーピアホーム株式会社</t>
  </si>
  <si>
    <t>イトーピアホームカブシキカイシャ</t>
  </si>
  <si>
    <t>三晃金属工業株式会社</t>
  </si>
  <si>
    <t>サンコウキンゾクコウギョウカブシキカイシャ</t>
  </si>
  <si>
    <t>東海興業株式会社</t>
  </si>
  <si>
    <t>トウカイコウギョウカブシキカイシャ</t>
  </si>
  <si>
    <t>株式会社エヌ・シー・エヌ</t>
  </si>
  <si>
    <t>カブシキガイシャエヌ・シー・エヌ</t>
  </si>
  <si>
    <t>中央復建コンサルタンツ株式会社</t>
  </si>
  <si>
    <t>チュウオウフッケンコンサルタンツカブシキガイシャ</t>
  </si>
  <si>
    <t>飛島建設株式会社</t>
  </si>
  <si>
    <t>トビシマケンセツカブシキガイシャ</t>
  </si>
  <si>
    <t>株式会社夢真ホールディングス</t>
  </si>
  <si>
    <t>カブシキガイシャユメシンホールディングス</t>
  </si>
  <si>
    <t>株式会社夢真総合設備</t>
  </si>
  <si>
    <t>カブシキガイシャユメシンソウゴウセツビ</t>
  </si>
  <si>
    <t>住宅検査株式会社</t>
  </si>
  <si>
    <t>ジュウタクケンサカブシキガイシャ</t>
  </si>
  <si>
    <t>株式会社夢真エンジニアリング</t>
  </si>
  <si>
    <t>カブシキガイシャユメシンエンジニアリング</t>
  </si>
  <si>
    <t>勝村建設株式会社</t>
  </si>
  <si>
    <t>カツムラケンセツカブシキガイシャ</t>
  </si>
  <si>
    <t>株式会社東京BK足場</t>
  </si>
  <si>
    <t>カブシキガイシャトウキョウビケアシバ</t>
  </si>
  <si>
    <t>蜂谷工業株式会社</t>
  </si>
  <si>
    <t>ハチヤコウギョウカブシキガイシャ</t>
  </si>
  <si>
    <t>株式会社クラフトマン</t>
  </si>
  <si>
    <t>カブシキガイシャクラフトマン</t>
  </si>
  <si>
    <t>株式会社小野不動産建設</t>
  </si>
  <si>
    <t>カブシキガイシャオノフドウサンケンセツ</t>
  </si>
  <si>
    <t>株式会社竹中工務店</t>
  </si>
  <si>
    <t>カブシキガイシャタケナカコウムテン</t>
  </si>
  <si>
    <t>株式会社岡本建設重機</t>
  </si>
  <si>
    <t>カブシキガイシャオカモトケンセツジュウキ</t>
  </si>
  <si>
    <t>ハラサワホーム株式会社</t>
  </si>
  <si>
    <t>ハラサワホームカブシキガイシャ</t>
  </si>
  <si>
    <t>鉄建建設株式会社</t>
  </si>
  <si>
    <t>テッケンケンセツカブシキガイシャ</t>
  </si>
  <si>
    <t>有限会社デッセンス</t>
  </si>
  <si>
    <t>ユウゲンガイシャデッセンス</t>
  </si>
  <si>
    <t>株式会社ワカバヤシ</t>
  </si>
  <si>
    <t>カブシキガイシャワカバヤシ</t>
  </si>
  <si>
    <t>株式会社真和エンタープライズ</t>
  </si>
  <si>
    <t>カブシキガイシャシンワエンタープライズ</t>
  </si>
  <si>
    <t>株式会社林工組</t>
  </si>
  <si>
    <t>カブシキガイシャリンコウグミ</t>
  </si>
  <si>
    <t>郡リース株式会社</t>
  </si>
  <si>
    <t>コオリリースカブシキガイシャ</t>
  </si>
  <si>
    <t>ジャパンパイル株式会社</t>
  </si>
  <si>
    <t>ジャパンパイルカブシキガイシャ</t>
  </si>
  <si>
    <t>東急リバブル株式会社</t>
  </si>
  <si>
    <t>トウキュウリバブルカブシキガイシャ</t>
  </si>
  <si>
    <t>ワーク興建株式会社</t>
  </si>
  <si>
    <t>ワークコウケンカブシキガイシャ</t>
  </si>
  <si>
    <t>株式会社DJK</t>
  </si>
  <si>
    <t>カブシキガイシャDJK</t>
  </si>
  <si>
    <t>株式会社白石</t>
  </si>
  <si>
    <t>カブシキガイシャシライシ</t>
  </si>
  <si>
    <t>株式会社リビングクリエイト</t>
  </si>
  <si>
    <t>カブシキガイシャリビングクリエイト</t>
  </si>
  <si>
    <t>川田工業株式会社</t>
  </si>
  <si>
    <t>カワダコウギョウカブシキガイシャ</t>
  </si>
  <si>
    <t>坪井工業株式会社</t>
  </si>
  <si>
    <t>ツボイコウギョウカブシキガイシャ</t>
  </si>
  <si>
    <t>株式会社ジェーピーディー</t>
  </si>
  <si>
    <t>カブシキガイシャジェーピーディー</t>
  </si>
  <si>
    <t>株式会社長谷部組</t>
  </si>
  <si>
    <t>カブシキガイシャハセベグミ</t>
  </si>
  <si>
    <t>カブシキガイシャニッケン</t>
  </si>
  <si>
    <t>ファーストカルデア株式会社</t>
  </si>
  <si>
    <t>ファーストカルデアカブシキガイシャ</t>
  </si>
  <si>
    <t>株式会社ライク</t>
  </si>
  <si>
    <t>カブシキガイシャライク</t>
  </si>
  <si>
    <t>ニチモコミュニティ株式会社</t>
  </si>
  <si>
    <t>ニチモコミュニティカブシキガイシャ</t>
  </si>
  <si>
    <t>株式会社グランディア</t>
  </si>
  <si>
    <t>カブシキガイシャグランディア</t>
  </si>
  <si>
    <t>株式会社東京ソイルリサーチ</t>
  </si>
  <si>
    <t>カブシキガイシャトウキョウソイルリサーチ</t>
  </si>
  <si>
    <t>株式会社福田組</t>
  </si>
  <si>
    <t>カブシキガイシャフクダグミ</t>
  </si>
  <si>
    <t>株式会社日本構造エンジニアリング</t>
  </si>
  <si>
    <t>カブシキガイシャニホンコウゾウエンジニアリング</t>
  </si>
  <si>
    <t>株式会社ウインテック</t>
  </si>
  <si>
    <t>カブシキガイシャウインテック</t>
  </si>
  <si>
    <t>サンユー建設株式会社</t>
  </si>
  <si>
    <t>サンユーケンセツカブシキガイシャ</t>
  </si>
  <si>
    <t>瀝青建材株式会社</t>
  </si>
  <si>
    <t>レキセイケンザイカブシキガイシャ</t>
  </si>
  <si>
    <t>竹内鋼材株式会社</t>
  </si>
  <si>
    <t>タケウチコウザイカブシキガイシャ</t>
  </si>
  <si>
    <t>ケイアイスター不動産株式会社</t>
  </si>
  <si>
    <t>ケイアイスターフドウサンカブシキガイシャ</t>
  </si>
  <si>
    <t>黒沢建設株式会社</t>
  </si>
  <si>
    <t>クロサワケンセツカブシキガイシャ</t>
  </si>
  <si>
    <t>有限会社デザイン・コンプレックス</t>
  </si>
  <si>
    <t>ユウゲンガイシャデザイン・コンプレックス</t>
  </si>
  <si>
    <t>有限会社若松窯業</t>
  </si>
  <si>
    <t>ユウゲンガイシャワカマツヨウギョウ</t>
  </si>
  <si>
    <t>上野タイル</t>
  </si>
  <si>
    <t>ウエノタイル</t>
  </si>
  <si>
    <t>株式会社建研</t>
  </si>
  <si>
    <t>カブシキガイシャケンケン</t>
  </si>
  <si>
    <t>株式会社中道組</t>
  </si>
  <si>
    <t>カブシキガイシャナカミチグミ</t>
  </si>
  <si>
    <t>地研テクノ株式会社</t>
  </si>
  <si>
    <t>チケンテクノカブシキガイシャ</t>
  </si>
  <si>
    <t>株式会社ミクニ</t>
  </si>
  <si>
    <t>カブシキガイシャミクニ</t>
  </si>
  <si>
    <t>株式会社松下設計</t>
  </si>
  <si>
    <t>カブシキガイシャマツシタセッケイ</t>
  </si>
  <si>
    <t>株式会社小野寺フロア</t>
  </si>
  <si>
    <t>カブシキガイシャオノデラフロア</t>
  </si>
  <si>
    <t>株式会社亀井組</t>
  </si>
  <si>
    <t>カブシキガイシャカメイグミ</t>
  </si>
  <si>
    <t>トライアン株式会社</t>
  </si>
  <si>
    <t>トライアンカブシキガイシャ</t>
  </si>
  <si>
    <t>有限会社ハウスジャパン</t>
  </si>
  <si>
    <t>ユウゲンガイシャハウスジャパン</t>
  </si>
  <si>
    <t>株式会社サンユウシビルエンジニアリング</t>
  </si>
  <si>
    <t>カブシキガイシャサンユウシビルエンジニアリング</t>
  </si>
  <si>
    <t>建装工業株式会社</t>
  </si>
  <si>
    <t>ケンソウコウギョウカブシキガイシャ</t>
  </si>
  <si>
    <t>株式会社オービス</t>
  </si>
  <si>
    <t>カブシキガイシャオービス</t>
  </si>
  <si>
    <t>ケーアンドイー株式会社</t>
  </si>
  <si>
    <t>ケーアンドイーカブシキガイシャ</t>
  </si>
  <si>
    <t>ライフスター株式会社</t>
  </si>
  <si>
    <t>ライフスターカブシキガイシャ</t>
  </si>
  <si>
    <t>株式会社ヌカリヤ</t>
  </si>
  <si>
    <t>ヌカリヤ</t>
  </si>
  <si>
    <t>ライト工業株式会社</t>
  </si>
  <si>
    <t>ライトコウギョウカブシキガイシャ</t>
  </si>
  <si>
    <t>株式会社大勝</t>
  </si>
  <si>
    <t>カブシキガイシャダイカツ</t>
  </si>
  <si>
    <t>株式会社レーベンハウス</t>
  </si>
  <si>
    <t>カブシキガイシャレーベンハウス</t>
  </si>
  <si>
    <t>株式会社ひらい</t>
  </si>
  <si>
    <t>カブシキガイシャヒライ</t>
  </si>
  <si>
    <t>山本装業</t>
  </si>
  <si>
    <t>ヤマモトソウギョウ</t>
  </si>
  <si>
    <t>ダイヤモンド地所株式会社</t>
  </si>
  <si>
    <t>ダイヤモンドジショカブシキガイシャ</t>
  </si>
  <si>
    <t>中島左官株式会社</t>
  </si>
  <si>
    <t>ナカシマサカンカブシキガイシャ</t>
  </si>
  <si>
    <t>阿佐美建設株式会社</t>
  </si>
  <si>
    <t>アザミケンセツカブシキガイシャ</t>
  </si>
  <si>
    <t>パシフィックコンサルタンツ株式会社</t>
  </si>
  <si>
    <t>パシフィックコンサルタンツカブシキガイシャ</t>
  </si>
  <si>
    <t>株式会社駿府設計</t>
  </si>
  <si>
    <t>カブシキガイシャスンプセッケイ</t>
  </si>
  <si>
    <t>株式会社サカクラ</t>
  </si>
  <si>
    <t>カブシキガイシャサカクラ</t>
  </si>
  <si>
    <t>株式会社統和</t>
  </si>
  <si>
    <t>クドウケンセツカブシキガイシャ</t>
  </si>
  <si>
    <t>大成ユーレック株式会社</t>
  </si>
  <si>
    <t>タイセイユーレックカブシキガイシャ</t>
  </si>
  <si>
    <t>カブシキガイシャトウショウ</t>
  </si>
  <si>
    <t>株式会社室岡林業</t>
  </si>
  <si>
    <t>カブシキガイシャムロオカリンギョウ</t>
  </si>
  <si>
    <t>株式会社林藤ハウジング</t>
  </si>
  <si>
    <t>カブシキガイシャリンドウハウジング</t>
  </si>
  <si>
    <t>ジュウキョウケンセツカブシキガイシャ</t>
  </si>
  <si>
    <t>株式会社創</t>
  </si>
  <si>
    <t>カブシキガイシャソウ</t>
  </si>
  <si>
    <t>株式会社岡谷組</t>
  </si>
  <si>
    <t>カブシキガイシャオカヤグミ</t>
  </si>
  <si>
    <t>株式会社木下工務店</t>
  </si>
  <si>
    <t>カブシキガイシャキノシタコウムテン</t>
  </si>
  <si>
    <t>宮前工務店</t>
  </si>
  <si>
    <t>ミヤマエコウムテン</t>
  </si>
  <si>
    <t>株式会社合田工務店</t>
  </si>
  <si>
    <t>カブシキガイシャゴウダコウムテン</t>
  </si>
  <si>
    <t>株式会社生川工務店</t>
  </si>
  <si>
    <t>カブシキガイシャオイカワコウムテン</t>
  </si>
  <si>
    <t>株式会社松永工務店</t>
  </si>
  <si>
    <t>カブシキガイシャマツナガコウムテン</t>
  </si>
  <si>
    <t>株式会社鴻池組</t>
  </si>
  <si>
    <t>カブシキガイシャコウノイケグミ</t>
  </si>
  <si>
    <t>株式会社沖建</t>
  </si>
  <si>
    <t>カブシキガイシャオキケン</t>
  </si>
  <si>
    <t>株式会社マサル</t>
  </si>
  <si>
    <t>カブシキガイシャマサル</t>
  </si>
  <si>
    <t>有限会社鈴木左官工業</t>
  </si>
  <si>
    <t>ユウゲンガイシャスズキサカンコウギョウ</t>
  </si>
  <si>
    <t>池本工業株式会社</t>
  </si>
  <si>
    <t>イケモトコウギョウカブシキガイシャ</t>
  </si>
  <si>
    <t>日東土建株式会社</t>
  </si>
  <si>
    <t>ニットウドケンカブシキガイシャ</t>
  </si>
  <si>
    <t>株式会社富士製作所</t>
  </si>
  <si>
    <t>インテリアサカイ</t>
  </si>
  <si>
    <t>大和ハウス工業株式会社</t>
  </si>
  <si>
    <t>ダイワハウスコウギョウカブシキガイシャ</t>
  </si>
  <si>
    <t>りんかい日産建設株式会社</t>
  </si>
  <si>
    <t>リンカイニッサンケンセツカブシキガイシャ</t>
  </si>
  <si>
    <t>岩堀建設工業株式会社</t>
  </si>
  <si>
    <t>イワホリケンセツコウギョウカブシキガイシャ</t>
  </si>
  <si>
    <t>シーズクリエイト株式会社</t>
  </si>
  <si>
    <t>シーズクリエイトカブシキガイシャ</t>
  </si>
  <si>
    <t>株式会社平成建設</t>
  </si>
  <si>
    <t>カブシキガイシャヘイセイケンセツ</t>
  </si>
  <si>
    <t>守屋工務店</t>
  </si>
  <si>
    <t>モリヤコウムテン</t>
  </si>
  <si>
    <t>有限会社匠工務店</t>
  </si>
  <si>
    <t>ユウゲンガイシャタクミコウムテン</t>
  </si>
  <si>
    <t>創建ホームズ株式会社</t>
  </si>
  <si>
    <t>ソウケンホームズカブシキガイシャ</t>
  </si>
  <si>
    <t>有限会社芳賀建設</t>
  </si>
  <si>
    <t>ユウゲンガイシャハガケンセツ</t>
  </si>
  <si>
    <t>有限会社セイジョウ</t>
  </si>
  <si>
    <t>ユウゲンガイシャセイジョウ</t>
  </si>
  <si>
    <t>株式会社巴コーポレーション</t>
  </si>
  <si>
    <t>カブシキガイシャトモエコーポレーション</t>
  </si>
  <si>
    <t>昭和株式会社</t>
  </si>
  <si>
    <t>ショウワカブシキガイシャ</t>
  </si>
  <si>
    <t>株式会社KOIZU</t>
  </si>
  <si>
    <t>カブシキガイシャKOIZU</t>
  </si>
  <si>
    <t>安行造園株式会社</t>
  </si>
  <si>
    <t>アンギョウゾウエンカブシキガイシャ</t>
  </si>
  <si>
    <t>飛騨産業株式会社</t>
  </si>
  <si>
    <t>ヒダサンギョウカブシキガイシャ</t>
  </si>
  <si>
    <t>積水ハウス株式会社</t>
  </si>
  <si>
    <t>セキスイハウスカブシキガイシャ</t>
  </si>
  <si>
    <t>有限会社アインズ</t>
  </si>
  <si>
    <t>ユウゲンガイシャアインズ</t>
  </si>
  <si>
    <t>有楽土地住宅販売株式会社</t>
  </si>
  <si>
    <t>ユウラクトチジュウタクハンバイカブシキガイシャ</t>
  </si>
  <si>
    <t>株式会社松本社寺建設</t>
  </si>
  <si>
    <t>カブシキガイシャマツモトシャジケンセツ</t>
  </si>
  <si>
    <t>財団法人日光社寺文化財保存会</t>
  </si>
  <si>
    <t>ザイダンホウジンニッコウシャジブンカザイホゾンカイ</t>
  </si>
  <si>
    <t>株式会社加賀田組</t>
  </si>
  <si>
    <t>カブシキガイシャカガタグミ</t>
  </si>
  <si>
    <t>株式会社三浦工務店</t>
  </si>
  <si>
    <t>カブシキガイシャミウラコウムテン</t>
  </si>
  <si>
    <t>丸正建設株式会社</t>
  </si>
  <si>
    <t>マルセイケンセツカブシキガイシャ</t>
  </si>
  <si>
    <t>株式会社小黒組</t>
  </si>
  <si>
    <t>カブシキガイシャオグログミ</t>
  </si>
  <si>
    <t>木戸浦興業株式会社</t>
  </si>
  <si>
    <t>キドウラコウギョウカブシキガイシャ</t>
  </si>
  <si>
    <t>株式会社日商インターライフ</t>
  </si>
  <si>
    <t>カブシキガイシャニッショウインターライフ</t>
  </si>
  <si>
    <t>白洋産業株式会社</t>
  </si>
  <si>
    <t>ハクヨウサンギョウカブシキガイシャ</t>
  </si>
  <si>
    <t>菊池建設株式会社</t>
  </si>
  <si>
    <t>キクチケンセツカブシキガイシャ</t>
  </si>
  <si>
    <t>株式会社環境設備エヌ・エス・イー</t>
  </si>
  <si>
    <t>カブシキガイシャカンキョウセツビエヌ・エス・イー</t>
  </si>
  <si>
    <t>ユニオンテック株式会社</t>
  </si>
  <si>
    <t>ユニオンテックカブシキガイシャ</t>
  </si>
  <si>
    <t>株式会社西塚工業</t>
  </si>
  <si>
    <t>カブシキガイシャニシヅカコウギョウ</t>
  </si>
  <si>
    <t>カセツリース株式会社</t>
  </si>
  <si>
    <t>カセツリースカブシキガイシャ</t>
  </si>
  <si>
    <t>有限会社日の丸</t>
  </si>
  <si>
    <t>ユウゲンガイシャヒノマル</t>
  </si>
  <si>
    <t>有限会社栗原緑地</t>
  </si>
  <si>
    <t>ユウゲンガイシャクリハラリョクチ</t>
  </si>
  <si>
    <t>株式会社岩本組</t>
  </si>
  <si>
    <t>カブシキガイシャイワモトグミ</t>
  </si>
  <si>
    <t>清水建設株式会社東京木工場</t>
  </si>
  <si>
    <t>シミズケンセツカブシキガイシャトウキョウモッコウジョウ</t>
  </si>
  <si>
    <t>株式会社パナホーム北関東</t>
  </si>
  <si>
    <t>カブシキガイシャパナホームキタカントウ</t>
  </si>
  <si>
    <t>エステート住宅産業株式会社</t>
  </si>
  <si>
    <t>エステートジュウタクサンギョウカブシキガイシャ</t>
  </si>
  <si>
    <t>平方木材株式会社</t>
  </si>
  <si>
    <t>ヒラカタモクザイカブシキガイシャ</t>
  </si>
  <si>
    <t>トモン住建株式会社</t>
  </si>
  <si>
    <t>トモンジュウケンカブシキガイシャ</t>
  </si>
  <si>
    <t>株式会社双葉</t>
  </si>
  <si>
    <t>カブシキガイシャフタバ</t>
  </si>
  <si>
    <t>株式会社エコハウス</t>
  </si>
  <si>
    <t>カブシキガイシャエコハウス</t>
  </si>
  <si>
    <t>株式会社篠原工務店</t>
  </si>
  <si>
    <t>カブシキガイシャシノハラコウムテン</t>
  </si>
  <si>
    <t>株式会社染谷工務店</t>
  </si>
  <si>
    <t>カブシキガイシャソメヤコウムテン</t>
  </si>
  <si>
    <t>株式会社ステーツ</t>
  </si>
  <si>
    <t>カブシキガイシャステーツ</t>
  </si>
  <si>
    <t>ニッケン建設株式会社</t>
  </si>
  <si>
    <t>ニッケンケンセツカブシキガイシャ</t>
  </si>
  <si>
    <t>小雀建設株式会社</t>
  </si>
  <si>
    <t>コスズメケンセツカブシキガイシャ</t>
  </si>
  <si>
    <t>株式会社グローバルリビング</t>
  </si>
  <si>
    <t>カブシキガイシャグローバルリビング</t>
  </si>
  <si>
    <t>越野建設株式会社</t>
  </si>
  <si>
    <t>コシノケンセツカブシキガイシャ</t>
  </si>
  <si>
    <t>株式会社ユナイテッドリバティアーキテクツ</t>
  </si>
  <si>
    <t>カブシキガイシャユナイテッドリバティアーキテクツ</t>
  </si>
  <si>
    <t>株式会社大槻工務店</t>
  </si>
  <si>
    <t>カブシキガイシャオオツキコウムテン</t>
  </si>
  <si>
    <t>トウヨウケンセツカブシキガイシャ</t>
  </si>
  <si>
    <t>京成建設株式会社</t>
  </si>
  <si>
    <t>ケイセイケンセツカブシキガイシャ</t>
  </si>
  <si>
    <t>菊川工業株式会社</t>
  </si>
  <si>
    <t>キクカワコウギョウカブシキガイシャ</t>
  </si>
  <si>
    <t>株式会社アイピー二十一</t>
  </si>
  <si>
    <t>カブシキガイシャアイピーニジュウイチ</t>
  </si>
  <si>
    <t>ペンタビルダーズ株式会社</t>
  </si>
  <si>
    <t>ペンタビルダーズカブシキガイシャ</t>
  </si>
  <si>
    <t>株式会社角栄ホームズ</t>
  </si>
  <si>
    <t>カブシキガイシャカクエイホームズ</t>
  </si>
  <si>
    <t>株式会社住環境総合研究所</t>
  </si>
  <si>
    <t>カブシキガイシャジュウカンキョウソウゴウケンキュウジョ</t>
  </si>
  <si>
    <t>花田工務店</t>
  </si>
  <si>
    <t>ハナダコウムテン</t>
  </si>
  <si>
    <t>株式会社サンシティハウジング</t>
  </si>
  <si>
    <t>カブシキガイシャサンシティハウジング</t>
  </si>
  <si>
    <t>伊藤工業株式会社</t>
  </si>
  <si>
    <t>イトウコウギョウカブシキガイシャ</t>
  </si>
  <si>
    <t>カブシキガイシャトウキョウスタッフ</t>
  </si>
  <si>
    <t>伊藤工務店</t>
  </si>
  <si>
    <t>イトウコウムテン</t>
  </si>
  <si>
    <t>田中社寺株式会社</t>
  </si>
  <si>
    <t>タナカシャジカブシキガイシャ</t>
  </si>
  <si>
    <t>株式会社大忠</t>
  </si>
  <si>
    <t>カブシキガイシャダイチュウ</t>
  </si>
  <si>
    <t>株式会社小澤建設</t>
  </si>
  <si>
    <t>カブシキガイシャオザワケンセツ</t>
  </si>
  <si>
    <t>株式会社中村勉総合計画事務所</t>
  </si>
  <si>
    <t>カブシキガイシャナカムラベンソウゴウケイカクジムショ</t>
  </si>
  <si>
    <t>株式会社ペテロ建設</t>
  </si>
  <si>
    <t>カブシキガイシャペテロケンセツ</t>
  </si>
  <si>
    <t>株式会社間組</t>
  </si>
  <si>
    <t>カブシキガイシャハザマグミ</t>
  </si>
  <si>
    <t>株式会社北田工務店</t>
  </si>
  <si>
    <t>カブシキガイシャキタダコウムテン</t>
  </si>
  <si>
    <t>カブシキガイシャコバヤシゾウエン</t>
  </si>
  <si>
    <t>木村木材工業株式会社</t>
  </si>
  <si>
    <t>キムラモクザイコウギョウカブシキガイシャ</t>
  </si>
  <si>
    <t>誠和工業株式会社</t>
  </si>
  <si>
    <t>三菱電機ビルテクノサービス株式会社</t>
  </si>
  <si>
    <t>ミツビシデンキビルテクノサービスカブシキガイシャ</t>
  </si>
  <si>
    <t>三菱化学エンジニアリング株式会社</t>
  </si>
  <si>
    <t>ミツビシカガクエンジニアリングカブシキガイシャ</t>
  </si>
  <si>
    <t>株式会社ジャパンニューアルファ</t>
  </si>
  <si>
    <t>カブシキガイシャジャパンニューアルファ</t>
  </si>
  <si>
    <t>株式会社ポーラ化粧品本舗</t>
  </si>
  <si>
    <t>カブシキガイシャポーラケショウヒンホンポ</t>
  </si>
  <si>
    <t>株式会社日能研</t>
  </si>
  <si>
    <t>カブシキガイシャニチノウケン</t>
  </si>
  <si>
    <t>ニラックス株式会社</t>
  </si>
  <si>
    <t>ニラックスカブシキガイシャ</t>
  </si>
  <si>
    <t>共和観光株式会社</t>
  </si>
  <si>
    <t>キョウワカンコウカブシキガイシャ</t>
  </si>
  <si>
    <t>住友大阪セメント株式会社</t>
  </si>
  <si>
    <t>スミトモオオサカセメントカブシキガイシャ</t>
  </si>
  <si>
    <t>株式会社スギ薬局</t>
  </si>
  <si>
    <t>カブシキガイシャスギヤッキョク</t>
  </si>
  <si>
    <t>株式会社アール・ビー・ティー・グループ</t>
  </si>
  <si>
    <t>カブシキガイシャアール・ビー・ティー・グループ</t>
  </si>
  <si>
    <t>夢コーポレーション株式会社</t>
  </si>
  <si>
    <t>ユメコーポレーションカブシキガイシャ</t>
  </si>
  <si>
    <t>株式会社大気社</t>
  </si>
  <si>
    <t>カブシキカイシャタイキシャ</t>
  </si>
  <si>
    <t>株式会社竹尾</t>
  </si>
  <si>
    <t>カブシキカイシャタケオ</t>
  </si>
  <si>
    <t>チャンスラボ株式会社</t>
  </si>
  <si>
    <t>チャンスラボカブシキカイシャ</t>
  </si>
  <si>
    <t>六興電気株式会社</t>
  </si>
  <si>
    <t>ロッコウデンキカブシキガイシャ</t>
  </si>
  <si>
    <t>イーサポートリンク株式会社</t>
  </si>
  <si>
    <t>イーサポートリンクカブシキガイシャ</t>
  </si>
  <si>
    <t>株式会社コール・トゥ・ウェブ</t>
  </si>
  <si>
    <t>カブシキガイシャコール・トゥ・ウェブ</t>
  </si>
  <si>
    <t>株式会社ニューステップ</t>
  </si>
  <si>
    <t>カブシキガイシャニューステップ</t>
  </si>
  <si>
    <t>株式会社ディ・ポップス</t>
  </si>
  <si>
    <t>カブシキガイシャディ・ポップス</t>
  </si>
  <si>
    <t>JKホールディングス株式会社</t>
  </si>
  <si>
    <t>jkホールディングスカブシキガイシャ</t>
  </si>
  <si>
    <t>株式会社サイクルスポット</t>
  </si>
  <si>
    <t>カブシキカイシャサイクルスポット</t>
  </si>
  <si>
    <t>株式会社北海道新聞社</t>
  </si>
  <si>
    <t>カブシキカイシャホッカイドウシンブンシャ</t>
  </si>
  <si>
    <t>株式会社ラック</t>
  </si>
  <si>
    <t>カブシキカイシャラック</t>
  </si>
  <si>
    <t>ピタットハウスネットワーク株式会社</t>
  </si>
  <si>
    <t>ピタットハウスネットワークカブシキガイシャ</t>
  </si>
  <si>
    <t>株式会社ウィーブ</t>
  </si>
  <si>
    <t>カブシキカイシャウィーブ</t>
  </si>
  <si>
    <t>スターツホテル株式会社</t>
  </si>
  <si>
    <t>スターツホテルカブシキガイシャ</t>
  </si>
  <si>
    <t>株式会社ハナテン</t>
  </si>
  <si>
    <t>カブシキガイシャハナテン</t>
  </si>
  <si>
    <t>株式会社スタッフラビ</t>
  </si>
  <si>
    <t>カブシキガイシャスタッフラビ</t>
  </si>
  <si>
    <t>杏林製薬株式会社</t>
  </si>
  <si>
    <t>キョウリンセイヤクカブシキガイシャ</t>
  </si>
  <si>
    <t>日本インシュレーション株式会社</t>
  </si>
  <si>
    <t>ニッポンインシュレーションカブシキガイシャ</t>
  </si>
  <si>
    <t>株式会社ベリサーブ</t>
  </si>
  <si>
    <t>カブシキガイシャベリサーブ</t>
  </si>
  <si>
    <t>株式会社パソナテック</t>
  </si>
  <si>
    <t>カブシキガイシャパソナテック</t>
  </si>
  <si>
    <t>太平工業株式会社</t>
  </si>
  <si>
    <t>タイヘイコウギョウカブシキガイシャ</t>
  </si>
  <si>
    <t>株式会社キューブシステム</t>
  </si>
  <si>
    <t>カブシキガイシャキューブシステム</t>
  </si>
  <si>
    <t>オリックス自動車株式会社</t>
  </si>
  <si>
    <t>オリックスジドウシャカブシキガイシャ</t>
  </si>
  <si>
    <t>株式会社アップル</t>
  </si>
  <si>
    <t>カブシキガイシャアップル</t>
  </si>
  <si>
    <t>ニチモウ株式会社</t>
  </si>
  <si>
    <t>ニチモウカブシキガイシャ</t>
  </si>
  <si>
    <t>新興プランテック株式会社</t>
  </si>
  <si>
    <t>シンコウプランテックカブシキガイシャ</t>
  </si>
  <si>
    <t>ネッツトヨタ茨城株式会社</t>
  </si>
  <si>
    <t>ネッツトヨタイバラキカブシキガイシャ</t>
  </si>
  <si>
    <t>岡山トヨペット株式会社</t>
  </si>
  <si>
    <t>オカヤマトヨペットカブシキガイシャ</t>
  </si>
  <si>
    <t>株式会社キョードーフーズ</t>
  </si>
  <si>
    <t>カブシキガイシャキョードーフーズ</t>
  </si>
  <si>
    <t>株式会社マティクス</t>
  </si>
  <si>
    <t>カブシキガイシャマティクス</t>
  </si>
  <si>
    <t>株式会社マルイ</t>
  </si>
  <si>
    <t>カブシキガイシャマルイ</t>
  </si>
  <si>
    <t>美作グループ</t>
  </si>
  <si>
    <t>ミマサクグループ</t>
  </si>
  <si>
    <t>株式会社日本エス・テイ・ジョンソン商会</t>
  </si>
  <si>
    <t>カブシキガイシャニホンエス・テイ・ジョンソンショウカイ</t>
  </si>
  <si>
    <t>株式会社東京メガネ</t>
  </si>
  <si>
    <t>カブシキガイシャトウキョウメガネ</t>
  </si>
  <si>
    <t>東亜レジン株式会社</t>
  </si>
  <si>
    <t>トウアレジンカブシキガイシャ</t>
  </si>
  <si>
    <t>株式会社毎日コミュニケーションズ</t>
  </si>
  <si>
    <t>カブシキガイシャマイニチコミュニケーションズ</t>
  </si>
  <si>
    <t>国際自動車株式会社</t>
  </si>
  <si>
    <t>コクサイジドウシャカブシキガイシャ</t>
  </si>
  <si>
    <t>徳川株式会社</t>
  </si>
  <si>
    <t>トクガワカブシキガイシャ</t>
  </si>
  <si>
    <t>株式会社メガネスーパー</t>
  </si>
  <si>
    <t>カブシキガイシャメガネスーパー</t>
  </si>
  <si>
    <t>ポケットカード株式会社</t>
  </si>
  <si>
    <t>ポケットカードカブシキガイシャ</t>
  </si>
  <si>
    <t>川本工業株式会社</t>
  </si>
  <si>
    <t>カワモトコウギョウカブシキガイシャ</t>
  </si>
  <si>
    <t>佐藤興産株式会社</t>
  </si>
  <si>
    <t>サトウコウサンカブシキガイシャ</t>
  </si>
  <si>
    <t>株式会社オータ</t>
  </si>
  <si>
    <t>カブシキガイシャオータ</t>
  </si>
  <si>
    <t>TBCグループ株式会社</t>
  </si>
  <si>
    <t>TBCグループカブシキガイシャ</t>
  </si>
  <si>
    <t>銚子燃料株式会社</t>
  </si>
  <si>
    <t>チョウシネンリョウカブシキガイシャ</t>
  </si>
  <si>
    <t>株式会社シンギー</t>
  </si>
  <si>
    <t>カブシキガイシャシンギー</t>
  </si>
  <si>
    <t>株式会社東日本放送</t>
  </si>
  <si>
    <t>カブシキガイシャヒガシニッポンホウソウ</t>
  </si>
  <si>
    <t>がんこフードサービス株式会社</t>
  </si>
  <si>
    <t>ガンコフードサービスカブシキガイシャ</t>
  </si>
  <si>
    <t>株式会社イング</t>
  </si>
  <si>
    <t>カブシキガイシャイング</t>
  </si>
  <si>
    <t>株式会社カンサイ</t>
  </si>
  <si>
    <t>カブシキガイシャカンサイ</t>
  </si>
  <si>
    <t>株式会社カワサキマシンシステムズ</t>
  </si>
  <si>
    <t>カブシキガイシャカワサキマシンシステムズ</t>
  </si>
  <si>
    <t>株式会社NDT</t>
  </si>
  <si>
    <t>カブシキガイシャNDT</t>
  </si>
  <si>
    <t>東日本高速道路株式会社</t>
  </si>
  <si>
    <t>ヒガシニホンコウソクドウロカブシキガイシャ</t>
  </si>
  <si>
    <t>日本プラスター株式会社</t>
  </si>
  <si>
    <t>ニホンプラスターカブシキガイシャ</t>
  </si>
  <si>
    <t>株式会社マイカンパニー</t>
  </si>
  <si>
    <t>カブシキガイシャマイカンパニー</t>
  </si>
  <si>
    <t>文化シヤッター株式会社</t>
  </si>
  <si>
    <t>ブンカシヤッターカブシキガイシャ</t>
  </si>
  <si>
    <t>株式会社クオカード</t>
  </si>
  <si>
    <t>カブシキガイシャクオカード</t>
  </si>
  <si>
    <t>株式会社神奈川新聞社</t>
  </si>
  <si>
    <t>カブシキガイシャカナガワシンブンシャ</t>
  </si>
  <si>
    <t>日本コムシス株式会社</t>
  </si>
  <si>
    <t>ニッポンコムシスカブシキガイシャ</t>
  </si>
  <si>
    <t>日本環境株式会社</t>
  </si>
  <si>
    <t>ニホンカンキョウカブシキガイシャ</t>
  </si>
  <si>
    <t>株式会社シーズプランニング</t>
  </si>
  <si>
    <t>カブシキガイシャシーズプランニング</t>
  </si>
  <si>
    <t>株式会社サリダ・アド</t>
  </si>
  <si>
    <t>カブシキガイシャサリダ・アド</t>
  </si>
  <si>
    <t>オーセブン株式会社</t>
  </si>
  <si>
    <t>オーセブンカブシキガイシャ</t>
  </si>
  <si>
    <t>株式会社フェーズワン</t>
  </si>
  <si>
    <t>カブシキガイシャフェーズワン</t>
  </si>
  <si>
    <t>株式会社マツボー</t>
  </si>
  <si>
    <t>カブシキガイシャマツボー</t>
  </si>
  <si>
    <t>中央石油販売株式会社</t>
  </si>
  <si>
    <t>チュウオウセキユハンバイカブシキガイシャ</t>
  </si>
  <si>
    <t>タイセイ商工株式会社</t>
  </si>
  <si>
    <t>タイセイショウコウカブシキガイシャ</t>
  </si>
  <si>
    <t>今中株式会社</t>
  </si>
  <si>
    <t>イマナカカブシキガイシャ</t>
  </si>
  <si>
    <t>株式会社ACN</t>
  </si>
  <si>
    <t>カブシキガイシャエーシーエヌ</t>
  </si>
  <si>
    <t>株式会社日比谷花壇</t>
  </si>
  <si>
    <t>カブシキガイシャヒビヤカダン</t>
  </si>
  <si>
    <t>株式会社クリムゾン</t>
  </si>
  <si>
    <t>カブシキガイシャクリムゾン</t>
  </si>
  <si>
    <t>パナソニックインダストリーセールス株式会社</t>
  </si>
  <si>
    <t>パナソニックインダストリーセールスカブシキガイシャ</t>
  </si>
  <si>
    <t>ニコル・カーズ株式会社</t>
  </si>
  <si>
    <t>ニコル・カーズカブシキガイシャ</t>
  </si>
  <si>
    <t>株式会社三ツ和</t>
  </si>
  <si>
    <t>カブシキガイシャミツワ</t>
  </si>
  <si>
    <t>株式会社カーズ・ヒロサワ</t>
  </si>
  <si>
    <t>カブシキガイシャカーズ・ヒロサワ</t>
  </si>
  <si>
    <t>ムラテックC.C.S株式会社</t>
  </si>
  <si>
    <t>ムラテックC.C.Sカブシキガイシャ</t>
  </si>
  <si>
    <t>日本電産設備株式会社</t>
  </si>
  <si>
    <t>ニホンデンサンセツビカブシキガイシャ</t>
  </si>
  <si>
    <t>日本空調サービス工業株式会社</t>
  </si>
  <si>
    <t>ニホンクウチョウサービスコウギョウカブシキガイシャ</t>
  </si>
  <si>
    <t>株式会社高田工業所</t>
  </si>
  <si>
    <t>カブシキガイシャタカダコウギョウショ</t>
  </si>
  <si>
    <t>株式会社クリエイト・レストランツ</t>
  </si>
  <si>
    <t>カブシキガイシャクリエイト・レストランツ</t>
  </si>
  <si>
    <t>株式会社高島デリバリー</t>
  </si>
  <si>
    <t>カブシキガイシャタカシマデリバリー</t>
  </si>
  <si>
    <t>上新電機株式会社</t>
  </si>
  <si>
    <t>ジョウシンデンキカブシキガイシャ</t>
  </si>
  <si>
    <t>三菱UFJニコス株式会社</t>
  </si>
  <si>
    <t>ミツビシUFJニコスカブシキガイシャ</t>
  </si>
  <si>
    <t>佐川急便株式会社</t>
  </si>
  <si>
    <t>サガワキュウビンカブシキガイシャ</t>
  </si>
  <si>
    <t>ニッポンレンタカーキタカントウカブシキガイシャ</t>
  </si>
  <si>
    <t>HLS株式会社</t>
  </si>
  <si>
    <t>HLSカブシキガイシャ</t>
  </si>
  <si>
    <t>株式会社技術情報協会</t>
  </si>
  <si>
    <t>カブシキガイシャギジュツジョウホウキョウカイ</t>
  </si>
  <si>
    <t>東京急行電鉄株式会社</t>
  </si>
  <si>
    <t>トウキョウキュウコウデンテツカブシキガイシャ</t>
  </si>
  <si>
    <t>株式会社アトム</t>
  </si>
  <si>
    <t>カブシキガイアトム</t>
  </si>
  <si>
    <t>株式会社でんきち</t>
  </si>
  <si>
    <t>カブシキガイシャデンキチ</t>
  </si>
  <si>
    <t>菱友興産株式会社</t>
  </si>
  <si>
    <t>リョウユウコウサンカブシキガイシャ</t>
  </si>
  <si>
    <t>IDOMコーポレーション株式会社</t>
  </si>
  <si>
    <t>IDOMコーポレーションカブシキガイシャ</t>
  </si>
  <si>
    <t>中島工業株式会社</t>
  </si>
  <si>
    <t>ナカジマコウギョウカブシキガイシャ</t>
  </si>
  <si>
    <t>株式会社マイテック</t>
  </si>
  <si>
    <t>カブシキガイシャマイテック</t>
  </si>
  <si>
    <t>社団法人東京アメリカンクラブ</t>
  </si>
  <si>
    <t>シャダンホウジントウキョウアメリカンクラブ</t>
  </si>
  <si>
    <t>株式会社コダマ</t>
  </si>
  <si>
    <t>カブシキガイシャコダマ</t>
  </si>
  <si>
    <t>品川ファーネス株式会社</t>
  </si>
  <si>
    <t>シナガワファーネスカブシキガイシャ</t>
  </si>
  <si>
    <t>株式会社松屋フーズ</t>
  </si>
  <si>
    <t>カブシキガイシャマツヤフーズ</t>
  </si>
  <si>
    <t>株式会社コムウェル</t>
  </si>
  <si>
    <t>カブシキガイシャコムウェル</t>
  </si>
  <si>
    <t>株式会社キリンシティ</t>
  </si>
  <si>
    <t>カブシキガイシャキリンシティ</t>
  </si>
  <si>
    <t>株式会社クックサン</t>
  </si>
  <si>
    <t>カブシキガイシャクックサン</t>
  </si>
  <si>
    <t>兼松日産農林株式会社</t>
  </si>
  <si>
    <t>カネマツニッサンノウリンカブシキガイシャ</t>
  </si>
  <si>
    <t>株式会社ジアス</t>
  </si>
  <si>
    <t>カブシキガイシャジアス</t>
  </si>
  <si>
    <t>株式会社テルミック</t>
  </si>
  <si>
    <t>カブシキガイシャテルミック</t>
  </si>
  <si>
    <t>株式会社三冷社</t>
  </si>
  <si>
    <t>カブシキガイシャサンレイシャ</t>
  </si>
  <si>
    <t>株式会社いずみや</t>
  </si>
  <si>
    <t>カブシキガイシャイズミヤ</t>
  </si>
  <si>
    <t>中央出版株式会社</t>
  </si>
  <si>
    <t>チュウオウシュッパンカブシキガイシャ</t>
  </si>
  <si>
    <t>株式会社セントラル・フルーツ</t>
  </si>
  <si>
    <t>カブシキガイシャセントラル・フルーツ</t>
  </si>
  <si>
    <t>東テク株式会社</t>
  </si>
  <si>
    <t>トウテクカブシキガイシャ</t>
  </si>
  <si>
    <t>株式会社ジニアスコーポレーション</t>
  </si>
  <si>
    <t>カブシキガイシャジニアスコーポレーション</t>
  </si>
  <si>
    <t>ELBEC 教育図書センター株式会社</t>
  </si>
  <si>
    <t>エルベック キョウイクトショセンターカブシキガイシャ</t>
  </si>
  <si>
    <t>株式会社オール5</t>
  </si>
  <si>
    <t>カブシキガイシャオールゴ</t>
  </si>
  <si>
    <t>株式会社サンキュー</t>
  </si>
  <si>
    <t>カブシキガイシャサンキュー</t>
  </si>
  <si>
    <t>アビリティーズ・ケアネット株式会社</t>
  </si>
  <si>
    <t>アビリティーズ・ケアネットカブシキガイシャ</t>
  </si>
  <si>
    <t>埼玉ヰセキ販売株式会社</t>
  </si>
  <si>
    <t>サイタマイセキハンバイカブシキガイシャ</t>
  </si>
  <si>
    <t>アルインコ建材リース株式会社</t>
  </si>
  <si>
    <t>アルインコカブシキガイシャ</t>
  </si>
  <si>
    <t>株式会社アスカ</t>
  </si>
  <si>
    <t>カブシキガイシャアスカ</t>
  </si>
  <si>
    <t>株式会社大木</t>
  </si>
  <si>
    <t>カブシキガイシャオオキ</t>
  </si>
  <si>
    <t>株式会社ワイズテーブルコーポレーション</t>
  </si>
  <si>
    <t>カブシキガイシャワイズテーブルコーポレーション</t>
  </si>
  <si>
    <t>吉川水産株式会社</t>
  </si>
  <si>
    <t>ヨシカワスイサンカブシキガイシャ</t>
  </si>
  <si>
    <t>佐鳥電機株式会社</t>
  </si>
  <si>
    <t>サトリデンキカブシキガイシャ</t>
  </si>
  <si>
    <t>株式会社イモト</t>
  </si>
  <si>
    <t>カブシキガイシャイモト</t>
  </si>
  <si>
    <t>リペア株式会社</t>
  </si>
  <si>
    <t>リペアカブシキガイシャ</t>
  </si>
  <si>
    <t>株式会社スズキ自販関東</t>
  </si>
  <si>
    <t>カブシキガイシャスズキジハンカントウ</t>
  </si>
  <si>
    <t>株式会社ファイブフォックス</t>
  </si>
  <si>
    <t>カブシキガイシャファイブフォックス</t>
  </si>
  <si>
    <t>浜野電設株式会社</t>
  </si>
  <si>
    <t>ハマノデンセツカブシキガイシャ</t>
  </si>
  <si>
    <t>株式会社アイケイコーポレーション</t>
  </si>
  <si>
    <t>カブシキガイシャアイケイコーポレーション</t>
  </si>
  <si>
    <t>写光レンタル株式会社</t>
  </si>
  <si>
    <t>シャコウレンタルカブシキガイシャ</t>
  </si>
  <si>
    <t>学校法人北里研究所</t>
  </si>
  <si>
    <t>ガッコウホウジンキタサトケンキュウジョ</t>
  </si>
  <si>
    <t>株式会社ウエスト</t>
  </si>
  <si>
    <t>カブシキガイシャウエスト</t>
  </si>
  <si>
    <t>株式会社蔵人</t>
  </si>
  <si>
    <t>カブシキガイシャクランド</t>
  </si>
  <si>
    <t>山形オイルシール株式会社</t>
  </si>
  <si>
    <t>ヤマガタオイルシールカブシキガイシャ</t>
  </si>
  <si>
    <t>株式会社東具</t>
  </si>
  <si>
    <t>カブシキガイシャトウグ</t>
  </si>
  <si>
    <t>株式会社三和</t>
  </si>
  <si>
    <t>カブシキガイシャサンワ</t>
  </si>
  <si>
    <t>株式会社アステム</t>
  </si>
  <si>
    <t>カブシキガイシャアステム</t>
  </si>
  <si>
    <t>株式会社三貴</t>
  </si>
  <si>
    <t>カブシキガイシャミキ</t>
  </si>
  <si>
    <t>東京北研株式会社</t>
  </si>
  <si>
    <t>トウキョウホッケンカブシキガイシャ</t>
  </si>
  <si>
    <t>千代田工商株式会社</t>
  </si>
  <si>
    <t>チヨダコウショウカブシキガイシャ</t>
  </si>
  <si>
    <t>株式会社プラネットエンタープライズ</t>
  </si>
  <si>
    <t>カブシキガイシャプラネットエンタープライズ</t>
  </si>
  <si>
    <t>六三印刷株式会社</t>
  </si>
  <si>
    <t>ムツミインサツカブシキガイシャ</t>
  </si>
  <si>
    <t>株式会社与野フードセンター</t>
  </si>
  <si>
    <t>カブシキガイシャヨノフードセンター</t>
  </si>
  <si>
    <t>三井住友カード株式会社</t>
  </si>
  <si>
    <t>ミツイスミトモカードカブシキガイシャ</t>
  </si>
  <si>
    <t>ファーストインプレッション株式会社</t>
  </si>
  <si>
    <t>ファーストインプレッションカブシキガイシャ</t>
  </si>
  <si>
    <t>株式会社ウエルネス21</t>
  </si>
  <si>
    <t>カブシキガイシャウエルネス21</t>
  </si>
  <si>
    <t>株式会社グルメ杵屋</t>
  </si>
  <si>
    <t>カブシキガイシャグルメキネヤ</t>
  </si>
  <si>
    <t>新興サービス株式会社</t>
  </si>
  <si>
    <t>シンコウサービスカブシキガイシャ</t>
  </si>
  <si>
    <t>社団法人日本電気協会新聞部</t>
  </si>
  <si>
    <t>シャダンホウジンニホンデンキキョウカイシンブンブ</t>
  </si>
  <si>
    <t>株式会社モンテローザ</t>
  </si>
  <si>
    <t>カブシキガイシャモンテローザ</t>
  </si>
  <si>
    <t>アイエヌジー株式会社</t>
  </si>
  <si>
    <t>アイエヌジーカブシキガイシャ</t>
  </si>
  <si>
    <t>ユニティガードシステム株式会社</t>
  </si>
  <si>
    <t>ユニティガードシステムカブシキガイシャ</t>
  </si>
  <si>
    <t>株式会社SENZAN</t>
  </si>
  <si>
    <t>カブシキガイシャSENZAN</t>
  </si>
  <si>
    <t>株式会社セントラルサービスシステム</t>
  </si>
  <si>
    <t>カブシキガイシャセントラルサービスシステム</t>
  </si>
  <si>
    <t>マエダ薬品商事株式会社</t>
  </si>
  <si>
    <t>マエダヤクヒンショウジカブシキガイシャ</t>
  </si>
  <si>
    <t>株式会社新風舎</t>
  </si>
  <si>
    <t>カブシキガイシャシンプウシャ</t>
  </si>
  <si>
    <t>株式会社ワット・コンサルティング</t>
  </si>
  <si>
    <t>カブシキガイシャワット・コンサルティング</t>
  </si>
  <si>
    <t>株式会社コムウェルセレモニー</t>
  </si>
  <si>
    <t>カブシキガイシャコムウェルセレモニー</t>
  </si>
  <si>
    <t>株式会社テプコーユ</t>
  </si>
  <si>
    <t>カブシキガイシャテプコーユ</t>
  </si>
  <si>
    <t>東京電設サービス株式会社</t>
  </si>
  <si>
    <t>トウキョウデンセツサービスカブシキガイシャ</t>
  </si>
  <si>
    <t>東京発電株式会社</t>
  </si>
  <si>
    <t>トウキョウハツデンカブシキガイシャ</t>
  </si>
  <si>
    <t>東京リビングサービス株式会社</t>
  </si>
  <si>
    <t>トウキョウリビングサービスカブシキガイシャ</t>
  </si>
  <si>
    <t>日本フィールド・エンジニアリング株式会社</t>
  </si>
  <si>
    <t>ニッポンフィールド・エンジニアリングカブシキガイシャ</t>
  </si>
  <si>
    <t>株式会社環境美化センター</t>
  </si>
  <si>
    <t>カブシキガイシャカンキョウビカセンター</t>
  </si>
  <si>
    <t>東京都市サービス株式会社</t>
  </si>
  <si>
    <t>トウキョウトシサービスカブシキガイシャ</t>
  </si>
  <si>
    <t>株式会社東京エネシス</t>
  </si>
  <si>
    <t>カブシキガイシャトウキョウエネシス</t>
  </si>
  <si>
    <t>東電物流株式会社</t>
  </si>
  <si>
    <t>トウデンブツリュウカブシキガイシャ</t>
  </si>
  <si>
    <t>東電環境エンジニアリング株式会社</t>
  </si>
  <si>
    <t>トウデンカンキョウエンジニアリングカブシキガイシャ</t>
  </si>
  <si>
    <t>株式会社キャリアライズ</t>
  </si>
  <si>
    <t>カブシキガイシャキャリアライズ</t>
  </si>
  <si>
    <t>炭平コーポレーション株式会社</t>
  </si>
  <si>
    <t>スミヘイコーポレーションカブシキガイシャ</t>
  </si>
  <si>
    <t>株式会社丸水長野県水</t>
  </si>
  <si>
    <t>カブシキガイシャマルスイナガノケンスイ</t>
  </si>
  <si>
    <t>日本貿易輸送株式会社</t>
  </si>
  <si>
    <t>ニホンボウエキユソウカブシキガイシャ</t>
  </si>
  <si>
    <t>株式会社山手</t>
  </si>
  <si>
    <t>カブシキガイシャヤマテ</t>
  </si>
  <si>
    <t>新日軽株式会社</t>
  </si>
  <si>
    <t>シンニッケイカブシキガイシャ</t>
  </si>
  <si>
    <t>カントウリョウユカブシキガイシャ</t>
  </si>
  <si>
    <t>株式会社ベネッセスタイルケア</t>
  </si>
  <si>
    <t>カブシキガイシャベネッセスタイルケア</t>
  </si>
  <si>
    <t>株式会社下倉</t>
  </si>
  <si>
    <t>カブシキガイシャシモクラ</t>
  </si>
  <si>
    <t>株式会社シー・アイ・シー</t>
  </si>
  <si>
    <t>カブシキガイシャシー・アイ・シー</t>
  </si>
  <si>
    <t>株式会社コスモ</t>
  </si>
  <si>
    <t>カブシキガイシャコスモ</t>
  </si>
  <si>
    <t>ティー・アール・ベンディング・ネットワーク株式会社</t>
  </si>
  <si>
    <t>ティー・アール・ベンディング・ネットワークカブシキガイシャ</t>
  </si>
  <si>
    <t>株式会社T・ZONEホールディングス</t>
  </si>
  <si>
    <t>カブシキガイシャT・ZONEホールディングス</t>
  </si>
  <si>
    <t>株式会社ウィ・キャン</t>
  </si>
  <si>
    <t>カブシキガイシャウィ・キャン</t>
  </si>
  <si>
    <t>株式会社アライブメディケア</t>
  </si>
  <si>
    <t>カブシキガイシャアライブメディケア</t>
  </si>
  <si>
    <t>カブシキガイシャショウワコーポレーション</t>
  </si>
  <si>
    <t>株式会社神倉硝子</t>
  </si>
  <si>
    <t>カブシキガイシャカミクラガラス</t>
  </si>
  <si>
    <t>三菱化学メディエンス株式会社</t>
  </si>
  <si>
    <t>ミツビシカガクメディエンスカブシキガイシャ</t>
  </si>
  <si>
    <t>株式会社カナイ</t>
  </si>
  <si>
    <t>カブシキガイシャカナイ</t>
  </si>
  <si>
    <t>株式会社ハーツリーレストランシステム</t>
  </si>
  <si>
    <t>カブシキガイシャハーツリーレストランシステム</t>
  </si>
  <si>
    <t>志賀機鋼株式会社</t>
  </si>
  <si>
    <t>シガキコウカブシキガイシャ</t>
  </si>
  <si>
    <t>株式会社スリーエス</t>
  </si>
  <si>
    <t>カブシキガイシャスリーエス</t>
  </si>
  <si>
    <t>REVSONIC株式会社</t>
  </si>
  <si>
    <t>REVSONICカブシキガイシャ</t>
  </si>
  <si>
    <t>トウホウケンカブシキガイシャ</t>
  </si>
  <si>
    <t>エイショウ株式会社</t>
  </si>
  <si>
    <t>エイショウカブシキガイシャ</t>
  </si>
  <si>
    <t>株式会社湘南センチュリーモータースクール</t>
  </si>
  <si>
    <t>カブシキガイシャショウナンセンチュリーモータースクール</t>
  </si>
  <si>
    <t>株式会社米八東日本</t>
  </si>
  <si>
    <t>カブシキガイシャヨネハチヒガシニホン</t>
  </si>
  <si>
    <t>株式会社ビジャスト</t>
  </si>
  <si>
    <t>カブシキガイシャビジャスト</t>
  </si>
  <si>
    <t>株式会社システック・エンジニアリング</t>
  </si>
  <si>
    <t>カブシキガイシャシステック・エンジニアリング</t>
  </si>
  <si>
    <t>ケイアイ株式会社</t>
  </si>
  <si>
    <t>ケイアイカブシキガイシャ</t>
  </si>
  <si>
    <t>有限会社イ・エ・プランニング</t>
  </si>
  <si>
    <t>ユウゲンガイシャイ・エ・プランニング</t>
  </si>
  <si>
    <t>テクノブレーン株式会社</t>
  </si>
  <si>
    <t>テクノブレーンカブシキガイシャ</t>
  </si>
  <si>
    <t>株式会社サミーネットワークス</t>
  </si>
  <si>
    <t>カブシキガイシャサミーネットワークス</t>
  </si>
  <si>
    <t>株式会社新鮮組本部</t>
  </si>
  <si>
    <t>カブシキガイシャシンセングミホンブ</t>
  </si>
  <si>
    <t>株式会社ユートピア</t>
  </si>
  <si>
    <t>カブシキガイシャユートピア</t>
  </si>
  <si>
    <t>株式会社関東コーワ</t>
  </si>
  <si>
    <t>カブシキガイシャカントウコーワ</t>
  </si>
  <si>
    <t>株式会社大西熱学</t>
  </si>
  <si>
    <t>カブシキガイシャオオニシネツガク</t>
  </si>
  <si>
    <t>株式会社ヤオコー</t>
  </si>
  <si>
    <t>カブシキガイシャヤオコー</t>
  </si>
  <si>
    <t>株式会社ディーフレックス</t>
  </si>
  <si>
    <t>カブシキガイシャディーフレックス</t>
  </si>
  <si>
    <t>カトーレック株式会社</t>
  </si>
  <si>
    <t>カトーレックカブシキガイシャ</t>
  </si>
  <si>
    <t>株式会社関門海</t>
  </si>
  <si>
    <t>カブシキガイシャカンモンカイ</t>
  </si>
  <si>
    <t>日綜産業株式会社</t>
  </si>
  <si>
    <t>ニッソウサンギョウカブシキガイシャ</t>
  </si>
  <si>
    <t>株式会社フェアトン</t>
  </si>
  <si>
    <t>カブシキガイシャフェアトン</t>
  </si>
  <si>
    <t>株式会社コスモスライフ</t>
  </si>
  <si>
    <t>カブシキガイシャコスモスライフ</t>
  </si>
  <si>
    <t>リオンサービスセンター株式会社</t>
  </si>
  <si>
    <t>リオンサービスセンターカブシキガイシャ</t>
  </si>
  <si>
    <t>株式会社パラッツォ</t>
  </si>
  <si>
    <t>カブシキガイシャパラッツォ</t>
  </si>
  <si>
    <t>明治商工株式会社</t>
  </si>
  <si>
    <t>メイジショウコウカブシキガイシャ</t>
  </si>
  <si>
    <t>北恵株式会社</t>
  </si>
  <si>
    <t>キタケイカブシキガイシャ</t>
  </si>
  <si>
    <t>株式会社ジョイフル本田</t>
  </si>
  <si>
    <t>カブシキガイシャジョイフルホンダ</t>
  </si>
  <si>
    <t>株式会社ビームス</t>
  </si>
  <si>
    <t>カブシキガイシャビームス</t>
  </si>
  <si>
    <t>株式会社オザム</t>
  </si>
  <si>
    <t>カブシキガイシャオザム</t>
  </si>
  <si>
    <t>全研本社株式会社</t>
  </si>
  <si>
    <t>ゼンケンホンシャカブシキガイシャ</t>
  </si>
  <si>
    <t>房総信用組合</t>
  </si>
  <si>
    <t>ボウソウシンヨウクミアイ</t>
  </si>
  <si>
    <t>株式会社エム・クルー</t>
  </si>
  <si>
    <t>カブシキガイシャエム・クルー</t>
  </si>
  <si>
    <t>株式会社日伝</t>
  </si>
  <si>
    <t>カブシキガイシャニチデン</t>
  </si>
  <si>
    <t>協立情報通信株式会社</t>
  </si>
  <si>
    <t>キョウリツジョウホウツウシンカブシキガイシャ</t>
  </si>
  <si>
    <t>株式会社アサンテ</t>
  </si>
  <si>
    <t>カブシキガイシャアサンテ</t>
  </si>
  <si>
    <t>社会福祉法人東京都社会福祉協議会</t>
  </si>
  <si>
    <t>シャカイフクシホウジントウキョウトシャカイフクシキョウギカイ</t>
  </si>
  <si>
    <t>株式会社大正堂写真</t>
  </si>
  <si>
    <t>カブシキガイシャタイショウドウシャシン</t>
  </si>
  <si>
    <t>株式会社シュガーレディ</t>
  </si>
  <si>
    <t>カブシキガイシャシュガーレディ</t>
  </si>
  <si>
    <t>株式会社ラムラ</t>
  </si>
  <si>
    <t>カブシキガイシャラムラ</t>
  </si>
  <si>
    <t>財団法人調布市文化・コミュニティ振興財団</t>
  </si>
  <si>
    <t>ザイダンホウジンチョウフシブンカ・コミュニティシンコウザイダン</t>
  </si>
  <si>
    <t>ポーターズ株式会社</t>
  </si>
  <si>
    <t>ポーターズカブシキガイシャ</t>
  </si>
  <si>
    <t>社会福祉法人殿山福祉会</t>
  </si>
  <si>
    <t>シャカイフクシホウジンドノヤマフクシカイ</t>
  </si>
  <si>
    <t>株式会社ソクハイ</t>
  </si>
  <si>
    <t>カブシキガイシャソクハイ</t>
  </si>
  <si>
    <t>株式会社トコナメエプコス</t>
  </si>
  <si>
    <t>カブシキガイシャトコナメエプコス</t>
  </si>
  <si>
    <t>株式会社エリエイ</t>
  </si>
  <si>
    <t>カブシキガイシャエリエイ</t>
  </si>
  <si>
    <t>社会福祉法人翔の会</t>
  </si>
  <si>
    <t>シャカイフクシホウジンショウノカイ</t>
  </si>
  <si>
    <t>アドアーズ株式会社</t>
  </si>
  <si>
    <t>アドアーズカブシキガイシャ</t>
  </si>
  <si>
    <t>株式会社プラスアルファ</t>
  </si>
  <si>
    <t>カブシキガイシャプラスアルファ</t>
  </si>
  <si>
    <t>株式会社ビックカメラ</t>
  </si>
  <si>
    <t>カブシキガイシャビックカメラ</t>
  </si>
  <si>
    <t>株式会社コメリ</t>
  </si>
  <si>
    <t>カブシキガイシャコメリ</t>
  </si>
  <si>
    <t>株式会社メモリード</t>
  </si>
  <si>
    <t>カブシキガイシャメモリード</t>
  </si>
  <si>
    <t>上田株式会社</t>
  </si>
  <si>
    <t>ウエダカブシキガイシャ</t>
  </si>
  <si>
    <t>群馬ビーエス株式会社</t>
  </si>
  <si>
    <t>グンマビーエスカブシキガイシャ</t>
  </si>
  <si>
    <t>社会福祉法人聖風会</t>
  </si>
  <si>
    <t>シャカイフクシホウジンセイフウカイ</t>
  </si>
  <si>
    <t>学校法人法政大学</t>
  </si>
  <si>
    <t>ガッコウホウジンホウセイダイガク</t>
  </si>
  <si>
    <t>ニホンチコウカブシキガイシャ</t>
  </si>
  <si>
    <t>株式会社ベルク</t>
  </si>
  <si>
    <t>カブシキガイシャベルク</t>
  </si>
  <si>
    <t>株式会社マルニコーポレーション</t>
  </si>
  <si>
    <t>カブシキガイシャマルニコーポレーション</t>
  </si>
  <si>
    <t>財団法人東京都保健医療公社</t>
  </si>
  <si>
    <t>ザイダンホウジントウキョウトホケンイリョウコウシャ</t>
  </si>
  <si>
    <t>関東食糧株式会社</t>
  </si>
  <si>
    <t>カントウショクリョウカブシキガイシャ</t>
  </si>
  <si>
    <t>公益法人白岡町商工会</t>
  </si>
  <si>
    <t>コウエキホウジンシラオカマチショウコウカイ</t>
  </si>
  <si>
    <t>株式会社エディオン</t>
  </si>
  <si>
    <t>カブシキガイシャエディオン</t>
  </si>
  <si>
    <t>社会福祉法人福祉楽団</t>
  </si>
  <si>
    <t>シャカイフクシホウジンフクシガクダン</t>
  </si>
  <si>
    <t>東京レンタル株式会社</t>
  </si>
  <si>
    <t>トウキョウレンタルカブシキガイシャ</t>
  </si>
  <si>
    <t>ミモザ株式会社</t>
  </si>
  <si>
    <t>ミモザカブシキガイシャ</t>
  </si>
  <si>
    <t>三協運輸株式会社</t>
  </si>
  <si>
    <t>サンキョウウンユカブシキガイシャ</t>
  </si>
  <si>
    <t>安全輸送株式会社</t>
  </si>
  <si>
    <t>アンゼンユソウカブシキガイシャ</t>
  </si>
  <si>
    <t>株式会社ビーコム</t>
  </si>
  <si>
    <t>カブシキガイシャビーコム</t>
  </si>
  <si>
    <t>株式会社日本工業社</t>
  </si>
  <si>
    <t>カブシキガイシャニホンコウギョウシャ</t>
  </si>
  <si>
    <t>国際通商株式会社</t>
  </si>
  <si>
    <t>コクサイツウショウカブシキガイシャ</t>
  </si>
  <si>
    <t>株式会社マミーマート</t>
  </si>
  <si>
    <t>カブシキガイシャマミーマート</t>
  </si>
  <si>
    <t>トヨタ部品群馬共販株式会社</t>
  </si>
  <si>
    <t>トヨタブヒングンマキョウハンカブシキガイシャ</t>
  </si>
  <si>
    <t>ニッポンデンセツコウギョウカブシキガイシャ</t>
  </si>
  <si>
    <t>日産プリンス千葉販売株式会社</t>
  </si>
  <si>
    <t>ニッサンプリンスチバハンバイカブシキガイシャ</t>
  </si>
  <si>
    <t>株式会社キイストン</t>
  </si>
  <si>
    <t>カブシキガイシャキイストン</t>
  </si>
  <si>
    <t>株式会社首都圏メディカルシステムズ</t>
  </si>
  <si>
    <t>カブシキガイシャシュトケンメディカルシステムズ</t>
  </si>
  <si>
    <t>有限会社スドーアート工房</t>
  </si>
  <si>
    <t>ユウゲンガイシャスドーアートコウボウ</t>
  </si>
  <si>
    <t>東日本オフィスサービス株式会社</t>
  </si>
  <si>
    <t>ヒガシニッポンオフィスサービスカブシキガイシャ</t>
  </si>
  <si>
    <t>丸山商事株式会社</t>
  </si>
  <si>
    <t>マルヤマショウジカブシキガイシャ</t>
  </si>
  <si>
    <t>株式会社富士達</t>
  </si>
  <si>
    <t>カブシキガイシャフジタツフジ</t>
  </si>
  <si>
    <t>株式会社ダイナム</t>
  </si>
  <si>
    <t>カブシキガイシャダイナム</t>
  </si>
  <si>
    <t>丸紅テレコム株式会社</t>
  </si>
  <si>
    <t>マルベニテレコムカブシキガイシャ</t>
  </si>
  <si>
    <t>株式会社守谷商会</t>
  </si>
  <si>
    <t>カブシキガイシャモリタニショウカイ</t>
  </si>
  <si>
    <t>イビデン産業株式会社</t>
  </si>
  <si>
    <t>イビデンサンギョウカブシキガイシャ</t>
  </si>
  <si>
    <t>株式会社平成興業</t>
  </si>
  <si>
    <t>カブシキガイシャヘイセイコウギョウ</t>
  </si>
  <si>
    <t>株式会社メディア22世紀</t>
  </si>
  <si>
    <t>カブシキガイシャメディア22セイキ</t>
  </si>
  <si>
    <t>株式会社大宮電化</t>
  </si>
  <si>
    <t>カブシキガイシャオオミヤデンカ</t>
  </si>
  <si>
    <t>イカリ消毒株式会社</t>
  </si>
  <si>
    <t>イカリショウドクカブシキガイシャ</t>
  </si>
  <si>
    <t>リミックス・オンライン株式会社</t>
  </si>
  <si>
    <t>リミックス・オンラインカブシキガイシャ</t>
  </si>
  <si>
    <t>株式会社梅の花</t>
  </si>
  <si>
    <t>カブシキガイシャウメノハナ</t>
  </si>
  <si>
    <t>株式会社コロワイド</t>
  </si>
  <si>
    <t>カブシキガイシャコロワイド</t>
  </si>
  <si>
    <t>株式会社ダイケン</t>
  </si>
  <si>
    <t>カブシキガイシャダイケン</t>
  </si>
  <si>
    <t>有限会社ウィッツコーポレーション</t>
  </si>
  <si>
    <t>ユウゲンガイシャウィッツコーポレーション</t>
  </si>
  <si>
    <t>株式会社甲羅</t>
  </si>
  <si>
    <t>コウラ</t>
  </si>
  <si>
    <t>株式会社ジョイフル</t>
  </si>
  <si>
    <t>カブシキガイシャジョイフル</t>
  </si>
  <si>
    <t>株式会社銀座マギー</t>
  </si>
  <si>
    <t>カブシキガイシャギンザマギー</t>
  </si>
  <si>
    <t>株式会社昭栄</t>
  </si>
  <si>
    <t>カブシキガイシャショウエイ</t>
  </si>
  <si>
    <t>株式会社イーシーデイズドットコム</t>
  </si>
  <si>
    <t>カブシキガイシャイーシーデイズドットコム</t>
  </si>
  <si>
    <t>株式会社ファインドスター</t>
  </si>
  <si>
    <t>カブシキガイシャファインドスター</t>
  </si>
  <si>
    <t>TAKEUCHI株式会社</t>
  </si>
  <si>
    <t>TAKEUCHIカブシキガイシャ</t>
  </si>
  <si>
    <t>株式会社シモン</t>
  </si>
  <si>
    <t>カブシキガイシャシモン</t>
  </si>
  <si>
    <t>日新航空サービス株式会社</t>
  </si>
  <si>
    <t>ニッシンコウクウサービスカブシキガイシャ</t>
  </si>
  <si>
    <t>株式会社田谷</t>
  </si>
  <si>
    <t>カブシキガイシャタヤ</t>
  </si>
  <si>
    <t>株式会社ファーイーストカンパニー</t>
  </si>
  <si>
    <t>カブシキガイシャファーイーストカンパニー</t>
  </si>
  <si>
    <t>株式会社アスリートプランニング</t>
  </si>
  <si>
    <t>カブシキガイシャアスリートプランニング</t>
  </si>
  <si>
    <t>株式会社ファースト</t>
  </si>
  <si>
    <t>カブシキガイシャファースト</t>
  </si>
  <si>
    <t>東京コカ･コーラボトリング株式会社</t>
  </si>
  <si>
    <t>トウキョウコカ・コーラボトリングカブシキガイシャ</t>
  </si>
  <si>
    <t>株式会社家族亭</t>
  </si>
  <si>
    <t>カブシキガイシャカゾクテイ</t>
  </si>
  <si>
    <t>エー・シー・イー・インターナショナル株式会社</t>
  </si>
  <si>
    <t>エー・シー・イー・インターナショナルカブシキガイシャカイシャ</t>
  </si>
  <si>
    <t>財団法人空港保安事業センター</t>
  </si>
  <si>
    <t>ザイダンホウジンクウコウホアンジギョウセンター</t>
  </si>
  <si>
    <t>フレックス自動車販売株式会社</t>
  </si>
  <si>
    <t>フレックスジドウシャハンバイカブシキガイシャ</t>
  </si>
  <si>
    <t>株式会社関西エンジニアリング</t>
  </si>
  <si>
    <t>カブシキガイシャカンサイエンジニアリング</t>
  </si>
  <si>
    <t>株式会社愛住ビルガイア</t>
  </si>
  <si>
    <t>カブシキガイシャアイスミビルガイア</t>
  </si>
  <si>
    <t>株式会社メトロレールファシリティーズ</t>
  </si>
  <si>
    <t>カブシキガイシャメトロレールファシリティーズ</t>
  </si>
  <si>
    <t>カブシキガイシャスズキジハンニシサイタマ</t>
  </si>
  <si>
    <t>久保田司法書士事務所</t>
  </si>
  <si>
    <t>クボタシホウショシジムショ</t>
  </si>
  <si>
    <t>株式会社チトセアート</t>
  </si>
  <si>
    <t>カブシキガイシャチトセアート</t>
  </si>
  <si>
    <t>株式会社JR東日本リテールネット</t>
  </si>
  <si>
    <t>カブシキガイシャJRヒガシニホンリテールネット</t>
  </si>
  <si>
    <t>東京三愛石油株式会社</t>
  </si>
  <si>
    <t>トウキョウサンアイセキユカブシキガイシャ</t>
  </si>
  <si>
    <t>埼玉県警察本部</t>
  </si>
  <si>
    <t>サイタマケンケイサツホンブ</t>
  </si>
  <si>
    <t>日立コミュニケーションネットワークス株式会社</t>
  </si>
  <si>
    <t>ヒタチコミュニケーションネットワークスカブシキガイシャヒタチ</t>
  </si>
  <si>
    <t>茨城日立情報サービス株式会社</t>
  </si>
  <si>
    <t>イバラキヒタチジョウホウサービスカブシキガイシャ</t>
  </si>
  <si>
    <t>ジェイエスピー株式会社</t>
  </si>
  <si>
    <t>ジェイエスピーカブシキガイシャ</t>
  </si>
  <si>
    <t>株式会社データ総研</t>
  </si>
  <si>
    <t>カブシキガイシャデータソウケン</t>
  </si>
  <si>
    <t>株式会社アクセスネット</t>
  </si>
  <si>
    <t>カブシキガイシャアクセスネット</t>
  </si>
  <si>
    <t>株式会社竹内ボデー工場</t>
  </si>
  <si>
    <t>カブシキガイシャタケウチボデーコウジョウ</t>
  </si>
  <si>
    <t>株式会社武蔵野フーズ</t>
  </si>
  <si>
    <t>カブシキガイシャムサシノフーズ</t>
  </si>
  <si>
    <t>株式会社本螺子製作所</t>
  </si>
  <si>
    <t>カブシキガイシャモトラシセイサクショ</t>
  </si>
  <si>
    <t>三谷産業株式会社</t>
  </si>
  <si>
    <t>ミタニサンギョウカブシキガイシャ</t>
  </si>
  <si>
    <t>新潟ダイヤモンド電子株式会社</t>
  </si>
  <si>
    <t>ニイガタダイヤモンドデンシカブシキガイシャ</t>
  </si>
  <si>
    <t>サンアロー株式会社</t>
  </si>
  <si>
    <t>サンアローカブシキガイシャ</t>
  </si>
  <si>
    <t>越後製菓株式会社</t>
  </si>
  <si>
    <t>エチゴセイカカブシキガイシャ</t>
  </si>
  <si>
    <t>株式会社イー・コミュニケーションズ</t>
  </si>
  <si>
    <t>カブシキガイシャイー・コミュニケーションズ</t>
  </si>
  <si>
    <t>京三電機株式会社</t>
  </si>
  <si>
    <t>キョウサンデンキカブシキガイシャ</t>
  </si>
  <si>
    <t>マイルストーン株式会社</t>
  </si>
  <si>
    <t>マイルストーンカブシキガイシャ</t>
  </si>
  <si>
    <t>株式会社クラフト</t>
  </si>
  <si>
    <t>カブシキガイシャクラフト</t>
  </si>
  <si>
    <t>サイデック株式会社</t>
  </si>
  <si>
    <t>サイデックカブシキガイシャ</t>
  </si>
  <si>
    <t>株式会社ソリマチ技研</t>
  </si>
  <si>
    <t>カブシキガイシャソリマチギケン</t>
  </si>
  <si>
    <t>株式会社ケーエムケーワールド</t>
  </si>
  <si>
    <t>カブシキガイシャケーエムケーワールド</t>
  </si>
  <si>
    <t>株式会社オハラ</t>
  </si>
  <si>
    <t>カブシキガイシャオハラ</t>
  </si>
  <si>
    <t>株式会社パートナー</t>
  </si>
  <si>
    <t>カブシキガイシャパートナー</t>
  </si>
  <si>
    <t>株式会社堀場エステック</t>
  </si>
  <si>
    <t>カブシキガイシャホリバエステック</t>
  </si>
  <si>
    <t>株式会社SCC</t>
  </si>
  <si>
    <t>カブシキガイシャSCC</t>
  </si>
  <si>
    <t>宇宙技術開発株式会社</t>
  </si>
  <si>
    <t>ウチュウギジュツカイハツカブシキガイシャ</t>
  </si>
  <si>
    <t>株式会社ニクニ</t>
  </si>
  <si>
    <t>カブシキガイシャニクニ</t>
  </si>
  <si>
    <t>株式会社村田製作所</t>
  </si>
  <si>
    <t>カブシキガイシャムラタセイサクショ</t>
  </si>
  <si>
    <t>住友電気工業株式会社</t>
  </si>
  <si>
    <t>スミトモデンキコウギョウカブシキガイシャ</t>
  </si>
  <si>
    <t>アイダエンジニアリング株式会社</t>
  </si>
  <si>
    <t>アイダエンジニアリングカブシキガイシャ</t>
  </si>
  <si>
    <t>株式会社アムスク</t>
  </si>
  <si>
    <t>カブシキガイシャアムスク</t>
  </si>
  <si>
    <t>ヤンマー株式会社</t>
  </si>
  <si>
    <t>ヤンマーカブシキガイシャ</t>
  </si>
  <si>
    <t>コナミグループ</t>
  </si>
  <si>
    <t>株式会社ネオシステム</t>
  </si>
  <si>
    <t>カブシキガイシャネオシステム</t>
  </si>
  <si>
    <t>古川電工産業電線株式会社</t>
  </si>
  <si>
    <t>フルカワデンコウサンギョウデンセンカブシキガイシャ</t>
  </si>
  <si>
    <t>シチズン電子株式会社</t>
  </si>
  <si>
    <t>シチズンデンシカブシキガイシャ</t>
  </si>
  <si>
    <t>新日鉄エンジニアリング株式会社</t>
  </si>
  <si>
    <t>シンニッテツエンジニアリングカブシキガイシャ</t>
  </si>
  <si>
    <t>株式会社久保田製作所</t>
  </si>
  <si>
    <t>カブシキガイシャクボタセイサクショ</t>
  </si>
  <si>
    <t>株式会社スペースクリエイション</t>
  </si>
  <si>
    <t>カブシキガイシャスペースクリエイション</t>
  </si>
  <si>
    <t>日本SE株式会社</t>
  </si>
  <si>
    <t>ニホンSEカブシキガイシャ</t>
  </si>
  <si>
    <t>ソフトメーカ株式会社</t>
  </si>
  <si>
    <t>ソフトメーカカブシキガイシャ</t>
  </si>
  <si>
    <t>ジヤトコ株式会社</t>
  </si>
  <si>
    <t>ジヤトコカブシキガイシャ</t>
  </si>
  <si>
    <t>NTN株式会社</t>
  </si>
  <si>
    <t>NTNカブシキガイシャ</t>
  </si>
  <si>
    <t>ナレッジウェア株式会社</t>
  </si>
  <si>
    <t>ナレッジウェアカブシキガイシャ</t>
  </si>
  <si>
    <t>小松川化工機株式会社</t>
  </si>
  <si>
    <t>コマツガワカコウキカブシキガイシャ</t>
  </si>
  <si>
    <t>北炭化成工業株式会社</t>
  </si>
  <si>
    <t>ホクタンカセイコウギョウカブシキガイシャ</t>
  </si>
  <si>
    <t>株式会社ゼネテック</t>
  </si>
  <si>
    <t>カブシキガイシャゼネテック</t>
  </si>
  <si>
    <t>株式会社サン・プランニング・システムズ</t>
  </si>
  <si>
    <t>カブシキガイシャサン・プランニング・システムズ</t>
  </si>
  <si>
    <t>マイクロテクノロジー株式会社</t>
  </si>
  <si>
    <t>マイクロテクノロジーカブシキガイシャ</t>
  </si>
  <si>
    <t>フコク情報システム株式会社</t>
  </si>
  <si>
    <t>フコクジョウホウシステムカブシキガイシャ</t>
  </si>
  <si>
    <t>株式会社ネクストビジョン</t>
  </si>
  <si>
    <t>カブシキガイシャネクストビジョン</t>
  </si>
  <si>
    <t>株式会社コメット</t>
  </si>
  <si>
    <t>カブシキガイシャコメット</t>
  </si>
  <si>
    <t>株式会社富士アセンブリシステム</t>
  </si>
  <si>
    <t>カブシキガイシャフジアセンブリシステム</t>
  </si>
  <si>
    <t>新神戸電機株式会社</t>
  </si>
  <si>
    <t>シンコウベデンキカブシキガイシャ</t>
  </si>
  <si>
    <t>スターライト工業株式会社</t>
  </si>
  <si>
    <t>スターライトコウギョウカブシキガイシャ</t>
  </si>
  <si>
    <t>株式会社東光オーエーシステム</t>
  </si>
  <si>
    <t>カブシキガイシャトウコウオーエーシステム</t>
  </si>
  <si>
    <t>NECネクサソリューションズ株式会社</t>
  </si>
  <si>
    <t>NECネクサソリューションズカブシキガイシャ</t>
  </si>
  <si>
    <t>山形カシオ株式会社</t>
  </si>
  <si>
    <t>ヤマガタカシオカブシキガイシャ</t>
  </si>
  <si>
    <t>工業化成株式会社</t>
  </si>
  <si>
    <t>コウギョウカセイカブシキガイシャ</t>
  </si>
  <si>
    <t>株式会社フィアロコーポレーション</t>
  </si>
  <si>
    <t>カブシキガイシャフィアロコーポレーション</t>
  </si>
  <si>
    <t>株式会社内海機械</t>
  </si>
  <si>
    <t>カブシキガイシャウツミキカイ</t>
  </si>
  <si>
    <t>株式会社ムサシ</t>
  </si>
  <si>
    <t>カブシキガイシャムサシ</t>
  </si>
  <si>
    <t>東洋製罐株式会社</t>
  </si>
  <si>
    <t>トウヨウセイカンカブシキガイシャ</t>
  </si>
  <si>
    <t>シルバー電研株式会社</t>
  </si>
  <si>
    <t>シルバーデンケンカブシキガイシャ</t>
  </si>
  <si>
    <t>ヒューマンリソシア株式会社</t>
  </si>
  <si>
    <t>ヒューマンリソシアカブシキガイシャ</t>
  </si>
  <si>
    <t>カルソニックカンセイ株式会社</t>
  </si>
  <si>
    <t>カルソニックカンセイカブシキガイシャ</t>
  </si>
  <si>
    <t>カブシキガイシャジェイ・エス・エス</t>
  </si>
  <si>
    <t>三協･立山ホールディングス株式会社</t>
  </si>
  <si>
    <t>サンキョウ・タテヤマホールディングスカブシキガイシャ</t>
  </si>
  <si>
    <t>サイバーステーション株式会社</t>
  </si>
  <si>
    <t>サイバーステーションカブシキガイシャ</t>
  </si>
  <si>
    <t>大日本スクリーン製造株式会社</t>
  </si>
  <si>
    <t>ダイニッポンスクリーンセイゾウカブシキガイシャ</t>
  </si>
  <si>
    <t>タイヘイヨウセイコウカブシキガイシャ</t>
  </si>
  <si>
    <t>株式会社タスク</t>
  </si>
  <si>
    <t>カブシキガイシャタスク</t>
  </si>
  <si>
    <t>東工シャッター株式会社</t>
  </si>
  <si>
    <t>トウコウシャッターカブシキガイシャ</t>
  </si>
  <si>
    <t>株式会社東振</t>
  </si>
  <si>
    <t>カブシキガイシャトウシン</t>
  </si>
  <si>
    <t>株式会社日平トヤマ</t>
  </si>
  <si>
    <t>カブシキガイシャニッペイトヤマ</t>
  </si>
  <si>
    <t>株式会社エイテックス</t>
  </si>
  <si>
    <t>カブシキガイシャエイテックス</t>
  </si>
  <si>
    <t>株式会社NTTデータフロンティア</t>
  </si>
  <si>
    <t>カブシキガイシャNTTデータフロンティア</t>
  </si>
  <si>
    <t>株式会社NTTデータオーロラ</t>
  </si>
  <si>
    <t>カブシキガイシャNTTデータオーロラ</t>
  </si>
  <si>
    <t>エネックス株式会社</t>
  </si>
  <si>
    <t>エネックスカブシキガイシャ</t>
  </si>
  <si>
    <t>株式会社損保ジャパン･システムソリューション</t>
  </si>
  <si>
    <t>カブシキガイシャソンポジャパン・システムソリューション</t>
  </si>
  <si>
    <t>UCC上島珈琲株式会社</t>
  </si>
  <si>
    <t>ユーシーシーウエシマコーヒーカブシキガイシャ</t>
  </si>
  <si>
    <t>株式会社大嶋電機製作所</t>
  </si>
  <si>
    <t>カブシキガイシャオオシマデンキセイサクショ</t>
  </si>
  <si>
    <t>株式会社渡辺精機</t>
  </si>
  <si>
    <t>カブシキガイシャワタナベセイキ</t>
  </si>
  <si>
    <t>イケダガラス株式会社</t>
  </si>
  <si>
    <t>イケダガラスカブシキガイシャ</t>
  </si>
  <si>
    <t>三菱原子燃料株式会社</t>
  </si>
  <si>
    <t>ミツビシゲンシネンリョウカブシキガイシャ</t>
  </si>
  <si>
    <t>CKD株式会社</t>
  </si>
  <si>
    <t>CKDカブシキガイシャ</t>
  </si>
  <si>
    <t>株式会社石川コンピュータ・センター</t>
  </si>
  <si>
    <t>カブシキガイシャイシカワコンピュータ・センター</t>
  </si>
  <si>
    <t>北銀ソフトウエア株式会社</t>
  </si>
  <si>
    <t>ホクギンソフトウエアカブシキガイシャ</t>
  </si>
  <si>
    <t>北陸コンピュータ･サービス株式会社</t>
  </si>
  <si>
    <t>ホクリクコンピュータ・サービスカブシキガイシャ</t>
  </si>
  <si>
    <t>株式会社ハイテックス</t>
  </si>
  <si>
    <t>カブシキガイシャハイテックス</t>
  </si>
  <si>
    <t>ファインシンター三信株式会社</t>
  </si>
  <si>
    <t>ファインシンターサンシンカブシキガイシャ</t>
  </si>
  <si>
    <t>オリジン工業株式会社</t>
  </si>
  <si>
    <t>オリジンコウギョウカブシキガイシャ</t>
  </si>
  <si>
    <t>NTTソフトウェア株式会社</t>
  </si>
  <si>
    <t>NTTソフトウェアカブシキガイシャ</t>
  </si>
  <si>
    <t>三光ライト工業株式会社</t>
  </si>
  <si>
    <t>サンコウライトコウギョウカブシキガイシャ</t>
  </si>
  <si>
    <t>株式会社吉田製作所</t>
  </si>
  <si>
    <t>カブシキガイシャヨシダセイサクショ</t>
  </si>
  <si>
    <t>東罐興業株式会社</t>
  </si>
  <si>
    <t>トウカンコウギョウカブシキガイシャ</t>
  </si>
  <si>
    <t>株式会社ミツトヨ</t>
  </si>
  <si>
    <t>カブシキガイシャミツトヨ</t>
  </si>
  <si>
    <t>アルプス電気株式会社</t>
  </si>
  <si>
    <t>アルプスデンキカブシキガイシャ</t>
  </si>
  <si>
    <t>株式会社Wave Technology</t>
  </si>
  <si>
    <t>カブシキガイシャWave Technology</t>
  </si>
  <si>
    <t>株式会社エヌサイト</t>
  </si>
  <si>
    <t>カブシキガイシャエヌサイト</t>
  </si>
  <si>
    <t>株式会社SJI</t>
  </si>
  <si>
    <t>カブシキガイシャSJI</t>
  </si>
  <si>
    <t>池上通信機株式会社</t>
  </si>
  <si>
    <t>イケガミツウシンキカブシキガイシャ</t>
  </si>
  <si>
    <t>UTホールディングス株式会社</t>
  </si>
  <si>
    <t>ユーティーホールディングスカブシキガイシャ</t>
  </si>
  <si>
    <t>株式会社EMシステムズ</t>
  </si>
  <si>
    <t>カブシキガイシャEMシステムズ</t>
  </si>
  <si>
    <t>日本ビソー株式会社</t>
  </si>
  <si>
    <t>ニホンビソーカブシキガイシャ</t>
  </si>
  <si>
    <t>株式会社エービー</t>
  </si>
  <si>
    <t>カブシキガイシャエービー</t>
  </si>
  <si>
    <t>株式会社マクシス・シントー</t>
  </si>
  <si>
    <t>カブシキガイシャマクシス・シントー</t>
  </si>
  <si>
    <t>ケーエム精工株式会社</t>
  </si>
  <si>
    <t>ケーエムセイコウカブシキガイシャ</t>
  </si>
  <si>
    <t>シチズン埼玉株式会社</t>
  </si>
  <si>
    <t>シチズンサイタマカブシキガイシャ</t>
  </si>
  <si>
    <t>株式会社東洋製作所</t>
  </si>
  <si>
    <t>カブシキガイシャトウヨウセイサクショ</t>
  </si>
  <si>
    <t>東洋化学産業株式会社</t>
  </si>
  <si>
    <t>トウヨウカガクサンギョウカブシキガイシャ</t>
  </si>
  <si>
    <t>オムロンレーザーフロント株式会社</t>
  </si>
  <si>
    <t>オムロンレーザーフロントカブシキガイシャ</t>
  </si>
  <si>
    <t>株式会社カンセツ</t>
  </si>
  <si>
    <t>カブシキガイシャカンセツ</t>
  </si>
  <si>
    <t>株式会社図研</t>
  </si>
  <si>
    <t>カブシキガイシャズケン</t>
  </si>
  <si>
    <t>協栄産業株式会社</t>
  </si>
  <si>
    <t>キョウエイサンギョウカブシキガイシャ</t>
  </si>
  <si>
    <t>さくら情報システム株式会社</t>
  </si>
  <si>
    <t>サクラジョウホウシステムカブシキガイシャ</t>
  </si>
  <si>
    <t>株式会社クリエイト工房</t>
  </si>
  <si>
    <t>カブシキガイシャクリエイトコウボウ</t>
  </si>
  <si>
    <t>株式会社九州機設</t>
  </si>
  <si>
    <t>カブシキガイシャキュウシュウキセツ</t>
  </si>
  <si>
    <t>日立化成工業株式会社下館事業所</t>
  </si>
  <si>
    <t>ヒタチカセイコウギョウカブシキガイシャシモダテジギョウショ</t>
  </si>
  <si>
    <t>東急車輛株式会社</t>
  </si>
  <si>
    <t>トウキュウシャリョウカブシキガイシャ</t>
  </si>
  <si>
    <t>株式会社鶴見製作所</t>
  </si>
  <si>
    <t>カブシキガイシャツルミセイサクショ</t>
  </si>
  <si>
    <t>ニッポントレクスカブシキガイシャ</t>
  </si>
  <si>
    <t>株式会社ジャムコ</t>
  </si>
  <si>
    <t>カブシキガイシャジャムコ</t>
  </si>
  <si>
    <t>株式会社アクティブ･ワーク</t>
  </si>
  <si>
    <t>カブシキガイシャアクティブ・ワーク</t>
  </si>
  <si>
    <t>株式会社Ｍｉｎｏｒｉソリューションズ</t>
  </si>
  <si>
    <t>カブシキガイシャＭｉｎｏｒｉソリューションズ</t>
  </si>
  <si>
    <t>株式会社キャロッセ</t>
  </si>
  <si>
    <t>カブシキガイシャキャロッセ</t>
  </si>
  <si>
    <t>株式会社ユニバーサルシステムサポート</t>
  </si>
  <si>
    <t>カブシキガイシャユニバーサルシステムサポート</t>
  </si>
  <si>
    <t>株式会社京都科学</t>
  </si>
  <si>
    <t>カブシキガイシャキョウトカガク</t>
  </si>
  <si>
    <t>株式会社イーテック</t>
  </si>
  <si>
    <t>カブシキガイシャイーテック</t>
  </si>
  <si>
    <t>富士通ワイヤレスシステムズ株式会社</t>
  </si>
  <si>
    <t>フジツウワイヤレスシステムズカブシキガイシャ</t>
  </si>
  <si>
    <t>サーパスコウギョウカブシキガイシャ</t>
  </si>
  <si>
    <t>インフォテック株式会社</t>
  </si>
  <si>
    <t>インフォテックカブシキガイシャ</t>
  </si>
  <si>
    <t>グローリー株式会社</t>
  </si>
  <si>
    <t>グローリーカブシキガイシャ</t>
  </si>
  <si>
    <t>コータキ精機株式会社</t>
  </si>
  <si>
    <t>コータキセイキカブシキガイシャ</t>
  </si>
  <si>
    <t>星光PMC株式会社</t>
  </si>
  <si>
    <t>セイコウPMCカブシキガイシャ</t>
  </si>
  <si>
    <t>三洋機工株式会社</t>
  </si>
  <si>
    <t>サンヨウキコウカブシキガイシャ</t>
  </si>
  <si>
    <t>株式会社松岡カッター製作所</t>
  </si>
  <si>
    <t>カブシキガイシャマツオカカッターセイサクショ</t>
  </si>
  <si>
    <t>株式会社山神食品</t>
  </si>
  <si>
    <t>カブシキガイシャヤマガミショクヒン</t>
  </si>
  <si>
    <t>株式会社プライム</t>
  </si>
  <si>
    <t>カブシキガイシャプライム</t>
  </si>
  <si>
    <t>株式会社トライエス</t>
  </si>
  <si>
    <t>カブシキガイシャトライエス</t>
  </si>
  <si>
    <t>タカヤ株式会社</t>
  </si>
  <si>
    <t>タカヤカブシキガイシャ</t>
  </si>
  <si>
    <t>株式会社システムズナカシマ</t>
  </si>
  <si>
    <t>カブシキガイシャシステムズナカシマ</t>
  </si>
  <si>
    <t>小川コンベヤ株式会社</t>
  </si>
  <si>
    <t>オガワコンベヤカブシキガイシャ</t>
  </si>
  <si>
    <t>株式会社室島精工</t>
  </si>
  <si>
    <t>カブシキガイシャムロシマセイコウ</t>
  </si>
  <si>
    <t>株式会社松浦機械製作所</t>
  </si>
  <si>
    <t>カブシキガイシャマツウラキカイセイサクショ</t>
  </si>
  <si>
    <t>PFUアクティブラボ株式会社</t>
  </si>
  <si>
    <t>PFUアクティブラボカブシキガイシャ</t>
  </si>
  <si>
    <t>ニッコー株式会社</t>
  </si>
  <si>
    <t>ニッコーカブシキガイシャ</t>
  </si>
  <si>
    <t>株式会社タケダレース</t>
  </si>
  <si>
    <t>カブシキガイシャタケダレース</t>
  </si>
  <si>
    <t>澁谷工業株式会社</t>
  </si>
  <si>
    <t>シブヤコウギョウカブシキガイシャ</t>
  </si>
  <si>
    <t>株式会社イービックス</t>
  </si>
  <si>
    <t>カブシキガイシャイービックス</t>
  </si>
  <si>
    <t>ニッポンムセンカブシキガイシャ</t>
  </si>
  <si>
    <t>トステム鈴木シャッター株式会社</t>
  </si>
  <si>
    <t>トステムスズキシャッターカブシキガイシャ</t>
  </si>
  <si>
    <t>株式会社ティラド</t>
  </si>
  <si>
    <t>カブシキガイシャティラド</t>
  </si>
  <si>
    <t>株式会社ISIDテクノソリューションズ</t>
  </si>
  <si>
    <t>カブシキガイシャISIDテクノソリューションズ</t>
  </si>
  <si>
    <t>旭化成株式会社</t>
  </si>
  <si>
    <t>アサヒカセイカブシキガイシャ</t>
  </si>
  <si>
    <t>中村製作所株式会社</t>
  </si>
  <si>
    <t>ナカムラセイサクジョカブシキガイシャ</t>
  </si>
  <si>
    <t>オムロン株式会社</t>
  </si>
  <si>
    <t>オムロンカブシキガイシャ</t>
  </si>
  <si>
    <t>富士電波工機株式会社</t>
  </si>
  <si>
    <t>フジデンパコウキカブシキガイシャ</t>
  </si>
  <si>
    <t>株式会社山香煎餅本舗</t>
  </si>
  <si>
    <t>カブシキガイシャヤマコウセンベイホンポ</t>
  </si>
  <si>
    <t>大和重工株式会社</t>
  </si>
  <si>
    <t>ダイワジュウコウカブシキガイシャ</t>
  </si>
  <si>
    <t>フジツウコンポーネントカブシキガイシャ</t>
  </si>
  <si>
    <t>日電工業株式会社</t>
  </si>
  <si>
    <t>ニチデンコウギョウカブシキガイシャ</t>
  </si>
  <si>
    <t>キャル株式会社</t>
  </si>
  <si>
    <t>キャルカブシキガイシャ</t>
  </si>
  <si>
    <t>株式会社電元社製作所</t>
  </si>
  <si>
    <t>カブシキガイシャデンゲンシャセイサクショ</t>
  </si>
  <si>
    <t>株式会社アルネス情報システムズ</t>
  </si>
  <si>
    <t>カブシキガイシャアルネスジョウホウシステムズ</t>
  </si>
  <si>
    <t>株式会社ネバーランドカンパニー</t>
  </si>
  <si>
    <t>カブシキガイシャネバーランドカンパニー</t>
  </si>
  <si>
    <t>ソースネクスト株式会社</t>
  </si>
  <si>
    <t>ソースネクストカブシキガイシャ</t>
  </si>
  <si>
    <t>システム・アルファ株式会社</t>
  </si>
  <si>
    <t>システム・アルファカブシキガイシャ</t>
  </si>
  <si>
    <t>株式会社デオック</t>
  </si>
  <si>
    <t>カブシキガイシャデオック</t>
  </si>
  <si>
    <t>アイ・ティー・エス・ジャパン株式会社</t>
  </si>
  <si>
    <t>アイ・ティー・エス・ジャパンカブシキガイシャ</t>
  </si>
  <si>
    <t>オーエンス株式会社</t>
  </si>
  <si>
    <t>オーエンスカブシキガイシャ</t>
  </si>
  <si>
    <t>岡野電線株式会社</t>
  </si>
  <si>
    <t>オカノデンセンカブシキガイシャ</t>
  </si>
  <si>
    <t>アピックヤマダ株式会社</t>
  </si>
  <si>
    <t>アピックヤマダカブシキガイシャ</t>
  </si>
  <si>
    <t>株式会社日邦バルブ</t>
  </si>
  <si>
    <t>カブシキガイシャニッポウバルブ</t>
  </si>
  <si>
    <t>シチズンファインテックミヨタ株式会社</t>
  </si>
  <si>
    <t>シチズンファインテックミヨタカブシキガイシャ</t>
  </si>
  <si>
    <t>不二越機械工業株式会社</t>
  </si>
  <si>
    <t>フジコシキカイコウギョウカブシキガイシャ</t>
  </si>
  <si>
    <t>太陽工業株式会社</t>
  </si>
  <si>
    <t>株式会社ハヤシテクノ</t>
  </si>
  <si>
    <t>カブシキガイシャハヤシテクノ</t>
  </si>
  <si>
    <t>多摩川精機株式会社</t>
  </si>
  <si>
    <t>タマガワセイキカブシキガイシャ</t>
  </si>
  <si>
    <t>中島オールプリシジョン株式会社</t>
  </si>
  <si>
    <t>ナカジマオールプリシジョンカブシキガイシャ</t>
  </si>
  <si>
    <t>オルガン針株式会社</t>
  </si>
  <si>
    <t>オルガンバリカブシキガイシャ</t>
  </si>
  <si>
    <t>上毎印刷工業株式会社</t>
  </si>
  <si>
    <t>ジョウマイインサツコウギョウカブシキガイシャ</t>
  </si>
  <si>
    <t>フィールディングシステムテクノロジー株式会社</t>
  </si>
  <si>
    <t>フィールディングシステムテクノロジーカブシキガイシャ</t>
  </si>
  <si>
    <t>大和製罐株式会社</t>
  </si>
  <si>
    <t>ダイワセイカンカブシキガイシャ</t>
  </si>
  <si>
    <t>株式会社ジャパンエンジニアーズ</t>
  </si>
  <si>
    <t>カブシキガイシャジャパンエンジニアーズ</t>
  </si>
  <si>
    <t>広沢電機工業株式会社</t>
  </si>
  <si>
    <t>ヒロサワデンキコウギョウカブシキガイシャ</t>
  </si>
  <si>
    <t>レーザージョブ株式会社</t>
  </si>
  <si>
    <t>レーザージョブカブシキガイシャ</t>
  </si>
  <si>
    <t>株式会社計測技術研究所</t>
  </si>
  <si>
    <t>カブシキガイシャケイソクギジュツケンキュウジョ</t>
  </si>
  <si>
    <t>若井田理学株式会社</t>
  </si>
  <si>
    <t>ワカイダリガクカブシキガイシャ</t>
  </si>
  <si>
    <t>有限会社インフリューエンス・プランニング</t>
  </si>
  <si>
    <t>ユウゲンガイシャインフリューエンス・プランニング</t>
  </si>
  <si>
    <t>有限会社宮沢製作所</t>
  </si>
  <si>
    <t>ユウゲンガイシャミヤザワセイサクショ</t>
  </si>
  <si>
    <t>ルビコンエンジニアリング株式会社</t>
  </si>
  <si>
    <t>ルビコンエンジニアリングカブシキガイシャ</t>
  </si>
  <si>
    <t>株式会社iTest</t>
  </si>
  <si>
    <t>カブシキガイシャアイテスト</t>
  </si>
  <si>
    <t>株式会社ビー・アンド・プラス</t>
  </si>
  <si>
    <t>カブシキガイシャビー・アンド・プラス</t>
  </si>
  <si>
    <t>株式会社ミエテック</t>
  </si>
  <si>
    <t>カブシキガイシャミエテック</t>
  </si>
  <si>
    <t>東武インターテック株式会社</t>
  </si>
  <si>
    <t>トウブインターテックカブシキガイシャ</t>
  </si>
  <si>
    <t>株式会社クスエンジニアリング</t>
  </si>
  <si>
    <t>カブシキガイシャフェニックスエンジニアリング</t>
  </si>
  <si>
    <t>ダックエンジニアリング株式会社</t>
  </si>
  <si>
    <t>ダックエンジニアリングカブシキガイシャ</t>
  </si>
  <si>
    <t>株式会社サンシン精工</t>
  </si>
  <si>
    <t>カブシキガイシャサンシンセイコウ</t>
  </si>
  <si>
    <t>株式会社日本トラフィックコンピューターセンター</t>
  </si>
  <si>
    <t>カブシキガイシャニホントラフィックコンピューターセンター</t>
  </si>
  <si>
    <t>有限会社アクティ</t>
  </si>
  <si>
    <t>ユウゲンガイシャアクティ</t>
  </si>
  <si>
    <t>ニホンジドウカカイハツカブシキガイシャ</t>
  </si>
  <si>
    <t>株式会社レキシー</t>
  </si>
  <si>
    <t>カブシキガイシャレキシー</t>
  </si>
  <si>
    <t>株式会社荏原フィールドテック</t>
  </si>
  <si>
    <t>カブシキガイシャエバラフィールドテック</t>
  </si>
  <si>
    <t>株式会社リクルートR&amp;Dスタッフィング</t>
  </si>
  <si>
    <t>カブシキガイシャリクルートR&amp;Dスタッフィング</t>
  </si>
  <si>
    <t>株式会社ニイガタマシンテクノ</t>
  </si>
  <si>
    <t>カブシキガイシャニイガタマシンテクノ</t>
  </si>
  <si>
    <t>サンテック株式会社</t>
  </si>
  <si>
    <t>サンテックカブシキガイシャ</t>
  </si>
  <si>
    <t>株式会社アドテックエンジニアリング</t>
  </si>
  <si>
    <t>カブシキガイシャアドテックエンジニアリング</t>
  </si>
  <si>
    <t>ソリューション・パワーズ株式会社</t>
  </si>
  <si>
    <t>ソリューション・パワーズカブシキガイシャ</t>
  </si>
  <si>
    <t>プラス電子株式会社</t>
  </si>
  <si>
    <t>プラスデンシカブシキガイシャ</t>
  </si>
  <si>
    <t>堀硝子株式会社</t>
  </si>
  <si>
    <t>ホリガラスカブシキガイシャ</t>
  </si>
  <si>
    <t>三輪精機株式会社</t>
  </si>
  <si>
    <t>サンワセイキカブシキガイシャ</t>
  </si>
  <si>
    <t>大和電機工業株式会社</t>
  </si>
  <si>
    <t>ヤマトデンキコウギョウカブシキガイシャ</t>
  </si>
  <si>
    <t>野村マイクロ・サイエンス株式会社</t>
  </si>
  <si>
    <t>ノムラマイクロ・サイエンスカブシキガイシャ</t>
  </si>
  <si>
    <t>株式会社プリモ</t>
  </si>
  <si>
    <t>カブシキガイシャプリモ</t>
  </si>
  <si>
    <t>株式会社SHOEI</t>
  </si>
  <si>
    <t>東京ガスケット工業株式会社</t>
  </si>
  <si>
    <t>トウキョウガスケットコウギョウカブシキガイシャ</t>
  </si>
  <si>
    <t>特殊電装株式会社</t>
  </si>
  <si>
    <t>トクシュデンソウカブシキガイシャ</t>
  </si>
  <si>
    <t>カブシキガイシャタジマモーターコーポレーション</t>
  </si>
  <si>
    <t>株式会社マイゾックス</t>
  </si>
  <si>
    <t>カブシキガイシャマイゾックス</t>
  </si>
  <si>
    <t>株式会社テージーケー</t>
  </si>
  <si>
    <t>カブシキガイシャテージーケー</t>
  </si>
  <si>
    <t>株式会社明和eテック</t>
  </si>
  <si>
    <t>カブシキガイシャメイワイーテック</t>
  </si>
  <si>
    <t>株式会社システムシンク</t>
  </si>
  <si>
    <t>カブシキガイシャシステムシンク</t>
  </si>
  <si>
    <t>泰東電機工業株式会社</t>
  </si>
  <si>
    <t>タイトウデンキコウギョウカブシキガイシャ</t>
  </si>
  <si>
    <t>株式会社昭電</t>
  </si>
  <si>
    <t>カブシキガイシャショウデン</t>
  </si>
  <si>
    <t>ケイヒンセイミツコウギョウカブシキガイシャ</t>
  </si>
  <si>
    <t>不二輸送機工業株式会社</t>
  </si>
  <si>
    <t>フジユソウキコウギョウカブシキガイシャ</t>
  </si>
  <si>
    <t>株式会社SRA</t>
  </si>
  <si>
    <t>カブシキガイシャエスアールエー</t>
  </si>
  <si>
    <t>株式会社第一コンピュータリソース</t>
  </si>
  <si>
    <t>ダイイチコンピュータリソース</t>
  </si>
  <si>
    <t>株式会社アイレックス</t>
  </si>
  <si>
    <t>カブシキガイシャアイレックス</t>
  </si>
  <si>
    <t>PFUソフトウェア株式会社</t>
  </si>
  <si>
    <t>ピーエフユーソフトウェアカブシキガイシャ</t>
  </si>
  <si>
    <t>PFUアプリケーションズ株式会社</t>
  </si>
  <si>
    <t>ピーエフユーアプリケーションズカブシキガイシャ</t>
  </si>
  <si>
    <t>株式会社カナモトエンジニアリング</t>
  </si>
  <si>
    <t>カブシキガイシャカナモトエンジニアリング</t>
  </si>
  <si>
    <t>千代田インテグレ株式会社</t>
  </si>
  <si>
    <t>チヨダインテグレカブシキガイシャ</t>
  </si>
  <si>
    <t>株式会社ケー・ティー・システム</t>
  </si>
  <si>
    <t>カブシキガイシャケー・ティー・システム</t>
  </si>
  <si>
    <t>ツクモ工学株式会社</t>
  </si>
  <si>
    <t>ツクモコウガクカブシキガイシャ</t>
  </si>
  <si>
    <t>東新工業株式会社</t>
  </si>
  <si>
    <t>トウシンコウギョウカブシキガイシャ</t>
  </si>
  <si>
    <t>株式会社アジアヒューマンキャピタル</t>
  </si>
  <si>
    <t>カブシキガイシャアジアヒューマンキャピタル</t>
  </si>
  <si>
    <t>アルファテクノロジー株式会社</t>
  </si>
  <si>
    <t>アルファテクノロジーカブシキガイシャ</t>
  </si>
  <si>
    <t>理研鍛造株式会社</t>
  </si>
  <si>
    <t>リケンタンゾウカブシキガイシャ</t>
  </si>
  <si>
    <t>カブシキガイシャコンゴウセイサクショ</t>
  </si>
  <si>
    <t>株式会社フジミック埼玉</t>
  </si>
  <si>
    <t>カブシキガイシャフジミックサイタマ</t>
  </si>
  <si>
    <t>株式会社そふと屋</t>
  </si>
  <si>
    <t>カブシキガイシャソフトヤ</t>
  </si>
  <si>
    <t>ノグチコンピュータサービスカブシキガイシャ</t>
  </si>
  <si>
    <t>株式会社ハーヴィインターナショナル</t>
  </si>
  <si>
    <t>カブシキガイシャハーヴィインターナショナル</t>
  </si>
  <si>
    <t>株式会社Speee</t>
  </si>
  <si>
    <t>カブシキガイシャスピー</t>
  </si>
  <si>
    <t>オートリブ株式会社</t>
  </si>
  <si>
    <t>オートリブカブシキガイシャ</t>
  </si>
  <si>
    <t>共信コミュニケーションズ株式会社</t>
  </si>
  <si>
    <t>キョウシンコミュニケーションズカブシキガイシャ</t>
  </si>
  <si>
    <t>株式会社阪上製作所</t>
  </si>
  <si>
    <t>カブシキガイシャサカガミセイサクショ</t>
  </si>
  <si>
    <t>京セラ丸善システムインテグレーション株式会社</t>
  </si>
  <si>
    <t>キョウセラマルゼンシステムインテグレーションカブシキガイシャ</t>
  </si>
  <si>
    <t>株式会社両毛システムズ</t>
  </si>
  <si>
    <t>カブシキガイシャリョウモウシステムズ</t>
  </si>
  <si>
    <t>株式会社リケン</t>
  </si>
  <si>
    <t>カブシキガイシャリケン</t>
  </si>
  <si>
    <t>株式会社埼玉富士</t>
  </si>
  <si>
    <t>カブシキガイシャサイタマフジ</t>
  </si>
  <si>
    <t>共和ダイカスト株式会社</t>
  </si>
  <si>
    <t>キョウワダイカストカブシキガイシャ</t>
  </si>
  <si>
    <t>甲南電機株式会社</t>
  </si>
  <si>
    <t>コウナンデンキカブシキガイシャ</t>
  </si>
  <si>
    <t>菱星工業株式会社</t>
  </si>
  <si>
    <t>リョウセイコウギョウカブシキガイシャ</t>
  </si>
  <si>
    <t>株式会社日本アレフ</t>
  </si>
  <si>
    <t>カブシキガイシャニッポンアレフ</t>
  </si>
  <si>
    <t>有限会社マネジメント・ブレインズ</t>
  </si>
  <si>
    <t>ユウゲンガイシャマネジメント・ブレインズ</t>
  </si>
  <si>
    <t>朝日工業株式会社</t>
  </si>
  <si>
    <t>アサヒコウギョウカブシキガイシャ</t>
  </si>
  <si>
    <t>株式会社オフィスエフエイ・コム</t>
  </si>
  <si>
    <t>カブシキガイシャオフィスエフエイ・コム</t>
  </si>
  <si>
    <t>エス・ビー・システムズ株式会社</t>
  </si>
  <si>
    <t>エス・ビー・システムズカブシキガイシャ</t>
  </si>
  <si>
    <t>株式会社ニューシステムズテクノロジー</t>
  </si>
  <si>
    <t>カブシキガイシャニューシステムズテクノロジー</t>
  </si>
  <si>
    <t>株式会社ソフテイ</t>
  </si>
  <si>
    <t>カブシキガイシャソフテイ</t>
  </si>
  <si>
    <t>株式会社シーディア</t>
  </si>
  <si>
    <t>カブシキガイシャシーディア</t>
  </si>
  <si>
    <t>安立計器株式会社</t>
  </si>
  <si>
    <t>アンリツケイキカブシキガイシャ</t>
  </si>
  <si>
    <t>日新化工株式会社</t>
  </si>
  <si>
    <t>ニッシンカコウカブシキガイシャ</t>
  </si>
  <si>
    <t>株式会社協豊製作所</t>
  </si>
  <si>
    <t>カブシキガイシャキョウホウセイサクショ</t>
  </si>
  <si>
    <t>株式会社ＮＴＴデータ北海道</t>
  </si>
  <si>
    <t>カブシキガイシャエヌティティデータホッカイドウ</t>
  </si>
  <si>
    <t>株式会社ムラコシ精工</t>
  </si>
  <si>
    <t>カブシキガイシャムラコシセイコウ</t>
  </si>
  <si>
    <t>株式会社小島光学製作所</t>
  </si>
  <si>
    <t>カブシキガイシャコジマコウガクセイサクジョ</t>
  </si>
  <si>
    <t>株式会社アイパス</t>
  </si>
  <si>
    <t>カブシキガイシャアイパス</t>
  </si>
  <si>
    <t>アイディ株式会社</t>
  </si>
  <si>
    <t>アイディカブシキガイシャ</t>
  </si>
  <si>
    <t>菱電工機エンジニアリング株式会社</t>
  </si>
  <si>
    <t>リョウデンコウキエンジニアリングカブシキガイシャ</t>
  </si>
  <si>
    <t>白光株式会社</t>
  </si>
  <si>
    <t>ハッコウカブシキガイシャ</t>
  </si>
  <si>
    <t>株式会社ダイフク</t>
  </si>
  <si>
    <t>カブシキガイシャダイフク</t>
  </si>
  <si>
    <t>トーワデンコウ株式会社</t>
  </si>
  <si>
    <t>トーワデンコウカブシキガイシャ</t>
  </si>
  <si>
    <t>大陽日酸東関東株式会社</t>
  </si>
  <si>
    <t>タイヨウニッサンヒガシカントウカブシキガイシャ</t>
  </si>
  <si>
    <t>ゼネラル工業株式会社</t>
  </si>
  <si>
    <t>ゼネラルコウギョウカブシキガイシャ</t>
  </si>
  <si>
    <t>ビクタス株式会社</t>
  </si>
  <si>
    <t>ビクタスカブシキガイシャ</t>
  </si>
  <si>
    <t>株式会社サイファープランニング</t>
  </si>
  <si>
    <t>カブシキガイシャサイファープランニング</t>
  </si>
  <si>
    <t>シコー株式会社</t>
  </si>
  <si>
    <t>シコーカブシキガイシャ</t>
  </si>
  <si>
    <t>エヌ・ティ・ティ・システムギケンカブシキガイシャ</t>
  </si>
  <si>
    <t>インフォテックス株式会社</t>
  </si>
  <si>
    <t>インフォテックスカブシキガイシャ</t>
  </si>
  <si>
    <t>協和合成株式会社</t>
  </si>
  <si>
    <t>キョウワゴウセイカブシキガイシャ</t>
  </si>
  <si>
    <t>株式会社新陽社</t>
  </si>
  <si>
    <t>カブシキガイシャシンヨウシャ</t>
  </si>
  <si>
    <t>株式会社ワールド避雷針工業</t>
  </si>
  <si>
    <t>カブシキガイシャワールドヒライシンコウギョウ</t>
  </si>
  <si>
    <t>株式会社エーワン・ソフト</t>
  </si>
  <si>
    <t>カブシキガイシャエーワン・ソフト</t>
  </si>
  <si>
    <t>株式会社ビーエイト</t>
  </si>
  <si>
    <t>カブシキガイシャビーエイト</t>
  </si>
  <si>
    <t>関東通信工業株式会社</t>
  </si>
  <si>
    <t>カントウツウシンコウギョウカブシキガイシャ</t>
  </si>
  <si>
    <t>関東情報サービス株式会社</t>
  </si>
  <si>
    <t>カントウジョウホウサービスカブシキガイシャ</t>
  </si>
  <si>
    <t>ピー・アイ・スクエア株式会社</t>
  </si>
  <si>
    <t>ピー・アイ・スクエアカブシキガイシャ</t>
  </si>
  <si>
    <t>シイエムケイ・プロダクツ株式会社</t>
  </si>
  <si>
    <t>シイエムケイ・プロダクツカブシキガイシャ</t>
  </si>
  <si>
    <t>オープンシステムテクノロジー株式会社</t>
  </si>
  <si>
    <t>オープンシステムテクノロジーカブシキガイシャ</t>
  </si>
  <si>
    <t>株式会社井上鉄工所</t>
  </si>
  <si>
    <t>カブシキガイシャイノウエテッコウジョ</t>
  </si>
  <si>
    <t>エヌエスアドバンテック株式会社</t>
  </si>
  <si>
    <t>エヌエスアドバンテックカブシキガイシャ</t>
  </si>
  <si>
    <t>日立ライティング株式会社</t>
  </si>
  <si>
    <t>ヒタチライティングカブシキガイシャ</t>
  </si>
  <si>
    <t>リオン株式会社</t>
  </si>
  <si>
    <t>リオンカブシキガイシャ</t>
  </si>
  <si>
    <t>株式会社M-TEC</t>
  </si>
  <si>
    <t>カブシキガイシャエムテック</t>
  </si>
  <si>
    <t>ソニーイーエムシーエス株式会社長野テック</t>
  </si>
  <si>
    <t>ソニーイーエムシーエスカブシキガイシャナガノテック</t>
  </si>
  <si>
    <t>マルゴコウギョウカブシキガイシャ</t>
  </si>
  <si>
    <t>株式会社長野サンコー</t>
  </si>
  <si>
    <t>カブシキガイシャナガノサンコー</t>
  </si>
  <si>
    <t>富士電機ITソリューション株式会社</t>
  </si>
  <si>
    <t>フジデンキソリューションカブシキガイシャ</t>
  </si>
  <si>
    <t>大栄電気株式会社</t>
  </si>
  <si>
    <t>ダイエイデンキカブシキガイシャ</t>
  </si>
  <si>
    <t>テクノレップス・ジャパン株式会社</t>
  </si>
  <si>
    <t>テクノレップス・ジャパンカブシキガイシャ</t>
  </si>
  <si>
    <t>株式会社沖電気カスタマアドテック</t>
  </si>
  <si>
    <t>カブシキガイシャオキデンキカスタマアドテック</t>
  </si>
  <si>
    <t>タカミツ工業株式会社</t>
  </si>
  <si>
    <t>タカミツコウギョウカブシキガイシャ</t>
  </si>
  <si>
    <t>株式会社パナR&amp;D</t>
  </si>
  <si>
    <t>カブシキガイシャパナ・アールアンドディ</t>
  </si>
  <si>
    <t>株式会社ギャラクシィ</t>
  </si>
  <si>
    <t>カブシキガイシャギャラクシィ</t>
  </si>
  <si>
    <t>旭日電気工業株式会社</t>
  </si>
  <si>
    <t>アサヒデンキコウギョウカブシキガイシャキョクジツ</t>
  </si>
  <si>
    <t>株式会社プレミアライン</t>
  </si>
  <si>
    <t>カブシキガイシャプレミアライン</t>
  </si>
  <si>
    <t>ケー・イー・エルテクニカルサービス株式会社</t>
  </si>
  <si>
    <t>ケー・イー・エルテクニカルサービスカブシキガイシャ</t>
  </si>
  <si>
    <t>日本リーテック株式会社</t>
  </si>
  <si>
    <t>ニッポンリーテックカブシキガイシャ</t>
  </si>
  <si>
    <t>株式会社アルゴー</t>
  </si>
  <si>
    <t>カブシキガイシャアルゴー</t>
  </si>
  <si>
    <t>株式会社テクノスコープ</t>
  </si>
  <si>
    <t>カブシキガイシャテクノスコープ</t>
  </si>
  <si>
    <t>株式会社原製作所</t>
  </si>
  <si>
    <t>カブシキガイシャハラセイサクショ</t>
  </si>
  <si>
    <t>伊藤忠エレクトロニクス株式会社</t>
  </si>
  <si>
    <t>イトウチュウエレクトロニクスカブシキガイシャ</t>
  </si>
  <si>
    <t>株式会社エス・エス・アイ</t>
  </si>
  <si>
    <t>カブシキガイシャエス・エス・アイ</t>
  </si>
  <si>
    <t>エイブル株式会社</t>
  </si>
  <si>
    <t>エイブルカブシキガイシャ</t>
  </si>
  <si>
    <t>株式会社三和システムフォーム</t>
  </si>
  <si>
    <t>カブシキガイシャサンワシステムフォーム</t>
  </si>
  <si>
    <t>アサヒ紙工株式会社</t>
  </si>
  <si>
    <t>アサヒシコウカブシキガイシャ</t>
  </si>
  <si>
    <t>東芝テック画像情報システム株式会社</t>
  </si>
  <si>
    <t>トウシバテックガゾウジョウホウシステムカブシキガイシャ</t>
  </si>
  <si>
    <t>セト電子工業株式会社</t>
  </si>
  <si>
    <t>セトデンシコウギョウカブシキガイシャ</t>
  </si>
  <si>
    <t>旭鋼管工業株式会社</t>
  </si>
  <si>
    <t>アサヒコウカンコウギョウカブシキガイシャ</t>
  </si>
  <si>
    <t>東芝パソコンシステム株式会社</t>
  </si>
  <si>
    <t>トウシバパソコンシステムカブシキガイシャ</t>
  </si>
  <si>
    <t>GMOインターネット株式会社</t>
  </si>
  <si>
    <t>GMOインターネットカブシキガイシャ</t>
  </si>
  <si>
    <t>株式会社日本ワークシステム</t>
  </si>
  <si>
    <t>カブシキガイシャニホンワークシステム</t>
  </si>
  <si>
    <t>株式会社若月製作所</t>
  </si>
  <si>
    <t>カブシキガイシャワカツキセイサクショ</t>
  </si>
  <si>
    <t>株式会社コンピュータ・テクノロジー</t>
  </si>
  <si>
    <t>カブシキガイシャコンピュータ・テクノロジー</t>
  </si>
  <si>
    <t>荏原テクノサーブ株式会社</t>
  </si>
  <si>
    <t>エバラテクノサーブカブシキガイシャ</t>
  </si>
  <si>
    <t>株式会社エム・プランニング</t>
  </si>
  <si>
    <t>カブシキガイシャエム・プランニング</t>
  </si>
  <si>
    <t>株式会社御池鐵工所</t>
  </si>
  <si>
    <t>カブシキガイシャミイケテッコウショ</t>
  </si>
  <si>
    <t>ローラン株式会社</t>
  </si>
  <si>
    <t>ローランカブシキガイシャ</t>
  </si>
  <si>
    <t>株式会社ライト</t>
  </si>
  <si>
    <t>カブシキガイシャライト</t>
  </si>
  <si>
    <t>有限会社ホンゴウ</t>
  </si>
  <si>
    <t>ユウゲンガイシャホンゴウ</t>
  </si>
  <si>
    <t>株式会社シアンス</t>
  </si>
  <si>
    <t>カブシキガイシャシアンス</t>
  </si>
  <si>
    <t>有限会社つぼい金型彫刻</t>
  </si>
  <si>
    <t>ユウゲンガイシャツボイカナガタチョウコク</t>
  </si>
  <si>
    <t>大和冷機工業株式会社</t>
  </si>
  <si>
    <t>ダイワレイキコウギョウカブシキガイシャ</t>
  </si>
  <si>
    <t>株式会社技能育成センター</t>
  </si>
  <si>
    <t>カブシキガイシャギノウイクセイセンター</t>
  </si>
  <si>
    <t>日本エフ・ティ・ビー株式会社</t>
  </si>
  <si>
    <t>ニホンエフ・ティ・ビーカブシキガイシャ</t>
  </si>
  <si>
    <t>ザ・パック株式会社</t>
  </si>
  <si>
    <t>ザ・パックカブシキガイシャ</t>
  </si>
  <si>
    <t>アサヒメタルズカブシキガイシャ</t>
  </si>
  <si>
    <t>株式会社千代田製作所</t>
  </si>
  <si>
    <t>カブシキガイシャチヨダセイサクショ</t>
  </si>
  <si>
    <t>日本精密測器株式会社</t>
  </si>
  <si>
    <t>ニホンセイミツソッキカブシキガイシャ</t>
  </si>
  <si>
    <t>E&amp;Eテクノサービス株式会社</t>
  </si>
  <si>
    <t>イーアンドイーテクノサービスカブシキガイシャ</t>
  </si>
  <si>
    <t>髙木工業株式会社</t>
  </si>
  <si>
    <t>タカギコウギョウカブシキガイシャ</t>
  </si>
  <si>
    <t>日本調理機株式会社</t>
  </si>
  <si>
    <t>ニホンチョウリキカブシキガイシャ</t>
  </si>
  <si>
    <t>株式会社清和光学製作所</t>
  </si>
  <si>
    <t>カブシキガイシャセイワコウガクセイサクショ</t>
  </si>
  <si>
    <t>共和真空株式会社</t>
  </si>
  <si>
    <t>キョウワシンクウカブシキガイシャ</t>
  </si>
  <si>
    <t>株式会社メッツ</t>
  </si>
  <si>
    <t>カブシキガイシャメッツ</t>
  </si>
  <si>
    <t>株式会社ピー・エス・アイ</t>
  </si>
  <si>
    <t>カブシキガイシャピー・エス・アイ</t>
  </si>
  <si>
    <t>株式会社国分電機</t>
  </si>
  <si>
    <t>カブシキガイシャコクブデンキ</t>
  </si>
  <si>
    <t>日本エクス・クロン株式会社</t>
  </si>
  <si>
    <t>ニホンエクス・クロンカブシキガイシャ</t>
  </si>
  <si>
    <t>株式会社アドミラルシステム</t>
  </si>
  <si>
    <t>カブシキガイシャアドミラルシステム</t>
  </si>
  <si>
    <t>旭化成テクノプラス株式会社</t>
  </si>
  <si>
    <t>アサヒカセイテクノプラスカブシキガイシャ</t>
  </si>
  <si>
    <t>株式会社エー・ディー・ビー</t>
  </si>
  <si>
    <t>カブシキガイシャエー・ディー・ビー</t>
  </si>
  <si>
    <t>株式会社オプティム</t>
  </si>
  <si>
    <t>カブシキガイシャオプティム</t>
  </si>
  <si>
    <t>山陽精工株式会社</t>
  </si>
  <si>
    <t>サンヨウセイコウカブシキガイシャ</t>
  </si>
  <si>
    <t>メディアマート株式会社</t>
  </si>
  <si>
    <t>メディアマートカブシキガイシャ</t>
  </si>
  <si>
    <t>セントラルクリエーション株式会社</t>
  </si>
  <si>
    <t>セントラルクリエーションカブシキガイシャ</t>
  </si>
  <si>
    <t>株式会社ケーヒン</t>
  </si>
  <si>
    <t>カブシキガイシャケーヒン</t>
  </si>
  <si>
    <t>株式会社テック</t>
  </si>
  <si>
    <t>カブシキガイシャテック</t>
  </si>
  <si>
    <t>株式会社SACLAM</t>
  </si>
  <si>
    <t>カブシキガイシャサクラム</t>
  </si>
  <si>
    <t>株式会社アイティーシー</t>
  </si>
  <si>
    <t>カブシキガイシャアイティーシー</t>
  </si>
  <si>
    <t>日環エンジニアリング株式会社</t>
  </si>
  <si>
    <t>ニッカンエンジニアリングカブシキガイシャ</t>
  </si>
  <si>
    <t>吉井電気株式会社</t>
  </si>
  <si>
    <t>ヨシイデンキカブシキガイシャ</t>
  </si>
  <si>
    <t>日本設備工業株式会社</t>
  </si>
  <si>
    <t>ニホンセツビコウギョウカブシキガイシャ</t>
  </si>
  <si>
    <t>大日製罐株式会社</t>
  </si>
  <si>
    <t>ダイニチセイカンカブシキガイシャ</t>
  </si>
  <si>
    <t>前田道路株式会社</t>
  </si>
  <si>
    <t>マエダドウロカブシキガイシャ</t>
  </si>
  <si>
    <t>株式会社CSコーポレイション</t>
  </si>
  <si>
    <t>カブシキガイシャCSコーポレイション</t>
  </si>
  <si>
    <t>茨城セキスイハイム株式会社</t>
  </si>
  <si>
    <t>イバラキセキスイハイムカブシキガイシャ</t>
  </si>
  <si>
    <t>株式会社ヨコソー</t>
  </si>
  <si>
    <t>カブシキガイシャヨコソー</t>
  </si>
  <si>
    <t>東京セキスイハイム株式会社</t>
  </si>
  <si>
    <t>トウキョウセキスイハイムカブシキガイシャ</t>
  </si>
  <si>
    <t>株式会社地盤試験所</t>
  </si>
  <si>
    <t>カブシキガイシャジバンシケンジョ</t>
  </si>
  <si>
    <t>ユニオン建設株式会社</t>
  </si>
  <si>
    <t>ユニオンケンセツカブシキガイシャ</t>
  </si>
  <si>
    <t>大和システム株式会社</t>
  </si>
  <si>
    <t>ダイワシステムカブシキガイシャ</t>
  </si>
  <si>
    <t>株式会社植木組</t>
  </si>
  <si>
    <t>カブシキガイシャウエキグミ</t>
  </si>
  <si>
    <t>株式会社クレアスライフ</t>
  </si>
  <si>
    <t>カブシキガイシャクレアスライフ</t>
  </si>
  <si>
    <t>三洋ホームズ株式会社</t>
  </si>
  <si>
    <t>サンヨウホームズカブシキガイシャ</t>
  </si>
  <si>
    <t>株式会社やまぜんホームズ</t>
  </si>
  <si>
    <t>カブシキガイシャヤマゼンホームズ</t>
  </si>
  <si>
    <t>ハートフルマンション株式会社</t>
  </si>
  <si>
    <t>ハートフルマンションカブシキガイシャ</t>
  </si>
  <si>
    <t>株式会社グーディッシュ</t>
  </si>
  <si>
    <t>カブシキガイシャグーディッシュ</t>
  </si>
  <si>
    <t>大成ロテック株式会社</t>
  </si>
  <si>
    <t>タイセイロテックカブシキガイシャ</t>
  </si>
  <si>
    <t>立見建設株式会社</t>
  </si>
  <si>
    <t>タツミケンセツカブシキガイシャ</t>
  </si>
  <si>
    <t>株式会社細田工務店</t>
  </si>
  <si>
    <t>カブシキガイシャホソダコウムテン</t>
  </si>
  <si>
    <t>三井不動産レジデンシャル株式会社</t>
  </si>
  <si>
    <t>ミツイフドウサンレジデンシャルカブシキガイシャ</t>
  </si>
  <si>
    <t>有限会社田中事務所</t>
  </si>
  <si>
    <t>ユウゲンガイシャタナカジムショ</t>
  </si>
  <si>
    <t>三陽測量株式会社</t>
  </si>
  <si>
    <t>サンヨウソクリョウカブシキガイシャ</t>
  </si>
  <si>
    <t>株式会社竹中道路</t>
  </si>
  <si>
    <t>カブシキガイシャタケナカドウロ</t>
  </si>
  <si>
    <t>株式会社朝日ビルド</t>
  </si>
  <si>
    <t>カブシキガイシャアサヒビルド</t>
  </si>
  <si>
    <t>株式会社アサヒファシリティズ</t>
  </si>
  <si>
    <t>カブシキガイシャアサヒファシリティズ</t>
  </si>
  <si>
    <t>株式会社朝日興産</t>
  </si>
  <si>
    <t>カブシキガイシャアサヒコウサン</t>
  </si>
  <si>
    <t>株式会社TAK-QS</t>
  </si>
  <si>
    <t>カブシキガイシャTAKーQS</t>
  </si>
  <si>
    <t>株式会社TAKシステムズ</t>
  </si>
  <si>
    <t>カブシキガイシャTAKシステムズ</t>
  </si>
  <si>
    <t>株式会社新井組</t>
  </si>
  <si>
    <t>カブシキガイシャアライグミ</t>
  </si>
  <si>
    <t>フルテック株式会社</t>
  </si>
  <si>
    <t>フルテックカブシキガイシャ</t>
  </si>
  <si>
    <t>物産不動産株式会社</t>
  </si>
  <si>
    <t>ブッサンフドウサンカブシキガイシャ</t>
  </si>
  <si>
    <t>株式会社渡辺住建</t>
  </si>
  <si>
    <t>カブシキガイシャワタナベジュウケン</t>
  </si>
  <si>
    <t>八正建設株式会社</t>
  </si>
  <si>
    <t>ハッショウケンセツカブシキガイシャ</t>
  </si>
  <si>
    <t>南郷建設株式会社</t>
  </si>
  <si>
    <t>ナンゴウケンセツカブシキガイシャ</t>
  </si>
  <si>
    <t>株式会社フェニックス</t>
  </si>
  <si>
    <t>カブシキガイシャフェニックス</t>
  </si>
  <si>
    <t>津本技建</t>
  </si>
  <si>
    <t>ツモトギケン</t>
  </si>
  <si>
    <t>カブシキガイシャコンドウグミ</t>
  </si>
  <si>
    <t>株式会社ノバック</t>
  </si>
  <si>
    <t>カブシキガイシャノバック</t>
  </si>
  <si>
    <t>アン・シティ株式会社</t>
  </si>
  <si>
    <t>アン・シティカブシキガイシャ</t>
  </si>
  <si>
    <t>セキスイハイム東北株式会社</t>
  </si>
  <si>
    <t>セキスイハイムトウホクカブシキガイシャ</t>
  </si>
  <si>
    <t>山宗化学株式会社</t>
  </si>
  <si>
    <t>ヤマソウカガクカブシキガイシャ</t>
  </si>
  <si>
    <t>積和不動産東北株式会社</t>
  </si>
  <si>
    <t>セキワフドウサントウホクカブシキガイシャ</t>
  </si>
  <si>
    <t>共和コンサルタント株式会社</t>
  </si>
  <si>
    <t>キョウワコンサルタントカブシキガイシャ</t>
  </si>
  <si>
    <t>會澤高圧コンクリート株式会社</t>
  </si>
  <si>
    <t>アイザワコウアツコンクリートカブシキガイシャ</t>
  </si>
  <si>
    <t>大林ファシリティーズ株式会社</t>
  </si>
  <si>
    <t>オオバヤシファシリティーズカブシキガイシャ</t>
  </si>
  <si>
    <t>トカチ資材株式会社</t>
  </si>
  <si>
    <t>トカチシザイカブシキガイシャ</t>
  </si>
  <si>
    <t>株式会社カンディハウス</t>
  </si>
  <si>
    <t>カブシキガイシャカンディハウス</t>
  </si>
  <si>
    <t>株式会社森エンジニアリング</t>
  </si>
  <si>
    <t>カブシキガイシャモリエンジニアリング</t>
  </si>
  <si>
    <t>有限会社高橋木箱製作所</t>
  </si>
  <si>
    <t>ユウゲンガイシャタカハシキバコセイサクショ</t>
  </si>
  <si>
    <t>株式会社シマコー</t>
  </si>
  <si>
    <t>カブシキガイシャシマコー</t>
  </si>
  <si>
    <t>株式会社本久</t>
  </si>
  <si>
    <t>カブシキガイシャモトキュウ</t>
  </si>
  <si>
    <t>株式会社土木管理総合試験所</t>
  </si>
  <si>
    <t>カブシキガイシャドボクカンリソウゴウシケンジョ</t>
  </si>
  <si>
    <t>カワタコウギョウカブシキガイシャ</t>
  </si>
  <si>
    <t>中央送電工事株式会社</t>
  </si>
  <si>
    <t>チュウオウソウデンコウジカブシキガイシャ</t>
  </si>
  <si>
    <t>池田建設株式会社</t>
  </si>
  <si>
    <t>イケダケンセツカブシキガイシャ</t>
  </si>
  <si>
    <t>カブシキガイシャタクミセッケイコンサルタント</t>
  </si>
  <si>
    <t>左官巧汢</t>
  </si>
  <si>
    <t>サカンタクト</t>
  </si>
  <si>
    <t>株式会社富士植木</t>
  </si>
  <si>
    <t>カブシキガイシャフジウエキ</t>
  </si>
  <si>
    <t>フジタドウロカブシキガイシャ</t>
  </si>
  <si>
    <t>大星ビル管理株式会社</t>
  </si>
  <si>
    <t>タイセイビルカンリカブシキガイシャ</t>
  </si>
  <si>
    <t>株式会社村上建築設計室</t>
  </si>
  <si>
    <t>カブシキガイシャムラカミケンチクセッケイシツ</t>
  </si>
  <si>
    <t>株式会社田中建設</t>
  </si>
  <si>
    <t>カブシキガイシャタナカケンセツ</t>
  </si>
  <si>
    <t>田中土建工業株式会社</t>
  </si>
  <si>
    <t>タナカドケンコウギョウカブシキガイシャ</t>
  </si>
  <si>
    <t>習和産業株式会社</t>
  </si>
  <si>
    <t>シュウワサンギョウカブシキガイシャ</t>
  </si>
  <si>
    <t>株式会社第一テクノ</t>
  </si>
  <si>
    <t>カブシキガイシャダイイチテクノ</t>
  </si>
  <si>
    <t>丸和工業株式会社</t>
  </si>
  <si>
    <t>マルワコウギョウカブシキガイシャ</t>
  </si>
  <si>
    <t>株式会社クラスト</t>
  </si>
  <si>
    <t>カブシキガイシャクラスト</t>
  </si>
  <si>
    <t>ヤチヨカブシキガイシャ</t>
  </si>
  <si>
    <t>宏栄コンサルタント株式会社</t>
  </si>
  <si>
    <t>コウエイコンサルタントカブシキガイシャ</t>
  </si>
  <si>
    <t>株式会社万代電気工業</t>
  </si>
  <si>
    <t>カブシキガイシャバンダイデンキコウギョウ</t>
  </si>
  <si>
    <t>みはし株式会社</t>
  </si>
  <si>
    <t>ミハシカブシキガイシャ</t>
  </si>
  <si>
    <t>株式会社シンコーハウス</t>
  </si>
  <si>
    <t>カブシキガイシャシンコーハウス</t>
  </si>
  <si>
    <t>株式会社大三</t>
  </si>
  <si>
    <t>カブシキガイシャダイサン</t>
  </si>
  <si>
    <t>トマル電気工業株式会社</t>
  </si>
  <si>
    <t>トマルデンキコウギョウカブシキガイシャ</t>
  </si>
  <si>
    <t>株式会社吉田電工</t>
  </si>
  <si>
    <t>カブシキガイシャヨシダデンコウ</t>
  </si>
  <si>
    <t>コーナン建設株式会社</t>
  </si>
  <si>
    <t>コーナンケンセツカブシキガイシャ</t>
  </si>
  <si>
    <t>株式会社横河ブリッジホールディングス</t>
  </si>
  <si>
    <t>カブシキガイシャヨコカワブリッジホールディングス</t>
  </si>
  <si>
    <t>ANAスカイビルサービス株式会社</t>
  </si>
  <si>
    <t>エーエヌエースカイビルサービスカブシキガイシャ</t>
  </si>
  <si>
    <t>株式会社アールデコ99</t>
  </si>
  <si>
    <t>カブシキガイシャアールデコ99</t>
  </si>
  <si>
    <t>株式会社東光東工事部</t>
  </si>
  <si>
    <t>カブシキガイシャトウコウヒガシコウジブ</t>
  </si>
  <si>
    <t>関東建設工業株式会社</t>
  </si>
  <si>
    <t>カントウケンセツコウギョウカブシキガイシャ</t>
  </si>
  <si>
    <t>株式会社テルミ</t>
  </si>
  <si>
    <t>カブシキガイシャテルミ</t>
  </si>
  <si>
    <t>アーネストホーム株式会社</t>
  </si>
  <si>
    <t>アーネストホームカブシキガイシャ</t>
  </si>
  <si>
    <t>日本計装システム株式会社</t>
  </si>
  <si>
    <t>ニホンケイソウシステムカブシキガイシャ</t>
  </si>
  <si>
    <t>株式会社ユニフロー</t>
  </si>
  <si>
    <t>カブシキガイシャユニフロー</t>
  </si>
  <si>
    <t>大堀メンテナンス株式会社</t>
  </si>
  <si>
    <t>オオホリメンテナンスカブシキガイシャ</t>
  </si>
  <si>
    <t>株式会社栗木組</t>
  </si>
  <si>
    <t>カブシキガイシャクリキグミ</t>
  </si>
  <si>
    <t>朝日エティック株式会社</t>
  </si>
  <si>
    <t>アサヒエティックカブシキガイシャ</t>
  </si>
  <si>
    <t>石田ホーム株式会社</t>
  </si>
  <si>
    <t>イシダホームカブシキガイシャ</t>
  </si>
  <si>
    <t>株式会社エヌ・エス・シー・エンジニアリング</t>
  </si>
  <si>
    <t>カブシキガイシャエヌ・エス・シー・エンジニアリング</t>
  </si>
  <si>
    <t>小倉総建</t>
  </si>
  <si>
    <t>オグラソウケン</t>
  </si>
  <si>
    <t>株式会社八功コミュニティ建設</t>
  </si>
  <si>
    <t>カブシキガイシャハッコウコミュニティケンセツ</t>
  </si>
  <si>
    <t>株式会社TLC</t>
  </si>
  <si>
    <t>カブシキガイシャTLC</t>
  </si>
  <si>
    <t>日工建設株式会社</t>
  </si>
  <si>
    <t>ニッコウケンセツカブシキガイシャ</t>
  </si>
  <si>
    <t>スターツファシリティーサービス株式会社</t>
  </si>
  <si>
    <t>スターツファシリティーサービスカブシキガイシャ</t>
  </si>
  <si>
    <t>中林建設株式会社</t>
  </si>
  <si>
    <t>ナカバヤシケンセツカブシキガイシャ</t>
  </si>
  <si>
    <t>株式会社アティ</t>
  </si>
  <si>
    <t>カブシキガイシャアティ</t>
  </si>
  <si>
    <t>株式会社早川電工</t>
  </si>
  <si>
    <t>カブシキガイシャハヤカワデンコウ</t>
  </si>
  <si>
    <t>株式会社穴吹工務店</t>
  </si>
  <si>
    <t>カブシキガイシャアナブキコウムテン</t>
  </si>
  <si>
    <t>アーキヤマデ株式会社</t>
  </si>
  <si>
    <t>アーキヤマデカブシキガイシャ</t>
  </si>
  <si>
    <t>株式会社スイコウ</t>
  </si>
  <si>
    <t>カブシキガイシャスイコウ</t>
  </si>
  <si>
    <t>ガクナンケンセツカブシキガイシャ</t>
  </si>
  <si>
    <t>龍前住研株式会社</t>
  </si>
  <si>
    <t>リュウマエジュウケンカブシキガイシャ</t>
  </si>
  <si>
    <t>有限会社酒井建設</t>
  </si>
  <si>
    <t>ユウゲンガイシャサカイケンセツ</t>
  </si>
  <si>
    <t>株式会社木建ハウス（キダテ2級建築士事務所）</t>
  </si>
  <si>
    <t>カブシキガイシャキダテハウス(キダテ2キュウケンチクシジムショ)</t>
  </si>
  <si>
    <t>株式会社ナカボーテック</t>
  </si>
  <si>
    <t>カブシキガイシャナカボーテック</t>
  </si>
  <si>
    <t>日本基礎技術株式会社</t>
  </si>
  <si>
    <t>ニホンキソギジュツカブシキガイシャ</t>
  </si>
  <si>
    <t>株式会社福屋工務店</t>
  </si>
  <si>
    <t>カブシキガイシャフクヤコウムテン</t>
  </si>
  <si>
    <t>株式会社エム・テック</t>
  </si>
  <si>
    <t>カブシキガイシャエム・テック</t>
  </si>
  <si>
    <t>株式会社本間組</t>
  </si>
  <si>
    <t>カブシキガイシャホンマグミ</t>
  </si>
  <si>
    <t>株式会社頸城建工</t>
  </si>
  <si>
    <t>カブシキガイシャクビキケンコウ</t>
  </si>
  <si>
    <t>日本住建株式会社</t>
  </si>
  <si>
    <t>ニホンジュウケンカブシキガイシャ</t>
  </si>
  <si>
    <t>細田建設株式会社</t>
  </si>
  <si>
    <t>ホソダケンセツカブシキガイシャ</t>
  </si>
  <si>
    <t>株式会社yansコーポレーション</t>
  </si>
  <si>
    <t>ヤンズコーポレーション</t>
  </si>
  <si>
    <t>宮地建設工業株式会社</t>
  </si>
  <si>
    <t>ミヤヂケンセツコウギョウカブシキガイシャ</t>
  </si>
  <si>
    <t>株式会社ハウスメイトワークス</t>
  </si>
  <si>
    <t>カブシキガイシャハウスメイトワークス</t>
  </si>
  <si>
    <t>三栄管財株式会社</t>
  </si>
  <si>
    <t>サンエイカンザイカブシキガイシャ</t>
  </si>
  <si>
    <t>株式会社北島工務店</t>
  </si>
  <si>
    <t>カブシキガイシャキタジマコウムテン</t>
  </si>
  <si>
    <t>川田テクノシステム株式会社</t>
  </si>
  <si>
    <t>カワダテクノシステムカブシキガイシャ</t>
  </si>
  <si>
    <t>大成有楽不動産株式会社</t>
  </si>
  <si>
    <t>タイセイユウラクフドウサンカブシキガイシャ</t>
  </si>
  <si>
    <t>株式会社上里建設</t>
  </si>
  <si>
    <t>カブシキガイシャカミサトケンセツ</t>
  </si>
  <si>
    <t>株式会社イーフラッグ</t>
  </si>
  <si>
    <t>カブシキガイシャイーフラッグ</t>
  </si>
  <si>
    <t>株式会社住工房</t>
  </si>
  <si>
    <t>カブシキガイシャジュウコウボウ</t>
  </si>
  <si>
    <t>有限会社カスヤ木工所</t>
  </si>
  <si>
    <t>ユウゲンガイシャカスヤモッコウショ</t>
  </si>
  <si>
    <t>株式会社新生エンジニアリング</t>
  </si>
  <si>
    <t>カブシキガイシャシンセイエンジニアリング</t>
  </si>
  <si>
    <t>日本住宅株式会社</t>
  </si>
  <si>
    <t>ニホンジュウタクカブシキガイシャ</t>
  </si>
  <si>
    <t>中央建設株式会社</t>
  </si>
  <si>
    <t>チュウオウケンセツカブシキガイシャ</t>
  </si>
  <si>
    <t>株式会社東久建設</t>
  </si>
  <si>
    <t>カブシキガイシャトウキュウケンセツ</t>
  </si>
  <si>
    <t>大林道路株式会社</t>
  </si>
  <si>
    <t>オオバヤシドウロカブシキガイシャ</t>
  </si>
  <si>
    <t>有限会社田空間工作所</t>
  </si>
  <si>
    <t>ユウゲンガイシャデンクウカンコウサクショ</t>
  </si>
  <si>
    <t>ナナウミケンセツカブシキガイシャ</t>
  </si>
  <si>
    <t>清水建設株式会社建築事業本部</t>
  </si>
  <si>
    <t>シミズケンセツカブシキガイシャケンチクジギョウホンブ</t>
  </si>
  <si>
    <t>株式会社ダイケングループ</t>
  </si>
  <si>
    <t>カブシキガイシャダイケングループ</t>
  </si>
  <si>
    <t>株式会社中央設計技術研究所</t>
  </si>
  <si>
    <t>カブシキガイシャチュウオウセッケイギジュツケンキュウジョ</t>
  </si>
  <si>
    <t>加和太建設株式会社</t>
  </si>
  <si>
    <t>カワタケンセツカブシキガイシャ</t>
  </si>
  <si>
    <t>株式会社ジー・アール・エス</t>
  </si>
  <si>
    <t>カブシキガイシャジー・アール・エス</t>
  </si>
  <si>
    <t>株式会社近藤建設</t>
  </si>
  <si>
    <t>カブシキガイシャコンドウケンセツ</t>
  </si>
  <si>
    <t>株式会社三雄デザイン工芸</t>
  </si>
  <si>
    <t>カブシキガイシャサンユウデザインコウゲイ</t>
  </si>
  <si>
    <t>株式会社エム・ワン</t>
  </si>
  <si>
    <t>カブシキガイシャエム・ワン</t>
  </si>
  <si>
    <t>株式会社設備設計二十一</t>
  </si>
  <si>
    <t>カブシキガイシャセツビセッケイニジュウイチ</t>
  </si>
  <si>
    <t>株式会社アレスジャパン</t>
  </si>
  <si>
    <t>カブシキガイシャアレスジャパン</t>
  </si>
  <si>
    <t>荒木建設工業株式会社</t>
  </si>
  <si>
    <t>アラキケンセツコウギョウカブシキガイシャ</t>
  </si>
  <si>
    <t>大和フーヅ株式会社</t>
  </si>
  <si>
    <t>ヤマトフーヅカブシキガイシャ</t>
  </si>
  <si>
    <t>株式会社サークルKサンクス</t>
  </si>
  <si>
    <t>カブシキガイシャサークルKサンクス</t>
  </si>
  <si>
    <t>楽天株式会社</t>
  </si>
  <si>
    <t>ラクテンカブシキガイシャ</t>
  </si>
  <si>
    <t>東京船舶株式会社</t>
  </si>
  <si>
    <t>トウキョウセンパクカブシキガイシャ</t>
  </si>
  <si>
    <t>株式会社新潟ケンベイ</t>
  </si>
  <si>
    <t>カブシキガイシャニイガタケンベイ</t>
  </si>
  <si>
    <t>東京海上日動ファシリティーズ株式会社</t>
  </si>
  <si>
    <t>トウキョウカイジョウニチドウファシリティーズカブシキガイシャ</t>
  </si>
  <si>
    <t>株式会社鈴廣蒲鉾本店</t>
  </si>
  <si>
    <t>カブシキガイシャスズヒロカマボコホンテン</t>
  </si>
  <si>
    <t>株式会社パールマネキン</t>
  </si>
  <si>
    <t>カブシキガイシャパールマネキン</t>
  </si>
  <si>
    <t>株式会社エヌディエス</t>
  </si>
  <si>
    <t>カブシキガイシャエヌディエス</t>
  </si>
  <si>
    <t>カブシキガイシャアリガエンゴルフ</t>
  </si>
  <si>
    <t>株式会社ジェー・エス・エス</t>
  </si>
  <si>
    <t>カブシキガイシャジェー・エス・エス</t>
  </si>
  <si>
    <t>キリンエンジニアリング株式会社</t>
  </si>
  <si>
    <t>キリンエンジニアリングカブシキガイシャ</t>
  </si>
  <si>
    <t>菱熱工業株式会社</t>
  </si>
  <si>
    <t>リョウネツコウギョウカブシキガイシャ</t>
  </si>
  <si>
    <t>共立株式会社</t>
  </si>
  <si>
    <t>キョウリツカブシキガイシャ</t>
  </si>
  <si>
    <t>株式会社ゴルフダイジェスト・オンライン</t>
  </si>
  <si>
    <t>カブシキガイシャゴルフダイジェスト・オンライン</t>
  </si>
  <si>
    <t>エヌ・ティ・ティ・コムウェア・ビリングソリューション株式会社</t>
  </si>
  <si>
    <t>エヌ・ティ・ティ・コムウェア・ビリングソリューション</t>
  </si>
  <si>
    <t>株式会社サッポロライオン</t>
  </si>
  <si>
    <t>カブシキガイシャサッポロライオン</t>
  </si>
  <si>
    <t>セントケア・ホールディング株式会社</t>
  </si>
  <si>
    <t>セントケア・ホールディングカブシキガイシャ</t>
  </si>
  <si>
    <t>中沢トータリア株式会社</t>
  </si>
  <si>
    <t>ナカザワトータリアカブシキガイシャ</t>
  </si>
  <si>
    <t>ニホンメックスカブシキガイシャ</t>
  </si>
  <si>
    <t>株式会社サンワ</t>
  </si>
  <si>
    <t>株式会社ザ・チューブ</t>
  </si>
  <si>
    <t>カブシキガイシャザ・チューブ</t>
  </si>
  <si>
    <t>株式会社UEX</t>
  </si>
  <si>
    <t>カブシキガイシャUEX</t>
  </si>
  <si>
    <t>株式会社ハタノシステム</t>
  </si>
  <si>
    <t>カブシキガイシャハタノシステム</t>
  </si>
  <si>
    <t>新日本空調株式会社</t>
  </si>
  <si>
    <t>シンニッポンクウチョウカブシキガイシャ</t>
  </si>
  <si>
    <t>株式会社物語コーポレーション</t>
  </si>
  <si>
    <t>カブシキガイシャモノガタリコーポレーション</t>
  </si>
  <si>
    <t>株式会社東天紅</t>
  </si>
  <si>
    <t>カブシキガイシャトウテンコウ</t>
  </si>
  <si>
    <t>東日本電信電話株式会社</t>
  </si>
  <si>
    <t>ヒガシニホンデンシンデンワカブシキガイシャ</t>
  </si>
  <si>
    <t>滝沢ハム株式会社</t>
  </si>
  <si>
    <t>タキザワハムカブシキガイシャ</t>
  </si>
  <si>
    <t>株式会社ベクトル・コア</t>
  </si>
  <si>
    <t>カブシキガイシャベクトル・コア</t>
  </si>
  <si>
    <t>給湯システムネットワーク株式会社</t>
  </si>
  <si>
    <t>キュウトウシステムネットワークカブシキガイシャ</t>
  </si>
  <si>
    <t>日本システムバンク株式会社</t>
  </si>
  <si>
    <t>ニホンシステムバンクカブシキガイシャ</t>
  </si>
  <si>
    <t>株式会社クレオ</t>
  </si>
  <si>
    <t>カブシキガイシャクレオ</t>
  </si>
  <si>
    <t>株式会社ジャクエツ</t>
  </si>
  <si>
    <t>カブシキガイシャジャクエツ</t>
  </si>
  <si>
    <t>セントラルメディカル株式会社</t>
  </si>
  <si>
    <t>セントラルメディカルカブシキガイシャ</t>
  </si>
  <si>
    <t>カブシキガイシャクスリノアオキ</t>
  </si>
  <si>
    <t>株式会社大阪屋ショップ</t>
  </si>
  <si>
    <t>カブシキガイシャオオサカヤショップ</t>
  </si>
  <si>
    <t>ユアサヒラノ株式会社</t>
  </si>
  <si>
    <t>ユアサヒラノカブシキガイシャ</t>
  </si>
  <si>
    <t>山梨トヨタ自動車株式会社</t>
  </si>
  <si>
    <t>ヤマナシトヨタジドウシャカブシキガイシャ</t>
  </si>
  <si>
    <t>九十九電機株式会社</t>
  </si>
  <si>
    <t>ツクモデンキカブシキガイシャ</t>
  </si>
  <si>
    <t>クリヤマ株式会社</t>
  </si>
  <si>
    <t>クリヤマカブシキガイシャ</t>
  </si>
  <si>
    <t>株式会社ユース</t>
  </si>
  <si>
    <t>カブシキガイシャユース</t>
  </si>
  <si>
    <t>アークランドサカモト株式会社</t>
  </si>
  <si>
    <t>アークランドサカモトカブシキガイシャ</t>
  </si>
  <si>
    <t>アルビス株式会社</t>
  </si>
  <si>
    <t>アルビスカブシキガイシャ</t>
  </si>
  <si>
    <t>北陸電気工事株式会社</t>
  </si>
  <si>
    <t>ホクリクデンキコウジカブシキガイシャ</t>
  </si>
  <si>
    <t>一冨士フードサービス株式会社</t>
  </si>
  <si>
    <t>イチフジフードサービスカブシキガイシャ</t>
  </si>
  <si>
    <t>財団法人日本国際協力システム</t>
  </si>
  <si>
    <t>ザイダンホウジンニホンコクサイキョウリョクシステム</t>
  </si>
  <si>
    <t>株式会社JALエクスプレス</t>
  </si>
  <si>
    <t>カブシキガイシャJALエクスプレス</t>
  </si>
  <si>
    <t>株式会社どん</t>
  </si>
  <si>
    <t>カブシキガイシャドン</t>
  </si>
  <si>
    <t>株式会社クロスカンパニー</t>
  </si>
  <si>
    <t>カブシキガイシャクロスカンパニー</t>
  </si>
  <si>
    <t>カブシキガイシャキョウワエクシオ</t>
  </si>
  <si>
    <t>株式会社文化放送キャリアパートナーズ</t>
  </si>
  <si>
    <t>カブシキガイシャブンカホウソウキャリアパートナーズ</t>
  </si>
  <si>
    <t>須賀工業株式会社</t>
  </si>
  <si>
    <t>スガコウギョウカブシキガイシャ</t>
  </si>
  <si>
    <t>株式会社田中徳兵衞商店</t>
  </si>
  <si>
    <t>カブシキガイシャタナカトクベエショウテン</t>
  </si>
  <si>
    <t>セントラルモータース株式会社</t>
  </si>
  <si>
    <t>セントラルモータースカブシキガイシャ</t>
  </si>
  <si>
    <t>セントラルジドウシャギケンカブシキガイシャ</t>
  </si>
  <si>
    <t>石田エンジニアリング株式会社</t>
  </si>
  <si>
    <t>イシダエンジニアリングカブシキガイシャ</t>
  </si>
  <si>
    <t>株式会社仙台銘板</t>
  </si>
  <si>
    <t>カブシキガイシャセンダイメイバン</t>
  </si>
  <si>
    <t>株式会社日設</t>
  </si>
  <si>
    <t>カブシキガイシャニッセツ</t>
  </si>
  <si>
    <t>ディップ株式会社</t>
  </si>
  <si>
    <t>ディップカブシキガイシャ</t>
  </si>
  <si>
    <t>株式会社武蔵野</t>
  </si>
  <si>
    <t>カブシキガイシャムサシノ</t>
  </si>
  <si>
    <t>富士ゼロックス東京株式会社</t>
  </si>
  <si>
    <t>フジゼロックストウキョウカブシキガイシャ</t>
  </si>
  <si>
    <t>株式会社マツモトキヨシ</t>
  </si>
  <si>
    <t>カブシキガイシャマツモトキヨシ</t>
  </si>
  <si>
    <t>株式会社NTTデータ3C</t>
  </si>
  <si>
    <t>カブシキガイシャNTTデータ3C</t>
  </si>
  <si>
    <t>財団法人ヤマハ音楽振興会</t>
  </si>
  <si>
    <t>ザイダンホウジンヤマハオンガクシンコウカイ</t>
  </si>
  <si>
    <t>株式会社スリーエフ</t>
  </si>
  <si>
    <t>カブシキガイシャスリーエフ</t>
  </si>
  <si>
    <t>株式会社不二ビューティ</t>
  </si>
  <si>
    <t>カブシキガイシャフジビューティ</t>
  </si>
  <si>
    <t>株式会社トーホー</t>
  </si>
  <si>
    <t>カブシキガイシャトーホー</t>
  </si>
  <si>
    <t>株式会社三晃空調</t>
  </si>
  <si>
    <t>カブシキガイシャサンコウクウチョウ</t>
  </si>
  <si>
    <t>トーエイ物流株式会社</t>
  </si>
  <si>
    <t>トーエイブツリュウカブシキガイシャ</t>
  </si>
  <si>
    <t>株式会社ハリマビステム</t>
  </si>
  <si>
    <t>カブシキガイシャハリマビステム</t>
  </si>
  <si>
    <t>株式会社TAKイーヴァック</t>
  </si>
  <si>
    <t>カブシキガイシャTAKイーヴァック</t>
  </si>
  <si>
    <t>ロイヤル関西株式会社</t>
  </si>
  <si>
    <t>ロイヤルカンサイカブシキガイシャ</t>
  </si>
  <si>
    <t>ウルシステムズ株式会社</t>
  </si>
  <si>
    <t>ウルシステムズカブシキガイシャ</t>
  </si>
  <si>
    <t>株式会社オーイズミフーズ</t>
  </si>
  <si>
    <t>カブシキガイシャオーイズミフーズ</t>
  </si>
  <si>
    <t>株式会社オークネット</t>
  </si>
  <si>
    <t>カブシキガイシャオークネット</t>
  </si>
  <si>
    <t>アルゼ株式会社</t>
  </si>
  <si>
    <t>アルゼカブシキガイシャ</t>
  </si>
  <si>
    <t>大同興業株式会社</t>
  </si>
  <si>
    <t>ダイドウコウギョウカブシキガイシャ</t>
  </si>
  <si>
    <t>株式会社メディカルサプライジャパン</t>
  </si>
  <si>
    <t>カブシキガイシャメディカルサプライジャパン</t>
  </si>
  <si>
    <t>オーケー株式会社</t>
  </si>
  <si>
    <t>オーケーカブシキガイシャ</t>
  </si>
  <si>
    <t>株式会社サクセス</t>
  </si>
  <si>
    <t>カブシキガイシャサクセス</t>
  </si>
  <si>
    <t>岡山中央魚市株式会社</t>
  </si>
  <si>
    <t>オカヤマチュウオウウオイチカブシキガイシャ</t>
  </si>
  <si>
    <t>岡山ダイハツ販売株式会社</t>
  </si>
  <si>
    <t>オカヤマダイハツハンバイカブシキガイシャ</t>
  </si>
  <si>
    <t>株式会社ティファナ・ドットコム</t>
  </si>
  <si>
    <t>カブシキガイシャティファナ・ドットコム</t>
  </si>
  <si>
    <t>菱機工業株式会社</t>
  </si>
  <si>
    <t>リョウキコウギョウカブシキガイシャ</t>
  </si>
  <si>
    <t>株式会社ハチバン</t>
  </si>
  <si>
    <t>カブシキガイシャハチバン</t>
  </si>
  <si>
    <t>金沢信用金庫</t>
  </si>
  <si>
    <t>カナザワシンヨウキンコ</t>
  </si>
  <si>
    <t>田辺工業株式会社</t>
  </si>
  <si>
    <t>タナベコウギョウカブシキガイシャ</t>
  </si>
  <si>
    <t>株式会社ジェイネット・コーポレーション</t>
  </si>
  <si>
    <t>カブシキガイシャジェイネット・コーポレーション</t>
  </si>
  <si>
    <t>株式会社本間ゴルフ</t>
  </si>
  <si>
    <t>カブシキガイシャホンマゴルフ</t>
  </si>
  <si>
    <t>税理士法人報徳事務所</t>
  </si>
  <si>
    <t>ゼイリシホウジンホウトクジムショ</t>
  </si>
  <si>
    <t>株式会社ホテルマネージメントジャパン</t>
  </si>
  <si>
    <t>カブシキガイシャホテルマネージメントジャパン</t>
  </si>
  <si>
    <t>株式会社クリエイトエス・ディー</t>
  </si>
  <si>
    <t>カブシキガイシャクリエイトエス・ディー</t>
  </si>
  <si>
    <t>サンエイ株式会社</t>
  </si>
  <si>
    <t>サンエイカブシキガイシャ</t>
  </si>
  <si>
    <t>株式会社イノベーショントラスト</t>
  </si>
  <si>
    <t>カブシキガイシャイノベーショントラスト</t>
  </si>
  <si>
    <t>キャリテック株式会社</t>
  </si>
  <si>
    <t>キャリテックカブシキガイシャ</t>
  </si>
  <si>
    <t>株式会社キープ</t>
  </si>
  <si>
    <t>カブシキガイシャキープ</t>
  </si>
  <si>
    <t>独立行政法人高齢･障害者雇用支援機構</t>
  </si>
  <si>
    <t>ドクリツギョウセイホウジンコウレイ・ショウガイシャコヨウシエンキコウ</t>
  </si>
  <si>
    <t>パナソニックテクニカルサービス株式会社</t>
  </si>
  <si>
    <t>パナソニックテクニカルサービスカブシキガイシャ</t>
  </si>
  <si>
    <t>株式会社総合資格</t>
  </si>
  <si>
    <t>カブシキガイシャソウゴウシカク</t>
  </si>
  <si>
    <t>株式会社合人社計画研究所</t>
  </si>
  <si>
    <t>カブシキガイシャゴウジンシャケイカクケンキュウショ</t>
  </si>
  <si>
    <t>株式会社マルタ</t>
  </si>
  <si>
    <t>カブシキガイシャマルタ</t>
  </si>
  <si>
    <t>トヨタUグループ</t>
  </si>
  <si>
    <t>株式会社共和コーポレーション</t>
  </si>
  <si>
    <t>カブシキガイシャキョウワコーポレーション</t>
  </si>
  <si>
    <t>株式会社シューマート</t>
  </si>
  <si>
    <t>カブシキガイシャシューマート</t>
  </si>
  <si>
    <t>株式会社RISING STYLE</t>
  </si>
  <si>
    <t>カブシキガイシャライジングスタイル</t>
  </si>
  <si>
    <t>ニチアスウレタン株式会社</t>
  </si>
  <si>
    <t>ニチアスウレタンカブシキガイシャ</t>
  </si>
  <si>
    <t>株式会社クレディセゾン</t>
  </si>
  <si>
    <t>カブシキガイシャクレディセゾン</t>
  </si>
  <si>
    <t>ジーエフシー株式会社</t>
  </si>
  <si>
    <t>ジーエフシーカブシキガイシャ</t>
  </si>
  <si>
    <t>株式会社遊楽</t>
  </si>
  <si>
    <t>カブシキガイシャユウラク</t>
  </si>
  <si>
    <t>有限会社フラッグス</t>
  </si>
  <si>
    <t>ユウゲンガイシャフラッグス</t>
  </si>
  <si>
    <t>東武ステーションサービス株式会社</t>
  </si>
  <si>
    <t>トウブステーションサービスカブシキガイシャ</t>
  </si>
  <si>
    <t>東武エンジニアリング株式会社</t>
  </si>
  <si>
    <t>トウブエンジニアリングカブシキガイシャ</t>
  </si>
  <si>
    <t>株式会社ティーネットジャパン</t>
  </si>
  <si>
    <t>カブシキガイシャティーネットジャパン</t>
  </si>
  <si>
    <t>ソニーファシリティマネジメント株式会社</t>
  </si>
  <si>
    <t>ソニーファシリティマネジメントカブシキガイシャ</t>
  </si>
  <si>
    <t>株式会社ベストライフ</t>
  </si>
  <si>
    <t>カブシキガイシャベストライフ</t>
  </si>
  <si>
    <t>荏原商事株式会社</t>
  </si>
  <si>
    <t>エバラショウジカブシキガイシャ</t>
  </si>
  <si>
    <t>西山興業株式会社</t>
  </si>
  <si>
    <t>ニシヤマコウギョウカブシキガイシャ</t>
  </si>
  <si>
    <t>株式会社フィットラボ</t>
  </si>
  <si>
    <t>カブシキガイシャフィットラボ</t>
  </si>
  <si>
    <t>パール金属株式会社</t>
  </si>
  <si>
    <t>パールキンゾクカブシキガイシャ</t>
  </si>
  <si>
    <t>株式会社ダンテック</t>
  </si>
  <si>
    <t>カブシキガイシャダンテック</t>
  </si>
  <si>
    <t>株式会社スエヒロレストランシステム</t>
  </si>
  <si>
    <t>カブシキガイシャスエヒロレストランシステム</t>
  </si>
  <si>
    <t>水戸工業株式会社</t>
  </si>
  <si>
    <t>ミトコウギョウカブシキガイシャ</t>
  </si>
  <si>
    <t>株式会社トータルサービス</t>
  </si>
  <si>
    <t>カブシキガイシャトータルサービス</t>
  </si>
  <si>
    <t>株式会社ワンダーテーブル</t>
  </si>
  <si>
    <t>カブシキガイシャワンダーテーブル</t>
  </si>
  <si>
    <t>サンクス東埼玉株式会社</t>
  </si>
  <si>
    <t>サンクスヒガシサイタマカブシキガイシャ</t>
  </si>
  <si>
    <t>株式会社三経ホテル</t>
  </si>
  <si>
    <t>カブシキガイシャサンケイホテル</t>
  </si>
  <si>
    <t>株式会社ジャパンクリエイト</t>
  </si>
  <si>
    <t>カブシキガイシャジャパンクリエイト</t>
  </si>
  <si>
    <t>株式会社ポポラーレ</t>
  </si>
  <si>
    <t>カブシキガイシャポポラーレ</t>
  </si>
  <si>
    <t>株式会社サンユテクノスグループ</t>
  </si>
  <si>
    <t>カブシキガイシャサンユテクノスグループ</t>
  </si>
  <si>
    <t>株式会社パワーリハ</t>
  </si>
  <si>
    <t>カブシキガイシャパワーリハ</t>
  </si>
  <si>
    <t>株式会社ジー・テイスト</t>
  </si>
  <si>
    <t>カブシキガイシャジー・テイスト</t>
  </si>
  <si>
    <t>株式会社幸楽苑</t>
  </si>
  <si>
    <t>カブシキガイシャコウラクエン</t>
  </si>
  <si>
    <t>株式会社明祥</t>
  </si>
  <si>
    <t>カブシキガイシャメイショウ</t>
  </si>
  <si>
    <t>株式会社シーフォレスト</t>
  </si>
  <si>
    <t>カブシキガイシャシーフォレスト</t>
  </si>
  <si>
    <t>株式会社リンガーハット</t>
  </si>
  <si>
    <t>カブシキガイシャリンガーハット</t>
  </si>
  <si>
    <t>株式会社キンレイ</t>
  </si>
  <si>
    <t>カブシキガイシャキンレイ</t>
  </si>
  <si>
    <t>ＨＬＳ株式会社</t>
  </si>
  <si>
    <t>エイチエルエスカブシキガイシャ</t>
  </si>
  <si>
    <t>医療法人社団桐和会</t>
  </si>
  <si>
    <t>イリョウホウジンシャダントウワカイ</t>
  </si>
  <si>
    <t>ホリー株式会社</t>
  </si>
  <si>
    <t>ホリーカブシキガイシャ</t>
  </si>
  <si>
    <t>大蔵屋商事株式会社</t>
  </si>
  <si>
    <t>オオクラヤショウジカブシキガイシャ</t>
  </si>
  <si>
    <t>小山企業株式会社</t>
  </si>
  <si>
    <t>コヤマキギョウカブシキガイシャ</t>
  </si>
  <si>
    <t>株式会社第一経営相談所</t>
  </si>
  <si>
    <t>カブシキガイシャダイイチケイエイソウダンショ</t>
  </si>
  <si>
    <t>第一倉庫冷蔵株式会社</t>
  </si>
  <si>
    <t>ダイイチソウコレイゾウカブシキガイシャ</t>
  </si>
  <si>
    <t>株式会社ピアット</t>
  </si>
  <si>
    <t>カブシキガイシャピアット</t>
  </si>
  <si>
    <t>株式会社メガネマーケット</t>
  </si>
  <si>
    <t>カブシキガイシャメガネマーケット</t>
  </si>
  <si>
    <t>株式会社ライフ白銅</t>
  </si>
  <si>
    <t>カブシキガイシャライフハクドウ</t>
  </si>
  <si>
    <t>虎屋商事株式会社</t>
  </si>
  <si>
    <t>トラヤショウジカブシキガイシャ</t>
  </si>
  <si>
    <t>ユーシーシーフーヅ株式会社</t>
  </si>
  <si>
    <t>ユーシーシーフーヅカブシキガイシャ</t>
  </si>
  <si>
    <t>ユーシーシーフードサービスシステムズ株式会社</t>
  </si>
  <si>
    <t>ユーシーシーフードサービスシステムズカブシキガイシャ</t>
  </si>
  <si>
    <t>シャディ株式会社</t>
  </si>
  <si>
    <t>シャディカブシキガイシャ</t>
  </si>
  <si>
    <t>株式会社三笠会館</t>
  </si>
  <si>
    <t>カブシキガイシャミカサカイカン</t>
  </si>
  <si>
    <t>株式会社ウエニ貿易</t>
  </si>
  <si>
    <t>カブシキガイシャウエニボウエキ</t>
  </si>
  <si>
    <t>株式会社エスアールエル</t>
  </si>
  <si>
    <t>カブシキガイシャエスアールエル</t>
  </si>
  <si>
    <t>株式会社ジョナサン</t>
  </si>
  <si>
    <t>カブシキガイシャジョナサン</t>
  </si>
  <si>
    <t>デジタルテクノロジー株式会社</t>
  </si>
  <si>
    <t>デジタルテクノロジーカブシキガイシャ</t>
  </si>
  <si>
    <t>株式会社カネマン</t>
  </si>
  <si>
    <t>カブシキガイシャカネマン</t>
  </si>
  <si>
    <t>株式会社ころくや</t>
  </si>
  <si>
    <t>カブシキガイシャコロクヤ</t>
  </si>
  <si>
    <t>株式会社コクゴ</t>
  </si>
  <si>
    <t>カブシキガイシャコクゴ</t>
  </si>
  <si>
    <t>株式会社シンコーミュージック・エンタテイメント</t>
  </si>
  <si>
    <t>カブシキガイシャシンコーミュージック・エンタテイメント</t>
  </si>
  <si>
    <t>原燃輸送株式会社</t>
  </si>
  <si>
    <t>ゲンネンユソウカブシキガイシャ</t>
  </si>
  <si>
    <t>株式会社TEPCOコールアドバンス</t>
  </si>
  <si>
    <t>カブシキガイシャテプココールアドバンス</t>
  </si>
  <si>
    <t>株式会社セントラル</t>
  </si>
  <si>
    <t>カブシキガイシャセントラル</t>
  </si>
  <si>
    <t>株式会社トライアルカンパニー関東本部</t>
  </si>
  <si>
    <t>カブシキガイシャトライアルカンパニーカントウホンブ</t>
  </si>
  <si>
    <t>松下工機株式会社</t>
  </si>
  <si>
    <t>マツシタコウキカブシキガイシャ</t>
  </si>
  <si>
    <t>株式会社ユニリビング</t>
  </si>
  <si>
    <t>カブシキガイシャユニリビング</t>
  </si>
  <si>
    <t>株式会社朝日新聞社</t>
  </si>
  <si>
    <t>カブシキガイシャアサヒシンブンシャ</t>
  </si>
  <si>
    <t>日曹エンジニアリング株式会社</t>
  </si>
  <si>
    <t>株式会社スマイルズ</t>
  </si>
  <si>
    <t>カブシキガイシャスマイルズ</t>
  </si>
  <si>
    <t>株式会社スガテック</t>
  </si>
  <si>
    <t>カブシキガイシャスガテック</t>
  </si>
  <si>
    <t>岡三証券株式会社</t>
  </si>
  <si>
    <t>オカサンショウケンカブシキガイシャ</t>
  </si>
  <si>
    <t>株式会社東京エディオン</t>
  </si>
  <si>
    <t>カブシキガイシャトウキョウエディオン</t>
  </si>
  <si>
    <t>株式会社グルメン</t>
  </si>
  <si>
    <t>カブシキガイシャグルメン</t>
  </si>
  <si>
    <t>多久販売株式会社</t>
  </si>
  <si>
    <t>タクハンバイカブシキガイシャ</t>
  </si>
  <si>
    <t>株式会社なだ万</t>
  </si>
  <si>
    <t>カブシキガイシャナダマン</t>
  </si>
  <si>
    <t>齋藤木材株式会社</t>
  </si>
  <si>
    <t>サイトウモクザイカブシキガイシャ</t>
  </si>
  <si>
    <t>きねや足袋株式会社</t>
  </si>
  <si>
    <t>キネヤタビカブシキガイシャ</t>
  </si>
  <si>
    <t>株式会社ケーユーホールディングス</t>
  </si>
  <si>
    <t>カブシキガイシャケーユーホールディングス</t>
  </si>
  <si>
    <t>東和レジスター販売株式会社</t>
  </si>
  <si>
    <t>トウワレジスターハンバイカブシキガイシャ</t>
  </si>
  <si>
    <t>アクシアルリテイリング株式会社</t>
  </si>
  <si>
    <t>アクシアルリテイリングカブシキガイシャ</t>
  </si>
  <si>
    <t>株式会社ハードオフコーポレーション</t>
  </si>
  <si>
    <t>カブシキガイシャハードオフコーポレーション</t>
  </si>
  <si>
    <t>株式会社ウオロク</t>
  </si>
  <si>
    <t>カブシキガイシャウオロク</t>
  </si>
  <si>
    <t>マルソー株式会社</t>
  </si>
  <si>
    <t>マルソーカブシキガイシャ</t>
  </si>
  <si>
    <t>カブシキガイシャフジタツ</t>
  </si>
  <si>
    <t>株式会社エージーエーコーポレーション</t>
  </si>
  <si>
    <t>カブシキガイシャエージーエーコーポレーション</t>
  </si>
  <si>
    <t>サンゲン株式会社</t>
  </si>
  <si>
    <t>サンゲンカブシキガイシャ</t>
  </si>
  <si>
    <t>JA共済損害調査株式会社</t>
  </si>
  <si>
    <t>キョウサイソンガイチョウサカブシキガイシャ</t>
  </si>
  <si>
    <t>株式会社シー・エム・エヌ</t>
  </si>
  <si>
    <t>カブシキガイシャシー・エム・エヌ</t>
  </si>
  <si>
    <t>旭化成アミダス株式会社</t>
  </si>
  <si>
    <t>アサヒカセイアミダスカブシキガイシャ</t>
  </si>
  <si>
    <t>日新エアカーゴ株式会社</t>
  </si>
  <si>
    <t>ニッシンエアカーゴカブシキガイシャ</t>
  </si>
  <si>
    <t>社会福祉法人生活クラブ</t>
  </si>
  <si>
    <t>シャカイフクシホウジンセイカツクラブ</t>
  </si>
  <si>
    <t>タルボットジャパン株式会社</t>
  </si>
  <si>
    <t>タルボットジャパンカブシキガイシャ</t>
  </si>
  <si>
    <t>株式会社幻冬舎メディアコンサルティング</t>
  </si>
  <si>
    <t>カブシキガイシャゲントウシャメディアコンサルティング</t>
  </si>
  <si>
    <t>株式会社ビッグ・エー</t>
  </si>
  <si>
    <t>カブシキガイシャビッグ・エー</t>
  </si>
  <si>
    <t>大和実業株式会社東京事業所</t>
  </si>
  <si>
    <t>ダイワジツギョウカブシキガイシャトウキョウジギョウショ</t>
  </si>
  <si>
    <t>株式会社サンライズプロモーション東京</t>
  </si>
  <si>
    <t>カブシキガイシャサンライズプロモーショントウキョウ</t>
  </si>
  <si>
    <t>株式会社西松屋チェーン</t>
  </si>
  <si>
    <t>カブシキガイシャニシマツヤチェーン</t>
  </si>
  <si>
    <t>千代田商事株式会社</t>
  </si>
  <si>
    <t>チヨダショウジカブシキガイシャ</t>
  </si>
  <si>
    <t>黄桜株式会社</t>
  </si>
  <si>
    <t>キザクラカブシキガイシャ</t>
  </si>
  <si>
    <t>株式会社イヤホンガイド</t>
  </si>
  <si>
    <t>カブシキガイシャイヤホンガイド</t>
  </si>
  <si>
    <t>シェリング・プラウ株式会社</t>
  </si>
  <si>
    <t>シェリング・プラウカブシキガイシャ</t>
  </si>
  <si>
    <t>ワタミ株式会社</t>
  </si>
  <si>
    <t>ワタミカブシキガイシャ</t>
  </si>
  <si>
    <t>学校法人東放学園</t>
  </si>
  <si>
    <t>ガッコウホウジントウホウガクエン</t>
  </si>
  <si>
    <t>コーエィ株式会社</t>
  </si>
  <si>
    <t>コーエィカブシキガイシャ</t>
  </si>
  <si>
    <t>株式会社エルビー</t>
  </si>
  <si>
    <t>カブシキガイシャエルビー</t>
  </si>
  <si>
    <t>東栄商事株式会社</t>
  </si>
  <si>
    <t>トウエイショウジカブシキガイシャ</t>
  </si>
  <si>
    <t>株式会社会津ゼネラルホールディングス</t>
  </si>
  <si>
    <t>カブシキガイシャアイヅゼネラル</t>
  </si>
  <si>
    <t>EH株式会社</t>
  </si>
  <si>
    <t>イーエイチカブシキガイシャ</t>
  </si>
  <si>
    <t>株式会社コバヤシ</t>
  </si>
  <si>
    <t>カブシキガイシャコバヤシ</t>
  </si>
  <si>
    <t>新潟運輸株式会社</t>
  </si>
  <si>
    <t>ニイガタウンユカブシキガイシャ</t>
  </si>
  <si>
    <t>ヤマトマテリアル株式会社</t>
  </si>
  <si>
    <t>ヤマトマテリアルカブシキガイシャ</t>
  </si>
  <si>
    <t>株式会社ニュー富士</t>
  </si>
  <si>
    <t>カブシキガイシャニューフジ</t>
  </si>
  <si>
    <t>株式会社富士薬品</t>
  </si>
  <si>
    <t>カブシキガイシャフジヤクヒン</t>
  </si>
  <si>
    <t>株式会社三経フードサービス</t>
  </si>
  <si>
    <t>カブシキガイシャサンケイフードサービス</t>
  </si>
  <si>
    <t>医療法人社団松弘会　三愛病院</t>
  </si>
  <si>
    <t>イリョウホウジンシャダンショウコウカイ サンアイビョウイン</t>
  </si>
  <si>
    <t>社団法人地域医療振興協会　横須賀市立うわまち病院</t>
  </si>
  <si>
    <t>シャダンホウジンチイキイリョウシンコウキョウカイ ヨコスカシリツウワマチビョウイン</t>
  </si>
  <si>
    <t>中央セントラルガス株式会社</t>
  </si>
  <si>
    <t>チュウオウセントラルガスカブシキガイシャ</t>
  </si>
  <si>
    <t>株式会社中納言</t>
  </si>
  <si>
    <t>カブシキガイシャチュウナゴン</t>
  </si>
  <si>
    <t>社会福祉法人東京福祉会第2練馬高松園</t>
  </si>
  <si>
    <t>シャカイフクシホウジントウキョウフクシカイダイ2ネリマタカマツエン</t>
  </si>
  <si>
    <t>株式会社日本生科学研究所</t>
  </si>
  <si>
    <t>カブシキガイシャニホンセイカガクケンキュウジョ</t>
  </si>
  <si>
    <t>株式会社日産サティオ千葉</t>
  </si>
  <si>
    <t>カブシキガイシャニッサンサティオチバ</t>
  </si>
  <si>
    <t>株式会社ピーターパン</t>
  </si>
  <si>
    <t>カブシキガイシャピーターパン</t>
  </si>
  <si>
    <t>株式会社旭商工社</t>
  </si>
  <si>
    <t>カブシキガイシャアサヒショウコウシャ</t>
  </si>
  <si>
    <t>株式会社日本トリム</t>
  </si>
  <si>
    <t>カブシキガイシャニホントリム</t>
  </si>
  <si>
    <t>丸紅エッグ株式会社</t>
  </si>
  <si>
    <t>マルベニエッグカブシキガイシャ</t>
  </si>
  <si>
    <t>社会福祉法人毛呂病院光の家</t>
  </si>
  <si>
    <t>シャカイフクシホウジンモロビョウインヒカリノイエ</t>
  </si>
  <si>
    <t>中外テクノス株式会社</t>
  </si>
  <si>
    <t>チュウガイテクノスカブシキガイシャ</t>
  </si>
  <si>
    <t>大阪地下街株式会社</t>
  </si>
  <si>
    <t>オオサカチカガイカブシキガイシャ</t>
  </si>
  <si>
    <t>株式会社サードウェーブ</t>
  </si>
  <si>
    <t>カブシキガイシャサードウェーブ</t>
  </si>
  <si>
    <t>アサヒサンクリーン株式会社</t>
  </si>
  <si>
    <t>アサヒサンクリーンカブシキガイシャ</t>
  </si>
  <si>
    <t>旭洋紙パルプ株式会社</t>
  </si>
  <si>
    <t>キョクヨウカミパルプカブシキガイシャ</t>
  </si>
  <si>
    <t>日の丸交通株式会社</t>
  </si>
  <si>
    <t>ヒノマルコウツウカブシキガイシャ</t>
  </si>
  <si>
    <t>株式会社日の丸リムジン</t>
  </si>
  <si>
    <t>カブシキガイシャヒノマルリムジン</t>
  </si>
  <si>
    <t>株式会社経営支援</t>
  </si>
  <si>
    <t>カブシキガイシャケイエイシエン</t>
  </si>
  <si>
    <t>株式会社ノジマ</t>
  </si>
  <si>
    <t>カブシキガイシャノジマ</t>
  </si>
  <si>
    <t>株式会社ジンコーポレーション</t>
  </si>
  <si>
    <t>カブシキガイシャジンコーポレーション</t>
  </si>
  <si>
    <t>株式会社フードリム</t>
  </si>
  <si>
    <t>カブシキガイシャフードリム</t>
  </si>
  <si>
    <t>有限会社システムクラフト</t>
  </si>
  <si>
    <t>ユウゲンガイシャシステムクラフト</t>
  </si>
  <si>
    <t>日本駐車場開発株式会社</t>
  </si>
  <si>
    <t>ニホンチュウシャジョウカイハツカブシキガイシャ</t>
  </si>
  <si>
    <t>株式会社ディスパ</t>
  </si>
  <si>
    <t>カブシキガイシャディスパ</t>
  </si>
  <si>
    <t>株式会社テラケン</t>
  </si>
  <si>
    <t>カブシキガイシャテラケン</t>
  </si>
  <si>
    <t>株式会社サンデーサン</t>
  </si>
  <si>
    <t>カブシキガイシャサンデーサン</t>
  </si>
  <si>
    <t>株式会社エーチーム</t>
  </si>
  <si>
    <t>カブシキガイシャエーチーム</t>
  </si>
  <si>
    <t>昭電設備株式会社</t>
  </si>
  <si>
    <t>ショウデンセツヒカブシキガイシャ</t>
  </si>
  <si>
    <t>株式会社舞浜倶楽部</t>
  </si>
  <si>
    <t>カブシキガイシャマイハマクラブ</t>
  </si>
  <si>
    <t>株式会社スズカコーポレーション</t>
  </si>
  <si>
    <t>カブシキガイシャスズカコーポレーション</t>
  </si>
  <si>
    <t>ゼンケンユー・エル・エム株式会社</t>
  </si>
  <si>
    <t>ゼンケンユー・エル・エムカブシキガイシャ</t>
  </si>
  <si>
    <t>ライフサポート株式会社</t>
  </si>
  <si>
    <t>ライフサポートカブシキガイシャ</t>
  </si>
  <si>
    <t>株式会社ファクトリージャパン</t>
  </si>
  <si>
    <t>カブシキガイシャファクトリージャパン</t>
  </si>
  <si>
    <t>株式会社ばんしょう</t>
  </si>
  <si>
    <t>カブシキガイシャバンショウ</t>
  </si>
  <si>
    <t>ナイスタウン出版株式会社</t>
  </si>
  <si>
    <t>ナイスタウンシュッパンカブシキガイシャ</t>
  </si>
  <si>
    <t>株式会社東海サンユーテクノス</t>
  </si>
  <si>
    <t>カブシキガイシャトウカイサンユーテクノス</t>
  </si>
  <si>
    <t>株式会社ギルドスタッフ</t>
  </si>
  <si>
    <t>カブシキガイシャギルドスタッフ</t>
  </si>
  <si>
    <t>株式会社あきんどスシロー</t>
  </si>
  <si>
    <t>カブシキガイシャアキンドスシロー</t>
  </si>
  <si>
    <t>東燃化学株式会社</t>
  </si>
  <si>
    <t>トウネンカガクカブシキガイシャ</t>
  </si>
  <si>
    <t>TDKラムダ株式会社</t>
  </si>
  <si>
    <t>TDKラムダカブシキガイシャ</t>
  </si>
  <si>
    <t>協和発酵ケミカル株式会社</t>
  </si>
  <si>
    <t>キョウワハッコウケミカルカブシキガイシャ</t>
  </si>
  <si>
    <t>協和発酵フーズ株式会社</t>
  </si>
  <si>
    <t>キョウワハッコウフーズカブシキガイシャ</t>
  </si>
  <si>
    <t>協和発酵バイオ株式会社</t>
  </si>
  <si>
    <t>キョウワハッコウバイオカブシキガイシャ</t>
  </si>
  <si>
    <t>株式会社ファインシンター</t>
  </si>
  <si>
    <t>カブシキガイシャファインシンター</t>
  </si>
  <si>
    <t>アール・ビー・コントロールズ株式会社</t>
  </si>
  <si>
    <t>アール・ビー・コントロールズカブシキガイシャ</t>
  </si>
  <si>
    <t>アイシン・エイ・ダブリュ工業株式会社</t>
  </si>
  <si>
    <t>アイシン・エイ・ダブリュコウギョウカブシキガイシャ</t>
  </si>
  <si>
    <t>富士ゼロックスイメージングマテリアルズ株式会社</t>
  </si>
  <si>
    <t>フジゼロックスイメージングマテリアルズカブシキガイシャ</t>
  </si>
  <si>
    <t>金沢ソフトウエア株式会社</t>
  </si>
  <si>
    <t>カナザワソフトウエアカブシキガイシャ</t>
  </si>
  <si>
    <t>株式会社青木固研究所</t>
  </si>
  <si>
    <t>カブシキガイシャアオキカタシケンキュウジョ</t>
  </si>
  <si>
    <t>リンナイ株式会社</t>
  </si>
  <si>
    <t>リンナイカブシキガイシャ</t>
  </si>
  <si>
    <t>株式会社太陽工機</t>
  </si>
  <si>
    <t>カブシキガイシャタイヨウコウキ</t>
  </si>
  <si>
    <t>東邦テナックス株式会社</t>
  </si>
  <si>
    <t>トウホウテナックスカブシキガイシャ</t>
  </si>
  <si>
    <t>サクサ株式会社</t>
  </si>
  <si>
    <t>サクサカブシキガイシャ</t>
  </si>
  <si>
    <t>日本フローサーブ株式会社</t>
  </si>
  <si>
    <t>日本フローサーブカブシキガイシャ</t>
  </si>
  <si>
    <t>日立コンピュータ機器株式会社</t>
  </si>
  <si>
    <t>ヒタチコンピュータキキカブシキガイシャ</t>
  </si>
  <si>
    <t>株式会社ビジア</t>
  </si>
  <si>
    <t>カブシキガイシャビジア</t>
  </si>
  <si>
    <t>ヤマザキビスケット株式会社</t>
  </si>
  <si>
    <t>ヤマザキビスケットカブシキガイシャ</t>
  </si>
  <si>
    <t>シチズンセイミツ株式会社</t>
  </si>
  <si>
    <t>シチズンセイミツカブシキガイシャ</t>
  </si>
  <si>
    <t>株式会社ＹＳ＆Ｓ</t>
  </si>
  <si>
    <t>カブシキガイシャワイエスアンドエス</t>
  </si>
  <si>
    <t>クリフ株式会社</t>
  </si>
  <si>
    <t>クリフカブシキガイシャ</t>
  </si>
  <si>
    <t>株式会社村上開明堂</t>
  </si>
  <si>
    <t>カブシキガイシャムラカミカイメイドウ</t>
  </si>
  <si>
    <t>サンデン株式会社</t>
  </si>
  <si>
    <t>サンデンカブシキガイシャ</t>
  </si>
  <si>
    <t>株式会社ブライセン</t>
  </si>
  <si>
    <t>カブシキガイシャブライセン</t>
  </si>
  <si>
    <t>東邦電機工業株式会社</t>
  </si>
  <si>
    <t>トウホウデンキコウギョウカブシキガイシャ</t>
  </si>
  <si>
    <t>ソフトウエア情報開発株式会社</t>
  </si>
  <si>
    <t>ソフトウエアジョウホウカイハツカブシキガイシャ</t>
  </si>
  <si>
    <t>株式会社東伸</t>
  </si>
  <si>
    <t>坂本工業株式会社</t>
  </si>
  <si>
    <t>サカモトコウギョウカブシキガイシャ</t>
  </si>
  <si>
    <t>パナソニック電工制御テクノ株式会社</t>
  </si>
  <si>
    <t>パナソニックデンコウセイギョテクノカブシキガイシャ</t>
  </si>
  <si>
    <t>株式会社エス・ケー・アイ</t>
  </si>
  <si>
    <t>カブシキガイシャエス・ケー・アイ</t>
  </si>
  <si>
    <t>NTTアイティ株式会社</t>
  </si>
  <si>
    <t>エヌティティアイティカブシキガイシャ</t>
  </si>
  <si>
    <t>美濃工業株式会社</t>
  </si>
  <si>
    <t>ミノコウギョウカブシキガイシャ</t>
  </si>
  <si>
    <t>共同印刷株式会社</t>
  </si>
  <si>
    <t>キョウドウインサツカブシキガイシャ</t>
  </si>
  <si>
    <t>株式会社東陽製作所</t>
  </si>
  <si>
    <t>株式会社三友製作所</t>
  </si>
  <si>
    <t>カブシキガイシャサンユウセイサクジョ</t>
  </si>
  <si>
    <t>株式会社シーエーシー</t>
  </si>
  <si>
    <t>カブシキガイシャシーエーシー</t>
  </si>
  <si>
    <t>コスモ工機株式会社</t>
  </si>
  <si>
    <t>コスモコウキカブシキガイシャ</t>
  </si>
  <si>
    <t>村田機械株式会社</t>
  </si>
  <si>
    <t>ムラタキカイカブシキガイシャ</t>
  </si>
  <si>
    <t>ダイヤ冷ケース株式会社</t>
  </si>
  <si>
    <t>ダイヤレイケースカブシキガイシャ</t>
  </si>
  <si>
    <t>三菱日立パワーシステムズエンジニアリング株式会社</t>
  </si>
  <si>
    <t>ミツビシヒタチパワーシステムズエンジニアリングカブシキガイシャ</t>
  </si>
  <si>
    <t>三木プーリ株式会社</t>
  </si>
  <si>
    <t>ミキプーリカブシキガイシャ</t>
  </si>
  <si>
    <t>共同カイテック株式会社</t>
  </si>
  <si>
    <t>キョウドウカイテックカブシキガイシャ</t>
  </si>
  <si>
    <t>バイテックシステムエンジニアリング株式会社</t>
  </si>
  <si>
    <t>バイテックシステムエンジニアリングカブシキガシャ</t>
  </si>
  <si>
    <t>株式会社松井製作所</t>
  </si>
  <si>
    <t>カブシキガイシャマツイセイサクショ</t>
  </si>
  <si>
    <t>株式会社レキサス</t>
  </si>
  <si>
    <t>カブシキガイシャレキサス</t>
  </si>
  <si>
    <t>イー・アクセス株式会社</t>
  </si>
  <si>
    <t>イー・アクセスカブシキガイシャ</t>
  </si>
  <si>
    <t>シンワ測定株式会社</t>
  </si>
  <si>
    <t>シンワソクテイカブシキガイシャ</t>
  </si>
  <si>
    <t>三菱マテリアルPMG株式会社</t>
  </si>
  <si>
    <t>ミツビシマテリアルPMGカブシキガイシャ</t>
  </si>
  <si>
    <t>東洋電子工業株式会社システム開発センター</t>
  </si>
  <si>
    <t>トウヨウデンシコウギョウカブシキガイシャシステムカイハツセンター</t>
  </si>
  <si>
    <t>株式会社三条特殊鋳工所</t>
  </si>
  <si>
    <t>カブシキガイシャサンジョウトクシュチュウコウショ</t>
  </si>
  <si>
    <t>株式会社北村製作所</t>
  </si>
  <si>
    <t>カブシキガイシャキタムラセイサクショ</t>
  </si>
  <si>
    <t>エヌエスエレクトロニクス株式会社</t>
  </si>
  <si>
    <t>エヌエスエレクトロニクスカブシキガイシャ</t>
  </si>
  <si>
    <t>株式会社遠藤製作所</t>
  </si>
  <si>
    <t>カブシキガイシャエンドウセイサクショ</t>
  </si>
  <si>
    <t>株式会社システムスクエア</t>
  </si>
  <si>
    <t>カブシキガイシャシステムスクエア</t>
  </si>
  <si>
    <t>株式会社東陽理化学研究所</t>
  </si>
  <si>
    <t>トウヨウリカガクケンキュウジョ</t>
  </si>
  <si>
    <t>ニイガタ機電株式会社</t>
  </si>
  <si>
    <t>ニイガタキデンカブシキガイシャ</t>
  </si>
  <si>
    <t>株式会社富士通新潟システムズ</t>
  </si>
  <si>
    <t>カブシキガイシャフジツウニイガタシステムズ</t>
  </si>
  <si>
    <t>株式会社BSNアイネット</t>
  </si>
  <si>
    <t>カブシキガイシャビーエスエヌアイネット</t>
  </si>
  <si>
    <t>株式会社第一印刷所</t>
  </si>
  <si>
    <t>カブシキガイシャダイイチインサツジョ</t>
  </si>
  <si>
    <t>サイバーコム株式会社</t>
  </si>
  <si>
    <t>サイバーコムカブシキガイシャ</t>
  </si>
  <si>
    <t>株式会社ISIDインターテクノロジー</t>
  </si>
  <si>
    <t>カブシキガイシャアイエスディインターテクノロジー</t>
  </si>
  <si>
    <t>株式会社ラクサス</t>
  </si>
  <si>
    <t>カブシキガイシャラクサス</t>
  </si>
  <si>
    <t>株式会社河合電器製作所</t>
  </si>
  <si>
    <t>カブシキガイシャカワイデンキセイサクジョ</t>
  </si>
  <si>
    <t>株式会社ジェイ・エス・エル</t>
  </si>
  <si>
    <t>カブシキガイシャジェイ・エス・エル</t>
  </si>
  <si>
    <t>バキュームモールドコウギョウカブシキガイシャ</t>
  </si>
  <si>
    <t>株式会社オギハラ</t>
  </si>
  <si>
    <t>カブシキガイシャオギハラ</t>
  </si>
  <si>
    <t>株式会社ユニ・テクノロジー</t>
  </si>
  <si>
    <t>カブシキガイシャユニ・テクノロジー</t>
  </si>
  <si>
    <t>横河フィールドエンジニアリングサービス株式会社</t>
  </si>
  <si>
    <t>ヨコガワフィールドエンジニアリングサービスカブシキガイシャ</t>
  </si>
  <si>
    <t>株式会社ユアソフト</t>
  </si>
  <si>
    <t>カブシキガイシャユアソフト</t>
  </si>
  <si>
    <t>バンクテック・ジャパン株式会社</t>
  </si>
  <si>
    <t>バンクテック・ジャパンカブシキガイシャ</t>
  </si>
  <si>
    <t>東横システム株式会社</t>
  </si>
  <si>
    <t>トウヨコシステムカブシキガイシャ</t>
  </si>
  <si>
    <t>株式会社長津製作所</t>
  </si>
  <si>
    <t>カブシキガイシャナガツセイサクショ</t>
  </si>
  <si>
    <t>ファーレイ株式会社</t>
  </si>
  <si>
    <t>ファーレイカブシキガイシャ</t>
  </si>
  <si>
    <t>カルモ鋳工株式会社</t>
  </si>
  <si>
    <t>カルモチュウコウカブシキガイシャ</t>
  </si>
  <si>
    <t>株式会社イズミ</t>
  </si>
  <si>
    <t>カブシキガイシャイズミ</t>
  </si>
  <si>
    <t>株式会社ソフィックス</t>
  </si>
  <si>
    <t>カブシキガイシャソフィックス</t>
  </si>
  <si>
    <t>シーメンス株式会社</t>
  </si>
  <si>
    <t>シーメンスカブシキガイシャ</t>
  </si>
  <si>
    <t>シーメンス亀田医療情報システム株式会社</t>
  </si>
  <si>
    <t>シーメンスカメダイリョウジョウホウシステムカブシキガイシャ</t>
  </si>
  <si>
    <t>持田シーメンスメディカルシステム株式会社</t>
  </si>
  <si>
    <t>モチダシーメンスメディカルシステムカブシキガイシャ</t>
  </si>
  <si>
    <t>シーメンス・ジャパン株式会社</t>
  </si>
  <si>
    <t>シーメンス・ジャパンカブシキガイシャ</t>
  </si>
  <si>
    <t>カブシキガイシャオカヤマジョウホウショリセンター</t>
  </si>
  <si>
    <t>ダイゼンカブシキガイシャ</t>
  </si>
  <si>
    <t>理研ビタミン株式会社</t>
  </si>
  <si>
    <t>リケンビタミンカブシキガイシャ</t>
  </si>
  <si>
    <t>NECエンジニアリング</t>
  </si>
  <si>
    <t>カブシキガイシャシンワデンコウ</t>
  </si>
  <si>
    <t>THK株式会社</t>
  </si>
  <si>
    <t>テイエチケーカブシキガイシャ</t>
  </si>
  <si>
    <t>株式会社三工社</t>
  </si>
  <si>
    <t>カブシキガイシャサンコウシャ</t>
  </si>
  <si>
    <t>クロス・ヘッド株式会社</t>
  </si>
  <si>
    <t>クロス・ヘッドカブシキガイシャ</t>
  </si>
  <si>
    <t>株式会社アールワークス</t>
  </si>
  <si>
    <t>カブシキガイシャアールワークス</t>
  </si>
  <si>
    <t>東海交通機械株式会社</t>
  </si>
  <si>
    <t>トウカイコウツウキカイカブシキガイシャ</t>
  </si>
  <si>
    <t>株式会社東海精機</t>
  </si>
  <si>
    <t>カブシキガイシャトウカイセイキ</t>
  </si>
  <si>
    <t>シミズ工業株式会社</t>
  </si>
  <si>
    <t>シミズコウギョウカブシキガイシャ</t>
  </si>
  <si>
    <t>コベルコクレーン株式会社</t>
  </si>
  <si>
    <t>コベルコクレーンカブシキガイシャ</t>
  </si>
  <si>
    <t>成和システムエンジニアリング株式会社</t>
  </si>
  <si>
    <t>セイワシステムエンジニアリングカブシキガイシャ</t>
  </si>
  <si>
    <t>カブシキガイシャヒタチサンギョウセイギョソリューションズ</t>
  </si>
  <si>
    <t>ユニバーサル・インフォメーション・サービス株式会社</t>
  </si>
  <si>
    <t>ユニバーサル・インフォメーション・サービスカブシキガイシャ</t>
  </si>
  <si>
    <t>株式会社モバイルテクノ</t>
  </si>
  <si>
    <t>カブシキガイシャモバイルテクノ</t>
  </si>
  <si>
    <t>村昭繊維興業株式会社</t>
  </si>
  <si>
    <t>ムラショウセンイコウギョウカブシキガイシャ</t>
  </si>
  <si>
    <t>丸文通商株式会社</t>
  </si>
  <si>
    <t>マルブンツウショウカブシキガイシャ</t>
  </si>
  <si>
    <t>北陸通信工業株式会社</t>
  </si>
  <si>
    <t>ホクリクツウシンコウギョウカブシキガイシャ</t>
  </si>
  <si>
    <t>株式会社クエスト</t>
  </si>
  <si>
    <t>カブシキガイシャクエスト</t>
  </si>
  <si>
    <t>株式会社イシダ</t>
  </si>
  <si>
    <t>カブシキガイシャイシダ</t>
  </si>
  <si>
    <t>株式会社IT働楽研究所</t>
  </si>
  <si>
    <t>カブシキガイシャITドウラクケンキュウジョ</t>
  </si>
  <si>
    <t>株式会社セイキ</t>
  </si>
  <si>
    <t>カブシキガイシャセイキ</t>
  </si>
  <si>
    <t>株式会社エヌ・ティ・ティエムイー</t>
  </si>
  <si>
    <t>カブシキガイシャエヌ・ティ・ティエムイー</t>
  </si>
  <si>
    <t>MKIテクノロジーズ株式会社</t>
  </si>
  <si>
    <t>エムケーアイテクノロジーズカブシキガイシャ</t>
  </si>
  <si>
    <t>株式会社日立システムバリュー</t>
  </si>
  <si>
    <t>カブシキガイシャヒタチシステムバリュー</t>
  </si>
  <si>
    <t>株式会社ジャパンテクニカルソフトウェア</t>
  </si>
  <si>
    <t>カブシキガイシャジャパンテクニカルソフトウェア</t>
  </si>
  <si>
    <t>株式会社JALインフォテック</t>
  </si>
  <si>
    <t>カブシキガイシャジャルインフォテック</t>
  </si>
  <si>
    <t>株式会社コスメディア</t>
  </si>
  <si>
    <t>カブシキガイシャコスメディア</t>
  </si>
  <si>
    <t>株式会社エムティーアイ</t>
  </si>
  <si>
    <t>カブシキガイシャエムティーアイ</t>
  </si>
  <si>
    <t>有限会社キュー・ゲームス</t>
  </si>
  <si>
    <t>ユウゲンガイシャキュー・ゲームス</t>
  </si>
  <si>
    <t>山洋電気株式会社</t>
  </si>
  <si>
    <t>サンヨウデンキカブシキガイシャ</t>
  </si>
  <si>
    <t>株式会社RKKコンピューターサービス</t>
  </si>
  <si>
    <t>カブシキガイシャRKKコンピューターサービス</t>
  </si>
  <si>
    <t>株式会社中嶋製作所</t>
  </si>
  <si>
    <t>カブシキガイシャナカジマセイサクショ</t>
  </si>
  <si>
    <t>宮後工業株式会社</t>
  </si>
  <si>
    <t>ミヤゴコウギョウカブシキガイシャ</t>
  </si>
  <si>
    <t>コマツキャステックス株式会社</t>
  </si>
  <si>
    <t>コマツキャステックスカブシキガイシャ</t>
  </si>
  <si>
    <t>株式会社富士通コンピュータテクノロジーズ</t>
  </si>
  <si>
    <t>カブシキガイシャフジツウコンピュータテクノロジーズ</t>
  </si>
  <si>
    <t>日揮情報システム株式会社</t>
  </si>
  <si>
    <t>ニッキジョウホウシステムカブシキガイシャ</t>
  </si>
  <si>
    <t>株式会社ニキョウ電子</t>
  </si>
  <si>
    <t>カブシキガイシャニキョウデンシ</t>
  </si>
  <si>
    <t>株式会社ワイイーシーソリューションズ</t>
  </si>
  <si>
    <t>カブシキガイシャワイイーシーソリューションズ</t>
  </si>
  <si>
    <t>株式会社日本インテリジェントビジネス</t>
  </si>
  <si>
    <t>カブシキガイシャニホンインテリジェントビジネス</t>
  </si>
  <si>
    <t>システムニコル株式会社</t>
  </si>
  <si>
    <t>システムニコルカブシキガイシャ</t>
  </si>
  <si>
    <t>株式会社ソフテム</t>
  </si>
  <si>
    <t>カブシキガイシャソフテム</t>
  </si>
  <si>
    <t>シンポー情報システム株式会社</t>
  </si>
  <si>
    <t>シンポージョウホウシステムカブシキガイシャ</t>
  </si>
  <si>
    <t>株式会社ワールドシステムコンサルタント</t>
  </si>
  <si>
    <t>カブシキガイシャワールドシステムコンサルタント</t>
  </si>
  <si>
    <t>アロニクス株式会社</t>
  </si>
  <si>
    <t>アロニクスカブシキガイシャ</t>
  </si>
  <si>
    <t>株式会社レーザック</t>
  </si>
  <si>
    <t>カブシキガイシャレーザック</t>
  </si>
  <si>
    <t>株式会社日経統合システム</t>
  </si>
  <si>
    <t>カブシキガイシャニッケイトウゴウシステム</t>
  </si>
  <si>
    <t>株式会社酒井工機</t>
  </si>
  <si>
    <t>カブシキガイシャサカイコウキ</t>
  </si>
  <si>
    <t>小川産業株式会社</t>
  </si>
  <si>
    <t>オガワサンギョウカブシキガイシャ</t>
  </si>
  <si>
    <t>株式会社テクノブレーン</t>
  </si>
  <si>
    <t>カブシキガイシャテクノブレーン</t>
  </si>
  <si>
    <t>株式会社アイネット</t>
  </si>
  <si>
    <t>カブシキガイシャアイネット</t>
  </si>
  <si>
    <t>株式会社アイ・ピー・エル</t>
  </si>
  <si>
    <t>カブシキガイシャアイ・ピー・エル</t>
  </si>
  <si>
    <t>アークシステム株式会社</t>
  </si>
  <si>
    <t>アークシステムカブシキガイシャ</t>
  </si>
  <si>
    <t>ニューテック株式会社</t>
  </si>
  <si>
    <t>ニューテックカブシキガイシャ</t>
  </si>
  <si>
    <t>株式会社ビット</t>
  </si>
  <si>
    <t>カブシキガイシャビット</t>
  </si>
  <si>
    <t>株式会社ホープクリエイト</t>
  </si>
  <si>
    <t>カブシキガイシャホープクリエイト</t>
  </si>
  <si>
    <t>株式会社テルシイ</t>
  </si>
  <si>
    <t>カブシキガイシャテルシイ</t>
  </si>
  <si>
    <t>株式会社ファーストマネージ</t>
  </si>
  <si>
    <t>カブシキガイシャファーストマネージ</t>
  </si>
  <si>
    <t>デジタルコム株式会社</t>
  </si>
  <si>
    <t>デジタルコムカブシキガイシャ</t>
  </si>
  <si>
    <t>株式会社データープロセスサービス</t>
  </si>
  <si>
    <t>カブシキガイシャデータープロセスサービス</t>
  </si>
  <si>
    <t>協立システム開発株式会社</t>
  </si>
  <si>
    <t>キョウリツシステムカイハツカブシキガイシャ</t>
  </si>
  <si>
    <t>株式会社エヌ・エス・ピイ</t>
  </si>
  <si>
    <t>カブシキガイシャエヌ・エス・ピイ</t>
  </si>
  <si>
    <t>株式会社アールシーエス</t>
  </si>
  <si>
    <t>カブシキガイシャアールシーエス</t>
  </si>
  <si>
    <t>株式会社システム・キープ・ヤード</t>
  </si>
  <si>
    <t>カブシキガイシャシステム・キープ・ヤード</t>
  </si>
  <si>
    <t>日本データスキル株式会社</t>
  </si>
  <si>
    <t>ニホンデータスキルカブシキガイシャ</t>
  </si>
  <si>
    <t>株式会社エターナルサイエンス</t>
  </si>
  <si>
    <t>カブシキガイシャエターナルサイエンス</t>
  </si>
  <si>
    <t>株式会社コンピュータシステムエンジニアリング</t>
  </si>
  <si>
    <t>カブシキガイシャコンピュータシステムエンジニアリング</t>
  </si>
  <si>
    <t>株式会社アドバンス</t>
  </si>
  <si>
    <t>カブシキガイシャアドバンス</t>
  </si>
  <si>
    <t>株式会社協同システムエンジニアリング</t>
  </si>
  <si>
    <t>カブシキガイシャキョウドウシステムエンジニアリング</t>
  </si>
  <si>
    <t>株式会社セントラルシステムズ</t>
  </si>
  <si>
    <t>カブシキガイシャセントラルシステムズ</t>
  </si>
  <si>
    <t>株式会社第一コンピュータサービス</t>
  </si>
  <si>
    <t>カブシキガイシャダイイチコンピュータサービス</t>
  </si>
  <si>
    <t>株式会社ユーズウェア</t>
  </si>
  <si>
    <t>カブシキガイシャユーズウェア</t>
  </si>
  <si>
    <t>株式会社ホンダヱンジニアリング</t>
  </si>
  <si>
    <t>ホンダエンジニアリング</t>
  </si>
  <si>
    <t>株式会社トランスコスモス・テクノロジーズ</t>
  </si>
  <si>
    <t>カブシキガイシャトランスコスモス・テクノロジーズ</t>
  </si>
  <si>
    <t>株式会社メイソンシステム</t>
  </si>
  <si>
    <t>カブシキガイシャメイソンシステム</t>
  </si>
  <si>
    <t>株式会社富士通ワイエフシー</t>
  </si>
  <si>
    <t>カブシキガイシャフジツウワイエフシー</t>
  </si>
  <si>
    <t>テクニカルジャパン株式会社</t>
  </si>
  <si>
    <t>テクニカルジャパンカブシキガイシャ</t>
  </si>
  <si>
    <t>システムワークスジャパン株式会社</t>
  </si>
  <si>
    <t>システムワークスジャパンカブシキガイシャ</t>
  </si>
  <si>
    <t>株式会社サン・データセンター</t>
  </si>
  <si>
    <t>カブシキガイシャサン・データセンター</t>
  </si>
  <si>
    <t>株式会社クレスコ</t>
  </si>
  <si>
    <t>カブシキガイシャクレスコ</t>
  </si>
  <si>
    <t>株式会社シー・アイ・エス</t>
  </si>
  <si>
    <t>カブシキガイシャシー・アイ・エス</t>
  </si>
  <si>
    <t>日本架線工業株式会社</t>
  </si>
  <si>
    <t>ニホンカセンコウギョウカブシキガイシャ</t>
  </si>
  <si>
    <t>株式会社プロシーズ</t>
  </si>
  <si>
    <t>カブシキガイシャプロシーズ</t>
  </si>
  <si>
    <t>株式会社フューチュアテック</t>
  </si>
  <si>
    <t>カブシキガイシャフューチュアテック</t>
  </si>
  <si>
    <t>東京計器アビエーション株式会社</t>
  </si>
  <si>
    <t>トウキョウケイキアビエーションカブシキガイシャ</t>
  </si>
  <si>
    <t>株式会社日本システムクリエイター</t>
  </si>
  <si>
    <t>カブシキガイシャニホンシステムクリエイター</t>
  </si>
  <si>
    <t>ソニーエナジー・デバイス株式会社</t>
  </si>
  <si>
    <t>ソニーエナジー・デバイスカブシキガイシャ</t>
  </si>
  <si>
    <t>株式会社山一情報システム</t>
  </si>
  <si>
    <t>カブシキガイシャヤマイチジョウホウシステム</t>
  </si>
  <si>
    <t>株式会社峰製作所</t>
  </si>
  <si>
    <t>カブシキガイシャミネセイサクショ</t>
  </si>
  <si>
    <t>TSR株式会社</t>
  </si>
  <si>
    <t>TSRカブシキガイシャ</t>
  </si>
  <si>
    <t>株式会社リュウテック</t>
  </si>
  <si>
    <t>カブシキガイシャリュウテック</t>
  </si>
  <si>
    <t>株式会社三信電機製作所</t>
  </si>
  <si>
    <t>カブシキガイシャサンシンデンキセイサクショ</t>
  </si>
  <si>
    <t>株式会社ファルテック</t>
  </si>
  <si>
    <t>カブシキガイシャファルテック</t>
  </si>
  <si>
    <t>株式会社シーエスアイ</t>
  </si>
  <si>
    <t>株式会社日新化成</t>
  </si>
  <si>
    <t>カブシキガイシャニッシンカセイ</t>
  </si>
  <si>
    <t>株式会社アルファ</t>
  </si>
  <si>
    <t>カブシキガイシャアルファ</t>
  </si>
  <si>
    <t>株式会社モバイルファクトリー</t>
  </si>
  <si>
    <t>カブシキガイシャモバイルファクトリー</t>
  </si>
  <si>
    <t>セイコーサービスセンター株式会社</t>
  </si>
  <si>
    <t>セイコーサービスセンターカブシキガイシャ</t>
  </si>
  <si>
    <t>株式会社大和ソフトウェアリサーチ</t>
  </si>
  <si>
    <t>カブシキガイシャダイワソフトウェアリサーチ</t>
  </si>
  <si>
    <t>エキスパートマグネティックス株式会社</t>
  </si>
  <si>
    <t>エキスパートマグネティックスカブシキガイシャ</t>
  </si>
  <si>
    <t>株式会社ユニバーサルコムピューターシステム</t>
  </si>
  <si>
    <t>カブシキガイシャユニバーサルコムピューターシステム</t>
  </si>
  <si>
    <t>電子磁気工業株式会社</t>
  </si>
  <si>
    <t>デンシジキコウギョウカブシキガイシャ</t>
  </si>
  <si>
    <t>株式会社平出精密</t>
  </si>
  <si>
    <t>カブシキガイシャヒライデセイミツ</t>
  </si>
  <si>
    <t>カブシキガイシャトウキョウチタニウム</t>
  </si>
  <si>
    <t>長野鍛工株式会社</t>
  </si>
  <si>
    <t>ナガノタンコウカブシキガイシャ</t>
  </si>
  <si>
    <t>王子電機株式会社</t>
  </si>
  <si>
    <t>オウジデンキカブシキガイシャ</t>
  </si>
  <si>
    <t>摂陽明正株式会社</t>
  </si>
  <si>
    <t>セツヨウメイセイカブシキガイシャ</t>
  </si>
  <si>
    <t>株式会社オークファン</t>
  </si>
  <si>
    <t>カブシキガイシャオークファン</t>
  </si>
  <si>
    <t>株式会社khronos</t>
  </si>
  <si>
    <t>カブシキガイシャクロノス</t>
  </si>
  <si>
    <t>株式会社秋山製作所</t>
  </si>
  <si>
    <t>カブシキガイシャアキヤマセイサクショ</t>
  </si>
  <si>
    <t>村田発條株式会社</t>
  </si>
  <si>
    <t>ムラタハツジョウカブシキガイシャ</t>
  </si>
  <si>
    <t>ヤンマー農機販売株式会社</t>
  </si>
  <si>
    <t>ヤンマーノウキハンバイカブシキガイシャ</t>
  </si>
  <si>
    <t>株式会社ティーアンドエス</t>
  </si>
  <si>
    <t>カブシキガイシャティーアンドエス</t>
  </si>
  <si>
    <t>東和電機工業株式会社</t>
  </si>
  <si>
    <t>トウワデンキコウギョウカブシキガイシャ</t>
  </si>
  <si>
    <t>株式会社日本エレクトリック・インスルメント</t>
  </si>
  <si>
    <t>カブシキガイシャニホンエレクトリック・インスルメント</t>
  </si>
  <si>
    <t>株式会社宮崎合金鋳造所</t>
  </si>
  <si>
    <t>カブシキガイシャミヤザキゴウキンチュウゾウショ</t>
  </si>
  <si>
    <t>コベルコイーグル・マリンエンジニアリング株式会社</t>
  </si>
  <si>
    <t>コベルコイーグル・マリンエンジニアリングカブシキガイシャ</t>
  </si>
  <si>
    <t>株式会社小国製麺</t>
  </si>
  <si>
    <t>カブシキガイシャオグニセイメン</t>
  </si>
  <si>
    <t>株式会社オーエス</t>
  </si>
  <si>
    <t>カブシキガイシャオーエス</t>
  </si>
  <si>
    <t>株式会社ブロッコリー</t>
  </si>
  <si>
    <t>カブシキガイシャブロッコリー</t>
  </si>
  <si>
    <t>天馬株式会社</t>
  </si>
  <si>
    <t>テンマカブシキガイシャ</t>
  </si>
  <si>
    <t>株式会社ジェイエスピー</t>
  </si>
  <si>
    <t>カブシキガイシャジェイエスピー</t>
  </si>
  <si>
    <t>ニホンシステムカイハツカブシキガイシャ</t>
  </si>
  <si>
    <t>株式会社オカムラ食品工業</t>
  </si>
  <si>
    <t>カブシキガイシャオカムラショクヒンコウギョウ</t>
  </si>
  <si>
    <t>株式会社トーヨー　（破産）</t>
  </si>
  <si>
    <t>カブシキガイシャトーヨー</t>
  </si>
  <si>
    <t>多賀電気株式会社</t>
  </si>
  <si>
    <t>タガデンキカブシキガイシャ</t>
  </si>
  <si>
    <t>群馬電機株式会社</t>
  </si>
  <si>
    <t>グンマデンキカブシキガイシャ</t>
  </si>
  <si>
    <t>カネパッケージ株式会社</t>
  </si>
  <si>
    <t>カネパッケージカブシキガイシャ</t>
  </si>
  <si>
    <t>日本アクセサリー株式会社</t>
  </si>
  <si>
    <t>ニホンアクセサリーカブシキガイシャ</t>
  </si>
  <si>
    <t>センチュリーマイクロ株式会社</t>
  </si>
  <si>
    <t>センチュリーマイクロカブシキガイシャ</t>
  </si>
  <si>
    <t>ナイス株式会社</t>
  </si>
  <si>
    <t>ナイスカブシキガイシャ</t>
  </si>
  <si>
    <t>富士急建設株式会社</t>
  </si>
  <si>
    <t>フジキュウケンセツカブシキガイシャ</t>
  </si>
  <si>
    <t>株式会社廣瀬</t>
  </si>
  <si>
    <t>カブシキガイシャヒロセ</t>
  </si>
  <si>
    <t>株式会社レックス</t>
  </si>
  <si>
    <t>カブシキガイシャレックス</t>
  </si>
  <si>
    <t>新潟中央ホーム株式会社</t>
  </si>
  <si>
    <t>ニイガタチュウオウホームカブシキガイシャ</t>
  </si>
  <si>
    <t>センチュリースカイ株式会社</t>
  </si>
  <si>
    <t>センチュリースカイカブシキガイシャ</t>
  </si>
  <si>
    <t>スミトモリンギョウホームエンジニアリングカブシキガイシャ</t>
  </si>
  <si>
    <t>株式会社清香園</t>
  </si>
  <si>
    <t>カブシキガイシャセイコウエン</t>
  </si>
  <si>
    <t>株式会社早野組</t>
  </si>
  <si>
    <t>カブシキガイシャハヤノグミ</t>
  </si>
  <si>
    <t>山金工業株式会社</t>
  </si>
  <si>
    <t>ヤマキンコウギョウカブシキガイシャ</t>
  </si>
  <si>
    <t>石友ホーム株式会社</t>
  </si>
  <si>
    <t>イシトモホームカブシキガイシャ</t>
  </si>
  <si>
    <t>アイ・ビー・テクノス株式会社</t>
  </si>
  <si>
    <t>アイ・ビー・テクノスカブシキガイシャ</t>
  </si>
  <si>
    <t>日本ステンレス工業株式会社</t>
  </si>
  <si>
    <t>ニホンステンレスコウギョウカブシキガイシャ</t>
  </si>
  <si>
    <t>大光ビルサービス株式会社</t>
  </si>
  <si>
    <t>ダイコウビルサービスカブシキガイシャ</t>
  </si>
  <si>
    <t>株式会社ダイワサービス</t>
  </si>
  <si>
    <t>カブシキガイシャダイワサービス</t>
  </si>
  <si>
    <t>株式会社メックジャパン</t>
  </si>
  <si>
    <t>カブシキガイシャメックジャパン</t>
  </si>
  <si>
    <t>サンベース株式会社</t>
  </si>
  <si>
    <t>サンベースカブシキガイシャ</t>
  </si>
  <si>
    <t>アルメガエンジニアリング株式会社</t>
  </si>
  <si>
    <t>アルメガエンジニアリングカブシキガイシャ</t>
  </si>
  <si>
    <t>源工務店</t>
  </si>
  <si>
    <t>ミナモトコウムテン</t>
  </si>
  <si>
    <t>株式会社オリバー</t>
  </si>
  <si>
    <t>カブシキガイシャオリバー</t>
  </si>
  <si>
    <t>株式会社山田工務所</t>
  </si>
  <si>
    <t>カブシキガイシャヤマダコウムショ</t>
  </si>
  <si>
    <t>株式会社アペックエンジニアリング</t>
  </si>
  <si>
    <t>カブシキガイシャアペックエンジニアリング</t>
  </si>
  <si>
    <t>島田建設工業株式会社</t>
  </si>
  <si>
    <t>シマダケンセツコウギョウカブシキガイシャ</t>
  </si>
  <si>
    <t>前田工繊株式会社</t>
  </si>
  <si>
    <t>マエダコウセンカブシキガイシャ</t>
  </si>
  <si>
    <t>山陽技研株式会社</t>
  </si>
  <si>
    <t>サンヨウギケンカブシキガイシャ</t>
  </si>
  <si>
    <t>株式会社PGSホーム</t>
  </si>
  <si>
    <t>ピージーエスホーム</t>
  </si>
  <si>
    <t>共英産業株式会社関東支社</t>
  </si>
  <si>
    <t>キョウエイサンギョウカブシキガイシャカントウシシャ</t>
  </si>
  <si>
    <t>中央設備エンジニアリング株式会社</t>
  </si>
  <si>
    <t>チュウオウセツビエンジニアリングカブシキガイシャ</t>
  </si>
  <si>
    <t>株式会社東京日商エステム</t>
  </si>
  <si>
    <t>カブシキガイシャトウキョウニッショウエステム</t>
  </si>
  <si>
    <t>石橋建設工業株式会社</t>
  </si>
  <si>
    <t>イシバシケンセツコウギョウカブシキガイシャ</t>
  </si>
  <si>
    <t>千葉窯業株式会社</t>
  </si>
  <si>
    <t>チバヨウギョウカブシキガイシャ</t>
  </si>
  <si>
    <t>双葉鉄道工業株式会社</t>
  </si>
  <si>
    <t>フタバテツドウコウギョウカブシキガイシャ</t>
  </si>
  <si>
    <t>株式会社丸本工業所</t>
  </si>
  <si>
    <t>カブシキガイシャマルホンコウギョウショ</t>
  </si>
  <si>
    <t>中野土建株式会社</t>
  </si>
  <si>
    <t>ナカノドケンカブシキガイシャ</t>
  </si>
  <si>
    <t>太建工業株式会社</t>
  </si>
  <si>
    <t>タイケンコウギョウカブシキガイシャ</t>
  </si>
  <si>
    <t>中原建設株式会社</t>
  </si>
  <si>
    <t>ナカハラケンセツカブシキガイシャ</t>
  </si>
  <si>
    <t>株式会社カタヤマ</t>
  </si>
  <si>
    <t>カブシキガイシャカタヤマ</t>
  </si>
  <si>
    <t>株式会社カントウパル</t>
  </si>
  <si>
    <t>カブシキガイシャカントウパル</t>
  </si>
  <si>
    <t>ファースト・ファシリティーズ株式会社</t>
  </si>
  <si>
    <t>ファースト・ファシリティーズカブシキガイシャ</t>
  </si>
  <si>
    <t>TOHO株式会社</t>
  </si>
  <si>
    <t>TOHOカブシキガイシャ</t>
  </si>
  <si>
    <t>株式会社リヴトラスト</t>
  </si>
  <si>
    <t>カブシキガイシャリヴトラスト</t>
  </si>
  <si>
    <t>株式会社中里組</t>
  </si>
  <si>
    <t>カブシキガイシャナカザトグミ</t>
  </si>
  <si>
    <t>株式会社大山工業</t>
  </si>
  <si>
    <t>カブシキガイシャオオヤマコウギョウ</t>
  </si>
  <si>
    <t>株式会社中川製作所</t>
  </si>
  <si>
    <t>カブシキガイシャナカガワセイサクショ</t>
  </si>
  <si>
    <t>株式会社環境デザイン・エイアンドエヌ</t>
  </si>
  <si>
    <t>カブシキガイシャカンキョウデザイン・エイアンドエヌ</t>
  </si>
  <si>
    <t>株式会社東建設</t>
  </si>
  <si>
    <t>カブシキガイシャアズマケンセツ</t>
  </si>
  <si>
    <t>丸越建設株式会社</t>
  </si>
  <si>
    <t>マルコシケンセツカブシキガイシャ</t>
  </si>
  <si>
    <t>株式会社松本アルミ</t>
  </si>
  <si>
    <t>カブシキガイシャマツモトアルミ</t>
  </si>
  <si>
    <t>株式会社アイ・テック</t>
  </si>
  <si>
    <t>カブシキガイシャアイ・テック</t>
  </si>
  <si>
    <t>ビズガーデニング株式会社</t>
  </si>
  <si>
    <t>ビズガーデニングカブシキガイシャ</t>
  </si>
  <si>
    <t>オムニ技研株式会社</t>
  </si>
  <si>
    <t>オムニギケンカブシキガイシャ</t>
  </si>
  <si>
    <t>静甲工業株式会社</t>
  </si>
  <si>
    <t>セイコウコウギョウカブシキガイシャ</t>
  </si>
  <si>
    <t>加地建設株式会社</t>
  </si>
  <si>
    <t>カジケンセツカブシキガイシャ</t>
  </si>
  <si>
    <t>城北興業株式会社</t>
  </si>
  <si>
    <t>ジョウホクコウギョウカブシキガイシャ</t>
  </si>
  <si>
    <t>櫻井工業株式会社</t>
  </si>
  <si>
    <t>サクライコウギョウカブシキガイシャ</t>
  </si>
  <si>
    <t>中島熱化学工業株式会社</t>
  </si>
  <si>
    <t>ナカジマネツカガクコウギョウカブシキガイシャ</t>
  </si>
  <si>
    <t>株式会社ホーク</t>
  </si>
  <si>
    <t>カブシキガイシャホーク</t>
  </si>
  <si>
    <t>カブシキガイシャオレンジホームキカク</t>
  </si>
  <si>
    <t>有限会社富山建設</t>
  </si>
  <si>
    <t>ユウゲンガイシャトミヤマケンセツ</t>
  </si>
  <si>
    <t>株式会社青木国工務店</t>
  </si>
  <si>
    <t>カブシキガイシャアオキクニコウムテン</t>
  </si>
  <si>
    <t>開拓工房株式会社</t>
  </si>
  <si>
    <t>カイタクコウボウカブシキガイシャ</t>
  </si>
  <si>
    <t>株式会社山岸屋木工所</t>
  </si>
  <si>
    <t>カブシキガイシャヤマギシヤモッコウジョ</t>
  </si>
  <si>
    <t>株式会社てまひま堂</t>
  </si>
  <si>
    <t>カブシキガイシャテマヒマドウ</t>
  </si>
  <si>
    <t>JESCOホールディングス株式会社</t>
  </si>
  <si>
    <t>JESCOホールディングスカブシキガイシャ</t>
  </si>
  <si>
    <t>株式会社ビーズインターナショナル</t>
  </si>
  <si>
    <t>カブシキガイシャビーズインターナショナル</t>
  </si>
  <si>
    <t>株式会社ワンダーコーポレーション</t>
  </si>
  <si>
    <t>カブシキガイシャワンダーコーポレーション</t>
  </si>
  <si>
    <t>日本郵政株式会社</t>
  </si>
  <si>
    <t>ニッポンユウセイカブシキガイシャ</t>
  </si>
  <si>
    <t>日本ステージ株式会社</t>
  </si>
  <si>
    <t>ニホンステージカブシキガイシャ</t>
  </si>
  <si>
    <t>株式会社読売情報開発</t>
  </si>
  <si>
    <t>カブシキガイシャヨミウリジョウホウカイハツ</t>
  </si>
  <si>
    <t>株式会社アクティブアンドカンパニー</t>
  </si>
  <si>
    <t>カブシキガイシャアクティブアンドカンパニー</t>
  </si>
  <si>
    <t>NSK株式会社</t>
  </si>
  <si>
    <t>エヌエスケイカブシキガイシャ</t>
  </si>
  <si>
    <t>日揮プランテック株式会社</t>
  </si>
  <si>
    <t>ニッキプランテックカブシキガイシャ</t>
  </si>
  <si>
    <t>日産部品茨城販売株式会社</t>
  </si>
  <si>
    <t>ニッサンブヒンイバラキハンバイカブシキガイシャ</t>
  </si>
  <si>
    <t>株式会社フォレスト</t>
  </si>
  <si>
    <t>カブシキガイシャフォレスト</t>
  </si>
  <si>
    <t>チュウエツクリーンサービスカブシキカイシャ</t>
  </si>
  <si>
    <t>株式会社イートラスト</t>
  </si>
  <si>
    <t>カブシキガイシャイートラスト</t>
  </si>
  <si>
    <t>株式会社シマキュウ</t>
  </si>
  <si>
    <t>カブシキガイシャシマキュウ</t>
  </si>
  <si>
    <t>サーモス株式会社</t>
  </si>
  <si>
    <t>サーモスカブシキガイシャ</t>
  </si>
  <si>
    <t>新潟信用金庫</t>
  </si>
  <si>
    <t>ニイガタシンヨウキンコ</t>
  </si>
  <si>
    <t>中越通運株式会社</t>
  </si>
  <si>
    <t>チュウエツツウウンカブシキガイシャ</t>
  </si>
  <si>
    <t>新潟県総合生活協同組合</t>
  </si>
  <si>
    <t>ニイガタケンソウゴウセイカツキョウドウクミアイ</t>
  </si>
  <si>
    <t>株式会社大庄</t>
  </si>
  <si>
    <t>カブシキガイシャダイショウ</t>
  </si>
  <si>
    <t>株式会社ソリマチ経営</t>
  </si>
  <si>
    <t>カブシキガイシャソリマチケイエイ</t>
  </si>
  <si>
    <t>株式会社新金谷</t>
  </si>
  <si>
    <t>カブシキガイシャシンカナヤ</t>
  </si>
  <si>
    <t>新潟県信用農業協同組合連合会</t>
  </si>
  <si>
    <t>ニイガタケンシンヨウノウギョウキョウドウクミアイレンゴウカイ</t>
  </si>
  <si>
    <t>株式会社エム・アイ・ディ・ジャパン</t>
  </si>
  <si>
    <t>カブシキガイシャエム・アイ・ディ・ジャパン</t>
  </si>
  <si>
    <t>横浜トヨペット株式会社</t>
  </si>
  <si>
    <t>ヨコハマトヨペットカブシキガイシャ</t>
  </si>
  <si>
    <t>株式会社J.C.O.S</t>
  </si>
  <si>
    <t>カブシキガイシャジェーシーオーエス</t>
  </si>
  <si>
    <t>ラサ商事株式会社</t>
  </si>
  <si>
    <t>ラサショウジカブシキガイシャ</t>
  </si>
  <si>
    <t>NTTカブシキガイシャファシリティーズ</t>
  </si>
  <si>
    <t>日邦薬品工業株式会社</t>
  </si>
  <si>
    <t>ニッポウヤクヒンコウギョウカブシキガイシャ</t>
  </si>
  <si>
    <t>東洋検査工業株式会社</t>
  </si>
  <si>
    <t>トウヨウケンサコウギョウカブシキガイシャ</t>
  </si>
  <si>
    <t>株式会社ツルハ</t>
  </si>
  <si>
    <t>カブシキガイシャツルハ</t>
  </si>
  <si>
    <t>株式会社リバース</t>
  </si>
  <si>
    <t>カブシキガイシャリバース</t>
  </si>
  <si>
    <t>アコム株式会社</t>
  </si>
  <si>
    <t>アコムカブシキガイシャ</t>
  </si>
  <si>
    <t>株式会社ケー・ブラッシュ商会</t>
  </si>
  <si>
    <t>カブシキガイシャケー・ブラッシュショウカイ</t>
  </si>
  <si>
    <t>ニッタン株式会社</t>
  </si>
  <si>
    <t>ニッタンカブシキガイシャ</t>
  </si>
  <si>
    <t>オザキエンタープライズ株式会社</t>
  </si>
  <si>
    <t>オザキエンタープライズカブシキガイシャ</t>
  </si>
  <si>
    <t>株式会社ちよだ鮨</t>
  </si>
  <si>
    <t>カブシキガイシャチヨダズシ</t>
  </si>
  <si>
    <t>エスケーカケンカブシキガイシャ</t>
  </si>
  <si>
    <t>セントラルロジスティクス株式会社</t>
  </si>
  <si>
    <t>セントラルロジスティクスカブシキガイシャ</t>
  </si>
  <si>
    <t>セントラル企画株式会社</t>
  </si>
  <si>
    <t>セントラルキカクカブシキガイシャ</t>
  </si>
  <si>
    <t>カブシキガイシャエムズ・ユー</t>
  </si>
  <si>
    <t>菅田　株式会社</t>
  </si>
  <si>
    <t>カンダ　カブシキガイシャ</t>
  </si>
  <si>
    <t>株式会社ENEOSネット</t>
  </si>
  <si>
    <t>カブシキガイシャエネオスネット</t>
  </si>
  <si>
    <t>株式会社ジャスコ</t>
  </si>
  <si>
    <t>カブシキガイシャジャスコ</t>
  </si>
  <si>
    <t>株式会社西原環境テクノロジー</t>
  </si>
  <si>
    <t>カブシキガイシャニシハラカンキョウテクノロジー</t>
  </si>
  <si>
    <t>山成商事株式会社</t>
  </si>
  <si>
    <t>ヤマナリショウジカブシキガイシャ</t>
  </si>
  <si>
    <t>ゲンキー株式会社</t>
  </si>
  <si>
    <t>ゲンキーカブシキガイシャ</t>
  </si>
  <si>
    <t>エル・ローズグループ</t>
  </si>
  <si>
    <t>HOYAヘルスケア株式会社</t>
  </si>
  <si>
    <t>HOYAヘルスケアカブシキガイシャ</t>
  </si>
  <si>
    <t>株式会社ソニー・ミュージックエンタテインメント</t>
  </si>
  <si>
    <t>カブシキガイシャソニー・ミュージックエンタテインメント</t>
  </si>
  <si>
    <t>株式会社アメニティーズ</t>
  </si>
  <si>
    <t>カブシキガイシャアメニティーズ</t>
  </si>
  <si>
    <t>株式会社一真堂貴金属店</t>
  </si>
  <si>
    <t>カブシキガイシャイッシンドウキキンゾクテン</t>
  </si>
  <si>
    <t>株式会社アイバック</t>
  </si>
  <si>
    <t>カブシキガイシャアイバック</t>
  </si>
  <si>
    <t>医療法人社団博美会</t>
  </si>
  <si>
    <t>イリョウホウジンシャダンハクビカイ</t>
  </si>
  <si>
    <t>株式会社アイコー</t>
  </si>
  <si>
    <t>カブシキガイシャアイコー</t>
  </si>
  <si>
    <t>和興エンジニアリング株式会社</t>
  </si>
  <si>
    <t>ワコウエンジニアリングカブシキガイシャ</t>
  </si>
  <si>
    <t>有限会社ガンプロセス社</t>
  </si>
  <si>
    <t>ユウゲンガイシャガンプロセスシャ</t>
  </si>
  <si>
    <t>株式会社プラソン</t>
  </si>
  <si>
    <t>カブシキガイシャプラソン</t>
  </si>
  <si>
    <t>株式会社マタハリー</t>
  </si>
  <si>
    <t>カブシキガイシャマタハリー</t>
  </si>
  <si>
    <t>高圧ガス保安協会</t>
  </si>
  <si>
    <t>コウアツガスホアンキョウカイ</t>
  </si>
  <si>
    <t>平和商事株式会社</t>
  </si>
  <si>
    <t>ヘイワショウジカブシキガイシャ</t>
  </si>
  <si>
    <t>株式会社秀和エンジニアリング</t>
  </si>
  <si>
    <t>カブシキガイシャシュウワエンジニアリング</t>
  </si>
  <si>
    <t>株式会社ブルーミィコミュニケーション</t>
  </si>
  <si>
    <t>カブシキガイシャブルーミィコミュニケーション</t>
  </si>
  <si>
    <t>株式会社スポーツリンク</t>
  </si>
  <si>
    <t>カブシキガイシャスポーツリンク</t>
  </si>
  <si>
    <t>株式会社more communication</t>
  </si>
  <si>
    <t>カブシキガイシャモアコミュニケーション</t>
  </si>
  <si>
    <t>株式会社ワクシス・エンタープライズ</t>
  </si>
  <si>
    <t>カブシキガイシャワクシス・エンタープライズ</t>
  </si>
  <si>
    <t>光陽電気工事株式会社</t>
  </si>
  <si>
    <t>コウヨウデンキコウジカブシキガイシャ</t>
  </si>
  <si>
    <t>株式会社ベストスタディ</t>
  </si>
  <si>
    <t>カブシキガイシャベストスタディ</t>
  </si>
  <si>
    <t>AGCポリマー建材株式会社</t>
  </si>
  <si>
    <t>AGCポリマーケンザイカブシキガイシャ</t>
  </si>
  <si>
    <t>社会福祉法人南山城学園</t>
  </si>
  <si>
    <t>シャカイフクシホウジンミナミヤマシロガクエン</t>
  </si>
  <si>
    <t>株式会社アズパートナーズ</t>
  </si>
  <si>
    <t>カブシキガイシャアズパートナーズ</t>
  </si>
  <si>
    <t>株式会社ワイズクルー・コーポレーション</t>
  </si>
  <si>
    <t>カブシキガイシャワイズクルー・コーポレーション</t>
  </si>
  <si>
    <t>株式会社ココチケア</t>
  </si>
  <si>
    <t>カブシキガイシャココチケア</t>
  </si>
  <si>
    <t>株式会社久慈食品</t>
  </si>
  <si>
    <t>カブシキガイシャクジショクヒン</t>
  </si>
  <si>
    <t>社会福祉法人多摩同胞会</t>
  </si>
  <si>
    <t>シャカイフクシホウジンタマドウホウカイ</t>
  </si>
  <si>
    <t>日本コンクリート工業株式会社</t>
  </si>
  <si>
    <t>ニホンコンクリートコウギョウカブシキガイシャ</t>
  </si>
  <si>
    <t>国際通信企画株式会社</t>
  </si>
  <si>
    <t>コクサイツウシンキカクカブシキガイシャ</t>
  </si>
  <si>
    <t>ガーデンラボ株式会社</t>
  </si>
  <si>
    <t>ガーデンラボカブシキガイシャ</t>
  </si>
  <si>
    <t>鷲田国際特許事務所</t>
  </si>
  <si>
    <t>ワシダコクサイトッキョジムショ</t>
  </si>
  <si>
    <t>イーストウエストコンサルティング株式会社</t>
  </si>
  <si>
    <t>イーストウエストコンサルティングカブシキガイシャ</t>
  </si>
  <si>
    <t>株式会社タツミコーポレーション</t>
  </si>
  <si>
    <t>カブシキガイシャタツミコーポレーション</t>
  </si>
  <si>
    <t>CBC株式会社</t>
  </si>
  <si>
    <t>CBCカブシキガイシャ</t>
  </si>
  <si>
    <t>株式会社ピーシーデポ・コーポレーション</t>
  </si>
  <si>
    <t>カブシキガイシャピーシーデポ・コーポレーション</t>
  </si>
  <si>
    <t>株式会社タチカワ</t>
  </si>
  <si>
    <t>カブシキガイシャタチカワ</t>
  </si>
  <si>
    <t>ノヴィルフロンティア株式会社</t>
  </si>
  <si>
    <t>ノヴィルフロンティアカブシキガイシャ</t>
  </si>
  <si>
    <t>株式会社上昇</t>
  </si>
  <si>
    <t>カブシキガイシャジョウショウ</t>
  </si>
  <si>
    <t>株式会社キールスタッフィング</t>
  </si>
  <si>
    <t>カブシキガイシャキールスタッフィング</t>
  </si>
  <si>
    <t>株式会社キデイランド</t>
  </si>
  <si>
    <t>カブシキガイシャキデイランド</t>
  </si>
  <si>
    <t>株式会社新生オートプラザ</t>
  </si>
  <si>
    <t>カブシキガイシャシンセイオートプラザ</t>
  </si>
  <si>
    <t>とんきゅう株式会社</t>
  </si>
  <si>
    <t>トンキュウカブシキガイシャ</t>
  </si>
  <si>
    <t>株式会社UCOM</t>
  </si>
  <si>
    <t>カブシキガイシャUCOM</t>
  </si>
  <si>
    <t>東京ガスすまいるサポート株式会社</t>
  </si>
  <si>
    <t>トウキョウガススマイルサポート</t>
  </si>
  <si>
    <t>防衛省共済組合本部</t>
  </si>
  <si>
    <t>ボウエイショウキョウサイクミアイホンブ</t>
  </si>
  <si>
    <t>株式会社玉海力</t>
  </si>
  <si>
    <t>カブシキガイシャタマカイリキ</t>
  </si>
  <si>
    <t>株式会社アップストリーム</t>
  </si>
  <si>
    <t>カブシキガイシャアップストリーム</t>
  </si>
  <si>
    <t>株式会社晃栄</t>
  </si>
  <si>
    <t>カブシキガイシャコウエイ</t>
  </si>
  <si>
    <t>学校法人千葉工業大学</t>
  </si>
  <si>
    <t>ガッコウホウジンチバコウギョウダイガク</t>
  </si>
  <si>
    <t>株式会社群企画</t>
  </si>
  <si>
    <t>カブシキガイシャムレキカク</t>
  </si>
  <si>
    <t>株式会社ゆで太郎システム</t>
  </si>
  <si>
    <t>カブシキガイシャユデタロウシステム</t>
  </si>
  <si>
    <t>株式会社シー・アイ・シー住環</t>
  </si>
  <si>
    <t>カブシキガイシャシー・アイ・シージュウカン</t>
  </si>
  <si>
    <t>株式会社シー・アイ・シーアクアテック</t>
  </si>
  <si>
    <t>カブシキガイシャシー・アイ・シーアクアテック</t>
  </si>
  <si>
    <t>花咲ふくい農業協同組合</t>
  </si>
  <si>
    <t>ハナサキフクイノウギョウキョウドウクミアイ</t>
  </si>
  <si>
    <t>国土情報開発株式会社</t>
  </si>
  <si>
    <t>コクドジョウホウカイハツカブシキガイシャ</t>
  </si>
  <si>
    <t>東京エムケイ株式会社</t>
  </si>
  <si>
    <t>トウキョウエムケイカブシキガイシャ</t>
  </si>
  <si>
    <t>ダッシュ・ケアサービス株式会社</t>
  </si>
  <si>
    <t>ダッシュ・ケアサービスカブシキガイシャ</t>
  </si>
  <si>
    <t>第一検査株式会社</t>
  </si>
  <si>
    <t>ダイイチケンサカブシキガイシャ</t>
  </si>
  <si>
    <t>株式会社システムステーション</t>
  </si>
  <si>
    <t>カブシキガイシャシステムステーション</t>
  </si>
  <si>
    <t>株式会社マネジメントシステムサービス</t>
  </si>
  <si>
    <t>カブシキガイシャマネジメントシステムサービス</t>
  </si>
  <si>
    <t>日本振興銀行株式会社</t>
  </si>
  <si>
    <t>ニホンシンコウギンコウカブシキガイシャ</t>
  </si>
  <si>
    <t>独立行政法人物質・材料研究機構</t>
  </si>
  <si>
    <t>ドクリツギョウセイホウジンブッシツ・ザイリョウケンキュウキコウ</t>
  </si>
  <si>
    <t>株式会社曙鉄工</t>
  </si>
  <si>
    <t>カブシキガイシャアケボノテッコウ</t>
  </si>
  <si>
    <t>株式会社プラネットジャパン</t>
  </si>
  <si>
    <t>カブシキガイシャプラネットジャパン</t>
  </si>
  <si>
    <t>株式会社石崎製作所</t>
  </si>
  <si>
    <t>カブシキガイシャイシザキセイサクショ</t>
  </si>
  <si>
    <t>株式会社ミスミ</t>
  </si>
  <si>
    <t>カブシキガイシャミスミ</t>
  </si>
  <si>
    <t>ピジョン株式会社</t>
  </si>
  <si>
    <t>ピジョンカブシキガイシャ</t>
  </si>
  <si>
    <t>協和メデックス株式会社</t>
  </si>
  <si>
    <t>キョウワメデックスカブシキガイシャ</t>
  </si>
  <si>
    <t>富山スガキ株式会社</t>
  </si>
  <si>
    <t>トヤマスガキカブシキガイシャ</t>
  </si>
  <si>
    <t>株式会社廣貫堂</t>
  </si>
  <si>
    <t>カブシキガイシャコウカンドウ</t>
  </si>
  <si>
    <t>シャープ新潟電子工業株式会社</t>
  </si>
  <si>
    <t>シャープニイガタデンシコウギョウカブシキガイシャ</t>
  </si>
  <si>
    <t>永田部品製造株式会社</t>
  </si>
  <si>
    <t>ナガタブヒンセイゾウカブシキガイシャ</t>
  </si>
  <si>
    <t>愛知時計電機株式会社</t>
  </si>
  <si>
    <t>アイチトケイデンキカブシキガイシャ</t>
  </si>
  <si>
    <t>株式会社ビジネスネットコーポレーション</t>
  </si>
  <si>
    <t>カブシキガイシャビジネスネットコーポレーション</t>
  </si>
  <si>
    <t>NSSLCサービス株式会社</t>
  </si>
  <si>
    <t>NSSLCサービスカブシキガイシャ</t>
  </si>
  <si>
    <t>新光電子株式会社</t>
  </si>
  <si>
    <t>シンコウデンシカブシキガイシャ</t>
  </si>
  <si>
    <t>株式会社ナブアシスト</t>
  </si>
  <si>
    <t>カブシキガイシャナブアシスト</t>
  </si>
  <si>
    <t>リード株式会社</t>
  </si>
  <si>
    <t>リードカブシキガイシャ</t>
  </si>
  <si>
    <t>株式会社宇部情報システム</t>
  </si>
  <si>
    <t>カブシキガイシャウベジョウホウシステム</t>
  </si>
  <si>
    <t>松山株式会社（商標：Niplo）</t>
  </si>
  <si>
    <t>マツヤマカブシキガイシャ</t>
  </si>
  <si>
    <t>三甲株式会社</t>
  </si>
  <si>
    <t>サンコウカブシキガイシャ</t>
  </si>
  <si>
    <t>株式会社キッツ</t>
  </si>
  <si>
    <t>カブシキガイシャキッツ</t>
  </si>
  <si>
    <t>株式会社ゲームフリーク</t>
  </si>
  <si>
    <t>カブシキガイシャゲームフリーク</t>
  </si>
  <si>
    <t>株式会社カネボウ化粧品</t>
  </si>
  <si>
    <t>カブシキガイシャカネボウケショウヒン</t>
  </si>
  <si>
    <t>キヤノンITソリューションズ株式会社</t>
  </si>
  <si>
    <t>キヤノンアイティーソリューションズカブシキガイシャ</t>
  </si>
  <si>
    <t>バルテス株式会社</t>
  </si>
  <si>
    <t>バルテスカブシキガイシャ</t>
  </si>
  <si>
    <t>株式会社東京測器研究所</t>
  </si>
  <si>
    <t>カブシキガイシャトウキョウソッキケンキュウジョ</t>
  </si>
  <si>
    <t>スチールプランテック株式会社</t>
  </si>
  <si>
    <t>スチールプランテックカブシキガイシャ</t>
  </si>
  <si>
    <t>新興機械株式会社</t>
  </si>
  <si>
    <t>シンコウキカイカブシキガイシャ</t>
  </si>
  <si>
    <t>マクロ株式会社</t>
  </si>
  <si>
    <t>マクロカブシキガイシャ</t>
  </si>
  <si>
    <t>株式会社セントラル情報センター</t>
  </si>
  <si>
    <t>カブシキガイシャセントラルジョウホウセンター</t>
  </si>
  <si>
    <t>理想科学工業株式会社</t>
  </si>
  <si>
    <t>リソウカガクコウギョウカブシキガイシャ</t>
  </si>
  <si>
    <t>中西金属工業株式会社</t>
  </si>
  <si>
    <t>ナカニシキンゾクコウギョウカブシキガイシャ</t>
  </si>
  <si>
    <t>株式会社ナムコ</t>
  </si>
  <si>
    <t>カブシキガイシャナムコ</t>
  </si>
  <si>
    <t>株式会社バンダイナムコゲームス</t>
  </si>
  <si>
    <t>カブシキガイシャバンダイナムコゲームス</t>
  </si>
  <si>
    <t>株式会社アスネット</t>
  </si>
  <si>
    <t>カブシキガイシャアスネット</t>
  </si>
  <si>
    <t>株式会社ツジデン</t>
  </si>
  <si>
    <t>カブシキガイシャツジデン</t>
  </si>
  <si>
    <t>ライオンエンジニアリング株式会社</t>
  </si>
  <si>
    <t>ライオンエンジニアリングカブシキガイシャ</t>
  </si>
  <si>
    <t>株式会社デバイス</t>
  </si>
  <si>
    <t>カブシキガイシャデバイス</t>
  </si>
  <si>
    <t>日本電波工業株式会社</t>
  </si>
  <si>
    <t>ニホンデンパコウギョウカブシキガイシャ</t>
  </si>
  <si>
    <t>株式会社トーモク</t>
  </si>
  <si>
    <t>カブシキガイシャトーモク</t>
  </si>
  <si>
    <t>星和電機株式会社</t>
  </si>
  <si>
    <t>セイワデンキカブシキガイシャ</t>
  </si>
  <si>
    <t>株式会社グローバル・アシスト</t>
  </si>
  <si>
    <t>カブシキガイシャグローバル・アシスト</t>
  </si>
  <si>
    <t>株式会社TBK</t>
  </si>
  <si>
    <t>カブシキガイシャTBK</t>
  </si>
  <si>
    <t>株式会社アイチコーポレーション</t>
  </si>
  <si>
    <t>カブシキガイシャアイチコーポレーション</t>
  </si>
  <si>
    <t>株式会社弘栄</t>
  </si>
  <si>
    <t>フジフーズ株式会社</t>
  </si>
  <si>
    <t>フジフーズカブシキガイシャ</t>
  </si>
  <si>
    <t>株式会社紀文食品</t>
  </si>
  <si>
    <t>カブシキガイシャキブンショクヒン</t>
  </si>
  <si>
    <t>川上産業株式会社</t>
  </si>
  <si>
    <t>カワカミサンギョウカブシキガイシャ</t>
  </si>
  <si>
    <t>株式会社IHI回転機械</t>
  </si>
  <si>
    <t>カブシキガイシャIHIカイテンキカイ</t>
  </si>
  <si>
    <t>株式会社成田エアポートテクノ</t>
  </si>
  <si>
    <t>カブシキガイシャナリタエアポートテクノ</t>
  </si>
  <si>
    <t>ニホンバイリーンカブシキガイシャ</t>
  </si>
  <si>
    <t>内藤電誠工業株式会社</t>
  </si>
  <si>
    <t>ナイトウデンセイコウギョウカブシキガイシャ</t>
  </si>
  <si>
    <t>株式会社ディーエイチシー</t>
  </si>
  <si>
    <t>カブシキガイシャディーエイチシー</t>
  </si>
  <si>
    <t>株式会社フォーラムエイト</t>
  </si>
  <si>
    <t>カブシキガイシャフォーラムエイト</t>
  </si>
  <si>
    <t>株式会社JIEC</t>
  </si>
  <si>
    <t>カブシキガイシャJIEC</t>
  </si>
  <si>
    <t>山梨旭ダイヤモンド工業株式会社</t>
  </si>
  <si>
    <t>ヤマナシアサヒダイヤモンドコウギョウカブシキガイシャ</t>
  </si>
  <si>
    <t>日立コンシューマエレクトロニクス株式会社</t>
  </si>
  <si>
    <t>ヒタチコンシューマエレクトロニクスカブシキガイシャ</t>
  </si>
  <si>
    <t>株式会社シンテック</t>
  </si>
  <si>
    <t>カブシキガイシャシンテック</t>
  </si>
  <si>
    <t>新潟綜合警備保障株式会社</t>
  </si>
  <si>
    <t>ニイガタソウゴウケイビホショウカブシキガイシャ</t>
  </si>
  <si>
    <t>株式会社エスエスワイ</t>
  </si>
  <si>
    <t>カブシキガイシャエスエスワイ</t>
  </si>
  <si>
    <t>株式会社富士通長野システムエンジニアリング</t>
  </si>
  <si>
    <t>カブシキガイシャフジツウナガノシステムエンジニアリング</t>
  </si>
  <si>
    <t>株式会社ジェイアール東日本情報システム</t>
  </si>
  <si>
    <t>カブシキガイシャジェイアールヒガシニホンジョウホウシステム</t>
  </si>
  <si>
    <t>株式会社東京ロストワックス工業</t>
  </si>
  <si>
    <t>カブシキガイシャトウキョウロストワックスコウギョウ</t>
  </si>
  <si>
    <t>株式会社オーテックメカニカル</t>
  </si>
  <si>
    <t>オーテックメカニカル</t>
  </si>
  <si>
    <t>モリマシナリー株式会社</t>
  </si>
  <si>
    <t>モリマシナリー</t>
  </si>
  <si>
    <t>株式会社ナントー精密</t>
  </si>
  <si>
    <t>カブシキガイシャナントーセイミツ</t>
  </si>
  <si>
    <t>株式会社スギノプレス</t>
  </si>
  <si>
    <t>カブシキガイシャスギノプレス</t>
  </si>
  <si>
    <t>株式会社SPF</t>
  </si>
  <si>
    <t>カブシキガイシャエスピーエフ</t>
  </si>
  <si>
    <t>明治合成株式会社</t>
  </si>
  <si>
    <t>メイジゴウセイカブシキガイシャ</t>
  </si>
  <si>
    <t>株式会社ジャパンユニックス</t>
  </si>
  <si>
    <t>カブシキガイシャジャパンユニックス</t>
  </si>
  <si>
    <t>フジセン技工株式会社</t>
  </si>
  <si>
    <t>フジセンギコウカブシキガイシャ</t>
  </si>
  <si>
    <t>株式会社ヴァックスラボ</t>
  </si>
  <si>
    <t>カブシキガイシャヴァックスラボ</t>
  </si>
  <si>
    <t>ニューイング・ソフト株式会社</t>
  </si>
  <si>
    <t>ニューイング・ソフトカブシキガイシャ</t>
  </si>
  <si>
    <t>日本エアー･フィルター株式会社</t>
  </si>
  <si>
    <t>ニホンエアー・フィルターカブシキガイシャ</t>
  </si>
  <si>
    <t>カブシキガイシャキョウシンシャ</t>
  </si>
  <si>
    <t>株式会社マスダック</t>
  </si>
  <si>
    <t>カブシキガイシャマスダック</t>
  </si>
  <si>
    <t>三琇グループ</t>
  </si>
  <si>
    <t>サンシュウグループ</t>
  </si>
  <si>
    <t>SOC株式会社</t>
  </si>
  <si>
    <t>エスオーシーカブシキガイシャ</t>
  </si>
  <si>
    <t>秋田活版印刷株式会社</t>
  </si>
  <si>
    <t>アキタカッパンインサツカブシキガイシャ</t>
  </si>
  <si>
    <t>株式会社パル技研</t>
  </si>
  <si>
    <t>カブシキガイシャパルギケン</t>
  </si>
  <si>
    <t>林時計工業株式会社</t>
  </si>
  <si>
    <t>ハヤシトケイコウギョウカブシキガイシャ</t>
  </si>
  <si>
    <t>東亜電気工業株式会社</t>
  </si>
  <si>
    <t>トウアデンキコウギョウカブシキガイシャ</t>
  </si>
  <si>
    <t>株式会社日東電機製作所</t>
  </si>
  <si>
    <t>カブシキガイシャニットウデンキセイサクショ</t>
  </si>
  <si>
    <t>高畑精工株式会社</t>
  </si>
  <si>
    <t>タカハタセイコウカブシキガイシャ</t>
  </si>
  <si>
    <t>ヤマダイ株式会社</t>
  </si>
  <si>
    <t>ヤマダイカブシキガイシャ</t>
  </si>
  <si>
    <t>株式会社山本鉄工所</t>
  </si>
  <si>
    <t>カブシキガイシャヤマモトテッコウショ</t>
  </si>
  <si>
    <t>株式会社エス・エム・エス・データテック</t>
  </si>
  <si>
    <t>カブシキガイシャエス・エム・エス・データテック</t>
  </si>
  <si>
    <t>カブシキガイシャエヌティティデータフロンティア</t>
  </si>
  <si>
    <t>サンシンコウキョウカブシキガイシャ</t>
  </si>
  <si>
    <t>大陽ステンレススプリング株式会社</t>
  </si>
  <si>
    <t>タイヨウステンレススプリングカブシキガイシャ</t>
  </si>
  <si>
    <t>英弘精機株式会社</t>
  </si>
  <si>
    <t>エイコウセイキカブシキガイシャ</t>
  </si>
  <si>
    <t>サミット製油株式会社</t>
  </si>
  <si>
    <t>サミットセイユカブシキガイシャ</t>
  </si>
  <si>
    <t>株式会社荏原エリオット</t>
  </si>
  <si>
    <t>カブシキガイシャエバラエリオット</t>
  </si>
  <si>
    <t>株式会社金陽社</t>
  </si>
  <si>
    <t>カブシキガイシャキンヨウシャ</t>
  </si>
  <si>
    <t>大生工業株式会社</t>
  </si>
  <si>
    <t>タイセイコウギョウカブシキガイシャ</t>
  </si>
  <si>
    <t>光洋産業株式会社</t>
  </si>
  <si>
    <t>コウヨウサンギョウカブシキガイシャ</t>
  </si>
  <si>
    <t>イセデリカ株式会社</t>
  </si>
  <si>
    <t>イセデリカカブシキガイシャ</t>
  </si>
  <si>
    <t>株式会社インスメタル</t>
  </si>
  <si>
    <t>カブシキガイシャインスメタル</t>
  </si>
  <si>
    <t>日東シンコー株式会社</t>
  </si>
  <si>
    <t>ニットウシンコーカブシキガイシャ</t>
  </si>
  <si>
    <t>有限会社山栄電子</t>
  </si>
  <si>
    <t>ユウゲンガイシャサンエイデンシ</t>
  </si>
  <si>
    <t>株式会社フェニックスエンジニアリング</t>
  </si>
  <si>
    <t>株式会社クリアテック</t>
  </si>
  <si>
    <t>カブシキガイシャクリアテック</t>
  </si>
  <si>
    <t>日本ベイシック･リサーチ株式会社</t>
  </si>
  <si>
    <t>ニッポンベイシック・リサーチカブシキガイシャ</t>
  </si>
  <si>
    <t>株式会社井口一世</t>
  </si>
  <si>
    <t>カブシキガイシャイグチイッセイ</t>
  </si>
  <si>
    <t>株式会社ダイヤコーポレーション</t>
  </si>
  <si>
    <t>カブシキガイシャダイヤコーポレーション</t>
  </si>
  <si>
    <t>株式会社村井</t>
  </si>
  <si>
    <t>カブシキガイシャムライ</t>
  </si>
  <si>
    <t>オーエスマシナリー株式会社</t>
  </si>
  <si>
    <t>オーエスマシナリーカブシキガイシャ</t>
  </si>
  <si>
    <t>株式会社丸菱電子</t>
  </si>
  <si>
    <t>カブシキガイシャマルビシデンシ</t>
  </si>
  <si>
    <t>カブシキガイシャカワニシスイドウキキ</t>
  </si>
  <si>
    <t>富双合成株式会社</t>
  </si>
  <si>
    <t>フソウゴウセイカブシキガイシャ</t>
  </si>
  <si>
    <t>ソレックス株式会社</t>
  </si>
  <si>
    <t>ソレックスカブシキガイシャ</t>
  </si>
  <si>
    <t>東京鋲螺工機株式会社</t>
  </si>
  <si>
    <t>トウキョウビョウラコウキカブシキガイシャ</t>
  </si>
  <si>
    <t>沖電線株式会社</t>
  </si>
  <si>
    <t>オキデンセンカブシキガイシャ</t>
  </si>
  <si>
    <t>日本鋳鉄管株式会社</t>
  </si>
  <si>
    <t>ニホンチュウテツカンカブシキガイシャ</t>
  </si>
  <si>
    <t>株式会社リーブルテック</t>
  </si>
  <si>
    <t>カブシキガイシャリーブルテック</t>
  </si>
  <si>
    <t>美和電気株式会社</t>
  </si>
  <si>
    <t>ミワデンキカブシキガイシャ</t>
  </si>
  <si>
    <t>日本製罐株式会社</t>
  </si>
  <si>
    <t>ニホンセイカンカブシキガイシャ</t>
  </si>
  <si>
    <t>関東化成工業株式会社</t>
  </si>
  <si>
    <t>カントウカセイコウギョウカブシキガイシャ</t>
  </si>
  <si>
    <t>株式会社ネッツ</t>
  </si>
  <si>
    <t>カブシキガイシャネッツ</t>
  </si>
  <si>
    <t>日本テトラパック株式会社</t>
  </si>
  <si>
    <t>ニホンテトラパックカブシキガイシャ</t>
  </si>
  <si>
    <t>東京食品機械株式会社</t>
  </si>
  <si>
    <t>トウキョウショクヒンキカイカブシキガイシャ</t>
  </si>
  <si>
    <t>株式会社桂精機製作所</t>
  </si>
  <si>
    <t>カブシキガイシャカツラセイキセイサクショ</t>
  </si>
  <si>
    <t>村井電気株式会社</t>
  </si>
  <si>
    <t>ムライデンキカブシキガイシャ</t>
  </si>
  <si>
    <t>株式会社リゾーム</t>
  </si>
  <si>
    <t>カブシキガイシャリゾーム</t>
  </si>
  <si>
    <t>株式会社オーム電機</t>
  </si>
  <si>
    <t>カブシキガイシャオームデンキ</t>
  </si>
  <si>
    <t>株式会社ディマージシェア</t>
  </si>
  <si>
    <t>カブシキガイシャディマージシェア</t>
  </si>
  <si>
    <t>株式会社エフビーンズシステムエージェンシー</t>
  </si>
  <si>
    <t>カブシキガイシャエフビーンズシステムエージェンシー</t>
  </si>
  <si>
    <t>株式会社アクシス・クリエイト</t>
  </si>
  <si>
    <t>カブシキガイシャアクシス・クリエイト</t>
  </si>
  <si>
    <t>新倉工業株式会社</t>
  </si>
  <si>
    <t>ニイクラコウギョウカブシキガイシャ</t>
  </si>
  <si>
    <t>株式会社ビジョン</t>
  </si>
  <si>
    <t>カブシキガイシャビジョン</t>
  </si>
  <si>
    <t>エイデイケイ富士システム株式会社</t>
  </si>
  <si>
    <t>エイデイケイフジシステムカブシキガイシャ</t>
  </si>
  <si>
    <t>スガワコウギョウカブシキガイシャ</t>
  </si>
  <si>
    <t>有限会社佐野機工</t>
  </si>
  <si>
    <t>ユウゲンガイシャサノキコウ</t>
  </si>
  <si>
    <t>株式会社森傳</t>
  </si>
  <si>
    <t>カブシキガイシャモリデン</t>
  </si>
  <si>
    <t>理研計器株式会社</t>
  </si>
  <si>
    <t>リケンケイキカブシキガイシャ</t>
  </si>
  <si>
    <t>光陽産業株式会社</t>
  </si>
  <si>
    <t>日本ケーブル株式会社</t>
  </si>
  <si>
    <t>ニッポンケーブルカブシキガイシャ</t>
  </si>
  <si>
    <t>イーグルブルグマンジャパン株式会社</t>
  </si>
  <si>
    <t>イーグルブルグマンジャパンカブシキガイシャ</t>
  </si>
  <si>
    <t>ネット情報システム株式会社</t>
  </si>
  <si>
    <t>ネットジョウホウシステムカブシキガイシャ</t>
  </si>
  <si>
    <t>株式会社秋葉ダイカスト工業所</t>
  </si>
  <si>
    <t>カブシキガイシャアキバダイカストコウギョウショ</t>
  </si>
  <si>
    <t>日本金属箔工業株式会社</t>
  </si>
  <si>
    <t>ニホンキンゾクハクコウギョウカブシキガイシャ</t>
  </si>
  <si>
    <t>株式会社キット</t>
  </si>
  <si>
    <t>カブシキガイシャキット</t>
  </si>
  <si>
    <t>昭和精工株式会社</t>
  </si>
  <si>
    <t>ショウワセイコウカブシキガイシャ</t>
  </si>
  <si>
    <t>電機資材株式会社</t>
  </si>
  <si>
    <t>デンキシザイカブシキガイシャ</t>
  </si>
  <si>
    <t>八形工業株式会社</t>
  </si>
  <si>
    <t>ヤガタコウギョウカブシキガイシャ</t>
  </si>
  <si>
    <t>栗田アルミ工業株式会社</t>
  </si>
  <si>
    <t>クリタアルミコウギョウカブシキガイシャ</t>
  </si>
  <si>
    <t>株式会社グラスホッパー・マニファクチュア</t>
  </si>
  <si>
    <t>カブシキガイシャグラスホッパー・マニファクチュア</t>
  </si>
  <si>
    <t>株式会社トッキョ</t>
  </si>
  <si>
    <t>カブシキガイシャトッキョ</t>
  </si>
  <si>
    <t>MSD株式会社</t>
  </si>
  <si>
    <t>エムエスデーカブシキガイシャ</t>
  </si>
  <si>
    <t>東洋バルヴ株式会社</t>
  </si>
  <si>
    <t>トウヨウバルヴカブシキガイシャ</t>
  </si>
  <si>
    <t>イハラサイエンス株式会社</t>
  </si>
  <si>
    <t>イハラサイエンスカブシキガイシャ</t>
  </si>
  <si>
    <t>三晃印刷株式会社</t>
  </si>
  <si>
    <t>サンコウインサツカブシキガイシャ</t>
  </si>
  <si>
    <t>金融システムソリューションズ株式会社</t>
  </si>
  <si>
    <t>キンユウシステムソリューションズカブシキガイシャ</t>
  </si>
  <si>
    <t>三羽工業株式会社</t>
  </si>
  <si>
    <t>サンバコウギョウカブシキガイシャ</t>
  </si>
  <si>
    <t>三共ラヂエーター株式会社</t>
  </si>
  <si>
    <t>サンキョウラヂエーターカブシキガイシャ</t>
  </si>
  <si>
    <t>コスメテックスローランド株式会社</t>
  </si>
  <si>
    <t>コスメテックスローランドカブシキガイシャ</t>
  </si>
  <si>
    <t>株式会社ユニークメディカル</t>
  </si>
  <si>
    <t>カブシキガイシャユニークメディカル</t>
  </si>
  <si>
    <t>有限会社熊谷機械設計</t>
  </si>
  <si>
    <t>ユウゲンガイシャクマガイキカイセッケイ</t>
  </si>
  <si>
    <t>株式会社アキタ電子システムズ</t>
  </si>
  <si>
    <t>カブシキガイシャアキタデンシシステムズ</t>
  </si>
  <si>
    <t>株式会社東北フジクラ</t>
  </si>
  <si>
    <t>カブシキガイシャトウホクフジクラ</t>
  </si>
  <si>
    <t>戸田精工株式会社</t>
  </si>
  <si>
    <t>トダセイコウカブシキガイシャ</t>
  </si>
  <si>
    <t>戸田鉄工株式会社</t>
  </si>
  <si>
    <t>トダテッコウカブシキガイシャ</t>
  </si>
  <si>
    <t>株式会社電創システム</t>
  </si>
  <si>
    <t>カブシキガイシャデンソウシステム</t>
  </si>
  <si>
    <t>由利工業株式会社</t>
  </si>
  <si>
    <t>ユリコウギョウカブシキガイシャ</t>
  </si>
  <si>
    <t>株式会社チバ・テクノ　湯沢工場</t>
  </si>
  <si>
    <t>カブシキガイシャチバ・テクノ　ユザワコウジョウ</t>
  </si>
  <si>
    <t>丸大機工株式会社</t>
  </si>
  <si>
    <t>マルダイキコウカブシキガイシャ</t>
  </si>
  <si>
    <t>株式会社キャッツ電子設計</t>
  </si>
  <si>
    <t>カブシキガイシャキャッツデンシセッケイ</t>
  </si>
  <si>
    <t>株式会社エイエスケイ</t>
  </si>
  <si>
    <t>カブシキガイシャエイエスケイ</t>
  </si>
  <si>
    <t>タイヨーインタナショナル株式会社</t>
  </si>
  <si>
    <t>タイヨーインタナショナルカブシキガイシャ</t>
  </si>
  <si>
    <t>ユニオンツール株式会社</t>
  </si>
  <si>
    <t>ユニオンツールカブシキガイシャ</t>
  </si>
  <si>
    <t>海の精株式会社</t>
  </si>
  <si>
    <t>ウミノセイカブシキガイシャ</t>
  </si>
  <si>
    <t>丸三機械建設株式会社</t>
  </si>
  <si>
    <t>マルサンキカイケンセツカブシキガイシャ</t>
  </si>
  <si>
    <t>株式会社メセナ・ネットコム</t>
  </si>
  <si>
    <t>カブシキガイシャメセナ・ネットコム</t>
  </si>
  <si>
    <t>株式会社デリカシェフ</t>
  </si>
  <si>
    <t>カブシキガイシャデリカシェフ</t>
  </si>
  <si>
    <t>昭栄化学工業株式会社</t>
  </si>
  <si>
    <t>ショウエイカガクコウギョウカブシキガイシャ</t>
  </si>
  <si>
    <t>株式会社荻野製作所</t>
  </si>
  <si>
    <t>カブシキガイシャオギノセイサクショ</t>
  </si>
  <si>
    <t>株式会社サンアイエンジニアリング</t>
  </si>
  <si>
    <t>カブシキガイシャサンアイエンジニアリング</t>
  </si>
  <si>
    <t>日昭工業株式会社</t>
  </si>
  <si>
    <t>ニッショウコウギョウカブシキガイシャ</t>
  </si>
  <si>
    <t>株式会社豊長板金工業所</t>
  </si>
  <si>
    <t>トヨナガバンキンコウギョウショ</t>
  </si>
  <si>
    <t>ミクロン電気株式会社</t>
  </si>
  <si>
    <t>ミクロンデンキカブシキガイシャ</t>
  </si>
  <si>
    <t>株式会社テック高橋</t>
  </si>
  <si>
    <t>カブシキガイシャテックタカハシ</t>
  </si>
  <si>
    <t>マルテー刷毛ローラー製造株式会社</t>
  </si>
  <si>
    <t>マルテーハケローラーセイゾウカブシキガイシャ</t>
  </si>
  <si>
    <t>株式会社武藤電機</t>
  </si>
  <si>
    <t>カブシキガイシャムトウデンキ</t>
  </si>
  <si>
    <t>株式会社浦和製作所</t>
  </si>
  <si>
    <t>カブシキガイシャウラワセイサクショ</t>
  </si>
  <si>
    <t>メディアサイト株式会社</t>
  </si>
  <si>
    <t>メディアサイトカブシキガイシャ</t>
  </si>
  <si>
    <t>富士通インターコネクトテクノロジーズ株式会社</t>
  </si>
  <si>
    <t>フジツウインターコネクトテクノロジーズカブシキガイシャ</t>
  </si>
  <si>
    <t>サンヨウデンキテクノサービスカブシキガイシャ</t>
  </si>
  <si>
    <t>小峰工業株式会社</t>
  </si>
  <si>
    <t>コミネコウギョウカブシキガイシャ</t>
  </si>
  <si>
    <t>明光フィールドサービス株式会社</t>
  </si>
  <si>
    <t>メイコウフィールドサービスカブシキガイシャ</t>
  </si>
  <si>
    <t>株式会社オークス・ソリューション</t>
  </si>
  <si>
    <t>カブシキガイシャオークス・ソリューション</t>
  </si>
  <si>
    <t>株式会社新エネルギー開発エンジニアリング</t>
  </si>
  <si>
    <t>カブシキガイシャシンエネルギーカイハツエンジニアリング</t>
  </si>
  <si>
    <t>株式会社倉川製作所</t>
  </si>
  <si>
    <t>カブシキガイシャクラカワセイサクショ</t>
  </si>
  <si>
    <t>株式会社徳永</t>
  </si>
  <si>
    <t>カブシキガイシャトクナガ</t>
  </si>
  <si>
    <t>株式会社システムグラフィ</t>
  </si>
  <si>
    <t>カブシキガイシャシステムグラフィ</t>
  </si>
  <si>
    <t>大和紙器株式会社</t>
  </si>
  <si>
    <t>ヤマトシキカブシキガイシャ</t>
  </si>
  <si>
    <t>早坂理工株式会社</t>
  </si>
  <si>
    <t>ハヤサカリコウカブシキガイシャ</t>
  </si>
  <si>
    <t>昭和産業株式会社</t>
  </si>
  <si>
    <t>ショウワサンギョウカブシキガイシャ</t>
  </si>
  <si>
    <t>テルモ・テクニカルサプライ株式会社</t>
  </si>
  <si>
    <t>テルモ・テクニカルサプライカブシキガイシャ</t>
  </si>
  <si>
    <t>有限会社ホサキ</t>
  </si>
  <si>
    <t>ユウゲンガイシャホサキ</t>
  </si>
  <si>
    <t>株式会社オーク</t>
  </si>
  <si>
    <t>カブシキガイシャオーク</t>
  </si>
  <si>
    <t>株式会社アポロ技研</t>
  </si>
  <si>
    <t>カブシキガイシャアポロギケン</t>
  </si>
  <si>
    <t>株式会社奥田工務店</t>
  </si>
  <si>
    <t>カブシキガイシャオクダコウムテン</t>
  </si>
  <si>
    <t>西武建設株式会社</t>
  </si>
  <si>
    <t>セイブケンセツカブシキガイシャ</t>
  </si>
  <si>
    <t>カブシキガイシャタカワキキソコウジ</t>
  </si>
  <si>
    <t>株式会社長谷萬</t>
  </si>
  <si>
    <t>カブシキガイシャハセマン</t>
  </si>
  <si>
    <t>富士設計株式会社</t>
  </si>
  <si>
    <t>フジセッケイカブシキガイシャ</t>
  </si>
  <si>
    <t>若築建設株式会社</t>
  </si>
  <si>
    <t>ワカチクケンセツカブシキガイシャ</t>
  </si>
  <si>
    <t>伸東測量設計株式会社</t>
  </si>
  <si>
    <t>シントウソクリョウセッケイカブシキガイシャ</t>
  </si>
  <si>
    <t>日本建設株式会社</t>
  </si>
  <si>
    <t>ニホンケンセツカブシキガイシャ</t>
  </si>
  <si>
    <t>株式会社東洋スタビ</t>
  </si>
  <si>
    <t>カブシキガイシャトウヨウスタビ</t>
  </si>
  <si>
    <t>西濃建設株式会社</t>
  </si>
  <si>
    <t>セイノウケンセツカブシキガイシャ</t>
  </si>
  <si>
    <t>株式会社江田組</t>
  </si>
  <si>
    <t>カブシキガイシャエダグミ</t>
  </si>
  <si>
    <t>セキスイハイム近畿株式会社</t>
  </si>
  <si>
    <t>セキスイハイムキンキカブシキガイシャ</t>
  </si>
  <si>
    <t>セキスイハイム中部株式会社</t>
  </si>
  <si>
    <t>セキスイハイムチュウブカブシキガイシャ</t>
  </si>
  <si>
    <t>北新越ホーム株式会社</t>
  </si>
  <si>
    <t>ホクシンエツホームカブシキガイシャ</t>
  </si>
  <si>
    <t>株式会社興和</t>
  </si>
  <si>
    <t>カブシキガイシャコウワ</t>
  </si>
  <si>
    <t>株式会社国土開発センター</t>
  </si>
  <si>
    <t>カブシキガイシャコクドカイハツセンター</t>
  </si>
  <si>
    <t>大高建設株式会社</t>
  </si>
  <si>
    <t>オオタカケンセツカブシキガイシャ</t>
  </si>
  <si>
    <t>株式会社ダブリューホールディング</t>
  </si>
  <si>
    <t>カブシキガイシャダブリューホールディング</t>
  </si>
  <si>
    <t>株式会社大雄建設</t>
  </si>
  <si>
    <t>カブシキガイシャダイユウケンセツ</t>
  </si>
  <si>
    <t>ＡＧＣポリマー建材株式会社</t>
  </si>
  <si>
    <t>エイジーシーポリマーケンザイカブシキガイシャ</t>
  </si>
  <si>
    <t>株式会社ＮＶＣ</t>
  </si>
  <si>
    <t>カブシキガイシャエヌヴイシー</t>
  </si>
  <si>
    <t>アキュテック株式会社</t>
  </si>
  <si>
    <t>アキュテックカブシキガイシャ</t>
  </si>
  <si>
    <t>株式会社オムテック</t>
  </si>
  <si>
    <t>カブシキガイシャオムテック</t>
  </si>
  <si>
    <t>株式会社川股設備工業</t>
  </si>
  <si>
    <t>カブシキガイシャカワマタセツビコウギョウ</t>
  </si>
  <si>
    <t>株式会社ケー・エフ・シーマスディック</t>
  </si>
  <si>
    <t>カブシキガイシャケー・エフ・シーマスディック</t>
  </si>
  <si>
    <t>成和リニューアルワークス株式会社</t>
  </si>
  <si>
    <t>セイワリニューアルワークスカブシキガイシャ</t>
  </si>
  <si>
    <t>旭化成住宅建設株式会社</t>
  </si>
  <si>
    <t>アサヒカセイジュウタクケンセツカブシキガイシャ</t>
  </si>
  <si>
    <t>三菱地所ホーム株式会社</t>
  </si>
  <si>
    <t>ミツビシジショホームカブシキガイシャ</t>
  </si>
  <si>
    <t>株式会社長島工務店</t>
  </si>
  <si>
    <t>カブシキガイシャナガシマコウムテン</t>
  </si>
  <si>
    <t>株式会社愛住設計</t>
  </si>
  <si>
    <t>カブシキガイシャアイスミセッケイ</t>
  </si>
  <si>
    <t>株式会社ＹＮハウジング</t>
  </si>
  <si>
    <t>カブシキガイシャワイエヌハウジング</t>
  </si>
  <si>
    <t>株式会社浜屋組</t>
  </si>
  <si>
    <t>カブシキガイシャハマヤグミ</t>
  </si>
  <si>
    <t>竹島鉄工建設株式会社</t>
  </si>
  <si>
    <t>タケシマテッコウケンセツカブシキガイシャ</t>
  </si>
  <si>
    <t>田村建設株式会社</t>
  </si>
  <si>
    <t>タムラケンセツカブシキガイシャ</t>
  </si>
  <si>
    <t>株式会社CREATION</t>
  </si>
  <si>
    <t>株式会社ピーブイ・ソーラーハウス協会</t>
  </si>
  <si>
    <t>カブシキガイシャピーブイ・ソーラーハウスキョウカイ</t>
  </si>
  <si>
    <t>株式会社アルファ設計</t>
  </si>
  <si>
    <t>カブシキガイシャアルファセッケイ</t>
  </si>
  <si>
    <t>カブシキガイシャディージェイケイ</t>
  </si>
  <si>
    <t>株式会社CLE総合研究所</t>
  </si>
  <si>
    <t>カブシキガイシャクレソウゴウケンキュウジョ</t>
  </si>
  <si>
    <t>株式会社ルーデン・ライフサービス</t>
  </si>
  <si>
    <t>カブシキガイシャルーデン・ライフサービス</t>
  </si>
  <si>
    <t>アパグループ株式会社</t>
  </si>
  <si>
    <t>アパグループカブシキガイシャ</t>
  </si>
  <si>
    <t>ヒロセ株式会社</t>
  </si>
  <si>
    <t>ヒロセカブシキガイシャ</t>
  </si>
  <si>
    <t>株式会社マツハシ冷熱</t>
  </si>
  <si>
    <t>カブシキガイシャマツハシレイネツ</t>
  </si>
  <si>
    <t>アペックスホームズ株式会社</t>
  </si>
  <si>
    <t>アペックスホームズカブシキガイシャ</t>
  </si>
  <si>
    <t>株式会社協和地質コンサルタント</t>
  </si>
  <si>
    <t>カブシキガイシャキョウワチシツコンサルタント</t>
  </si>
  <si>
    <t>株式会社つかさグリーン</t>
  </si>
  <si>
    <t>カブシキガイシャツカサグリーン</t>
  </si>
  <si>
    <t>株式会社アップルホーム</t>
  </si>
  <si>
    <t>カブシキガイシャアップルホーム</t>
  </si>
  <si>
    <t>大賀建設株式会社</t>
  </si>
  <si>
    <t>タイガケンセツカブシキガイシャ</t>
  </si>
  <si>
    <t>株式会社清藤家具製作所</t>
  </si>
  <si>
    <t>カブシキガイシャセイトウカグセイサクジョ</t>
  </si>
  <si>
    <t>株式会社むつみワールド</t>
  </si>
  <si>
    <t>カブシキガイシャムツミワールド</t>
  </si>
  <si>
    <t>株式会社マイタック</t>
  </si>
  <si>
    <t>カブシキガイシャマイタック</t>
  </si>
  <si>
    <t>藤和建設株式会社</t>
  </si>
  <si>
    <t>トウワケンセツカブシキガイシャ</t>
  </si>
  <si>
    <t>佐藤建設株式会社</t>
  </si>
  <si>
    <t>サトウケンセツカブシキガイシャ</t>
  </si>
  <si>
    <t>山科建設株式会社</t>
  </si>
  <si>
    <t>ヤマシナケンセツカブシキガイシャ</t>
  </si>
  <si>
    <t>髙田建設コンサルタント株式会社</t>
  </si>
  <si>
    <t>タカダケンセツコンサルタントカブシキガイシャ</t>
  </si>
  <si>
    <t>株式会社アクト・テクニカルサポート</t>
  </si>
  <si>
    <t>カブシキガイシャアクトテクニカルサポート</t>
  </si>
  <si>
    <t>一般財団法人建材試験センター</t>
  </si>
  <si>
    <t>一般ザイダンホウジンケンザイシケンセンター</t>
  </si>
  <si>
    <t>株式会社新井工務店</t>
  </si>
  <si>
    <t>カブシキガイシャアライコウムテン</t>
  </si>
  <si>
    <t>有限会社谷田部工務店</t>
  </si>
  <si>
    <t>ユウゲンガイシャヤタベコウムテン</t>
  </si>
  <si>
    <t>三和建設株式会社</t>
  </si>
  <si>
    <t>サンワケンセツカブシキガイシャ</t>
  </si>
  <si>
    <t>株式会社ヨシカワ</t>
  </si>
  <si>
    <t>カブシキガイシャヨシカワ</t>
  </si>
  <si>
    <t>株式会社設備工学研究所</t>
  </si>
  <si>
    <t>カブシキガイシャセツビコウガクケンキュウジョ</t>
  </si>
  <si>
    <t>エスケイエンジニアリング株式会社</t>
  </si>
  <si>
    <t>エスケイエンジニアリングカブシキガイシャ</t>
  </si>
  <si>
    <t>株式会社石勝エクステリア</t>
  </si>
  <si>
    <t>カブシキガイシャイシカツエクステリア</t>
  </si>
  <si>
    <t>鈴縫工業株式会社</t>
  </si>
  <si>
    <t>スズヌイコウギョウカブシキガイシャ</t>
  </si>
  <si>
    <t>金辰左官工業</t>
  </si>
  <si>
    <t>カネタツサカンコウギョウ</t>
  </si>
  <si>
    <t>佐々木工業株式会社</t>
  </si>
  <si>
    <t>ササキコウギョウカブシキガイシャ</t>
  </si>
  <si>
    <t>ロイヤルハウジング株式会社</t>
  </si>
  <si>
    <t>ロイヤルハウジングカブシキガイシャ</t>
  </si>
  <si>
    <t>株式会社築柴</t>
  </si>
  <si>
    <t>カブシキガイシャツクシ</t>
  </si>
  <si>
    <t>五栄土木株式会社</t>
  </si>
  <si>
    <t>ゴエイドボクカブシキガイシャ</t>
  </si>
  <si>
    <t>株式会社八堂</t>
  </si>
  <si>
    <t>カブシキガイシャハチドウ</t>
  </si>
  <si>
    <t>スペースコレクション株式会社</t>
  </si>
  <si>
    <t>スペースコレクションカブシキガイシャ</t>
  </si>
  <si>
    <t>株式会社会澤工務店</t>
  </si>
  <si>
    <t>カブシキガイシャアイザワコウムテン</t>
  </si>
  <si>
    <t>関根工務店</t>
  </si>
  <si>
    <t>セキネコウムテン</t>
  </si>
  <si>
    <t>東日本塗料株式会社</t>
  </si>
  <si>
    <t>ヒガシニホントリョウカブシキガイシャ</t>
  </si>
  <si>
    <t>加藤建設株式会社</t>
  </si>
  <si>
    <t>カトウケンセツカブシキガイシャ</t>
  </si>
  <si>
    <t>株式会社徳川組</t>
  </si>
  <si>
    <t>カブシキガイシャトクガワグミ</t>
  </si>
  <si>
    <t>株式会社ヒマワリ建設</t>
  </si>
  <si>
    <t>カブシキガイシャヒマワリケンセツ</t>
  </si>
  <si>
    <t>株式会社東急ホームズ</t>
  </si>
  <si>
    <t>カブシキガイシャトウキュウホームズ</t>
  </si>
  <si>
    <t>有限会社大澤建具店</t>
  </si>
  <si>
    <t>ユウゲンガイシャオオサワタテグテン</t>
  </si>
  <si>
    <t>株式会社日本セルカ</t>
  </si>
  <si>
    <t>カブシキガイシャニホンセルカ</t>
  </si>
  <si>
    <t>株式会社コンテック</t>
  </si>
  <si>
    <t>カブシキガイシャコンテック</t>
  </si>
  <si>
    <t>株式会社ディーエス産業</t>
  </si>
  <si>
    <t>カブシキガイシャディーエスサンギョウ</t>
  </si>
  <si>
    <t>鈴木産業株式会社</t>
  </si>
  <si>
    <t>スズキサンギョウカブシキガイシャ</t>
  </si>
  <si>
    <t>有限会社大野左官</t>
  </si>
  <si>
    <t>ユウゲンガイシャオオノサカン</t>
  </si>
  <si>
    <t>増田煉瓦株式会社</t>
  </si>
  <si>
    <t>マスダレンガカブシキガイシャ</t>
  </si>
  <si>
    <t>株式会社クワバラ・パンぷキン</t>
  </si>
  <si>
    <t>カブシキガイシャクワバラ・パンプキン</t>
  </si>
  <si>
    <t>株式会社相真工務店</t>
  </si>
  <si>
    <t>カブシキガイシャアイシンコウムテン</t>
  </si>
  <si>
    <t>株式会社西沢祐工務店</t>
  </si>
  <si>
    <t>カブシキガイシャニシザワユウコウムテン</t>
  </si>
  <si>
    <t>株式会社ジェイワンエンジニアリング</t>
  </si>
  <si>
    <t>カブシキガイシャジェイワンエンジニアリング</t>
  </si>
  <si>
    <t>株式会社アーネストウイング</t>
  </si>
  <si>
    <t>カブシキガイシャアーネストウイング</t>
  </si>
  <si>
    <t>株式会社ジャパングラニット</t>
  </si>
  <si>
    <t>カブシキガイシャジャパングラニット</t>
  </si>
  <si>
    <t>株式会社シジシージャパン</t>
  </si>
  <si>
    <t>カブシキガイシャシジシージャパン</t>
  </si>
  <si>
    <t>株式会社オーリス</t>
  </si>
  <si>
    <t>カブシキガイシャオーリス</t>
  </si>
  <si>
    <t>ホシザキ北信越株式会社</t>
  </si>
  <si>
    <t>ホシザキホクシンエツカブシキガイシャ</t>
  </si>
  <si>
    <t>株式会社宮本工業所</t>
  </si>
  <si>
    <t>カブシキガイシャミヤモトコウギョウショ</t>
  </si>
  <si>
    <t>株式会社トゥモローランド</t>
  </si>
  <si>
    <t>カブシキガイシャトゥモローランド</t>
  </si>
  <si>
    <t>株式会社トヨタレンタリース埼玉</t>
  </si>
  <si>
    <t>カブシキガイシャトヨタレンタリースサイタマ</t>
  </si>
  <si>
    <t>カネマサ流通グループ</t>
  </si>
  <si>
    <t>カネマサリュウツウグループ</t>
  </si>
  <si>
    <t>株式会社えがお</t>
  </si>
  <si>
    <t>カブシキガイシャエガオ</t>
  </si>
  <si>
    <t>丸和物産株式会社</t>
  </si>
  <si>
    <t>マルワブッサンカブシキガイシャ</t>
  </si>
  <si>
    <t>ヒューカラーズ株式会社</t>
  </si>
  <si>
    <t>ヒューカラーズカブシキガイシャ</t>
  </si>
  <si>
    <t>日本上下水道設計株式会社</t>
  </si>
  <si>
    <t>ニホンジョウゲスイドウセッケイカブシキガイシャ</t>
  </si>
  <si>
    <t>株式会社マルニトータルサービス</t>
  </si>
  <si>
    <t>カブシキガイシャマルニトータルサービス</t>
  </si>
  <si>
    <t>株式会社アルソア本社</t>
  </si>
  <si>
    <t>カブシキガイシャアルソアホンシャ</t>
  </si>
  <si>
    <t>ツルヤマテクノス株式会社</t>
  </si>
  <si>
    <t>ツルヤマテクノスカブシキガイシャ</t>
  </si>
  <si>
    <t>新潟県労働金庫</t>
  </si>
  <si>
    <t>ニイガタケンロウドウキンコ</t>
  </si>
  <si>
    <t>丸福証券株式会社</t>
  </si>
  <si>
    <t>マルフクショウケンカブシキガイシャ</t>
  </si>
  <si>
    <t>株式会社雪国まいたけ</t>
  </si>
  <si>
    <t>カブシキガイシャユキグニマイタケ</t>
  </si>
  <si>
    <t>明和工業株式会社</t>
  </si>
  <si>
    <t>メイワコウギョウカブシキガイシャ</t>
  </si>
  <si>
    <t>社会福祉法人ハッピーネット</t>
  </si>
  <si>
    <t>シャカイフクシホウジンハッピーネット</t>
  </si>
  <si>
    <t>フジタコーポレーショングループ</t>
  </si>
  <si>
    <t>彩裕フーズ株式会社</t>
  </si>
  <si>
    <t>サイユウフーズカブシキガイシャ</t>
  </si>
  <si>
    <t>株式会社日吉</t>
  </si>
  <si>
    <t>カブシキガイシャヒヨシ</t>
  </si>
  <si>
    <t>大成無線株式会社</t>
  </si>
  <si>
    <t>タイセイムセンカブシキガイシャ</t>
  </si>
  <si>
    <t>株式会社ウイズネット</t>
  </si>
  <si>
    <t>カブシキガイシャウイズネット</t>
  </si>
  <si>
    <t>株式会社インターセントラル</t>
  </si>
  <si>
    <t>カブシキガイシャインターセントラル</t>
  </si>
  <si>
    <t>株式会社柳月</t>
  </si>
  <si>
    <t>カブシキガイシャリュウゲツ</t>
  </si>
  <si>
    <t>和幸商事株式会社</t>
  </si>
  <si>
    <t>ワコウショウジカブシキガイシャ</t>
  </si>
  <si>
    <t>日本新薬株式会社</t>
  </si>
  <si>
    <t>ニッポンシンヤクカブシキガイシャ</t>
  </si>
  <si>
    <t>アロウジャパン株式会社</t>
  </si>
  <si>
    <t>アロウジャパンカブシキガイシャ</t>
  </si>
  <si>
    <t>日本郵便株式会社</t>
  </si>
  <si>
    <t>ニッポンユウビンカブシキガイシャ</t>
  </si>
  <si>
    <t>郵便事業株式会社</t>
  </si>
  <si>
    <t>ユウビンジギョウカブシキガイシャ</t>
  </si>
  <si>
    <t>株式会社ゆうちょ銀行</t>
  </si>
  <si>
    <t>カブシキガイシャユウチョギンコウ</t>
  </si>
  <si>
    <t>株式会社かんぽ生命保険</t>
  </si>
  <si>
    <t>カブシキガイシャカンポセイメイホケン</t>
  </si>
  <si>
    <t>丸果石川中央青果株式会社</t>
  </si>
  <si>
    <t>マルカイシカワチュウオウセイカカブシキガイシャ</t>
  </si>
  <si>
    <t>学校法人駿河台大学</t>
  </si>
  <si>
    <t>ガッコウホウジンスルガダイダイガク</t>
  </si>
  <si>
    <t>日本メガケア株式会社</t>
  </si>
  <si>
    <t>ニホンメガケアカブシキガイシャ</t>
  </si>
  <si>
    <t>キヤノンライフケアソリューションズ株式会社</t>
  </si>
  <si>
    <t>キヤノンライフケアソリューションズカブシキガイシャ</t>
  </si>
  <si>
    <t>エヌ・オ・エヌ工業株式会社</t>
  </si>
  <si>
    <t>エヌ・オ・エヌコウギョウカブシキガイシャ</t>
  </si>
  <si>
    <t>ALSOKビルサービス株式会社</t>
  </si>
  <si>
    <t>アルソックビルサービスカブシキガイシャ</t>
  </si>
  <si>
    <t>株式会社メディクロス</t>
  </si>
  <si>
    <t>カブシキガイシャメディクロス</t>
  </si>
  <si>
    <t>株式会社エービーシー・マート</t>
  </si>
  <si>
    <t>カブシキガイシャエービーシー・マート</t>
  </si>
  <si>
    <t>フジクレスト株式会社</t>
  </si>
  <si>
    <t>フジクレストカブシキガイシャ</t>
  </si>
  <si>
    <t>株式会社デミック</t>
  </si>
  <si>
    <t>カブシキガイシャデミック</t>
  </si>
  <si>
    <t>株式会社エフエム群馬</t>
  </si>
  <si>
    <t>カブシキガイシャエフエムグンマ</t>
  </si>
  <si>
    <t>明正工業株式会社</t>
  </si>
  <si>
    <t>メイセイコウギョウカブシキガイシャ</t>
  </si>
  <si>
    <t>アンファー株式会社</t>
  </si>
  <si>
    <t>アンファーカブシキガイシャ</t>
  </si>
  <si>
    <t>沖縄労働金庫</t>
  </si>
  <si>
    <t>オキナワロウドウキンコ</t>
  </si>
  <si>
    <t>小岩金網株式会社</t>
  </si>
  <si>
    <t>コイワカナアミカブシキガイシャ</t>
  </si>
  <si>
    <t>カブシキガイシャティーエルシー</t>
  </si>
  <si>
    <t>カジマメカトロエンジニアリング株式会社</t>
  </si>
  <si>
    <t>カジマメカトロエンジニアリングカブシキガイシャ</t>
  </si>
  <si>
    <t>大洋自動車工業株式会社</t>
  </si>
  <si>
    <t>タイヨウジドウシャコウギョウカブシキガイシャ</t>
  </si>
  <si>
    <t>株式会社アドバンスサービス</t>
  </si>
  <si>
    <t>カブシキガイシャアドバンスサービス</t>
  </si>
  <si>
    <t>株式会社第一ビルメンテナンス</t>
  </si>
  <si>
    <t>カブシキガイシャダイイチビルメンテナンス</t>
  </si>
  <si>
    <t>ネミー株式会社</t>
  </si>
  <si>
    <t>ネミーカブシキガイシャ</t>
  </si>
  <si>
    <t>株式会社ラネット</t>
  </si>
  <si>
    <t>カブシキガイシャラネット</t>
  </si>
  <si>
    <t>ワオ株式会社</t>
  </si>
  <si>
    <t>ワオカブシキガイシャ</t>
  </si>
  <si>
    <t>株式会社水晶院</t>
  </si>
  <si>
    <t>カブシキガイシャスイショウイン</t>
  </si>
  <si>
    <t>社会福祉法人武尊会</t>
  </si>
  <si>
    <t>シャカイフクシホウジンブソンカイ</t>
  </si>
  <si>
    <t>株式会社建設工業社</t>
  </si>
  <si>
    <t>カブシキガイシャケンセツコウギョウシャ</t>
  </si>
  <si>
    <t>株式会社エコ・プラン</t>
  </si>
  <si>
    <t>カブシキガイシャエコ・プラン</t>
  </si>
  <si>
    <t>株式会社インクルーブ</t>
  </si>
  <si>
    <t>カブシキガイシャインクルーブ</t>
  </si>
  <si>
    <t>株式会社モルトベーネ</t>
  </si>
  <si>
    <t>カブシキガイシャモルトベーネ</t>
  </si>
  <si>
    <t>株式会社はま寿司</t>
  </si>
  <si>
    <t>カブシキガイシャハマスシ</t>
  </si>
  <si>
    <t>株式会社ジェクシードコンサルティング</t>
  </si>
  <si>
    <t>カブシキガイシャジェクシードコンサルティング</t>
  </si>
  <si>
    <t>有限会社WITS</t>
  </si>
  <si>
    <t>ユウゲンガイシャウィッツ</t>
  </si>
  <si>
    <t>三和エナジー株式会社</t>
  </si>
  <si>
    <t>サンワエナジーカブシキガイシャ</t>
  </si>
  <si>
    <t>CSリレーションズ株式会社</t>
  </si>
  <si>
    <t>シーエスリレーションズカブシキガイシャ</t>
  </si>
  <si>
    <t>株式会社薫風</t>
  </si>
  <si>
    <t>カブシキガイシャクンプウ</t>
  </si>
  <si>
    <t>新日本観光株式会社</t>
  </si>
  <si>
    <t>シンニホンカンコウカブシキガイシャ</t>
  </si>
  <si>
    <t>株式会社エイジス</t>
  </si>
  <si>
    <t>カブシキガイシャエイジス</t>
  </si>
  <si>
    <t>株式会社ＳＰキャピタル</t>
  </si>
  <si>
    <t>カブシキガイシャエスピーキャピタル</t>
  </si>
  <si>
    <t>株式会社ランドネクサス</t>
  </si>
  <si>
    <t>カブシキガイシャランドネクサス</t>
  </si>
  <si>
    <t>株式会社スプラウトインベストメント</t>
  </si>
  <si>
    <t>カブシキガイシャスプラウトインベストメント</t>
  </si>
  <si>
    <t>株式会社ジェット</t>
  </si>
  <si>
    <t>カブシキガイシャジェット</t>
  </si>
  <si>
    <t>株式会社ヒューマンヴォイス</t>
  </si>
  <si>
    <t>カブシキガイシャヒューマンヴォイス</t>
  </si>
  <si>
    <t>株式会社KUURAKU GROUP</t>
  </si>
  <si>
    <t>カブシキガイシャクウラクグループ</t>
  </si>
  <si>
    <t>株式会社桂スチール</t>
  </si>
  <si>
    <t>カブシキガイシャカツラスチール</t>
  </si>
  <si>
    <t>アシマ株式会社</t>
  </si>
  <si>
    <t>アシマカブシキガイシャ</t>
  </si>
  <si>
    <t>順天堂大学医学部付属静岡病院</t>
  </si>
  <si>
    <t>ジュンテンドウダイガクイガクブフゾクシズオカビョウイン</t>
  </si>
  <si>
    <t>株式会社MNW</t>
  </si>
  <si>
    <t>カブシキガイシャエムエヌダブリュー</t>
  </si>
  <si>
    <t>アクサ損害保険株式会社</t>
  </si>
  <si>
    <t>アクサソンガイホケンカブシキガイシャ</t>
  </si>
  <si>
    <t>株式会社アクティベート</t>
  </si>
  <si>
    <t>カブシキガイシャアクティベート</t>
  </si>
  <si>
    <t>株式会社出石</t>
  </si>
  <si>
    <t>カブシキガイシャイズシ</t>
  </si>
  <si>
    <t>カミ商事株式会社</t>
  </si>
  <si>
    <t>カミショウジ</t>
  </si>
  <si>
    <t>NR JAPAN株式会社</t>
  </si>
  <si>
    <t>エヌアール・ジャパンカブシキガイシャ</t>
  </si>
  <si>
    <t>北海道国際航空株式会社</t>
  </si>
  <si>
    <t>ホッカイドウコクサイコウクウカブシキガイシャ</t>
  </si>
  <si>
    <t>株式会社チャウダーズ</t>
  </si>
  <si>
    <t>カブシキガイシャチャウダーズ</t>
  </si>
  <si>
    <t>株式会社ゲッツ・インターナショナル</t>
  </si>
  <si>
    <t>カブシキガイシャゲッツ・インターナショナル</t>
  </si>
  <si>
    <t>株式会社山一商事</t>
  </si>
  <si>
    <t>カブシキガイシャヤマイチショウジ</t>
  </si>
  <si>
    <t>河村会計事務所</t>
  </si>
  <si>
    <t>カワムラカイケイジムショ</t>
  </si>
  <si>
    <t>社会福祉法人神奈川県社会福祉事業団</t>
  </si>
  <si>
    <t>シャカイフクシホウジンカナガワケンシャカイフクシジギョウダン</t>
  </si>
  <si>
    <t>学校法人大原学園</t>
  </si>
  <si>
    <t>ガッコウホウジンオオハラガクエン</t>
  </si>
  <si>
    <t>山二施設工業株式会社</t>
  </si>
  <si>
    <t>ヤマニシセツコウギョウカブシキガイシャ</t>
  </si>
  <si>
    <t>総合施設株式会社</t>
  </si>
  <si>
    <t>ソウゴウシセツカブシキガイシャ</t>
  </si>
  <si>
    <t>株式会社大潟村あきたこまち生産者協会</t>
  </si>
  <si>
    <t>カブシキガイシャオオガタムラアキタコマチセイサンシャキョウカイ</t>
  </si>
  <si>
    <t>秋田おばこ農業協同組合</t>
  </si>
  <si>
    <t>アキタオバコノウギョウキョウドウクミアイ</t>
  </si>
  <si>
    <t>株式会社Going</t>
  </si>
  <si>
    <t>カブシキガイシャゴーイング</t>
  </si>
  <si>
    <t>株式会社セイムペイジ</t>
  </si>
  <si>
    <t>カブシキガイシャセイムペイジ</t>
  </si>
  <si>
    <t>株式会社ジェイアイエヌ</t>
  </si>
  <si>
    <t>カブシキガイシャジェイアイエヌ</t>
  </si>
  <si>
    <t>夢成株式会社</t>
  </si>
  <si>
    <t>ユメナルカブシキガイシャ</t>
  </si>
  <si>
    <t>株式会社日本テレビワーク24</t>
  </si>
  <si>
    <t>カブシキガイシャニホンテレビワーク24</t>
  </si>
  <si>
    <t>美建工業株式会社</t>
  </si>
  <si>
    <t>ビケンコウギョウカブシキガイシャ</t>
  </si>
  <si>
    <t>株式会社ケーヨー</t>
  </si>
  <si>
    <t>カブシキガイシャケーヨー</t>
  </si>
  <si>
    <t>株式会社ムトーエンタープライズ</t>
  </si>
  <si>
    <t>カブシキガイシャムトーエンタープライズ</t>
  </si>
  <si>
    <t>株式会社B&amp;P</t>
  </si>
  <si>
    <t>カブシキガイシャビー・アンド・ピー</t>
  </si>
  <si>
    <t>四季株式会社</t>
  </si>
  <si>
    <t>シキカブシキガイシャ</t>
  </si>
  <si>
    <t>株式会社釜谷サービス</t>
  </si>
  <si>
    <t>カブシキガイシャカマタニサービス</t>
  </si>
  <si>
    <t>株式会社スマイルハート</t>
  </si>
  <si>
    <t>カブシキガイシャスマイルハート</t>
  </si>
  <si>
    <t>日立建機トレーディング株式会社</t>
  </si>
  <si>
    <t>ヒタチケンキトレーディングカブシキガイシャ</t>
  </si>
  <si>
    <t>パナソニック電工エイジフリーサービス株式会社</t>
  </si>
  <si>
    <t>パナソニックデンコウエイジフリーサービスカブシキガイシャ</t>
  </si>
  <si>
    <t>社会医療法人河北医療財団</t>
  </si>
  <si>
    <t>シャカイイリョウホウジンカワキタイリョウザイダン</t>
  </si>
  <si>
    <t>特定非営利活動法人介助派遣システム</t>
  </si>
  <si>
    <t>トクテイヒエイリカツドウホウジンカイジョハケンシステム</t>
  </si>
  <si>
    <t>虹の会障害者生活ネットワークうらわ</t>
  </si>
  <si>
    <t>ニジノカイショウガイシャセイカツネットワークウラワ</t>
  </si>
  <si>
    <t>株式会社ゼストシステム</t>
  </si>
  <si>
    <t>カブシキガイシャゼストシステム</t>
  </si>
  <si>
    <t>株式会社良電社</t>
  </si>
  <si>
    <t>カブシキガイシャリョウデンシャ</t>
  </si>
  <si>
    <t>株式会社エジュテックジャパン</t>
  </si>
  <si>
    <t>カブシキガイシャエジュテックジャパン</t>
  </si>
  <si>
    <t>財団法人福島県文化振興事業団</t>
  </si>
  <si>
    <t>ザイダンホウジンフクシマケンブンカシンコウジギョウダン</t>
  </si>
  <si>
    <t>薬糧開発株式会社</t>
  </si>
  <si>
    <t>ヤクリョウカイハツカブシキガイシャ</t>
  </si>
  <si>
    <t>テンアライド株式会社</t>
  </si>
  <si>
    <t>テンアライドカブシキガイシャ</t>
  </si>
  <si>
    <t>株式会社北陸電機商会</t>
  </si>
  <si>
    <t>カブシキガイシャホクリクデンキショウカイ</t>
  </si>
  <si>
    <t>株式会社東電ホームサービス</t>
  </si>
  <si>
    <t>カブシキガイシャトウデンホームサービス</t>
  </si>
  <si>
    <t>株式会社マック</t>
  </si>
  <si>
    <t>カブシキガイシャマック</t>
  </si>
  <si>
    <t>株式会社マイカルカンテボーレ</t>
  </si>
  <si>
    <t>カブシキガイシャマイカルカンテボーレ</t>
  </si>
  <si>
    <t>株式会社大向興業</t>
  </si>
  <si>
    <t>カブシキガイシャダイコウコウギョウ</t>
  </si>
  <si>
    <t>株式会社クオカプランニング</t>
  </si>
  <si>
    <t>カブシキガイシャクオカプランニング</t>
  </si>
  <si>
    <t>株式会社フジテックス</t>
  </si>
  <si>
    <t>カブシキガイシャフジテックス</t>
  </si>
  <si>
    <t>三菱電機特機システム株式会社</t>
  </si>
  <si>
    <t>ミツビシデンキトッキシステムカブシキガイシャ</t>
  </si>
  <si>
    <t>マリモ電子工業株式会社</t>
  </si>
  <si>
    <t>マリモデンシコウギョウカブシキガイシャ</t>
  </si>
  <si>
    <t>カブシキガイシャミマキエンジニアリング</t>
  </si>
  <si>
    <t>日研ザイル株式会社</t>
  </si>
  <si>
    <t>ニッケンザイルカブシキガイシャ</t>
  </si>
  <si>
    <t>株式会社健康体力研究所</t>
  </si>
  <si>
    <t>カブシキガイシャケンコウタイリョクケンキュウジョ</t>
  </si>
  <si>
    <t>株式会社ゼンケン</t>
  </si>
  <si>
    <t>カブシキガイシャゼンケン</t>
  </si>
  <si>
    <t>ライオン菓子株式会社</t>
  </si>
  <si>
    <t>ライオンカシカブシキガイシャ</t>
  </si>
  <si>
    <t>住友ゴム工業株式会社</t>
  </si>
  <si>
    <t>スミトモゴムコウギョウカブシキガイシャ</t>
  </si>
  <si>
    <t>カブシキガイシャズイコウ</t>
  </si>
  <si>
    <t>日立建機ビジネスフロンティア株式会社</t>
  </si>
  <si>
    <t>ヒタチケンキビジネスフロンティアカブシキガイシャ</t>
  </si>
  <si>
    <t>株式会社日立ハイテクソリューションズ</t>
  </si>
  <si>
    <t>カブシキガイシャヒタチハイテクソリューションズ</t>
  </si>
  <si>
    <t>森六テクノロジー株式会社</t>
  </si>
  <si>
    <t>モリロクテクノロジーカブシキガイシャ</t>
  </si>
  <si>
    <t>株式会社CMS</t>
  </si>
  <si>
    <t>カブシキガイシャシーエムエス</t>
  </si>
  <si>
    <t>株式会社ディーアンドエムホールディングス</t>
  </si>
  <si>
    <t>水野ハンディー･ハーマン株式会社</t>
  </si>
  <si>
    <t>ミズノハンディー・ハーマンカブシキガイシャ</t>
  </si>
  <si>
    <t>島崎熱処理株式会社</t>
  </si>
  <si>
    <t>シマザキネツショリカブシキガイシャ</t>
  </si>
  <si>
    <t>株式会社富士通マーケティング</t>
  </si>
  <si>
    <t>カブシキガイシャフジツウマーケティング</t>
  </si>
  <si>
    <t>富士ゼロックスアドバンストテクノロジー株式会社</t>
  </si>
  <si>
    <t>富士ゼロックスアドバンストテクノロジーカブシキガイシャ</t>
  </si>
  <si>
    <t>トモヱ乳業株式会社</t>
  </si>
  <si>
    <t>トモエニュウギョウカブシキガイシャ</t>
  </si>
  <si>
    <t>日立建機株式会社</t>
  </si>
  <si>
    <t>ヒタチケンキカブシキガイシャ</t>
  </si>
  <si>
    <t>株式会社日立メディコ</t>
  </si>
  <si>
    <t>カブシキガイシャヒタチメディコ</t>
  </si>
  <si>
    <t>株式会社ニコン</t>
  </si>
  <si>
    <t>カブシキガイシャニコン</t>
  </si>
  <si>
    <t>日本ホイスト株式会社</t>
  </si>
  <si>
    <t>ニッポンホイストカブシキガイシャ</t>
  </si>
  <si>
    <t>大東電材株式会社</t>
  </si>
  <si>
    <t>ダイトウデンザイカブシキガイシャ</t>
  </si>
  <si>
    <t>株式会社オーバル</t>
  </si>
  <si>
    <t>カブシキガイシャオーバル</t>
  </si>
  <si>
    <t>シチズン時計河口湖株式会社</t>
  </si>
  <si>
    <t>シチズントケイカワグチコカブシキガイシャ</t>
  </si>
  <si>
    <t>SEMITEC株式会社</t>
  </si>
  <si>
    <t>セミテックカブシキガイシャ</t>
  </si>
  <si>
    <t>株式会社ベーシック</t>
  </si>
  <si>
    <t>カブシキガイシャベーシック</t>
  </si>
  <si>
    <t>富士航空電子株式会社</t>
  </si>
  <si>
    <t>フジコウクウデンシカブシキガイシャ</t>
  </si>
  <si>
    <t>関東グリコ株式会社</t>
  </si>
  <si>
    <t>カントウグリコカブシキガイシャ</t>
  </si>
  <si>
    <t>株式会社虎昭産業</t>
  </si>
  <si>
    <t>カブシキガイシャトラショウサンギョウ</t>
  </si>
  <si>
    <t>株式会社沖アドバンストコミュニケーションズ</t>
  </si>
  <si>
    <t>カブシキガイシャオキアドバンストコミュニケーションズ</t>
  </si>
  <si>
    <t>株式会社エリオニクス</t>
  </si>
  <si>
    <t>カブシキガイシャエリオニクス</t>
  </si>
  <si>
    <t>パナソニックエクセルテクノロジー株式会社</t>
  </si>
  <si>
    <t>パナソニックエクセルテクノロジーカブシキガイシャ</t>
  </si>
  <si>
    <t>橋場鐵工株式会社</t>
  </si>
  <si>
    <t>ハシバテッコウカブシキガイシャ</t>
  </si>
  <si>
    <t>株式会社キッツエスシーティー</t>
  </si>
  <si>
    <t>カブシキガイシャキッツエスシーティー</t>
  </si>
  <si>
    <t>株式会社シンソフィア</t>
  </si>
  <si>
    <t>カブシキガイシャシンソフィア</t>
  </si>
  <si>
    <t>濱坂電機株式会社</t>
  </si>
  <si>
    <t>ハマサカデンキカブシキガイシャ</t>
  </si>
  <si>
    <t>ニホンハイコムカブシキガイシャ</t>
  </si>
  <si>
    <t>サン工業株式会社</t>
  </si>
  <si>
    <t>サンコウギョウカブシキガイシャ</t>
  </si>
  <si>
    <t>株式会社サイベックコーポレーション</t>
  </si>
  <si>
    <t>カブシキガイシャサイベックコーポレーション</t>
  </si>
  <si>
    <t>ラッキーアイクレマス株式会社</t>
  </si>
  <si>
    <t>ラッキーアイクレマスカブシキガイシャ</t>
  </si>
  <si>
    <t>株式会社精工</t>
  </si>
  <si>
    <t>カブシキガイシャセイコウ</t>
  </si>
  <si>
    <t>株式会社オザワ</t>
  </si>
  <si>
    <t>カブシキガイシャオザワ</t>
  </si>
  <si>
    <t>株式会社ハイキャスト</t>
  </si>
  <si>
    <t>カブシキガイシャハイキャスト</t>
  </si>
  <si>
    <t>青森オリンパス株式会社</t>
  </si>
  <si>
    <t>アオモリオリンパスカブシキガイシャ</t>
  </si>
  <si>
    <t>株式会社トパック</t>
  </si>
  <si>
    <t>カブシキガイシャトパック</t>
  </si>
  <si>
    <t>ゼブラ株式会社</t>
  </si>
  <si>
    <t>ゼブラカブシキガイシャ</t>
  </si>
  <si>
    <t>株式会社マエダ</t>
  </si>
  <si>
    <t>カブシキガイシャマエダ</t>
  </si>
  <si>
    <t>株式会社吉岡精工</t>
  </si>
  <si>
    <t>カブシキガイシャヨシオカセイコウ</t>
  </si>
  <si>
    <t>カブシキガイシャキョウリツコウキ</t>
  </si>
  <si>
    <t>株式会社カナエフーズ</t>
  </si>
  <si>
    <t>カブシキガイシャカナエフーズ</t>
  </si>
  <si>
    <t>エプソンアトミックス株式会社</t>
  </si>
  <si>
    <t>エプソンアトミックスカブシキガイシャ</t>
  </si>
  <si>
    <t>高周波熱錬株式会社</t>
  </si>
  <si>
    <t>コウシュウハネツレンカブシキガイシャ</t>
  </si>
  <si>
    <t>有限会社光信理化学製作所</t>
  </si>
  <si>
    <t>ユウゲンガイシャコウシンリカガクセイサクショ</t>
  </si>
  <si>
    <t>株式会社Donuts</t>
  </si>
  <si>
    <t>カブシキガイシャドーナッツ</t>
  </si>
  <si>
    <t>株式会社TYOテクニカルランチ</t>
  </si>
  <si>
    <t>カブシキガイシャティーワイオーテクニカルランチ</t>
  </si>
  <si>
    <t>株式会社夢テクノロジー</t>
  </si>
  <si>
    <t>カブシキガイシャユメテクノロジー</t>
  </si>
  <si>
    <t>黒田化学株式会社</t>
  </si>
  <si>
    <t>クロダカガクカブシキガイシャ</t>
  </si>
  <si>
    <t>BTD STUDIO 株式会社</t>
  </si>
  <si>
    <t>ビーティーディースタジオカブシキガイシャ</t>
  </si>
  <si>
    <t>MUTOHホールディングス株式会社</t>
  </si>
  <si>
    <t>ムトーホールディングスカブシキガイシャ</t>
  </si>
  <si>
    <t>株式会社リアルテック</t>
  </si>
  <si>
    <t>カブシキガイシャリアルテック</t>
  </si>
  <si>
    <t>山三電機株式会社</t>
  </si>
  <si>
    <t>ヤマサンデンキカブシキガイシャ</t>
  </si>
  <si>
    <t>株式会社ガーネットエージェント</t>
  </si>
  <si>
    <t>カブシキガイシャガーネットエージェント</t>
  </si>
  <si>
    <t>会津オリンパス株式会社</t>
  </si>
  <si>
    <t>アイヅオリンパスカブシキガイシャ</t>
  </si>
  <si>
    <t>株式会社メディアシーク</t>
  </si>
  <si>
    <t>カブシキガイシャメディアシーク</t>
  </si>
  <si>
    <t>株式会社三峰</t>
  </si>
  <si>
    <t>青木株式会社</t>
  </si>
  <si>
    <t>アオキカブシキガイシャ</t>
  </si>
  <si>
    <t>バブコック日立株式会社</t>
  </si>
  <si>
    <t>バブコックヒタチカブシキガイシャ</t>
  </si>
  <si>
    <t>株式会社ナンバースリー</t>
  </si>
  <si>
    <t>カブシキガイシャナンバースリー</t>
  </si>
  <si>
    <t>株式会社COEジャパン</t>
  </si>
  <si>
    <t>カブシキガイシャシーオーイージャパン</t>
  </si>
  <si>
    <t>新発田鍛工株式会社</t>
  </si>
  <si>
    <t>シバタタンコウカブシキガイシャ</t>
  </si>
  <si>
    <t>株式会社菱電社</t>
  </si>
  <si>
    <t>京和工業株式会社</t>
  </si>
  <si>
    <t>日章自動車興業株式会社</t>
  </si>
  <si>
    <t>ニッショウジドウシャコウギョウカブシキガイシャ</t>
  </si>
  <si>
    <t>スーパーバッグ株式会社</t>
  </si>
  <si>
    <t>スーパーバッグカブシキガイシャ</t>
  </si>
  <si>
    <t>株式会社リクルートファクトリーパートナーズ</t>
  </si>
  <si>
    <t>カブシキガイシャリクルートファクトリーパートナーズ</t>
  </si>
  <si>
    <t>不二硝子株式会社</t>
  </si>
  <si>
    <t>フジガラスカブシキガイシャ</t>
  </si>
  <si>
    <t>株式会社玉造</t>
  </si>
  <si>
    <t>カブシキガイシャタマツクリ</t>
  </si>
  <si>
    <t>朝日印刷株式会社</t>
  </si>
  <si>
    <t>アサヒインサツカブシキガイシャ</t>
  </si>
  <si>
    <t>株式会社杢目金屋</t>
  </si>
  <si>
    <t>カブシキガイシャモクメガネヤ</t>
  </si>
  <si>
    <t>株式会社アルウィン</t>
  </si>
  <si>
    <t>カブシキガイシャアルウィン</t>
  </si>
  <si>
    <t>日東商工株式会社</t>
  </si>
  <si>
    <t>ニットウショウコウカブシキガイシャ</t>
  </si>
  <si>
    <t>ピクシブ株式会社</t>
  </si>
  <si>
    <t>ピクシブカブシキガイシャ</t>
  </si>
  <si>
    <t>大同工機株式会社</t>
  </si>
  <si>
    <t>ダイドウコウキカブシキガイシャ</t>
  </si>
  <si>
    <t>八幡電気産業株式会社</t>
  </si>
  <si>
    <t>ヤワタデンキサンギョウカブシキガイシャ</t>
  </si>
  <si>
    <t>株式会社国産螺旋管</t>
  </si>
  <si>
    <t>カブシキガイシャコクサンラセンカン</t>
  </si>
  <si>
    <t>株式会社東京甲子社</t>
  </si>
  <si>
    <t>カブシキガイシャトウキョウコウシシャ</t>
  </si>
  <si>
    <t>株式会社海光社</t>
  </si>
  <si>
    <t>カブシキガイシャカイコウシャ</t>
  </si>
  <si>
    <t>アルスフィア株式会社</t>
  </si>
  <si>
    <t>アルスフィアカブシキガイシャ</t>
  </si>
  <si>
    <t>村上工業株式会社</t>
  </si>
  <si>
    <t>ムラカミコウギョウカブシキガイシャ</t>
  </si>
  <si>
    <t>シオンダイヤモンド工業株式会社</t>
  </si>
  <si>
    <t>シオンダイヤモンドコウギョウ</t>
  </si>
  <si>
    <t>しげる工業株式会社</t>
  </si>
  <si>
    <t>シゲルコウギョウカブシキガイシャ</t>
  </si>
  <si>
    <t>福田道路株式会社</t>
  </si>
  <si>
    <t>フクダドウロカブシキガイシャ</t>
  </si>
  <si>
    <t>マックホーム株式会社</t>
  </si>
  <si>
    <t>マックホームカブシキガイシャ</t>
  </si>
  <si>
    <t>ヘライ建設株式会社</t>
  </si>
  <si>
    <t>ヘライケンセツカブシキガイシャ</t>
  </si>
  <si>
    <t>藤木鉄工株式会社</t>
  </si>
  <si>
    <t>フジキテッコウカブシキガイシャ</t>
  </si>
  <si>
    <t>カブシキガイシャウチダサンギョウ</t>
  </si>
  <si>
    <t>三国屋建設株式会社</t>
  </si>
  <si>
    <t>ミクニヤケンセツカブシキガイシャ</t>
  </si>
  <si>
    <t>有限会社矢島工業</t>
  </si>
  <si>
    <t>ユウゲンガイシャヤジマコウギョウ</t>
  </si>
  <si>
    <t>株式会社德祥</t>
  </si>
  <si>
    <t>カブシキガイシャトクショウ</t>
  </si>
  <si>
    <t>株式会社藤原組</t>
  </si>
  <si>
    <t>カブシキガイシャフジワラグミ</t>
  </si>
  <si>
    <t>株式会社デックス</t>
  </si>
  <si>
    <t>カブシキガイシャデックス</t>
  </si>
  <si>
    <t>相模興業株式会社</t>
  </si>
  <si>
    <t>サガミコウギョウカブシキガイシャ</t>
  </si>
  <si>
    <t>株式会社アミック</t>
  </si>
  <si>
    <t>カブシキガイシャアミック</t>
  </si>
  <si>
    <t>株式会社商業サポート</t>
  </si>
  <si>
    <t>カブシキガイシャショウギョウサポート</t>
  </si>
  <si>
    <t>株式会社小林建設</t>
  </si>
  <si>
    <t>カブシキガイシャコバヤシケンセツ</t>
  </si>
  <si>
    <t>株式会社ダイサン</t>
  </si>
  <si>
    <t>株式会社山本建設</t>
  </si>
  <si>
    <t>カブシキガイシャヤマモトケンセツ</t>
  </si>
  <si>
    <t>福井鐵工株式会社</t>
  </si>
  <si>
    <t>フクイテッコウカブシキガイシャ</t>
  </si>
  <si>
    <t>正和工業株式会社</t>
  </si>
  <si>
    <t>ショウワコウギョウカブシキガイシャ</t>
  </si>
  <si>
    <t>株式会社玉家建設</t>
  </si>
  <si>
    <t>カブシキガイシャタマヤケンセツ</t>
  </si>
  <si>
    <t>株式会社昭立造園</t>
  </si>
  <si>
    <t>カブシキガイシャショウリツゾウエン</t>
  </si>
  <si>
    <t>宮下工業株式会社</t>
  </si>
  <si>
    <t>ミヤシタコウギョウカブシキガイシャ</t>
  </si>
  <si>
    <t>日商建設株式会社</t>
  </si>
  <si>
    <t>ニッショウケンセツカブシキガイシャ</t>
  </si>
  <si>
    <t>足立建設工業株式会社</t>
  </si>
  <si>
    <t>アダチケンセツコウギョウカブシキガイシャ</t>
  </si>
  <si>
    <t>株式会社ウチダテクノ</t>
  </si>
  <si>
    <t>カブシキガイシャウチダテクノ</t>
  </si>
  <si>
    <t>株式会社深山工務店</t>
  </si>
  <si>
    <t>カブシキガイシャミヤマコウムテン</t>
  </si>
  <si>
    <t>株式会社宮下組</t>
  </si>
  <si>
    <t>カブシキガイシャミヤシタグミ</t>
  </si>
  <si>
    <t>岩井建設株式会社</t>
  </si>
  <si>
    <t>イワイケンセツカブシキガイシャ</t>
  </si>
  <si>
    <t>株式会社夢ハウス</t>
  </si>
  <si>
    <t>カブシキガイシャユメハウス</t>
  </si>
  <si>
    <t>ダイホウケンセツカブシキガイシャ</t>
  </si>
  <si>
    <t>アイディホーム株式会社</t>
  </si>
  <si>
    <t>アイディホームカブシキガイシャ</t>
  </si>
  <si>
    <t>塩川設計測量株式会社</t>
  </si>
  <si>
    <t>シオカワセッケイソクリョウカブシキガイシャ</t>
  </si>
  <si>
    <t>シン建工業株式会社</t>
  </si>
  <si>
    <t>シンケンコウギョウカブシキガイシャ</t>
  </si>
  <si>
    <t>久保木建設株式会社</t>
  </si>
  <si>
    <t>クボキケンセツカブシキガイシャ</t>
  </si>
  <si>
    <t>西山建築</t>
  </si>
  <si>
    <t>ニシヤマケンチク</t>
  </si>
  <si>
    <t>株式会社ツツミワークス</t>
  </si>
  <si>
    <t>カブシキガイシャツツミワークス</t>
  </si>
  <si>
    <t>株式会社潮</t>
  </si>
  <si>
    <t>カブシキガイシャウシオ</t>
  </si>
  <si>
    <t>モック株式会社</t>
  </si>
  <si>
    <t>モックカブシキガイシャ</t>
  </si>
  <si>
    <t>東京技工株式会社</t>
  </si>
  <si>
    <t>トウキョウギコウカブシキガイシャ</t>
  </si>
  <si>
    <t>株式会社船場</t>
  </si>
  <si>
    <t>カブシキガイシャセンバ</t>
  </si>
  <si>
    <t>ニッパク装備株式会社</t>
  </si>
  <si>
    <t>ニッパクソウビカブシキガイシャ</t>
  </si>
  <si>
    <t>株式会社クリテック工業</t>
  </si>
  <si>
    <t>カブシキガイシャクリテックコウギョウ</t>
  </si>
  <si>
    <t>東武建築企画株式会社</t>
  </si>
  <si>
    <t>トウブケンチクキカクカブシキガイシャ</t>
  </si>
  <si>
    <t>大協建設株式会社</t>
  </si>
  <si>
    <t>ダイキョウケンセツカブシキガイシャ</t>
  </si>
  <si>
    <t>株式会社さくらホーム</t>
  </si>
  <si>
    <t>サクラホーム</t>
  </si>
  <si>
    <t>株式会社AXSデザイン</t>
  </si>
  <si>
    <t>カブシキガイシャアクスデザイン</t>
  </si>
  <si>
    <t>株式会社三井開発</t>
  </si>
  <si>
    <t>カブシキガイシャミツイカイハツ</t>
  </si>
  <si>
    <t>株式会社昭栄美術</t>
  </si>
  <si>
    <t>カブシキガイシャショウエイビジュツ</t>
  </si>
  <si>
    <t>株式会社カンエツ</t>
  </si>
  <si>
    <t>カブシキガイシャカンエツ</t>
  </si>
  <si>
    <t>ダイワ工業株式会社</t>
  </si>
  <si>
    <t>ダイワコウギョウカブシキガイシャ</t>
  </si>
  <si>
    <t>スミダ工業株式会社</t>
  </si>
  <si>
    <t>スミダコウギョウカブシキガイシャ</t>
  </si>
  <si>
    <t>内島工務店</t>
  </si>
  <si>
    <t>ウチジマコウムテン</t>
  </si>
  <si>
    <t>株式会社西洋ハウジング</t>
  </si>
  <si>
    <t>カブシキガイシャセイヨウハウジング</t>
  </si>
  <si>
    <t>丸運建設株式会社</t>
  </si>
  <si>
    <t>マルウンケンセツカブシキガイシャ</t>
  </si>
  <si>
    <t>株式会社坂詰組</t>
  </si>
  <si>
    <t>カブシキガイシャサカヅメグミ</t>
  </si>
  <si>
    <t>株式会社イシタニ積算</t>
  </si>
  <si>
    <t>カブシキガイシャイシタニセキサン</t>
  </si>
  <si>
    <t>斎藤工業株式会社</t>
  </si>
  <si>
    <t>サイトウコウギョウカブシキガイシャ</t>
  </si>
  <si>
    <t>有限会社ケーユーハウジング</t>
  </si>
  <si>
    <t>ユウゲンガイシャケーユーハウジング</t>
  </si>
  <si>
    <t>潮田建設株式会社</t>
  </si>
  <si>
    <t>ウシオダケンセツカブシキガイシャ</t>
  </si>
  <si>
    <t>一成技装</t>
  </si>
  <si>
    <t>イッセイギソウ</t>
  </si>
  <si>
    <t>株式会社オスカーホーム</t>
  </si>
  <si>
    <t>カブシキガイシャオスカーホーム</t>
  </si>
  <si>
    <t>ハプティック株式会社</t>
  </si>
  <si>
    <t>ハプティックカブシキガイシャ</t>
  </si>
  <si>
    <t>大和屋株式会社</t>
  </si>
  <si>
    <t>ヤマトヤカブシキガイシャ</t>
  </si>
  <si>
    <t>株式会社本間設計</t>
  </si>
  <si>
    <t>カブシキガイシャホンマセッケイ</t>
  </si>
  <si>
    <t>株式会社デサイト</t>
  </si>
  <si>
    <t>カブシキガイシャデサイト</t>
  </si>
  <si>
    <t>株式会社リチェルカーレ</t>
  </si>
  <si>
    <t>カブシキガイシャリチェルカーレ</t>
  </si>
  <si>
    <t>ナカ工業株式会社</t>
  </si>
  <si>
    <t>ナカコウギョウカブシキガイシャ</t>
  </si>
  <si>
    <t>株式会社ベルテック</t>
  </si>
  <si>
    <t>カブシキガイシャベルテック</t>
  </si>
  <si>
    <t>株式会社sai総合企画</t>
  </si>
  <si>
    <t>カブシキガイシャエスエイアイソウゴウキカク</t>
  </si>
  <si>
    <t>カブシキガイシャトモアス・イノベーション</t>
  </si>
  <si>
    <t>株式会社三ツ和杉</t>
  </si>
  <si>
    <t>カブシキガイシャミツワスギ</t>
  </si>
  <si>
    <t>株式会社櫻井</t>
  </si>
  <si>
    <t>カブシキガイシャサクライ</t>
  </si>
  <si>
    <t>株式会社ケイエム構造設計</t>
  </si>
  <si>
    <t>カブシキガイシャケイエムコウゾウセッケイ</t>
  </si>
  <si>
    <t>CRS株式会社</t>
  </si>
  <si>
    <t>シーアールエスカブシキガイシャ</t>
  </si>
  <si>
    <t>坂田建設株式会社</t>
  </si>
  <si>
    <t>サカタケンセツカブシキガイシャ</t>
  </si>
  <si>
    <t>有限会社木の香の家　－木精空間－</t>
  </si>
  <si>
    <t>ユウゲンガイシャコノカノイエ　モクセイクウカン</t>
  </si>
  <si>
    <t>株式会社アイコーホーム</t>
  </si>
  <si>
    <t>カブシキガイシャアイコーホーム</t>
  </si>
  <si>
    <t>大陽開発株式会社</t>
  </si>
  <si>
    <t>タイヨウカイハツカブシキガイシャ</t>
  </si>
  <si>
    <t>株式会社ケージーエム</t>
  </si>
  <si>
    <t>カブシキガイシャケージーエム</t>
  </si>
  <si>
    <t>世紀東急工業株式会社</t>
  </si>
  <si>
    <t>セイキトウキュウコウギョウカブシキガイシャ</t>
  </si>
  <si>
    <t>日特建設株式会社</t>
  </si>
  <si>
    <t>ニットクケンセツカブシキガイシャ</t>
  </si>
  <si>
    <t>TK管理サービス株式会社</t>
  </si>
  <si>
    <t>ティーケーカンリサービスカブシキガイシャ</t>
  </si>
  <si>
    <t>有限会社織戸社寺工務所</t>
  </si>
  <si>
    <t>ユウゲンガイシャオリドシャジコウムショ</t>
  </si>
  <si>
    <t>株式会社ラクシー</t>
  </si>
  <si>
    <t>カブシキガイシャラクシー</t>
  </si>
  <si>
    <t>協栄通信株式会社</t>
  </si>
  <si>
    <t>キョウエイツウシンカブシキガイシャ</t>
  </si>
  <si>
    <t>株式会社スズキ自販群馬</t>
  </si>
  <si>
    <t>カブシキガイシャスズキジハングンマ</t>
  </si>
  <si>
    <t>株式会社三慶商事</t>
  </si>
  <si>
    <t>カブシキガイシャサンケイショウジ</t>
  </si>
  <si>
    <t>野村ビルマネジメント株式会社</t>
  </si>
  <si>
    <t>ノムラビルマネジメントカブシキガイシャ</t>
  </si>
  <si>
    <t>株式会社コトブキ</t>
  </si>
  <si>
    <t>コトブキシーティング株式会社</t>
  </si>
  <si>
    <t>コトブキシーティングカブシキガイシャ</t>
  </si>
  <si>
    <t>株式会社丸千代山岡家</t>
  </si>
  <si>
    <t>カブシキガイシャマルチヨヤマオカヤ</t>
  </si>
  <si>
    <t>株式会社チューオー</t>
  </si>
  <si>
    <t>カブシキガイシャチューオー</t>
  </si>
  <si>
    <t>セガミメディクス株式会社</t>
  </si>
  <si>
    <t>セガミメディクスカブシキガイシャ</t>
  </si>
  <si>
    <t>三和電業株式会社</t>
  </si>
  <si>
    <t>サンワデンギョウカブシキガイシャ</t>
  </si>
  <si>
    <t>西日本旅客鉄道株式会社</t>
  </si>
  <si>
    <t>ニシニホンリョカクテツドウカブシキガイシャ</t>
  </si>
  <si>
    <t>株式会社シンミドウ</t>
  </si>
  <si>
    <t>カブシキガイシャシンミドウ</t>
  </si>
  <si>
    <t>株式会社スズキビジネス</t>
  </si>
  <si>
    <t>カブシキガイシャスズキビジネス</t>
  </si>
  <si>
    <t>株式会社アイホールディングス</t>
  </si>
  <si>
    <t>カブシキガイシャアイホールディングス</t>
  </si>
  <si>
    <t>株式会社日本ライフデザイン</t>
  </si>
  <si>
    <t>カブシキガイシャニホンライフデザイン</t>
  </si>
  <si>
    <t>株式会社進日本工業</t>
  </si>
  <si>
    <t>カブシキガイシャシンニホンコウギョウ</t>
  </si>
  <si>
    <t>株式会社臨海セミナー</t>
  </si>
  <si>
    <t>カブシキガイシャリンカイセミナー</t>
  </si>
  <si>
    <t>株式会社湘南ゼミナール</t>
  </si>
  <si>
    <t>カブシキガイシャショウナンゼミナール</t>
  </si>
  <si>
    <t>オリジン東秀株式会社</t>
  </si>
  <si>
    <t>オリジントウシュウカブシキガイシャ</t>
  </si>
  <si>
    <t>アサヒカルピスビバレッジ株式会社</t>
  </si>
  <si>
    <t>アサヒカルピスビバレッジカブシキガイシャ</t>
  </si>
  <si>
    <t>菅原工芸硝子株式会社</t>
  </si>
  <si>
    <t>スガハラコウゲイガラスカブシキガイシャ</t>
  </si>
  <si>
    <t>愛知産業株式会社</t>
  </si>
  <si>
    <t>アイチサンギョウカブシキガイシャ</t>
  </si>
  <si>
    <t>株式会社浜名</t>
  </si>
  <si>
    <t>カブシキガイシャハマナ</t>
  </si>
  <si>
    <t>東武トラベル株式会社</t>
  </si>
  <si>
    <t>トウブトラベルカブシキガイシャ</t>
  </si>
  <si>
    <t>株式会社エムオーテック</t>
  </si>
  <si>
    <t>カブシキガイシャエムオーテック</t>
  </si>
  <si>
    <t>東邦電気工業株式会社</t>
  </si>
  <si>
    <t>株式会社ヒカリシステム</t>
  </si>
  <si>
    <t>カブシキガイシャヒカリシステム</t>
  </si>
  <si>
    <t>NECネッツエスアイ株式会社</t>
  </si>
  <si>
    <t>エヌイーシーネッツエスアイカブシキガイシャ</t>
  </si>
  <si>
    <t>日揮ファーマサービス株式会社</t>
  </si>
  <si>
    <t>ニッキファーマサービスカブシキガイシャ</t>
  </si>
  <si>
    <t>株式会社ニッポン放送プロジェクト</t>
  </si>
  <si>
    <t>ニッポンホウソウプロジェクト</t>
  </si>
  <si>
    <t>埼玉県住宅供給公社</t>
  </si>
  <si>
    <t>サイタマケンジュウタクキョウキュウコウシャ</t>
  </si>
  <si>
    <t>国光施設工業株式会社</t>
  </si>
  <si>
    <t>コッコウシセツコウギョウカブシキガイシャ</t>
  </si>
  <si>
    <t>株式会社トスマック</t>
  </si>
  <si>
    <t>カブシキガイシャトスマック</t>
  </si>
  <si>
    <t>株式会社東海ビルメンテナス</t>
  </si>
  <si>
    <t>カブシキガイシャトウカイビルメンテナス</t>
  </si>
  <si>
    <t>佐藤木材工業株式会社</t>
  </si>
  <si>
    <t>サトウモクザイコウギョウカブシキガイシャ</t>
  </si>
  <si>
    <t>株式会社ジェーソン</t>
  </si>
  <si>
    <t>カブシキガイシャジェーソン</t>
  </si>
  <si>
    <t>株式会社コイケ</t>
  </si>
  <si>
    <t>カブシキガイシャコイケ</t>
  </si>
  <si>
    <t>株式会社金鳳堂</t>
  </si>
  <si>
    <t>カブシキガイシャキンポウドウ</t>
  </si>
  <si>
    <t>株式会社ミドルウッド</t>
  </si>
  <si>
    <t>カブシキガイシャミドルウッド</t>
  </si>
  <si>
    <t>株式会社太陽システム</t>
  </si>
  <si>
    <t>カブシキガイシャタイヨウシステム</t>
  </si>
  <si>
    <t>住友生命保険相互会社</t>
  </si>
  <si>
    <t>スミトモセイメイホケンソウゴガイシャ</t>
  </si>
  <si>
    <t>サイエンスワークス株式会社</t>
  </si>
  <si>
    <t>サイエンスワークスカブシキガイシャ</t>
  </si>
  <si>
    <t>株式会社白元</t>
  </si>
  <si>
    <t>カブシキガイシャハクゲン</t>
  </si>
  <si>
    <t>サンリット工営株式会社</t>
  </si>
  <si>
    <t>サンリットコウエイカブシキガイシャ</t>
  </si>
  <si>
    <t>株式会社前澤エンジニアリングサービス</t>
  </si>
  <si>
    <t>カブシキガイシャマエザワエンジニアリングサービス</t>
  </si>
  <si>
    <t>三協商事株式会社</t>
  </si>
  <si>
    <t>サンキョウショウジカブシキガイシャ</t>
  </si>
  <si>
    <t>特定非営利活動法人こどもの発達療育研究所</t>
  </si>
  <si>
    <t>トクテイヒエイリカツドウホウジンコドモノハッタツリョウイクケンキュウジョ</t>
  </si>
  <si>
    <t>株式会社シンクラン</t>
  </si>
  <si>
    <t>カブシキガイシャシンクラン</t>
  </si>
  <si>
    <t>山梨県商工会連合会</t>
  </si>
  <si>
    <t>ヤマナシケンショウコウカイレンゴウカイ</t>
  </si>
  <si>
    <t>株式会社エコプラン</t>
  </si>
  <si>
    <t>カブシキガイシャエコプラン</t>
  </si>
  <si>
    <t>株式会社生産者直売のれん会</t>
  </si>
  <si>
    <t>カブシキガイシャセイサンシャチョクバイノレンカイ</t>
  </si>
  <si>
    <t>佐川グローバルロジスティクス株式会社</t>
  </si>
  <si>
    <t>サガワグローバルロジスティクスカブシキガイシャ</t>
  </si>
  <si>
    <t>株式会社リバークレイン</t>
  </si>
  <si>
    <t>カブシキガイシャリバークレイン</t>
  </si>
  <si>
    <t>有限責任事業組合プラモ</t>
  </si>
  <si>
    <t>ユウゲンセキニンジギョウクミアイプラモ</t>
  </si>
  <si>
    <t>株式会社NDC JAPAN</t>
  </si>
  <si>
    <t>カブシキガイシャエヌディシージャパン</t>
  </si>
  <si>
    <t>宇都宮工業株式会社</t>
  </si>
  <si>
    <t>ウツノミヤコウギョウカブシキガイシャ</t>
  </si>
  <si>
    <t>アイコミュニケーション株式会社</t>
  </si>
  <si>
    <t>アイコミュニケーションカブシキガイシャ</t>
  </si>
  <si>
    <t>株式会社萬家</t>
  </si>
  <si>
    <t>カブシキガイシャヨロズヤ</t>
  </si>
  <si>
    <t>株式会社タムラ製作所</t>
  </si>
  <si>
    <t>カブシキガイシャタムラセイサクショ</t>
  </si>
  <si>
    <t>株式会社徳力本店</t>
  </si>
  <si>
    <t>カブシキガイシャトクリキホンテン</t>
  </si>
  <si>
    <t>株式会社エスシー・マシーナリ</t>
  </si>
  <si>
    <t>カブシキガイシャエスシー・マシーナリ</t>
  </si>
  <si>
    <t>株式会社ユニスティ</t>
  </si>
  <si>
    <t>カブシキガイシャユニスティ</t>
  </si>
  <si>
    <t>サンケイギケンコウギョウカブシキガイシャ</t>
  </si>
  <si>
    <t>田中精密工業株式会社</t>
  </si>
  <si>
    <t>タナカセイミツコウギョウカブシキガイシャ</t>
  </si>
  <si>
    <t>理研製鋼株式会社</t>
  </si>
  <si>
    <t>リケンセイコウカブシキガイシャ</t>
  </si>
  <si>
    <t>トッキ株式会社</t>
  </si>
  <si>
    <t>トッキカブシキガイシャ</t>
  </si>
  <si>
    <t>株式会社熊谷</t>
  </si>
  <si>
    <t>カブシキガイシャクマガイ</t>
  </si>
  <si>
    <t>エリクソン・ジャパン株式会社</t>
  </si>
  <si>
    <t>エリクソン・ジャパンカブシキガイシャ</t>
  </si>
  <si>
    <t>カブシキガイシャアライキカイセイサクショ</t>
  </si>
  <si>
    <t>株式会社やまひろ</t>
  </si>
  <si>
    <t>カブシキガイシャヤマヒロ</t>
  </si>
  <si>
    <t>大起ソイル＆モイスチャー株式会社</t>
  </si>
  <si>
    <t>ダイキソイルアンドモイスチャーカブシキガイシャ</t>
  </si>
  <si>
    <t>牧野フライス精機株式会社</t>
  </si>
  <si>
    <t>マキノフライスセイキカブシキガイシャ</t>
  </si>
  <si>
    <t>日本事務器株式会社</t>
  </si>
  <si>
    <t>ニッポンジムキカブシキガイシャ</t>
  </si>
  <si>
    <t>株式会社ムサシノエンジニアリング</t>
  </si>
  <si>
    <t>カブシキガイシャムサシノエンジニアリング</t>
  </si>
  <si>
    <t>株式会社TMC</t>
  </si>
  <si>
    <t>カブシキガイシャテイエムシイ</t>
  </si>
  <si>
    <t>株式会社瑞穂</t>
  </si>
  <si>
    <t>カブシキガイシャミズホ</t>
  </si>
  <si>
    <t>株式会社ジーテクト</t>
  </si>
  <si>
    <t>カブシキガイシャジーテクト</t>
  </si>
  <si>
    <t>株式会社京都製作所</t>
  </si>
  <si>
    <t>カブシキガイシャキョウトセイサクショ</t>
  </si>
  <si>
    <t>株式会社アイテクシステム</t>
  </si>
  <si>
    <t>カブシキガイシャアイテクシステム</t>
  </si>
  <si>
    <t>マキノジェイ株式会社</t>
  </si>
  <si>
    <t>マキノジェイカブシキガイシャ</t>
  </si>
  <si>
    <t>株式会社イワツキプレシジョン</t>
  </si>
  <si>
    <t>カブシキガイシャイワツキプレシジョン</t>
  </si>
  <si>
    <t>リバーエレテック株式会社</t>
  </si>
  <si>
    <t>リバーエレテックカブシキガイシャ</t>
  </si>
  <si>
    <t>三相電機株式会社</t>
  </si>
  <si>
    <t>サンソウデンキカブシキガイシャ</t>
  </si>
  <si>
    <t>クシダ工業株式会社</t>
  </si>
  <si>
    <t>クシダコウギョウカブシキガイシャ</t>
  </si>
  <si>
    <t>株式会社堀場製作所</t>
  </si>
  <si>
    <t>カブシキガイシャホリバセイサクショ</t>
  </si>
  <si>
    <t>株式会社ダイヤメット</t>
  </si>
  <si>
    <t>カブシキガイシャダイヤメット</t>
  </si>
  <si>
    <t>株式会社ソーシン</t>
  </si>
  <si>
    <t>カブシキガイシャソーシン</t>
  </si>
  <si>
    <t>株式会社日立ソリューションズバリュー</t>
  </si>
  <si>
    <t>カブシキガイシャヒタチソリューションズバリュー</t>
  </si>
  <si>
    <t>アラクサラネットワークス株式会社</t>
  </si>
  <si>
    <t>アラクサラネットワークスカブシキガイシャ</t>
  </si>
  <si>
    <t>カネキ株式会社</t>
  </si>
  <si>
    <t>カネキカブシキガイシャ</t>
  </si>
  <si>
    <t>株式会社シークス</t>
  </si>
  <si>
    <t>カブシキガイシャシークス</t>
  </si>
  <si>
    <t>東原産業株式会社</t>
  </si>
  <si>
    <t>トウゲンサンギョウカブシキガイシャ</t>
  </si>
  <si>
    <t>株式会社アイピーエス</t>
  </si>
  <si>
    <t>カブシキガイシャアイピーエス</t>
  </si>
  <si>
    <t>株式会社トライサーブ</t>
  </si>
  <si>
    <t>カブシキガイシャトライサーブ</t>
  </si>
  <si>
    <t>プライムエンジニアリング株式会社</t>
  </si>
  <si>
    <t>プライムエンジニアリングカブシキガイシャ</t>
  </si>
  <si>
    <t>渡部容器株式会社</t>
  </si>
  <si>
    <t>ワタベヨウキカブシキガイシャ</t>
  </si>
  <si>
    <t>学校法人電子学園　日本電子専門学校</t>
  </si>
  <si>
    <t>ガッコウホウジンデンシガクエン　ニホンデンシセンモンガッコウ</t>
  </si>
  <si>
    <t>株式会社アイアールディー</t>
  </si>
  <si>
    <t>カブシキガイシャアイアールディー</t>
  </si>
  <si>
    <t>サンコー・エア・セルテック株式会社</t>
  </si>
  <si>
    <t>サンコー・エア・セルテックカブシキガイシャ</t>
  </si>
  <si>
    <t>株式会社シャトレーゼ</t>
  </si>
  <si>
    <t>カブシキガイシャシャトレーゼ</t>
  </si>
  <si>
    <t>株式会社田野井製作所</t>
  </si>
  <si>
    <t>カブシキガイシャタノイセイサクショ</t>
  </si>
  <si>
    <t>ウェブテクノロジー株式会社</t>
  </si>
  <si>
    <t>ウェブテクノロジーカブシキガイシャ</t>
  </si>
  <si>
    <t>四国化成工業株式会社</t>
  </si>
  <si>
    <t>シコクカセイコウギョウカブシキガイシャ</t>
  </si>
  <si>
    <t>株式会社パーク</t>
  </si>
  <si>
    <t>カブシキガイシャパーク</t>
  </si>
  <si>
    <t>株式会社韋駄天</t>
  </si>
  <si>
    <t>カブシキガイシャイダテン</t>
  </si>
  <si>
    <t>株式会社東日本技術研究所</t>
  </si>
  <si>
    <t>カブシキガイシャヒガシニホンギジュツケンキュウジョ</t>
  </si>
  <si>
    <t>株式会社ビッツ</t>
  </si>
  <si>
    <t>カブシキガイシャビッツ</t>
  </si>
  <si>
    <t>日本ソフト技研株式会社</t>
  </si>
  <si>
    <t>ニホンソフトギケンカブシキガイシャ</t>
  </si>
  <si>
    <t>日鍛バルブ株式会社</t>
  </si>
  <si>
    <t>ニッタンバルブカブシキガイシャ</t>
  </si>
  <si>
    <t>株式会社ロキテクノ</t>
  </si>
  <si>
    <t>カブシキガイシャロキテクノ</t>
  </si>
  <si>
    <t>日立情報通信エンジニアリング株式会社</t>
  </si>
  <si>
    <t>ヒタチジョウホウツウシンエンジニアリングカブシキガイシャ</t>
  </si>
  <si>
    <t>富士通ミドルウェア株式会社</t>
  </si>
  <si>
    <t>フジツウミドルウェアカブシキガイシャ</t>
  </si>
  <si>
    <t>ユニプレス株式会社</t>
  </si>
  <si>
    <t>ユニプレスカブシキガイシャ</t>
  </si>
  <si>
    <t>小平産業株式会社</t>
  </si>
  <si>
    <t>コダイラサンギョウカブシキガイシャ</t>
  </si>
  <si>
    <t>株式会社野口製作所</t>
  </si>
  <si>
    <t>カブシキガイシャノグチセイサクショ</t>
  </si>
  <si>
    <t>株式会社石金精機</t>
  </si>
  <si>
    <t>カブシキガイシャイシガネセイキ</t>
  </si>
  <si>
    <t>富士電機株式会社</t>
  </si>
  <si>
    <t>フジデンキカブシキガイシャ</t>
  </si>
  <si>
    <t>日本濾過器株式会社</t>
  </si>
  <si>
    <t>ニッポンロカキカブシキガイシャ</t>
  </si>
  <si>
    <t>トックベアリング株式会社</t>
  </si>
  <si>
    <t>トックベアリングカブシキガイシャ</t>
  </si>
  <si>
    <t>トキコテクノ株式会社</t>
  </si>
  <si>
    <t>トキコテクノカブシキガイシャ</t>
  </si>
  <si>
    <t>株式会社三宅製作所</t>
  </si>
  <si>
    <t>カブシキガイシャミヤケセイサクショ</t>
  </si>
  <si>
    <t>株式会社キリウテクノ</t>
  </si>
  <si>
    <t>カブシキガイシャキリウテクノ</t>
  </si>
  <si>
    <t>竹野株式会社</t>
  </si>
  <si>
    <t>タケノカブシキガイシャ</t>
  </si>
  <si>
    <t>株式会社ダイチューテクノロジーズ</t>
  </si>
  <si>
    <t>カブシキガイシャダイチューテクノロジーズ</t>
  </si>
  <si>
    <t>立山科学工業株式会社</t>
  </si>
  <si>
    <t>タテヤマカガクコウギョウカブシキガイシャ</t>
  </si>
  <si>
    <t>株式会社ソフトウェア･サービス</t>
  </si>
  <si>
    <t>カブシキガイシャソフトウェア・サービス</t>
  </si>
  <si>
    <t>タカノ株式会社</t>
  </si>
  <si>
    <t>タカノカブシキガイシャ</t>
  </si>
  <si>
    <t>ニチバンプリント株式会社</t>
  </si>
  <si>
    <t>ニチバンプリントカブシキガイシャ</t>
  </si>
  <si>
    <t>株式会社デサン</t>
  </si>
  <si>
    <t>デサン</t>
  </si>
  <si>
    <t>フネンアクロス株式会社</t>
  </si>
  <si>
    <t>フネンアクロスカブシキガイシャ</t>
  </si>
  <si>
    <t>ネットイーグル株式会社</t>
  </si>
  <si>
    <t>ネットイーグルカブシキガイシャ</t>
  </si>
  <si>
    <t>フジマイクロ株式会社</t>
  </si>
  <si>
    <t>フジマイクロカブシキガイシャ</t>
  </si>
  <si>
    <t>富士通テレコムネットワークス株式会社</t>
  </si>
  <si>
    <t>フジツウテレコムネットワークス</t>
  </si>
  <si>
    <t>日本アウダテックス株式会社</t>
  </si>
  <si>
    <t>ニホンアウダテックスカブシキガイシャ</t>
  </si>
  <si>
    <t>株式会社ヨダ</t>
  </si>
  <si>
    <t>カブシキガイシャヨダ</t>
  </si>
  <si>
    <t>株式会社ソフトウェア・サービス</t>
  </si>
  <si>
    <t>株式会社ウラノ</t>
  </si>
  <si>
    <t>カブシキガイシャウラノ</t>
  </si>
  <si>
    <t>株式会社八木ビジネスコンサルタント</t>
  </si>
  <si>
    <t>カブシキガイシャヤギビジネスコンサルタント</t>
  </si>
  <si>
    <t>株式会社SNKプレイモア</t>
  </si>
  <si>
    <t>カブシキガイシャエスエヌケイプレイモア</t>
  </si>
  <si>
    <t>ケイソウコウギョウカブシキガイシャ</t>
  </si>
  <si>
    <t>三成研機株式会社</t>
  </si>
  <si>
    <t>サンセイケンキカブシキガイシャ</t>
  </si>
  <si>
    <t>安田情報株式会社</t>
  </si>
  <si>
    <t>ヤスダジョウホウカブシキガイシャ</t>
  </si>
  <si>
    <t>カブシキガイシャエヌティティデータオーロラ</t>
  </si>
  <si>
    <t>株式会社エス・エヌ・シー</t>
  </si>
  <si>
    <t>カブシキガイシャエス・エヌ・シー</t>
  </si>
  <si>
    <t>ハイテック精工株式会社</t>
  </si>
  <si>
    <t>ハイテックセイコウカブシキガイシャ</t>
  </si>
  <si>
    <t>キタムラ機械株式会社</t>
  </si>
  <si>
    <t>キタムラキカイカブシキガイシャ</t>
  </si>
  <si>
    <t>株式会社日本紙工機械グループ</t>
  </si>
  <si>
    <t>カブシキガイシャニホンシコウキカイグループ</t>
  </si>
  <si>
    <t>株式会社東海ソフトウェア</t>
  </si>
  <si>
    <t>カブシキガイシャトウカイソフトウェア</t>
  </si>
  <si>
    <t>株式会社ティー・エス・イー</t>
  </si>
  <si>
    <t>カブシキガイシャティー・エス・イー</t>
  </si>
  <si>
    <t>株式会社エスアイプロダクト</t>
  </si>
  <si>
    <t>カブシキガイシャエスアイプロダクト</t>
  </si>
  <si>
    <t>シブヤ精機株式会社</t>
  </si>
  <si>
    <t>シブヤセイキカブシキガイシャ</t>
  </si>
  <si>
    <t>藤田金属株式会社</t>
  </si>
  <si>
    <t>フジタキンゾクカブシキガイシャ</t>
  </si>
  <si>
    <t>株式会社日本マイクロリンク</t>
  </si>
  <si>
    <t>カブシキガイシャニホンマイクロリンク</t>
  </si>
  <si>
    <t>株式会社栗山米菓</t>
  </si>
  <si>
    <t>カブシキガイシャクリヤマベイカ</t>
  </si>
  <si>
    <t>株式会社エヌデーデー</t>
  </si>
  <si>
    <t>カブシキガイシャエヌデーデー</t>
  </si>
  <si>
    <t>トヨタ自動車東日本株式会社</t>
  </si>
  <si>
    <t>トヨタジドウシャヒガシニホンカブシキガイシャ</t>
  </si>
  <si>
    <t>株式会社メイン</t>
  </si>
  <si>
    <t>カブシキガイシャメイン</t>
  </si>
  <si>
    <t>株式会社モリチュウ</t>
  </si>
  <si>
    <t>カブシキガイシャモリチュウ</t>
  </si>
  <si>
    <t>石坂電器株式会社</t>
  </si>
  <si>
    <t>イシザカデンキカブシキガイシャ</t>
  </si>
  <si>
    <t>株式会社新堀製作所</t>
  </si>
  <si>
    <t>カブシキガイシャニイホリセイサクショ</t>
  </si>
  <si>
    <t>株式会社店装技研</t>
  </si>
  <si>
    <t>カブシキガイシャテンソウギケン</t>
  </si>
  <si>
    <t>ヘルツ株式会社</t>
  </si>
  <si>
    <t>ヘルツカブシキガイシャ</t>
  </si>
  <si>
    <t>植田酪農機工株式会社</t>
  </si>
  <si>
    <t>ウエダラクノウキコウカブシキガイシャ</t>
  </si>
  <si>
    <t>カブシキガイシャティーエスピー</t>
  </si>
  <si>
    <t>ジャパニアス株式会社</t>
  </si>
  <si>
    <t>ジャパニアスカブシキガイシャ</t>
  </si>
  <si>
    <t>株式会社トーシンパッケージ</t>
  </si>
  <si>
    <t>カブシキガイシャトーシンパッケージ</t>
  </si>
  <si>
    <t>アンドールシステムズ株式会社</t>
  </si>
  <si>
    <t>アンドールシステムズカブシキガイシャ</t>
  </si>
  <si>
    <t>キャデム株式会社</t>
  </si>
  <si>
    <t>キャデムカブシキガイシャ</t>
  </si>
  <si>
    <t>UTリーディング株式会社</t>
  </si>
  <si>
    <t>ユーティーリーディングカブシキガイシャ</t>
  </si>
  <si>
    <t>UTエイム株式会社</t>
  </si>
  <si>
    <t>ユーティーエイムカブシキガイシャ</t>
  </si>
  <si>
    <t>エフ・エス株式会社</t>
  </si>
  <si>
    <t>エフ・エスカブシキガイシャ</t>
  </si>
  <si>
    <t>株式会社タップ</t>
  </si>
  <si>
    <t>カブシキガイシャタップ</t>
  </si>
  <si>
    <t>株式会社マルニックス</t>
  </si>
  <si>
    <t>カブシキガイシャマルニックス</t>
  </si>
  <si>
    <t>株式会社後藤組</t>
  </si>
  <si>
    <t>カブシキガイシャゴトウグミ</t>
  </si>
  <si>
    <t>グリーン産業株式会社</t>
  </si>
  <si>
    <t>グリーンサンギョウカブシキガイシャ</t>
  </si>
  <si>
    <t>株式会社ネクスコ東日本エンジニアリング</t>
  </si>
  <si>
    <t>カブシキガイシャネクスコヒガシニホンエンジニアリング</t>
  </si>
  <si>
    <t>株式会社東京インテリア家具</t>
  </si>
  <si>
    <t>カブシキガイシャトウキョウインテリアカグ</t>
  </si>
  <si>
    <t>増木工業株式会社</t>
  </si>
  <si>
    <t>マスキコウギョウ</t>
  </si>
  <si>
    <t>有限会社耕木社</t>
  </si>
  <si>
    <t>ユウゲンガイシャコウモクシャ</t>
  </si>
  <si>
    <t>株式会社松尾工務店</t>
  </si>
  <si>
    <t>カブシキガイシャマツオコウムテン</t>
  </si>
  <si>
    <t>イケダケンセツカブシキガイｈサ</t>
  </si>
  <si>
    <t>カブシキガイシャショウワセッケイ</t>
  </si>
  <si>
    <t>奥村組土木興業株式会社</t>
  </si>
  <si>
    <t>オクムラグミドボクコウギョウカブシキガイシャ</t>
  </si>
  <si>
    <t>株式会社フジタ</t>
  </si>
  <si>
    <t>カブシキガイシャフジタ</t>
  </si>
  <si>
    <t>黒須建設株式会社</t>
  </si>
  <si>
    <t>クロスケンセツカブシキガイシャ</t>
  </si>
  <si>
    <t>大東建設株式会社</t>
  </si>
  <si>
    <t>ダイトウケンセツカブシキガイシャ</t>
  </si>
  <si>
    <t>平光ハウジング株式会社</t>
  </si>
  <si>
    <t>ヘイコウハウジングカブシキガイシャ</t>
  </si>
  <si>
    <t>国際航業株式会社</t>
  </si>
  <si>
    <t>コクサイコウギョウカブシキガイシャ</t>
  </si>
  <si>
    <t>株式会社日さく</t>
  </si>
  <si>
    <t>カブシキガイシャニチサク</t>
  </si>
  <si>
    <t>株式会社タカムラ</t>
  </si>
  <si>
    <t>カブシキガイシャタカムラ</t>
  </si>
  <si>
    <t>株式会社エスケーホーム</t>
  </si>
  <si>
    <t>カブシキガイシャエスケーホーム</t>
  </si>
  <si>
    <t>東野建設工業株式会社</t>
  </si>
  <si>
    <t>ヒガシノケンセツコウギョウカブシキガイシャ</t>
  </si>
  <si>
    <t>株式会社Ｍｏｄｅｒｎ-Ａｒｔｉｓａｎ</t>
  </si>
  <si>
    <t>株式会社ウォースペイント</t>
  </si>
  <si>
    <t>カブシキガイシャウォースペイント</t>
  </si>
  <si>
    <t>田中建設株式会社</t>
  </si>
  <si>
    <t>タナカケンセツカブシキガイシャ</t>
  </si>
  <si>
    <t>ヤジマテッキンコウギョウカブシキガイシャ</t>
  </si>
  <si>
    <t>東邦建設株式会社</t>
  </si>
  <si>
    <t>トウホウケンセツカブシキガイシャ</t>
  </si>
  <si>
    <t>造家工房・亀井</t>
  </si>
  <si>
    <t>ゾウカコウボウカメイ</t>
  </si>
  <si>
    <t>株式会社アサノ大成基礎エンジニアリング</t>
  </si>
  <si>
    <t>カブシキガイシャアサノタイセイキソエンジニアリング</t>
  </si>
  <si>
    <t>株式会社小俣組</t>
  </si>
  <si>
    <t>カブシキガイシャコマタグミ</t>
  </si>
  <si>
    <t>有限会社オハラ工務店</t>
  </si>
  <si>
    <t>ユウゲンガイシャオハラコウムテン</t>
  </si>
  <si>
    <t>関中建設株式会社</t>
  </si>
  <si>
    <t>セキナカケンセツカブシキガイシャ</t>
  </si>
  <si>
    <t>株式会社第一ヒューテック</t>
  </si>
  <si>
    <t>カブシキガイシャダイイチヒューテック</t>
  </si>
  <si>
    <t>太陽ハウス株式会社</t>
  </si>
  <si>
    <t>タイヨウハウスカブシキガイシャ</t>
  </si>
  <si>
    <t>フウエツケンセツカブシキガイシャ</t>
  </si>
  <si>
    <t>株式会社ライフ設計事務所</t>
  </si>
  <si>
    <t>カブシキガイシャライフセッケイジムショ</t>
  </si>
  <si>
    <t>株式会社ヤマダ・エスバイエルホーム</t>
  </si>
  <si>
    <t>カブシキガイシャヤマダ・エスバイエルホーム</t>
  </si>
  <si>
    <t>千広建設株式会社</t>
  </si>
  <si>
    <t>チヒロケンセツカブシキガイシャ</t>
  </si>
  <si>
    <t>林建設株式会社</t>
  </si>
  <si>
    <t>ハヤシケンセツカブシキガイシャ</t>
  </si>
  <si>
    <t>国豊積算株式会社</t>
  </si>
  <si>
    <t>クニトヨセキサンカブシキガイシャ</t>
  </si>
  <si>
    <t>株式会社東京三木塗装店</t>
  </si>
  <si>
    <t>カブシキガイシャトウキョウミキトソウテン</t>
  </si>
  <si>
    <t>丸和セレクトホーム株式会社</t>
  </si>
  <si>
    <t>マルワセレクトホームカブシキガイシャ</t>
  </si>
  <si>
    <t>株式会社ユーディケー</t>
  </si>
  <si>
    <t>ユーディケー</t>
  </si>
  <si>
    <t>オリエンタル白石株式会社</t>
  </si>
  <si>
    <t>オリエンタルシライシカブシキガイシャ</t>
  </si>
  <si>
    <t>株式会社コムデス</t>
  </si>
  <si>
    <t>カブシキガイシャコムデス</t>
  </si>
  <si>
    <t>株式会社島村工業</t>
  </si>
  <si>
    <t>シマムラコウギョウ</t>
  </si>
  <si>
    <t>前田建設工業株式会社</t>
  </si>
  <si>
    <t>マエダケンセツコウギョウ</t>
  </si>
  <si>
    <t>谷原建設株式会社</t>
  </si>
  <si>
    <t>ヤワラケンセツカブシキガイシャ</t>
  </si>
  <si>
    <t>日鉄オフショアコンストラクション株式会社</t>
  </si>
  <si>
    <t>ニッテツオフショアコンストラクションカブシキガイシャ</t>
  </si>
  <si>
    <t>株式会社テノックス</t>
  </si>
  <si>
    <t>カブシキガイシャテノックス</t>
  </si>
  <si>
    <t>ファースト住建株式会社</t>
  </si>
  <si>
    <t>ファーストジュウケンカブシキガイシャ</t>
  </si>
  <si>
    <t>旭工芸株式会社</t>
  </si>
  <si>
    <t>アサヒコウゲイ（カ</t>
  </si>
  <si>
    <t>ヨコオケンセツカブシキガイシャ</t>
  </si>
  <si>
    <t>株式会社神田組</t>
  </si>
  <si>
    <t>カブシキガイシャカンダグミ</t>
  </si>
  <si>
    <t>株式会社ホートー</t>
  </si>
  <si>
    <t>カブシキガイシャホートー</t>
  </si>
  <si>
    <t>住友林業クレスト株式会社</t>
  </si>
  <si>
    <t>スミトモリンギョウクレストカブシキガイシャ</t>
  </si>
  <si>
    <t>日本ファブテック株式会社</t>
  </si>
  <si>
    <t>ニホンファブテックカブシキガイシャ</t>
  </si>
  <si>
    <t>株式会社増渕組</t>
  </si>
  <si>
    <t>カブシキガイシャマスブチグミ</t>
  </si>
  <si>
    <t>三ヶ島製材株式会社</t>
  </si>
  <si>
    <t>ミカジマセイザイカブシキガイシャ</t>
  </si>
  <si>
    <t>株式会社ユー建築工房</t>
  </si>
  <si>
    <t>カブシキガイシャユーケンチクコウボウ</t>
  </si>
  <si>
    <t>株式会社大和建築設計</t>
  </si>
  <si>
    <t>カブシキガイシャダイワケンチクセッケイ</t>
  </si>
  <si>
    <t>株式会社浦野建具</t>
  </si>
  <si>
    <t>カブシキガイシャウラノタテグ</t>
  </si>
  <si>
    <t>株式会社サミーデザイン</t>
  </si>
  <si>
    <t>カブシキガイシャサミーデザイン</t>
  </si>
  <si>
    <t>東宝舞台株式会社</t>
  </si>
  <si>
    <t>トウホウブタイカブシキガイシャ</t>
  </si>
  <si>
    <t>株式会社総合開発</t>
  </si>
  <si>
    <t>カブシキガイシャソウゴウカイハツ</t>
  </si>
  <si>
    <t>株式会社紅梅組</t>
  </si>
  <si>
    <t>カブシキガイシャコウバイグミ</t>
  </si>
  <si>
    <t>ＹＫＫＡＰ株式会社</t>
  </si>
  <si>
    <t>富士精密株式会社</t>
  </si>
  <si>
    <t>フジセイミツ</t>
  </si>
  <si>
    <t>株式会社日本陶業</t>
  </si>
  <si>
    <t>カブシキガイシャニホントウギョウ</t>
  </si>
  <si>
    <t>株式会社プロテックエンジニアリング</t>
  </si>
  <si>
    <t>カブシキガイシャプロテックエンジニアリング</t>
  </si>
  <si>
    <t>東急リニューアル株式会社</t>
  </si>
  <si>
    <t>トウキュウリニューアルカブシキガイシャ</t>
  </si>
  <si>
    <t>株式会社レクシオ</t>
  </si>
  <si>
    <t>カブシキガイシャレクシオ</t>
  </si>
  <si>
    <t>三栄商事株式会社</t>
  </si>
  <si>
    <t>サンエイショウジ</t>
  </si>
  <si>
    <t>株式会社ホクエツ関東</t>
  </si>
  <si>
    <t>カブシキガイシャホクエツカントウ</t>
  </si>
  <si>
    <t>有限会社大森組</t>
  </si>
  <si>
    <t>ユウゲンガイシャオオモリグミ</t>
  </si>
  <si>
    <t>アルスホーム株式会社</t>
  </si>
  <si>
    <t>アルスホームカブシキガイシャ</t>
  </si>
  <si>
    <t>ハザマ・エンジニアリング株式会社</t>
  </si>
  <si>
    <t>ハザマ・エンジニアリングカブシキガイシャ</t>
  </si>
  <si>
    <t>ジェイエルホーム株式会社</t>
  </si>
  <si>
    <t>ジェイエルホームカブシキガイシャ</t>
  </si>
  <si>
    <t>株式会社向笠工務店</t>
  </si>
  <si>
    <t>カブシキガイシャムカサコウムテン</t>
  </si>
  <si>
    <t>日本フィールドシステム株式会社</t>
  </si>
  <si>
    <t>ニホンフィールドシステムカブシキガイシャ</t>
  </si>
  <si>
    <t>株式会社英藤建設</t>
  </si>
  <si>
    <t>カブシキガイシャヒデフジケンセツ</t>
  </si>
  <si>
    <t>株式会社ヤマムラ</t>
  </si>
  <si>
    <t>カブシキガイシャヤマムラ</t>
  </si>
  <si>
    <t>株式会社アイビック</t>
  </si>
  <si>
    <t>カブシキガイシャアイビック</t>
  </si>
  <si>
    <t>小林創建</t>
  </si>
  <si>
    <t>コバヤシソウケン</t>
  </si>
  <si>
    <t>株式会社淺川組</t>
  </si>
  <si>
    <t>アサカワグミ</t>
  </si>
  <si>
    <t>城南建設株式会社</t>
  </si>
  <si>
    <t>ジョウナンケンセツカブシキガイシャ</t>
  </si>
  <si>
    <t>株式会社ケルビン</t>
  </si>
  <si>
    <t>カブシキガイシャケルビン</t>
  </si>
  <si>
    <t>株式会社アイダ設計</t>
  </si>
  <si>
    <t>カブシキガイシャアイダセッケイ</t>
  </si>
  <si>
    <t>アサヒコウエイカブシキカイシャ</t>
  </si>
  <si>
    <t>株式会社南建設</t>
  </si>
  <si>
    <t>カブシキガイシャミナミケンセツ</t>
  </si>
  <si>
    <t>三井住友トラスト不動産株式会社</t>
  </si>
  <si>
    <t>ミツイスミトモトラストフドウサン</t>
  </si>
  <si>
    <t>古郡建設株式会社</t>
  </si>
  <si>
    <t>フルゴオリケンセツカブシキガイシャ</t>
  </si>
  <si>
    <t>ケミカルグラウト株式会社</t>
  </si>
  <si>
    <t>ケミカルグラウトカブシキガイシャ</t>
  </si>
  <si>
    <t>タカマツテクノサービスカブシキガイシャ</t>
  </si>
  <si>
    <t>アサヒハウス工業株式会社</t>
  </si>
  <si>
    <t>アサヒハウスコウギョウカブシキガイシャ</t>
  </si>
  <si>
    <t>株式会社ハウジーホームズ</t>
  </si>
  <si>
    <t>カブシキガイシャハウジーホームズ</t>
  </si>
  <si>
    <t>サンヨウコウギョウカブシキガイシャ</t>
  </si>
  <si>
    <t>不二建設株式会社</t>
  </si>
  <si>
    <t>フジケンセツカブシキガイシャ</t>
  </si>
  <si>
    <t>三成建設株式会社</t>
  </si>
  <si>
    <t>サンセイケンセツカブシキガイシャ</t>
  </si>
  <si>
    <t>徳倉建設株式会社</t>
  </si>
  <si>
    <t>トクラケンセツカブシキガイシャ</t>
  </si>
  <si>
    <t>株式会社Vie house</t>
  </si>
  <si>
    <t>カブシキガイシャビエハウス</t>
  </si>
  <si>
    <t>株式会社ソリド・ワン</t>
  </si>
  <si>
    <t>カブシキガイシャソリド・ワン</t>
  </si>
  <si>
    <t>新日本工業株式会社</t>
  </si>
  <si>
    <t>シンニホンコウギョウカブシキガイシャ</t>
  </si>
  <si>
    <t>株式会社ホーク・ワン</t>
  </si>
  <si>
    <t>カブシキガイシャホーク・ワン</t>
  </si>
  <si>
    <t>株式会社黒澤建設</t>
  </si>
  <si>
    <t>カブシキガイシャクロサワケンセツ</t>
  </si>
  <si>
    <t>一建設株式会社</t>
  </si>
  <si>
    <t>ハジメケンセツカブシキガイシャ</t>
  </si>
  <si>
    <t>株式会社ムラヤマ</t>
  </si>
  <si>
    <t>カブシキガイシャムラヤマ</t>
  </si>
  <si>
    <t>建設塗装工業株式会社</t>
  </si>
  <si>
    <t>ケンセツトソウコウギョウカブシキガイシャ</t>
  </si>
  <si>
    <t>株式会社熊谷組</t>
  </si>
  <si>
    <t>カブシキガイシャクマガイグミ</t>
  </si>
  <si>
    <t>株式会社東北カナメ</t>
  </si>
  <si>
    <t>カブシキガイシャトウホクカナメ</t>
  </si>
  <si>
    <t>株式会社長大</t>
  </si>
  <si>
    <t>カブシキガイシャチョウダイ</t>
  </si>
  <si>
    <t>国内測量設計株式会社</t>
  </si>
  <si>
    <t>コクナイソクリョウセッケイカブシキガイシャ</t>
  </si>
  <si>
    <t>東信工業株式会社</t>
  </si>
  <si>
    <t>大和企画株式会社</t>
  </si>
  <si>
    <t>ダイワキカクカブシキガイシャ</t>
  </si>
  <si>
    <t>有限会社アイクラフト</t>
  </si>
  <si>
    <t>ユウゲンガイシャアイクラフト</t>
  </si>
  <si>
    <t>有限会社中信</t>
  </si>
  <si>
    <t>ユウゲンガイシャチュウシン</t>
  </si>
  <si>
    <t>鈴鹿特殊合板株式会社</t>
  </si>
  <si>
    <t>スズカトクシュゴウバンカブシキガイシャ</t>
  </si>
  <si>
    <t>株式会社北武蔵調査測量設計事務所</t>
  </si>
  <si>
    <t>カブシキガイシャキタムサシチョウサソクリョウセッケイジムショ</t>
  </si>
  <si>
    <t>川村建設株式会社</t>
  </si>
  <si>
    <t>カワムラケンセツカブシキガイシャ</t>
  </si>
  <si>
    <t>株式会社ウィズ・ワン</t>
  </si>
  <si>
    <t>カブシキガイシャウィズ・ワン</t>
  </si>
  <si>
    <t>土田土建</t>
  </si>
  <si>
    <t>ツチダドケン</t>
  </si>
  <si>
    <t>UTコンストラクション・ネットワーク株式会社</t>
  </si>
  <si>
    <t>ユーティーコンストラクション・ネットワークカブシキガイシャ</t>
  </si>
  <si>
    <t>亀井工業株式会社</t>
  </si>
  <si>
    <t>カメイコウギョウカブシキガイシャ</t>
  </si>
  <si>
    <t>高橋建設株式会社</t>
  </si>
  <si>
    <t>タカハシケンセツカブシキガイシャ</t>
  </si>
  <si>
    <t>鳥海建工株式会社</t>
  </si>
  <si>
    <t>トリウミケンコウカブシキガイシャ</t>
  </si>
  <si>
    <t>株式会社河野工務店</t>
  </si>
  <si>
    <t>カブシキガイシャカンキョウケイカクケンキュウジョ</t>
  </si>
  <si>
    <t>ヤマギシリフォーム工業株式会社</t>
  </si>
  <si>
    <t>ヤマギシリフォームコウギョウカブシキガイシャ</t>
  </si>
  <si>
    <t>ドクリツギョウセイホウジンジュウタクキンユウシエンキコウ</t>
  </si>
  <si>
    <t>株式会社コーエイ</t>
  </si>
  <si>
    <t>カブシキガイシャコーエイ</t>
  </si>
  <si>
    <t>アースサポート株式会社</t>
  </si>
  <si>
    <t>アースサポートカブシキガイシャ</t>
  </si>
  <si>
    <t>太洋テクニカ株式会社</t>
  </si>
  <si>
    <t>タイヨウテクニカカブシキガイシャ</t>
  </si>
  <si>
    <t>大栄株式会社</t>
  </si>
  <si>
    <t>ダイエイカブシキガイシャ</t>
  </si>
  <si>
    <t>新潟酒販株式会社</t>
  </si>
  <si>
    <t>ニイガタシュハンカブシキガイシャ</t>
  </si>
  <si>
    <t>新潟スバル自動車株式会社</t>
  </si>
  <si>
    <t>ニイガタスバルジドウシャカブシキガイシャ</t>
  </si>
  <si>
    <t>長岡信用金庫</t>
  </si>
  <si>
    <t>ナガオカシンヨウキンコ</t>
  </si>
  <si>
    <t>日本ベーリンガーインゲルハイム株式会社</t>
  </si>
  <si>
    <t>ニホンベーリンガーインゲルハイムカブシキガイシャ</t>
  </si>
  <si>
    <t>株式会社アムズプロジェクト</t>
  </si>
  <si>
    <t>カブシキガイシャアムズプロジェクト</t>
  </si>
  <si>
    <t>株式会社カーチスホールディングス</t>
  </si>
  <si>
    <t>カブシキガイシャカーチスホールディングス</t>
  </si>
  <si>
    <t>JECSOホールディングス株式会社</t>
  </si>
  <si>
    <t>ジェスコホールディングスカブシキガイシャ</t>
  </si>
  <si>
    <t>株式会社ジェイプロジェクト</t>
  </si>
  <si>
    <t>カブシキガイシャジェイプロジェクト</t>
  </si>
  <si>
    <t>株式会社馬車道</t>
  </si>
  <si>
    <t>カブシキガイシャバシャミチ</t>
  </si>
  <si>
    <t>船越設備工業有限会社</t>
  </si>
  <si>
    <t>フナコシセツビコウギョウユウゲンガイシャ</t>
  </si>
  <si>
    <t>株式会社ジャガー東京</t>
  </si>
  <si>
    <t>カブシキガイシャジャガートウキョウ</t>
  </si>
  <si>
    <t>セブンシーズ株式会社</t>
  </si>
  <si>
    <t>セブンシーズカブシキガイシャ</t>
  </si>
  <si>
    <t>防衛省自衛隊</t>
  </si>
  <si>
    <t>ボウエイショウジエイタイ</t>
  </si>
  <si>
    <t>ユアサクオビス株式会社</t>
  </si>
  <si>
    <t>ユアサクオビスカブシキガイシャ</t>
  </si>
  <si>
    <t>株式会社ネクシィーズ</t>
  </si>
  <si>
    <t>カブシキガイシャネクシィーズ</t>
  </si>
  <si>
    <t>独立行政法人中小企業基盤整備機構</t>
  </si>
  <si>
    <t>ドクリツギョウセイホウジンチュウショウキギョウキバンセイビキコウ</t>
  </si>
  <si>
    <t>ダイキンエアテクノ株式会社</t>
  </si>
  <si>
    <t>ダイキンエアテクノカブシキガイシャ</t>
  </si>
  <si>
    <t>株式会社アートネイチャー</t>
  </si>
  <si>
    <t>カブシキガイシャアートネイチャー</t>
  </si>
  <si>
    <t>株式会社ジーエークロッシング</t>
  </si>
  <si>
    <t>カブシキガイシャジーエークロッシング</t>
  </si>
  <si>
    <t>株式会社フェルゼ伸興</t>
  </si>
  <si>
    <t>カブシキガイシャフェルゼシンコウ</t>
  </si>
  <si>
    <t>国際環境ソリューションズ株式会社</t>
  </si>
  <si>
    <t>コクサイカンキョウソリューションズカブシキガイシャ</t>
  </si>
  <si>
    <t>株式会社池田ハルク</t>
  </si>
  <si>
    <t>カブシキガイシャイケダハルク</t>
  </si>
  <si>
    <t>P&amp;Gプレステージ合同会社</t>
  </si>
  <si>
    <t>ピーアンドジープレステージゴウドウカイシャ</t>
  </si>
  <si>
    <t>株式会社鳥貴族</t>
  </si>
  <si>
    <t>カブシキガイシャトリキゾク</t>
  </si>
  <si>
    <t>株式会社那須屋</t>
  </si>
  <si>
    <t>カブシキガイシャナスヤ</t>
  </si>
  <si>
    <t>株式会社インターブレインズ</t>
  </si>
  <si>
    <t>カブシキガイシャインターブレインズ</t>
  </si>
  <si>
    <t>株式会社MOTHERS</t>
  </si>
  <si>
    <t>カブシキガイシャマザーズ</t>
  </si>
  <si>
    <t>株式会社SubLime design</t>
  </si>
  <si>
    <t>カブシキガイシャサブライムデザイン</t>
  </si>
  <si>
    <t>株式会社subLime</t>
  </si>
  <si>
    <t>カブシキガイシャサブライム</t>
  </si>
  <si>
    <t>株式会社カスタマーズディライト</t>
  </si>
  <si>
    <t>カブシキガイシャカスタマーズディライト</t>
  </si>
  <si>
    <t>株式会社ファイブグループ</t>
  </si>
  <si>
    <t>カブシキガイシャファイブグループ</t>
  </si>
  <si>
    <t>株式会社トリドール</t>
  </si>
  <si>
    <t>カブシキガイシャトリドール</t>
  </si>
  <si>
    <t>株式会社南国酒家</t>
  </si>
  <si>
    <t>カブシキガイシャナンゴクシュカ</t>
  </si>
  <si>
    <t>株式会社フォーブス</t>
  </si>
  <si>
    <t>カブシキガイシャフォーブス</t>
  </si>
  <si>
    <t>株式会社俺カンパニー</t>
  </si>
  <si>
    <t>カブシキガイシャオレカンパニー</t>
  </si>
  <si>
    <t>株式会社ユウシン</t>
  </si>
  <si>
    <t>カブシキガイシャユウシン</t>
  </si>
  <si>
    <t>株式会社寅兼</t>
  </si>
  <si>
    <t>カブシキガイシャトラケン</t>
  </si>
  <si>
    <t>株式会社福しん</t>
  </si>
  <si>
    <t>カブシキガイシャフクシン</t>
  </si>
  <si>
    <t>東京レストランファクトリー株式会社</t>
  </si>
  <si>
    <t>トウキョウレストランファクトリーカブシキガイシャ</t>
  </si>
  <si>
    <t>有限会社ダイゼン</t>
  </si>
  <si>
    <t>ユウゲンガイシャダイゼン</t>
  </si>
  <si>
    <t>株式会社エムアンドケイ</t>
  </si>
  <si>
    <t>カブシキガイシャエムアンドケイ</t>
  </si>
  <si>
    <t>北陸ビル防設株式会社</t>
  </si>
  <si>
    <t>ホクリクビルボウセツカブシキガイシャ</t>
  </si>
  <si>
    <t>小松市農業協同組合</t>
  </si>
  <si>
    <t>コマツシノウギョウキョウドウクミアイ</t>
  </si>
  <si>
    <t>根上農業協同組合</t>
  </si>
  <si>
    <t>ネアガリノウギョウキョウドウクミアイ</t>
  </si>
  <si>
    <t>松任市農業協同組合</t>
  </si>
  <si>
    <t>マツトウシノウギョウキョウドウクミアイ</t>
  </si>
  <si>
    <t>株式会社カートップ</t>
  </si>
  <si>
    <t>カブシキガイシャカートップ</t>
  </si>
  <si>
    <t>株式会社サンエイコンサルティング</t>
  </si>
  <si>
    <t>カブシキガイシャサンエイコンサルティング</t>
  </si>
  <si>
    <t>株式会社山陽セフティ</t>
  </si>
  <si>
    <t>カブシキガイシャサンヨウセフティ</t>
  </si>
  <si>
    <t>株式会社川島コーポレーション</t>
  </si>
  <si>
    <t>カブシキガイシャカワシマコーポレーション</t>
  </si>
  <si>
    <t>独立行政法人高齢･障害･求職者雇用支援機構</t>
  </si>
  <si>
    <t>ドクリツギョウセイホウジンコウレイ・ショウガイ・キュウショクシャコヨウシエンキコウ</t>
  </si>
  <si>
    <t>特定非営利活動法人神流川スポーツクラブ</t>
  </si>
  <si>
    <t>トクテイヒエイリカツドウホウジンカンナガワスポーツクラブ</t>
  </si>
  <si>
    <t>株式会社鹿島屋</t>
  </si>
  <si>
    <t>カブシキガイシャカジマヤ</t>
  </si>
  <si>
    <t>株式会社関東エース</t>
  </si>
  <si>
    <t>カブシキガイシャカントウエース</t>
  </si>
  <si>
    <t>泰清倉庫株式会社</t>
  </si>
  <si>
    <t>タイヘイソウコカブシキガイシャ</t>
  </si>
  <si>
    <t>株式会社ブリッジ</t>
  </si>
  <si>
    <t>カブシキガイシャブリッジ</t>
  </si>
  <si>
    <t>株式会社ステージ・ループ</t>
  </si>
  <si>
    <t>カブシキガイシャステージ・ループ</t>
  </si>
  <si>
    <t>明治記念館</t>
  </si>
  <si>
    <t>株式会社力の源カンパニー</t>
  </si>
  <si>
    <t>カブシキガイシャチカラノモトカンパニー</t>
  </si>
  <si>
    <t>安達総合企画株式会社</t>
  </si>
  <si>
    <t>アダチソウゴウキカクカブシキガイシャ</t>
  </si>
  <si>
    <t>株式会社三協運輸サービス</t>
  </si>
  <si>
    <t>カブシキガイシャサンキョウウンユサービス</t>
  </si>
  <si>
    <t>株式会社エイ・アンド・エス・システム</t>
  </si>
  <si>
    <t>カブシキガイシャエイ・アンド・エス・システム</t>
  </si>
  <si>
    <t>株式会社アウルコーポレーション</t>
  </si>
  <si>
    <t>カブシキガイシャアウルコーポレーション</t>
  </si>
  <si>
    <t>株式会社グリムス</t>
  </si>
  <si>
    <t>カブシキガイシャグリムス</t>
  </si>
  <si>
    <t>株式会社白興</t>
  </si>
  <si>
    <t>カブシキガイシャハッコウ</t>
  </si>
  <si>
    <t>日本住宅流通株式会社</t>
  </si>
  <si>
    <t>ニホンジュウタクリュウツウカブシキガイシャ</t>
  </si>
  <si>
    <t>株式会社ソフトプレックス</t>
  </si>
  <si>
    <t>カブシキガイシャソフトプレックス</t>
  </si>
  <si>
    <t>千葉テレビ放送株式会社</t>
  </si>
  <si>
    <t>チバテレビホウソウカブシキガイシャ</t>
  </si>
  <si>
    <t>ダイナエアー株式会社</t>
  </si>
  <si>
    <t>ダイナエアーカブシキガイシャ</t>
  </si>
  <si>
    <t>甲府商工会議所</t>
  </si>
  <si>
    <t>コウフショウコウカイギショ</t>
  </si>
  <si>
    <t>インフラテック株式会社</t>
  </si>
  <si>
    <t>インフラテックカブシキガイシャ</t>
  </si>
  <si>
    <t>日本消防検定協会</t>
  </si>
  <si>
    <t>ニホンショウボウケンテイキョウカイ</t>
  </si>
  <si>
    <t>近物レックス株式会社</t>
  </si>
  <si>
    <t>キンブツレックスカブシキガイシャ</t>
  </si>
  <si>
    <t>株式会社スミック長岡硝子</t>
  </si>
  <si>
    <t>カブシキガイシャスミックナガオカガラス</t>
  </si>
  <si>
    <t>株式会社ジールコミュニケーションズ</t>
  </si>
  <si>
    <t>カブシキガイシャジールコミュニケーションズ</t>
  </si>
  <si>
    <t>株式会社イノベイションオブメディカルサービス</t>
  </si>
  <si>
    <t>カブシキガイシャイノベイションオブメディカルサービス</t>
  </si>
  <si>
    <t>株式会社新開トランスポートシステムズ</t>
  </si>
  <si>
    <t>カブシキガイシャシンカイトランスポートシステムズ</t>
  </si>
  <si>
    <t>プレビ株式会社</t>
  </si>
  <si>
    <t>プレビカブシキガイシャ</t>
  </si>
  <si>
    <t>株式会社アキタ</t>
  </si>
  <si>
    <t>カブシキガイシャアキタ</t>
  </si>
  <si>
    <t>株式会社三浦屋</t>
  </si>
  <si>
    <t>カブシキガイシャミウラヤ</t>
  </si>
  <si>
    <t>株式会社ホクエツ</t>
  </si>
  <si>
    <t>カブシキガイシャホクエツ</t>
  </si>
  <si>
    <t>栃木グランドホテル株式会社</t>
  </si>
  <si>
    <t>トチギグランドホテルカブシキガイシャ</t>
  </si>
  <si>
    <t>朝日不動産株式会社</t>
  </si>
  <si>
    <t>アサヒフドウサンカブシキガイシャ</t>
  </si>
  <si>
    <t>株式会社セルート</t>
  </si>
  <si>
    <t>カブシキガイシャセルート</t>
  </si>
  <si>
    <t>トヨタカローラ千葉株式会社</t>
  </si>
  <si>
    <t>トヨタカローラチバカブシキガイシャ</t>
  </si>
  <si>
    <t>株式会社和光ケミカル</t>
  </si>
  <si>
    <t>カブシキガイシャワコウケミカル</t>
  </si>
  <si>
    <t>横河商事株式会社</t>
  </si>
  <si>
    <t>ヨコガワショウジカブシキガイシャ</t>
  </si>
  <si>
    <t>株式会社読売旅行</t>
  </si>
  <si>
    <t>カブシキガイシャヨミウリリョコウ</t>
  </si>
  <si>
    <t>株式会社アオバヤ</t>
  </si>
  <si>
    <t>カブシキガイシャアオバヤ</t>
  </si>
  <si>
    <t>コタ株式会社</t>
  </si>
  <si>
    <t>コタカブシキガイシャ</t>
  </si>
  <si>
    <t>丸菱電機株式会社</t>
  </si>
  <si>
    <t>マルビシデンキカブシキガイシャ</t>
  </si>
  <si>
    <t>トシン・グループ株式会社</t>
  </si>
  <si>
    <t>トシン・グループカブシキガイシャ</t>
  </si>
  <si>
    <t>京都府教育委員会文化財保護課建造物係</t>
  </si>
  <si>
    <t>キョウトフキョウイクイインカイブンカザイホゴカケンゾウブツカカリ</t>
  </si>
  <si>
    <t>セコムジャスティック株式会社</t>
  </si>
  <si>
    <t>セコムジャスティックカブシキガイシャ</t>
  </si>
  <si>
    <t>株式会社ケアサービス</t>
  </si>
  <si>
    <t>カブシキガイシャケアサービス</t>
  </si>
  <si>
    <t>藤田エンジニアリング株式会社</t>
  </si>
  <si>
    <t>フジタエンジニアリングカブシキガイシャ</t>
  </si>
  <si>
    <t>株式会社トップライン</t>
  </si>
  <si>
    <t>カブシキガイシャトップライン</t>
  </si>
  <si>
    <t>株式会社エヌ・デザイン</t>
  </si>
  <si>
    <t>カブシキガイシャエヌ・デザイン</t>
  </si>
  <si>
    <t>Reilis&amp;Company株式会社</t>
  </si>
  <si>
    <t>レイリスアンドカンパニーカブシキガイシャ</t>
  </si>
  <si>
    <t>ティービーシーグループカブシキガイシャ</t>
  </si>
  <si>
    <t>株式会社キャプティ</t>
  </si>
  <si>
    <t>カブシキガイシャキャプティ</t>
  </si>
  <si>
    <t>株式会社たいらや</t>
  </si>
  <si>
    <t>カブシキガイシャタイラヤ</t>
  </si>
  <si>
    <t>株式会社坂東太郎</t>
  </si>
  <si>
    <t>カブシキガイシャバンドウタロウ</t>
  </si>
  <si>
    <t>萩原造園土木株式会社</t>
  </si>
  <si>
    <t>ハギワラゾウエンドボクカブシキガイシャ</t>
  </si>
  <si>
    <t>クルーガーグループ株式会社</t>
  </si>
  <si>
    <t>クルーガーグループカブシキガイシャ</t>
  </si>
  <si>
    <t>株式会社日本農業新聞</t>
  </si>
  <si>
    <t>カブシキガイシャニホンノウギョウシンブン</t>
  </si>
  <si>
    <t>株式会社世界思想社教学社</t>
  </si>
  <si>
    <t>カブシキガイシャセカイシソウシャキョウガクシャ</t>
  </si>
  <si>
    <t>一宮運輸株式会社</t>
  </si>
  <si>
    <t>イチノミヤウンユカブシキガイシャ</t>
  </si>
  <si>
    <t>株式会社オールライフメイト</t>
  </si>
  <si>
    <t>カブシキガイシャオールライフメイト</t>
  </si>
  <si>
    <t>一般財団法人日本品質保証機構</t>
  </si>
  <si>
    <t>イッパンザイダンホウジンニホンヒンシツホショウキコウ</t>
  </si>
  <si>
    <t>株式会社エイチ・アイ・エス</t>
  </si>
  <si>
    <t>カブシキガイシャエイチ・アイ・エス</t>
  </si>
  <si>
    <t>中原証券株式会社</t>
  </si>
  <si>
    <t>ナカハラショウケンカブシキガイシャ</t>
  </si>
  <si>
    <t>株式会社テクノテック</t>
  </si>
  <si>
    <t>カブシキガイシャテクノテック</t>
  </si>
  <si>
    <t>千代田システムテクノロジーズ株式会社</t>
  </si>
  <si>
    <t>チヨダシステムテクノロジーズカブシキガイシャ</t>
  </si>
  <si>
    <t>イサム塗料株式会社</t>
  </si>
  <si>
    <t>イサムトリョウカブシキガイシャ</t>
  </si>
  <si>
    <t>株式会社岳南ホールディングス</t>
  </si>
  <si>
    <t>カブシキガイシャガクナンホールディングス</t>
  </si>
  <si>
    <t>東西化学産業株式会社</t>
  </si>
  <si>
    <t>トウザイカガクサンギョウカブシキガイシャ</t>
  </si>
  <si>
    <t>公益財団法人体力つくり指導協会</t>
  </si>
  <si>
    <t>コウエキザイダンホウジンタイリョクツクリシドウキョウカイ</t>
  </si>
  <si>
    <t>株式会社エニックス</t>
  </si>
  <si>
    <t>カブシキガイシャエニックス</t>
  </si>
  <si>
    <t>株式会社プリマベーラ</t>
  </si>
  <si>
    <t>カブシキガイシャプリマベーラ</t>
  </si>
  <si>
    <t>株式会社井門エンタープライズ</t>
  </si>
  <si>
    <t>カブシキガイシャイモンエンタープライズ</t>
  </si>
  <si>
    <t>株式会社三光マーケティングフーズ</t>
  </si>
  <si>
    <t>カブシキガイシャサンコウマーケティングフーズ</t>
  </si>
  <si>
    <t>株式会社のびる</t>
  </si>
  <si>
    <t>かぶしきがいしゃのびる</t>
  </si>
  <si>
    <t>株式会社角川大映スタジオ</t>
  </si>
  <si>
    <t>カブシキガイシャカドカワダイエイスタジオ</t>
  </si>
  <si>
    <t>株式会社リョーキ</t>
  </si>
  <si>
    <t>カブシキガイシャリョーキ</t>
  </si>
  <si>
    <t>株式会社日立ビルシステム</t>
  </si>
  <si>
    <t>カブシキガイシャヒタチビルシステム</t>
  </si>
  <si>
    <t>松本アルミ建材株式会社</t>
  </si>
  <si>
    <t>マツモトアルミケンザイカブシキガイシャ</t>
  </si>
  <si>
    <t>株式会社ゲート・オブ・ライティング＆ビジョン</t>
  </si>
  <si>
    <t>カブシキガイシャゲート・オブ・ライティング＆ビジョン</t>
  </si>
  <si>
    <t>株式会社リプラス</t>
  </si>
  <si>
    <t>カブシキガイシャリプラス</t>
  </si>
  <si>
    <t>株式会社リンク・セオリー・ジャパン</t>
  </si>
  <si>
    <t>カブシキガイシャリンク・セオリー・ジャパン</t>
  </si>
  <si>
    <t>株式会社エースプロジェクト</t>
  </si>
  <si>
    <t>カブシキガイシャエースプロジェクト</t>
  </si>
  <si>
    <t>AZEST株式会社</t>
  </si>
  <si>
    <t>アゼストカブシキガイシャ</t>
  </si>
  <si>
    <t>東京ガスファーストエナジー株式会社</t>
  </si>
  <si>
    <t>株式会社日本ロック</t>
  </si>
  <si>
    <t>カブシキガイシャニホンロック</t>
  </si>
  <si>
    <t>カブシキガイシャニホントータル・システム</t>
  </si>
  <si>
    <t>榎本工業株式会社</t>
  </si>
  <si>
    <t>エノモトコウギョウカブシキガイシャ</t>
  </si>
  <si>
    <t>株式会社ピーアールシー</t>
  </si>
  <si>
    <t>カブシキガイシャピーアールシー</t>
  </si>
  <si>
    <t>日立アイ・エヌ・エス・ソフトウェア株式会社</t>
  </si>
  <si>
    <t>ヒタチアイ・エヌ・エス・ソフトウェアカブシキガイシャ</t>
  </si>
  <si>
    <t>北一電気株式会社</t>
  </si>
  <si>
    <t>ホクイチデンキカブシキガイシャ</t>
  </si>
  <si>
    <t>アイシン高丘株式会社</t>
  </si>
  <si>
    <t>アイシンタカオカカブシキガイシャ</t>
  </si>
  <si>
    <t>兵神装備株式会社</t>
  </si>
  <si>
    <t>ヘイシンソウビカブシキガイシャ</t>
  </si>
  <si>
    <t>山陽化工株式会社</t>
  </si>
  <si>
    <t>サンヨウカコウカブシキガイシャ</t>
  </si>
  <si>
    <t>ニホンデンサンカブシキガイシャ</t>
  </si>
  <si>
    <t>株式会社クラスキャド</t>
  </si>
  <si>
    <t>カブシキガイシャクラスキャド</t>
  </si>
  <si>
    <t>三笠産業株式会社</t>
  </si>
  <si>
    <t>ミカササンギョウカブシキガイシャ</t>
  </si>
  <si>
    <t>株式会社原田</t>
  </si>
  <si>
    <t>カブシキガイシャハラダ</t>
  </si>
  <si>
    <t>株式会社ダイテックス</t>
  </si>
  <si>
    <t>カブシキガイシャダイテックス</t>
  </si>
  <si>
    <t>株式会社ネクサス</t>
  </si>
  <si>
    <t>カブシキガイシャネクサス</t>
  </si>
  <si>
    <t>株式会社CACエクシケア</t>
  </si>
  <si>
    <t>カブシキガイシャシーエーシーエクシケア</t>
  </si>
  <si>
    <t>株式会社アストロン</t>
  </si>
  <si>
    <t>カブシキガイシャアストロン</t>
  </si>
  <si>
    <t>育良精機株式会社</t>
  </si>
  <si>
    <t>イクラセイキカブシキガイシャ</t>
  </si>
  <si>
    <t>有楽製菓株式会社</t>
  </si>
  <si>
    <t>ユウラクセイカカブシキガイシャ</t>
  </si>
  <si>
    <t>HARIO株式会社</t>
  </si>
  <si>
    <t>ハリオカブシキガイシャ</t>
  </si>
  <si>
    <t>東信電気株式会社</t>
  </si>
  <si>
    <t>トウシンデンキカブシキガイシャ</t>
  </si>
  <si>
    <t>笹徳印刷株式会社</t>
  </si>
  <si>
    <t>ササトクインサツカブシキガイシャ</t>
  </si>
  <si>
    <t>株式会社ツチサカ</t>
  </si>
  <si>
    <t>カブシキガイシャツチサカ</t>
  </si>
  <si>
    <t>カブシキガイシャアイエスアイディインターテクノロジー</t>
  </si>
  <si>
    <t>野村エンジニアリング有限会社</t>
  </si>
  <si>
    <t>ノムラエンジニアリングユウゲンガイシャ</t>
  </si>
  <si>
    <t>司工業株式会社</t>
  </si>
  <si>
    <t>ツカサコウギョウカブシキガイシャ</t>
  </si>
  <si>
    <t>ダイト株式会社</t>
  </si>
  <si>
    <t>ダイトカブシキガイシャ</t>
  </si>
  <si>
    <t>株式会社アウトソーシングテクノロジー</t>
  </si>
  <si>
    <t>カブシキガイシャアウトソーシングテクノロジー</t>
  </si>
  <si>
    <t>株式会社三和製作所</t>
  </si>
  <si>
    <t>カブシキガイシャサンワセイサクショ</t>
  </si>
  <si>
    <t>クオリカ株式会社</t>
  </si>
  <si>
    <t>クオリカカブシキガイシャ</t>
  </si>
  <si>
    <t>株式会社アクアウェブ</t>
  </si>
  <si>
    <t>カブシキガイシャアクアウェブ</t>
  </si>
  <si>
    <t>WDB株式会社</t>
  </si>
  <si>
    <t>株式会社ニチネン</t>
  </si>
  <si>
    <t>カブシキガイシャニチネン</t>
  </si>
  <si>
    <t>飯島鋼管株式会社</t>
  </si>
  <si>
    <t>イイジマコウカンカブシキガイシャ</t>
  </si>
  <si>
    <t>日栄電機株式会社</t>
  </si>
  <si>
    <t>ニチエイデンキカブシキガイシャ</t>
  </si>
  <si>
    <t>株式会社ロココ</t>
  </si>
  <si>
    <t>カブシキガイシャロココ</t>
  </si>
  <si>
    <t>株式会社エム・オー・エム・テクノロジー</t>
  </si>
  <si>
    <t>カブシキガイシャエム・オー・エム・テクノロジー</t>
  </si>
  <si>
    <t>株式会社正英製作所</t>
  </si>
  <si>
    <t>カブシキガイシャショウエイセイサクショ</t>
  </si>
  <si>
    <t>株式会社テイン</t>
  </si>
  <si>
    <t>カブシキガイシャテイン</t>
  </si>
  <si>
    <t>株式会社寺田鉄工所</t>
  </si>
  <si>
    <t>カブシキガイシャテラダテッコウジョ</t>
  </si>
  <si>
    <t>長谷川工業株式会社</t>
  </si>
  <si>
    <t>ハセガワコウギョウカブシキガイシャ</t>
  </si>
  <si>
    <t>メディア情報システム株式会社</t>
  </si>
  <si>
    <t>メディアジョウホウシステムカブシキガイシャ</t>
  </si>
  <si>
    <t>テクノプラスジャパン株式会社</t>
  </si>
  <si>
    <t>テクノプラスジャパンカブシキガイシャ</t>
  </si>
  <si>
    <t>株式会社シグマテック</t>
  </si>
  <si>
    <t>カブシキガイシャシグマテック</t>
  </si>
  <si>
    <t>有限会社笠原鉄工所</t>
  </si>
  <si>
    <t>ユウゲンガイシャカサハラテッコウジョ</t>
  </si>
  <si>
    <t>北川電機株式会社</t>
  </si>
  <si>
    <t>キタガワデンキカブシキガイシャ</t>
  </si>
  <si>
    <t>三協ワシメタル株式会社</t>
  </si>
  <si>
    <t>サンキョウワシメタルカブシキガイシャ</t>
  </si>
  <si>
    <t>株式会社HIVEC</t>
  </si>
  <si>
    <t>カブシキガイシャハイベック</t>
  </si>
  <si>
    <t>株式会社IHI</t>
  </si>
  <si>
    <t>カブシキガイシャアイエイチアイ</t>
  </si>
  <si>
    <t>株式会社富士通パブリックソリューションズ</t>
  </si>
  <si>
    <t>カブシキガイシャフジツウパブリックソリューションズ</t>
  </si>
  <si>
    <t>カブシキガイシャキヨクニ</t>
  </si>
  <si>
    <t>Mywayプラス株式会社</t>
  </si>
  <si>
    <t>マイウェイプラスカブシキガイシャ</t>
  </si>
  <si>
    <t>日立オートモティブシステムズハイキャスト株式会社</t>
  </si>
  <si>
    <t>ヒタチオートモティブシステムズハイキャストカブシキガイシャ</t>
  </si>
  <si>
    <t>有限会社アイ・パック</t>
  </si>
  <si>
    <t>ユウゲンガイシャアイ・パック</t>
  </si>
  <si>
    <t>株式会社モリタ東京製作所</t>
  </si>
  <si>
    <t>カブシキガイシャモリタトウキョウセイサクジョ</t>
  </si>
  <si>
    <t>トウホウシャリョウカブシキガイシャ</t>
  </si>
  <si>
    <t>井上製袋工業株式会社</t>
  </si>
  <si>
    <t>イノウエセイタイコウギョウカブシキガイシャ</t>
  </si>
  <si>
    <t>株式会社レイアップ</t>
  </si>
  <si>
    <t>カブシキガイシャレイアップ</t>
  </si>
  <si>
    <t>サイクロンシステムズ株式会社</t>
  </si>
  <si>
    <t>サイクロンシステムズカブシキガイシャ</t>
  </si>
  <si>
    <t>株式会社ユーエイキャスター</t>
  </si>
  <si>
    <t>カブシキガイシャユーエイキャスター</t>
  </si>
  <si>
    <t>東京エレクトロンデバイス株式会社</t>
  </si>
  <si>
    <t>トウキョウエレクトロンデバイスカブシキガイシャ</t>
  </si>
  <si>
    <t>ヨコハマシステムホルダー株式会社</t>
  </si>
  <si>
    <t>ヨコハマシステムホルダーカブシキガイシャ</t>
  </si>
  <si>
    <t>株式会社デコ・タス</t>
  </si>
  <si>
    <t>カブシキガイシャデコ・タス</t>
  </si>
  <si>
    <t>株式会社シンセリティー</t>
  </si>
  <si>
    <t>カブシキガイシャシンセリティー</t>
  </si>
  <si>
    <t>株式会社マルタツ</t>
  </si>
  <si>
    <t>カブシキガイシャマルタツ</t>
  </si>
  <si>
    <t>株式会社鈴木製作所</t>
  </si>
  <si>
    <t>カブシキガイシャスズキセイサクショ</t>
  </si>
  <si>
    <t>理研サービス株式会社</t>
  </si>
  <si>
    <t>リケンサービスカブシキガイシャ</t>
  </si>
  <si>
    <t>ニューコン株式会社</t>
  </si>
  <si>
    <t>ニューコンカブシキガイシャ</t>
  </si>
  <si>
    <t>株式会社金井製作所</t>
  </si>
  <si>
    <t>カブシキガイシャカナイセイサクショ</t>
  </si>
  <si>
    <t>株式会社タケウチハイパック</t>
  </si>
  <si>
    <t>カブシキガイシャタケウチハイパック</t>
  </si>
  <si>
    <t>油鉄印刷株式会社</t>
  </si>
  <si>
    <t>アブテツインサツカブシキガイシャ</t>
  </si>
  <si>
    <t>株式会社ミヤマエ</t>
  </si>
  <si>
    <t>カブシキガイシャミヤマエ</t>
  </si>
  <si>
    <t>株式会社ティー・エス・アール</t>
  </si>
  <si>
    <t>カブシキガイシャティー・エス・アール</t>
  </si>
  <si>
    <t>ハミーズシステム株式会社</t>
  </si>
  <si>
    <t>ハミーズシステムカブシキガイシャ</t>
  </si>
  <si>
    <t>株式会社エデュース</t>
  </si>
  <si>
    <t>カブシキガイシャエデュース</t>
  </si>
  <si>
    <t>株式会社　ティ・ティ・エス・コミネ</t>
  </si>
  <si>
    <t>カブシキガイシャ　ティ・ティ・エス・コミネ</t>
  </si>
  <si>
    <t>富士医療測器株式会社</t>
  </si>
  <si>
    <t>フジイリョウソッキカブシキガイシャ</t>
  </si>
  <si>
    <t>株式会社巴山組</t>
  </si>
  <si>
    <t>カブシキガイシャトモヤマグミ</t>
  </si>
  <si>
    <t>株式会社オープンハウス・ディベロップメント</t>
  </si>
  <si>
    <t>カブシキガイシャオープンハウス・ディベロップメント</t>
  </si>
  <si>
    <t>広島建設株式会社</t>
  </si>
  <si>
    <t>ヒロシマケンセツカブシキガイシャ</t>
  </si>
  <si>
    <t>北川ヒューテック株式会社</t>
  </si>
  <si>
    <t>キタガワヒューテックカブシキガイシャ</t>
  </si>
  <si>
    <t>オーブ・アラップ・アンド・パートナーズ・ジャパン・リミテッド</t>
  </si>
  <si>
    <t>一般財団法人さいたま住宅検査センター</t>
  </si>
  <si>
    <t>イッパンザイダンホウジンサイタマジュウタクケンサセンター</t>
  </si>
  <si>
    <t>吉川建設株式会社</t>
  </si>
  <si>
    <t>ヨシカワケンセツカブシキガイシャ</t>
  </si>
  <si>
    <t>株式会社三春情報センター</t>
  </si>
  <si>
    <t>カブシキガイシャミハルジョウホウセンター</t>
  </si>
  <si>
    <t>株式会社明建</t>
  </si>
  <si>
    <t>カブシキガイシャメイケン</t>
  </si>
  <si>
    <t>株式会社トーケン</t>
  </si>
  <si>
    <t>カブシキガイシャトーケン</t>
  </si>
  <si>
    <t>株式会社エイプラス・デザイン</t>
  </si>
  <si>
    <t>カブシキガイシャエイプラス・デザイン</t>
  </si>
  <si>
    <t>東武建設株式会社</t>
  </si>
  <si>
    <t>トウブケンセツカブシキガイシャ</t>
  </si>
  <si>
    <t>株式会社サンライフエンジニアリング</t>
  </si>
  <si>
    <t>カブシキガイシャサンライフエンジニアリング</t>
  </si>
  <si>
    <t>株式会社中里工務店</t>
  </si>
  <si>
    <t>カブシキガイシャナカザトコウムテン</t>
  </si>
  <si>
    <t>齋藤建設株式会社</t>
  </si>
  <si>
    <t>サイトウケンセツカブシキガイシャ</t>
  </si>
  <si>
    <t>国際建設株式会社</t>
  </si>
  <si>
    <t>コクサイケンセツカブシキガイシャ</t>
  </si>
  <si>
    <t>ふじみ野不動産株式会社</t>
  </si>
  <si>
    <t>フジミノフドウサンカブシキガイシャ</t>
  </si>
  <si>
    <t>株式会社玉企興産</t>
  </si>
  <si>
    <t>カブシキガイシャタマキコウサン</t>
  </si>
  <si>
    <t>石山商工株式会社</t>
  </si>
  <si>
    <t>イシヤマショウコウカブシキガイシャ</t>
  </si>
  <si>
    <t>積水ハウスリフォーム株式会社</t>
  </si>
  <si>
    <t>セキスイハウスリフォームカブシキガイシャ</t>
  </si>
  <si>
    <t>有限会社六大設計</t>
  </si>
  <si>
    <t>ユウゲンガイシャロクダイセッケイ</t>
  </si>
  <si>
    <t>有限会社八幡工業</t>
  </si>
  <si>
    <t>ユウゲンガイシャヤワタコウギョウ</t>
  </si>
  <si>
    <t>株式会社住研財産コンサルタンツ</t>
  </si>
  <si>
    <t>カブシキガイシャジュウケンザイサンコンサルタンツ</t>
  </si>
  <si>
    <t>株式会社CPC</t>
  </si>
  <si>
    <t>カブシキガイシャシーピーシー</t>
  </si>
  <si>
    <t>株式会社ランド</t>
  </si>
  <si>
    <t>カブシキガイシャランド</t>
  </si>
  <si>
    <t>株式会社エクス・アドメディア</t>
  </si>
  <si>
    <t>カブシキガイシャエクス・アドメディア</t>
  </si>
  <si>
    <t>柏井建設株式会社</t>
  </si>
  <si>
    <t>カシワイケンセツカブシキガイシャ</t>
  </si>
  <si>
    <t>ノダック株式会社</t>
  </si>
  <si>
    <t>ノダックカブシキガイシャ</t>
  </si>
  <si>
    <t>株式会社富士防</t>
  </si>
  <si>
    <t>カブシキガイシャフジボウ</t>
  </si>
  <si>
    <t>協立舗道株式会社</t>
  </si>
  <si>
    <t>キョウリツホドウカブシキガイシャ</t>
  </si>
  <si>
    <t>デミレックジャパン株式会社</t>
  </si>
  <si>
    <t>デミレックジャパンカブシキガイシャ</t>
  </si>
  <si>
    <t>今井産業株式会社</t>
  </si>
  <si>
    <t>イマイサンギョウカブシキガイシャ</t>
  </si>
  <si>
    <t>株式会社江口組</t>
  </si>
  <si>
    <t>カブシキガイシャエグチグミ</t>
  </si>
  <si>
    <t>皆成建設株式会社</t>
  </si>
  <si>
    <t>カイセイケンセツカブシキガイシャ</t>
  </si>
  <si>
    <t>株式会社フロンティアコンサルティング</t>
  </si>
  <si>
    <t>カブシキガイシャフロンティアコンサルティング</t>
  </si>
  <si>
    <t>株式会社徳祥</t>
  </si>
  <si>
    <t>有限会社サクタスタイル</t>
  </si>
  <si>
    <t>ユウゲンガイシャサクタスタイル</t>
  </si>
  <si>
    <t>株式会社丹青TDC</t>
  </si>
  <si>
    <t>カブシキガイシャタンセイティーディーシー</t>
  </si>
  <si>
    <t>株式会社綜合デザイン</t>
  </si>
  <si>
    <t>カブシキガイシャソウゴウデザイン</t>
  </si>
  <si>
    <t>株式会社ナカヤマ</t>
  </si>
  <si>
    <t>カブシキガイシャナカヤマ</t>
  </si>
  <si>
    <t>フジケミ近畿株式会社</t>
  </si>
  <si>
    <t>フジケミキンキカブシキガイシャ</t>
  </si>
  <si>
    <t>株式会社野上工業</t>
  </si>
  <si>
    <t>カブシキガイシャノガミコウギョウ</t>
  </si>
  <si>
    <t>ハウスエージェント株式会社</t>
  </si>
  <si>
    <t>ハウスエージェントカブシキガイシャ</t>
  </si>
  <si>
    <t>株式会社アスティーク</t>
  </si>
  <si>
    <t>カブシキガイシャアスシーク</t>
  </si>
  <si>
    <t>計画エンジニヤリング株式会社</t>
  </si>
  <si>
    <t>ケイカクエンジニヤリングカブシキガイシャ</t>
  </si>
  <si>
    <t>株式会社新堀建設</t>
  </si>
  <si>
    <t>カブシキガイシャニイホリケンセツ</t>
  </si>
  <si>
    <t>株式会社洞口</t>
  </si>
  <si>
    <t>カブシキガイシャホラグチ</t>
  </si>
  <si>
    <t>株式会社建築工房零</t>
  </si>
  <si>
    <t>カブシキガイシャケンチクコウボウゼロ</t>
  </si>
  <si>
    <t>清水総合開発株式会社</t>
  </si>
  <si>
    <t>シミズソウゴウカイハツカブシキガイシャ</t>
  </si>
  <si>
    <t>トップライズ株式会社</t>
  </si>
  <si>
    <t>トップライズカブシキガイシャ</t>
  </si>
  <si>
    <t>株式会社似鳥工務店</t>
  </si>
  <si>
    <t>カブシキガイシャニタドリコウムテン</t>
  </si>
  <si>
    <t>株式会社七呂建設</t>
  </si>
  <si>
    <t>カブシキガイシャシチロケンセツ</t>
  </si>
  <si>
    <t>中嶋産業株式会社</t>
  </si>
  <si>
    <t>ナカジマサンギョウカブシキガイシャ</t>
  </si>
  <si>
    <t>エイシンコウギョウカブシキガイシャ</t>
  </si>
  <si>
    <t>株式会社綜企画設計</t>
  </si>
  <si>
    <t>カブシキガイシャソウキカクセッケイ</t>
  </si>
  <si>
    <t>新和建設株式会社</t>
  </si>
  <si>
    <t>株式会社ケミカル工事</t>
  </si>
  <si>
    <t>カブシキガイシャケミカルコウジ</t>
  </si>
  <si>
    <t>株式会社藤和設計</t>
  </si>
  <si>
    <t>カブシキガイシャトウワセッケイ</t>
  </si>
  <si>
    <t>株式会社あすなろ建築事務所</t>
  </si>
  <si>
    <t>カブシキガイシャアスナロケンチクジムショ</t>
  </si>
  <si>
    <t>アグゼ株式会社</t>
  </si>
  <si>
    <t>アグゼカブシキガイシャ</t>
  </si>
  <si>
    <t>エイ･ジー･サービス株式会社</t>
  </si>
  <si>
    <t>エイ・ジー・サービスカブシキガイシャ</t>
  </si>
  <si>
    <t>株式会社村瀬業務店</t>
  </si>
  <si>
    <t>カブシキガイシャムラセギョウムテン</t>
  </si>
  <si>
    <t>小林工業株式会社</t>
  </si>
  <si>
    <t>コバヤシコウギョウカブシキガイシャ</t>
  </si>
  <si>
    <t>株式会社エヌ・アンド・シー</t>
  </si>
  <si>
    <t>カブシキガイシャエヌ・アンド・シー</t>
  </si>
  <si>
    <t>株式会社レオハウス</t>
  </si>
  <si>
    <t>カブシキガイシャレオハウス</t>
  </si>
  <si>
    <t>杉本興業株式会社</t>
  </si>
  <si>
    <t>スギモトコウギョウカブシキガイシャ</t>
  </si>
  <si>
    <t>株式会社大達土木</t>
  </si>
  <si>
    <t>カブシキガイシャオオダチドボク</t>
  </si>
  <si>
    <t>カブシキガイシャキョウシンギケン</t>
  </si>
  <si>
    <t>有限会社グリーンセンター芳樹園</t>
  </si>
  <si>
    <t>ユウゲンガイシャグリーンセンターホウジュエン</t>
  </si>
  <si>
    <t>セットアップ株式会社</t>
  </si>
  <si>
    <t>セットアップカブシキガイシャ</t>
  </si>
  <si>
    <t>株式会社アール工房</t>
  </si>
  <si>
    <t>カブシキガイシャアールコウボウ</t>
  </si>
  <si>
    <t>埼玉グリーンサービス株式会社</t>
  </si>
  <si>
    <t>サイタマグリーンサービスカブシキガイシャ</t>
  </si>
  <si>
    <t>マツモトケンセツカブシキガイシャ</t>
  </si>
  <si>
    <t>株式会社ビーテック</t>
  </si>
  <si>
    <t>カブシキガイシャビーテック</t>
  </si>
  <si>
    <t>カツガイケンセツカブシキガイシャ</t>
  </si>
  <si>
    <t>株式会社クオレ・ホーム</t>
  </si>
  <si>
    <t>カブシキガイシャクオレ・ホーム</t>
  </si>
  <si>
    <t>株式会社ヨシノ</t>
  </si>
  <si>
    <t>カブシキガイシャヨシノ</t>
  </si>
  <si>
    <t>TSUCHIYA株式会社</t>
  </si>
  <si>
    <t>ツチヤカブシキガイシャ</t>
  </si>
  <si>
    <t>古久根建設株式会社</t>
  </si>
  <si>
    <t>コクネケンセツカブシキガイシャ</t>
  </si>
  <si>
    <t>株式会社細貝建築事務所</t>
  </si>
  <si>
    <t>カブシキガイシャホソガイケンチクジムショ</t>
  </si>
  <si>
    <t>株式会社IMA建築設計事務所</t>
  </si>
  <si>
    <t>カブシキガイシャアイエムエーケンチクセッケイジムショ</t>
  </si>
  <si>
    <t>株式会社鍛冶田工務店</t>
  </si>
  <si>
    <t>カブシキガイシャカジタコウムテン</t>
  </si>
  <si>
    <t>南富士株式会社</t>
  </si>
  <si>
    <t>ミナミフジカブシキガイシャ</t>
  </si>
  <si>
    <t>おしゃれ環境建設株式会社</t>
  </si>
  <si>
    <t>オシャレカンキョウケンセツカブシキガイシャ</t>
  </si>
  <si>
    <t>株式会社コウノ</t>
  </si>
  <si>
    <t>カブシキガイシャコウノ</t>
  </si>
  <si>
    <t>サンヨーホームズ株式会社</t>
  </si>
  <si>
    <t>サンヨーホームズカブシキガイシャ</t>
  </si>
  <si>
    <t>株式会社大樹エンジニア</t>
  </si>
  <si>
    <t>カブシキガイシャダイキエンジニア</t>
  </si>
  <si>
    <t>グリーン･コンサルタント株式会社</t>
  </si>
  <si>
    <t>グリーン・コンサルタントカブシキガイシャ</t>
  </si>
  <si>
    <t>第一綜合株式会社</t>
  </si>
  <si>
    <t>ダイイチソウゴウカブシキガイシャ</t>
  </si>
  <si>
    <t>アサヒアレックスホールディングス株式会社</t>
  </si>
  <si>
    <t>アサヒアレックスホールディングスカブシキガイシャ</t>
  </si>
  <si>
    <t>株式会社片山組</t>
  </si>
  <si>
    <t>カブシキガイシャカタヤマグミ</t>
  </si>
  <si>
    <t>株式会社益田建設</t>
  </si>
  <si>
    <t>カブシキガイシャマスダケンセツ</t>
  </si>
  <si>
    <t>株式会社日本水工コンサルタント</t>
  </si>
  <si>
    <t>カブシキガイシャニホンスイコウコンサルタント</t>
  </si>
  <si>
    <t>有限会社ユタカ工業</t>
  </si>
  <si>
    <t>ユウゲンガイシャユタカコウギョウ</t>
  </si>
  <si>
    <t>大和建設株式会社</t>
  </si>
  <si>
    <t>ダイワケンセツカブシキガイシャ</t>
  </si>
  <si>
    <t>株式会社高橋土建</t>
  </si>
  <si>
    <t>カブシキガイシャタカハシドケン</t>
  </si>
  <si>
    <t>カブシキガイシャナカタコウムテン</t>
  </si>
  <si>
    <t>石川徳建設株式会社</t>
  </si>
  <si>
    <t>イシカワトクケンセツカブシキガイシャ</t>
  </si>
  <si>
    <t>DGサービス株式会社</t>
  </si>
  <si>
    <t>ディジーサービスカブシキガイシャ</t>
  </si>
  <si>
    <t>株式会社石田屋</t>
  </si>
  <si>
    <t>カブシキガイシャイシダヤ</t>
  </si>
  <si>
    <t>株式会社ハル建築設計</t>
  </si>
  <si>
    <t>カブシキガイシャハルケンチクセッケイ</t>
  </si>
  <si>
    <t>株式会社ヨークベニマル</t>
  </si>
  <si>
    <t>カブシキガイシャヨークベニマル</t>
  </si>
  <si>
    <t>株式会社マンションセンター</t>
  </si>
  <si>
    <t>カブシキガイシャマンションセンター</t>
  </si>
  <si>
    <t>セコム上信越株式会社</t>
  </si>
  <si>
    <t>セコムジョウシンエツカブシキガイシャ</t>
  </si>
  <si>
    <t>株式会社リオン・ドールコーポレーション</t>
  </si>
  <si>
    <t>カブシキガイシャリオン・ドールコーポレーション</t>
  </si>
  <si>
    <t>株式会社シリウス</t>
  </si>
  <si>
    <t>カブシキガイシャシリウス</t>
  </si>
  <si>
    <t>さくらメディカル株式会社</t>
  </si>
  <si>
    <t>サクラメディカルカブシキガイシャ</t>
  </si>
  <si>
    <t>株式会社メディケアー</t>
  </si>
  <si>
    <t>カブシキガイシャメディケアー</t>
  </si>
  <si>
    <t>株式会社トシマ</t>
  </si>
  <si>
    <t>カブシキガイシャトシマ</t>
  </si>
  <si>
    <t>日本ファシリオ株式会社</t>
  </si>
  <si>
    <t>ニホンファシリオカブシキガイシャ</t>
  </si>
  <si>
    <t>株式会社大松</t>
  </si>
  <si>
    <t>カブシキガイシャダイマツ</t>
  </si>
  <si>
    <t>カブシキガイシャスイウンドウ</t>
  </si>
  <si>
    <t>株式会社ジー・エイチ・エフ・マネジメント</t>
  </si>
  <si>
    <t>カブシキガイシャジー・エイチ・エフ・マネジメント</t>
  </si>
  <si>
    <t>エス・ケイ・エンジニアリング株式会社</t>
  </si>
  <si>
    <t>エス・ケイ・エンジニアリングカブシキガイシャ</t>
  </si>
  <si>
    <t>東京シヤツ株式会社</t>
  </si>
  <si>
    <t>トウキョウシヤツカブシキガイシャ</t>
  </si>
  <si>
    <t>株式会社エルメ</t>
  </si>
  <si>
    <t>カブシキガイシャエルメ</t>
  </si>
  <si>
    <t>株式会社ハンズグループ</t>
  </si>
  <si>
    <t>カブシキガイシャハンズグループ</t>
  </si>
  <si>
    <t>株式会社アイデム</t>
  </si>
  <si>
    <t>カブシキガイシャアイデム</t>
  </si>
  <si>
    <t>株式会社ジャパン・フラワー・コーポレーショングループ</t>
  </si>
  <si>
    <t>カブシキガイシャジャパン・フラワー・コーポレーショングループ</t>
  </si>
  <si>
    <t>福井県民生活協同組合</t>
  </si>
  <si>
    <t>フクイケンミンセイカツキョウドウクミアイ</t>
  </si>
  <si>
    <t>独立行政法人情報処理推進機構</t>
  </si>
  <si>
    <t>ドクリツギョウセイホウジンジョウホウショリスイシンキコウ</t>
  </si>
  <si>
    <t>スズキ岡山販売株式会社</t>
  </si>
  <si>
    <t>スズキオカヤマハンバイカブシキガイシャ</t>
  </si>
  <si>
    <t>株式会社ニチエー</t>
  </si>
  <si>
    <t>カブシキガイシャニチエー</t>
  </si>
  <si>
    <t>ネッツトヨタオカヤマカブシキガイシャ</t>
  </si>
  <si>
    <t>ヒューマンライフケア株式会社</t>
  </si>
  <si>
    <t>ヒューマンライフケアカブシキガイシャ</t>
  </si>
  <si>
    <t>サンキョー株式会社</t>
  </si>
  <si>
    <t>サンキョーカブシキガイシャ</t>
  </si>
  <si>
    <t>株式会社エー・ピーカンパニー</t>
  </si>
  <si>
    <t>カブシキガイシャエー・ピーカンパニー</t>
  </si>
  <si>
    <t>株式会社アクセス</t>
  </si>
  <si>
    <t>カブシキガイシャアクセス</t>
  </si>
  <si>
    <t>ハンナン株式会社</t>
  </si>
  <si>
    <t>ハンナンカブシキガイシャ</t>
  </si>
  <si>
    <t>竹中産業株式会社</t>
  </si>
  <si>
    <t>タケナカサンギョウカブシキガイシャ</t>
  </si>
  <si>
    <t>株式会社拓人</t>
  </si>
  <si>
    <t>カブシキガイシャタクト</t>
  </si>
  <si>
    <t>チモロ株式会社</t>
  </si>
  <si>
    <t>チモロカブシキガイシャ</t>
  </si>
  <si>
    <t>株式会社ブレイズ</t>
  </si>
  <si>
    <t>カブシキガイシャブレイズ</t>
  </si>
  <si>
    <t>CKCネットワーク株式会社</t>
  </si>
  <si>
    <t>シーケーシーネットワークカブシキガイシャ</t>
  </si>
  <si>
    <t>日綜コミュニティ株式会社</t>
  </si>
  <si>
    <t>ニッソウコミュニティカブシキガイシャ</t>
  </si>
  <si>
    <t>トヨタフリートリース株式会社</t>
  </si>
  <si>
    <t>トヨタフリートリースカブシキガイシャ</t>
  </si>
  <si>
    <t>株式会社三和商研</t>
  </si>
  <si>
    <t>カブシキガイシャサンワショウケン</t>
  </si>
  <si>
    <t>社会福祉法人サンライフ</t>
  </si>
  <si>
    <t>シャカイフクシホウジンサンライフ</t>
  </si>
  <si>
    <t>サトーホールディングス株式会社</t>
  </si>
  <si>
    <t>サトーホールディングスカブシキガイシャ</t>
  </si>
  <si>
    <t>株式会社ツツミ</t>
  </si>
  <si>
    <t>カブシキガイシャツツミ</t>
  </si>
  <si>
    <t>株式会社アースウィンド</t>
  </si>
  <si>
    <t>カブシキガイシャアースウィンド</t>
  </si>
  <si>
    <t>株式会社アマノ</t>
  </si>
  <si>
    <t>カブシキガイシャアマノ</t>
  </si>
  <si>
    <t>株式会社ZENホールディングス</t>
  </si>
  <si>
    <t>カブシキガイシャゼンホールディングス</t>
  </si>
  <si>
    <t>MXモバイリング株式会社</t>
  </si>
  <si>
    <t>エムエックスモバイリングカブシキガイシャ</t>
  </si>
  <si>
    <t>株式会社シムックス</t>
  </si>
  <si>
    <t>カブシキガイシャシムックス</t>
  </si>
  <si>
    <t>エヌヴイ・コミュニケーションズ株式会社</t>
  </si>
  <si>
    <t>エヌヴイ・コミュニケーションズカブシキガイシャ</t>
  </si>
  <si>
    <t>アドバンテック株式会社</t>
  </si>
  <si>
    <t>アドバンテックカブシキガイシャ</t>
  </si>
  <si>
    <t>ビューハウス株式会社</t>
  </si>
  <si>
    <t>ビューハウスカブシキガイシャ</t>
  </si>
  <si>
    <t>株式会社ソフネットジャパン</t>
  </si>
  <si>
    <t>カブシキガイシャソフネットジャパン</t>
  </si>
  <si>
    <t>パナソニックESエンジニアリング株式会社</t>
  </si>
  <si>
    <t>パナソニックイーエスエンジニアリングカブシキガイシャ</t>
  </si>
  <si>
    <t>株式会社MMC</t>
  </si>
  <si>
    <t>カブシキガイシャエムエムシー</t>
  </si>
  <si>
    <t>株式会社文教センター</t>
  </si>
  <si>
    <t>カブシキガイシャブンキョウセンター</t>
  </si>
  <si>
    <t>エイ・ジー・サービス株式会社</t>
  </si>
  <si>
    <t>山加電業株式会社</t>
  </si>
  <si>
    <t>ヤマカデンギョウカブシキガイシャ</t>
  </si>
  <si>
    <t>ダイイチセキサンウンユカブシキガイシャ</t>
  </si>
  <si>
    <t>東邦インターナショナル株式会社</t>
  </si>
  <si>
    <t>トウホウインターナショナルカブシキガイシャ</t>
  </si>
  <si>
    <t>愛光電気株式会社</t>
  </si>
  <si>
    <t>アイコウデンキカブシキガイシャ</t>
  </si>
  <si>
    <t>モラブ阪神工業株式会社</t>
  </si>
  <si>
    <t>モラブハンシンコウギョウカブシキガイシャ</t>
  </si>
  <si>
    <t>戸倉工業株式会社</t>
  </si>
  <si>
    <t>トクラコウギョウカブシキガイシャ</t>
  </si>
  <si>
    <t>JNC株式会社</t>
  </si>
  <si>
    <t>ジェイエヌシーカブシキガイシャ</t>
  </si>
  <si>
    <t>株式会社アーキ・ジャパン</t>
  </si>
  <si>
    <t>カブシキガイシャアーキ・ジャパン</t>
  </si>
  <si>
    <t>株式会社エクストリンク</t>
  </si>
  <si>
    <t>カブシキガイシャエクストリンク</t>
  </si>
  <si>
    <t>株式会社富士通エフサス</t>
  </si>
  <si>
    <t>カブシキガイシャフジツウエフサス</t>
  </si>
  <si>
    <t>帝国インキ製造株式会社</t>
  </si>
  <si>
    <t>テイコクインキセイゾウカブシキガイシャ</t>
  </si>
  <si>
    <t>株式会社ノエビア</t>
  </si>
  <si>
    <t>カブシキガイシャノエビア</t>
  </si>
  <si>
    <t>コマツNTC株式会社</t>
  </si>
  <si>
    <t>コマツエヌティーシーカブシキガイシャ</t>
  </si>
  <si>
    <t>株式会社七星科学研究所</t>
  </si>
  <si>
    <t>カブシキガイシャナナボシカガクケンキュウジョ</t>
  </si>
  <si>
    <t>ディーピーティー株式会社</t>
  </si>
  <si>
    <t>ディーピーティーカブシキガイシャ</t>
  </si>
  <si>
    <t>カブシキガイシャデンサン</t>
  </si>
  <si>
    <t>日立建機日本株式会社</t>
  </si>
  <si>
    <t>ヒタチケンキニホンカブシキガイシャ</t>
  </si>
  <si>
    <t>株式会社島津理化</t>
  </si>
  <si>
    <t>カブシキガイシャシマヅリカ</t>
  </si>
  <si>
    <t>株式会社フィードフォース</t>
  </si>
  <si>
    <t>カブシキガイシャフィードフォース</t>
  </si>
  <si>
    <t>株式会社富士通ミッションクリティカルシステムズ</t>
  </si>
  <si>
    <t>カブシキガイシャフジツウミッションクリティカルシステムズ</t>
  </si>
  <si>
    <t>株式会社日立パワーデバイス</t>
  </si>
  <si>
    <t>カブシキガイシャヒタチパワーデバイス</t>
  </si>
  <si>
    <t>株式会社ジオコード</t>
  </si>
  <si>
    <t>カブシキガイシャジオコード</t>
  </si>
  <si>
    <t>株式会社システム･クリエート</t>
  </si>
  <si>
    <t>カブシキガイシャシステム・クリエート</t>
  </si>
  <si>
    <t>京西テクノス株式会社</t>
  </si>
  <si>
    <t>キョウサイテクノスカブシキガイシャ</t>
  </si>
  <si>
    <t>ワールドビジネスセンター株式会社</t>
  </si>
  <si>
    <t>ワールドビジネスセンターカブシキガイシャ</t>
  </si>
  <si>
    <t>株式会社ダイゾー</t>
  </si>
  <si>
    <t>カブシキガイシャダイゾー</t>
  </si>
  <si>
    <t>SPR株式会社</t>
  </si>
  <si>
    <t>エスピーアールカブシキガイシャ</t>
  </si>
  <si>
    <t>株式会社ピアニジュウイチ</t>
  </si>
  <si>
    <t>カブシキガイシャピアニジュウイチ</t>
  </si>
  <si>
    <t>株式会社セリオテック</t>
  </si>
  <si>
    <t>カブシキガイシャセリオテック</t>
  </si>
  <si>
    <t>カブシキガイシャヨシザカセイサクショ</t>
  </si>
  <si>
    <t>カブシキガイシャミキモトソウシング</t>
  </si>
  <si>
    <t>大王パッケージ株式会社</t>
  </si>
  <si>
    <t>ダイオウパッケージカブシキガイシャ</t>
  </si>
  <si>
    <t>株式会社インテリジェントウェイブ</t>
  </si>
  <si>
    <t>カブシキガイシャインテリジェントウェイブ</t>
  </si>
  <si>
    <t>ワイズトレーディング株式会社</t>
  </si>
  <si>
    <t>ワイズトレーディングカブシキガイシャ</t>
  </si>
  <si>
    <t>株式会社イナ・ベーカリー</t>
  </si>
  <si>
    <t>カブシキガイシャイナ・ベーカリー</t>
  </si>
  <si>
    <t>株式会社ハマイ</t>
  </si>
  <si>
    <t>カブシキガイシャハマイ</t>
  </si>
  <si>
    <t>AGF関東株式会社</t>
  </si>
  <si>
    <t>エージーエフカントウカブシキガイシャ</t>
  </si>
  <si>
    <t>株式会社TJMデザイン</t>
  </si>
  <si>
    <t>カブシキガイシャティージェイエムデザイン</t>
  </si>
  <si>
    <t>株式会社ニホンケミカル</t>
  </si>
  <si>
    <t>カブシキガイシャニホンケミカル</t>
  </si>
  <si>
    <t>株式会社三幸製作所</t>
  </si>
  <si>
    <t>カブシキガイシャサンコウセイサクショ</t>
  </si>
  <si>
    <t>東芝ソシオシステムズ株式会社</t>
  </si>
  <si>
    <t>トウシバソシオシステムズカブシキガイシャ</t>
  </si>
  <si>
    <t>アールテック株式会社</t>
  </si>
  <si>
    <t>アールテックカブシキガイシャ</t>
  </si>
  <si>
    <t>株式会社東和コーポレーション</t>
  </si>
  <si>
    <t>カブシキガイシャトウワコーポレーション</t>
  </si>
  <si>
    <t>株式会社ファランクス</t>
  </si>
  <si>
    <t>カブシキガイシャファランクス</t>
  </si>
  <si>
    <t>ダイオープリンティング株式会社</t>
  </si>
  <si>
    <t>ダイオープリンティングカブシキガイシャ</t>
  </si>
  <si>
    <t>カブシキガイシャエムティサービスヒガシニホン</t>
  </si>
  <si>
    <t>ITエンジニアリング株式会社</t>
  </si>
  <si>
    <t>アイティエンジニアリングカブシキガイシャ</t>
  </si>
  <si>
    <t>田中精機株式会社</t>
  </si>
  <si>
    <t>タナカセイキカブシキガイシャ</t>
  </si>
  <si>
    <t>キリンビール株式会社</t>
  </si>
  <si>
    <t>キリンビールカブシキガイシャ</t>
  </si>
  <si>
    <t>日本ルツボ株式会社</t>
  </si>
  <si>
    <t>ニホンルツボカブシキガイシャ</t>
  </si>
  <si>
    <t>積水武蔵化工株式会社</t>
  </si>
  <si>
    <t>セキスイムサシカコウカブシキガイシャ</t>
  </si>
  <si>
    <t>株式会社トラスト</t>
  </si>
  <si>
    <t>カブシキガイシャトラスト</t>
  </si>
  <si>
    <t>小松開発工業株式会社</t>
  </si>
  <si>
    <t>コマツカイハツコウギョウカブシキガイシャ</t>
  </si>
  <si>
    <t>株式会社フコク</t>
  </si>
  <si>
    <t>カブシキガイシャフコク</t>
  </si>
  <si>
    <t>株式会社楽堂</t>
  </si>
  <si>
    <t>カブシキガイシャラクドウ</t>
  </si>
  <si>
    <t>有限会社神田ヘラ鉸工業</t>
  </si>
  <si>
    <t>ユウゲンガイシャカンダヘラシボリコウギョウ</t>
  </si>
  <si>
    <t>ハイコンポーネンツ青森株式会社</t>
  </si>
  <si>
    <t>ハイコンポーネンツアオモリカブシキガイシャ</t>
  </si>
  <si>
    <t>株式会社横浜リテラ</t>
  </si>
  <si>
    <t>カブシキガイシャヨコハマリテラ</t>
  </si>
  <si>
    <t>株式会社折橋製作所</t>
  </si>
  <si>
    <t>カブシキガイシャオリハシセイサクショ</t>
  </si>
  <si>
    <t>TSS株式会社</t>
  </si>
  <si>
    <t>ティーエスエスカブシキガイシャ</t>
  </si>
  <si>
    <t>株式会社アスパーク</t>
  </si>
  <si>
    <t>カブシキガイシャアスパーク</t>
  </si>
  <si>
    <t>カブシキガイシャフジツウシステムズウェブテクノロジー</t>
  </si>
  <si>
    <t>日東エレベータ製造株式会社</t>
  </si>
  <si>
    <t>ニットウエレベータセイゾウカブシキガイシャ</t>
  </si>
  <si>
    <t>日伸精機株式会社</t>
  </si>
  <si>
    <t>株式会社カイクリエイツ</t>
  </si>
  <si>
    <t>カブシキガイシャカイクリエイツ</t>
  </si>
  <si>
    <t>株式会社ワイエイシイデンコー</t>
  </si>
  <si>
    <t>カブシキガイシャワイエイシイデンコー</t>
  </si>
  <si>
    <t>株式会社JMC</t>
  </si>
  <si>
    <t>カブシキガイシャジェイエムシー</t>
  </si>
  <si>
    <t>カチシステムプロダクツ株式会社</t>
  </si>
  <si>
    <t>カチシステムプロダクツカブシキガイシャ</t>
  </si>
  <si>
    <t>アサヒ機装株式会社</t>
  </si>
  <si>
    <t>アサヒキソウカブシキガイシャ</t>
  </si>
  <si>
    <t>倉敷紡績株式会社</t>
  </si>
  <si>
    <t>クラシキボウセキカブシキガイシャ</t>
  </si>
  <si>
    <t>有限会社古瀬製作所</t>
  </si>
  <si>
    <t>ユウゲンガイシャフルセセイサクショ</t>
  </si>
  <si>
    <t>オカダ工業株式会社</t>
  </si>
  <si>
    <t>オカダコウギョウカブシキガイシャ</t>
  </si>
  <si>
    <t>ナトコ株式会社</t>
  </si>
  <si>
    <t>ナトコカブシキガイシャ</t>
  </si>
  <si>
    <t>ニュートンワークス株式会社</t>
  </si>
  <si>
    <t>ニュートンワークスカブシキガイシャ</t>
  </si>
  <si>
    <t>株式会社タクミインフォメーションテクノロジー</t>
  </si>
  <si>
    <t>カブシキカイシャタクミインフォメーションテクノロジー</t>
  </si>
  <si>
    <t>株式会社ウィズ</t>
  </si>
  <si>
    <t>カブシキカイシャウィズ</t>
  </si>
  <si>
    <t>株式会社コスミックエムイー</t>
  </si>
  <si>
    <t>カブシキカイシャコスミックエムイー</t>
  </si>
  <si>
    <t>株式会社ボードルア</t>
  </si>
  <si>
    <t>カブシキカイシャボードルア</t>
  </si>
  <si>
    <t>コムウェア株式会社</t>
  </si>
  <si>
    <t>コムウェアカブシキカイシャ</t>
  </si>
  <si>
    <t>株式会社インフィニット・フィールド</t>
  </si>
  <si>
    <t>カブシキカイシャインフィニットフィールド</t>
  </si>
  <si>
    <t>株式会社クロゼン</t>
  </si>
  <si>
    <t>カブシキガイシャクロゼン</t>
  </si>
  <si>
    <t>ダイナ電気株式会社</t>
  </si>
  <si>
    <t>ダイナデンキカブシキガイシャ</t>
  </si>
  <si>
    <t>株式会社ツクノ</t>
  </si>
  <si>
    <t>カブシキガイシャツクノ</t>
  </si>
  <si>
    <t>株式会社プレックス</t>
  </si>
  <si>
    <t>カブシキカイシャプレックス</t>
  </si>
  <si>
    <t>富士テクノサービス株式会社</t>
  </si>
  <si>
    <t>フジテクノサービスカブシキカイシャ</t>
  </si>
  <si>
    <t>WDB工学株式会社</t>
  </si>
  <si>
    <t>ダブリューディービーコウガクカブシキガイシャ</t>
  </si>
  <si>
    <t>ピー・アンド・ジー株式会社</t>
  </si>
  <si>
    <t>ピーアンドジーカブシキカイシャ</t>
  </si>
  <si>
    <t>産機エンジニアリング株式会社</t>
  </si>
  <si>
    <t>サンキエンジニアリングカブシキガイシャ</t>
  </si>
  <si>
    <t>株式会社Ｋ＆Ｇ</t>
  </si>
  <si>
    <t>カブシキガイシャケイアンドジー</t>
  </si>
  <si>
    <t>三井技術興業株式会社</t>
  </si>
  <si>
    <t>ミツイギジュツコウギョウカブシキガイシャ</t>
  </si>
  <si>
    <t>株式会社ジェイ・エス・ディー</t>
  </si>
  <si>
    <t>カブシキカイシャジェイエスディー</t>
  </si>
  <si>
    <t>アベイズム株式会社</t>
  </si>
  <si>
    <t>アベイズムカブシキガイシャ</t>
  </si>
  <si>
    <t>ウチダステンレス工業株式会社</t>
  </si>
  <si>
    <t>ウチダステンレスコウギョウカブシキカイシャ</t>
  </si>
  <si>
    <t>アクティス・ジャパン株式会社</t>
  </si>
  <si>
    <t>アクティスジャパンカブシキカイシャ</t>
  </si>
  <si>
    <t>株式会社アソウ・アルファ</t>
  </si>
  <si>
    <t>カブシキガイシャアソウアルファ</t>
  </si>
  <si>
    <t>ネットサポート株式会社</t>
  </si>
  <si>
    <t>ネットサポートカブシキカイシャ</t>
  </si>
  <si>
    <t>株式会社ニイガタ精密</t>
  </si>
  <si>
    <t>カブシキガイシャニイガタセイミツ</t>
  </si>
  <si>
    <t>システム開発株式会社</t>
  </si>
  <si>
    <t>システムカイハツカブシキガイシャ</t>
  </si>
  <si>
    <t>三協ダイカスト株式会社</t>
  </si>
  <si>
    <t>サンキョウダイカストカブシキガイシャ</t>
  </si>
  <si>
    <t>大陽自動機製造株式会社</t>
  </si>
  <si>
    <t>タイヨウジドウキセイゾウカブシキガイシャ</t>
  </si>
  <si>
    <t>株式会社エースパッケージ</t>
  </si>
  <si>
    <t>カブシキガイシャエースパッケージ</t>
  </si>
  <si>
    <t>テクノバン株式会社</t>
  </si>
  <si>
    <t>テクノバンカブシキガイシャ</t>
  </si>
  <si>
    <t>株式会社創源</t>
  </si>
  <si>
    <t>カブシキガイシャソウゲン</t>
  </si>
  <si>
    <t>株式会社第一金属製作所</t>
  </si>
  <si>
    <t>カブシキガイシャダイイチキンゾクセイサクショ</t>
  </si>
  <si>
    <t>株式会社精工技研</t>
  </si>
  <si>
    <t>カブシキガイシャセイコウギケン</t>
  </si>
  <si>
    <t>新城鉄骨工業株式会社</t>
  </si>
  <si>
    <t>シンジョウテッコツコウギョウカブシキガイシャ</t>
  </si>
  <si>
    <t>株式会社ジンワ</t>
  </si>
  <si>
    <t>カブシキガイシャジンワ</t>
  </si>
  <si>
    <t>ユミックス株式会社</t>
  </si>
  <si>
    <t>ユミックスカブシキガイシャ</t>
  </si>
  <si>
    <t>関綜エンジニアリング株式会社</t>
  </si>
  <si>
    <t>カンソウエンジニアリングカブシキガイシャ</t>
  </si>
  <si>
    <t>フクデ化学工業株式会社</t>
  </si>
  <si>
    <t>フクデカガクコウギョウカブシキガイシャ</t>
  </si>
  <si>
    <t>株式会社テクノカルチャー</t>
  </si>
  <si>
    <t>カブシキガイシャテクノカルチャー</t>
  </si>
  <si>
    <t>昭和カートン株式会社</t>
  </si>
  <si>
    <t>ショウワカートンカブシキガイシャ</t>
  </si>
  <si>
    <t>株式会社IEC</t>
  </si>
  <si>
    <t>カブシキガイシャアイイーシー</t>
  </si>
  <si>
    <t>株式会社シーネット</t>
  </si>
  <si>
    <t>カブシキガイシャシーネット</t>
  </si>
  <si>
    <t>株式会社エイブルフソー</t>
  </si>
  <si>
    <t>カブシキガイシャエイブルフソー</t>
  </si>
  <si>
    <t>株式会社アーレスティ</t>
  </si>
  <si>
    <t>カブシキガイシャアーレスティ</t>
  </si>
  <si>
    <t>株式会社キャステック</t>
  </si>
  <si>
    <t>カブシキガイシャキャステック</t>
  </si>
  <si>
    <t>カブシキガイシャヘイワ</t>
  </si>
  <si>
    <t>株式会社田村設計</t>
  </si>
  <si>
    <t>カブシキガイシャタムラセッケイ</t>
  </si>
  <si>
    <t>大有建設株式会社</t>
  </si>
  <si>
    <t>タイユウケンセツカブシキガイシャ</t>
  </si>
  <si>
    <t>横沢建設株式会社</t>
  </si>
  <si>
    <t>ヨコザワケンセツカブシキガイシャ</t>
  </si>
  <si>
    <t>株式会社藤田建装</t>
  </si>
  <si>
    <t>カブシキガイシャフジタケンソウ</t>
  </si>
  <si>
    <t>三陽技術コンサルタンツ株式会社</t>
  </si>
  <si>
    <t>サンヨウギジュツコンサルタンツカブシキガイシャ</t>
  </si>
  <si>
    <t>大成建設ハウジング株式会社</t>
  </si>
  <si>
    <t>タイセイケンセツハウジングカブシキガイシャ</t>
  </si>
  <si>
    <t>中部土木株式会社</t>
  </si>
  <si>
    <t>チュウブドボクカブシキガイシャ</t>
  </si>
  <si>
    <t>株式会社フジサワ</t>
  </si>
  <si>
    <t>カブシキガイシャフジサワ</t>
  </si>
  <si>
    <t>株式会社ティーアンドピィー設計事務所</t>
  </si>
  <si>
    <t>カブシキガイシャティーアンドピィーセッケイジムショ</t>
  </si>
  <si>
    <t>株式会社タケウチ建設</t>
  </si>
  <si>
    <t>カブシキガイシャタケウチケンセツ</t>
  </si>
  <si>
    <t>株式会社清和ビジネス</t>
  </si>
  <si>
    <t>カブシキガイシャセイワビジネス</t>
  </si>
  <si>
    <t>株式会社あすなろ建築工房</t>
  </si>
  <si>
    <t>カブシキカイシャアスナロケンチクコウボウ</t>
  </si>
  <si>
    <t>株式会社加藤建設</t>
  </si>
  <si>
    <t>カブシキガイシャカトウケンセツ</t>
  </si>
  <si>
    <t>株式会社ゆい工房</t>
  </si>
  <si>
    <t>カブシキガイシャユイコウボウ</t>
  </si>
  <si>
    <t>サイレキ建設工業株式会社</t>
  </si>
  <si>
    <t>サイレキケンセツコウギョウカブシキガイシャ</t>
  </si>
  <si>
    <t>株式会社アイ・ディー・エー</t>
  </si>
  <si>
    <t>カブシキガイシャアイディーエー</t>
  </si>
  <si>
    <t>株式会社日盛ハウジング</t>
  </si>
  <si>
    <t>カブシキガイシャニッセイハウジング</t>
  </si>
  <si>
    <t>株式会社リレーション</t>
  </si>
  <si>
    <t>カブシキガイシャリレーション</t>
  </si>
  <si>
    <t>沼田土建株式会社</t>
  </si>
  <si>
    <t>ヌマタドケンカブシキガイシャ</t>
  </si>
  <si>
    <t>株式会社内外テクノス</t>
  </si>
  <si>
    <t>カブシキガイシャナイガイテクノス</t>
  </si>
  <si>
    <t>常盤工業株式会社</t>
  </si>
  <si>
    <t>トキワコウギョウカブシキガイシャ</t>
  </si>
  <si>
    <t>株式会社増田組</t>
  </si>
  <si>
    <t>カブシキガイシャマスダグミ</t>
  </si>
  <si>
    <t>古郡ホーム株式会社</t>
  </si>
  <si>
    <t>フルゴオリホームカブシキガイシャ</t>
  </si>
  <si>
    <t>株式会社冨士土木</t>
  </si>
  <si>
    <t>カブシキガイシャフジドボク</t>
  </si>
  <si>
    <t>有限会社庭工房タイセー</t>
  </si>
  <si>
    <t>ユウゲンガイシャニワコウボウタイセー</t>
  </si>
  <si>
    <t>小野田ケミコ株式会社</t>
  </si>
  <si>
    <t>オノダケミコカブシキガイシャ</t>
  </si>
  <si>
    <t>フクダハウジング株式会社</t>
  </si>
  <si>
    <t>フクダハウジングカブシキガイシャ</t>
  </si>
  <si>
    <t>本間道路株式会社</t>
  </si>
  <si>
    <t>ホンマドウロカブシキガイシャ</t>
  </si>
  <si>
    <t>かしの木建設株式会社</t>
  </si>
  <si>
    <t>カシノキケンセツカブシキガイシャ</t>
  </si>
  <si>
    <t>信和設計株式会社</t>
  </si>
  <si>
    <t>シンワセッケイカブシキガイシャ</t>
  </si>
  <si>
    <t>ユウゲンガイシャヌリカン</t>
  </si>
  <si>
    <t>奈良建装</t>
  </si>
  <si>
    <t>ナラケンソウ</t>
  </si>
  <si>
    <t>有限会社涌井設計</t>
  </si>
  <si>
    <t>ユウゲンガイシャワクイセッケイ</t>
  </si>
  <si>
    <t>株式会社創建地所</t>
  </si>
  <si>
    <t>カブシキガイシャソウケンチショ</t>
  </si>
  <si>
    <t>真栄測量株式会社</t>
  </si>
  <si>
    <t>シンエイソクリョウカブシキガイシャ</t>
  </si>
  <si>
    <t>タマキハウジング株式会社</t>
  </si>
  <si>
    <t>タマキハウジングカブシキガイシャ</t>
  </si>
  <si>
    <t>市川土木株式会社</t>
  </si>
  <si>
    <t>イチカワドボクカブシキガイシャ</t>
  </si>
  <si>
    <t>株式会社サココンサルタント</t>
  </si>
  <si>
    <t>カブシキガイシャサココンサルタント</t>
  </si>
  <si>
    <t>株式会社斎藤工務店</t>
  </si>
  <si>
    <t>カブシキガイシャサイトウコウムテン</t>
  </si>
  <si>
    <t>高陽建設株式会社</t>
  </si>
  <si>
    <t>コウヨウケンセツカブシキガイシャ</t>
  </si>
  <si>
    <t>株式会社アーバンヤマイチ</t>
  </si>
  <si>
    <t>カブシキガイシャアーバンヤマイチ</t>
  </si>
  <si>
    <t>株式会社かたち</t>
  </si>
  <si>
    <t>カブシキガイシャカタチ</t>
  </si>
  <si>
    <t>株式会社リペア建築設計事務所</t>
  </si>
  <si>
    <t>カブシキガイシャリペアケンチクセッケイジムショ</t>
  </si>
  <si>
    <t>株式会社クロスプランニング一級建築士事務所</t>
  </si>
  <si>
    <t>カブシキガイシャクロスプランニングイッキュウケンチクシジムショ</t>
  </si>
  <si>
    <t>株式会社城口研究所</t>
  </si>
  <si>
    <t>カブシキガイシャシログチケンキュウジョ</t>
  </si>
  <si>
    <t>株式会社コアー建築事務所</t>
  </si>
  <si>
    <t>カブシキガイシャコアーケンチクジムショ</t>
  </si>
  <si>
    <t>四国土建株式会社</t>
  </si>
  <si>
    <t>シコクドケンカブシキガイシャ</t>
  </si>
  <si>
    <t>無垢スタイル建築設計株式会社</t>
  </si>
  <si>
    <t>ムクスタイルケンチクセッケイカブシキガイシャ</t>
  </si>
  <si>
    <t>佐久間建設株式会社</t>
  </si>
  <si>
    <t>サクマケンセツカブシキガイシャ</t>
  </si>
  <si>
    <t>和宏体育施設株式会社</t>
  </si>
  <si>
    <t>ワコウタイイクシセツカブシキガイシャ</t>
  </si>
  <si>
    <t>四国スチール株式会社</t>
  </si>
  <si>
    <t>シコクスチールカブシキガイシャ</t>
  </si>
  <si>
    <t>株式会社エネ・グリーン</t>
  </si>
  <si>
    <t>カブシキガイシャエネ・グリーン</t>
  </si>
  <si>
    <t>株式会社日企設計</t>
  </si>
  <si>
    <t>カブシキガイシャニッキセッケイ</t>
  </si>
  <si>
    <t>株式会社国工務店</t>
  </si>
  <si>
    <t>カブシキガイシャクニコウムテン</t>
  </si>
  <si>
    <t>八生建設株式会社</t>
  </si>
  <si>
    <t>ハッセイケンセツカブシキガイシャ</t>
  </si>
  <si>
    <t>水谷建設株式会社</t>
  </si>
  <si>
    <t>ミズタニケンセツカブシキガイシャ</t>
  </si>
  <si>
    <t>株式会社クォリティー</t>
  </si>
  <si>
    <t>カブシキガイシャクォリティー</t>
  </si>
  <si>
    <t>株式会社エコリフォーム</t>
  </si>
  <si>
    <t>カブシキガイシャエコリフォーム</t>
  </si>
  <si>
    <t>八千代エンジニヤリング株式会社</t>
  </si>
  <si>
    <t>ヤチヨエンジニヤリングカブシキガイシャ</t>
  </si>
  <si>
    <t>株式会社翔設計</t>
  </si>
  <si>
    <t>カブシキガイシャショウセッケイ</t>
  </si>
  <si>
    <t>株式会社渡辺建築事務所</t>
  </si>
  <si>
    <t>カブシキガイシャワタナベケンチクジムショ</t>
  </si>
  <si>
    <t>株式会社石倉綜合建設</t>
  </si>
  <si>
    <t>カブシキガイシャイシクラソウゴウケンセツ</t>
  </si>
  <si>
    <t>日本建築構造センター株式会社</t>
  </si>
  <si>
    <t>ニホンケンチクコウゾウセンターカブシキガイシャ</t>
  </si>
  <si>
    <t>株式会社和興</t>
  </si>
  <si>
    <t>カブシキガイシャワコウ</t>
  </si>
  <si>
    <t>株式会社KNDコーポレーション</t>
  </si>
  <si>
    <t>カブシキガイシャケーエヌデーコーポレーション</t>
  </si>
  <si>
    <t>株式会社ハダ工芸社</t>
  </si>
  <si>
    <t>カブシキガイシャハダコウゲイシャ</t>
  </si>
  <si>
    <t>株式会社昇建</t>
  </si>
  <si>
    <t>カブシキガイシャショウケン</t>
  </si>
  <si>
    <t>株式会社北国コンサル</t>
  </si>
  <si>
    <t>カブシキガイシャキタクニコンサル</t>
  </si>
  <si>
    <t>有限会社村井左官工業</t>
  </si>
  <si>
    <t>ユウゲンガイシャムライサカンコウギョウ</t>
  </si>
  <si>
    <t>株式会社チョウエイハンズ</t>
  </si>
  <si>
    <t>カブシキガイシャチョウエイハンズ</t>
  </si>
  <si>
    <t>有限会社ムナカタ工業</t>
  </si>
  <si>
    <t>ユウゲンガイシャムナカタコウギョウ</t>
  </si>
  <si>
    <t>株式会社伊佐建設</t>
  </si>
  <si>
    <t>カブシキガイシャイサケンセツ</t>
  </si>
  <si>
    <t>京成バラ園芸株式会社</t>
  </si>
  <si>
    <t>ケイセイバラエンゲイカブシキガイシャ</t>
  </si>
  <si>
    <t>ヨシムラゾウエンカブシキガイシャ</t>
  </si>
  <si>
    <t>株式会社木の花ホーム</t>
  </si>
  <si>
    <t>カブシキガイシャコノハナホーム</t>
  </si>
  <si>
    <t>JFEシビル株式会社</t>
  </si>
  <si>
    <t>ジェイエフイーシビルカブシキカイシャ</t>
  </si>
  <si>
    <t>晃吉工務店</t>
  </si>
  <si>
    <t>アキヨシコウムテン</t>
  </si>
  <si>
    <t>フジタビルメンテナンス株式会社</t>
  </si>
  <si>
    <t>フジタビルメンテナンスカブシキカイシャ</t>
  </si>
  <si>
    <t>株式会社Ｉｍｐｒｅｓｓｉｏｎ</t>
  </si>
  <si>
    <t>カブシキガイシャインプレッション</t>
  </si>
  <si>
    <t>アイテックコンサルタント株式会社</t>
  </si>
  <si>
    <t>アイテックコンサルタントカブシキカイシャ</t>
  </si>
  <si>
    <t>株式会社コンクラリアルエステート</t>
  </si>
  <si>
    <t>カブシキガイシャコンクラリアルエステート</t>
  </si>
  <si>
    <t>株式会社アオヤマ・フォト・アート</t>
  </si>
  <si>
    <t>カブシキカイシャアオヤマフォトアート</t>
  </si>
  <si>
    <t>旭中部資材株式会社</t>
  </si>
  <si>
    <t>アサヒチュウブシザイカブシキカイシャ</t>
  </si>
  <si>
    <t>有限会社田坂塗装工業</t>
  </si>
  <si>
    <t>ユウゲンガイシャタサカトソウコウギョウ</t>
  </si>
  <si>
    <t>株式会社カナモト</t>
  </si>
  <si>
    <t>カブシキカイシャカナモト</t>
  </si>
  <si>
    <t>カブシキガイシャタツミ</t>
  </si>
  <si>
    <t>株式会社鐵建</t>
  </si>
  <si>
    <t>カブシキカイシャテッケン</t>
  </si>
  <si>
    <t>株式会社クリーンアップ・インターナショナル</t>
  </si>
  <si>
    <t>カブシキカイシャクリーンアップインターナショナル</t>
  </si>
  <si>
    <t>エクセレント株式会社</t>
  </si>
  <si>
    <t>エクセレントカブシキカイシャ</t>
  </si>
  <si>
    <t>株式会社丸建興業</t>
  </si>
  <si>
    <t>カブシキカイシャマルケンコウギョウ</t>
  </si>
  <si>
    <t>カブシキカイシャタイコーギケン</t>
  </si>
  <si>
    <t>株式会社ハウスクリエイト21</t>
  </si>
  <si>
    <t>カブシキカイシャハウスクリエイトニジュウイチ</t>
  </si>
  <si>
    <t>株式会社いのうえ工務店</t>
  </si>
  <si>
    <t>カブシキカイシャイノウエコウムテン</t>
  </si>
  <si>
    <t>株式会社アスコ建築構造室</t>
  </si>
  <si>
    <t>カブシキカイシャアスコケンチクコプゾウシツ</t>
  </si>
  <si>
    <t>株式会社イディアライズコーポレーション</t>
  </si>
  <si>
    <t>カブシキカイシャイディアライズコーポレーション</t>
  </si>
  <si>
    <t>株式会社積算企業体</t>
  </si>
  <si>
    <t>カブシキカイシャセキサンキギョウタイ</t>
  </si>
  <si>
    <t>有限会社岡本工業</t>
  </si>
  <si>
    <t>ユウゲンガイシャオカモトコウギョウ</t>
  </si>
  <si>
    <t>曙建設株式会社</t>
  </si>
  <si>
    <t>アケボノケンセツカブシキガイシャ</t>
  </si>
  <si>
    <t>株式会社アイテック</t>
  </si>
  <si>
    <t>カブシキガイシャアイテック</t>
  </si>
  <si>
    <t>株式会社エスケーワイ</t>
  </si>
  <si>
    <t>カブシキガイシャエスケーワイ</t>
  </si>
  <si>
    <t>株式会社大勇フリーズ</t>
  </si>
  <si>
    <t>カブシキガイシャダイユウフリーズ</t>
  </si>
  <si>
    <t>株式会社砂井</t>
  </si>
  <si>
    <t>カブシキガイシャサゴイ</t>
  </si>
  <si>
    <t>ユーコーコミュニティー株式会社</t>
  </si>
  <si>
    <t>ユーコーコミュニティーカブシキガイシャ</t>
  </si>
  <si>
    <t>株式会社フジハウジング</t>
  </si>
  <si>
    <t>カブシキガイシャフジハウジング</t>
  </si>
  <si>
    <t>有限会社山本組</t>
  </si>
  <si>
    <t>ユウゲンガイシャヤマモトグミ</t>
  </si>
  <si>
    <t>株式会社太陽商工</t>
  </si>
  <si>
    <t>カブシキガイシャタイヨウショウコウ</t>
  </si>
  <si>
    <t>株式会社大宿</t>
  </si>
  <si>
    <t>カブシキガイシャダイジュク</t>
  </si>
  <si>
    <t>誠将興業株式会社</t>
  </si>
  <si>
    <t>セイショウコウギョウカブシキガイシャ</t>
  </si>
  <si>
    <t>株式会社イズミ・コンストラクション</t>
  </si>
  <si>
    <t>カブシキガイシャイズミコンストラクション</t>
  </si>
  <si>
    <t>有限会社彩の国法務合同事務所</t>
  </si>
  <si>
    <t>ユウゲンガイシャサイノクニホウムゴウドウジムショ</t>
  </si>
  <si>
    <t>カブシキガイシャアクト・ファクトリー</t>
  </si>
  <si>
    <t>株式会社森興業</t>
  </si>
  <si>
    <t>カブシキガイシャモリコウギョウ</t>
  </si>
  <si>
    <t>株式会社富田工業</t>
  </si>
  <si>
    <t>カブシキガイシャトミタコウギョウ</t>
  </si>
  <si>
    <t>カブシキガイシャフォレストコーポレーション</t>
  </si>
  <si>
    <t>亥太郎建設株式会社</t>
  </si>
  <si>
    <t>イタロウケンセツカブシキガイシャ</t>
  </si>
  <si>
    <t>株式会社ミライト</t>
  </si>
  <si>
    <t>カブシキガイシャミライト</t>
  </si>
  <si>
    <t>有限会社竹内園芸　群馬農場</t>
  </si>
  <si>
    <t>ユウゲンガイシャタケウチエンゲイ</t>
  </si>
  <si>
    <t>冨士機材株式会社</t>
  </si>
  <si>
    <t>フジキザイカブシキガイシャ</t>
  </si>
  <si>
    <t>日鉄住金パイプライン＆エンジニアリング株式会社</t>
  </si>
  <si>
    <t>ニッテツスミキンパイプライン＆エンジニアリングカブシキガイシャ</t>
  </si>
  <si>
    <t>株式会社クリーク・アンド・リバー社</t>
  </si>
  <si>
    <t>カブシキガイシャクリーク・アンド・リバーシャ</t>
  </si>
  <si>
    <t>カブシキガイシャミツコシイセタン</t>
  </si>
  <si>
    <t>株式会社タイセイ・ハウジー</t>
  </si>
  <si>
    <t>カブシキガイシャタイセイ・ハウジー</t>
  </si>
  <si>
    <t>富士急行観光株式会社</t>
  </si>
  <si>
    <t>フジキュウコウカンコウカブシキガイシャ</t>
  </si>
  <si>
    <t>株式会社新光電舎</t>
  </si>
  <si>
    <t>カブシキガイシャシンコウデンシャ</t>
  </si>
  <si>
    <t>カブシキガイシャアサヒコウギョウシャ</t>
  </si>
  <si>
    <t>Peace Villa 株式会社</t>
  </si>
  <si>
    <t>ピースヴィラカブシキガイシャ</t>
  </si>
  <si>
    <t>株式会社ジェイエイエナジー埼玉</t>
  </si>
  <si>
    <t>カブシキガイシャジェイエイエナジーサイタマ</t>
  </si>
  <si>
    <t>株式会社ホシケン</t>
  </si>
  <si>
    <t>カブシキガイシャホシケン</t>
  </si>
  <si>
    <t>関東ホーチキ株式会社</t>
  </si>
  <si>
    <t>カントウホーチキカブシキガイシャ</t>
  </si>
  <si>
    <t>文化設備工業株式会社</t>
  </si>
  <si>
    <t>ブンカセツビコウギョウカブシキガイシャ</t>
  </si>
  <si>
    <t>坂戸、鶴ヶ島水道企業団</t>
  </si>
  <si>
    <t>サカド、ツルガシマスイドウキギョウダン</t>
  </si>
  <si>
    <t>クシマ電気株式会社</t>
  </si>
  <si>
    <t>クシマデンキカブシキガイシャ</t>
  </si>
  <si>
    <t>東京フアブリツク工業株式会社</t>
  </si>
  <si>
    <t>トウキョウフアブリツクコウギョウカブシキガイシャ</t>
  </si>
  <si>
    <t>三栄工業株式会社</t>
  </si>
  <si>
    <t>サンエイコウギョウカブシキガイシャ</t>
  </si>
  <si>
    <t>株式会社博展</t>
  </si>
  <si>
    <t>カブシキガイシャハクテン</t>
  </si>
  <si>
    <t>株式会社エバジツ</t>
  </si>
  <si>
    <t>カブシキガイシャエバジツ</t>
  </si>
  <si>
    <t>共栄アルミ工業株式会社</t>
  </si>
  <si>
    <t>キョウエイアルミコウギョウカブシキガイシャ</t>
  </si>
  <si>
    <t>株式会社大建アルミ商工</t>
  </si>
  <si>
    <t>カブシキガイシャダイケンアルミショウコウ</t>
  </si>
  <si>
    <t>東京不動産管理株式会社</t>
  </si>
  <si>
    <t>トウキョウフドウサンカンリカブシキガイシャ</t>
  </si>
  <si>
    <t>株式会社中込工業所</t>
  </si>
  <si>
    <t>カブシキガイシャナカゴメコウギョウショ</t>
  </si>
  <si>
    <t>メディカル・ケア・サービス株式会社</t>
  </si>
  <si>
    <t>メディカルケアサービスカブシキカイシャ</t>
  </si>
  <si>
    <t>株式会社アーズ</t>
  </si>
  <si>
    <t>カブシキカイシャアーズ</t>
  </si>
  <si>
    <t>三協立山株式会社</t>
  </si>
  <si>
    <t>サンキョウタテヤマカブシキカイシャ</t>
  </si>
  <si>
    <t>株式会社ワイズマート</t>
  </si>
  <si>
    <t>カブシキカイシャワイズマート</t>
  </si>
  <si>
    <t>株式会社トーセキ</t>
  </si>
  <si>
    <t>カブシキカイシャトーセキ</t>
  </si>
  <si>
    <t>池田ピアノ運送株式会社</t>
  </si>
  <si>
    <t>イケダピアノウンソウカブシキカイシャ</t>
  </si>
  <si>
    <t>セコム株式会社</t>
  </si>
  <si>
    <t>セコムカブシキカイシャ</t>
  </si>
  <si>
    <t>日比谷総合設備株式会社</t>
  </si>
  <si>
    <t>ヒビヤソウゴウセツビカブシキカイシャ</t>
  </si>
  <si>
    <t>中村産業株式会社</t>
  </si>
  <si>
    <t>ナカムラサンギョウカブシキカイシャ</t>
  </si>
  <si>
    <t>サンコウサンギョウカブシキカイシャ</t>
  </si>
  <si>
    <t>一般社団法人日本海運集会所</t>
  </si>
  <si>
    <t>イッパンシャダンホウジンニホンカイウンシュウカイジョ</t>
  </si>
  <si>
    <t>株式会社若武者ケア</t>
  </si>
  <si>
    <t>カブシキカイシャワカムシャケア</t>
  </si>
  <si>
    <t>株式会社水戸京成百貨店</t>
  </si>
  <si>
    <t>カブシキカイシャミトケイセイヒャッカテン</t>
  </si>
  <si>
    <t>パーソナル株式会社</t>
  </si>
  <si>
    <t>パーソナルカブシキカイシャ</t>
  </si>
  <si>
    <t>カナダ株式会社</t>
  </si>
  <si>
    <t>カナダカブシキカイシャ</t>
  </si>
  <si>
    <t>株式会社さんばん</t>
  </si>
  <si>
    <t>カブシキカイシャサンバン</t>
  </si>
  <si>
    <t>日本コパック株式会社</t>
  </si>
  <si>
    <t>ニホンコパックカブシキカイシャ</t>
  </si>
  <si>
    <t>有限会社ブルーワールド</t>
  </si>
  <si>
    <t>ユウゲンガイシャブルーワールド</t>
  </si>
  <si>
    <t>株式会社トラスト＆グロース</t>
  </si>
  <si>
    <t>カブシキガイシャトラストアンドグロース</t>
  </si>
  <si>
    <t>スポーツデータバンク株式会社</t>
  </si>
  <si>
    <t>スポーツデータバンクカブシキガイシャ</t>
  </si>
  <si>
    <t>株式会社関東すき家</t>
  </si>
  <si>
    <t>カブシキガイシャカントウスキヤ</t>
  </si>
  <si>
    <t>株式会社セプテンバー</t>
  </si>
  <si>
    <t>カブシキガイシャセプテンバー</t>
  </si>
  <si>
    <t>株式会社アース・コーポレーション</t>
  </si>
  <si>
    <t>カブシキガイシャアースコーポレーション</t>
  </si>
  <si>
    <t>株式会社ケアネット</t>
  </si>
  <si>
    <t>カブシキガイシャケアネット</t>
  </si>
  <si>
    <t>株式会社スポーツニッポン新聞社</t>
  </si>
  <si>
    <t>カブシキガイシャスポーツニッポンシンブンシャ</t>
  </si>
  <si>
    <t>ソラーレホテルズアンドリゾーツ株式会社</t>
  </si>
  <si>
    <t>ソラーレホテルズアンドリゾカブシキガイシャ</t>
  </si>
  <si>
    <t>静岡中央新聞販売株式会社</t>
  </si>
  <si>
    <t>シズオカチュウオウシンブンハンバイカブシキガイシャ</t>
  </si>
  <si>
    <t>株式会社コーシンサービス</t>
  </si>
  <si>
    <t>カブシキガイシャコーシンサービス</t>
  </si>
  <si>
    <t>株式会社グッド・クルー</t>
  </si>
  <si>
    <t>カブシキガイシャグッドクルー</t>
  </si>
  <si>
    <t>株式会社ソルーナ</t>
  </si>
  <si>
    <t>カブシキガイシャソルーナ</t>
  </si>
  <si>
    <t>株式会社アイ・ブロード</t>
  </si>
  <si>
    <t>カブシキガイシャアイブロード</t>
  </si>
  <si>
    <t>株式会社三機サービス</t>
  </si>
  <si>
    <t>カブシキガイシャサンキサービス</t>
  </si>
  <si>
    <t>kmグループ</t>
  </si>
  <si>
    <t>ケーエムグループ</t>
  </si>
  <si>
    <t>株式会社ウィル</t>
  </si>
  <si>
    <t>カブシキガイシャウィル</t>
  </si>
  <si>
    <t>株式会社岡村電機</t>
  </si>
  <si>
    <t>カブシキガイシャオカムラデンキ</t>
  </si>
  <si>
    <t>株式会社アヴニール・レーヴ</t>
  </si>
  <si>
    <t>カブシキガイシャアヴニール・レーヴ</t>
  </si>
  <si>
    <t>MRT株式会社</t>
  </si>
  <si>
    <t>エムアールティカブシキガイシャ</t>
  </si>
  <si>
    <t>日立自動車交通株式会社</t>
  </si>
  <si>
    <t>ヒタチジドウシャコウツウカブシキガイシャ</t>
  </si>
  <si>
    <t>株式会社小泉</t>
  </si>
  <si>
    <t>カブシキガイシャコイズミ</t>
  </si>
  <si>
    <t>朝日航洋株式会社</t>
  </si>
  <si>
    <t>アサヒコウヨウカブシキガイシャ</t>
  </si>
  <si>
    <t>ニプロ医工株式会社</t>
  </si>
  <si>
    <t>ニプロイコウカブシキガイシャｓ</t>
  </si>
  <si>
    <t>株式会社ネスコ</t>
  </si>
  <si>
    <t>カブシキガイシャネスコ</t>
  </si>
  <si>
    <t>日本コンベヤ株式会社</t>
  </si>
  <si>
    <t>ニッポンコンベヤカブシキガイシャ</t>
  </si>
  <si>
    <t>カブシキガイシャアイエスティソフトウェア</t>
  </si>
  <si>
    <t>ティーエスアールカブシキガイシャ</t>
  </si>
  <si>
    <t>トランコムITS株式会社</t>
  </si>
  <si>
    <t>トランコムアイティエスカブシキガイシャ</t>
  </si>
  <si>
    <t>株式会社ビジネス・インフォメーション・テクノロジー</t>
  </si>
  <si>
    <t>カブシキガイシャビジネス・インフォメーション・テクノロジー</t>
  </si>
  <si>
    <t>トヨタ紡織株式会社</t>
  </si>
  <si>
    <t>トヨタボウショクカブシキガイシャ</t>
  </si>
  <si>
    <t>日本電産テクノモータ株式会社</t>
  </si>
  <si>
    <t>ニホンデンサンテクノモータカブシキガイシャ</t>
  </si>
  <si>
    <t>ニッシンデンシコウギョウカブシキガイシャ</t>
  </si>
  <si>
    <t>臼井国際産業株式会社</t>
  </si>
  <si>
    <t>ウスイコクサイサンギョウカブシキガイシャ</t>
  </si>
  <si>
    <t>TISソリューションリンク株式会社</t>
  </si>
  <si>
    <t>ティアイエスソリューションリンクカブシキガイシャ</t>
  </si>
  <si>
    <t>株式会社ラデックス</t>
  </si>
  <si>
    <t>カブシキガイシャラデックス</t>
  </si>
  <si>
    <t>株式会社東海テクノアーム</t>
  </si>
  <si>
    <t>カブシキガイシャトウカイテクノアーム</t>
  </si>
  <si>
    <t>株式会社メトロ</t>
  </si>
  <si>
    <t>カブシキガイシャメトロ</t>
  </si>
  <si>
    <t>新潟精機株式会社</t>
  </si>
  <si>
    <t>ニイガタセイキカブシキガイシャ</t>
  </si>
  <si>
    <t>株式会社ミズノマシナリー</t>
  </si>
  <si>
    <t>カブシキガイシャミズノマシナリー</t>
  </si>
  <si>
    <t>ヴァイタル・インフォメーション株式会社</t>
  </si>
  <si>
    <t>ヴァイタル・インフォメーションカブシキガイシャ</t>
  </si>
  <si>
    <t>キングツウシンコウギョウカブシキガイシャ</t>
  </si>
  <si>
    <t>株式会社アネブル</t>
  </si>
  <si>
    <t>カブシキガイシャアネブル</t>
  </si>
  <si>
    <t>ホンシュウカガクコウギョウカブシキガイシャ</t>
  </si>
  <si>
    <t>イー・アンド・エム株式会社</t>
  </si>
  <si>
    <t>イー・アンド・エムカブシキガイシャ</t>
  </si>
  <si>
    <t>株式会社double</t>
  </si>
  <si>
    <t>カブシキガイシャダブル</t>
  </si>
  <si>
    <t>株式会社高橋スプリング</t>
  </si>
  <si>
    <t>カブシキガイシャタカハシスプリング</t>
  </si>
  <si>
    <t>文唱堂印刷株式会社</t>
  </si>
  <si>
    <t>ブンショウドウインサツカブシキガイシャ</t>
  </si>
  <si>
    <t>株式会社日商グラビア</t>
  </si>
  <si>
    <t>カブシキガイシャニッショウグラビア</t>
  </si>
  <si>
    <t>三菱化学物流株式会社</t>
  </si>
  <si>
    <t>ミツビシカガクブツリュウカブシキガイシャ</t>
  </si>
  <si>
    <t>株式会社岡部新電元</t>
  </si>
  <si>
    <t>カブシキガイシャオカベシンデンゲン</t>
  </si>
  <si>
    <t>株式会社ムトーエンジニアリング</t>
  </si>
  <si>
    <t>カブシキガイシャムトーエンジニアリング</t>
  </si>
  <si>
    <t>岩塚製菓株式会社</t>
  </si>
  <si>
    <t>イワツカセイカカブシキガイシャ</t>
  </si>
  <si>
    <t>株式会社ツリーベル</t>
  </si>
  <si>
    <t>カブシキガイシャツリーベル</t>
  </si>
  <si>
    <t>株式会社RINET</t>
  </si>
  <si>
    <t>カブシキガイシャリネット</t>
  </si>
  <si>
    <t>株式会社オスポック</t>
  </si>
  <si>
    <t>カブシキガイシャオスポック</t>
  </si>
  <si>
    <t>JCCソフト株式会社</t>
  </si>
  <si>
    <t>ジェーシーシーソフトカブシキガイシャ</t>
  </si>
  <si>
    <t>ユキワ精工株式会社</t>
  </si>
  <si>
    <t>ユキワセイコウカブシキガイシャ</t>
  </si>
  <si>
    <t>株式会社白寿生科学研究所</t>
  </si>
  <si>
    <t>カブシキガイシャハクジュセイカガクケンキュウジョ</t>
  </si>
  <si>
    <t>平田機工株式会社</t>
  </si>
  <si>
    <t>ヒラタキコウカブシキガイシャ</t>
  </si>
  <si>
    <t>株式会社ウェブレッジ</t>
  </si>
  <si>
    <t>カブシキガイシャウェブレッジ</t>
  </si>
  <si>
    <t>株式会社フリースタイル</t>
  </si>
  <si>
    <t>カブシキガイシャフリースタイル</t>
  </si>
  <si>
    <t>ダイドー株式会社</t>
  </si>
  <si>
    <t>ダイドーカブシキガイシャ</t>
  </si>
  <si>
    <t>トウメイカセイカブシキガイシャ</t>
  </si>
  <si>
    <t>多田機工株式会社</t>
  </si>
  <si>
    <t>タダキコウカブシキガイシャ</t>
  </si>
  <si>
    <t>株式会社キャステム</t>
  </si>
  <si>
    <t>カブシキガイシャキャステム</t>
  </si>
  <si>
    <t>キヤノンビズアテンダ株式会社</t>
  </si>
  <si>
    <t>キヤノンビズアテンダカブシキガイシャ</t>
  </si>
  <si>
    <t>株式会社スパンドニクス</t>
  </si>
  <si>
    <t>カブシキガイシャスパンドニクス</t>
  </si>
  <si>
    <t>株式会社ホリ</t>
  </si>
  <si>
    <t>カブシキガイシャホリ</t>
  </si>
  <si>
    <t>株式会社ジュンオートメカニック</t>
  </si>
  <si>
    <t>カブシキガイシャジュンオートメカニック</t>
  </si>
  <si>
    <t>株式会社システムアーク</t>
  </si>
  <si>
    <t>カブシキガイシャシステムアーク</t>
  </si>
  <si>
    <t>株式会社エスエスイー</t>
  </si>
  <si>
    <t>カブシキガイシャエスエスイー</t>
  </si>
  <si>
    <t>オカヤマニッサンジドウシャカブシキガイシャ</t>
  </si>
  <si>
    <t>株式会社菅製作所</t>
  </si>
  <si>
    <t>カブシキガイシャスガセイサクショ</t>
  </si>
  <si>
    <t>株式会社テラサービス</t>
  </si>
  <si>
    <t>カブシキガイシャテラサービス</t>
  </si>
  <si>
    <t>株式会社ミューチュアル</t>
  </si>
  <si>
    <t>カブシキガイシャミューチュアル</t>
  </si>
  <si>
    <t>株式会社デリバリーコンサルティング</t>
  </si>
  <si>
    <t xml:space="preserve">カブシキガイシャデリバリーコンサルティング </t>
  </si>
  <si>
    <t>川口内燃機鋳造株式会社</t>
  </si>
  <si>
    <t>カワグチナイネンキチュウゾウカブシキガイシャ</t>
  </si>
  <si>
    <t>株式会社峰製作所技術研究所</t>
  </si>
  <si>
    <t>カブシキガイシャミネセイサクショギジュツケンキュウショ</t>
  </si>
  <si>
    <t>株式会社エスユーエス</t>
  </si>
  <si>
    <t>カブシキガイシャエスユーエス</t>
  </si>
  <si>
    <t>株式会社シンワ機械</t>
  </si>
  <si>
    <t>カブシキガイシャシンワキカイ</t>
  </si>
  <si>
    <t>ハネウェルジャパン株式会社</t>
  </si>
  <si>
    <t>ハネウェルジャパンカブシキガイシャ</t>
  </si>
  <si>
    <t>旭工精株式会社</t>
  </si>
  <si>
    <t>アサヒコウセイカブシキガイシャ</t>
  </si>
  <si>
    <t>カブシキガイシャシバウラデンシ</t>
  </si>
  <si>
    <t>株式会社ソフトウェアサービス</t>
  </si>
  <si>
    <t>カブシキガイシャソフトウェアサービス</t>
  </si>
  <si>
    <t>株式会社フォルム</t>
  </si>
  <si>
    <t>カブシキガイシャフォルム</t>
  </si>
  <si>
    <t>株式会社ビーライン</t>
  </si>
  <si>
    <t>カブシキガイシャビーライン</t>
  </si>
  <si>
    <t>有限会社ステンレスアート共栄</t>
  </si>
  <si>
    <t>ユウゲンガイシャステンレスアートキョウエイ</t>
  </si>
  <si>
    <t>日本マニュファクチャリングサービス株式会社</t>
  </si>
  <si>
    <t>ニホンマニュファクチャリングサービスカブシキガイシャ</t>
  </si>
  <si>
    <t>電設コンサルタンツ株式会社</t>
  </si>
  <si>
    <t>デンセツコンサルタンツカブシキカイシャ</t>
  </si>
  <si>
    <t>株式会社光明社製作所</t>
  </si>
  <si>
    <t>カブシキガイシャコウメイシャセイサクショ</t>
  </si>
  <si>
    <t>キヤノン電子テクノロジー株式会社</t>
  </si>
  <si>
    <t>キヤノンデンシテクノロジーカブシキガイシャ</t>
  </si>
  <si>
    <t>株式会社翔栄</t>
  </si>
  <si>
    <t>株式会社クライム</t>
  </si>
  <si>
    <t>カブシキガイシャクライム</t>
  </si>
  <si>
    <t>大起ゴム工業株式会社</t>
  </si>
  <si>
    <t>ダイキゴムコウギョウカブシキガイシャ</t>
  </si>
  <si>
    <t>株式会社ユーネット</t>
  </si>
  <si>
    <t>カブシキガイシャユーネット</t>
  </si>
  <si>
    <t>インター精工株式会社</t>
  </si>
  <si>
    <t>インターセイコウカブシキガイシャ</t>
  </si>
  <si>
    <t>日本オイルポンプ株式会社</t>
  </si>
  <si>
    <t>ニホンオイルポンプカブシキガイシャ</t>
  </si>
  <si>
    <t>カブシキガイシャマツダモデル</t>
  </si>
  <si>
    <t>株式会社インテックス</t>
  </si>
  <si>
    <t>カブシキガイシャインテックス</t>
  </si>
  <si>
    <t>高周波鋳造株式会社</t>
  </si>
  <si>
    <t>コウシュウハチュウゾウカブシキガイシャ</t>
  </si>
  <si>
    <t>株式会社デザイン百貨店</t>
  </si>
  <si>
    <t>カブシキガイシャデザインヒャッカテン</t>
  </si>
  <si>
    <t>トーカドエナジー株式会社</t>
  </si>
  <si>
    <t>トーカドエナジーカブシキガイシャ</t>
  </si>
  <si>
    <t>株式会社ダイセキ</t>
  </si>
  <si>
    <t>カブシキガイシャダイセキ</t>
  </si>
  <si>
    <t>ダイイチセンザイコウギョウカブシキガイシャ</t>
  </si>
  <si>
    <t>株式会社ティ・アイ・オー</t>
  </si>
  <si>
    <t>カブシキガイシャティ・アイ・オー</t>
  </si>
  <si>
    <t>株式会社小名浜製作所</t>
  </si>
  <si>
    <t>カブシキガイシャオナハマセイサクショ</t>
  </si>
  <si>
    <t>ナジコイーエス株式会社</t>
  </si>
  <si>
    <t>ナジコイーエスカブシキガイシャ</t>
  </si>
  <si>
    <t>株式会社マークス</t>
  </si>
  <si>
    <t>カブシキガイシャマークス</t>
  </si>
  <si>
    <t>株式会社テラバイト</t>
  </si>
  <si>
    <t>カブシキガイシャテラバイト</t>
  </si>
  <si>
    <t>エーソル株式会社</t>
  </si>
  <si>
    <t>エーソルカブシキガイシャ</t>
  </si>
  <si>
    <t>松本興産株式会社</t>
  </si>
  <si>
    <t>マツモトコウサンカブシキガイシャ</t>
  </si>
  <si>
    <t>株式会社青木製作所</t>
  </si>
  <si>
    <t>カブシキガイシャアオキセイサクショ</t>
  </si>
  <si>
    <t>ジーエムオーインターネットカブシキガイシャ</t>
  </si>
  <si>
    <t>株式会社エムラ販売</t>
  </si>
  <si>
    <t>カブシキガイシャエムラハンバイ</t>
  </si>
  <si>
    <t>株式会社フルチュウ</t>
  </si>
  <si>
    <t>カブシキガイシャフルチュウ</t>
  </si>
  <si>
    <t>カブシキカイシャブイエスエヌ</t>
  </si>
  <si>
    <t>有限会社弘中鋳造</t>
  </si>
  <si>
    <t>ユウゲンガイシャヒロナカチュウゾウ</t>
  </si>
  <si>
    <t>日本ワイパブレード株式会社</t>
  </si>
  <si>
    <t>ニホンワイパブレードカブシキガイシャ</t>
  </si>
  <si>
    <t>株式会社セラク</t>
  </si>
  <si>
    <t>カブシキガイシャセラク</t>
  </si>
  <si>
    <t>株式会社システムアイ</t>
  </si>
  <si>
    <t>カブシキガイシャシステムアイ</t>
  </si>
  <si>
    <t>大和産業株式会社</t>
  </si>
  <si>
    <t>キャリアスタッフネットワーク株式会社</t>
  </si>
  <si>
    <t>キャリアスタッフネットワークカブシキガイシャ</t>
  </si>
  <si>
    <t>秀峰システム株式会社</t>
  </si>
  <si>
    <t>シュウホウシステムカブシキガイシャ</t>
  </si>
  <si>
    <t>株式会社ウィクレソフト・ジャパン</t>
  </si>
  <si>
    <t>カブシキガイシャウィクレソフト・ジャパン</t>
  </si>
  <si>
    <t>株式会社五十嵐電機製作所</t>
  </si>
  <si>
    <t>カブシキガイシャイガラシデンキセイサクショ</t>
  </si>
  <si>
    <t>ナショナルソフトウェア株式会社</t>
  </si>
  <si>
    <t>ナショナルソフトウェアカブシキガイシャ</t>
  </si>
  <si>
    <t>三協紙業株式会社</t>
  </si>
  <si>
    <t>サンキョウシギョウカブシキガイシャ</t>
  </si>
  <si>
    <t>株式会社ピーエスシー</t>
  </si>
  <si>
    <t>カブシキガイシャピーエスシー</t>
  </si>
  <si>
    <t>株式会社イクス</t>
  </si>
  <si>
    <t>カブシキガイシャイクス</t>
  </si>
  <si>
    <t>グルーヴ・ギア株式会社</t>
  </si>
  <si>
    <t>グルーヴ・ギアカブシキガイシャ</t>
  </si>
  <si>
    <t>株式会社オープランズ</t>
  </si>
  <si>
    <t>カブシキガイシャオープランズ</t>
  </si>
  <si>
    <t>水ｉｎｇ株式会社</t>
  </si>
  <si>
    <t>スイングカブシキガイシャ</t>
  </si>
  <si>
    <t>ソフィアプランニング株式会社</t>
  </si>
  <si>
    <t>ソフィアプランニングカブシキガイシャ</t>
  </si>
  <si>
    <t>株式会社ＶＩＴＡ</t>
  </si>
  <si>
    <t>カブシキガイシャヴィータ</t>
  </si>
  <si>
    <t>マルマンサンギョウカブシキガイシャ</t>
  </si>
  <si>
    <t>東都積水株式会社</t>
  </si>
  <si>
    <t>トウトセキスイカブシキガイシャ</t>
  </si>
  <si>
    <t>ＴＭＥＨジャパン株式会社</t>
  </si>
  <si>
    <t>ティーエムイーエイチジャパンカブシキガイシャ</t>
  </si>
  <si>
    <t>ヤマシンフィルタ株式会社</t>
  </si>
  <si>
    <t>ヤマシンフィルタカブシキガイシャ</t>
  </si>
  <si>
    <t>株式会社ソフトジャパン</t>
  </si>
  <si>
    <t>カブシキガイシャソフトジャパン</t>
  </si>
  <si>
    <t>櫻金属工業株式会社</t>
  </si>
  <si>
    <t>サクラキンゾクコウギョウカブシキガイシャ</t>
  </si>
  <si>
    <t>アールケー・ジャパン株式会社</t>
  </si>
  <si>
    <t>アールケー・ジャパンカブシキガイシャ</t>
  </si>
  <si>
    <t>カルソニックカンセイマシーンワークス株式会社</t>
  </si>
  <si>
    <t>カルソニックカンセイマシーンワークスカブシキガイシャ</t>
  </si>
  <si>
    <t>株式会社ヴィーナス・ブラスト</t>
  </si>
  <si>
    <t>カブシキガイシャヴィーナス・ブラスト</t>
  </si>
  <si>
    <t>株式会社フリークラフト</t>
  </si>
  <si>
    <t>カブシキガイシャフリークラフト</t>
  </si>
  <si>
    <t>株式会社オルテナジー</t>
  </si>
  <si>
    <t>カブシキガイシャオルテナジー</t>
  </si>
  <si>
    <t>小倉クラッチ株式会社</t>
  </si>
  <si>
    <t>オグラクラッチカブシキガイシャ</t>
  </si>
  <si>
    <t>エヌエイチパーキングシステムズ株式会社</t>
  </si>
  <si>
    <t>エヌエイチパーキングシステムズカブシキガイシャ</t>
  </si>
  <si>
    <t>アズビルトレーディング株式会社</t>
  </si>
  <si>
    <t>アズビルトレーディングカブシキガイシャ</t>
  </si>
  <si>
    <t>ローヤルデンキカブシキガイシャ</t>
  </si>
  <si>
    <t>株式会社アセットリード</t>
  </si>
  <si>
    <t>カブシキガイシャアセットリード</t>
  </si>
  <si>
    <t>株式会社ジィーエーティー</t>
  </si>
  <si>
    <t>カブシキガイシャジィーエーティー</t>
  </si>
  <si>
    <t>株式会社ビート</t>
  </si>
  <si>
    <t>カブシキガイシャビート</t>
  </si>
  <si>
    <t>アクサス株式会社</t>
  </si>
  <si>
    <t>アクサスカブシキガイシャ</t>
  </si>
  <si>
    <t>日本サード・パーティ株式会社</t>
  </si>
  <si>
    <t>ニホンサード・パーティカブシキガイシャ</t>
  </si>
  <si>
    <t>株式会社廣澤精機製作所</t>
  </si>
  <si>
    <t>カブシキガイシャヒロサワセイキセイサクショ</t>
  </si>
  <si>
    <t>長城コンサルティング株式会社</t>
  </si>
  <si>
    <t>チョウジョウコンサルティングカブシキガイシャ</t>
  </si>
  <si>
    <t>株式会社ワイズシステム研究所</t>
  </si>
  <si>
    <t>カブシキガイシャワイズシステムケンキュウジョ</t>
  </si>
  <si>
    <t>株式会社エムズシステムズ</t>
  </si>
  <si>
    <t>カブシキガイシャエムズシステムズ</t>
  </si>
  <si>
    <t>株式会社山喜</t>
  </si>
  <si>
    <t>カブシキガイシャヤマキ</t>
  </si>
  <si>
    <t>ミック電子工業株式会社</t>
  </si>
  <si>
    <t>ミックデンシコウギョウカブシキガイシャ</t>
  </si>
  <si>
    <t>株式会社森本組</t>
  </si>
  <si>
    <t>カブシキガイシャモリモトグミ</t>
  </si>
  <si>
    <t>株式会社Standard</t>
  </si>
  <si>
    <t>カブシキガイシャスタンダード</t>
  </si>
  <si>
    <t>岩水開発株式会社</t>
  </si>
  <si>
    <t>ガンスイカイハツカブシキガイｓｈサ</t>
  </si>
  <si>
    <t>株式会社水工房</t>
  </si>
  <si>
    <t>カブシキガイシャスイコウボウ</t>
  </si>
  <si>
    <t>株式会社アカイ</t>
  </si>
  <si>
    <t>カブシキガイシャアカイ</t>
  </si>
  <si>
    <t>株式会社あい設計</t>
  </si>
  <si>
    <t>カブシキガイシャアイセッケイ</t>
  </si>
  <si>
    <t>竹並建設株式会社</t>
  </si>
  <si>
    <t>タケナミケンセツカブシキガイシャ</t>
  </si>
  <si>
    <t>株式会社極東技工コンサルタント</t>
  </si>
  <si>
    <t>カブシキガイシャキョクトウギコウコンサルタント</t>
  </si>
  <si>
    <t>株式会社エム・シー・サービス</t>
  </si>
  <si>
    <t>カブシキガイシャエム・シー・サービス</t>
  </si>
  <si>
    <t>タカノホーム株式会社</t>
  </si>
  <si>
    <t>タカノホームカブシキガイシャ</t>
  </si>
  <si>
    <t>カナスギケンセツカブシキガイシャ</t>
  </si>
  <si>
    <t>ファーストコーポレーション株式会社</t>
  </si>
  <si>
    <t>ファーストコーポレーションカブシキガイシャ</t>
  </si>
  <si>
    <t>株式会社錢高組</t>
  </si>
  <si>
    <t>カブシキガイシャゼニタカグミ</t>
  </si>
  <si>
    <t>豊島工業株式会社</t>
  </si>
  <si>
    <t>トシマコウギョウカブシキガイシャ</t>
  </si>
  <si>
    <t>石川建設株式会社</t>
  </si>
  <si>
    <t>イシカワケンセツカブシキガイシャ</t>
  </si>
  <si>
    <t>岐建株式会社</t>
  </si>
  <si>
    <t>ギケンカブシキガイシャ</t>
  </si>
  <si>
    <t>木部建設株式会社</t>
  </si>
  <si>
    <t>キベケンセツカブシキガイｓｈサ</t>
  </si>
  <si>
    <t>日本ERI株式会社</t>
  </si>
  <si>
    <t>ニホンイーアールアイカブシキガイシャ</t>
  </si>
  <si>
    <t>株式会社キクチコンサルタント</t>
  </si>
  <si>
    <t>カブシキガイシャキクチコンサルタント</t>
  </si>
  <si>
    <t>株式会社修成建設コンサルタント</t>
  </si>
  <si>
    <t>カブシキガイシャシュウセイケンセツコンサルタント</t>
  </si>
  <si>
    <t>株式会社北越舗道</t>
  </si>
  <si>
    <t>カブシキガイシャホクエツホドウ</t>
  </si>
  <si>
    <t>株式会社イシカワ</t>
  </si>
  <si>
    <t>カブシキガイシャイシカワ</t>
  </si>
  <si>
    <t>小柳建設株式会社</t>
  </si>
  <si>
    <t>オヤナギケンセツカブシキガイシャ</t>
  </si>
  <si>
    <t>宮下建設株式会社</t>
  </si>
  <si>
    <t>ミヤシタケンセツカブシキガイシャ</t>
  </si>
  <si>
    <t>西江建設株式会社</t>
  </si>
  <si>
    <t>ニシエケンセツカブシキガイシャ</t>
  </si>
  <si>
    <t>永森建設株式会社</t>
  </si>
  <si>
    <t>ナガモリケンセツカブシキガイシャ</t>
  </si>
  <si>
    <t>石高建設株式会社</t>
  </si>
  <si>
    <t>イシタカケンセツカブシキガイシャ</t>
  </si>
  <si>
    <t>株式会社キムラ</t>
  </si>
  <si>
    <t>カブシキガイシャキムラ</t>
  </si>
  <si>
    <t>株式会社トップライズ</t>
  </si>
  <si>
    <t>カブシキガイシャトップライズ</t>
  </si>
  <si>
    <t>株式会社白水社</t>
  </si>
  <si>
    <t>カブシキガイシャハクスイシャ</t>
  </si>
  <si>
    <t>株式会社佐藤渡辺</t>
  </si>
  <si>
    <t>カブシキガイシャサトウワタナベ</t>
  </si>
  <si>
    <t>株式会社利根エンジニア</t>
  </si>
  <si>
    <t>カブシキガイシャトネエンジニア</t>
  </si>
  <si>
    <t>中川企画建設株式会社</t>
  </si>
  <si>
    <t>ナカガワキカクケンセツカブシキガイシャ</t>
  </si>
  <si>
    <t>株式会社三栄クラフター</t>
  </si>
  <si>
    <t>カブシキガイシャサンエイクラフター</t>
  </si>
  <si>
    <t>雄基工業株式会社</t>
  </si>
  <si>
    <t>ユウキコウギョウカブシキガイシャ</t>
  </si>
  <si>
    <t>太陽電気工事株式会社</t>
  </si>
  <si>
    <t>タイヨウデンキコウジカブシキガイシャ</t>
  </si>
  <si>
    <t>壺山建設株式会社</t>
  </si>
  <si>
    <t>ツボヤマケンセツカブシキガイシャ</t>
  </si>
  <si>
    <t>株式会社高橋組</t>
  </si>
  <si>
    <t>カブシキガイシャタカハシグミ</t>
  </si>
  <si>
    <t>芙蓉建設株式会社</t>
  </si>
  <si>
    <t>フヨウケンセツカブシキガイシャ</t>
  </si>
  <si>
    <t>株式会社松尾設計</t>
  </si>
  <si>
    <t>カブシキガイシャマツオセッケイ</t>
  </si>
  <si>
    <t>三井ホームエンジニアリング株式会社</t>
  </si>
  <si>
    <t>ミツイホームエンジニアリングカブシキガイシャ</t>
  </si>
  <si>
    <t>東洋ビルメンテナンス株式会社</t>
  </si>
  <si>
    <t>トウヨウビルメンテナンスカブシキガイシャ</t>
  </si>
  <si>
    <t>株式会社ニューブリッジ</t>
  </si>
  <si>
    <t>カブシキガイシャニューブリッジ</t>
  </si>
  <si>
    <t>パナホームリフォーム株式会社</t>
  </si>
  <si>
    <t>パナホームリフォームカブシキガイシャ</t>
  </si>
  <si>
    <t>株式会社装備</t>
  </si>
  <si>
    <t>株式会社リフォームキュー</t>
  </si>
  <si>
    <t>カブシキカイシャリフォームキュー</t>
  </si>
  <si>
    <t>株式会社HATSUGAI</t>
  </si>
  <si>
    <t>カブシキガイシャハツガイ</t>
  </si>
  <si>
    <t>株式会社KTS</t>
  </si>
  <si>
    <t>カブシキガイシャケーティーエス</t>
  </si>
  <si>
    <t>株式会社三翔</t>
  </si>
  <si>
    <t>カブシキガイシャサンショウ</t>
  </si>
  <si>
    <t>株式会社村瀬組</t>
  </si>
  <si>
    <t>カブシキガイシャムラセグミ</t>
  </si>
  <si>
    <t>明成建設工業株式会社</t>
  </si>
  <si>
    <t>メイセイケンセツコウギョウカブシキガイシャ</t>
  </si>
  <si>
    <t>株式会社中野積算</t>
  </si>
  <si>
    <t>カブシキガイシャナカノセキサン</t>
  </si>
  <si>
    <t>株式会社ＩＨＩ物流産業システム</t>
  </si>
  <si>
    <t>カブシキガイシャアイエイチアイブツリュウサンギョウシステム</t>
  </si>
  <si>
    <t>株式会社イズミ建設</t>
  </si>
  <si>
    <t>カブシキガイシャイズミケンセツ</t>
  </si>
  <si>
    <t>株式会社伊藤板金</t>
  </si>
  <si>
    <t>カブシキガイシャイトウバンキン</t>
  </si>
  <si>
    <t>あい造園建設株式会社</t>
  </si>
  <si>
    <t>アイゾウエンケンセツカブシキガイシャ</t>
  </si>
  <si>
    <t>株式会社芝正園</t>
  </si>
  <si>
    <t>カブシキガイシャシバショウエン</t>
  </si>
  <si>
    <t>株式会社アジアハウジング</t>
  </si>
  <si>
    <t>カブシキガイシャアジアハウジング</t>
  </si>
  <si>
    <t>リングスグループ</t>
  </si>
  <si>
    <t>サカイ創建グループ</t>
  </si>
  <si>
    <t>サカイソウケングループ</t>
  </si>
  <si>
    <t>株式会社高久組</t>
  </si>
  <si>
    <t>カブシキガイシャタカクグミ</t>
  </si>
  <si>
    <t>田辺建設株式会社</t>
  </si>
  <si>
    <t>タナベケンセツカブシキガイシャ</t>
  </si>
  <si>
    <t>ウッド建材株式会社</t>
  </si>
  <si>
    <t>ウッドケンザイカブシキガイシャ</t>
  </si>
  <si>
    <t>カブシキガイシャカトウケンセツコウギョウ</t>
  </si>
  <si>
    <t>有限会社内田工務店</t>
  </si>
  <si>
    <t>ユウゲンガイシャウチダコウムテン</t>
  </si>
  <si>
    <t>京成電鉄株式会社</t>
  </si>
  <si>
    <t>ケイセイデンテツカブシキガイシャ</t>
  </si>
  <si>
    <t>松浦建設株式会社</t>
  </si>
  <si>
    <t>マツウラケンセツカブシキカイシャ</t>
  </si>
  <si>
    <t>東起業株式会社</t>
  </si>
  <si>
    <t>アズマキギョウカブシキガイシャ</t>
  </si>
  <si>
    <t>アジア海洋株式会社</t>
  </si>
  <si>
    <t>アジアカイヨウカブシキカイシャ</t>
  </si>
  <si>
    <t>トウコウジオテックカブシキカイシャ</t>
  </si>
  <si>
    <t>株式会社福子工務店</t>
  </si>
  <si>
    <t>カブシキガイシャフクシコウムテン</t>
  </si>
  <si>
    <t>パナソニックESファシリティエンジニアリング株式会社</t>
  </si>
  <si>
    <t>パナソニックイーエスファシリティエンジニアリングカブシキガイシャ</t>
  </si>
  <si>
    <t>丸栄コンクリート工業株式会社</t>
  </si>
  <si>
    <t>マルエイコンクリートコウギョウカブシキガイシャ</t>
  </si>
  <si>
    <t>明星工業株式会社</t>
  </si>
  <si>
    <t>トウアガイギョウカブシキガイシャ</t>
  </si>
  <si>
    <t>株式会社西群窯業</t>
  </si>
  <si>
    <t>カブシキガイシャニシグンヨウギョウ</t>
  </si>
  <si>
    <t>株式会社関東ビルテック</t>
  </si>
  <si>
    <t>カブシキカイシャカントウビルテック</t>
  </si>
  <si>
    <t>サイトウコウジカブシキガイシャ</t>
  </si>
  <si>
    <t>野澤工業株式会社</t>
  </si>
  <si>
    <t>ノザワコウギョウカブシキガイシャ</t>
  </si>
  <si>
    <t>株式会社エーシーイー</t>
  </si>
  <si>
    <t>カブシキガイシャエーシーイー</t>
  </si>
  <si>
    <t>広友ホールディングス株式会社</t>
  </si>
  <si>
    <t>コーユーホールディングスカブシキガイシャ</t>
  </si>
  <si>
    <t>株式会社富士測量</t>
  </si>
  <si>
    <t>カブシキガイシャフジソクリョウ</t>
  </si>
  <si>
    <t>大亜ソイル株式会社</t>
  </si>
  <si>
    <t>ダイアソイルカブシキガイシャ</t>
  </si>
  <si>
    <t>新日本管財株式会社</t>
  </si>
  <si>
    <t>シンニホンカンザイカブシキガイシャ</t>
  </si>
  <si>
    <t>髙野建設株式会社</t>
  </si>
  <si>
    <t>タカノケンセツカブシキガイシャ</t>
  </si>
  <si>
    <t>有限会社寺内産業</t>
  </si>
  <si>
    <t>ユウゲンガイシャテラウチサンギョウ</t>
  </si>
  <si>
    <t>日本水理株式会社</t>
  </si>
  <si>
    <t>ニホンスイリカブシキガイシャ</t>
  </si>
  <si>
    <t>株式会社マイスターズファクトリー</t>
  </si>
  <si>
    <t>カブシキガイシャマイスターズファクトリー</t>
  </si>
  <si>
    <t>株式会社メイソンケイズ</t>
  </si>
  <si>
    <t>カブシキガイシャメイソンケイズ</t>
  </si>
  <si>
    <t>株式会社石井鐵工所</t>
  </si>
  <si>
    <t>カブシキガイシャイシイテッコウジョ</t>
  </si>
  <si>
    <t>泉建設株式会社</t>
  </si>
  <si>
    <t>イズミケンセツカブシキガイシャ</t>
  </si>
  <si>
    <t>関口廣建設株式会社</t>
  </si>
  <si>
    <t>セキグチコウケンセツカブシキガイシャ</t>
  </si>
  <si>
    <t>東保建設株式会社</t>
  </si>
  <si>
    <t>株式会社芦葉建設</t>
  </si>
  <si>
    <t>カブシキガイシャアシバケンセツ</t>
  </si>
  <si>
    <t>株式会社中央技研</t>
  </si>
  <si>
    <t>カブシキガイシャチュウオウギケン</t>
  </si>
  <si>
    <t>株式会社アサカワホーム</t>
  </si>
  <si>
    <t>カブシキガイシャアサカワホーム</t>
  </si>
  <si>
    <t>多田建設株式会社</t>
  </si>
  <si>
    <t>タダケンセツカブシキガイシャ</t>
  </si>
  <si>
    <t>大成エンジニアリング株式会社</t>
  </si>
  <si>
    <t>タイセイエンジニアリングカブシキガイシャ</t>
  </si>
  <si>
    <t>株式会社竹中土木</t>
  </si>
  <si>
    <t>カブシキガイシャタケナカドボク</t>
  </si>
  <si>
    <t>株式会社森の恵</t>
  </si>
  <si>
    <t>カブシキガイシャモリノメグミ</t>
  </si>
  <si>
    <t>宮地エンジニアリング株式会社</t>
  </si>
  <si>
    <t>ミヤジエンジニアリングカブシキガイシャ</t>
  </si>
  <si>
    <t>福岡都市技術株式会社</t>
  </si>
  <si>
    <t>フクオカトシギジュツカブシキガイシャ</t>
  </si>
  <si>
    <t>渋谷建設株式会社</t>
  </si>
  <si>
    <t>シブヤケンセツカブシキガイシャ</t>
  </si>
  <si>
    <t>福岡内装センター株式会社</t>
  </si>
  <si>
    <t>フクオカナイソウセンターカブシキガイシャ</t>
  </si>
  <si>
    <t>五建工業株式会社</t>
  </si>
  <si>
    <t>ゴケンコウギョウカブシキガイシャ</t>
  </si>
  <si>
    <t>都幾川木建</t>
  </si>
  <si>
    <t>トキガワモッケン</t>
  </si>
  <si>
    <t>株式会社塩浜工業</t>
  </si>
  <si>
    <t>カブシキガイシャシオハマコウギョウ</t>
  </si>
  <si>
    <t>有限会社村中組</t>
  </si>
  <si>
    <t>ユウゲンガイシャムラナカグミ</t>
  </si>
  <si>
    <t>学校法人実務学園東京日建工科専門学校</t>
  </si>
  <si>
    <t>ガッコウホウ人ジンジツムガクエントウキョウニッケンコウカセンモンガッコウ</t>
  </si>
  <si>
    <t>三ツ目建設株式会社</t>
  </si>
  <si>
    <t>ミツメケンセツカブシキガイシャ</t>
  </si>
  <si>
    <t>株式会社俊高建設工業</t>
  </si>
  <si>
    <t>カブシキガイシャシュンコウケンセツコウギョウ</t>
  </si>
  <si>
    <t>株式会社Ginza</t>
  </si>
  <si>
    <t>カブシキガイシャギンザ</t>
  </si>
  <si>
    <t>司建設株式会社</t>
  </si>
  <si>
    <t>ツカサケンセツカブシキガイシャ</t>
  </si>
  <si>
    <t>ベステラ株式会社</t>
  </si>
  <si>
    <t>ベステラカブシキガイシャ</t>
  </si>
  <si>
    <t>株式会社高砂建設</t>
  </si>
  <si>
    <t>カブシキガイシャタカサゴケンセツ</t>
  </si>
  <si>
    <t>株式会社浜野工務店</t>
  </si>
  <si>
    <t>カブシキガイシャハマノコウムテン</t>
  </si>
  <si>
    <t>青山機工株式会社</t>
  </si>
  <si>
    <t>アオヤマキコウカブシキガイシャ</t>
  </si>
  <si>
    <t>株式会社アーキダム</t>
  </si>
  <si>
    <t>カブシキガイシャアーキダム</t>
  </si>
  <si>
    <t>カブシキガイシャカナメケンセツ</t>
  </si>
  <si>
    <t>株式会社千歳商会</t>
  </si>
  <si>
    <t>カブシキガイシャチトセショウカイ</t>
  </si>
  <si>
    <t>戸田道路株式会社</t>
  </si>
  <si>
    <t>トダドウロカブシキガイシャ</t>
  </si>
  <si>
    <t>公益財団法人東京都道路整備保全公社</t>
  </si>
  <si>
    <t>コウエキザイダンホウジントウキョウトドウロセイビホゼンコウシャ</t>
  </si>
  <si>
    <t>株式会社西建設計</t>
  </si>
  <si>
    <t>カブシキガイシャニシケンセッケイ</t>
  </si>
  <si>
    <t>株式会社中野木工</t>
  </si>
  <si>
    <t>カブシキガイシャナカノモッコウ</t>
  </si>
  <si>
    <t>株式会社ピーシーレ－ルウェイコンサルタント</t>
  </si>
  <si>
    <t>カブシキガイシャピーシーレ－ルウェイコンサルタント</t>
  </si>
  <si>
    <t>日工マシナリー株式会社</t>
  </si>
  <si>
    <t>ニッコウマシナリーカブシキガイシャ</t>
  </si>
  <si>
    <t>内装センター株式会社</t>
  </si>
  <si>
    <t>ナイソウセンターカブシキガイシャ</t>
  </si>
  <si>
    <t>株式会社中研コンサルタント</t>
  </si>
  <si>
    <t>カブシキガイシャチュウケンコンサルタント</t>
  </si>
  <si>
    <t>株式会社K.設計</t>
  </si>
  <si>
    <t>株式会社ようび</t>
  </si>
  <si>
    <t>カブシキガイシャヨウビ</t>
  </si>
  <si>
    <t>有限会社山栄建機</t>
  </si>
  <si>
    <t>ユウゲンガイシャサンエイケンキ</t>
  </si>
  <si>
    <t>有限会社ライフ工業</t>
  </si>
  <si>
    <t>ユウゲンガイシャライフコウギョウ</t>
  </si>
  <si>
    <t>株式会社リニューアルウィングス</t>
  </si>
  <si>
    <t>カブシキガイシャリニューアルウィングス</t>
  </si>
  <si>
    <t>住興建設</t>
  </si>
  <si>
    <t>ジュウコウケンセツ</t>
  </si>
  <si>
    <t>埼玉土建一般労働組合</t>
  </si>
  <si>
    <t>サイタマドケンイッパンロウドウクミアイ</t>
  </si>
  <si>
    <t>ウチヤマ建設株式会社</t>
  </si>
  <si>
    <t>ウチヤマケンセツ</t>
  </si>
  <si>
    <t>株式会社イデアル</t>
  </si>
  <si>
    <t>カブシキガイシャイデアル</t>
  </si>
  <si>
    <t>株式会社メタックス</t>
  </si>
  <si>
    <t>カブシキガイシャメタックス</t>
  </si>
  <si>
    <t>モリナガエンジニアリングカブシキガイシャ</t>
  </si>
  <si>
    <t>中日本ハイウェイ・エンジニアリング東京株式会社</t>
  </si>
  <si>
    <t>ナカニホンハイウェイ・エンジニアリングトウキョウカブシキイガイシャ</t>
  </si>
  <si>
    <t>株式会社ミス・パリ</t>
  </si>
  <si>
    <t>カブシキガイシャミス・パリ</t>
  </si>
  <si>
    <t>株式会社KRフードサービス</t>
  </si>
  <si>
    <t>カブシキガイシャケイアールフードサービス</t>
  </si>
  <si>
    <t>株式会社スパイスワークス</t>
  </si>
  <si>
    <t>カブシキガイシャスパイスワークス</t>
  </si>
  <si>
    <t>株式会社三田ホールディングズ</t>
  </si>
  <si>
    <t>カブシキガイシャミタホールディングズ</t>
  </si>
  <si>
    <t>株式会社ノーバス</t>
  </si>
  <si>
    <t>カブシキガイシャノーバス</t>
  </si>
  <si>
    <t>朝日リビング株式会社</t>
  </si>
  <si>
    <t>アサヒリビングカブシキガイシャ</t>
  </si>
  <si>
    <t>株式会社NSGアカデミー</t>
  </si>
  <si>
    <t>カブシキガイシャエヌエスジーアカデミー</t>
  </si>
  <si>
    <t>シャカイフクシホウジンナカガワトクショカイ</t>
  </si>
  <si>
    <t>株式会社カインズ</t>
  </si>
  <si>
    <t>カブシキガイシャカインズ</t>
  </si>
  <si>
    <t>日本工営株式会社</t>
  </si>
  <si>
    <t>ニホンコウエイカブシキガイシャ</t>
  </si>
  <si>
    <t>株式会社アクティオ</t>
  </si>
  <si>
    <t>カブシキガイシャアクティオ</t>
  </si>
  <si>
    <t>株式会社ジャパンネット銀行</t>
  </si>
  <si>
    <t>カブシキガイシャジャパンネットギンコウ</t>
  </si>
  <si>
    <t>シャカイフクシホウジンガッショウエン</t>
  </si>
  <si>
    <t>株式会社高布</t>
  </si>
  <si>
    <t>カブシキガイシャタカフ</t>
  </si>
  <si>
    <t>株式会社ジェイグループホールディングス</t>
  </si>
  <si>
    <t>カブシキガイシャジェイグループホールディングス</t>
  </si>
  <si>
    <t>株式会社Belief</t>
  </si>
  <si>
    <t>カブシキガイシャビリーフ</t>
  </si>
  <si>
    <t>株式会社ファクトリージャパングループ</t>
  </si>
  <si>
    <t>カブシキガイシャファクトリージャパングループ</t>
  </si>
  <si>
    <t>株式会社高儀</t>
  </si>
  <si>
    <t>カブシキガイシャタカギ</t>
  </si>
  <si>
    <t>株式会社チャージ</t>
  </si>
  <si>
    <t>カブシキガイシャチャージ</t>
  </si>
  <si>
    <t>株式会社三光社</t>
  </si>
  <si>
    <t>西巻印刷株式会社</t>
  </si>
  <si>
    <t>ニシマキインサツカブシキガイシャ</t>
  </si>
  <si>
    <t>新潟サンリン株式会社</t>
  </si>
  <si>
    <t>ニイガタサンリンカブシキガイシャ</t>
  </si>
  <si>
    <t>ライフツリー株式会社</t>
  </si>
  <si>
    <t>ライフツリーカブシキガイシャ</t>
  </si>
  <si>
    <t>株式会社マツモトキヨシ甲信越販売</t>
  </si>
  <si>
    <t>カブシキガイシャマツモトキヨシコウシンエツハンバイ</t>
  </si>
  <si>
    <t>愛宕商事株式会社</t>
  </si>
  <si>
    <t>アタゴショウジカブシキガイシャ</t>
  </si>
  <si>
    <t>株式会社星光堂薬局</t>
  </si>
  <si>
    <t>カブシキガイシャセイコウドウヤッキョク</t>
  </si>
  <si>
    <t>学校法人新潟総合学院</t>
  </si>
  <si>
    <t>ガッコウホウジンニイガタソウゴウガクイン</t>
  </si>
  <si>
    <t>岡三にいがた証券株式会社</t>
  </si>
  <si>
    <t>オカサンニイガタショウケンカブシキガイシャ</t>
  </si>
  <si>
    <t>株式会社アークベル</t>
  </si>
  <si>
    <t>カブシキガイシャアークベル</t>
  </si>
  <si>
    <t>一般社団法人半田市医師会健康管理センター</t>
  </si>
  <si>
    <t>イッパンシャダンホウジンハンダシイシカイケンコウカンリセンター</t>
  </si>
  <si>
    <t>リーフラス株式会社</t>
  </si>
  <si>
    <t>リーフラスカブシキガイシャ</t>
  </si>
  <si>
    <t>白山農業協同組合</t>
  </si>
  <si>
    <t>株式会社トヨタレンタリース東京</t>
  </si>
  <si>
    <t>カブシキガイシャトヨタレンタリーストウキョウ</t>
  </si>
  <si>
    <t>SMBC日興証券株式会社</t>
  </si>
  <si>
    <t>エスエムビーシーニッコウショウケンカブシキガイシャ</t>
  </si>
  <si>
    <t>株式会社コヤマドライビングスクール</t>
  </si>
  <si>
    <t>カブシキガイシャコヤマドライビングスクール</t>
  </si>
  <si>
    <t>一般財団法人温知会</t>
  </si>
  <si>
    <t>イッパンザイダンホウジンオンチカイ</t>
  </si>
  <si>
    <t>株式会社あさひ</t>
  </si>
  <si>
    <t>株式会社ベンチャークラブ</t>
  </si>
  <si>
    <t>カブシキガイシャベンチャークラブ</t>
  </si>
  <si>
    <t>株式会社アイディーエイ</t>
  </si>
  <si>
    <t>カブシキガイシャアイディーエイ</t>
  </si>
  <si>
    <t>長野信用金庫</t>
  </si>
  <si>
    <t>ナガノシンヨウキンコ</t>
  </si>
  <si>
    <t>カブシキガイシャモリツウショウ</t>
  </si>
  <si>
    <t>カンコウガクセイフクカブシキガイシャ</t>
  </si>
  <si>
    <t>株式会社ノア　サウンドスタジオノア</t>
  </si>
  <si>
    <t>カブシキガイシャノア　サウンドスタジオノア</t>
  </si>
  <si>
    <t>株式会社ノア　サウンドアーツ</t>
  </si>
  <si>
    <t>カブシキガイシャノア　サウンドアーツ</t>
  </si>
  <si>
    <t>株式会社ノア　ノアスタジオ</t>
  </si>
  <si>
    <t>カブシキガイシャノア　ノアスタジオ</t>
  </si>
  <si>
    <t>東映株式会社　デジタルセンター　ツークン研究所</t>
  </si>
  <si>
    <t>トウエイカブシキガイシャ　デジタルセンター　ツークンケンキュウジョ</t>
  </si>
  <si>
    <t>株式会社フリーセル</t>
  </si>
  <si>
    <t>カブシキガイシャフリーセル</t>
  </si>
  <si>
    <t>東武トップツアーズ株式会社</t>
  </si>
  <si>
    <t>トウブトップツアーズカブシキガイシャ</t>
  </si>
  <si>
    <t>株式会社ニチイケアパレス</t>
  </si>
  <si>
    <t>カブシキガイシャニチイケアパレス</t>
  </si>
  <si>
    <t>カブシキガイシャスズキジハンホクリク</t>
  </si>
  <si>
    <t>株式会社Olympic</t>
  </si>
  <si>
    <t>カブシキガイシャオリンピック</t>
  </si>
  <si>
    <t>株式会社佐藤農園</t>
  </si>
  <si>
    <t>カブシキガイシャサトウノウエン</t>
  </si>
  <si>
    <t>株式会社サンクゼール</t>
  </si>
  <si>
    <t>カブシキガイシャサンクゼール</t>
  </si>
  <si>
    <t>株式会社ダイハチ</t>
  </si>
  <si>
    <t>カブシキガイシャダイハチ</t>
  </si>
  <si>
    <t>ティーエムソリューションズ株式会社</t>
  </si>
  <si>
    <t>ティーエムソリューションズカブシキガイシャ</t>
  </si>
  <si>
    <t>飯島製本株式会社</t>
  </si>
  <si>
    <t>イイジマセイホンカブシキガイシャ</t>
  </si>
  <si>
    <t>株式会社セイリョウ</t>
  </si>
  <si>
    <t>カブシキガイシャセイリョウ</t>
  </si>
  <si>
    <t>株式会社アスト</t>
  </si>
  <si>
    <t>カブシキガイシャアスト</t>
  </si>
  <si>
    <t>株式会社ＫＳＰ</t>
  </si>
  <si>
    <t>カブシキガイシャケーエスピー</t>
  </si>
  <si>
    <t>株式会社アートエンディング</t>
  </si>
  <si>
    <t>カブシキガイシャアートエンディング</t>
  </si>
  <si>
    <t>株式会社東上セレモサービス</t>
  </si>
  <si>
    <t>カブシキガイシャトウジョウセレモサービス</t>
  </si>
  <si>
    <t>株式会社サン・アドセンター</t>
  </si>
  <si>
    <t>カブシキガイシャサン・アドセンター</t>
  </si>
  <si>
    <t>星槎グループ</t>
  </si>
  <si>
    <t>セイサグループ</t>
  </si>
  <si>
    <t>株式会社アリガ</t>
  </si>
  <si>
    <t>カブシキガイシャアリガ</t>
  </si>
  <si>
    <t>株式会社モンテカンポ</t>
  </si>
  <si>
    <t>カブシキガイシャモンテカンポ</t>
  </si>
  <si>
    <t>株式会社リアークスファインド</t>
  </si>
  <si>
    <t>カブシキガイシャリアークスファインド</t>
  </si>
  <si>
    <t>麻布プラザ株式会社</t>
  </si>
  <si>
    <t>アザブプラザカブシキガイシャ</t>
  </si>
  <si>
    <t>ウッドオフィス株式会社</t>
  </si>
  <si>
    <t>ウッドオフィスカブシキカイシャ</t>
  </si>
  <si>
    <t>株式会社KSP</t>
  </si>
  <si>
    <t>社会福祉法人みぬま福祉会</t>
  </si>
  <si>
    <t>シャカイフクシホウジンミヌマフクシカイ</t>
  </si>
  <si>
    <t>株式会社マツダモビリティ埼玉</t>
  </si>
  <si>
    <t>カブシキガイシャマツダモビリティサイタマ</t>
  </si>
  <si>
    <t>ELGC株式会社</t>
  </si>
  <si>
    <t>イーエルジーシーカブシキガイシャ</t>
  </si>
  <si>
    <t>株式会社コンプレックス・ビズ・インターナショナル</t>
  </si>
  <si>
    <t>カブシキガイシャコンプレックス・ビズ・インターナショナル</t>
  </si>
  <si>
    <t>パワープランニング株式会社</t>
  </si>
  <si>
    <t>パワープランニングカブシキガイシャ</t>
  </si>
  <si>
    <t>社会福祉法人みずき福祉会</t>
  </si>
  <si>
    <t>シャカイフクシホウジンミズキフクシカイ</t>
  </si>
  <si>
    <t>宍倉株式会社</t>
  </si>
  <si>
    <t>シシクラカブシキガイシャ</t>
  </si>
  <si>
    <t>ガッコウホウジンモノツクリダイガク</t>
  </si>
  <si>
    <t>カブシキガイシャキソジ</t>
  </si>
  <si>
    <t>株式会社フジエクスプレス</t>
  </si>
  <si>
    <t>カブシキガイシャフジエクスプレス</t>
  </si>
  <si>
    <t>株式会社ユーコム</t>
  </si>
  <si>
    <t>カブシキガイシャユーコム</t>
  </si>
  <si>
    <t>ヒューマンアカデミー株式会社</t>
  </si>
  <si>
    <t>ヒューマンアカデミーカブシキガイシャ</t>
  </si>
  <si>
    <t>社会福祉法人寿楽園</t>
  </si>
  <si>
    <t>シャカイフクシホウジンジュラクエン</t>
  </si>
  <si>
    <t>株式会社ニューライフ</t>
  </si>
  <si>
    <t>カブシキガイシャニューライフ</t>
  </si>
  <si>
    <t>社会福祉法人慶生会</t>
  </si>
  <si>
    <t>シャカイフクシホウジンケイセイカイ</t>
  </si>
  <si>
    <t>ビーエイチエス株式会社</t>
  </si>
  <si>
    <t>ビーエイチエスカブシキガイシャ</t>
  </si>
  <si>
    <t>医療法人沖縄徳洲会湘南鎌倉総合病院</t>
  </si>
  <si>
    <t>イリョウホウジンオキナワトクシュウカイショウナンカマクラソウゴウビョウイン</t>
  </si>
  <si>
    <t>株式会社エコ配</t>
  </si>
  <si>
    <t>カブシキガイシャエコハイ</t>
  </si>
  <si>
    <t>株式会社Birth47</t>
  </si>
  <si>
    <t>カブシキガイシャバースヨンナナ</t>
  </si>
  <si>
    <t>有限会社サンテック</t>
  </si>
  <si>
    <t>ユウゲンガイシャサンテック</t>
  </si>
  <si>
    <t>株式会社TDモバイル</t>
  </si>
  <si>
    <t>カブシキガイシャテイデイモバイル</t>
  </si>
  <si>
    <t>日本環境マネジメント株式会社</t>
  </si>
  <si>
    <t>ニホンカンキョウマネジメントカブシキガイシャ</t>
  </si>
  <si>
    <t>社会福祉法人大桜会</t>
  </si>
  <si>
    <t>シャカイフクシホウジンダイオウカイ</t>
  </si>
  <si>
    <t>大阪大学科学機器リノベーション・工作支援センター</t>
  </si>
  <si>
    <t>オオサカダイガクカガクキキリノベーション・コウサクシエンセンター</t>
  </si>
  <si>
    <t>社会福祉法人青い鳥福祉会</t>
  </si>
  <si>
    <t>シャカイフクシホウジンアオイトリフクシカイ</t>
  </si>
  <si>
    <t>社会福祉法人三篠会</t>
  </si>
  <si>
    <t>シャカイフクシホウジンミササカイ</t>
  </si>
  <si>
    <t>ニトックス株式会社</t>
  </si>
  <si>
    <t>ニトックスカブシキガイシャ</t>
  </si>
  <si>
    <t>医療法人社団常仁会牛久愛和総合病院</t>
  </si>
  <si>
    <t>イリョウホウジンシャダンジョウジンカイウシクアイワソウゴウビョウイン</t>
  </si>
  <si>
    <t>東和耐火工業株式会社</t>
  </si>
  <si>
    <t>トウワタイカコウギョウカブシキガイシャ</t>
  </si>
  <si>
    <t>社会福祉法人愛宕福祉会</t>
  </si>
  <si>
    <t>株式会社安田屋</t>
  </si>
  <si>
    <t>カブシキガイシャヤスダヤ</t>
  </si>
  <si>
    <t>株式会社トップワイジャパン</t>
  </si>
  <si>
    <t>カブシキガイシャトップワイジャパン</t>
  </si>
  <si>
    <t>株式会社ルーツホールディングス</t>
  </si>
  <si>
    <t>カブシキガイシャルーツホールディングス</t>
  </si>
  <si>
    <t>フリージアトレーディング株式会社</t>
  </si>
  <si>
    <t>フリージアトレーディングカブシキガイシャ</t>
  </si>
  <si>
    <t>株式会社熊本清掃社</t>
  </si>
  <si>
    <t>カブシキガイシャクマモトセイソウシャ</t>
  </si>
  <si>
    <t>カブシキガイシャナカウ</t>
  </si>
  <si>
    <t>リテラ・クレア証券株式会社</t>
  </si>
  <si>
    <t>リテラ・クレアショウケンカブシキガイシャ</t>
  </si>
  <si>
    <t>株式会社ビーロット</t>
  </si>
  <si>
    <t>カブシキガイシャビーロット</t>
  </si>
  <si>
    <t>株式会社八天堂</t>
  </si>
  <si>
    <t>カブシキガイシャハッテンドウ</t>
  </si>
  <si>
    <t>株式会社フュービック</t>
  </si>
  <si>
    <t>カブシキガイシャフュービック</t>
  </si>
  <si>
    <t>株式会社ピーエスケー</t>
  </si>
  <si>
    <t>カブシキガイシャピーエスケー</t>
  </si>
  <si>
    <t>株式会社フレックス</t>
  </si>
  <si>
    <t>カブシキガイシャフレックス</t>
  </si>
  <si>
    <t>リングロー株式会社</t>
  </si>
  <si>
    <t>リングローカブシキガイシャ</t>
  </si>
  <si>
    <t>社会福祉法人育心会</t>
  </si>
  <si>
    <t>シャカイフクシホウジンイクシンカイ</t>
  </si>
  <si>
    <t>株式会社ガリバーインターナショナル</t>
  </si>
  <si>
    <t>カブシキガイシャガリバーインターナショナル</t>
  </si>
  <si>
    <t>株式会社フォーミュレーションI.T.S.</t>
  </si>
  <si>
    <t>カブシキガイシャフォーミュレーションアイティエス</t>
  </si>
  <si>
    <t>日拓グループ</t>
  </si>
  <si>
    <t>ニッタクグループ</t>
  </si>
  <si>
    <t>加藤憲ホールディングス株式会社</t>
  </si>
  <si>
    <t>カトウケンホールディングスカブシキガイシャ</t>
  </si>
  <si>
    <t>株式会社ビックスマイル</t>
  </si>
  <si>
    <t>カブシキガイシャビックスマイル</t>
  </si>
  <si>
    <t>株式会社テレビアルファ</t>
  </si>
  <si>
    <t>カブシキガイシャテレビアルファ</t>
  </si>
  <si>
    <t>カブシキガイシャトウヨウトラフィックサービス</t>
  </si>
  <si>
    <t>マツミヤコウザイカブシキガイシャ</t>
  </si>
  <si>
    <t>株式会社モアソンジャパン</t>
  </si>
  <si>
    <t>カブシキガイシャモアソンジャパン</t>
  </si>
  <si>
    <t>石川金属機工株式会社</t>
  </si>
  <si>
    <t>イシカワキンゾクキコウカブシキガイシャ</t>
  </si>
  <si>
    <t>一般財団法人電気安全環境研究所</t>
  </si>
  <si>
    <t>イッパンザイダンホウジンデンキアンゼンカンキョウケンキュウジョ</t>
  </si>
  <si>
    <t>株式会社インテリジェンスビジネスソリューションズ</t>
  </si>
  <si>
    <t>カブシキガイシャインテリジェンスビジネスソリューションズ</t>
  </si>
  <si>
    <t>富士ネットシステムズ株式会社</t>
  </si>
  <si>
    <t>フジネットシステムズカブシキガイシャ</t>
  </si>
  <si>
    <t>株式会社小坂研究所</t>
  </si>
  <si>
    <t>カブシキガイシャコサカケンキュウジョ</t>
  </si>
  <si>
    <t>アンテスグループ</t>
  </si>
  <si>
    <t>サンエイ・ソフトウエア・ジャパン株式会社</t>
  </si>
  <si>
    <t>サンエイ・ソフトウエア・ジャパンカブシキガイシャ</t>
  </si>
  <si>
    <t>トーキョーメンキ株式会社</t>
  </si>
  <si>
    <t>トーキョーメンキカブシキガイシャ</t>
  </si>
  <si>
    <t>株式会社メカニック社</t>
  </si>
  <si>
    <t>カブシキガイシャメカニックシャ</t>
  </si>
  <si>
    <t>トヨタスチールセンターカブシキガイシャ</t>
  </si>
  <si>
    <t>タクトシステムズ株式会社</t>
  </si>
  <si>
    <t>タクトシステムズカブシキガイシャ</t>
  </si>
  <si>
    <t>住友化学システムサービス株式会社</t>
  </si>
  <si>
    <t>スミトモカガクシステムサービスカブシキガイシャ</t>
  </si>
  <si>
    <t>ブラスト工業株式会社</t>
  </si>
  <si>
    <t>ブラストコウギョウカブシキガイシャ</t>
  </si>
  <si>
    <t>株式会社リヴィティエ</t>
  </si>
  <si>
    <t>カブシキガイシャリヴィティエ</t>
  </si>
  <si>
    <t>日立ジョンソンコントロールズ空調株式会社</t>
  </si>
  <si>
    <t>ヒタチジョンソンコントロールズクウチョウカブシキガイシャ</t>
  </si>
  <si>
    <t>株式会社システムソフト</t>
  </si>
  <si>
    <t>カブシキガイシャシステムソフト</t>
  </si>
  <si>
    <t>株式会社ニッチュー</t>
  </si>
  <si>
    <t>カブシキガイシャニッチュー</t>
  </si>
  <si>
    <t>株式会社テクノプロ　テクノプロ・IT社</t>
  </si>
  <si>
    <t>カブシキガイシャテクノプロテクノプロアイティシャ</t>
  </si>
  <si>
    <t>株式会社クロスキャット</t>
  </si>
  <si>
    <t>カブシキガイシャクロスキャット</t>
  </si>
  <si>
    <t>株式会社テクノプロ　テクノプロ・エンジニアリング社</t>
  </si>
  <si>
    <t>カブシキガイシャテクノプロテクノプロエンジニアリングシャ</t>
  </si>
  <si>
    <t>北海道パワーエンジニアリング株式会社</t>
  </si>
  <si>
    <t>ホッカイドウパワーエンジニアリングカブシキガイシャ</t>
  </si>
  <si>
    <t>日東精密工業株式会社</t>
  </si>
  <si>
    <t>ニットウセイミツコウギョウカブシキガイシャ</t>
  </si>
  <si>
    <t>京葉ベンド株式会社</t>
  </si>
  <si>
    <t>ケイヨウベンドカブシキガイシャ</t>
  </si>
  <si>
    <t>東京製綱株式会社</t>
  </si>
  <si>
    <t>トウキョウセイコウカブシキガイシャ</t>
  </si>
  <si>
    <t>エスアイ株式会社</t>
  </si>
  <si>
    <t>エスアイカブシキガイシャ</t>
  </si>
  <si>
    <t>株式会社岩本鉄工所</t>
  </si>
  <si>
    <t>カブシキガイシャイワモトテッコウショ</t>
  </si>
  <si>
    <t>エクセルパック・カバヤ株式会社</t>
  </si>
  <si>
    <t>エクセルパックカバヤカブシキガイシャ</t>
  </si>
  <si>
    <t>株式会社システムジャパン</t>
  </si>
  <si>
    <t>カブシキガイシャシステムジャパン</t>
  </si>
  <si>
    <t>サントリービバレッジサービス株式会社</t>
  </si>
  <si>
    <t>サントリービバレッジサービスカブシキカイシャ</t>
  </si>
  <si>
    <t>日栄インテック株式会社</t>
  </si>
  <si>
    <t>株式会社サンジェルマン</t>
  </si>
  <si>
    <t>株式会社ケーシーエスエンジニアリング</t>
  </si>
  <si>
    <t>株式会社ふじ</t>
  </si>
  <si>
    <t>カブシキガイシャフジ</t>
  </si>
  <si>
    <t>協栄システム株式会社</t>
  </si>
  <si>
    <t>北興化学工業株式会社</t>
  </si>
  <si>
    <t>株式会社山昇冷機製作所</t>
  </si>
  <si>
    <t>パナソニックエーピークウチョウ・レイセツキキカブシキカイシャ</t>
  </si>
  <si>
    <t>株式会社ムサシノキカイ</t>
  </si>
  <si>
    <t>美濃工業栃木株式会社</t>
  </si>
  <si>
    <t>株式会社小林社寺建築</t>
  </si>
  <si>
    <t>オリエンタルメタル株式会社</t>
  </si>
  <si>
    <t>アイティ技研株式会社</t>
  </si>
  <si>
    <t>株式会社　しなの富士通</t>
  </si>
  <si>
    <t>八十島プロシード株式会社</t>
  </si>
  <si>
    <t>株式会社イナベーカリー</t>
  </si>
  <si>
    <t>株式会社ラスコ</t>
  </si>
  <si>
    <t>株式会社チヨダマシナリー</t>
  </si>
  <si>
    <t>株式会社　タジマ</t>
  </si>
  <si>
    <t>シンテック株式会社</t>
  </si>
  <si>
    <t>株式会社かわでん</t>
  </si>
  <si>
    <t>株式会社塩野</t>
  </si>
  <si>
    <t>株式会社i click</t>
  </si>
  <si>
    <t>サンミデンキ（カ</t>
  </si>
  <si>
    <t>田島工業株式会社</t>
  </si>
  <si>
    <t>タジマコウギョウ（カ</t>
  </si>
  <si>
    <t>ニューラル株式会社</t>
  </si>
  <si>
    <t>ニューラルカブシキガイシャ</t>
  </si>
  <si>
    <t>株式会社扶桑エンジニアリング</t>
  </si>
  <si>
    <t>カブシキガイシャフソウエンジニアリング</t>
  </si>
  <si>
    <t>株式会社ワタナベプレス</t>
  </si>
  <si>
    <t>カブシキガイシャワタナベプレス</t>
  </si>
  <si>
    <t>株式会社アドバンス・マザー・ファクトリー</t>
  </si>
  <si>
    <t>日本テクノクラーツ株式会社</t>
  </si>
  <si>
    <t>日本テクノクラーツカブシキガイシャ</t>
  </si>
  <si>
    <t>株式会社ジャパンリーコム</t>
  </si>
  <si>
    <t>カ）ジャパンリーコム</t>
  </si>
  <si>
    <t>総和産業株式会社</t>
  </si>
  <si>
    <t>ソウワサンギョウカブシキガイシャ</t>
  </si>
  <si>
    <t>三協サーモテック株式会社</t>
  </si>
  <si>
    <t>サンキョウサーモテックカブシキガイシャ</t>
  </si>
  <si>
    <t>For The Win株式会社</t>
  </si>
  <si>
    <t>フォーザウィンカブシキガイシャ</t>
  </si>
  <si>
    <t>梅田工業株式会社</t>
  </si>
  <si>
    <t>ウメダコウギョウカブシキガイシャ</t>
  </si>
  <si>
    <t>マエザワカセイコウギョウ（カ</t>
  </si>
  <si>
    <t>柳下技研株式会社</t>
  </si>
  <si>
    <t>ヤギシタギケンカブシキガイシャ</t>
  </si>
  <si>
    <t>内田工機株式会社</t>
  </si>
  <si>
    <t>アプライアンス＆デジタルソリューション株式会社</t>
  </si>
  <si>
    <t>アプライアンスアンドデジタルソリューションカブシキガイシャ</t>
  </si>
  <si>
    <t>株式会社トピア</t>
  </si>
  <si>
    <t>日吉工業株式会社</t>
  </si>
  <si>
    <t>ユー・エム・シー・エレクトロニクス株式会社</t>
  </si>
  <si>
    <t>ユー・エム・シー・エレクトロニクスカブシキガイシャ</t>
  </si>
  <si>
    <t>株式会社村松工業</t>
  </si>
  <si>
    <t>カブシキガイシャムラマツコウギョウ</t>
  </si>
  <si>
    <t>エヌケイエス株式会社</t>
  </si>
  <si>
    <t>エヌケイエスカブシキガイシャ</t>
  </si>
  <si>
    <t>株式会社トーコー</t>
  </si>
  <si>
    <t>カブシキガイシャトーコー</t>
  </si>
  <si>
    <t>横山産業株式会社</t>
  </si>
  <si>
    <t>ヨコヤマサンギョウカブシキガイシャ</t>
  </si>
  <si>
    <t>株式会社内山製作所</t>
  </si>
  <si>
    <t>カブシキガイシャウチヤマセイサクショ</t>
  </si>
  <si>
    <t>株式会社ソフタス</t>
  </si>
  <si>
    <t>株式会社セコニックホールディングス</t>
  </si>
  <si>
    <t>カ）セコニックホールディングス</t>
  </si>
  <si>
    <t>マツモトサンギョウカブシキガイシャ</t>
  </si>
  <si>
    <t>マネージメントサービス株式会社</t>
  </si>
  <si>
    <t>マネージメントサービス（カ</t>
  </si>
  <si>
    <t>株式会社ジェッター</t>
  </si>
  <si>
    <t>カ）ジェッター</t>
  </si>
  <si>
    <t>カ）キンゾクヒマクケンキュウショ</t>
  </si>
  <si>
    <t>東レバッテリーセパレータフィルム株式会社</t>
  </si>
  <si>
    <t>トウレバッテリーセパレータフィルム（カ</t>
  </si>
  <si>
    <t>日本海洋掘削株式会社</t>
  </si>
  <si>
    <t>ニホンカイヨウクッサク（カ</t>
  </si>
  <si>
    <t>株式会社高津製作所</t>
  </si>
  <si>
    <t>カ）タカツセイサクショ</t>
  </si>
  <si>
    <t>株式会社ブルーストーン　リンク　アンド　サークル</t>
  </si>
  <si>
    <t>カ）ブルーストーン　リンク　アンド　サークル</t>
  </si>
  <si>
    <t>株式会社ツガミ</t>
  </si>
  <si>
    <t>カ）ツガミ</t>
  </si>
  <si>
    <t>阿部工業所</t>
  </si>
  <si>
    <t>株式会社ニチボウ</t>
  </si>
  <si>
    <t>株式会社ＥＸＩＤＥＡ</t>
  </si>
  <si>
    <t>カ）エクシィディア</t>
  </si>
  <si>
    <t>株式会社エム企画</t>
  </si>
  <si>
    <t>株式会社アサヒブロイラー</t>
  </si>
  <si>
    <t>カブシキガイシャアサヒブロイラー</t>
  </si>
  <si>
    <t>株式会社ノザワ</t>
  </si>
  <si>
    <t>カ）ノザワ</t>
  </si>
  <si>
    <t>株式会社ソニックス</t>
  </si>
  <si>
    <t>カブシキガイシャソニックス</t>
  </si>
  <si>
    <t>応用計測サービス株式会社</t>
  </si>
  <si>
    <t>オウヨウケイソクサービスカブシキガイシャ</t>
  </si>
  <si>
    <t>トッパンプラスチック株式会社</t>
  </si>
  <si>
    <t>首都高ETCメンテナンス株式会社</t>
  </si>
  <si>
    <t>シュトコウイーティーシーメンテナンス（カ</t>
  </si>
  <si>
    <t>新東洋機械工業株式会社</t>
  </si>
  <si>
    <t>サンキュウプラントテクノカブシキガイシャ</t>
  </si>
  <si>
    <t>キヤノンシステムアンドサポート株式会社</t>
  </si>
  <si>
    <t>キヤノンシステムアンドサポートカブシキガイシャ</t>
  </si>
  <si>
    <t>国産機械株式会社</t>
  </si>
  <si>
    <t>コクサンキカイカブシキガイシャ</t>
  </si>
  <si>
    <t>株式会社オカムラサポートアンドサービス</t>
  </si>
  <si>
    <t>カブシキガイシャオカムラサポートアンドサービス</t>
  </si>
  <si>
    <t>株式会社若杉組</t>
  </si>
  <si>
    <t>カブシキガイシャワカスギグミ</t>
  </si>
  <si>
    <t>モリケンセツカブシキガイシャ</t>
  </si>
  <si>
    <t>株式会社ピー・エイチ・ワークス</t>
  </si>
  <si>
    <t>カブシキガイシャピー・エイチ・ワークス</t>
  </si>
  <si>
    <t>菱和設備株式会社</t>
  </si>
  <si>
    <t>リョウワセツビカブシキガイシャ</t>
  </si>
  <si>
    <t>クラシタス株式会社</t>
  </si>
  <si>
    <t>クラシタスカブシキガイシャ</t>
  </si>
  <si>
    <t>成幸利根株式会社</t>
  </si>
  <si>
    <t>株式会社丹青社</t>
  </si>
  <si>
    <t>カブシキガイシャタンセイシャ</t>
  </si>
  <si>
    <t>株式会社ネクスコ・メンテナンス関東</t>
  </si>
  <si>
    <t>カブシキガイシャネクスコメンテナンスカントウ</t>
  </si>
  <si>
    <t>株式会社西海建設</t>
  </si>
  <si>
    <t>カブシキガイシャサイカイケンセツ</t>
  </si>
  <si>
    <t>有限会社plots</t>
  </si>
  <si>
    <t>ユウゲンガイシャプラッツ</t>
  </si>
  <si>
    <t>株式会社シノケンハーモニー</t>
  </si>
  <si>
    <t>カブシキガイシャシノケンハーモニー</t>
  </si>
  <si>
    <t>三軌建設株式会社</t>
  </si>
  <si>
    <t>サンキケンセツカブシキガイシャ</t>
  </si>
  <si>
    <t>地崎道路株式会社</t>
  </si>
  <si>
    <t>チザキドウロカブシキカイシャ</t>
  </si>
  <si>
    <t>三谷セキサンエンジニアリングサポート株式会社</t>
  </si>
  <si>
    <t>ミタニセキサンエンジニアリングサポートカブシキガイシャ</t>
  </si>
  <si>
    <t>株式会社合田工務店東京本店</t>
  </si>
  <si>
    <t>カブシキガイシャゴウダコウムテントウキョウホンテン</t>
  </si>
  <si>
    <t>株式会社CSS技術開発</t>
  </si>
  <si>
    <t>カブシキガイシャシーエスエスギジュツカイハツ</t>
  </si>
  <si>
    <t>株式会社ケイワールド日清</t>
  </si>
  <si>
    <t>カブシキガイシャケイワールドニッセイ</t>
  </si>
  <si>
    <t>ジオスター株式会社</t>
  </si>
  <si>
    <t>ジオスター</t>
  </si>
  <si>
    <t>株式会社クレアテック</t>
  </si>
  <si>
    <t>クレアテック</t>
  </si>
  <si>
    <t>国豊積算株式会社　東京事務所</t>
  </si>
  <si>
    <t>クニトヨセキサンカブシキガイシャ　トウキョウジムショ</t>
  </si>
  <si>
    <t>株式会社安部日鋼工業</t>
  </si>
  <si>
    <t>株式会社アールシーコア</t>
  </si>
  <si>
    <t>アールシーコア</t>
  </si>
  <si>
    <t>株式会社キャンズ</t>
  </si>
  <si>
    <t>カブシキガイシャキャンズ</t>
  </si>
  <si>
    <t>シンニホンセッケイカブシキガイシャ</t>
  </si>
  <si>
    <t>奈良建設株式会社</t>
  </si>
  <si>
    <t>ナラケンセツカブシキガイシャ</t>
  </si>
  <si>
    <t>株式会社リフレット</t>
  </si>
  <si>
    <t>カブシキガイシャリフレット</t>
  </si>
  <si>
    <t>株式会社アセット建設</t>
  </si>
  <si>
    <t>カブシキガイシャアセットケンセツ</t>
  </si>
  <si>
    <t>株式会社コラボハウス</t>
  </si>
  <si>
    <t>カブシキガイシャコラボハウス</t>
  </si>
  <si>
    <t>帝人株式会社</t>
  </si>
  <si>
    <t>テイジンカブシキガイシャ</t>
  </si>
  <si>
    <t>ジェイアール東海建設株式会社</t>
  </si>
  <si>
    <t>ジェイアールトウカイケンセツカブシキガイシャ</t>
  </si>
  <si>
    <t>加濃建設株式会社</t>
  </si>
  <si>
    <t>カノウケンセツカブシキガイシャ</t>
  </si>
  <si>
    <t>株式会社Sheep構造工学研究所</t>
  </si>
  <si>
    <t>カブシキガイシャシープコウゾウコウガクケンキュウジョ</t>
  </si>
  <si>
    <t>株式会社新昭和</t>
  </si>
  <si>
    <t>カブシキカイシャシンショウワ</t>
  </si>
  <si>
    <t>株式会社キーストン</t>
  </si>
  <si>
    <t>カブシキガイシャキーストン</t>
  </si>
  <si>
    <t>リノ・ハピア株式会社</t>
  </si>
  <si>
    <t>リノハピアカブシキガイシャ</t>
  </si>
  <si>
    <t>ミヤケケンセツカブシキガイシャ</t>
  </si>
  <si>
    <t>丸徳興業株式会社</t>
  </si>
  <si>
    <t>マルトクコウギョウカブシキガイシャ</t>
  </si>
  <si>
    <t>シンニホンケンセツカブシキガイシャ</t>
  </si>
  <si>
    <t>大澤建設株式会社</t>
  </si>
  <si>
    <t>オオサワケンセツカブシキガイシャ</t>
  </si>
  <si>
    <t>塚本建設株式会社</t>
  </si>
  <si>
    <t>ツカモトケンセツカブシキガイシャ</t>
  </si>
  <si>
    <t>株式会社佐々木工務店</t>
  </si>
  <si>
    <t>株式会社サイボウ</t>
  </si>
  <si>
    <t>株式会社ホウユウ</t>
  </si>
  <si>
    <t>新日本エステートグループ</t>
  </si>
  <si>
    <t>株式会社　南伸</t>
  </si>
  <si>
    <t>カ　ナンシン</t>
  </si>
  <si>
    <t>株式会社　真和技研</t>
  </si>
  <si>
    <t>カブシキカイシャ　シンワギケン</t>
  </si>
  <si>
    <t>株式会社　塩崎テクノブレイン</t>
  </si>
  <si>
    <t>株式会社ＮＥＮＧＯ</t>
  </si>
  <si>
    <t>東洋テクノ株式会社</t>
  </si>
  <si>
    <t>トウヨウテクノカブシキカイシャ</t>
  </si>
  <si>
    <t>有限会社劇団かかし座</t>
  </si>
  <si>
    <t>有限会社　斉藤工務店</t>
  </si>
  <si>
    <t>株式会社田中工務店</t>
  </si>
  <si>
    <t>館山建設株式会社</t>
  </si>
  <si>
    <t>株式会社キャラサーチ</t>
  </si>
  <si>
    <t>有限会社ソムリエホーム</t>
  </si>
  <si>
    <t>日建工学株式会社</t>
  </si>
  <si>
    <t>株式会社セラフ榎本</t>
  </si>
  <si>
    <t>株式会社アドマック</t>
  </si>
  <si>
    <t>株式会社パシフィック・インフラ・インスペクション・サービス</t>
  </si>
  <si>
    <t>株式会社東北構造社</t>
  </si>
  <si>
    <t>株式会社シー・ピー・オー設計</t>
  </si>
  <si>
    <t>株式会社イデアルコンサルティング</t>
  </si>
  <si>
    <t>カブシキガイシャイデアルコンサルティング</t>
  </si>
  <si>
    <t>株式会社春日測量設計</t>
  </si>
  <si>
    <t>株式会社桂設計</t>
  </si>
  <si>
    <t>カ）カツラセッケイ</t>
  </si>
  <si>
    <t>ピエロ・デザイン＆ワークス株式会社</t>
  </si>
  <si>
    <t>ピエロ・デザイン＆ワークス（カ</t>
  </si>
  <si>
    <t>株式会社クレアホーム</t>
  </si>
  <si>
    <t>カブシキガイシャクレアホーム</t>
  </si>
  <si>
    <t>コミュニティワン株式会社</t>
  </si>
  <si>
    <t>コミュニティワンカブシキガイシャ</t>
  </si>
  <si>
    <t>株式会社大榮木工</t>
  </si>
  <si>
    <t>カブシキガイシャダイエイモッコウ</t>
  </si>
  <si>
    <t>カブシキガイシャケンチク・ウラヤマ</t>
  </si>
  <si>
    <t>株式会社ジェイテックアーキテクト</t>
  </si>
  <si>
    <t>カブシキガイシャジェイテックアーキテクト</t>
  </si>
  <si>
    <t>サン技研株式会社</t>
  </si>
  <si>
    <t>サンギケンカブシキガイシャ</t>
  </si>
  <si>
    <t>安田株式会社</t>
  </si>
  <si>
    <t>ヤスダカブシキガイシャ</t>
  </si>
  <si>
    <t>山庄建設株式会社</t>
  </si>
  <si>
    <t>ヤマショウケンセツカブシキガイシャ</t>
  </si>
  <si>
    <t>生和コーポレーション株式会社</t>
  </si>
  <si>
    <t>セイワコーポレーションカブシキガイシャ</t>
  </si>
  <si>
    <t>株式会社ヤマコン</t>
  </si>
  <si>
    <t>有限会社舘野建具店</t>
  </si>
  <si>
    <t>株式会社ナカス</t>
  </si>
  <si>
    <t>カ）ナカス</t>
  </si>
  <si>
    <t>日東ビルト開発株式会社</t>
  </si>
  <si>
    <t>ニットウビルトカイハツ（カ</t>
  </si>
  <si>
    <t>オーパーツ株式会社</t>
  </si>
  <si>
    <t>株式会社アートプランタジマ</t>
  </si>
  <si>
    <t>株式会社西原衛生工業所</t>
  </si>
  <si>
    <t>共同ネットワーク株式会社</t>
  </si>
  <si>
    <t>キョウドウネットワークカブシキガイシャ</t>
  </si>
  <si>
    <t>昭和コンクリート工業株式会社</t>
  </si>
  <si>
    <t>ショウワコンクリートコウギョウ（カ</t>
  </si>
  <si>
    <t>カ）モリヤショウカイ</t>
  </si>
  <si>
    <t>株式会社フォレストホームサービス</t>
  </si>
  <si>
    <t>カ）フォレストホームサービス</t>
  </si>
  <si>
    <t>株式会社盛本構造設計事務所</t>
  </si>
  <si>
    <t>カブシキガイシャモリモトコウゾウセッケイジムショ</t>
  </si>
  <si>
    <t>株式会社シークフィールド</t>
  </si>
  <si>
    <t>カブシキガイシャシークフィールド</t>
  </si>
  <si>
    <t>日成工事株式会社</t>
  </si>
  <si>
    <t>有限会社埼関型枠工業</t>
  </si>
  <si>
    <t>ユウゲンガイシャサイセキカタワクコウギョウ</t>
  </si>
  <si>
    <t>株式会社志多組</t>
  </si>
  <si>
    <t>カブシキガイシャシダグミ</t>
  </si>
  <si>
    <t>カブシキガイシャサンショウドウ</t>
  </si>
  <si>
    <t>大澤測量登記事務所</t>
  </si>
  <si>
    <t>オオサワソクリョウトウキジムショ</t>
  </si>
  <si>
    <t>田口建匠</t>
  </si>
  <si>
    <t>タグチケンショウ</t>
  </si>
  <si>
    <t>司法書士法人引地事務所土地家屋調査士法人メジャー</t>
  </si>
  <si>
    <t>シホウショシホウジンヒキチジムショトチカオクチョウサシホウジンメジャー</t>
  </si>
  <si>
    <t>サイタマソクリョウセッケイカブシキガイシャ</t>
  </si>
  <si>
    <t>株式会社グランドホーム</t>
  </si>
  <si>
    <t>カ）グランドホーム</t>
  </si>
  <si>
    <t>株式会社篠﨑鉄筋工業</t>
  </si>
  <si>
    <t>カブシキガイシャシノザキテッキンコウギョウ</t>
  </si>
  <si>
    <t>株式会社レクシード</t>
  </si>
  <si>
    <t>カブシキガイシャレクシード</t>
  </si>
  <si>
    <t>苫小牧港管理組合</t>
  </si>
  <si>
    <t>トマコマイコウカンリクミアイ</t>
  </si>
  <si>
    <t>株式会社河島建具</t>
  </si>
  <si>
    <t>カブシキガイシャカワシマタテグ</t>
  </si>
  <si>
    <t>都亜測量設計株式会社</t>
  </si>
  <si>
    <t>ツアソクリョウセッケイカブシキガイシャ</t>
  </si>
  <si>
    <t>山陽工業株式会社</t>
  </si>
  <si>
    <t>総合ハウジングサービス株式会社</t>
  </si>
  <si>
    <t>ソウゴウハウジングサービスカブシキガイシャ</t>
  </si>
  <si>
    <t>株式会社堀切庭苑</t>
  </si>
  <si>
    <t>カブシキガイシャホリキリテイエン</t>
  </si>
  <si>
    <t>株式会社ダイムワカイ</t>
  </si>
  <si>
    <t>カ）ダイムワカイ</t>
  </si>
  <si>
    <t>カブシキカイシャトウアコウギョウ</t>
  </si>
  <si>
    <t>津田産業株式会社</t>
  </si>
  <si>
    <t>ツダサンギョウカブシキガイシャ</t>
  </si>
  <si>
    <t>グローアップ株式会社</t>
  </si>
  <si>
    <t>グローアップカブシキガイシャ</t>
  </si>
  <si>
    <t>株式会社ウッドプラン</t>
  </si>
  <si>
    <t>出雲工業株式会社</t>
  </si>
  <si>
    <t>株式会社ドライバースタンド</t>
  </si>
  <si>
    <t>カブシキガイシャドライバースタンド</t>
  </si>
  <si>
    <t>マルイサンギョウカブシキガイシャ</t>
  </si>
  <si>
    <t>ディーエムソリューションズ株式会社</t>
  </si>
  <si>
    <t>ディーエムソリューションズカブシキガイシャ</t>
  </si>
  <si>
    <t>カブシキガイシャメモリアルアートノオオノヤ</t>
  </si>
  <si>
    <t>片倉工業株式会社</t>
  </si>
  <si>
    <t>カタクラコウギョウカブシキガイシャ</t>
  </si>
  <si>
    <t>株式会社セレスポ</t>
  </si>
  <si>
    <t>カブシキガイシャセレスポ</t>
  </si>
  <si>
    <t>株式会社ホクタテ</t>
  </si>
  <si>
    <t>カブシキガイシャホクタテ</t>
  </si>
  <si>
    <t>ドクリツギョウセイホウジンコクリツビョウインキコウカントウシンエツグループ</t>
  </si>
  <si>
    <t>株式会社くらコーポレーション</t>
  </si>
  <si>
    <t>カブシキガイシャクラコーポレーション</t>
  </si>
  <si>
    <t>株式会社アウトドアテクノロジー</t>
  </si>
  <si>
    <t>カブシキガイシャアウトドアテクノロジー</t>
  </si>
  <si>
    <t>SKY GROUP</t>
  </si>
  <si>
    <t>スカイグループ</t>
  </si>
  <si>
    <t>月島テクノメンテサービス株式会社</t>
  </si>
  <si>
    <t>ツキシマテクノメンテサービスカブシキガイシャ</t>
  </si>
  <si>
    <t>東都熱工業株式会社</t>
  </si>
  <si>
    <t>トウトネツコウギョウカブシキガイシャ</t>
  </si>
  <si>
    <t>株式会社スキルプラザ</t>
  </si>
  <si>
    <t>カブシキガイシャスキルプラザ</t>
  </si>
  <si>
    <t>関東石油株式会社</t>
  </si>
  <si>
    <t>カントウセキユカブシキガイシャ</t>
  </si>
  <si>
    <t>株式会社ブロンコビリー</t>
  </si>
  <si>
    <t>カブシキガイシャブロンコビリー</t>
  </si>
  <si>
    <t>株式会社テレステーション</t>
  </si>
  <si>
    <t>カブシキガイシャテレステーション</t>
  </si>
  <si>
    <t>すばる交通株式会社</t>
  </si>
  <si>
    <t>スバルコウツウカブシキガイシャ</t>
  </si>
  <si>
    <t>保険サービスシステム株式会社</t>
  </si>
  <si>
    <t>ホケンサービスシステムカブシキガイシャ</t>
  </si>
  <si>
    <t>株式会社オアシスグループ</t>
  </si>
  <si>
    <t>カブシキガイシャオアシスグループ</t>
  </si>
  <si>
    <t>株式会社ふゅーじょんぷろだくと</t>
  </si>
  <si>
    <t>カブシキガイシャフュージョンプロダクト</t>
  </si>
  <si>
    <t>株式会社フジデン</t>
  </si>
  <si>
    <t>カブシキガイシャフジデン</t>
  </si>
  <si>
    <t>株式会社THINKフィットネス</t>
  </si>
  <si>
    <t>カブシキガイシャスインクフィットネス</t>
  </si>
  <si>
    <t>株式会社ベンチャーバンク</t>
  </si>
  <si>
    <t>カブシキガイシャベンチャーバンク</t>
  </si>
  <si>
    <t>ケイコン株式会社</t>
  </si>
  <si>
    <t>ケイコンカブシキガイシャ</t>
  </si>
  <si>
    <t>株式会社トランス・グリップ</t>
  </si>
  <si>
    <t>カブシキガイシャトランス・グリップ</t>
  </si>
  <si>
    <t>ジャパンエレベーターサービスホールディングス株式会社</t>
  </si>
  <si>
    <t>TAKEUCHI株式会社（東京ガスライフバルTAKEUCHI</t>
  </si>
  <si>
    <t>タケウチカブシキガイシャ（トウキョウガスライフバルタケウチカブシキガイシャ）</t>
  </si>
  <si>
    <t>ペンタテクノサービス株式会社</t>
  </si>
  <si>
    <t>ペンタテクノサービスカブシキガイシャ</t>
  </si>
  <si>
    <t>玉造温泉　松乃湯</t>
  </si>
  <si>
    <t>タマツクリオンセン　マツノユ</t>
  </si>
  <si>
    <t>株式会社ドコモCS</t>
  </si>
  <si>
    <t>アクティブ・アイティ株式会社</t>
  </si>
  <si>
    <t>株式会社カクタ</t>
  </si>
  <si>
    <t>株式会社三共消毒</t>
  </si>
  <si>
    <t>株式会社　ジャパンニューアルファ</t>
  </si>
  <si>
    <t>株式会社レンブラントイン</t>
  </si>
  <si>
    <t>株式会社レンブラントホテル厚木</t>
  </si>
  <si>
    <t>医療法人社団光輝会　大原眼科</t>
  </si>
  <si>
    <t>株式会社アイオプト</t>
  </si>
  <si>
    <t>田島石油株式会社</t>
  </si>
  <si>
    <t>株式会社ウエスタンコーポレーション</t>
  </si>
  <si>
    <t>不二住宅興業株式会社</t>
  </si>
  <si>
    <t>埼玉県教育局県立学校部県立学校人事課</t>
  </si>
  <si>
    <t>株式会社　ＨＵＢ</t>
  </si>
  <si>
    <t>カブシキカイシャ　ハブ</t>
  </si>
  <si>
    <t>あいおいニッセイ同和損害保険株式会社</t>
  </si>
  <si>
    <t>株式会社グリーンアンドアーツ</t>
  </si>
  <si>
    <t>サンリク株式会社</t>
  </si>
  <si>
    <t>サンリクカ</t>
  </si>
  <si>
    <t>株式会社　アクセル</t>
  </si>
  <si>
    <t>株式会社ジャパンビバレッジイースト</t>
  </si>
  <si>
    <t>社会福祉法人　埼玉医療福祉会　光の家療育センター</t>
  </si>
  <si>
    <t>社会福祉法人　共生社</t>
  </si>
  <si>
    <t>キャリアビジネス株式会社</t>
  </si>
  <si>
    <t>キャリアビジネス（カ</t>
  </si>
  <si>
    <t>株式会社ワールドコーポレーション</t>
  </si>
  <si>
    <t>株式会社グンエイ</t>
  </si>
  <si>
    <t>株式会社あすかインターナショナル</t>
  </si>
  <si>
    <t>カブシキガイシャアスカインターナショナル</t>
  </si>
  <si>
    <t>シンリツAGS株式会社</t>
  </si>
  <si>
    <t>株式会社ストロベリーコーンズ</t>
  </si>
  <si>
    <t>株式会社日本工業試験所</t>
  </si>
  <si>
    <t>カ）ニホンコウギョウシケンジョ</t>
  </si>
  <si>
    <t>株式会社日本デイケアセンター</t>
  </si>
  <si>
    <t>株式会社ハル</t>
  </si>
  <si>
    <t>株式会社九動</t>
  </si>
  <si>
    <t>ベンチャービットスクウェア株式会社</t>
  </si>
  <si>
    <t>ベンチャービットスクウェアカブシキガイシャ</t>
  </si>
  <si>
    <t>株式会社東京商工リサーチ</t>
  </si>
  <si>
    <t>東洋ワークセキュリティ株式会社</t>
  </si>
  <si>
    <t>トウヨウワークセキュリティカブシキガイシャ</t>
  </si>
  <si>
    <t>株式会社シーエーセールススタッフ</t>
  </si>
  <si>
    <t>アンダーツリー株式会社</t>
  </si>
  <si>
    <t>アンダーツリーカブシキガイシャ</t>
  </si>
  <si>
    <t>株式会社ヘリテイジリゾート</t>
  </si>
  <si>
    <t>カ）ヘリテイジリゾート</t>
  </si>
  <si>
    <t>株式会社テックス</t>
  </si>
  <si>
    <t>柴産業株式会社</t>
  </si>
  <si>
    <t>シバサンギョウカブシキガイシャ</t>
  </si>
  <si>
    <t>セブンアベニュー株式会社</t>
  </si>
  <si>
    <t>株式会社ドックス</t>
  </si>
  <si>
    <t>カ）ドックス</t>
  </si>
  <si>
    <t>株式会社イワテック</t>
  </si>
  <si>
    <t>カブシキガイシャイワテック</t>
  </si>
  <si>
    <t>一般財団法人日本ボディセラピスト協会</t>
  </si>
  <si>
    <t>株式会社NKインターナショナル</t>
  </si>
  <si>
    <t>青梅商工会議所</t>
  </si>
  <si>
    <t>オウメショウコウカイギショ</t>
  </si>
  <si>
    <t>株式会社カメラ・ペル・バンビーニ</t>
  </si>
  <si>
    <t>カブシキガイシャカメラ・ペル・バンビーニ</t>
  </si>
  <si>
    <t>プロデイ株式会社</t>
  </si>
  <si>
    <t>株式会社平井板金</t>
  </si>
  <si>
    <t>株式会社サーラコーポレーション</t>
  </si>
  <si>
    <t>カ）サーラコーポレーション</t>
  </si>
  <si>
    <t>株式会社サンエイ</t>
  </si>
  <si>
    <t>株式会社ＤＹＭ</t>
  </si>
  <si>
    <t>カ）ディーワイエム</t>
  </si>
  <si>
    <t>株式会社キャブステーション</t>
  </si>
  <si>
    <t>カ）キャブステーション</t>
  </si>
  <si>
    <t>株式会社エス・エヌ・ジー</t>
  </si>
  <si>
    <t>カ）エス・エヌ・ジー</t>
  </si>
  <si>
    <t>株式会社アウテック</t>
  </si>
  <si>
    <t>カ）アウテック</t>
  </si>
  <si>
    <t>株式会社ジールホールディングス</t>
  </si>
  <si>
    <t>カ）ジールホールディングス</t>
  </si>
  <si>
    <t>株式会社デュ・ラン社</t>
  </si>
  <si>
    <t>カ）デュ・ラン社</t>
  </si>
  <si>
    <t>ＳＦＰダイニング株式会社</t>
  </si>
  <si>
    <t>エスエフピーダイニング（カ</t>
  </si>
  <si>
    <t>グロービート・ジャパン株式会社</t>
  </si>
  <si>
    <t>グロービート・ジャパン（カ</t>
  </si>
  <si>
    <t>協栄広告株式会社</t>
  </si>
  <si>
    <t>キョウエイコウコク（カ</t>
  </si>
  <si>
    <t>社会福祉法人ウエルガーデン</t>
  </si>
  <si>
    <t>シャカイフクシホウジンウエルガーデン</t>
  </si>
  <si>
    <t>日本原子力防護システム株式会社</t>
  </si>
  <si>
    <t>ニホンゲンシリョクボウゴシステムカブシキガイシャ</t>
  </si>
  <si>
    <t>株式会社トスネット首都圏</t>
  </si>
  <si>
    <t>カブシキガイシャトスネットシュトケン</t>
  </si>
  <si>
    <t>ＮＥＸＵＳグループ</t>
  </si>
  <si>
    <t>ネクサスグループ</t>
  </si>
  <si>
    <t>カブシキガイシャキノシタノカイゴ</t>
  </si>
  <si>
    <t>株式会社よし与工房</t>
  </si>
  <si>
    <t>カブシキガイシャヨシヨコウボウ</t>
  </si>
  <si>
    <t>デザインルーツ株式会社</t>
  </si>
  <si>
    <t>デザインルーツカブシキガイシャ</t>
  </si>
  <si>
    <t>株式会社松本測量</t>
  </si>
  <si>
    <t>カ）マツモトソクリョウ</t>
  </si>
  <si>
    <t>株式会社マニューバー</t>
  </si>
  <si>
    <t>カブシキガイシャマニューバー</t>
  </si>
  <si>
    <t>イトウ製菓株式会社</t>
  </si>
  <si>
    <t>イトウセイカカブシキガイシャ</t>
  </si>
  <si>
    <t>株式会社日立パワーソリューションズ</t>
  </si>
  <si>
    <t>カ）ヒタチパワーソリューションズ</t>
  </si>
  <si>
    <t>アイサンテクノロジー株式会社</t>
  </si>
  <si>
    <t>アイサンテクノロジー（カ</t>
  </si>
  <si>
    <t>特殊電極株式会社</t>
  </si>
  <si>
    <t>トクシュデンキョク（カ</t>
  </si>
  <si>
    <t>日本コアー株式会社</t>
  </si>
  <si>
    <t>日本コアーカブシキガイシャ</t>
  </si>
  <si>
    <t>エスエムシーテック（カ</t>
  </si>
  <si>
    <t>株式会社ジー・イー・エヌ</t>
  </si>
  <si>
    <t>カ）ジー・イー・エヌ</t>
  </si>
  <si>
    <t>株式会社exa</t>
  </si>
  <si>
    <t>カブシキガイシャエクサ</t>
  </si>
  <si>
    <t>ファインネクス株式会社</t>
  </si>
  <si>
    <t>ファインネクスカブシキガイシャ</t>
  </si>
  <si>
    <t>丸井織物株式会社</t>
  </si>
  <si>
    <t>マルイオリモノカブシキガイシャ</t>
  </si>
  <si>
    <t>ユニオンシステム株式会社</t>
  </si>
  <si>
    <t>ユニオンシステムカブシキガイシャ</t>
  </si>
  <si>
    <t>株式会社ビジュアルソフト</t>
  </si>
  <si>
    <t>カブシキガイシャビジュアルソフト</t>
  </si>
  <si>
    <t>東振グループ</t>
  </si>
  <si>
    <t>トウシングループ</t>
  </si>
  <si>
    <t>株式会社マッシュアップブレイン</t>
  </si>
  <si>
    <t>カブシキガイシャマッシュアップブレイン</t>
  </si>
  <si>
    <t>株式会社ホンダカーズ埼玉中</t>
  </si>
  <si>
    <t>カブシキガイシャホンダカーズサイタマナカ</t>
  </si>
  <si>
    <t>株式会社ソフトギア</t>
  </si>
  <si>
    <t>カブシキガイシャソフトギア</t>
  </si>
  <si>
    <t>マノ精工株式会社</t>
  </si>
  <si>
    <t>城北機業株式会社</t>
  </si>
  <si>
    <t>ジョウホクキギョウ（カ</t>
  </si>
  <si>
    <t>日本電気通信システム株式会社</t>
  </si>
  <si>
    <t>ニホンデンキツウシンシステムカブシキガイシャ</t>
  </si>
  <si>
    <t>明電システムソリューション株式会社</t>
  </si>
  <si>
    <t>メイデンシステムソリューション（カ</t>
  </si>
  <si>
    <t>コクサイケイソクキカブシキガイシャ</t>
  </si>
  <si>
    <t>カシオ計算機株式会社</t>
  </si>
  <si>
    <t>三光化成株式会社</t>
  </si>
  <si>
    <t>サンコウカセイ（カ</t>
  </si>
  <si>
    <t>梅原モデル株式会社</t>
  </si>
  <si>
    <t>ウメハラモデルカブシキガイシャ</t>
  </si>
  <si>
    <t>カンケンテクノ株式会社</t>
  </si>
  <si>
    <t>カンケンテクノ（カ</t>
  </si>
  <si>
    <t>株式会社グレープストーン</t>
  </si>
  <si>
    <t>カ）グレープストーン</t>
  </si>
  <si>
    <t>MHIさがみハイテック株式会社</t>
  </si>
  <si>
    <t>エムエイチアイサガミハイテックカブシキガイシャ</t>
  </si>
  <si>
    <t>東京ガスiネット株式会社</t>
  </si>
  <si>
    <t>トウキョウガスアイネットカブシキガイシャ</t>
  </si>
  <si>
    <t>有限会社籠原産業</t>
  </si>
  <si>
    <t>ユウゲンカイシャカゴハラサンギョウ</t>
  </si>
  <si>
    <t>株式会社アクト</t>
  </si>
  <si>
    <t>カブシキガイシャアクト</t>
  </si>
  <si>
    <t>NTT東日本グループ会社</t>
  </si>
  <si>
    <t>エヌテイテイヒガシニホングループガイシャ</t>
  </si>
  <si>
    <t>セリオ株式会社</t>
  </si>
  <si>
    <t>セリオ（カ</t>
  </si>
  <si>
    <t>アルバックキコウカブシキガイシャ</t>
  </si>
  <si>
    <t>アバンテック株式会社</t>
  </si>
  <si>
    <t>アバンテック（カ</t>
  </si>
  <si>
    <t>ＵＴエイム株式会社</t>
  </si>
  <si>
    <t>ＵＴエイム（カ</t>
  </si>
  <si>
    <t>ＵＴシステム株式会社</t>
  </si>
  <si>
    <t>ユーティーシステム（カ</t>
  </si>
  <si>
    <t>興研株式会社</t>
  </si>
  <si>
    <t>コウケン（カ</t>
  </si>
  <si>
    <t>日立金属株式会社</t>
  </si>
  <si>
    <t>ヒタチキンゾク（カ</t>
  </si>
  <si>
    <t>株式会社テクノプロ　テクノプロ・デザイン社</t>
  </si>
  <si>
    <t>テクノプロテクノプロデザインシャ</t>
  </si>
  <si>
    <t>大橋化学工業株式会社</t>
  </si>
  <si>
    <t>オオハシカガクコウギョウカブシキガイシャ</t>
  </si>
  <si>
    <t>イ．ソフトカブシキガイシャ</t>
  </si>
  <si>
    <t>クリナップソリューション株式会社</t>
  </si>
  <si>
    <t>クリナップソリューションカブシキガイシャ</t>
  </si>
  <si>
    <t>リョウエイキンゾクカブシキガイシャ</t>
  </si>
  <si>
    <t>日本マテリアル株式会社</t>
  </si>
  <si>
    <t>ニホンマテリアルカブシキガイシャ</t>
  </si>
  <si>
    <t>株式会社DNPエンジニアリング</t>
  </si>
  <si>
    <t>カブシキガイシャディーエヌピーエンジニアリング</t>
  </si>
  <si>
    <t>アイアンドエルソフトウェア株式会社</t>
  </si>
  <si>
    <t>アイアンドエルソフトウェアカブシキガイシャ</t>
  </si>
  <si>
    <t>タカギロジスティクス株式会社</t>
  </si>
  <si>
    <t>タカギロジスティクスカブシキガイシャ</t>
  </si>
  <si>
    <t>株式会社マッチバンク</t>
  </si>
  <si>
    <t>カブシキガイシャマッチバンク</t>
  </si>
  <si>
    <t>株式会社大塚製作所</t>
  </si>
  <si>
    <t>カブシキガイシャオオツカセイサクショ</t>
  </si>
  <si>
    <t>ニッカ株式会社</t>
  </si>
  <si>
    <t>ニッカカブシキガイシャ</t>
  </si>
  <si>
    <t>マツモト機械株式会社</t>
  </si>
  <si>
    <t>マツモトキカイカブシキガイシャ</t>
  </si>
  <si>
    <t>株式会社川上製作所</t>
  </si>
  <si>
    <t>カブシキガイシャカワカミセイサクショ</t>
  </si>
  <si>
    <t>株式会社トスヴェルト</t>
  </si>
  <si>
    <t>カブシキガイシャトスヴェルト</t>
  </si>
  <si>
    <t>株式会社ジェイ・オー・シー羽生</t>
  </si>
  <si>
    <t>カブシキガイシャジェイオーシーハニュウ</t>
  </si>
  <si>
    <t>株式会社ヨコオデイリーフーズ</t>
  </si>
  <si>
    <t>カブシキガイシャヨコオデイリーフーズ</t>
  </si>
  <si>
    <t>株式会社ステンレスアート</t>
  </si>
  <si>
    <t>カブシキガイシャステンレスアート</t>
  </si>
  <si>
    <t>上武積水株式会社</t>
  </si>
  <si>
    <t>ジョウブセキスイカブシキガイシャ</t>
  </si>
  <si>
    <t>黒田機器株式会社</t>
  </si>
  <si>
    <t>クロダキキ（カ</t>
  </si>
  <si>
    <t>坂東電線株式会社</t>
  </si>
  <si>
    <t>バンドウデンセンカブシキガイシャ</t>
  </si>
  <si>
    <t>有限会社錦部製作所</t>
  </si>
  <si>
    <t>ユウゲンガイシャニシキベセイサクショ</t>
  </si>
  <si>
    <t>株式会社アクティブ</t>
  </si>
  <si>
    <t>カブシキガイシャアクティブ</t>
  </si>
  <si>
    <t>日本ディクス株式会社</t>
  </si>
  <si>
    <t>ニホンディクスカブシキガイシャ</t>
  </si>
  <si>
    <t>オートモーティブソリューションズ株式会社</t>
  </si>
  <si>
    <t>オートモーティブソリューションズカブシキガイシャ</t>
  </si>
  <si>
    <t>株式会社テイ・アイ・シイ　宇都宮支社</t>
  </si>
  <si>
    <t>カブシキガイシャテイアイシイ　ウツノミヤシシャ</t>
  </si>
  <si>
    <t>AGCオートモーティブウィンドウシステムズ株式会社</t>
  </si>
  <si>
    <t>エイジーシーオートモーティブウィンドウシステムズカブシキガイシャ</t>
  </si>
  <si>
    <t>内外マリアブル株式会社</t>
  </si>
  <si>
    <t>ナイガイマリアブルカブシキガイシャ</t>
  </si>
  <si>
    <t>ワッティー株式会社</t>
  </si>
  <si>
    <t>ワッティーカブシキガイシャ</t>
  </si>
  <si>
    <t>アイコム株式会社</t>
  </si>
  <si>
    <t>アイコムカブシキガイシャ</t>
  </si>
  <si>
    <t>青山鋼業株式会社</t>
  </si>
  <si>
    <t>アオヤマコウギョウカブシキガイシャ</t>
  </si>
  <si>
    <t>三星金属工業株式会社</t>
  </si>
  <si>
    <t>ミツボシキンゾクコウギョウカブシキガイシャ</t>
  </si>
  <si>
    <t>イトウキオールスチールカブシキガイシャ</t>
  </si>
  <si>
    <t>オノダニキコウカブシキガイシャ</t>
  </si>
  <si>
    <t>データライブ株式会社</t>
  </si>
  <si>
    <t>データライブカブシキガイシャ</t>
  </si>
  <si>
    <t>株式会社RAS</t>
  </si>
  <si>
    <t>カブシキガイシャアールエーエス</t>
  </si>
  <si>
    <t>株式会社アーバン通商</t>
  </si>
  <si>
    <t>カブシキガイシャアーバンツウショウ</t>
  </si>
  <si>
    <t>株式会社正田製作所</t>
  </si>
  <si>
    <t>カブシキガイシャショウダセイサクショ</t>
  </si>
  <si>
    <t>マック食品株式会社</t>
  </si>
  <si>
    <t>マックショクヒンカブシキガイシャ</t>
  </si>
  <si>
    <t>トルーソルテック株式会社</t>
  </si>
  <si>
    <t>トルーソルテック（カ</t>
  </si>
  <si>
    <t>株式会社共同通信システム</t>
  </si>
  <si>
    <t>カ）キョウドウツウシンシステム</t>
  </si>
  <si>
    <t>アンテナ技研株式会社</t>
  </si>
  <si>
    <t>アンテナギケン（カ</t>
  </si>
  <si>
    <t>イースタン精工株式会社</t>
  </si>
  <si>
    <t>イースタンセイコウカブシキガイシャ</t>
  </si>
  <si>
    <t>株式会社オークウェーブ</t>
  </si>
  <si>
    <t>カブシキガイシャオークウェーブ</t>
  </si>
  <si>
    <t>株式会社プラックス</t>
  </si>
  <si>
    <t>カブシキガイシャプラックス</t>
  </si>
  <si>
    <t>飯田電機工業株式会社</t>
  </si>
  <si>
    <t>イイダデンキコウギョウカブシキガイシャ</t>
  </si>
  <si>
    <t>株式会社サティス製薬</t>
  </si>
  <si>
    <t>カブシキガイシャサティスセイヤク</t>
  </si>
  <si>
    <t>株式会社成宗製作所</t>
  </si>
  <si>
    <t>カブシキガイシャナリムネセイサクショ</t>
  </si>
  <si>
    <t>エヌシーティ株式会社</t>
  </si>
  <si>
    <t>エヌシーティカブシキガイシャ</t>
  </si>
  <si>
    <t>株式会社シバサキ製作所</t>
  </si>
  <si>
    <t>カブシキガイシャシバサキセイサクショ)</t>
  </si>
  <si>
    <t>カブシキガイシャタキグチセイサクショ</t>
  </si>
  <si>
    <t>株式会社丸眞製作所</t>
  </si>
  <si>
    <t>カブシキガイシャマルシンセイサクショ</t>
  </si>
  <si>
    <t>サンワデンシカブシキガイシャ</t>
  </si>
  <si>
    <t>株式会社柿沼製作所</t>
  </si>
  <si>
    <t>カブシキガイシャカキヌマセイサクショ</t>
  </si>
  <si>
    <t>飯島建設株式会社</t>
  </si>
  <si>
    <t>イイジマケンセツカブシキガイシャ</t>
  </si>
  <si>
    <t>三ツ星ハウジング株式会社</t>
  </si>
  <si>
    <t>ミツボシハウジング（カ</t>
  </si>
  <si>
    <t>不二熱学工業株式会社</t>
  </si>
  <si>
    <t>フジネツガクコウギョウ（カ</t>
  </si>
  <si>
    <t>山陽技術コンサルタンツ株式会社</t>
  </si>
  <si>
    <t>宇部興産株式会社</t>
  </si>
  <si>
    <t>ウベコウサンカブシキガイシャ</t>
  </si>
  <si>
    <t>株式会社小野組</t>
  </si>
  <si>
    <t>カブシキガイシャオノグミ</t>
  </si>
  <si>
    <t>黒姫断熱株式会社</t>
  </si>
  <si>
    <t>クロヒメダンネツカブシキガイシャ</t>
  </si>
  <si>
    <t>ＣＥエンジニアリング株式会社</t>
  </si>
  <si>
    <t>株式会社泉建設工業</t>
  </si>
  <si>
    <t>カ）イズミケンセツコウギョウ</t>
  </si>
  <si>
    <t>株式会社縁</t>
  </si>
  <si>
    <t>カブシキガイシャエニシ</t>
  </si>
  <si>
    <t>井戸鉄建株式会社</t>
  </si>
  <si>
    <t>イドテッケンカブシキガイシャ</t>
  </si>
  <si>
    <t>苅田建設工業株式会社</t>
  </si>
  <si>
    <t>カリタケンセツコウギョウ（カ</t>
  </si>
  <si>
    <t>株式会社ユーディーケー</t>
  </si>
  <si>
    <t>株式会社交通建設</t>
  </si>
  <si>
    <t>株式会社田中工業</t>
  </si>
  <si>
    <t>カブシキガイシャタナカコウギョウ</t>
  </si>
  <si>
    <t>株式会社駿河屋</t>
  </si>
  <si>
    <t>カブシキガイシャスルガヤ</t>
  </si>
  <si>
    <t>株式会社オキナヤ</t>
  </si>
  <si>
    <t>カ）オキナヤ</t>
  </si>
  <si>
    <t>株式会社セラーズ</t>
  </si>
  <si>
    <t>カブシキガイシャセラーズ</t>
  </si>
  <si>
    <t>株式会社坂下組</t>
  </si>
  <si>
    <t>カ）サカシタグミ</t>
  </si>
  <si>
    <t>ブルーハウス株式会社</t>
  </si>
  <si>
    <t>ブルーハウス（カ</t>
  </si>
  <si>
    <t>株式会社アラコウ</t>
  </si>
  <si>
    <t>カ）アラコウ</t>
  </si>
  <si>
    <t>有限会社サンアーム工芸社</t>
  </si>
  <si>
    <t>ユウゲンガイシャサンアームコウゲイシャ</t>
  </si>
  <si>
    <t>ナビホーム株式会社</t>
  </si>
  <si>
    <t>ナビホームカブシキガイシャ</t>
  </si>
  <si>
    <t>塩谷建設株式会社</t>
  </si>
  <si>
    <t>シオタニケンセツカブシキガイシャ</t>
  </si>
  <si>
    <t>斉藤建設工業株式会社</t>
  </si>
  <si>
    <t>サイトウケンセツコウギョウカブシキガイシャ</t>
  </si>
  <si>
    <t>富士湘南トヨタホーム株式会社</t>
  </si>
  <si>
    <t>フジショウナントヨタホームカブシキガイシャ</t>
  </si>
  <si>
    <t>ミサワホーム株式会社</t>
  </si>
  <si>
    <t>大和開発株式会社</t>
  </si>
  <si>
    <t>ヤマトカイハツカブシキガイシャ</t>
  </si>
  <si>
    <t>株式会社ティ・シー・シー</t>
  </si>
  <si>
    <t>カ）ティ・シー・シー</t>
  </si>
  <si>
    <t>坂戸・鶴ヶ島水道組合</t>
  </si>
  <si>
    <t>サカド・ツルガシマスイドウクミアイ</t>
  </si>
  <si>
    <t>鹿島道路株式会社</t>
  </si>
  <si>
    <t>カジマドウロカブシキガイシャ</t>
  </si>
  <si>
    <t>カブシキガイシャワタナベコウムテン</t>
  </si>
  <si>
    <t>沖昌エンジニアリング株式会社</t>
  </si>
  <si>
    <t>オキマサエンジニアリング（カ</t>
  </si>
  <si>
    <t>大幸建設株式会社</t>
  </si>
  <si>
    <t>ダイコウケンセツ（カ</t>
  </si>
  <si>
    <t>カブシキガイシャカナヤケイカク</t>
  </si>
  <si>
    <t>株式会社小林工芸社</t>
  </si>
  <si>
    <t>カブシキガイシャコバヤシコウゲイシャ</t>
  </si>
  <si>
    <t>株式会社エフエフ住宅</t>
  </si>
  <si>
    <t>カブシキガイシャエフエフジュウタク</t>
  </si>
  <si>
    <t>株式会社豊造園</t>
  </si>
  <si>
    <t>カブシキガイシャユタカゾウエン</t>
  </si>
  <si>
    <t>株式会社内藤ハウス</t>
  </si>
  <si>
    <t>カブシキガイシャナイトウハウス</t>
  </si>
  <si>
    <t>株式会社住之江工芸</t>
  </si>
  <si>
    <t>カブシキガイシャスミノエコウゲイ</t>
  </si>
  <si>
    <t>サンキュウカブシキガイシャ</t>
  </si>
  <si>
    <t>株式会社三友土質エンジニアリング</t>
  </si>
  <si>
    <t>カブシキガイシャサンユウドシツエンジニアリング</t>
  </si>
  <si>
    <t>カブシキガイシャヨシダコウショウ</t>
  </si>
  <si>
    <t>アクセレックス株式会社</t>
  </si>
  <si>
    <t>アクセレックスカブシキガイシャ</t>
  </si>
  <si>
    <t>株式会社國場組</t>
  </si>
  <si>
    <t>カブシキガイシャコクバグミ</t>
  </si>
  <si>
    <t>株式会社東海環境エンジニア</t>
  </si>
  <si>
    <t>カブシキガイシャトウカイカンキョウエンジニア</t>
  </si>
  <si>
    <t>株式会社オリエンタル・ホーム</t>
  </si>
  <si>
    <t>カブシキガイシャオリエンタル・ホーム</t>
  </si>
  <si>
    <t>ミサワホーム建設株式会社</t>
  </si>
  <si>
    <t>ミサワホームケンセツカブシキガイシャ</t>
  </si>
  <si>
    <t>カブシキガイシャモリオカソウコウ</t>
  </si>
  <si>
    <t>株式会社アミックス</t>
  </si>
  <si>
    <t>カブシキガイシャアミックス</t>
  </si>
  <si>
    <t>株式会社ベストエンジニアリング</t>
  </si>
  <si>
    <t>カブシキガイシャベストエンジニアリング</t>
  </si>
  <si>
    <t>株式会社NITTOH</t>
  </si>
  <si>
    <t>カブシキガイシャニットー</t>
  </si>
  <si>
    <t>株式会社ジャビコ</t>
  </si>
  <si>
    <t>カ）ジャビコ</t>
  </si>
  <si>
    <t>ニットウコウエイカブシキガイシャ</t>
  </si>
  <si>
    <t>株式会社山芳園</t>
  </si>
  <si>
    <t>カブシキガイシャサンポウエン</t>
  </si>
  <si>
    <t>株式会社TBSサンワーク</t>
  </si>
  <si>
    <t>カブシキガイシャティービーエスサンワーク</t>
  </si>
  <si>
    <t>株式会社目崎鉄工</t>
  </si>
  <si>
    <t>カブシキガイシャメザキテッコウ</t>
  </si>
  <si>
    <t>イーテクノス株式会社</t>
  </si>
  <si>
    <t>イーテクノスカブシキガイシャ</t>
  </si>
  <si>
    <t>株式会社市川建設</t>
  </si>
  <si>
    <t>カブシキガイシャイチカワケンセツ</t>
  </si>
  <si>
    <t>環境装備株式会社</t>
  </si>
  <si>
    <t>カンキョウソウビカブシキガイシャ</t>
  </si>
  <si>
    <t>株式会社フジ装工</t>
  </si>
  <si>
    <t>カブシキガイシャフジソウコウ</t>
  </si>
  <si>
    <t>株式会社小金建設</t>
  </si>
  <si>
    <t>カブシキガイシャコガネケンセツ</t>
  </si>
  <si>
    <t>株式会社クリエート</t>
  </si>
  <si>
    <t>カブシキガイシャクリエート</t>
  </si>
  <si>
    <t>株式会社藤本組</t>
  </si>
  <si>
    <t>カブシキガイシャフジモトグミ</t>
  </si>
  <si>
    <t>株式会社関東工社</t>
  </si>
  <si>
    <t>カブシキガイシャカントウコウシャ</t>
  </si>
  <si>
    <t>丸藤シートパイル株式会社</t>
  </si>
  <si>
    <t>マルフジシートパイルカブシキガイシャ</t>
  </si>
  <si>
    <t>県南設備工業株式会社</t>
  </si>
  <si>
    <t>ケンナンセツビコウギョウカブシキガイシャ</t>
  </si>
  <si>
    <t>株式会社松本興業</t>
  </si>
  <si>
    <t>カブシキガイシャマツモトコウギョウ</t>
  </si>
  <si>
    <t>都筑開発株式会社</t>
  </si>
  <si>
    <t>ツヅキカイハツカブシキガイシャ</t>
  </si>
  <si>
    <t>カブシキガイシャムギシマケンセツ</t>
  </si>
  <si>
    <t>有限会社野沢総合防水</t>
  </si>
  <si>
    <t>ユウゲンガイシャノザワソウゴウボウスイ</t>
  </si>
  <si>
    <t>有限会社滝川産業</t>
  </si>
  <si>
    <t>ユウゲンガイシャタキカワサンギョウ</t>
  </si>
  <si>
    <t>株式会社加藤商事</t>
  </si>
  <si>
    <t>カブシキガイシャカトウショウジ</t>
  </si>
  <si>
    <t>ニッシンコウギョウ（カ</t>
  </si>
  <si>
    <t>有限会社古木工務店</t>
  </si>
  <si>
    <t>ユウゲンガイシャフルキコウムテン</t>
  </si>
  <si>
    <t>カブシキガイシャセイケン</t>
  </si>
  <si>
    <t>株式会社サンプロ</t>
  </si>
  <si>
    <t>カブシキガイシャサンプロ</t>
  </si>
  <si>
    <t>株式会社ビルネット</t>
  </si>
  <si>
    <t>カブシキガイシャビルネット</t>
  </si>
  <si>
    <t>株式会社ＴＡＫイーヴァック</t>
  </si>
  <si>
    <t>カブシキガイシャタックイーヴァック</t>
  </si>
  <si>
    <t>有限会社伊藤平左ェ門建築事務所</t>
  </si>
  <si>
    <t>ユウゲンガイシャイトウヘイザエモンケンチクジムショ</t>
  </si>
  <si>
    <t>佐々木大工</t>
  </si>
  <si>
    <t>ササキダイク</t>
  </si>
  <si>
    <t>株式会社リフォームプラザ小泉</t>
  </si>
  <si>
    <t>カブシキガイシャリフォームプラザコイズミ</t>
  </si>
  <si>
    <t>開発虎ノ門コンサルタント株式会社</t>
  </si>
  <si>
    <t>カイハツトラノモンコンサルタントカブシキガイシャ</t>
  </si>
  <si>
    <t>株式会社日本アクア</t>
  </si>
  <si>
    <t>カブシキガイシャニホンアクア</t>
  </si>
  <si>
    <t>株式会社造園植治</t>
  </si>
  <si>
    <t>カブシキガイシャゾウエンウエジ</t>
  </si>
  <si>
    <t>イグチコウギョウカブシキガイシャ</t>
  </si>
  <si>
    <t>株式会社グラフィック</t>
  </si>
  <si>
    <t>カブシキガイシャグラフィック</t>
  </si>
  <si>
    <t>日本土地興業株式会社</t>
  </si>
  <si>
    <t>ニホントチコウギョウカブシキガイシャ</t>
  </si>
  <si>
    <t>一般社団法人日本建築学会</t>
  </si>
  <si>
    <t>イッパンシャダンホウジンニホンケンチクガッカイ</t>
  </si>
  <si>
    <t>東武谷内田建設株式会社</t>
  </si>
  <si>
    <t>トウブヤチダケンセツカブシキガイシャ</t>
  </si>
  <si>
    <t>株式会社ジョイフル本田リフォーム</t>
  </si>
  <si>
    <t>カブシキガイシャジョイフルホンダリフォーム</t>
  </si>
  <si>
    <t>株式会社クマクラ</t>
  </si>
  <si>
    <t>カ）クマクラ</t>
  </si>
  <si>
    <t>三ツ和総合建設業協同組合</t>
  </si>
  <si>
    <t>ミツワソウゴウケンセツギョウキョウドウクミアイ</t>
  </si>
  <si>
    <t>株式会社髙中板金工業</t>
  </si>
  <si>
    <t>カ）タカナカバンキンコウギョウ</t>
  </si>
  <si>
    <t>有限会社インテリア和光</t>
  </si>
  <si>
    <t>ユウゲンガイシャインテリアワコウ</t>
  </si>
  <si>
    <t>株式会社dohome</t>
  </si>
  <si>
    <t>カブシキガイシャドゥーホーム</t>
  </si>
  <si>
    <t>日本リアライズ株式会社</t>
  </si>
  <si>
    <t>ニホンリアライズカブシキガイシャ</t>
  </si>
  <si>
    <t>浦和測量設計株式会社</t>
  </si>
  <si>
    <t>ウラワソクリヨウセツケイカブシキガイシャ</t>
  </si>
  <si>
    <t>株式会社パシオンビルド</t>
  </si>
  <si>
    <t>カブシキガイシャパシオンビルド</t>
  </si>
  <si>
    <t>株式会社マルチワークス</t>
  </si>
  <si>
    <t>カブシキガイシャマルチワークス</t>
  </si>
  <si>
    <t>株式会社サーフ</t>
  </si>
  <si>
    <t>カブシキガイシャサーフ</t>
  </si>
  <si>
    <t>レヴェックスコンサルタント株式会社</t>
  </si>
  <si>
    <t>レヴェックスコンサルタントカブシキガイシャ</t>
  </si>
  <si>
    <t>ペンタフ株式会社</t>
  </si>
  <si>
    <t>ペンタフカブシキガイシャ</t>
  </si>
  <si>
    <t>カブシキガイシャアツキコウジ</t>
  </si>
  <si>
    <t>株式会社グッドコムアセット</t>
  </si>
  <si>
    <t>カブシキガイシャグッドコムアセット</t>
  </si>
  <si>
    <t>株式会社中村建設</t>
  </si>
  <si>
    <t>カブシキガイシャナカムラケンセツ</t>
  </si>
  <si>
    <t>株式会社ソーケン製作所</t>
  </si>
  <si>
    <t>カ）ソーケンセイサクショ</t>
  </si>
  <si>
    <t>有限会社佐藤左官工業</t>
  </si>
  <si>
    <t>ユウゲンガイシャサトウサカンコウギョウ</t>
  </si>
  <si>
    <t>サンキホーム株式会社</t>
  </si>
  <si>
    <t>サンキホームカブシキガイシャ</t>
  </si>
  <si>
    <t>アラマークユニフォームサービスジャパン株式会社</t>
  </si>
  <si>
    <t>アラマークユニフォームサービスジャパンカブシキガイシャ</t>
  </si>
  <si>
    <t>三英電業株式会社</t>
  </si>
  <si>
    <t>サンエイデンギョウカブシキガイシャ</t>
  </si>
  <si>
    <t>株式会社レック</t>
  </si>
  <si>
    <t>カブシキガイシャレック</t>
  </si>
  <si>
    <t>株式会社NTTファシリティーズ中央</t>
  </si>
  <si>
    <t>カブシキガイシャエヌティーティファシリティーズチュウオウ</t>
  </si>
  <si>
    <t>日建リース工業株式会社</t>
  </si>
  <si>
    <t>ニッケンリースコウギョウカブシキガイシャ</t>
  </si>
  <si>
    <t>株式会社ユビニティー</t>
  </si>
  <si>
    <t>カブシキガイシャユビニティー</t>
  </si>
  <si>
    <t>イノウエショウジカブシキガイシャ</t>
  </si>
  <si>
    <t>カブシキガイシャジョジョエン</t>
  </si>
  <si>
    <t>エレクター株式会社</t>
  </si>
  <si>
    <t>エレクターカブシキガイシャ</t>
  </si>
  <si>
    <t>サニーライブグループ</t>
  </si>
  <si>
    <t>株式会社globeコーポレーション</t>
  </si>
  <si>
    <t>カ）グローブコーポレーション</t>
  </si>
  <si>
    <t>株式会社ジェー・シー・スタッフ</t>
  </si>
  <si>
    <t>ウチダエスコ株式会社</t>
  </si>
  <si>
    <t>ウチダエスコカブシキガイシャ</t>
  </si>
  <si>
    <t>株式会社フジタコーポレーション</t>
  </si>
  <si>
    <t>カブシキガイシャフジタコーポレーション</t>
  </si>
  <si>
    <t>大和リース株式会社</t>
  </si>
  <si>
    <t>ダイワリースカブシキガイシャ</t>
  </si>
  <si>
    <t>株式会社ユニマットリタイアメント・コミュニティ</t>
  </si>
  <si>
    <t>株式会社メンズ・ビギ</t>
  </si>
  <si>
    <t>カブシキガイシャメンズ・ビギ</t>
  </si>
  <si>
    <t>JR東日本ビルテック株式会社</t>
  </si>
  <si>
    <t>ジェイアールヒガシニホンビルテックカブシキガイシャ</t>
  </si>
  <si>
    <t>トランコム株式会社</t>
  </si>
  <si>
    <t>株式会社岩瀬運輸機工</t>
  </si>
  <si>
    <t>カブシキガイシャイワセウンユキコウ</t>
  </si>
  <si>
    <t>株式会社名鉄インプレス</t>
  </si>
  <si>
    <t>カブシキガイシャメイテツインプレス</t>
  </si>
  <si>
    <t>株式会社ランダルコーポレーション</t>
  </si>
  <si>
    <t>カブシキガイシャランダルコーポレーション</t>
  </si>
  <si>
    <t>カブシキガイシャエヌケイインターナショナル</t>
  </si>
  <si>
    <t>株式会社とんでん</t>
  </si>
  <si>
    <t>カブシキガイシャトンデン</t>
  </si>
  <si>
    <t>三建設備工業株式会社</t>
  </si>
  <si>
    <t>神奈川三菱ふそう自動車販売株式会社</t>
  </si>
  <si>
    <t>株式会社コマーム</t>
  </si>
  <si>
    <t>カブシキガイシャコマーム</t>
  </si>
  <si>
    <t>SOMPOケアメッセージ株式会社</t>
  </si>
  <si>
    <t>ソンポケアメッセージカブシキガイシャ</t>
  </si>
  <si>
    <t>株式会社電翔</t>
  </si>
  <si>
    <t>カブシキガイシャデンショウ</t>
  </si>
  <si>
    <t>株式会社オールフロンティア</t>
  </si>
  <si>
    <t>カブシキガイシャオールフロンティア</t>
  </si>
  <si>
    <t>一般社団法人ボランティアプラットフォーム</t>
  </si>
  <si>
    <t>イッパンシャダンホウジンボランティアプラットフォーム</t>
  </si>
  <si>
    <t>セイショクコウギョウ（カ</t>
  </si>
  <si>
    <t>カ）サンエイ</t>
  </si>
  <si>
    <t>くろがね産業株式会社</t>
  </si>
  <si>
    <t>クロガネサンギョウ（カ</t>
  </si>
  <si>
    <t>株式会社クラップス</t>
  </si>
  <si>
    <t>カ）クラップス</t>
  </si>
  <si>
    <t>オカヤマケンカモツウンソウ（カ</t>
  </si>
  <si>
    <t>株式会社ロケット</t>
  </si>
  <si>
    <t>カブシキガイシャロケット</t>
  </si>
  <si>
    <t>虎コーポレーション株式会社</t>
  </si>
  <si>
    <t>トラコーポレーションカブシキガイシャ</t>
  </si>
  <si>
    <t>株式会社FEEL CONNECTION</t>
  </si>
  <si>
    <t>カ）フィールコネクション</t>
  </si>
  <si>
    <t>株式会社ステッチ</t>
  </si>
  <si>
    <t>カブシキガイシャステッチ</t>
  </si>
  <si>
    <t>日本運輸株式会社</t>
  </si>
  <si>
    <t>ニッポンウンユカブシキガイシャ</t>
  </si>
  <si>
    <t>カントウケンセツ（カ</t>
  </si>
  <si>
    <t>株式会社ボルテック</t>
  </si>
  <si>
    <t>カブシキガイシャボルテック</t>
  </si>
  <si>
    <t>フクダ電子西関東販売株式会社</t>
  </si>
  <si>
    <t>株式会社ファーストディグリーソフトウエア</t>
  </si>
  <si>
    <t>カブシキガイシャファーストディグリーソフトウエア</t>
  </si>
  <si>
    <t>イリョウホウジンザイダンモモハノカイ</t>
  </si>
  <si>
    <t>横浜ゴムMBジャパン株式会社</t>
  </si>
  <si>
    <t>ヨコハマゴムエムビージャパンカブシキガイシャ</t>
  </si>
  <si>
    <t>テクノウッドワークス株式会社</t>
  </si>
  <si>
    <t>テクノウッドワークスカブシキガイシャ</t>
  </si>
  <si>
    <t>カ）ニットーレイネツセイサクショ</t>
  </si>
  <si>
    <t>司法書士法人アミーズ横浜事務所</t>
  </si>
  <si>
    <t>浜ゴム物流株式会社</t>
  </si>
  <si>
    <t>ハマゴムブツリュウカブシキガイシャ</t>
  </si>
  <si>
    <t>フクダライフテック関東株式会社</t>
  </si>
  <si>
    <t>フクダライフテックカントウカブシキガイシャ</t>
  </si>
  <si>
    <t>株式会社ニチダン</t>
  </si>
  <si>
    <t>カブシキガイシャニチダン</t>
  </si>
  <si>
    <t>ディーケーエスエイチジャパン（カブシキガイシャ</t>
  </si>
  <si>
    <t>シグマベンディングサービス株式会社</t>
  </si>
  <si>
    <t>シグマベンディングサービスカブシキガイシャ</t>
  </si>
  <si>
    <t>旭商事株式会社</t>
  </si>
  <si>
    <t>アサヒショウジカブシキガイシャ</t>
  </si>
  <si>
    <t>医療法人豊仁会三井病院</t>
  </si>
  <si>
    <t>イリョウホウジンホウジンカイミツイビョウイン</t>
  </si>
  <si>
    <t>福山通運株式会社</t>
  </si>
  <si>
    <t>フクヤマツウウンカブシキガイシャ</t>
  </si>
  <si>
    <t>有限会社大澤製作所</t>
  </si>
  <si>
    <t>ユウゲンガイシャオオサワセイサクショ</t>
  </si>
  <si>
    <t>パナソニックエイジフリー株式会社</t>
  </si>
  <si>
    <t>パナソニックエイジフリーカブシキガイシャ</t>
  </si>
  <si>
    <t>社会福祉法人福智の里</t>
  </si>
  <si>
    <t>シャカイフクシホウジンフクチノサト</t>
  </si>
  <si>
    <t>株式会社電動舎</t>
  </si>
  <si>
    <t>カブシキガイシャデンドウシャ</t>
  </si>
  <si>
    <t>株式会社東北新社</t>
  </si>
  <si>
    <t>株式会社ニチイ学館</t>
  </si>
  <si>
    <t>カブシキガイシャニチイガッカン</t>
  </si>
  <si>
    <t>株式会社石国</t>
  </si>
  <si>
    <t>カブシキガイシャイシクニ</t>
  </si>
  <si>
    <t>株式会社ロフティー</t>
  </si>
  <si>
    <t>カブシキガイシャロフティー</t>
  </si>
  <si>
    <t>東邦ホールディングス株式会社</t>
  </si>
  <si>
    <t>トウホウホールディングスカブシキガイシャ</t>
  </si>
  <si>
    <t>株式会社めいとケア</t>
  </si>
  <si>
    <t>カブシキガイシャメイトケア</t>
  </si>
  <si>
    <t>学校法人佐藤栄学園</t>
  </si>
  <si>
    <t>ガッコウホウジンサトエガクエン</t>
  </si>
  <si>
    <t>株式会社シーエックスカーゴ</t>
  </si>
  <si>
    <t>カ）シーエックスカーゴ</t>
  </si>
  <si>
    <t>株式会社NBSロジソル</t>
  </si>
  <si>
    <t>カ）エヌビーエスロジソル</t>
  </si>
  <si>
    <t>カ）アクセス</t>
  </si>
  <si>
    <t>朝霞伸管工業株式会社</t>
  </si>
  <si>
    <t>アサカシンカンコウギョウ（カブシキガイシャ</t>
  </si>
  <si>
    <t>株式会社ミニミニ</t>
  </si>
  <si>
    <t>カ）ミニミニ</t>
  </si>
  <si>
    <t>堀川産業株式会社</t>
  </si>
  <si>
    <t>ホリカワサンギョウ（カ</t>
  </si>
  <si>
    <t>社会福祉法人敬愛会</t>
  </si>
  <si>
    <t>シャカイフクシホウジン）ケイアイカイ</t>
  </si>
  <si>
    <t>シニアライフサポート株式会社</t>
  </si>
  <si>
    <t>シニアライフサポート（カ</t>
  </si>
  <si>
    <t>株式会社東洋</t>
  </si>
  <si>
    <t>カ）トウヨウ</t>
  </si>
  <si>
    <t>株式会社タクミック</t>
  </si>
  <si>
    <t>カ）タクミック</t>
  </si>
  <si>
    <t>パワーコムエンジニアリング株式会社</t>
  </si>
  <si>
    <t>パワーコムエンジニアリング（カ</t>
  </si>
  <si>
    <t>株式会社誠美堂</t>
  </si>
  <si>
    <t>カ）セイビドウ</t>
  </si>
  <si>
    <t>株式会社関東サンガ</t>
  </si>
  <si>
    <t>カ）カントウサンガ</t>
  </si>
  <si>
    <t>都市環境整美株式会社</t>
  </si>
  <si>
    <t>トシカンキョウセイビカブシキガイシャ</t>
  </si>
  <si>
    <t>株式会社ドリームファクトリー</t>
  </si>
  <si>
    <t>カブシキガイシャドリームファクトリー</t>
  </si>
  <si>
    <t>アベ・ホーム株式会社</t>
  </si>
  <si>
    <t>アベ・ホームカブシキガイシャ</t>
  </si>
  <si>
    <t>株式会社LIFE　SOUND</t>
  </si>
  <si>
    <t>カブシキガイシャライフサウンド</t>
  </si>
  <si>
    <t>三重金属工業株式会社</t>
  </si>
  <si>
    <t>ミエキンゾクコウギョウ（カ</t>
  </si>
  <si>
    <t>武蔵エンジニアリング株式会社</t>
  </si>
  <si>
    <t>ムサシエンジニアリングカブシキガイシャ</t>
  </si>
  <si>
    <t>エンドウコウギョウカブシキガイシャ</t>
  </si>
  <si>
    <t>株式会社東信</t>
  </si>
  <si>
    <t>静岡セキスイハイムエクステリア株式会社</t>
  </si>
  <si>
    <t>シズオカセキスイハイムエクステリア（カ</t>
  </si>
  <si>
    <t>株式会社穴吹コミュニティ</t>
  </si>
  <si>
    <t>カブシキガイシャアナブキコミュニティ</t>
  </si>
  <si>
    <t>株式会社小野工業所</t>
  </si>
  <si>
    <t>カブシキガイシャオノコウギョウショ</t>
  </si>
  <si>
    <t>カブシキガイシャエヌティティファシリティーズチュウオウ</t>
  </si>
  <si>
    <t>株式会社藤木工務店</t>
  </si>
  <si>
    <t>カブシキガイシャフジキコウムテン</t>
  </si>
  <si>
    <t>株式会社ウィナス</t>
  </si>
  <si>
    <t>カ）ウィナス</t>
  </si>
  <si>
    <t>カブシキガイシャナカムラグミ</t>
  </si>
  <si>
    <t>株式会社板橋組</t>
  </si>
  <si>
    <t>イタバシグミ</t>
  </si>
  <si>
    <t>鈴木建塗工業株式会社</t>
  </si>
  <si>
    <t>スズキケントコウギョウ</t>
  </si>
  <si>
    <t>新妻鋼業株式会社</t>
  </si>
  <si>
    <t>ニイヅマコウギョウ</t>
  </si>
  <si>
    <t>トーメックス株式会社</t>
  </si>
  <si>
    <t>トーメックス</t>
  </si>
  <si>
    <t>イイノ　セイサクショ</t>
  </si>
  <si>
    <t>フジデンキアイティセンターカブシキガイシャ</t>
  </si>
  <si>
    <t>有限会社門倉工務店</t>
  </si>
  <si>
    <t>カドクラコウムテン</t>
  </si>
  <si>
    <t>株式会社ガイアート</t>
  </si>
  <si>
    <t>ガイアート</t>
  </si>
  <si>
    <t>株式会社匠工芸</t>
  </si>
  <si>
    <t>タクミコウゲイ</t>
  </si>
  <si>
    <t>株式会社改修設計</t>
  </si>
  <si>
    <t>カブシキガイシャカイシュウセッケイ</t>
  </si>
  <si>
    <t>三芳合金工業株式会社</t>
  </si>
  <si>
    <t>ミヨシゴウキンコウギョウカブシキガイシャ</t>
  </si>
  <si>
    <t>株式会社協和テクノ</t>
  </si>
  <si>
    <t>カブシキガイシャキョウワテクノ</t>
  </si>
  <si>
    <t>セキスイハイム工業株式会社　東京事業所</t>
  </si>
  <si>
    <t>セキスイハイムコウギョウカブシキガイシャ　トウキョウジギョウショ</t>
  </si>
  <si>
    <t>株式会社東毛造園土木</t>
  </si>
  <si>
    <t>カブシキガイシャトウモウゾウエンドボク</t>
  </si>
  <si>
    <t>キワダケンセツカブシキガイシャ</t>
  </si>
  <si>
    <t>田中産業株式会社</t>
  </si>
  <si>
    <t>タナカサンギョウ</t>
  </si>
  <si>
    <t>ヨシダコウムテン</t>
  </si>
  <si>
    <t>関東・甲信越地区</t>
  </si>
  <si>
    <t>年間休日105日、完全週休2日制</t>
  </si>
  <si>
    <t>9：30～18：30</t>
  </si>
  <si>
    <t>8：30～17：00</t>
  </si>
  <si>
    <t>通勤、時間外、現場手当</t>
  </si>
  <si>
    <t>8：30～17：15</t>
  </si>
  <si>
    <t>8：00～17：00</t>
  </si>
  <si>
    <t>年間休日111日、完全週休2日制、有給休暇初年度13日</t>
  </si>
  <si>
    <t>年間休日105日、有給休暇初年度10日</t>
  </si>
  <si>
    <t>年間休日118日、完全週休2日制、有給休暇初年度10日</t>
  </si>
  <si>
    <t>8：20～17：00</t>
  </si>
  <si>
    <t>専門手当15,000円、精皆勤手当6,000円</t>
  </si>
  <si>
    <t>完全週休2日制、慶弔休暇、有給休暇、出産･育児休暇</t>
  </si>
  <si>
    <t>都市手当20,000円、営業手当20,000円、職能給5,000円、時間外裁量手当22,065円</t>
  </si>
  <si>
    <t>9：00～17：00</t>
  </si>
  <si>
    <t>特別手当34,000円</t>
  </si>
  <si>
    <t>有給休暇初年度10日</t>
  </si>
  <si>
    <t>平日9：00～17：00、土曜9：00～12：00</t>
  </si>
  <si>
    <t>諸手当15,000円</t>
  </si>
  <si>
    <t>全国</t>
  </si>
  <si>
    <t>年間休日105日、隔週休2日制、有給休暇初年度10日</t>
  </si>
  <si>
    <t>年間休日116日、完全週休2日制、有給休暇初年度10日、育児休暇、介護休暇</t>
  </si>
  <si>
    <t>平日8：00～17：00、土曜20：00～5：00　2交代制</t>
  </si>
  <si>
    <t>印刷・同関連業</t>
  </si>
  <si>
    <t>年間休日73日、日祝日、年末年始、お盆、有給休暇初年度10日</t>
  </si>
  <si>
    <t>九州地区</t>
  </si>
  <si>
    <t>日祝日</t>
  </si>
  <si>
    <t>土木・造園工事業</t>
  </si>
  <si>
    <t>年間休日120日（年間カレンダー）、有給休暇初年度12日、育児休暇、介護休暇</t>
  </si>
  <si>
    <t>職級手当5,200円、住宅手当11,100円</t>
  </si>
  <si>
    <t>金属製品製造業</t>
  </si>
  <si>
    <t>年間休日119日、完全週休2日制、日祝日、年末年始、夏季休暇、有給休暇初年度10日、育児休暇、介護休暇</t>
  </si>
  <si>
    <t>8：15～17：15</t>
  </si>
  <si>
    <t>資格手当、通勤手当</t>
  </si>
  <si>
    <t>設計・コンサルタント等</t>
  </si>
  <si>
    <t>8：00～16：30</t>
  </si>
  <si>
    <t>住宅手当13,000円、皆勤手当3,000円</t>
  </si>
  <si>
    <t>非鉄金属製造業</t>
  </si>
  <si>
    <t>年間休日104日（会社年間休日表に従う）、有給休暇初年度10日</t>
  </si>
  <si>
    <t>年間休日107日、日祝、夏季、冬季、土曜日、育児休暇、介護休暇</t>
  </si>
  <si>
    <t>家族手当、技術手当、通勤手当、通信手当、住宅補助</t>
  </si>
  <si>
    <t>年間休日106日、完全週休2日制、有給休暇初年度10日、育児休暇</t>
  </si>
  <si>
    <t>業務手当</t>
  </si>
  <si>
    <t>年間休日94日、日祝日、年末年始、盆休み、誕生日、有給休暇初年度10日、育児休暇、介護休暇</t>
  </si>
  <si>
    <t>住宅手当、技能手当</t>
  </si>
  <si>
    <t>木材・家具製品製造業</t>
  </si>
  <si>
    <t>北海道地区</t>
  </si>
  <si>
    <t>完全週休2日制、祝日、ゴールデンウィーク、夏季、年末年始、年次有給休暇、創立記念日、慶弔休暇、リフレッシュ休暇、ボランティア休暇</t>
  </si>
  <si>
    <t>地域手当、公的資格保有手当、通勤費全額</t>
  </si>
  <si>
    <t>日祝日、年末年始、盆休み</t>
  </si>
  <si>
    <t>平日・土8：00～18：00</t>
  </si>
  <si>
    <t>年間休日127日、土、日、祝、会社指定の休日、年次有給休暇初年度22日、結婚休暇、配偶者出産休暇、忌引休暇、勤続特別休暇、転勤休暇、積立休暇、看護休暇、介護休暇</t>
  </si>
  <si>
    <t>9：00～17：35</t>
  </si>
  <si>
    <t>時間外手当、深夜手当、養育手当、通勤費全額補助</t>
  </si>
  <si>
    <t>通信・情報サービス業</t>
  </si>
  <si>
    <t>年間休日115日（会社カレンダー）、有給休暇初年度10日、育児休暇、介護休暇</t>
  </si>
  <si>
    <t>輸送用機械器具製造業</t>
  </si>
  <si>
    <t>東北地区</t>
  </si>
  <si>
    <t>年間休日115日、完全週休2日制、GW、夏季、冬季、有給休暇初年度10日</t>
  </si>
  <si>
    <t>出勤手当50,000円</t>
  </si>
  <si>
    <t>年間休日105日（会社カレンダーによる）、有給休暇初年度10日、育児休暇、介護休暇</t>
  </si>
  <si>
    <t>8：00～16：50</t>
  </si>
  <si>
    <t>住宅手当10,000円</t>
  </si>
  <si>
    <t>専門工事業</t>
  </si>
  <si>
    <t>年間休日105日、日祝日、第2．4・5土曜日、有給休暇初年度10日</t>
  </si>
  <si>
    <t>年間休日60日</t>
  </si>
  <si>
    <t>年間休日118日、週休2日制、年4回土曜出社、有給休暇初年度11日</t>
  </si>
  <si>
    <t>諸手当30,000円</t>
  </si>
  <si>
    <t>その他のサービス業</t>
  </si>
  <si>
    <t>年間休日100日、隔週休2日制、日祝日、夏季、年末年始、有給休暇初年度10日、育児休暇、介護休暇</t>
  </si>
  <si>
    <t>総合工事業</t>
  </si>
  <si>
    <t>隔週休2日制、夏季・冬季休暇有</t>
  </si>
  <si>
    <t>手当15,000円</t>
  </si>
  <si>
    <t>年間休日126日、完全週休2日制、育児休、介護休</t>
  </si>
  <si>
    <t>住宅手当10,000円、住宅補助</t>
  </si>
  <si>
    <t>年間休日110日、完全週休2日制、日曜日、有給休暇初年度13日、育児休暇、介護休暇</t>
  </si>
  <si>
    <t>8：30～18：00</t>
  </si>
  <si>
    <t>食事手当4,000円、通勤手当</t>
  </si>
  <si>
    <t>東海・北陸地区</t>
  </si>
  <si>
    <t>完全週休2日制、有給休暇初年度10日、育児休暇</t>
  </si>
  <si>
    <t>諸手当</t>
  </si>
  <si>
    <t>休日114日（当社カレンダーによる）、土（隔）、日、祝</t>
  </si>
  <si>
    <t>平日8：00～17：15、隔週土曜8：00～12：00</t>
  </si>
  <si>
    <t>能率手当3,000円、交通費上限31,600円まで</t>
  </si>
  <si>
    <t>完全週休2日制、祝日、年次有給休暇、年末年始休暇、各種特別休暇、ライフプラン休暇</t>
  </si>
  <si>
    <t>7.5時間/日</t>
  </si>
  <si>
    <t>交通費全額支給</t>
  </si>
  <si>
    <t>年間休日100日（会社カレンダー）、隔週休2日制、有給休暇初年度10日、育児休暇、介護休暇</t>
  </si>
  <si>
    <t>年間休日127日、完全週休2日制、土、日曜日、祝日、年末年始、夏期休日、フレックス休日、結婚休暇、忌服休暇、年次有給休暇、その他特別休暇</t>
  </si>
  <si>
    <t>総合職手当、時間外労働手当、通勤手当、地域手当、資格手当</t>
  </si>
  <si>
    <t>不動産業および関連業</t>
  </si>
  <si>
    <t>毎週水曜、第1.2.3木曜、年間休日101日、年次有給休暇初年度10日、夏期・年末年始休暇</t>
  </si>
  <si>
    <t>9：00～17：30（ザ・シーズングループは9：30～18：00）</t>
  </si>
  <si>
    <t>職種手当3,000円、営業技術手当40,313円、レンタル手当5,000～40,000円</t>
  </si>
  <si>
    <t>年間休日100日、隔週休2日制、有給休暇初年度20日、育児休暇、介護休暇</t>
  </si>
  <si>
    <t>年間休日122日、完全週休2日、土日祝、夏季、年末年始、慶弔、育児、介護、看護</t>
  </si>
  <si>
    <t>資格給64,500円、通勤手当（上限24,400円）、教育手当、住宅手当、勤務地手当、時間外、休日出勤</t>
  </si>
  <si>
    <t>その他の製造業</t>
  </si>
  <si>
    <t>年間休日111日、完全週休2日制（当社カレンダーによる）、育児休暇、介護休暇</t>
  </si>
  <si>
    <t>住宅手当8,000円、通勤手当5,000円</t>
  </si>
  <si>
    <t>はん用・生産用機械器具製造業</t>
  </si>
  <si>
    <t>土日（完全週休2日制）、年間休日120日、GW、夏季、年末年始（会社カレンダーによる）、誕生日1日、メモリアル公休2日</t>
  </si>
  <si>
    <t>8：15～16：45</t>
  </si>
  <si>
    <t>通勤手当（上限50,000円）、住宅手当（遠距離通勤を余儀なくされる場合に限る）</t>
  </si>
  <si>
    <t>近畿地区</t>
  </si>
  <si>
    <t>週休2日制、土、日、祝祭日、GW、夏期休暇、年末年始</t>
  </si>
  <si>
    <t>9：00～19：00</t>
  </si>
  <si>
    <t>専門・技術サービス等</t>
  </si>
  <si>
    <t>隔週休2日制、有給休暇初年度5日、育児休暇</t>
  </si>
  <si>
    <t>営業手当15,000円</t>
  </si>
  <si>
    <t>卸売業</t>
  </si>
  <si>
    <t>週休2日、シフト制、月8日、有給休暇、慶弔休暇、GW特別休暇、夏季特別休暇、冬季特別休暇</t>
  </si>
  <si>
    <t>固定残業手当、地域手当、通勤手当、独居手当</t>
  </si>
  <si>
    <t>各現場により異なります</t>
  </si>
  <si>
    <t>日勤8：30～17：15、夜勤19：45～翌8：45</t>
  </si>
  <si>
    <t>業務手当53,000円、通勤手当全額支給</t>
  </si>
  <si>
    <t>シフト制、月9日休（年間108日）、有給休暇</t>
  </si>
  <si>
    <t>シフト制</t>
  </si>
  <si>
    <t>精勤手当、処遇手当、資格手当、交通費、住宅手当、夜勤手当、準夜勤手当安全運手当</t>
  </si>
  <si>
    <t>社会保険・社会福祉・介護事業</t>
  </si>
  <si>
    <t>月8日間、夏期・年末年始休暇、有給休暇ほか</t>
  </si>
  <si>
    <t>9：00～21：00（シフト制、実働8時間）</t>
  </si>
  <si>
    <t>交通費実費（上限毎月50,000円まで）、住宅手当</t>
  </si>
  <si>
    <t>小売業</t>
  </si>
  <si>
    <t>完全週休2日制、当社規定のカレンダーによる、有給休暇</t>
  </si>
  <si>
    <t>設備工事業</t>
  </si>
  <si>
    <t>年間休日117日</t>
  </si>
  <si>
    <t>9：00～17：50</t>
  </si>
  <si>
    <t>その他手当15,000円～、住宅補助</t>
  </si>
  <si>
    <t>化学製品製造業</t>
  </si>
  <si>
    <t>非定例日月あたり8日、年間休日約100日、年次有給休暇、特別休暇、その他会社が定める休暇</t>
  </si>
  <si>
    <t>1ヶ月単位の変形労働時間制</t>
  </si>
  <si>
    <t>固定時間外労働手当62,140円、通勤手当</t>
  </si>
  <si>
    <t>年間休日114日、シフト制</t>
  </si>
  <si>
    <t>9：00～18：00</t>
  </si>
  <si>
    <t>夜勤手当、処遇改善手当、通勤手当、役職手当、扶養手当</t>
  </si>
  <si>
    <t>月9日、年間休日107日、有給休暇、リフレッシュ休暇制度</t>
  </si>
  <si>
    <t>介護職員手当、地域手当、被服費手当、夜勤手当、通勤手当、住宅手当</t>
  </si>
  <si>
    <t>週休2日制、年間休日112日、有給休暇</t>
  </si>
  <si>
    <t>9：00～17：45</t>
  </si>
  <si>
    <t>調整手当38,200円～、通勤費実費（3万円迄）</t>
  </si>
  <si>
    <t>①週休2日制②週休1日制、隔週休2日制、年末年始、GW、夏季、誕生日、有給休暇</t>
  </si>
  <si>
    <t>通勤費実費支給（上限3万円迄）</t>
  </si>
  <si>
    <t>完全週休2日、年間休日105日（2017年度実績122日）</t>
  </si>
  <si>
    <t>通勤費指定金額内支給（30,000円）</t>
  </si>
  <si>
    <t>年間90日、1ヵ月単位の変形労働時間によるシフト制、年次有給休暇、慶弔休暇、夏期、冬期休暇</t>
  </si>
  <si>
    <t>職務手当50,000円、住宅手当20,000円、家賃補助10,000円（県外採用者）</t>
  </si>
  <si>
    <t>日・祝日、土曜隔週（社内カレンダーに基づく）</t>
  </si>
  <si>
    <t>運輸業</t>
  </si>
  <si>
    <t>週休2日、年間休日116日、有給休暇</t>
  </si>
  <si>
    <t>倉庫・運送関連業</t>
  </si>
  <si>
    <t>年間休日122日、日曜、国民の祝日、土曜（月1回）、特別休暇、期末休暇（春期10日、夏期23日、冬期11日）</t>
  </si>
  <si>
    <t>平日8：20～17：00、土曜8：20～14：00</t>
  </si>
  <si>
    <t>住宅、通勤費（上限あり31,000円まで支給）、家族手当</t>
  </si>
  <si>
    <t>学校教育</t>
  </si>
  <si>
    <t>年間休日107日、有給休暇初年度10日、育児休暇</t>
  </si>
  <si>
    <t>7：00～16：00、8：45～17：45、9：00～18：00</t>
  </si>
  <si>
    <t>固定残業手当21,700円、処遇改善手当12,620円</t>
  </si>
  <si>
    <t>週休2日制、祝日、夏季、年末年始、年次有給休暇初年度10日、特別休暇、リフレッシュ休暇</t>
  </si>
  <si>
    <t>住宅手当（条件により異なる）、通勤費（全額支給）</t>
  </si>
  <si>
    <t>金融業</t>
  </si>
  <si>
    <t>年間休日123日、完全週休2日制、有給休暇初年度10日、育児休暇</t>
  </si>
  <si>
    <t>一律皆勤手当10,000円</t>
  </si>
  <si>
    <t>年間休日105日、完全週休2日制、有給休暇初年度10日、育児休暇</t>
  </si>
  <si>
    <t>職務手当25,000円、調整手当</t>
  </si>
  <si>
    <t>修理業</t>
  </si>
  <si>
    <t>完全週休2日制、日祝日、育児休暇、介護休暇、夏期休暇、特別休暇</t>
  </si>
  <si>
    <t>病院・その他手当35,600円、資格手当5,000円</t>
  </si>
  <si>
    <t>年間休日101日、隔週土曜、日祝日、夏季休暇、年末年始、有給休暇初年度10日、育児休暇、介護休暇</t>
  </si>
  <si>
    <t>平日9：00～17：30、土曜9：00～12：30</t>
  </si>
  <si>
    <t>皆勤手当8,000円、住宅手当（世帯主）20,000円</t>
  </si>
  <si>
    <t>土曜、日曜、祝日、年末年始、有給休暇、特別休暇、スペシャル・ホリデー制度（入社６ヵ月後以降）</t>
  </si>
  <si>
    <t>9:30～18:30</t>
  </si>
  <si>
    <t>年間休日101日、週休2日制（月2回）、年末年始、夏季、有給休暇初年度10日</t>
  </si>
  <si>
    <t>総合・技術職8：30～17：45、事務職8：30～17：30</t>
  </si>
  <si>
    <t>地域手当、通勤手当</t>
  </si>
  <si>
    <t>リースレンタル業</t>
  </si>
  <si>
    <t>完全週休2日制</t>
  </si>
  <si>
    <t>8：45～17：00、夜勤16：30～翌9：00</t>
  </si>
  <si>
    <t>特殊業務手当、調整手当、通勤手当</t>
  </si>
  <si>
    <t>年間休日114日、日、祝、他シフト休日、夏季、年末年始、慶弔休暇、年次有給休暇、育児・介護休暇</t>
  </si>
  <si>
    <t>8：45～17：45</t>
  </si>
  <si>
    <t>資格手当、通勤手当、外勤手当、地域手当、役職手当、転勤者住宅手当、新卒社員住宅手当</t>
  </si>
  <si>
    <t>給与は日給1万</t>
  </si>
  <si>
    <t>年間休日110日、月8～10日</t>
  </si>
  <si>
    <t>1ヶ月単位の変形労働時間制（160～177時間/月）</t>
  </si>
  <si>
    <t>通勤費上限50,000円</t>
  </si>
  <si>
    <t>年間休日109日、4週7休、年末年始休暇、夏季休暇、有給休暇初年度10日、育児休暇、介護休暇</t>
  </si>
  <si>
    <t>8：45～17：30</t>
  </si>
  <si>
    <t>暫定手当5,000円</t>
  </si>
  <si>
    <t>医療業・保健衛生</t>
  </si>
  <si>
    <t>年間休日120日、完全週休2日制、日曜、土曜、祝日、有給休暇初年度10日</t>
  </si>
  <si>
    <t>住宅手当、職務手当、役職手当、交通費全額支給</t>
  </si>
  <si>
    <t>週休2日制、月9日シフト休</t>
  </si>
  <si>
    <t>通勤費</t>
  </si>
  <si>
    <t>完全週休2日制、祝日、夏季休暇、年末年始休暇、年次有給休暇、慶弔休暇、傷病休暇</t>
  </si>
  <si>
    <t>年間休日105日、週休2日制</t>
  </si>
  <si>
    <t>業務手当他20,000円、その他手当9,500円、特別手当26,000円、食事手当4,500円、通勤費上限5万円</t>
  </si>
  <si>
    <t>週休2日制、土、日、祝日、夏期休暇、年末年始、有給休暇、特別休暇（慶弔、育児、産前産後、介護）</t>
  </si>
  <si>
    <t>8：50～17：30</t>
  </si>
  <si>
    <t>外勤手当15,000円、通勤手当月額30,000円まで、住宅手当</t>
  </si>
  <si>
    <t>土日祝、夏季、年末年始、慶弔、年次有給休暇</t>
  </si>
  <si>
    <t>本社8：45～17：30、支店8：30～17：15、事業所8：00～17：00、営業所8：30～17：30</t>
  </si>
  <si>
    <t>家族手当、勤務時間差手当、時間外手当、通勤費全額</t>
  </si>
  <si>
    <t>9日/月（シフト制）、その他（年末年始・夏季休暇　等）</t>
  </si>
  <si>
    <t>法務</t>
  </si>
  <si>
    <t>年間休日122日、有給休暇初年度12日</t>
  </si>
  <si>
    <t>住宅補助有</t>
  </si>
  <si>
    <t>電気機械器具・情報通信機械器具製造業</t>
  </si>
  <si>
    <t>年間休日105日、隔週休2日制</t>
  </si>
  <si>
    <t>8：00～17：20</t>
  </si>
  <si>
    <t>住宅手当10,000円、家族手当10,000円</t>
  </si>
  <si>
    <t>年間休日120日、土曜、日曜、祝祭日、夏季休暇、年末年始休暇、慶弔休暇、年次有給休暇</t>
  </si>
  <si>
    <t>通勤費全額、家族手当、住宅手当、時間外手当</t>
  </si>
  <si>
    <t>ゴム製品製造業</t>
  </si>
  <si>
    <t>年間休日113日、週休2日（交代勤務）、有給休暇初年度12日、産前・産後休暇、育児・介護休業、子の看護休暇</t>
  </si>
  <si>
    <t>交替制　各施設の勤務表による　7：00～16：00、8：30～17：30、9：00～18：00、12：00～21：00、12：30～21：30、夜勤21：00～7：00</t>
  </si>
  <si>
    <t>通勤手当（月額上限50,000円）、夜勤手当、資格手当</t>
  </si>
  <si>
    <t>週休2日</t>
  </si>
  <si>
    <t>フレックス制度あり、担当番組により異なる</t>
  </si>
  <si>
    <t>通勤費指定金額内支給（40,000円）</t>
  </si>
  <si>
    <t>基本給は本人給・職能給・業績給+地域手当、外勤手当15,000円、通勤手当全額支給、住宅手当</t>
  </si>
  <si>
    <t>年間休日95日、隔週休2日制、有給休暇初年度10日</t>
  </si>
  <si>
    <t>10：00～18：00</t>
  </si>
  <si>
    <t>現場手当1日5,000円、住宅手当10,000円、資格手当</t>
  </si>
  <si>
    <t>年間休日85日、日祝日、年単位の変形労働制による</t>
  </si>
  <si>
    <t>平日・土8：00～17：00</t>
  </si>
  <si>
    <t>通勤手当、家族手当</t>
  </si>
  <si>
    <t>年間休日120日、完全週休2日制、日祝日、有給休暇初年度10日、育児休暇、介護休暇</t>
  </si>
  <si>
    <t>地域手当50,000円、交通費月最大5万円支給</t>
  </si>
  <si>
    <t>年間休日105日、隔週休2日制、日、有給休暇初年度10日、GW、夏季休暇、育児休暇、介護休暇</t>
  </si>
  <si>
    <t>年間休日100日、日祝祭日、個別公休（月2回程度）、夏期休暇、年末年始休暇、有給休暇</t>
  </si>
  <si>
    <t>9：30～18：30、13：00～22：00　2交替制</t>
  </si>
  <si>
    <t>交通費</t>
  </si>
  <si>
    <t>週休2日制、有給休暇、年末年始休暇、産前産後休暇、育児休暇、介護休暇</t>
  </si>
  <si>
    <t>6：30～23：30（実働5～8ｈ）</t>
  </si>
  <si>
    <t>地域手当、通勤手当、子供手当、役職手当、技術手当</t>
  </si>
  <si>
    <t>生活関連サービス業・娯楽業</t>
  </si>
  <si>
    <t>年間休日105日、月8日休、有給休暇初年度10.5日、慶弔休暇、結婚休暇、出産時特別休暇</t>
  </si>
  <si>
    <t>9：30～22：00の間でシフト制</t>
  </si>
  <si>
    <t>交通費全額（最高20,000円）</t>
  </si>
  <si>
    <t>宿泊業・飲食サービス業</t>
  </si>
  <si>
    <t>週休2日制、祝日、年次有給、夏季、年末年始、慶弔</t>
  </si>
  <si>
    <t>家族、通勤、住宅、歩合手当（ドライバー職）</t>
  </si>
  <si>
    <t>週休2日、年間休日105日、有給、慶弔、特別休暇</t>
  </si>
  <si>
    <t>9：30～20：00</t>
  </si>
  <si>
    <t>交通費、資格手当、役職手当</t>
  </si>
  <si>
    <t>年間休日95日、年次有給休暇、夏季冬季休暇、慶弔休暇、特別休暇　ほか</t>
  </si>
  <si>
    <t>固定残業代18,700円、交通費、皆勤手当</t>
  </si>
  <si>
    <t>年間休日105日、月8～9日/シフト制、有給休暇、慶弔休暇、リフレッシュ休暇</t>
  </si>
  <si>
    <t>8：00～24：30（交替制）</t>
  </si>
  <si>
    <t>親孝行手当、役職手当、家族手当、住宅手当、通勤手当、時間外勤務手当</t>
  </si>
  <si>
    <t>年間休日116日、休日設定は会社カレンダーによる、GW、年末年始、夏季休日、有給休暇、慶弔休暇　ほか</t>
  </si>
  <si>
    <t>8：00～17：00、12：00～21：00、17：00～02：00</t>
  </si>
  <si>
    <t>家族手当、通勤手当、ステージ手当</t>
  </si>
  <si>
    <t>繊維製品製造業</t>
  </si>
  <si>
    <t>週休2日、夏季休暇、年末年始休暇</t>
  </si>
  <si>
    <t>週休2日制（拠点、シフトにより異なる）、GW、夏季休暇、冬季休暇、慶弔</t>
  </si>
  <si>
    <t>住宅手当、通勤手当、家族手当</t>
  </si>
  <si>
    <t>週休2日　シフト制、年末年始、特別休暇、有給休暇</t>
  </si>
  <si>
    <t>8：30～17：30、10：00～19：00、11：00～20：00</t>
  </si>
  <si>
    <t>年間休日119日、有給休暇、特別休暇、慶弔休暇、産前産後休暇、育児休暇、介護休暇、子の看護休暇、プレママ休暇、ニューパパサポート休暇</t>
  </si>
  <si>
    <t>実働8時間</t>
  </si>
  <si>
    <t>精勤手当、夜勤手当、日祝手当、通勤手当</t>
  </si>
  <si>
    <t>勤務地によるシフト制、年次有給休暇、年末年始、育児休暇、介護休暇、慶弔休暇</t>
  </si>
  <si>
    <t>1ヶ月単位の変形労働時間制、1ヶ月を平均して週40時間以内</t>
  </si>
  <si>
    <t>役職手当、通勤手当、子ども手当</t>
  </si>
  <si>
    <t>年間休日109日、日祝日（土曜年間32日）、週休2日有、有給休暇（計画休暇、リフレッシュ休暇、半日休暇含む）、夏季休暇　他</t>
  </si>
  <si>
    <t>8：50～17：20</t>
  </si>
  <si>
    <t>通勤費全額</t>
  </si>
  <si>
    <t>完全週休2日制、祝祭日、有給休暇、夏期・年末年始休暇、創立記念日、慶弔等特別休暇</t>
  </si>
  <si>
    <t>家族手当、現場手当、その他</t>
  </si>
  <si>
    <t>月間休日8日～9日（シフト制/年間休日104日）、年2回5連続休暇、年次有給休暇、特別休暇、慶弔休暇、育児休暇、産前産後休暇、介護休暇</t>
  </si>
  <si>
    <t>変形労働時間/週平均40時間、一ヶ月単位のシフト制（9：00～25：00の間）</t>
  </si>
  <si>
    <t>皆勤手当2,000円、通勤手当上限月21,700円まで支給、職務、役職、家族、残業、深夜</t>
  </si>
  <si>
    <t>接客業シフト制により変動、他職種は土日祝日、有給休暇初年度10日、特別休暇、育児休暇、介護休暇</t>
  </si>
  <si>
    <t>接客業9：30～21：00、他職種9：00～18：00、</t>
  </si>
  <si>
    <t>住宅手当5,000円、通勤手当、残業手当、その他手当、時間外労働手当</t>
  </si>
  <si>
    <t>完全週休2日制、土、日、祝日、年末年始、年次有給休暇、慶弔休暇、子の看護休暇、介護休暇</t>
  </si>
  <si>
    <t>交通費全額支給、営業手当、専門職手当、資格手当、非喫煙手当</t>
  </si>
  <si>
    <t>変則週休2日制、慶弔休暇、年次有給休暇、誕生日休暇</t>
  </si>
  <si>
    <t>9：10～18：00　1年間の年間変形労働時間制</t>
  </si>
  <si>
    <t>週休2日、有給休暇初年度10日</t>
  </si>
  <si>
    <t>手当20,000円、通勤費全額支給</t>
  </si>
  <si>
    <t>年間休日105日、日祝、土曜は隔週、夏季、年末年始、有給休暇、特別休暇</t>
  </si>
  <si>
    <t>現場手当、交通費支給、社宅手当</t>
  </si>
  <si>
    <t>完全週休2日制、土、日、祝日</t>
  </si>
  <si>
    <t>9：20～18：00</t>
  </si>
  <si>
    <t>都市手当、超過勤務手当、扶養手当、住宅手当、通勤費月額100,000円以内</t>
  </si>
  <si>
    <t>年間休日125日、完全週休2日制、年末年始、夏期休暇、有給休暇、特別休暇</t>
  </si>
  <si>
    <t>時間外手当、通勤費実費支給（月額50,000円まで）</t>
  </si>
  <si>
    <t>年間124日間、月9公休、別途リフレッシュ休暇年間17日）</t>
  </si>
  <si>
    <t>7：00～20：00の中で8時間勤務（シフト制）（その他、早番・遅番・夜勤あり）</t>
  </si>
  <si>
    <t>夜勤業務別途5,000円／回、処遇改善手当17,000円（但し、介護職員として勤務した場合のみ3ヶ月後より支給）</t>
  </si>
  <si>
    <t>9：00～18：00、8：00～17：00（施工部門）、8：30～17：30（生産部門）</t>
  </si>
  <si>
    <t>通勤手当全額支給、時間外勤務手当、販売促進手当</t>
  </si>
  <si>
    <t>年間105日（週40時間制を基本とする）、年次有給休暇、特別休暇、育児休暇など</t>
  </si>
  <si>
    <t>シフト交代制勤務</t>
  </si>
  <si>
    <t>年間休日122日、完全週休2日制、日祝日、有給休暇初年度10日、育児休暇、介護休暇</t>
  </si>
  <si>
    <t>9：00～17：15</t>
  </si>
  <si>
    <t>住宅手当</t>
  </si>
  <si>
    <t>日祝日、夏季、年末年始</t>
  </si>
  <si>
    <t>完全週休2日制、土、日、祝日、年末年始休暇、年次有給休暇初年度10日、慶弔休暇、育児・介護休暇</t>
  </si>
  <si>
    <t>フレックスタイム制</t>
  </si>
  <si>
    <t>通勤費支給</t>
  </si>
  <si>
    <t>その他の教育・学習支援業</t>
  </si>
  <si>
    <t>年間休日110日（会社カレンダーあり）、年次有給、慶弔、育児、介護</t>
  </si>
  <si>
    <t>8：15～17：15、営業職、不動産、建築設計9：00～18：00</t>
  </si>
  <si>
    <t>家族、通勤、資格</t>
  </si>
  <si>
    <t>年間休日120日、完全週休2日制、祝日、夏季休暇、年末年始、有給、特別休暇</t>
  </si>
  <si>
    <t>通勤費月100,000円まで支給</t>
  </si>
  <si>
    <t>月8日、年次有給休暇初年度10日、産前産後休暇、育児休暇、介護休暇</t>
  </si>
  <si>
    <t>交替制（変形労働時間制）</t>
  </si>
  <si>
    <t>交通費支給、役職手当、家族手当、深夜手当、残業手当、生活応援手当10,000円</t>
  </si>
  <si>
    <t>年間休日110日、土曜日は月3～4回程度休み、年次有給初年度10日</t>
  </si>
  <si>
    <t>平日8：30～17：30、土曜日8：30～16：30</t>
  </si>
  <si>
    <t>年間休日88日、祝日、夏季、年末年始、産前産後休業</t>
  </si>
  <si>
    <t>通勤手当（上限あり）、住宅手当（支給条件あり）、家族手当（2年目以降）、配偶者感謝手当、資格手当</t>
  </si>
  <si>
    <t>年間休日115日、土曜、日曜、祝日、有給休暇初年度10日</t>
  </si>
  <si>
    <t>住宅手当、単身赴任手当、残業手当、通勤費全額支給</t>
  </si>
  <si>
    <t>完全週休2日制、祝日、年次有給休暇（20日）、年末年始休暇、各種特別休暇、ライフプラン休暇</t>
  </si>
  <si>
    <t>通勤手当　月額5万円まで</t>
  </si>
  <si>
    <t>月7～8日（シフト交替制）※年間休日97日または114日、夏季、年末年始、慶弔、有給</t>
  </si>
  <si>
    <t>年間休日127日、週休2日制、有給休暇初年度10日、育児休暇、介護休暇</t>
  </si>
  <si>
    <t>8：30～17：20</t>
  </si>
  <si>
    <t>年間休日120日、完全週休2日制、土、日、祝日、年末年始休暇、有給休暇、慶弔休暇</t>
  </si>
  <si>
    <t>営業手当、時間外勤務手当、交通費全額支給</t>
  </si>
  <si>
    <t>年間休日105日、隔週休2日制、祝祭日、有給休暇初年度20日</t>
  </si>
  <si>
    <t>年間休日75日、有給休暇初年度15日</t>
  </si>
  <si>
    <t>9,000円/日</t>
  </si>
  <si>
    <t>年間休日105日、隔週休2日、日・祝日、夏季・年末年始</t>
  </si>
  <si>
    <t>平日8：30～18：00　土曜8：30～15：30</t>
  </si>
  <si>
    <t>調整手当40,000円、住宅手当10,000円、残業手当（月平均残業時間30時間　30,000～38,000円）</t>
  </si>
  <si>
    <t>隔週休2日制、日祝日、育児休暇</t>
  </si>
  <si>
    <t>10：00～19：00</t>
  </si>
  <si>
    <t>年間休日75日</t>
  </si>
  <si>
    <t>住宅手当15,000円、通勤費</t>
  </si>
  <si>
    <t>年間休日120日、完全週休2日制、日祝日、有給休暇初年度10日、育児休暇</t>
  </si>
  <si>
    <t>年間休日126日、完全週休2日制、有給休暇初年度10日、育児休暇、介護休暇</t>
  </si>
  <si>
    <t>資格手当60,000円</t>
  </si>
  <si>
    <t>年間休日105日、隔週休2日制、日祝日、有給休暇初年度10日、育児休暇、介護休暇</t>
  </si>
  <si>
    <t>8：00～18：00</t>
  </si>
  <si>
    <t>工事手当56,000円、通勤手当</t>
  </si>
  <si>
    <t>年間休日90日</t>
  </si>
  <si>
    <t>基本給日給11,000円、交通費手当5,000円</t>
  </si>
  <si>
    <t>土（隔週）、日、祝日（年間カレンダーあり）、年末年始、夏季休暇</t>
  </si>
  <si>
    <t>通勤手当、時間外手当</t>
  </si>
  <si>
    <t>4週4休制（勤務カレンダーによる）、夏季、年末年始、有給休暇、慶弔休暇</t>
  </si>
  <si>
    <t>宅建免許手当(3万円)、交通費全額支給</t>
  </si>
  <si>
    <t>年間休日120日、完全週休2日制、有給休暇初年度10日、育児休暇、介護休暇</t>
  </si>
  <si>
    <t>8：30～17：15（フレックスタイム制）</t>
  </si>
  <si>
    <t>固定残業手当</t>
  </si>
  <si>
    <t>年間休日78日、日祝日、夏、冬、有給休暇初年度10日</t>
  </si>
  <si>
    <t>年間休日110日、月8日、有給休暇初年度10日、育児休暇、介護休暇</t>
  </si>
  <si>
    <t>8：00～17：45</t>
  </si>
  <si>
    <t>通信手当1,000円</t>
  </si>
  <si>
    <t>土日祝日、GW、お盆、年末年始、有給休暇</t>
  </si>
  <si>
    <t>当社規定による</t>
  </si>
  <si>
    <t>隔週土曜、日祝日、年末年始、夏期休暇など年間約100日、有給休暇、特別休暇</t>
  </si>
  <si>
    <t>通勤手当、家族手当、資格手当、時間外手当ほか</t>
  </si>
  <si>
    <t>年間休日105日、週休2日制、年次有給休暇初年度10日</t>
  </si>
  <si>
    <t>①8：45～17：45、②9：45～18：45、③10：45～19：45</t>
  </si>
  <si>
    <t>時間外手当、特技（資格）手当、通勤手当（上限17,920円）、家族手当</t>
  </si>
  <si>
    <t>日曜、祝日、第2･4･5土曜、GW、夏季、年末年始休暇、年次有給休暇、特別休暇（結婚、出産、忌引）</t>
  </si>
  <si>
    <t>基本給に住宅手当7,000円を含む、資格手当、家族手当、時間外手当、通勤手当（全額支給）</t>
  </si>
  <si>
    <t>土日祝日、創立記念日、年末年始、年次有給休暇、慶弔休暇</t>
  </si>
  <si>
    <t>9：15～17：30</t>
  </si>
  <si>
    <t>非営利団体</t>
  </si>
  <si>
    <t>年間休日90日、年末年始、盆、有給休暇初年度10日</t>
  </si>
  <si>
    <t>7：30～16：30</t>
  </si>
  <si>
    <t>基本給220,000円（日給制）、資格手当</t>
  </si>
  <si>
    <t>週休2日（当社カレンダーによる）、日曜、祝日、夏季休暇、年末年始休暇、年次有給休暇初年度10日</t>
  </si>
  <si>
    <t>家族手当、残業手当、通勤費30,000円まで</t>
  </si>
  <si>
    <t>年間休日95日、有給休暇初年度10日、育児休暇</t>
  </si>
  <si>
    <t>職務手当5,000円</t>
  </si>
  <si>
    <t>週休2日、祝祭日、夏季、年末休暇</t>
  </si>
  <si>
    <t>通勤費全額支給</t>
  </si>
  <si>
    <t>会社カレンダーによる</t>
  </si>
  <si>
    <t>工務8：00～17：00、営業、事務、技術・開発9：00～18：00</t>
  </si>
  <si>
    <t>営業手当、調整手当、工務手当、通勤費</t>
  </si>
  <si>
    <t>年間休日125日前後、土日祝、有給休暇、代理休暇、年末年始、夏季休暇、</t>
  </si>
  <si>
    <t>住宅手当15,000円、通勤手当（50,000円/月まで）、時間外勤務手当、資格手当、家族手当、役職手当</t>
  </si>
  <si>
    <t>年間休日122日、完全週休2日、有給休暇、特別休暇、夏季休暇、年末年始休暇、4days休暇、1day休暇、誕生日休暇、記念日休暇</t>
  </si>
  <si>
    <t>業務手当20,000円、調整手当11,600円、住宅手当3,000円、通勤費全額支給</t>
  </si>
  <si>
    <t>年間休日100日、隔週休2日制、日祝日、年末年始、夏休み、有給休暇初年度10日</t>
  </si>
  <si>
    <t>8：00～17：40</t>
  </si>
  <si>
    <t>隔週休2日制、日祝日、有給休暇初年度10日</t>
  </si>
  <si>
    <t>諸手当、住宅手当20,000円</t>
  </si>
  <si>
    <t>年間休日123日、完全週休2日制、夏期、年末年始、有給休暇初年度10日、育児休暇、介護休暇</t>
  </si>
  <si>
    <t>交通費、資格手当</t>
  </si>
  <si>
    <t>年間休日121日、完全週休2日制、年末年始、有給休暇初年度15日、育児休暇、介護休暇</t>
  </si>
  <si>
    <t>年間休日87日、隔週休2日制、育児休暇</t>
  </si>
  <si>
    <t>年間休日100、隔週休2日制、有給休暇初年度10日、育児休暇、介護休暇</t>
  </si>
  <si>
    <t>年間休日95日、隔週休2日制</t>
  </si>
  <si>
    <t>7：30～17：30</t>
  </si>
  <si>
    <t>現場手当20,000円</t>
  </si>
  <si>
    <t>日祝日、夏季、年末年始、GW、年間休日105日</t>
  </si>
  <si>
    <t>平日8：30～17：00、土曜9：00～11：30（隔週）</t>
  </si>
  <si>
    <t>役職手当、住宅手当各10,000円、家族手当</t>
  </si>
  <si>
    <t>隔週休2日制、日祝日、有給休暇初年度11日、育児休暇</t>
  </si>
  <si>
    <t>平日8：30～17：30、土曜8：30～12：00</t>
  </si>
  <si>
    <t>日祝日、有給休暇初年度5日</t>
  </si>
  <si>
    <t>年間休日105日、日曜、第2、4、5土曜日、祝日、年末年始、夏季、有給、慶弔、特別休暇</t>
  </si>
  <si>
    <t>職能資格給118,000円、資格手当、地域手当、時間外手当、通勤費10万円迄</t>
  </si>
  <si>
    <t>年間休日95日、隔週休2日制、リフレッシュ休暇、育児休暇、介護休暇</t>
  </si>
  <si>
    <t>勤務手当75,000円、精勤手当10,000円</t>
  </si>
  <si>
    <t>年間休日87日、有給休暇初年度10日</t>
  </si>
  <si>
    <t>8：00～17：00、夜間20：00～5：00</t>
  </si>
  <si>
    <t>通信手当10,000円、住宅手当10,000円</t>
  </si>
  <si>
    <t>年間休日102日、土曜日隔週、年末年始、夏期、有給休暇初年度10日</t>
  </si>
  <si>
    <t>住宅手当18,000円、現場手当7,000円</t>
  </si>
  <si>
    <t>週休2日制、土日、祝祭日、夏季、年末年始、慶弔、特別休暇、有給休暇初年度10日、創立記念日（3月1日）</t>
  </si>
  <si>
    <t>平日9：00～17：30、土曜9：00～12：00</t>
  </si>
  <si>
    <t>通勤費全額支給、その他諸手当</t>
  </si>
  <si>
    <t>年間休日123日、土、日、祝日、年末年始休暇、夏季休暇、年次有給休暇初年度10日、時間休暇、半日休暇、子の看護休暇、介護休暇、裁判員休暇</t>
  </si>
  <si>
    <t>扶養手当、役職手当、資格手当、調整手当、通勤手当全額</t>
  </si>
  <si>
    <t>年間休日95日（会社カレンダーによる）、隔週休2日制、有給休暇初年度10日、育児休暇、介護休暇</t>
  </si>
  <si>
    <t>年間休日125日、完全週休2日制、有給休暇初年度10日、育児休暇、介護休暇</t>
  </si>
  <si>
    <t>年間休日86日（会社指定日）、日祝日、有給休暇初年度10日、育児休暇、介護休暇</t>
  </si>
  <si>
    <t>年間休日108日、完全週休2日制、日、祝日、夏期、年末年始、育児休暇、介護休暇</t>
  </si>
  <si>
    <t>住宅手当20,000円、交通費手当</t>
  </si>
  <si>
    <t>週休2日制、土曜日（年1回出勤あり）、日曜日、祝日、年末年始、慶弔、特別、年次有給休暇</t>
  </si>
  <si>
    <t>通勤交通費、超過勤務手当</t>
  </si>
  <si>
    <t>年間休日86日、隔週休2日制</t>
  </si>
  <si>
    <t>通勤手当、皆勤手当</t>
  </si>
  <si>
    <t>年間休日113日、完全週休2日制、有給休暇初年度10日、育児休暇、介護休暇</t>
  </si>
  <si>
    <t>家族手当、資格手当</t>
  </si>
  <si>
    <t>年間休日87日（会社カレンダー通り）、隔週休2日制、日祝日、有給休暇初年度10日</t>
  </si>
  <si>
    <t>8：10～17：00</t>
  </si>
  <si>
    <t>9：30～17：30</t>
  </si>
  <si>
    <t>勤務A手当18,000円、勤務B手当17,000円</t>
  </si>
  <si>
    <t>年間休日105日、有給休暇初年度10日、</t>
  </si>
  <si>
    <t>職務手当55,000円</t>
  </si>
  <si>
    <t>年間休日125日、完全週休2日制、土、日、祝日、夏季休暇、年末年始休暇、年次有給休暇</t>
  </si>
  <si>
    <t>現場手当、営業手当、資格手当、家族手当、通勤手当（全額）</t>
  </si>
  <si>
    <t>土日祝日、年末年始、年間休日数108日（指定土曜出勤あり年間12日）</t>
  </si>
  <si>
    <t>9：00～17：40</t>
  </si>
  <si>
    <t>基本手当30,920円、住宅手当29,500円、通勤費全額</t>
  </si>
  <si>
    <t>年間休日109日、有給休暇初年度10日、育児休暇、介護休暇</t>
  </si>
  <si>
    <t>時間外手当、職責手当</t>
  </si>
  <si>
    <t>年間休日90日、隔週休2日制、有給休暇初年度10日</t>
  </si>
  <si>
    <t>家族手当、住居手当、責任手当、技能手当、運転手当、出張手当、皆勤手当</t>
  </si>
  <si>
    <t>年間休日115日、原則月9日（日、祝日休み）、年末年始休暇、有給休暇、産前産後休暇、育児休暇、介護休暇、慶弔休暇</t>
  </si>
  <si>
    <t>基本給に手当含む、住宅手当、役職手当、資格手当、家族手当、現場手当、営業手当、交通費全額支給</t>
  </si>
  <si>
    <t>年間休日124日、完全週休2日制、有給休暇初年度10日、介護休暇</t>
  </si>
  <si>
    <t>年間休日90日、日祝日、夏季休暇、年末年始休暇、有給休暇初年度10日、育児休暇、介護休暇、子の看護休暇、慶弔休暇</t>
  </si>
  <si>
    <t>時間外手当34,400円</t>
  </si>
  <si>
    <t>年末年始、ゴールデンウィーク、夏季休暇</t>
  </si>
  <si>
    <t>施工管理9：00～18：00、営業10：00～19：00</t>
  </si>
  <si>
    <t>役職手当、資格手当、残業手当、通勤手当（最高50,000円迄実費支給）</t>
  </si>
  <si>
    <t>完全週休2日制、日祝日、盆、年末年始</t>
  </si>
  <si>
    <t>年間休日122日、完全週休2日制、有給休暇初年度10日、育児休暇、介護休暇</t>
  </si>
  <si>
    <t>現場手当10,000円、通勤手当、資格手当</t>
  </si>
  <si>
    <t>沖縄地区</t>
  </si>
  <si>
    <t>年間休日134日、土日祝日、夏季、年末年始、有給休暇初年度10日</t>
  </si>
  <si>
    <t>業務手当80,000円</t>
  </si>
  <si>
    <t>年間休日100日、隔週休2日制、日祝日、有給休暇初年度10日、育児休暇、介護休暇</t>
  </si>
  <si>
    <t>住宅手当15,000円、その他手当70,000円</t>
  </si>
  <si>
    <t>年間休日105日（会社カレンダーによる）、日祝日、有給休暇初年度10日、育児休暇</t>
  </si>
  <si>
    <t>固定残業手当14,841円</t>
  </si>
  <si>
    <t>年間休日103日～119日、日祝祭日他会社指定日</t>
  </si>
  <si>
    <t>7.5H～8.0H</t>
  </si>
  <si>
    <t>地域手当12,500円（北九州市の場合は手当なし）、通勤費全額</t>
  </si>
  <si>
    <t>年間休日124日、完全週休2日制、日祝日、年末年始、夏期、有給休暇初年度10日、育児休暇、介護休暇</t>
  </si>
  <si>
    <t>住宅手当10,000円、消費税手当6,000円</t>
  </si>
  <si>
    <t>年間休日108日、週休2日制、日祝日、毎月第1土曜日出勤、育児休暇、介護休暇</t>
  </si>
  <si>
    <t>職務手当45,000円、都市手当20,000円</t>
  </si>
  <si>
    <t>年間休日110日、完全週休2日制、有給休暇初年度10日、介護休暇</t>
  </si>
  <si>
    <t>年間休日105日（当社カレンダーによる）、有給休暇初年度10日、育児休暇、介護休暇</t>
  </si>
  <si>
    <t>住宅手当15,000円、営業手当8,000円</t>
  </si>
  <si>
    <t>年間休日101日（当社カレンダーによる）、有給休暇初年度10日</t>
  </si>
  <si>
    <t>年間休日101日、会社カレンダーによる</t>
  </si>
  <si>
    <t>年間休日120日、完全週休2日制</t>
  </si>
  <si>
    <t>職務手当25,000円、調整手当39,000円、住宅手当</t>
  </si>
  <si>
    <t>土曜、日曜、祝祭日</t>
  </si>
  <si>
    <t>8：00～17：30</t>
  </si>
  <si>
    <t>交通費全額</t>
  </si>
  <si>
    <t>完全週休2日制、祝祭日、夏季、年末年始、記念日休暇、年次有給休暇初年度11日、慶弔休暇、永年勤続休暇、育児・介護休業　他</t>
  </si>
  <si>
    <t>管理部門8：30～17：30、現業部門8：00～17：00</t>
  </si>
  <si>
    <t>完全週休2日制、12/29～1/3</t>
  </si>
  <si>
    <t>地域手当18,480円、住宅補助</t>
  </si>
  <si>
    <t>月間8日、会社カレンダーによる、年次有給休暇、特別休暇、産前産後休暇、育児・介護休暇</t>
  </si>
  <si>
    <t>固定残業代、通勤手当、家族手当、各種ライセンス手当有</t>
  </si>
  <si>
    <t>年間休日97日、隔週休2日制、有給休暇初年度10日、育児休暇、介護休暇</t>
  </si>
  <si>
    <t>年間休日81日、完全週休1日制、日祝日</t>
  </si>
  <si>
    <t>年間休日121日、完全週休2日制※曜日は職種・業務によって異なる</t>
  </si>
  <si>
    <t>9：00～18：00、10：00～19：00</t>
  </si>
  <si>
    <t>年間休日122日、完全週休2日制（火・水曜日）_x000D_
夏期休暇、年末年始休暇</t>
  </si>
  <si>
    <t>営業・設計系　10：00～18：30_x000D_
施工系　9：00～17：30</t>
  </si>
  <si>
    <t>年間休日105日、有給休暇初年度10日、育児休暇、介護休暇</t>
  </si>
  <si>
    <t>年間休日105日、隔週週休2日制（但し当社休日カレンダーによる）、有給休暇初年度10日</t>
  </si>
  <si>
    <t>資格手当、家族手当、勤務地手当、通勤費全額支給、</t>
  </si>
  <si>
    <t>年間休日120日、第1・第3土曜日、日祝日、毎月1日希望休暇制度、有給休暇初年度10日</t>
  </si>
  <si>
    <t>職務手当29,000円、皆勤＋時間外手当28,000円</t>
  </si>
  <si>
    <t>日曜日、夏季、冬季、その他会社が定めた日</t>
  </si>
  <si>
    <t>資格手当、家族手当、住宅手当</t>
  </si>
  <si>
    <t>年間休日91日、有給休暇、育児休、介護休</t>
  </si>
  <si>
    <t>家族手当2,000円、通勤手当7,000円</t>
  </si>
  <si>
    <t>年間休日110日</t>
  </si>
  <si>
    <t>手当計10,000円、交通費全額支給、出張手当、役職手当、職能手当</t>
  </si>
  <si>
    <t>日・祝日、ＧＷ、夏期、年末年始、慶弔、有給休暇</t>
  </si>
  <si>
    <t>所長手当、現場手当、資格手当、家族手当、通勤手当</t>
  </si>
  <si>
    <t>年間休日100日、隔週休2日制、日祝日、夏季、年末休暇、有給休暇初年度6日、育児休暇、介護休暇</t>
  </si>
  <si>
    <t>平日8：45～17：30、土曜8：45～12：00</t>
  </si>
  <si>
    <t>住宅補助13,000円</t>
  </si>
  <si>
    <t>年間休日120日、完全週休2日制、有給休暇初年度10日</t>
  </si>
  <si>
    <t>住宅手当7,000円～12,000円、営業・現場手当31,000円</t>
  </si>
  <si>
    <t>年間休日105日、有給休暇初年度10日、慶弔休暇制度</t>
  </si>
  <si>
    <t>7：45～17：00</t>
  </si>
  <si>
    <t>通勤手当上限20,000円、時間外労働手当、駐輪場手当、家族手当、資格手当、アウトドア休暇手当、褒賞手当</t>
  </si>
  <si>
    <t>年間休日100日、隔週休2日制、有給休暇初年度10日、育児休暇、介護休暇</t>
  </si>
  <si>
    <t>年間休日117日、完全週休2日制、日祝日</t>
  </si>
  <si>
    <t>現場勤務手当6,000円、住宅補助</t>
  </si>
  <si>
    <t>年間休日126日、土日祝日、年末年始、休日振り替え有</t>
  </si>
  <si>
    <t>職務手当20,000円、住宅・特別手当51,000円</t>
  </si>
  <si>
    <t>年間休日101日、隔週休2日制、各種特別休暇</t>
  </si>
  <si>
    <t>職能手当7,000円、現場手当14,000円</t>
  </si>
  <si>
    <t>年間休日105日、日祝日、土曜月3回程度</t>
  </si>
  <si>
    <t>住宅補助</t>
  </si>
  <si>
    <t>中国地区</t>
  </si>
  <si>
    <t>年間休日87日、有給休暇（10日／6ヶ月）（月1回以上週休2日制）</t>
  </si>
  <si>
    <t>諸手当（57,000円）</t>
  </si>
  <si>
    <t>年間休日115日、日祝日、有給休暇初年度10日、育児休暇、介護休暇</t>
  </si>
  <si>
    <t>年間休日105日、有給休暇、育児休</t>
  </si>
  <si>
    <t>残業保証手当40,000円</t>
  </si>
  <si>
    <t>年間休日112日、有給休暇初年度10日、育児休暇、介護休暇</t>
  </si>
  <si>
    <t>住宅手当15,000円、業務手当37,280円</t>
  </si>
  <si>
    <t>8：45～17：00</t>
  </si>
  <si>
    <t>住宅手当10,000円、通信手当5,000円</t>
  </si>
  <si>
    <t>年間休日105日、当社カレンダーによる、日曜、祝日、土曜日は月2～3回、年次有給、慶弔</t>
  </si>
  <si>
    <t>交通費指定金額内支給23,000円迄、資格手当、残業手当、赴任手当、地域手当</t>
  </si>
  <si>
    <t>年間休日105日、有給休暇、GW休暇、夏季休暇、年末年始休暇、結婚、慶弔休暇等特別休暇</t>
  </si>
  <si>
    <t>現場手当、国家資格手当、地域手当、子供手当、通勤手当、時間外勤務手当</t>
  </si>
  <si>
    <t>年間休日126日、土日、祝祭日、年末年始休暇、創立記念日（3月10日）、有給休暇初年度12日、慶弔休暇、産前産後休暇、育児休暇、結婚休暇</t>
  </si>
  <si>
    <t>9：00～17：45　コアタイム11：00～15：00（標準時間は事業所によって異なります）</t>
  </si>
  <si>
    <t>時間外手当、住宅手当、地域手当、通勤手当</t>
  </si>
  <si>
    <t>年間休日120日、完全週休2日制、土、日、祝日、年末年始、年次有給休暇、各種特別休暇</t>
  </si>
  <si>
    <t>通勤手当（上限20,000円迄）、資格手当、家族手当、出張手当</t>
  </si>
  <si>
    <t>週休2日制（土日休み）、初年度有給休暇10日間、慶弔休暇、夏季休暇、年末年始休暇</t>
  </si>
  <si>
    <t>年間87日、隔週休2日制、水曜日、有給休暇初年度10日</t>
  </si>
  <si>
    <t>諸手当20,000円</t>
  </si>
  <si>
    <t>年間休日110日（年間カレンダーによる）、日祝日、有給休暇初年度10日、育児休暇、介護休暇</t>
  </si>
  <si>
    <t>年間休日107日（会社カレンダー）、有給休暇初年度10日、育児休暇、介護休暇</t>
  </si>
  <si>
    <t>年間休日126.5日、完全週休2日制、土、日、祝日、夏季、年末年始、産前産後、育児、介護、子の看護、有給休暇初年度11日</t>
  </si>
  <si>
    <t>資格手当、通勤費全額支給</t>
  </si>
  <si>
    <t>年間休日106日、週休2日</t>
  </si>
  <si>
    <t>皆勤手当3,000円、通勤費指定金額内支給</t>
  </si>
  <si>
    <t>年間休日123日、完全週休2日制、有給休暇初年度12日、育児休暇、介護休暇</t>
  </si>
  <si>
    <t>手当78,000円</t>
  </si>
  <si>
    <t>年間休日116日（会社カレンダー）、有給休暇初年度10日、育児休暇、介護休暇</t>
  </si>
  <si>
    <t>生産手当7,000円</t>
  </si>
  <si>
    <t>年間休日122日、完全週休2日制、有給休暇初年度10日、育児休暇</t>
  </si>
  <si>
    <t>9：30～18：00</t>
  </si>
  <si>
    <t>年間休日111日、有給休暇初年度10日、育児休暇、介護休暇</t>
  </si>
  <si>
    <t>職務・調整手当21,300円、超過勤務手当53,700円</t>
  </si>
  <si>
    <t>年間休日112日、日曜、土曜（同社カレンダーに準じる）、祝日、年末年始、夏期休暇、慶弔休暇、誕生日休暇、特別休暇</t>
  </si>
  <si>
    <t>通勤手当月50,000円まで、住居手当</t>
  </si>
  <si>
    <t>年間休日119日、完全週休2日制、有給休暇初年度10日、育児休暇、介護休暇</t>
  </si>
  <si>
    <t>住宅手当35,000円</t>
  </si>
  <si>
    <t>電子部品・デバイス製造業</t>
  </si>
  <si>
    <t>年間休日107日、隔週休2日制、有給休暇初年度10日、育児休暇、介護休暇</t>
  </si>
  <si>
    <t>住宅手当11,500円</t>
  </si>
  <si>
    <t>家族手当、通勤手当</t>
  </si>
  <si>
    <t>年間休日105日、隔週休2日制、日祝日、有給休暇初年度10日、育児休暇</t>
  </si>
  <si>
    <t>平日8：30～17：30、土曜8：30～16：30</t>
  </si>
  <si>
    <t>皆勤手当5,000円</t>
  </si>
  <si>
    <t>週休2日制、祝日</t>
  </si>
  <si>
    <t>通勤費等</t>
  </si>
  <si>
    <t>通勤費、勤続給、家族手当、役職手当</t>
  </si>
  <si>
    <t>週休2日制、年間休日119日、有給休暇</t>
  </si>
  <si>
    <t>年間休日106日、シフトで月8～9日、有給休暇初年度10日、育児休暇</t>
  </si>
  <si>
    <t>8：30～17：15、5：00～13：45、11：00～19：45</t>
  </si>
  <si>
    <t>食料品製造業</t>
  </si>
  <si>
    <t>年間休日117日（当社カレンダーによる）、完全週休2日制、有給休暇初年度20日、育児休暇、介護休暇</t>
  </si>
  <si>
    <t>住宅手当3,500円、家族手当5,000円</t>
  </si>
  <si>
    <t>年間休日102日、隔週休2日制、日祝日、夏季、年末年始、有給休暇初年度10日</t>
  </si>
  <si>
    <t>業務手当22,000円、皆勤手当8,000円</t>
  </si>
  <si>
    <t>年間休日123日、完全週休2日制、有給休暇初年度10日、育児休暇、介護休暇</t>
  </si>
  <si>
    <t>8：55～17：30</t>
  </si>
  <si>
    <t>年間120日、夏季、年末年始、有給休暇初年度10日</t>
  </si>
  <si>
    <t>通勤交通費全額支給、残業手当全額支給</t>
  </si>
  <si>
    <t>年間休日105日、隔週土曜日、日祝</t>
  </si>
  <si>
    <t>基本給に営業手当、固定残業代を含む</t>
  </si>
  <si>
    <t>年間休日122日（自社カレンダー有）、有給休暇初年度10日、育児休暇、看護休暇</t>
  </si>
  <si>
    <t>8：25～17：15</t>
  </si>
  <si>
    <t>年間117日、週休2日制</t>
  </si>
  <si>
    <t>通勤手当実費支給（毎月￥50,000まで）</t>
  </si>
  <si>
    <t>年間休日117日、有給休暇初年度20日、特別休暇、慶弔休暇</t>
  </si>
  <si>
    <t>時間外手当、役職手当、食事手当、通勤交通費全額支給（上限50,000円）</t>
  </si>
  <si>
    <t>鉄鋼業</t>
  </si>
  <si>
    <t>年間休日96日、隔週休2日制、日祝他、隔週土曜日、年末年始、夏季休暇、GW</t>
  </si>
  <si>
    <t>職能手当90,000円、皆勤手当10,000円、精勤手当10,000円、交通費</t>
  </si>
  <si>
    <t>年間休日123日</t>
  </si>
  <si>
    <t>本社、大阪地区の事業所8：30～17：30、東京、奈良9：00～18：00</t>
  </si>
  <si>
    <t>技術開発手当（設計技術職）、住宅、家族、特技、交通費全額支給、地域手当（東京地区のみ）</t>
  </si>
  <si>
    <t>年間休日114日、週休2日制（毎月第一土曜出勤日）、育児休暇、介護休暇</t>
  </si>
  <si>
    <t>職務手当15,000円、職種手当62,000円、住宅手当8,000円</t>
  </si>
  <si>
    <t>年間休日116日</t>
  </si>
  <si>
    <t>9：45～17：30</t>
  </si>
  <si>
    <t>窯業・土石製品製造業</t>
  </si>
  <si>
    <t>年間休日121日、週休2日制、夏期、年末年始、有給休暇</t>
  </si>
  <si>
    <t>通勤手当全額支給（上限なし）、時間外手当全額支給、住宅補助手当30,000円（入寮者）</t>
  </si>
  <si>
    <t>年間休日122日、完全週休2日制、土曜、日曜、祝祭日、年末年始、夏期、特別、慶弔、年次有給、育児、介護</t>
  </si>
  <si>
    <t>資格手当、家族手当、時間外手当、通勤手当（月45,000円迄）</t>
  </si>
  <si>
    <t>年間休日125日、完全週休2日制、土日、祝日、年末年始、夏季休暇、有給休暇初年度10日、リフレッシュ休暇、慶弔休暇</t>
  </si>
  <si>
    <t>給与に30ｈ時間外手当42,200円含む、通勤費全額支給</t>
  </si>
  <si>
    <t>年間休日120日程度、週休2日、土日、祝日、有給初年度10日、夏季休暇、慶弔休暇、育児休暇、介護休暇</t>
  </si>
  <si>
    <t>通勤手当（上限31,600円）、時間外勤務手当、配偶者手当、子ども手当</t>
  </si>
  <si>
    <t>年間休日126日、週休2日、土日、有給休暇初年度10日、育児休暇制度、介護休暇制度、慶弔休暇制度</t>
  </si>
  <si>
    <t>洗濯手当3,000円、通勤手当全額支給（20,000円迄）、時間外労働手当</t>
  </si>
  <si>
    <t>年間休日115日、完全週休2日制、有給休暇初年度10日</t>
  </si>
  <si>
    <t>土日祝日　月1～2回土曜出勤有</t>
  </si>
  <si>
    <t>地域手当3,710円</t>
  </si>
  <si>
    <t>年間休日150日（会社カレンダーに順ずる）、有給休暇初年度10日、育児休暇</t>
  </si>
  <si>
    <t>プラスチック製品製造業</t>
  </si>
  <si>
    <t>年間休日98日、隔週休2日制、日祝日、夏季、年末年始、有給休暇初年度10日、育児休暇、介護休暇</t>
  </si>
  <si>
    <t>年間休日101日、シフト制、GW、夏季、年末年始、バースディ休暇</t>
  </si>
  <si>
    <t>評価給手当、営業手当、通勤費</t>
  </si>
  <si>
    <t>年間休日114日、完全週休2日制、日祝日、有給休暇初年度10日、育児休暇、介護休暇</t>
  </si>
  <si>
    <t>8：45～17：15</t>
  </si>
  <si>
    <t>食事手当2,000円</t>
  </si>
  <si>
    <t>年間休日116日、週休2日制、土日祝日 ※月に1回土曜日出勤あり、有給休暇初年度10日、育児休暇、介護休暇</t>
  </si>
  <si>
    <t>業務手当45,000円</t>
  </si>
  <si>
    <t>年間休日108日（会社カレンダー）、有給休暇初年度20日</t>
  </si>
  <si>
    <t>通勤手当5,000円、皆勤手当10,000円</t>
  </si>
  <si>
    <t>年間122日、週休2日、土、日、祝、年次有給初年度12日、GW、夏季、年末年始、慶弔、特別、産前産後、育児、介護</t>
  </si>
  <si>
    <t>特別調整手当10,000円、設計/営業手当10,000円、残業手当、通勤費</t>
  </si>
  <si>
    <t>週休2日制</t>
  </si>
  <si>
    <t>交通費100,000円迄支給</t>
  </si>
  <si>
    <t>皆勤手当15,000円、住宅手当15,000円</t>
  </si>
  <si>
    <t>家族手当、交通費（3万円まで）</t>
  </si>
  <si>
    <t>年間休日113日、有給休暇初年度10日、育児休暇</t>
  </si>
  <si>
    <t>皆勤手当15,000円</t>
  </si>
  <si>
    <t>年間休日121日、完全週休2日制、土、日、祝日、年末年始、年次有給休暇初年度15日、慶弔休暇、出産休暇、育児、介護休業</t>
  </si>
  <si>
    <t>裁量労働時間制　1日7時間30分</t>
  </si>
  <si>
    <t>裁量労働手当30ｈ：46,000円、休日業務手当10ｈ：16,500円、通勤交通費、資格取得祝い金</t>
  </si>
  <si>
    <t>年間休日126日、有給休暇初年度11日、育児休暇、介護休暇</t>
  </si>
  <si>
    <t>年間休日120日、隔週休2日制、有給休暇初年度10日、育児休暇、介護休暇</t>
  </si>
  <si>
    <t>グレード手当</t>
  </si>
  <si>
    <t>年間休日110日、完全週休2日制、有給休暇初年度11日、育児休暇、介護休暇</t>
  </si>
  <si>
    <t>主任手当、住宅手当</t>
  </si>
  <si>
    <t>年間休日121日、完全2日、土、日、有給休暇初年度10日、育児休業休暇制度、介護休業休暇制度</t>
  </si>
  <si>
    <t>家族、通勤手当全額支給、住宅、時間外労働手当</t>
  </si>
  <si>
    <t>年間休日125日、完全週休2日制、日祝日、土曜、夏季、年末年始、有給休暇初年度10日、育児休暇、介護休暇</t>
  </si>
  <si>
    <t>年間休日120日、完全週休2日制、土、日、祝、年末年始、夏季休暇</t>
  </si>
  <si>
    <t>岡山8：30～17：00、熊谷8：45～17：15</t>
  </si>
  <si>
    <t>物価手当14,500円、食事手当9,800円、住宅手当18,000円、通勤手当最高50,000円まで実費支給、保険手当、家族手当</t>
  </si>
  <si>
    <t>年間休日123日、、有給休暇、夏期休暇、年末年始、特別休暇、育児休業、介護休暇（1時間単位で取得可）、子の介護休暇（1時間単位で取得可）</t>
  </si>
  <si>
    <t>残業手当（全額支給）、交通費（上限月30,000円）、寮費補助</t>
  </si>
  <si>
    <t>週休2日、祝日、年末年始、夏季休暇、年間126日</t>
  </si>
  <si>
    <t>本社・営業所8：55～17：30　工場・研究所　各工場・研究所毎に設定</t>
  </si>
  <si>
    <t>週休2日制（2017年は年間5回土曜出勤あり）、日祝日、GW、夏季休暇、年末年始休暇、年次有給休暇、慶弔休暇　他</t>
  </si>
  <si>
    <t>8：50～17：10</t>
  </si>
  <si>
    <t>完全週休2日制（土日）、有給休暇、特別休暇※会社カレンダーによる</t>
  </si>
  <si>
    <t>9：00～18：00（配属先により異なる）</t>
  </si>
  <si>
    <t>通勤手当、残業手当、深夜手当、休日出勤手当、役職手当、住宅手当、家族手当</t>
  </si>
  <si>
    <t>完全週休2日制（土日）、4勤2休・3勤3休、有給、慶弔、特別休暇</t>
  </si>
  <si>
    <t>9：00～18：00（配属先による）</t>
  </si>
  <si>
    <t>通勤交通費（規定あり）、残業手当、深夜手当、休日手当、資格手当</t>
  </si>
  <si>
    <t>年間休日125日、完全週休2日制</t>
  </si>
  <si>
    <t>平日10：00～19：00</t>
  </si>
  <si>
    <t>業務手当27,000円、住宅手当10,000円</t>
  </si>
  <si>
    <t>年間休日124日、完全週休2日制、有給休暇初年度10日、育児休暇、介護休暇</t>
  </si>
  <si>
    <t>8：30～17：05</t>
  </si>
  <si>
    <t>食事手当9,000円</t>
  </si>
  <si>
    <t>土日祝日、年間休日120日以上</t>
  </si>
  <si>
    <t>通勤手当、役付手当、住宅手当、家族手当、別居手当、資格技能手当、時間外手当　ほか</t>
  </si>
  <si>
    <t>週休2日制（4週8日）、祝日、年末年始の休日、年次有給休暇、ライフプラン休暇、夏季休暇、結婚休暇を始めとする各種特別休職、育児休暇、介護休職</t>
  </si>
  <si>
    <t>扶養手当、外勤手当、交代手当、通勤費</t>
  </si>
  <si>
    <t>年間休日128日、完全週休2日制、</t>
  </si>
  <si>
    <t>年間休日96日（会社カレンダーによります）、隔週休2日制、有給休暇初年度10日</t>
  </si>
  <si>
    <t>皆勤手当10,000円、資格手当、職務手当、通勤手当</t>
  </si>
  <si>
    <t>完全週休2日制、土、日、祝日、有給休暇、特別休暇、慶弔、長期勤続リフレッシュ、保存休暇、会社固有の休日</t>
  </si>
  <si>
    <t>時間外勤務手当、深夜時間外勤務手当、休日出勤手当、休日振替手当、年末・年始手当、住宅手当、職責手当、役職手当、交通費全額支給</t>
  </si>
  <si>
    <t>年間休日128日、土曜日、日曜日、祝祭日、年末年始連休、夏季連休、メーデー（5/1）、有給休暇、特別休暇</t>
  </si>
  <si>
    <t>残業手当、家族手当、通勤交通費全額支給、住宅手当</t>
  </si>
  <si>
    <t>年間休日117日、有給休暇</t>
  </si>
  <si>
    <t>販売手当25,000円</t>
  </si>
  <si>
    <t>週休2日制、年間休日120日、有給休暇</t>
  </si>
  <si>
    <t>通勤費全額支給、皆勤手当5,000円、家族手当4,000円～</t>
  </si>
  <si>
    <t>完全週休2日制（当社カレンダーによる）</t>
  </si>
  <si>
    <t>皆勤手当（10,000円）</t>
  </si>
  <si>
    <t>年間休日112日、休日カレンダーによる</t>
  </si>
  <si>
    <t>住宅手当3,000円</t>
  </si>
  <si>
    <t>完全週休2日制、年間休日124日、年末年始、夏期、年次有給、慶弔、特別、育児、介護　など各種</t>
  </si>
  <si>
    <t>通勤、食事、時間外勤務　など</t>
  </si>
  <si>
    <t>年間休日115日、土日祝、週休2日</t>
  </si>
  <si>
    <t>8：30～17：45</t>
  </si>
  <si>
    <t>完全週休2日制、祝祭日、夏季休暇、年末・年始休暇、年次有給休暇、特別休暇　ほか</t>
  </si>
  <si>
    <t>8：10～16：45</t>
  </si>
  <si>
    <t>時間外手当、休日手当、深夜業手当、通勤交通費、家族手当</t>
  </si>
  <si>
    <t>年間休日126日、完全週休2日制、土、日、祝日、祝日振替日、労働祭、年末年始、年次有給休暇初年度20日、結婚休暇、ファミリーフレンドリー休暇、リフレッシュ休暇</t>
  </si>
  <si>
    <t>超過勤務手当、通勤費支給（会社規定による）、ペアレントファンド</t>
  </si>
  <si>
    <t>年間休日114日、会社カレンダーによる</t>
  </si>
  <si>
    <t>8：10～17：10</t>
  </si>
  <si>
    <t>年間休日106日、有給休暇初年度10日</t>
  </si>
  <si>
    <t>8：00～16：55</t>
  </si>
  <si>
    <t>年間休日130日、完全週休2日制、土、日、祝日、年次有給休暇、夏季休暇、年末年始休暇、誕生日休暇</t>
  </si>
  <si>
    <t>通勤交通費全額支給、住宅手当、家族手当</t>
  </si>
  <si>
    <t>当社カレンダーによる、週休2日制（月3～4回）</t>
  </si>
  <si>
    <t>9：10～18：30</t>
  </si>
  <si>
    <t>年間休日126日、完全週休2日制、土、日、祝日、年末年始休暇、夏季休暇、有給休暇初年度10日、育児休暇、介護休暇</t>
  </si>
  <si>
    <t>残業手当、休日出勤手当、深夜残業手当、通勤費月30,000円まで</t>
  </si>
  <si>
    <t>年間115日、土曜、日曜、GW、夏季、旧盆、年末年始、年次有給、誕生日、リフレッシュ、その他特別休暇</t>
  </si>
  <si>
    <t>8：20～16：50</t>
  </si>
  <si>
    <t>年間休日124日、完全週休2日制、祝祭日、有給休暇、年末年始、GW、夏期、創立記念日、慶弔</t>
  </si>
  <si>
    <t>通勤費最高50,000円/月</t>
  </si>
  <si>
    <t>年間休日110日、日曜、月3回土曜、祝日、年末年始休暇、夏期休暇、慶弔休暇、有給休暇初年度10日</t>
  </si>
  <si>
    <t>通勤手当月額30,000円まで</t>
  </si>
  <si>
    <t>年間休日111日、日曜、年末年始、年次有給</t>
  </si>
  <si>
    <t>8：00～16：45</t>
  </si>
  <si>
    <t>輪番協力金1,500円</t>
  </si>
  <si>
    <t>年間休日121日、日曜、祝日、土曜</t>
  </si>
  <si>
    <t>通勤費上限20,000円</t>
  </si>
  <si>
    <t>年間休日122日、完全週休2日制、有給休暇初年度20日、育児休暇、介護休暇、リフレッシュ休暇、ボランティア休暇</t>
  </si>
  <si>
    <t>9：00～17：30　フレックスタイム制度有り</t>
  </si>
  <si>
    <t>年間休日121日、完全週休2日制</t>
  </si>
  <si>
    <t>年間休日120日、完全週休2日制、日祝日、有給休暇</t>
  </si>
  <si>
    <t>住宅手当20,000円、住宅補助</t>
  </si>
  <si>
    <t>年間休日115日、完全週休2日制</t>
  </si>
  <si>
    <t>諸手当11,450円、通勤費限度額100,000円迄、家賃補助、食事手当</t>
  </si>
  <si>
    <t>パルプ・紙・紙加工品製造業</t>
  </si>
  <si>
    <t>週休2日制、年間休日111日、日祝日及び土（会社カレンダーにより出勤有）</t>
  </si>
  <si>
    <t>地域手当3,500円、外勤手当15,000円、通勤手当50,000円まで支給</t>
  </si>
  <si>
    <t>年間休日126日、完全週休2日制、土日祝、夏季休暇、冬期休暇、年次有給、慶弔休暇等</t>
  </si>
  <si>
    <t>通勤手当、家族手当、業績給、勤続給、資格報奨金制度</t>
  </si>
  <si>
    <t>8：50～7：20　フレックスタイム制あり（コアタイム10：20～14：50）</t>
  </si>
  <si>
    <t>交通費全額支給、家族手当</t>
  </si>
  <si>
    <t>完全週休2日制、祝日、年間休日126日、有給休暇、リフレッシュ休暇</t>
  </si>
  <si>
    <t>通勤手当全額支給、家族手当</t>
  </si>
  <si>
    <t>土日祝、年末年始休暇、年次有給休暇、年間休日113日※変形労働時間制</t>
  </si>
  <si>
    <t>4週4休、夏季休暇、年末年始、慶弔</t>
  </si>
  <si>
    <t>11：00～22：00</t>
  </si>
  <si>
    <t>基本給に残業代5万円を含む、交通費支給（上限2万円）</t>
  </si>
  <si>
    <t>年間休日80日、有給休暇</t>
  </si>
  <si>
    <t>残業手当、休日手当、</t>
  </si>
  <si>
    <t>完全週休2日制、祝日、年末年始、有給休暇、その他特別休暇</t>
  </si>
  <si>
    <t>住宅手当、勤費全額</t>
  </si>
  <si>
    <t>年間休日105日、日祝日、会社カレンダーに依る、育児休暇、介護休暇</t>
  </si>
  <si>
    <t>職務手当10,000円、勤務地手当30,000円</t>
  </si>
  <si>
    <t>年間120日、年次有給休暇初年度10日、特別休暇、リフレッシュ休暇、慶事休暇、産前産後休暇、育児休暇、介護休暇</t>
  </si>
  <si>
    <t>シフト制　7：00～16：00、9：00～18：00、12：00～21：00、16：00～翌10：00</t>
  </si>
  <si>
    <t>資格手当、夜勤手当、通勤手当（上限40,000円/月）、時間外手当、皆勤手当、扶養手当</t>
  </si>
  <si>
    <t>日曜日、祝日、月2回休日、夏季、冬季、有給休暇、育児休業制度</t>
  </si>
  <si>
    <t>住宅手当12,000円、皆勤手当20,000円、業務手当13,000円、通勤手当、家族手当、資格手当、職務手当、残業手当</t>
  </si>
  <si>
    <t>年間休日108日、現場シフトによる4週8休、有給休暇初年度10日、</t>
  </si>
  <si>
    <t>8：00～17：00、20：00～5：00、9：00～8：59</t>
  </si>
  <si>
    <t>年間休日120日、月8回シフト制、有給休暇、育児休業</t>
  </si>
  <si>
    <t>8：00～15：00、15：00～22：00、22：00～8：00</t>
  </si>
  <si>
    <t>年間休日116日、月9～10日、有給休暇初年度10日、慶弔休暇、産休、育休積立制度</t>
  </si>
  <si>
    <t>交代制、7：00～16：00、8：00～17：00、9：00～18：00、10：00～19：00、13：00～22：00、22：00～7：00</t>
  </si>
  <si>
    <t>夜勤手当、早番・遅番手当、処遇改善手当、住宅手当、子育手当、通勤手当、年末年始手当</t>
  </si>
  <si>
    <t>土日、祝日、年間休日日数125日</t>
  </si>
  <si>
    <t>営業職：営業手当、通勤費（15,000円まで）</t>
  </si>
  <si>
    <t>6日（曜日交替制）、慶弔休暇、有給休暇</t>
  </si>
  <si>
    <t>9：00～翌6：00　シフト制（実働7時間）、月間所定労働時間200時間　※店舗により異なる</t>
  </si>
  <si>
    <t>交通費全額支給（バス利用：規定あり）</t>
  </si>
  <si>
    <t>週休2日制（月8日・ローテーション制）、年間休日102日、夏季・冬季（各3日間）、有給休暇、慶弔、特別休暇</t>
  </si>
  <si>
    <t>シフト制（1ヶ月単位の変形労働時間制）、177ｈ（31日/月）または171ｈ（30日/月）※店舗により営業時間が異なります</t>
  </si>
  <si>
    <t>交通費全額支給、残業手当支給、家族手当支給</t>
  </si>
  <si>
    <t>年間休日114日、完全週休2日制（変形労働シフト制）、有給休暇、慶弔休暇、特別休暇　他</t>
  </si>
  <si>
    <t>9：40～20：40　※シフト勤務（実働8時間）　※就業時間帯は店舗により異なる</t>
  </si>
  <si>
    <t>皆勤手当15,000円、通勤手当、資格手当、職務手当、時間外手当　他</t>
  </si>
  <si>
    <t>完全週休2日制（土日）、祝日、ＧＷ、夏季休暇、年末年始休暇、慶弔休暇、有給休暇、年間休日125日</t>
  </si>
  <si>
    <t>通勤手当（上限2万円/月）、住宅手当（規定あり）、オシャレ手当（上限1万円/月）、役職手当</t>
  </si>
  <si>
    <t>年間休日121日、シフト制（月9～13日）、有給休暇、慶弔休暇</t>
  </si>
  <si>
    <t>勤務形態はシフト制による（実働8時間）</t>
  </si>
  <si>
    <t>週休2日制（土日・第一土曜のみ午前出勤）、年間休日117日、GW、夏季、年末年始、有給休暇、特別休暇、誕生日、慶弔休暇あり</t>
  </si>
  <si>
    <t>残業手当、役職手当、制服手当</t>
  </si>
  <si>
    <t>完全週休2日（シフト制）、夏季（5日）、誕生日休暇、有給休暇</t>
  </si>
  <si>
    <t>勤務形態はシフト制による　9：00～18：00</t>
  </si>
  <si>
    <t>通勤手当月5万まで</t>
  </si>
  <si>
    <t>完全週休2日制（土日）、祝日、有給休暇、夏季・年末年始休暇、慶弔休暇、三年勤続休暇</t>
  </si>
  <si>
    <t>10：00～20：00</t>
  </si>
  <si>
    <t>家賃補助、通勤手当、三年勤続手当、社内カップル手当、社内結婚手当</t>
  </si>
  <si>
    <t>月8日休（2月のみ7日）</t>
  </si>
  <si>
    <t>8：00～16：30、15：30～24：00</t>
  </si>
  <si>
    <t>通勤手当、家族手当、勤続年数手当</t>
  </si>
  <si>
    <t>年間休日114日~120日、有給休暇、リフレッシュ休暇、慶弔休暇等</t>
  </si>
  <si>
    <t>家族手当、時間外手当、通勤手当　等</t>
  </si>
  <si>
    <t>土日祝、年末年始等</t>
  </si>
  <si>
    <t>通勤手当10,000円</t>
  </si>
  <si>
    <t>完全週休2日制、祝祭日</t>
  </si>
  <si>
    <t>資格手当、通勤手当、時間外勤務手当、家族手当、役職手当</t>
  </si>
  <si>
    <t>年間休日100日、隔週休2日制、日祝日</t>
  </si>
  <si>
    <t>年間休日109日、有給休暇初年度10日、月1回土曜日</t>
  </si>
  <si>
    <t>平日8：00～16：30、9：00～17：30、土曜（月1回）上記時間に準ずる、フレックスタイム制度有</t>
  </si>
  <si>
    <t>業務手当10,000円、技能手当7,000円</t>
  </si>
  <si>
    <t>週休2日制、月、火、春季、年末年始、慶弔</t>
  </si>
  <si>
    <t>13：00～23：00、10：00～20：00</t>
  </si>
  <si>
    <t>職務手当40,000円、住宅手当20,000円、交通費当社規定支給、役職手当、家族手当</t>
  </si>
  <si>
    <t>年間休日120日、完全週休2日制、土曜、日曜、祝日、夏季、年末年始、リフレッシュ休暇制</t>
  </si>
  <si>
    <t>調整手当、住宅手当、交通費全額支給</t>
  </si>
  <si>
    <t>週休2日制、年間休日105日、有給休暇20日</t>
  </si>
  <si>
    <t>接客職：9：30～20：00（8時間勤務　シフト制）、事務職：9：00～18：00（8時間勤務）、システムエンジニア：9：00～18：00（8時間勤務）</t>
  </si>
  <si>
    <t>営業手当30,000円、住宅手当5,000円、個人別手当、時間外労働手当、通勤手当2km以上全額支給（上限3万円迄）</t>
  </si>
  <si>
    <t>年間休日107日、1ヶ月単位変形労働制、有給休暇、育児休業</t>
  </si>
  <si>
    <t>10：00～19：00、11：00～20：00、12：00～21：00（変形シフト制）</t>
  </si>
  <si>
    <t>業務手当41,500円、通勤手当（実費）</t>
  </si>
  <si>
    <t>年間休日120日、有給休暇初年度10日、育児休暇</t>
  </si>
  <si>
    <t>週休月6回、番組シフトによる、年間休日110日、月平均残業時間20時間</t>
  </si>
  <si>
    <t>残業手当12,950円、深夜手当5,550円、通勤費（月額15,000円まで）</t>
  </si>
  <si>
    <t>年間休日111日（会社カレンダーによる週休2日制）、有給休暇</t>
  </si>
  <si>
    <t>9：50～20：00（休憩2時間）</t>
  </si>
  <si>
    <t>営業手当5,000円、営業保証20,000円、通勤費支給（上限30,000円/月）</t>
  </si>
  <si>
    <t>年間休日91日（企業カレンダー有）、有給休暇初年度10日、育児休暇</t>
  </si>
  <si>
    <t>8：30～17：10</t>
  </si>
  <si>
    <t>食事手当2,300円</t>
  </si>
  <si>
    <t>年間休日約105日、週休2日制、年次有給休暇</t>
  </si>
  <si>
    <t>8：00～18：00、18：00～8：00</t>
  </si>
  <si>
    <t>家族手当（配偶者10,000円。子供1人あたり3,000円）、資格手当2,000～13,000円、通勤費支給（※会社規定による）</t>
  </si>
  <si>
    <t>月8回、有給休暇初年度10日</t>
  </si>
  <si>
    <t>平日、土日祝：シフト制、変形労働時間制、月平均残業時間約20時間</t>
  </si>
  <si>
    <t>残業手当、通勤手当上限20,000円迄</t>
  </si>
  <si>
    <t>年間105日、週休2日制（月8～9日、曜日交代制）、有給休暇、慶弔休暇、育児休暇、介護休暇</t>
  </si>
  <si>
    <t>8：45～24：30でのローテーション制</t>
  </si>
  <si>
    <t>他手当58,000円、通勤日50,000円迄/月額</t>
  </si>
  <si>
    <t>週休2日制、土日祝日、年間休日122日</t>
  </si>
  <si>
    <t>9：15～18：00</t>
  </si>
  <si>
    <t>通勤手当30,000円まで、営業報奨金支給</t>
  </si>
  <si>
    <t>9：00～18：00（事務）、8：00～17：00（現場）</t>
  </si>
  <si>
    <t>年間休日125日、週休2日、特別（慶弔）休暇、年次有給休暇初年度10日</t>
  </si>
  <si>
    <t>業務手当30,000円、変動手当30,000円、通勤手当、時間外手当</t>
  </si>
  <si>
    <t>完全週休2日制（土日祝）、年末年始6日、夏季4日、年次有給休暇、産前産後休暇（有給）</t>
  </si>
  <si>
    <t>フレックスタイム制（1日の所定労働時間7時間）</t>
  </si>
  <si>
    <t>交通費実費支給（上限月額50,000円・指定経路有）</t>
  </si>
  <si>
    <t>会社カレンダーによる、土曜日または日曜日、他シフト制</t>
  </si>
  <si>
    <t>交通費10,000円</t>
  </si>
  <si>
    <t>年間休日111日、週休2日制、日、慶弔、有給休暇、他、会社カレンダーによる</t>
  </si>
  <si>
    <t>8：20～17：20　※午前5分・昼1時間・午後5分の休憩あり</t>
  </si>
  <si>
    <t>残業代、通勤手当（全額支給）、家族手当、休日勤務手当、住宅補助（借上住宅、本人負担は12,000円＋規程超過分）</t>
  </si>
  <si>
    <t>年間休日125日、完全週休2日制、ずる休み休暇、有給休暇</t>
  </si>
  <si>
    <t>通勤手当20,000円</t>
  </si>
  <si>
    <t>月間変形労働時間制（隔週休4週6休）、日・祝日、夏季休暇、年末年始</t>
  </si>
  <si>
    <t>9：30～17：45</t>
  </si>
  <si>
    <t>皆勤手当5,000円、交通手当（上限30,000円）、住宅手当（当社規定による）</t>
  </si>
  <si>
    <t>年間休日127日、完全週休2日制、有給休暇</t>
  </si>
  <si>
    <t>住宅手当4,000円、出張手当5,000円</t>
  </si>
  <si>
    <t>月6～8日、交代制、夏季休暇、年末年始休暇、GW休暇、特別休暇、有給休暇、年間休日111日</t>
  </si>
  <si>
    <t>10：30～23：30　実働8時間、シフト制</t>
  </si>
  <si>
    <t>住宅手当、通勤手当、変動残業手当、深夜手当、家族手当</t>
  </si>
  <si>
    <t>年間休日111日、完全週休2日制、有給休暇初年度10日</t>
  </si>
  <si>
    <t>設定残業手当51,120円</t>
  </si>
  <si>
    <t>月6～7日制（ローテーション制）、慶弔、有給休暇初年度10日、産前産後育児休暇</t>
  </si>
  <si>
    <t>2交代制　早番8：50～17：30、遅番16：50～0：00</t>
  </si>
  <si>
    <t>残業、休日出勤、家族、役職、皆勤、庶務手当、通勤費</t>
  </si>
  <si>
    <t>年間休日103日、隔週休2日制、有給休暇初年度10日</t>
  </si>
  <si>
    <t>週休2日制※各プロジェクト先によって異なる</t>
  </si>
  <si>
    <t>通勤交通費全額支給、資格手当、現場手当、住宅手当、配偶者手当(1万円)、子供手当(5000円/1子)、皆勤手当、時間外手当(全額)、慶弔見舞金</t>
  </si>
  <si>
    <t>年間休日125日、完全週休2日制、有給休暇初年度10日、夏季等</t>
  </si>
  <si>
    <t>4週8休制、有給休暇、産前・産後休暇、育児休暇、特別休暇、慶弔休暇</t>
  </si>
  <si>
    <t>8：00～17：00中心（配属事業所によりシフト勤務有）</t>
  </si>
  <si>
    <t>住宅手当（上限：月3万円）、通勤手当（上限：月4万5000円）、資格手当（上限：月2万円）、夜勤手当、扶養手当、役職手当、管理職手当</t>
  </si>
  <si>
    <t>1月9休制、年次有給休暇有</t>
  </si>
  <si>
    <t>8：30～17：30、9：30～18：30（早番・遅番あり）</t>
  </si>
  <si>
    <t>業務手当21,400円、業務改善手当15,000円、準夜手当14,300円、深夜手当18,600円、通勤手当（上限55,000円）、住宅手当（上限27,000円）</t>
  </si>
  <si>
    <t>週休2日制（月8日以上、シフト制有）、冬季休日、リフレッシュ休暇、年次有給休暇、慶弔特別休暇、出産休暇、育児休暇ほか</t>
  </si>
  <si>
    <t>9：00～17：45（時差出勤有）</t>
  </si>
  <si>
    <t>作業手当、通信手当、通勤手当、勤務地手当、その他諸手当（当社規程により該当者のみ支給）</t>
  </si>
  <si>
    <t>土日、年末年始、ＧＷ、夏季、年次有給休暇取得あり、年間休日120日（当社企業カレンダーによる）</t>
  </si>
  <si>
    <t>残業・休日出勤等別途給与支給、通勤手当（実費支給上限10,000円）</t>
  </si>
  <si>
    <t>土曜、日曜、祝日、年末年始、夏季、完全週休2日制（年間休日129日）</t>
  </si>
  <si>
    <t>基本給に職能給を含む、住宅手当、給食手当、社会保険補助、交通費全額支給</t>
  </si>
  <si>
    <t>週休2日制（シフト制）、有給休暇、慶弔休暇</t>
  </si>
  <si>
    <t>9：00～18：00、5：00～翌2：00（シフト制）※配属先の施設により変動あり</t>
  </si>
  <si>
    <t>交通費全額支給、時間外手当、深夜手当、家族手当</t>
  </si>
  <si>
    <t>週休2日制、（日、隔週土）</t>
  </si>
  <si>
    <t>シフト勤務、実働7時間15分（例5：00～13：15）</t>
  </si>
  <si>
    <t>未経験者：時給1,050円以上、実務経験者：当社規定により決定いたします、通勤手当（当社規定による）</t>
  </si>
  <si>
    <t>農業・林業</t>
  </si>
  <si>
    <t>営業手当20,000円、販売手当：歩合</t>
  </si>
  <si>
    <t>保険業</t>
  </si>
  <si>
    <t>週休2日制、連続休暇制度年2回（夏季9日間、冬季5日間）、有給、慶弔、特別休暇有り</t>
  </si>
  <si>
    <t>変形労働時間制（平均実働8時間）</t>
  </si>
  <si>
    <t>住宅手当40,000円、交通費別途支給、時間外・深夜手当別途支給</t>
  </si>
  <si>
    <t>年間休日125日、土日祝、週休2日制（学校の休みに準じる）</t>
  </si>
  <si>
    <t>12：45～21：15</t>
  </si>
  <si>
    <t>住宅・扶養・通勤手当</t>
  </si>
  <si>
    <t>年間休日96日</t>
  </si>
  <si>
    <t>変則実働7時間30分　交替制（ホテル勤務のみ）、月間平均22日勤務（176時間）</t>
  </si>
  <si>
    <t>交通費別途支給</t>
  </si>
  <si>
    <t>週休2日制（シフト制による月8日休み）、年間休日96日</t>
  </si>
  <si>
    <t>9：00～17：00、16：00～0：00</t>
  </si>
  <si>
    <t>通勤費月額30,000円まで支給</t>
  </si>
  <si>
    <t>日、祝、土曜日は月1回出勤、夏季、年始、その他</t>
  </si>
  <si>
    <t>職務手当20,000円、他手当10,000円、通勤手当50,000円まで、資格手当</t>
  </si>
  <si>
    <t>祝日、シフト制による週休2日、リフレッシュ、年末年始、年間休日117日</t>
  </si>
  <si>
    <t>販売、役職、時間外、通勤</t>
  </si>
  <si>
    <t>9：00～18：45</t>
  </si>
  <si>
    <t>役職、時間外、通勤</t>
  </si>
  <si>
    <t>シフト制、年間休日105日（月8日以上）</t>
  </si>
  <si>
    <t>交代制、実働平均8時間/日</t>
  </si>
  <si>
    <t>通勤費実費支給</t>
  </si>
  <si>
    <t>年間休日105日、シフト制</t>
  </si>
  <si>
    <t>通勤費月額5万円を上限として支給</t>
  </si>
  <si>
    <t>月8日（ローテーション制）、リフレッシュ休暇</t>
  </si>
  <si>
    <t>早番8：00～16：30、遅番16：00～24：30、2交代シフト制</t>
  </si>
  <si>
    <t>土、日、祝、会社カレンダーあり</t>
  </si>
  <si>
    <t>週休2日制（月8日/交代制）、有給休暇、慶弔休暇、リフレッシュ休暇、育児休暇、介護休暇</t>
  </si>
  <si>
    <t>シフト制8：30～翌1：00</t>
  </si>
  <si>
    <t>日曜、祝日、土曜（月4回）、夏季、年末年始、年次有給休暇初年度10日、特別休暇、年間120日</t>
  </si>
  <si>
    <t>8：50～17：50</t>
  </si>
  <si>
    <t>通勤手当（一律1カ月35,000円）</t>
  </si>
  <si>
    <t>完全週休2日制、土、日、祝日、夏季、年末年始、有給、慶弔、育児休業、介護休業</t>
  </si>
  <si>
    <t>4週8休の週休日、夏季休暇、国民の祝日、年末年始休日、年次有給休暇初年度10日、特別休暇</t>
  </si>
  <si>
    <t>シフト勤務</t>
  </si>
  <si>
    <t>通勤費全額支給、時間外手当、役職手当、資格手当</t>
  </si>
  <si>
    <t>毎週月・火、シーズン休暇、年末年始、慶弔休暇、特別休暇、年次有給休暇、産休、育児休暇</t>
  </si>
  <si>
    <t>通勤交通費全額支給</t>
  </si>
  <si>
    <t>87日、有給休暇</t>
  </si>
  <si>
    <t>7：00～10：00、15：30～21：00、8：00～17：00、13：00～22：00</t>
  </si>
  <si>
    <t>食事手当4,000円、皆勤手当3,000円、交通費</t>
  </si>
  <si>
    <t>四国地区</t>
  </si>
  <si>
    <t>年間休日129日、完全週休2日制、有給休暇初年度10日、育児休暇、介護休暇</t>
  </si>
  <si>
    <t>残業手当、通勤手当</t>
  </si>
  <si>
    <t>年間休日110日、ローテーション制</t>
  </si>
  <si>
    <t>年間休日120日以上、週休2日、夏季特別休暇、年末年始休暇</t>
  </si>
  <si>
    <t>技術職手当20,000円、営業職手当30,000円、住宅手当、家族手当、通勤費全額支給</t>
  </si>
  <si>
    <t>年間休日105日、ローテーション制、有給休暇初年度10日</t>
  </si>
  <si>
    <t>業務手当112,900円、住宅手当、家族手当、通勤手当</t>
  </si>
  <si>
    <t>週休2日、有給休暇、年末年始休暇、産前産後休暇、育児休暇、介護休暇</t>
  </si>
  <si>
    <t>交通費全額支給、出張手当、赴任手当、時間外手当、住宅手当</t>
  </si>
  <si>
    <t>週2日、夏期休暇、年末年始休暇、慶弔休暇、育児休業制度、介護休業制度、年次有給休暇、特別有給休暇</t>
  </si>
  <si>
    <t>各店舗営業時間内で実働8時間</t>
  </si>
  <si>
    <t>残業手当、深夜手当、住宅手当、家族手当</t>
  </si>
  <si>
    <t>年間休日105日、週休2日（シフト制）、有給休暇、産前産後休暇、育児、介護休業</t>
  </si>
  <si>
    <t>10：00～20：00　シフト勤務により実働8ｈ</t>
  </si>
  <si>
    <t>資格手当、交通費30,000円/月まで支給、役職手当</t>
  </si>
  <si>
    <t>日曜、祝日</t>
  </si>
  <si>
    <t>10：00～18：30</t>
  </si>
  <si>
    <t>交通費（月15,000円迄支給）</t>
  </si>
  <si>
    <t>月8日（シフトによる交代制）、有給、特別休暇、産休育児休暇</t>
  </si>
  <si>
    <t>6：00～24：30（実働7.25時間）、2交代制</t>
  </si>
  <si>
    <t>交通費全額支給、家族手当、住宅手当、帰省手当、</t>
  </si>
  <si>
    <t>完全週休2日制、土、日、祝日、夏季休暇、年末年始休暇</t>
  </si>
  <si>
    <t>隔日勤務の場合、月12もしくは13乗務でそれ以外は自由、有給、慶弔休暇</t>
  </si>
  <si>
    <t>隔日勤務/月12～13乗務、昼勤務/月24乗務</t>
  </si>
  <si>
    <t>奨学金手当、初任給手当、親孝行手当</t>
  </si>
  <si>
    <t>週休2日制、月7～10回、夏季休暇、冬期休暇、有給休暇、産前産後休暇、育児休暇、慶弔休暇</t>
  </si>
  <si>
    <t>9：30～21：00（実働8時間、シフト制）</t>
  </si>
  <si>
    <t>通勤費（上限25,000円）</t>
  </si>
  <si>
    <t>年間休日105日、有給、慶弔、特別、産前、産後、育児、介護休暇</t>
  </si>
  <si>
    <t>10：00～24：30　交替制</t>
  </si>
  <si>
    <t>通勤費全額支給、残業、深夜勤務、家族、住宅</t>
  </si>
  <si>
    <t>年間休日106日、有給休暇初年度10日、育児休暇</t>
  </si>
  <si>
    <t>9：00～18：00、7：00～16：00、12：00～21：00</t>
  </si>
  <si>
    <t>住宅手当30,000円</t>
  </si>
  <si>
    <t>年間休日120日、土、日、祝、有給休暇初年度10日</t>
  </si>
  <si>
    <t>営業手当8,300円、時間外手当40,000円、通勤手当</t>
  </si>
  <si>
    <t>年間休日120日、完全週休2日制、夏季休暇、年末年始休暇、有給休暇初年度10日、育児休暇、介護休暇、特別休暇、冠婚葬祭</t>
  </si>
  <si>
    <t>手当25,000円</t>
  </si>
  <si>
    <t>4週8休（シフト制）、土、日、祝、有給休暇初年度10日</t>
  </si>
  <si>
    <t>日勤8：30～17：10、夜勤16：30～9：30、8：30～17：10</t>
  </si>
  <si>
    <t>地域手当13,000円、技術資格手当、通勤費全額支給</t>
  </si>
  <si>
    <t>年間休日108日、月6日～10日（シフト制）、夏季休暇、年末年始、GW休暇、リフレッシュ休暇、バースデー休暇</t>
  </si>
  <si>
    <t>9：00～17：45、10：00～18：45</t>
  </si>
  <si>
    <t>年間休日121日、シフト制（月9～13日）、有給休暇、慶弔休暇、育児休暇、介護休暇</t>
  </si>
  <si>
    <t>シフト制（実働8時間）</t>
  </si>
  <si>
    <t>通勤手当全額支給</t>
  </si>
  <si>
    <t>年間休日106日、月8～10日程度</t>
  </si>
  <si>
    <t>土、日曜、国民の祝日、年末年始</t>
  </si>
  <si>
    <t>地域手当、住居手当、通勤手当</t>
  </si>
  <si>
    <t>年間休日108日、年次有給休暇</t>
  </si>
  <si>
    <t>平日8：40～17：10、土曜9：00～14：30</t>
  </si>
  <si>
    <t>基本給に手当含む</t>
  </si>
  <si>
    <t>土、日、祝、年次有給休暇、夏季、年末年始、慶弔、産前産後、育児休暇、介護休暇、その他特休</t>
  </si>
  <si>
    <t>通勤費全額支給、固定時間外手当、住宅手当、家族手当等</t>
  </si>
  <si>
    <t>年間休日121日</t>
  </si>
  <si>
    <t>本社・営業所9：00～18：00、工場8：30～17：00</t>
  </si>
  <si>
    <t>通勤費、家族、勤務地、サービス手当</t>
  </si>
  <si>
    <t>年間休日121日、</t>
  </si>
  <si>
    <t>9：00～17：30または8：30～17：00</t>
  </si>
  <si>
    <t>営業手当、通勤手当全額支給</t>
  </si>
  <si>
    <t>年間休日109日、週休2日制、有給休暇初年度10日、特別休暇、育児休暇、介護休暇、</t>
  </si>
  <si>
    <t>年間休日120日、完全週休2日制、</t>
  </si>
  <si>
    <t>職種手当、通勤交通費全額</t>
  </si>
  <si>
    <t>平日9：05～18：10_x000D_
土曜9：05～17：40</t>
  </si>
  <si>
    <t>年間休日107日、隔週2日（土曜交代制）、日、祝日、有給休暇初年度10日、特別休暇、育児休暇、介護休暇</t>
  </si>
  <si>
    <t>地区手当50,800円、技能手当25,000円、通勤手当全（月額5万円まで）</t>
  </si>
  <si>
    <t>年間休日96日、月8日　交代制</t>
  </si>
  <si>
    <t>所定労働時間10：15～19：25　営業時間は10：30～20：00</t>
  </si>
  <si>
    <t>諸手当55,400円</t>
  </si>
  <si>
    <t>年間休日105日（会社勤務カレンダーによる）、有給休暇初年度10日、育児休暇、介護休暇</t>
  </si>
  <si>
    <t>業務手当50,000円、通信手当2,000円</t>
  </si>
  <si>
    <t>年間休日113日、隔週休2日制、日祝日、有給休暇初年度5日</t>
  </si>
  <si>
    <t>通勤手当5,000円、住宅手当10,000円</t>
  </si>
  <si>
    <t>年間休日109日、日祝日、有給休暇初年度10日、育児休暇、介護休暇</t>
  </si>
  <si>
    <t>地域手当3,000円</t>
  </si>
  <si>
    <t>年間休日98日、日祝日、有給休暇初年度10日、育児休暇、介護休暇</t>
  </si>
  <si>
    <t>7：30～17：00</t>
  </si>
  <si>
    <t>職務手当12,000円</t>
  </si>
  <si>
    <t>年間休日96日、週休2日制、年末年始、夏期、GW、有給、慶弔、特別、その他休暇</t>
  </si>
  <si>
    <t>通勤代全額支給</t>
  </si>
  <si>
    <t>年間休日122日、完全週休2日制、有給休暇初年度10日</t>
  </si>
  <si>
    <t>工事・営業手当15,000円</t>
  </si>
  <si>
    <t>年間休日120日、完全週休2日制、日祝日、夏休み、年末年始、有給休暇初年度10日、育児休暇、介護休暇</t>
  </si>
  <si>
    <t>資格手当、役職手当</t>
  </si>
  <si>
    <t>年間休日120日、完全週休2日制、有給休暇初年度15日、育児休暇、介護休暇</t>
  </si>
  <si>
    <t>年間休日105日、日祝日、有給休暇初年度10日、育児休暇、介護休暇</t>
  </si>
  <si>
    <t>年間休日108日（カレンダーによる）、有給休暇初年度7日、育児休暇</t>
  </si>
  <si>
    <t>資格手当20,000円</t>
  </si>
  <si>
    <t>土曜（月2回）、日祝日、年末年始、夏季、有給休暇初年度10日、育児休暇</t>
  </si>
  <si>
    <t>皆勤手当5,000円、資格手当10,000円</t>
  </si>
  <si>
    <t>年間休日122日、完全週休2日制、有給休暇初年度20日</t>
  </si>
  <si>
    <t>年間休日105日（当社カレンダーによる）、育児休暇、介護休暇、特別休暇</t>
  </si>
  <si>
    <t>固定残業手当、資格手当</t>
  </si>
  <si>
    <t>年間休日88日、隔週休2日制、日曜、祝日</t>
  </si>
  <si>
    <t>通勤交通費全額（上限月額10,000円）</t>
  </si>
  <si>
    <t>年間休日97日、GW、夏季休業、冬季休業</t>
  </si>
  <si>
    <t>現場・資格手当50,000円、住宅他手当10,000円</t>
  </si>
  <si>
    <t>土日祝、年末年始、夏季休暇、慶弔休暇</t>
  </si>
  <si>
    <t>8：50～18：00</t>
  </si>
  <si>
    <t>8:00～18：00</t>
  </si>
  <si>
    <t>日給6,500円×25日 162,500円</t>
  </si>
  <si>
    <t>年間休日119日、有給休暇初年度10日</t>
  </si>
  <si>
    <t>年間休日105日、年末年始、GW、夏期</t>
  </si>
  <si>
    <t>年間休日105日（当社休日カレンダーによる）、有給休暇初年度10日、育児休暇、介護休暇、特別休暇</t>
  </si>
  <si>
    <t>年間休日88日</t>
  </si>
  <si>
    <t>年間休日103日、有給休暇</t>
  </si>
  <si>
    <t>現場手当10,000円、住宅手当</t>
  </si>
  <si>
    <t>資格手当、通勤費2万円まで</t>
  </si>
  <si>
    <t>第2、4土曜日、日曜、祝日</t>
  </si>
  <si>
    <t>通勤費1万円まで</t>
  </si>
  <si>
    <t>月・火（隔週）、ＧＷ、夏期休暇、年末年始休暇</t>
  </si>
  <si>
    <t>本社8：30～17：30　工場8：00～17：00</t>
  </si>
  <si>
    <t>交通費50,000円まで</t>
  </si>
  <si>
    <t>年間休日121日、週休2日制、土、日、祝日、ＧＷ、夏季、年末年始</t>
  </si>
  <si>
    <t>年間休日103日（当社カレンダーによる）、年末年始、夏季休暇、慶弔休暇、有給休暇</t>
  </si>
  <si>
    <t>技術職8：00～16：50、営業職9：00～18：50</t>
  </si>
  <si>
    <t>固定残業手当45,500円、技術手当20,000円、通勤費全額支給</t>
  </si>
  <si>
    <t>年間休日126日、完全週休2日制、土日、祝日、有給休暇初年度10日、年末年始休暇、夏季休暇、創業記念日</t>
  </si>
  <si>
    <t>住宅手当5,000円、交通費全額支給</t>
  </si>
  <si>
    <t>年間休日105日、隔週休2日制、会社カレンダーによる、有給休暇初年度10日</t>
  </si>
  <si>
    <t>平日・土8：30～18：00</t>
  </si>
  <si>
    <t>皆勤手当10,000円、その他の手当10,000円</t>
  </si>
  <si>
    <t>年間休日96日、日祝日</t>
  </si>
  <si>
    <t>平日8：00～18：00</t>
  </si>
  <si>
    <t>年間休日129日、土日祝、有給休暇</t>
  </si>
  <si>
    <t>職務手当30,000円、住宅手当20,000円</t>
  </si>
  <si>
    <t>年間休日107日、隔週休2日制、初年度10日</t>
  </si>
  <si>
    <t>屋外手当20,000円、住宅手当</t>
  </si>
  <si>
    <t>週休2日制、日、有給休暇10日、年末年始、夏季休暇、年間休日105日</t>
  </si>
  <si>
    <t>通勤手当実費支給（毎月5,000円まで）</t>
  </si>
  <si>
    <t>年間休日100日、日祝日、会社カレンダー、有給休暇</t>
  </si>
  <si>
    <t>営業手当35,000円</t>
  </si>
  <si>
    <t>年間休日106日（当社年間カレンダーによる）、日、祝、土曜日隔週以上、有給休暇初年度10日、夏期休暇、年末年始休暇、特別休暇、竣工休み他</t>
  </si>
  <si>
    <t>通勤手当全額支給、各種資格手当、資格合格祝い金、役職手当、現場手当他</t>
  </si>
  <si>
    <t>職務手当53,000円</t>
  </si>
  <si>
    <t>年間休日99日、隔週休2日制、有給休暇初年度10日、育児休暇、介護休暇</t>
  </si>
  <si>
    <t>外勤手当20,000円、住宅手当20,000円</t>
  </si>
  <si>
    <t>精勤手当1,500円</t>
  </si>
  <si>
    <t>年間休日105日、月3回土曜日休日、有給休暇初年度10日、育児休暇、介護休暇</t>
  </si>
  <si>
    <t>年間休日100日（会社スケジュールによる）、有給休暇初年度10日</t>
  </si>
  <si>
    <t>年間休日125日、土、日、祝日、夏期休暇、年末年始休暇、GW休暇、年次有給休暇、慶弔休暇</t>
  </si>
  <si>
    <t>通勤手当（全額支給）、住宅手当、家族手当、職務手当、超過勤務手当</t>
  </si>
  <si>
    <t>隔週休2日制、日祝日、年末年始休暇、夏季休暇、有給休暇、会社カレンダーによる、</t>
  </si>
  <si>
    <t>資格手当、時間外手当、通勤手当</t>
  </si>
  <si>
    <t>年間休日94日、有給休暇初年度10日、育児休暇</t>
  </si>
  <si>
    <t>通勤手当月額20,000円まで</t>
  </si>
  <si>
    <t>水、日、祝日、連続休暇制度、年末年始</t>
  </si>
  <si>
    <t>施工管理9：00～18：00、マンション営業10：00～19：00</t>
  </si>
  <si>
    <t>通勤費 月100,000円まで支給</t>
  </si>
  <si>
    <t>年間休日88日、日祝日、月2回公休、有給休暇初年度10日、育児休暇、介護休暇</t>
  </si>
  <si>
    <t>年間休日105日、隔週休2日制、日祝日</t>
  </si>
  <si>
    <t>資格手当5,000円～20,000円</t>
  </si>
  <si>
    <t>年間休日128日、有給休暇初年度10日</t>
  </si>
  <si>
    <t>平日9：30～18：30（休日出勤あり）</t>
  </si>
  <si>
    <t>年間休日125日、完全週休2日制、年末年始、夏期、創立記念日、慶弔</t>
  </si>
  <si>
    <t>平日9：00～18：00</t>
  </si>
  <si>
    <t>正勤手当54,000円、業務調整手当19,000円</t>
  </si>
  <si>
    <t>年間休日113日、完全週休2日制、会社カレンダーによる</t>
  </si>
  <si>
    <t>8：15～17：45</t>
  </si>
  <si>
    <t>営業手当5,000円（営業職のみ）</t>
  </si>
  <si>
    <t>技能手当10,000円、その他手当90,000円</t>
  </si>
  <si>
    <t>年間休日125日、日曜、土曜、祝日、夏季休暇、年末年始、ほか会社が定める休日、有給休暇初年度10日</t>
  </si>
  <si>
    <t>住宅手当20,000円、その他手当5,000円、</t>
  </si>
  <si>
    <t>完全週休2日制、日祝日、夏季、年末年始</t>
  </si>
  <si>
    <t>職務手当44,000円、都市手当20,000円（東京圏勤務者）</t>
  </si>
  <si>
    <t>年間休日101日、隔週休2日制、日祝日、お盆、年末年始</t>
  </si>
  <si>
    <t>職種手当10,000円</t>
  </si>
  <si>
    <t>隔週休2日制（会社カレンダーによる）、日祝日、有給休暇初年度20日</t>
  </si>
  <si>
    <t>手当45,000円</t>
  </si>
  <si>
    <t>通勤手当（上限50,000円）、勤務地手当5,000円、職務手当38,000円、時間外労働手当</t>
  </si>
  <si>
    <t>年間休日125日、週休2日、土、日、有給休暇初年度10日、育児休暇制度、介護休業制度、慶弔休暇制度</t>
  </si>
  <si>
    <t>年間休日116日、日祝日</t>
  </si>
  <si>
    <t>みなし残業手当30,000円、住宅手当20,000円、超過残業手当</t>
  </si>
  <si>
    <t>年間休日110日、完全週休2日制、冬季休暇、有給休暇初年度10日、育児休暇、介護休暇</t>
  </si>
  <si>
    <t>調整手当71,000円</t>
  </si>
  <si>
    <t>年間休日120日、隔週休2日制、有給休暇</t>
  </si>
  <si>
    <t>A勤務：8：30～17：30、B勤務：0：00～4：30・14：30～18：30</t>
  </si>
  <si>
    <t>資格手当10,000～30,000円、住宅手当3,000～30,000円</t>
  </si>
  <si>
    <t>年間休日104日、隔週休2日制、有給休暇初年度10日、育児休暇</t>
  </si>
  <si>
    <t>施工管理手当10,000円</t>
  </si>
  <si>
    <t>年間休日87日、有給休暇初年度10日、夏季・冬季休暇</t>
  </si>
  <si>
    <t>年間休日113日、有給休暇</t>
  </si>
  <si>
    <t>平日10：00～18：00、土曜10：00～16：00</t>
  </si>
  <si>
    <t>年間休日数78日、週休制、夏季休暇、年末年始休暇、有給休暇</t>
  </si>
  <si>
    <t>通勤手当、扶養手当、食事手当、住宅手当</t>
  </si>
  <si>
    <t>年間休日127日、完全週休2日制、有給休暇初年度10日、育児休暇、介護休暇</t>
  </si>
  <si>
    <t>住宅手当8,000円</t>
  </si>
  <si>
    <t>完全週休2日制、年間休日120日、有給休暇</t>
  </si>
  <si>
    <t>週休2日制（事業部により休日は異なる）、夏季・年末年始・慶弔・有給休暇、年間休日120日</t>
  </si>
  <si>
    <t>皆勤・住宅手当2～30,000円、資格・現場手当1～20,000円</t>
  </si>
  <si>
    <t>年間休日105日、隔週休2日制、日祝日、夏期休暇、年末年始休暇、有給休暇初年度10日、育児休暇、介護休暇</t>
  </si>
  <si>
    <t>年間休日105日、隔週休2日制、日祝、夏季・冬期休暇、有給休暇</t>
  </si>
  <si>
    <t>資格手当5,000円、精勤手当5,000円</t>
  </si>
  <si>
    <t>年間休日120日、完全週休2日制、有給休暇、育児休暇</t>
  </si>
  <si>
    <t>9：00～17：45（フレックスタイム制有）</t>
  </si>
  <si>
    <t>住宅手当6,000円</t>
  </si>
  <si>
    <t>年間休日109日、毎週火水or水木、有給休暇、年末年始</t>
  </si>
  <si>
    <t>定額残業手当38,303円</t>
  </si>
  <si>
    <t>土曜、日曜、祝日、有給休暇、夏季、年末年始</t>
  </si>
  <si>
    <t>時間外手当、資格手当、交通費</t>
  </si>
  <si>
    <t>土曜、日曜、祝日、有給、GW、夏季、年末年始</t>
  </si>
  <si>
    <t>年間休日105日</t>
  </si>
  <si>
    <t>住宅手当20,000円、時間外手当30,000円、交通手当13,000円、通信手当5,000円、家族手当10,000円</t>
  </si>
  <si>
    <t>年間休日114日、日祝日、第1以外の土曜日、有給休暇初年度10日、育児休暇、介護休暇</t>
  </si>
  <si>
    <t>現場技術手当2,000円</t>
  </si>
  <si>
    <t>年間休日100日、隔週休2日制、有給休暇初年度10日</t>
  </si>
  <si>
    <t>年間休日129日、土曜、日曜、祝日、夏期、年末年始</t>
  </si>
  <si>
    <t>年間休日125日、完全週休2日制、日祝日、土、年末年始、夏季、有給休暇初年度10日</t>
  </si>
  <si>
    <t>年間95日、日曜、第2、4土曜、祝日</t>
  </si>
  <si>
    <t>資格手当1,000～15,000円、通勤手当（上限40,000円）</t>
  </si>
  <si>
    <t>年間休日96日、隔週休2日制、年末年始、夏期、有給休暇初年度6日、育児休暇、介護休暇</t>
  </si>
  <si>
    <t>年間休日93日、隔週休2日制、日祝日、有給休暇初年度10日、育児休暇</t>
  </si>
  <si>
    <t>固定残業手当25,735円</t>
  </si>
  <si>
    <t>夏季休暇、年末年始、年次有給、慶弔、育児</t>
  </si>
  <si>
    <t>9：00～18：00　10：00～19：00　職種によって異なる</t>
  </si>
  <si>
    <t>資格手当、販売手当、通勤手当、世帯手当、役職手当、車両手当、家賃補助など</t>
  </si>
  <si>
    <t>年間休日125日、完全週休2日制、慶弔、夏季、冬季、有給休暇初年度10日、育児休暇、介護休暇</t>
  </si>
  <si>
    <t>隔週休2日制、日祝日、夏季、年末年始、有給休暇初年度10日</t>
  </si>
  <si>
    <t>年間休日120日、完全週休2日制、有給休暇初年度16日、育児休暇、介護休暇</t>
  </si>
  <si>
    <t>8：40～17：20</t>
  </si>
  <si>
    <t>現場手当15,000円</t>
  </si>
  <si>
    <t>完全週休2日制、土、日、祝日、年末年始、年次有給休暇初年度15日、慶弔休暇</t>
  </si>
  <si>
    <t>本社（大阪、東京）9：00～17：45、各事業所8：00～16：30</t>
  </si>
  <si>
    <t>東京本社勤務手当、家族手当、住宅手当、通勤手当、単身赴任手当、勤務地手当、割増賃金</t>
  </si>
  <si>
    <t>週休2日、シフト制</t>
  </si>
  <si>
    <t>車輌手当5,000円、通信手当5,000円、通勤費</t>
  </si>
  <si>
    <t>日曜、祝日、夏季休暇、年末年始休暇、有給休暇初年度10日、慶弔休暇、工事終了休暇</t>
  </si>
  <si>
    <t>工事手当20,000円、調整手当20,000円、通勤手当全額支給</t>
  </si>
  <si>
    <t>年間休日100日、水曜日、隔週2日</t>
  </si>
  <si>
    <t>年間休日114日、完全週休2日制、年末年始、夏季、現場後休暇、有給休暇初年度10日、育児休暇、介護休暇</t>
  </si>
  <si>
    <t>年間休日115日、完全週休2日制、日祝日、有給休暇初年度10日、育児休暇、介護休暇</t>
  </si>
  <si>
    <t>年間休日113日、週休2日制（シフト制）、GW、夏季休暇、有給休暇初年度6日</t>
  </si>
  <si>
    <t>現場手当30,000円、交通費</t>
  </si>
  <si>
    <t>9：25～18：00</t>
  </si>
  <si>
    <t>基本手当32,000円、学習支援手当10,000円、技官・メンテ手当32,000円、勤務調整手当8,000円、交通費10万円/月迄、公的資格手当</t>
  </si>
  <si>
    <t>年間休日113日（勤務カレンダーによる）、有給休暇初年度13日、育児休暇、介護休暇</t>
  </si>
  <si>
    <t>年間休日100日、日曜、祝日、第2・4土曜、夏季休暇、年末年始休暇</t>
  </si>
  <si>
    <t>平日9：15～18：15、土曜9：15～11：45</t>
  </si>
  <si>
    <t>職務手当6,000円、通勤手当全額支給</t>
  </si>
  <si>
    <t>年間休日123日、土、日、祝、夏季、年末年始休暇、年次有給休暇初年度10日、各種特別休暇（結婚、出産、忌引など）</t>
  </si>
  <si>
    <t>本社・支店9：00～17：30、工場8：30～17：00（工場毎に始業・終業時刻に差異有）</t>
  </si>
  <si>
    <t>営業手当、通勤交通費、出張手当、時間外労働手当、地域手当、家族手当、単身赴任手当、帰宅旅費、福利厚生費</t>
  </si>
  <si>
    <t>現場手当10,000円</t>
  </si>
  <si>
    <t>年間休日100日、変則週休2日制（当社カレンダーによる）</t>
  </si>
  <si>
    <t>測量手当6,000円、交通費上限20,000円</t>
  </si>
  <si>
    <t>年間休日120日、完全週休2日制、祝祭日、年末年始休暇、夏季休暇、慶弔休暇、有給休暇初年度13日、育児休暇、介護休暇</t>
  </si>
  <si>
    <t>通勤手当、時間外手当、家族手当、公的資格手当て（1.2級建築士、1.2級建築施工管理技士、一級土木施工管理技士、1.2級建設業経理士、宅地建物取引主任者、etc）　他</t>
  </si>
  <si>
    <t>年間休日105日、有給休暇</t>
  </si>
  <si>
    <t>基本給に地域手当含む</t>
  </si>
  <si>
    <t>完全週休2日制、祝日、創立記念日、ゴールデンウィーク休暇、夏期休暇、年末年始休暇、慶弔休暇、年次有給休暇初年度10日　他</t>
  </si>
  <si>
    <t>通勤費全額支給、超過勤務手当、家族手当、現場手当、役付手当、単身赴任手当、資格手当、住宅補給金　他</t>
  </si>
  <si>
    <t>年間休日108日、日曜日、土曜日（第2・4）、祝日、年末年始、夏期休暇、有給休暇初年度10日</t>
  </si>
  <si>
    <t>年間休日113日</t>
  </si>
  <si>
    <t>勤務地手当30,000円、残業手当62,270円</t>
  </si>
  <si>
    <t>年間休日105日、日、正月、お盆、ゴールデンウィーク</t>
  </si>
  <si>
    <t>家族手当</t>
  </si>
  <si>
    <t>日曜、祝日、隔週土曜、年次有給休暇初年度10日</t>
  </si>
  <si>
    <t>住宅手当8,000円、現場手当8,000円、携帯手当6,000円、交通費</t>
  </si>
  <si>
    <t>週休2日制、土日祝祭日、夏季、年末年始、慶弔、年次有給休暇、特別休暇、産前産後休暇、育児休暇、介護休暇</t>
  </si>
  <si>
    <t>時間外勤務手当、扶養手当、通勤手当、資格手当</t>
  </si>
  <si>
    <t>週休2日制、土、日、祝日、年末年始、夏季、慶弔他</t>
  </si>
  <si>
    <t>通勤手当、時間外勤務手当</t>
  </si>
  <si>
    <t>年間休日105日、日、祝日、第1・2・4土曜日休日、アニバーサリー休暇</t>
  </si>
  <si>
    <t>現場手当、通勤費全額支給（月額50,000円迄）</t>
  </si>
  <si>
    <t>月1回を除く土、日、祝、夏期、年末年始、有給休暇初年度10日、慶弔、育児、介護休暇</t>
  </si>
  <si>
    <t>前払退職金、残業手当、交通費全額支給</t>
  </si>
  <si>
    <t>当社カレンダーによる、年間休日108日</t>
  </si>
  <si>
    <t>8：30～18：30</t>
  </si>
  <si>
    <t>業務手当、車輌借上手当、通勤費全額支給</t>
  </si>
  <si>
    <t>完全週休二日制、土、日、祝祭日、夏期、年末年始</t>
  </si>
  <si>
    <t>業務手当、資格手当、交通費（支給限度額　月額30,000円まで）</t>
  </si>
  <si>
    <t>年間休日96日、月8回、夏季、冬季休暇、有給休暇初年度10日、育児休暇、介護休暇</t>
  </si>
  <si>
    <t>職種手当20,000円、皆勤手当10,000円</t>
  </si>
  <si>
    <t>年間休日111日（当社カレンダーによる）</t>
  </si>
  <si>
    <t>職務手当60,000円</t>
  </si>
  <si>
    <t>週休2日制（土・日）、祝日、長期連続休暇、有給休暇初年度10日　年間休日120日</t>
  </si>
  <si>
    <t>8：40～17：20※フレックスタイム制</t>
  </si>
  <si>
    <t>資格等級手当12,600円、通勤手当（全額支給）、地域手当　ほか</t>
  </si>
  <si>
    <t>年間休日119日、年末年始、夏季、ゴールデンウィーク、有給休暇初年度10日</t>
  </si>
  <si>
    <t>家族手当、住宅手当、時間外勤務手当、通勤費全額支給</t>
  </si>
  <si>
    <t>年間休日125日、完全週休2日制、土、日、祝日、年末年始、夏季休暇、マイバカンス、年次有給休暇初年度13日、特別休暇、リフレッシュ休暇</t>
  </si>
  <si>
    <t>年間休日117日、完全週休2日制、有給休暇初年度12日、育児休暇、介護休暇</t>
  </si>
  <si>
    <t>8：50～17：35</t>
  </si>
  <si>
    <t>地域手当</t>
  </si>
  <si>
    <t>年間休日122日、夏、冬、有給休暇初年度10日</t>
  </si>
  <si>
    <t>職務手当25,000円</t>
  </si>
  <si>
    <t>【基幹職】完全週休2日制（土日）、祝日、年次有給休暇、慶弔休暇、夏季休暇、年末年始休暇【技能職】シフト勤務表に基づく（年間休日120日以上、月4日以上）、年次有給休暇、慶弔休暇</t>
  </si>
  <si>
    <t>【基幹職】9：00～17：30【技能職】１ヶ月単位の変形労働時間制（平均実働40時間/シフト勤務による交替勤務制）</t>
  </si>
  <si>
    <t>交通費全額支給、家賃補助（最大2.7万円）、家族手当、資格取得支援（合格一時金あり）</t>
  </si>
  <si>
    <t>年間休日126日、完全週休2日制</t>
  </si>
  <si>
    <t>都市手当4,500円、住宅補助</t>
  </si>
  <si>
    <t>完全週休2日制、有給休暇初年度10日、育児休暇、介護休暇</t>
  </si>
  <si>
    <t>職務手当、家族手当</t>
  </si>
  <si>
    <t>年間休日120日、完全週休2日制、土日、祝、年末年始、有給、慶弔</t>
  </si>
  <si>
    <t>通勤手当（月3万円まで）</t>
  </si>
  <si>
    <t>年間休日126日、週休2日制</t>
  </si>
  <si>
    <t>9：00～17：45、生産部門8：00～17：00</t>
  </si>
  <si>
    <t>通勤費全額支給、</t>
  </si>
  <si>
    <t>年間休日101日（年間会社カレンダーにより休日を定める）、有給休暇初年度10日、育児休暇、介護休暇</t>
  </si>
  <si>
    <t>一律手当50,000円</t>
  </si>
  <si>
    <t>年間休日77日、完全週休1日制、日祝日、盆、ＧＷ、正月、有給休暇、他</t>
  </si>
  <si>
    <t>平日・土9：00～18：00</t>
  </si>
  <si>
    <t>通勤手当、住宅手当</t>
  </si>
  <si>
    <t>完全週休2日制、土日祝日、有給休暇、年末年始休暇、慶弔休暇、年間休日120日以上、ＧＷ、夏期休暇</t>
  </si>
  <si>
    <t>10：00～19：00、定型的労働時間性及びフレックスタイム制</t>
  </si>
  <si>
    <t>残業手当、出張手当、住宅手当、役職手当</t>
  </si>
  <si>
    <t>完全週休2日制（土、日）、祝祭日、年末年始、有給休暇、慶弔、リフレッシュ、育休、介護</t>
  </si>
  <si>
    <t>営業・CAD設計：9：00～18：00、研究開発・施工管理・保守点検：8：30～17：30</t>
  </si>
  <si>
    <t>通勤、家族、時間外、休日出勤、特殊作業、特殊勤務</t>
  </si>
  <si>
    <t>年間休日110日、現場による</t>
  </si>
  <si>
    <t>年間休日124日、完全週休2日制、土、日、祝日</t>
  </si>
  <si>
    <t>工場8：00～16：45　本社9：00～17：30</t>
  </si>
  <si>
    <t>年間休日127日、完全週休2日制、有給休暇初年度10日、GW、夏期、年末年始、特別休暇、パートナーズバースデイ休暇</t>
  </si>
  <si>
    <t>通勤全額、技能、単身赴任、転勤住宅、超過勤務</t>
  </si>
  <si>
    <t>年間休日121日、週休2日、特別休暇、産育・介護休暇、子の看護休暇</t>
  </si>
  <si>
    <t>精勤手当、住宅手当、通勤費</t>
  </si>
  <si>
    <t>本社　土日祝日、年末年始、5月1日</t>
  </si>
  <si>
    <t>本社9：00～17：50、海外4週乗船勤務後帰国、4週休日の周期による交替制（12時間2交替制）</t>
  </si>
  <si>
    <t>通勤手当支給、往復旅費支給</t>
  </si>
  <si>
    <t>鉱業</t>
  </si>
  <si>
    <t>週休2日制（土日）、祝日、年間122日、有給休暇、特別休暇等</t>
  </si>
  <si>
    <t>家族手当、住居手当、通勤手当、時間外・休日出勤・深夜勤務手当　等</t>
  </si>
  <si>
    <t>石油・石炭製品製造業</t>
  </si>
  <si>
    <t>週休2日制（土日）、祝日、年間休日114日、有給休暇、特別休暇、リフレッシュ休暇、年末年始、夏期休暇、育児休業制度、介護休業制度</t>
  </si>
  <si>
    <t>皆勤手当8,000円、資格手当、住宅手当、長時間勤務手当、休日出勤手当、交通費全額</t>
  </si>
  <si>
    <t>年間休日73日（日祝・夏季・年末年始）</t>
  </si>
  <si>
    <t>残業見合手当4,500円/日（月額上限108,000円）、携帯登録手当5,000円、通勤手当（上限30,000円）</t>
  </si>
  <si>
    <t>完全週休2日制、祝日、年末年始、育児・介護、慶弔休暇</t>
  </si>
  <si>
    <t>平日9：00～17：50</t>
  </si>
  <si>
    <t>諸手当23,000円、通勤手当全額支給</t>
  </si>
  <si>
    <t>年間休日123日、週休2日、土、日、祝祭日、年次有給初年度12日、慶弔、特別、年末年始、夏期、産前産後、育児、介護</t>
  </si>
  <si>
    <t>特別調整手当10,000円、営業手当10,000円、通勤費指金額内支給（月100,000円迄）</t>
  </si>
  <si>
    <t>完全週休2日制、年間休日123日、有給休暇初年度10日、年末年始、夏季、慶弔　他</t>
  </si>
  <si>
    <t>基本週休2日　※シフト制あり</t>
  </si>
  <si>
    <t>基本9：00～18：00　※シフト制あり</t>
  </si>
  <si>
    <t>学卒手当20,000円、能力給手当10,000円、家族手当、通勤費月額50,000円まで支給、残業手当</t>
  </si>
  <si>
    <t>年間休日108日、完全週休2日制、有給休暇初年度10日、育児休暇、介護休暇</t>
  </si>
  <si>
    <t>家族手当10,000円、精皆勤手当10,000円</t>
  </si>
  <si>
    <t>年間休日100日、日祝日、有給休暇初年度10日、育児休暇、介護休暇</t>
  </si>
  <si>
    <t>皆勤手当5,000円、食事手当4,400円</t>
  </si>
  <si>
    <t>年間休日112日、日祝日、土曜平均月1出勤、有給休暇初年度10日、育児休暇、介護休暇</t>
  </si>
  <si>
    <t>皆勤手当10,000円</t>
  </si>
  <si>
    <t>年間休日107日、隔週休2日制（会社カレンダー有り）、育児休暇、介護休暇</t>
  </si>
  <si>
    <t>年間休日95日、有給休暇初年度10日</t>
  </si>
  <si>
    <t>技能手当30,000円、住宅・特別手当20,000円</t>
  </si>
  <si>
    <t>みなし時間外手当37,688円</t>
  </si>
  <si>
    <t>土日祝、週休2日制、年間休日125日、会社が定めた日</t>
  </si>
  <si>
    <t>8：15～16：50</t>
  </si>
  <si>
    <t>皆勤手当5,000円、通勤手当（月額50,000円まで）</t>
  </si>
  <si>
    <t>職能給7,650円、食事手当3,000円、皆勤手当10,000円</t>
  </si>
  <si>
    <t>土日、年末年始等、年間休日115日、有給休暇</t>
  </si>
  <si>
    <t>年間休日121日、完全週休2日制、土日祝、夏季、年末年始、慶弔、有給休暇初年度10日、育児休暇、介護休暇</t>
  </si>
  <si>
    <t>技術手当、住宅手当</t>
  </si>
  <si>
    <t>年間休日113日、隔週休2日制、日祝日、有給休暇初年度10日</t>
  </si>
  <si>
    <t>7：00～17：00</t>
  </si>
  <si>
    <t>年間休日105日、土曜出勤月1回、有給休暇初年度10日、育児休暇、介護休暇</t>
  </si>
  <si>
    <t>皆勤手当25,800円</t>
  </si>
  <si>
    <t>食事手当7,000円</t>
  </si>
  <si>
    <t>年間休日127日、完全週休2日制、有給休暇初年度10日</t>
  </si>
  <si>
    <t>年間休日105日、土曜日は年間カレンダーで定めた日、有給休暇初年度10日、育児休暇、介護休暇</t>
  </si>
  <si>
    <t>年間休日130日、土、日、祝日、年末年始休暇、GW休暇、年次有給休暇、特別休暇、慶弔休暇</t>
  </si>
  <si>
    <t>通勤手当、超過勤務手当、資格取得手当、子供手当</t>
  </si>
  <si>
    <t>年間127日、完全週休2日、祝日、夏期、年末年始</t>
  </si>
  <si>
    <t>役職手当（職制給）、勤務地手当、通勤手当、超過勤務手当</t>
  </si>
  <si>
    <t>年間休日120日（当社カレンダー）、有給休暇初年度10日、育児休暇、介護休暇</t>
  </si>
  <si>
    <t>職能手当40,000円</t>
  </si>
  <si>
    <t>完全週休2日制（土日）、祝祭日、夏季休暇（工場）、有給休暇、慶弔休暇、特別休暇等</t>
  </si>
  <si>
    <t>本社9：00～17：30、工場8：30～17：20</t>
  </si>
  <si>
    <t>家族手当、通勤手当、残業手当、その他</t>
  </si>
  <si>
    <t>年間休日104日、日祝日、有給休暇初年度10日、育児休暇、介護休暇</t>
  </si>
  <si>
    <t>年間休日96日、隔週2日制、当社カレンダーによる、有給休暇初年度6日、育児休暇、介護休暇</t>
  </si>
  <si>
    <t>年間休日107日、隔週休2日、日曜、第2・4・5土曜、有給休暇初年度10日、育児休暇制度、介護休暇制度、慶弔休暇制度</t>
  </si>
  <si>
    <t>皆精勤手当5,000円、通勤手当上限15,000円、住宅手当20,000円、時間外労働手当、出張手当、家族手当</t>
  </si>
  <si>
    <t>年間休日123日、完全週休2日制、育児休暇、介護休暇</t>
  </si>
  <si>
    <t>年間休日112日、最終土曜のみ出勤</t>
  </si>
  <si>
    <t>平日8：50～17：30、最終土曜8：50～12：00</t>
  </si>
  <si>
    <t>平日：8：30～17：30、土：8：30～12：00</t>
  </si>
  <si>
    <t>年間休日105日、土・祝一部出勤あり、有給休暇</t>
  </si>
  <si>
    <t>平日・土8：30～17：30（シーズンにより時間変更有）</t>
  </si>
  <si>
    <t>皆勤手当3,000円</t>
  </si>
  <si>
    <t>年間休日122～125日、有給休暇</t>
  </si>
  <si>
    <t>都市手当14,700円、営業手当34,900円</t>
  </si>
  <si>
    <t>年間休日90日、隔週休2日制、有給休暇初年度10日(但し6ヵ月後より)</t>
  </si>
  <si>
    <t>特別手当12,000円、営業手当3,000円</t>
  </si>
  <si>
    <t>年間休日116日、完全週休2日制、当社カレンダー有、有給休暇</t>
  </si>
  <si>
    <t>年間休日106日、隔週休2日制、日祝日、第2、第4土曜日、有給休暇初年度10日、育児休暇、介護休暇</t>
  </si>
  <si>
    <t>通勤手当（上限あり月額55,000円まで）</t>
  </si>
  <si>
    <t>年間休日115日、有給休暇</t>
  </si>
  <si>
    <t>平日・土8：30～17：00（月1回土曜日出勤あり）</t>
  </si>
  <si>
    <t>時間外勤務手当、通勤手当、世帯手当ほか、規程により支給</t>
  </si>
  <si>
    <t>年間休日114日、週休2日制、シフト勤務制、年次有給休暇、産前・産後休暇、育児休業、介護休業</t>
  </si>
  <si>
    <t>シフト制実働8時間（製造・技術/交代制）、（品質保証・業務/日勤8：30～17：30）</t>
  </si>
  <si>
    <t>年間休日106日、隔週休2日制、夏季・年末年始、有給休暇</t>
  </si>
  <si>
    <t>平日・土8：30～17：30</t>
  </si>
  <si>
    <t>住宅手当8,000円、職務手当15,000円</t>
  </si>
  <si>
    <t>日・祝・土、完全週休2日制、夏季・年末年始・特別休日・慶弔休暇・有給休暇、年間休日125日、産前産後休暇　他</t>
  </si>
  <si>
    <t>8：35～17：20</t>
  </si>
  <si>
    <t>交通費支給、宿舎入寮可</t>
  </si>
  <si>
    <t>年間休日112日、完全週休2日制、有給休暇、育児休暇、介護休暇</t>
  </si>
  <si>
    <t>年間休日124日、完全週休2日制、年末年始、夏季休暇、有給休暇、育児休暇、介護休暇</t>
  </si>
  <si>
    <t>食事・住宅・皆勤手当計9300円、営業手当30,000円</t>
  </si>
  <si>
    <t>日・祝日</t>
  </si>
  <si>
    <t>年間休日117日（会社カレンダーによる）、有給休暇、育児休暇、介護休暇</t>
  </si>
  <si>
    <t>家族手当・住宅手当（規程による）</t>
  </si>
  <si>
    <t>年間休日115日、月1日土曜日出勤有（年間休日表による）、有給休暇</t>
  </si>
  <si>
    <t>住宅手当2,000円、皆勤2,000円</t>
  </si>
  <si>
    <t>年間休日126日、完全週休2日制、有給休暇</t>
  </si>
  <si>
    <t>年間休日117日、完全週休2日制、有給休暇初年度10日、育児休暇、介護休暇</t>
  </si>
  <si>
    <t>年間休日117日、完全週休2日制、有給休暇</t>
  </si>
  <si>
    <t>年間休日118日、社定カレンダー有、有給休暇</t>
  </si>
  <si>
    <t>世帯手当13,000円、昼食手当15,375円</t>
  </si>
  <si>
    <t>週休2日制、年間休日128日</t>
  </si>
  <si>
    <t>9：00～17：30※勤務場所により始就業時間に変動があるが、原則7時間40分</t>
  </si>
  <si>
    <t>通勤手当、住居手当</t>
  </si>
  <si>
    <t>年間休日101日、隔週休2日制、有給休暇初年度10日、育児休暇、介護休暇</t>
  </si>
  <si>
    <t>基本業務手当43,000円</t>
  </si>
  <si>
    <t>土曜日、日曜日、国民の祝日、特別行事日（5月1日）、年次有給休暇、年末年始、夏季休暇、教育休暇、リフレッシュ休暇、育児・介護休暇、結婚休暇など</t>
  </si>
  <si>
    <t>食事手当5,000円、役職手当、通勤手当、家族手当、</t>
  </si>
  <si>
    <t>年間休日123日、完全週休2日制、有給休暇初年度10日</t>
  </si>
  <si>
    <t>業務手当15,000円</t>
  </si>
  <si>
    <t>年間休日107日、月間9日</t>
  </si>
  <si>
    <t>日給月給199,000円、時間外手当、通勤手当全額</t>
  </si>
  <si>
    <t>年間休日122日、完全週休2日制、祝日、夏季休暇、年末年始、有給休暇初年度10日、育児・介護休暇制度</t>
  </si>
  <si>
    <t>基本給に住宅手当含む、営業手当、家族手当、時間外勤務手当、通勤手当（全額支給）</t>
  </si>
  <si>
    <t>コース等級手当20,000円、地域手当20,000円、通勤費月額33,000円迄</t>
  </si>
  <si>
    <t>年間休日107日、有給休暇、慶弔休暇</t>
  </si>
  <si>
    <t>通勤手当、家族手当、その他手当</t>
  </si>
  <si>
    <t>週休2日制、土曜日、日曜日、祝日、夏季休暇、年末年始休暇、特別休暇（慶弔休暇など）</t>
  </si>
  <si>
    <t>皆勤手当</t>
  </si>
  <si>
    <t>年間休日106日、有給休暇</t>
  </si>
  <si>
    <t>住宅手当、通勤手当、特務手当</t>
  </si>
  <si>
    <t>年間休日104日、日曜日他（会社カレンダーによる）、有給休暇初年度10日</t>
  </si>
  <si>
    <t>家族手当、皆勤手当、通勤費（上限　毎月10,000円まで）</t>
  </si>
  <si>
    <t>年間休日120日、週休2日、有給休暇初年度11日、育児休暇制度、介護休業制度、慶弔休暇制度、ボランティア休暇制度</t>
  </si>
  <si>
    <t>時間外労働手当、通勤手当全額支給</t>
  </si>
  <si>
    <t>年間休日105日、週休2日制、有給休暇初年度10日、育児休暇、介護休暇</t>
  </si>
  <si>
    <t>8：25～17：25</t>
  </si>
  <si>
    <t>定額的に支払われる手当19,000円、皆勤手当10,000円、食事手当5,000円、通勤手当</t>
  </si>
  <si>
    <t>完全週休2日制、祝日、創立記念日、年末年始、夏季休暇</t>
  </si>
  <si>
    <t>エネルギー関連業</t>
  </si>
  <si>
    <t>年間休日123日、完全週休2日制、有給休暇初年度10日、産前産後、育児、特別休暇</t>
  </si>
  <si>
    <t>配属手当、時間外労働手当、交通費（上限月30,000円）</t>
  </si>
  <si>
    <t>完全週休2日制、土日、祝日、夏季休暇、年末年始休暇、慶弔休暇、特別休暇、リフレッシュ休暇、有給休暇初年度10日、産前産後休暇制度、育児休暇制度、介護休暇制度</t>
  </si>
  <si>
    <t>9:00～17:30（コアタイム9:30～15:00）</t>
  </si>
  <si>
    <t>超過勤務手当、通勤手当、家族手当</t>
  </si>
  <si>
    <t>年間休日123日、土、日、祝日（当社カレンダーによる土曜日出社あり）、年次有給休暇初年度10日、特別休暇</t>
  </si>
  <si>
    <t>役職手当、通勤手当、寮手当、残業手当、資格手当</t>
  </si>
  <si>
    <t>年間休日107日、第2・4・5土曜、有給休暇初年度10日</t>
  </si>
  <si>
    <t>平日8：00～16：55、土曜8：00～16：00</t>
  </si>
  <si>
    <t>完全週休2日制、土、日、祝日、年末年始休暇、リフレッシュ休暇、慶弔、特別休暇、年次有給休暇初年度12日、産前産後休暇、看護、介護休暇</t>
  </si>
  <si>
    <t>通勤手当、時間外、休日勤務手当、子供手当、管理職手当</t>
  </si>
  <si>
    <t>年間休日125日、完全週休2日制、祝日、年末年始、年次有給休暇初年度24日、ファミリーサポート休暇、出産休暇、育児休暇、介護休暇、リフレッシュ休暇</t>
  </si>
  <si>
    <t>実働7時間45分（開始時刻および終了時間は就業場所により異なる）</t>
  </si>
  <si>
    <t>土日、祝日、夏季休暇、年末年始、GW、有給休暇初年度10日</t>
  </si>
  <si>
    <t>年間休日128日、有給休暇初年度10日、育児休暇、介護休暇</t>
  </si>
  <si>
    <t>所属課によって異なる</t>
  </si>
  <si>
    <t>作業精励40,000円</t>
  </si>
  <si>
    <t>年間休日124日、完全週休2日制、祝日、GW、夏季、年末年始、慶弔休暇、産前産後休暇、育児休業、マタニティ休暇、出産サポート休暇、特別保存休暇制度、年次有給休暇初年度14日</t>
  </si>
  <si>
    <t>8時間</t>
  </si>
  <si>
    <t>完全週休2日制、土、日、祝日、夏季、年末年始、有給、特別、慶弔休暇、育児休暇制度、</t>
  </si>
  <si>
    <t>9：00～18：00　フレックスタイム制度一部導入済</t>
  </si>
  <si>
    <t>住宅手当50,000円、諸手当16,000円、通勤手当5万円/月迄、時間外手当</t>
  </si>
  <si>
    <t>年間休日121日、GW、夏季、年末年始、年次有給休暇初年度10日</t>
  </si>
  <si>
    <t>年間休日120日、有給休暇初年度10日、年末年始、盆休み</t>
  </si>
  <si>
    <t>役職手当、職務手当、家族手当、残業手当、通勤手当、出張手当</t>
  </si>
  <si>
    <t>年間休日115日、完全週休2日制、有給休暇初年度10日、育児休暇</t>
  </si>
  <si>
    <t>職能手当5,000円</t>
  </si>
  <si>
    <t>有給休暇、夏季休暇、年末年始、特別休暇（慶弔休暇）</t>
  </si>
  <si>
    <t>リーダー手当、資格手当、業務手当、営業手当、交通費</t>
  </si>
  <si>
    <t>年間休日120日、週休2日制、土、日、祝祭日、夏季、年末年始、年次有給、慶弔休暇</t>
  </si>
  <si>
    <t>時間外勤務手当、外勤手当、家族手当、通勤手当ほか</t>
  </si>
  <si>
    <t>工場8：15～16：55、本社・営業所8：45～17：30</t>
  </si>
  <si>
    <t>住宅手当、家族手当、通勤手当</t>
  </si>
  <si>
    <t>年間休日123日、完全週休2日制、夏季、年末年始、有給休暇初年度12日、</t>
  </si>
  <si>
    <t>通勤手当全額</t>
  </si>
  <si>
    <t>年間休日120日以上、週休2日、夏季休暇、年末年始休暇、年次有給休暇、結婚休暇、妻の出産時休暇、産前特別休暇、産前産後休暇、育児休暇、子供の看護休暇、弔事休暇、介護休暇、生理休暇、災害休暇、転勤休暇</t>
  </si>
  <si>
    <t>通勤手当、残業代、語学手当</t>
  </si>
  <si>
    <t>完全週休二日制（土曜、日曜）、祝日、年末年始、年次有給休暇、夏期休暇、創立記念日</t>
  </si>
  <si>
    <t>9：00～17：10</t>
  </si>
  <si>
    <t>通勤手当、扶養手当　ほか</t>
  </si>
  <si>
    <t>年間休日112日（当社カレンダーあり）、有給休暇初年度10日</t>
  </si>
  <si>
    <t>年間休日121日、完全週休二日制（土・日）、祝日、GW、夏季、年末年始、年次有給休暇、特別休暇（慶弔・リフレッシュ等）、育児休暇・時間、介護休暇あり</t>
  </si>
  <si>
    <t>8：30～17：30　フレックスタイム制度実施（コアタイム10：00～15：00）</t>
  </si>
  <si>
    <t>交通費全額支給（月額5万円まで）</t>
  </si>
  <si>
    <t>職務手当23,000円、営業手当20,000円</t>
  </si>
  <si>
    <t>職能給20,000～23,000円、残業手当、通勤費月額最高5万円まで実費支給</t>
  </si>
  <si>
    <t>日曜、祝日、隔週土曜日</t>
  </si>
  <si>
    <t>給与に残業代含む。通勤費（上限5万円迄）</t>
  </si>
  <si>
    <t>隔週月6回</t>
  </si>
  <si>
    <t>年間休日115日、週休2日、企業カレンダーにより年数回土曜出社あり</t>
  </si>
  <si>
    <t>通勤費（月額上限35,000円）</t>
  </si>
  <si>
    <t>年間休日108日以上、有給休暇初年度10日</t>
  </si>
  <si>
    <t>早番8：30～17：30、遅番15：00～24：00_x000D_
本社9：00～18：00</t>
  </si>
  <si>
    <t>通勤費全額（上限3万円）</t>
  </si>
  <si>
    <t>11：00～22：00（実働8ｈ）</t>
  </si>
  <si>
    <t>交通費支給（上限2万円）、携帯電話手当、製作手当（番組による）</t>
  </si>
  <si>
    <t>シフト制（店舗勤務）、週休2日制（本社および事業本部勤務）、夏季、年末年始、GW、有給、慶弔、特別</t>
  </si>
  <si>
    <t>店舗勤務10：00～20：00、本社および事業本部勤務9：30～18：30</t>
  </si>
  <si>
    <t>地域手当（最大2万5千）、子供手当、交通費（月額上限7万円まで）</t>
  </si>
  <si>
    <t>その月の土日の数、年次有給休暇、永年特別休暇、慶弔特別休暇、育児休業制度、介護休業制度</t>
  </si>
  <si>
    <t>日勤：7：00～16：00、9：00～18：00、12：00～21：00　他_x000D_
夜勤：16：00～9：00</t>
  </si>
  <si>
    <t>夜勤手当4,340円、住宅手当最高27,000円、通勤手当45,000円まで全額支給、扶養手当、時間外手当</t>
  </si>
  <si>
    <t>土、日、夏季、年末年始</t>
  </si>
  <si>
    <t>固定時間外35ｈ分手当44,695円</t>
  </si>
  <si>
    <t>年間休日125日、完全週休2日制、有給休暇初年度10日、育児休暇</t>
  </si>
  <si>
    <t>9：30～19：00</t>
  </si>
  <si>
    <t>固定残業手当53,000円、交通費全額支給</t>
  </si>
  <si>
    <t>シフト制　週休二日</t>
  </si>
  <si>
    <t>1日8時間（シフト制）</t>
  </si>
  <si>
    <t>通勤交通費、資格取得手当、役職手当、住宅手当、育児手当</t>
  </si>
  <si>
    <t>年間休日124日、完全週休2日制（土、日）、祝祭日、夏季休暇、年末年始休暇、慶弔休暇、有給休暇初年度10日</t>
  </si>
  <si>
    <t>フレックスタイム制、標準労働時間7時間/1日、コアタイム10：00～15：00</t>
  </si>
  <si>
    <t>基本給には月45時間のみなし残業手当を含みます。通勤交通費全額支給</t>
  </si>
  <si>
    <t>8：40～17：00</t>
  </si>
  <si>
    <t>完全週休2日制（土曜日、日曜日）、祝日、年末年始、有給休暇初年度10日、リフレッシュ休暇</t>
  </si>
  <si>
    <t>実働8時間（シフト制）</t>
  </si>
  <si>
    <t>年間休日123日（最大）/交替制、有給休暇初年度10日、慶弔休暇、介護休業、育児休業</t>
  </si>
  <si>
    <t>通勤手当（全額支給）、残業手当、深夜勤務手当、単身赴任手当、住宅手当</t>
  </si>
  <si>
    <t>年間休日100日</t>
  </si>
  <si>
    <t>勤務時間は配属先により異なります</t>
  </si>
  <si>
    <t>交通費、深夜手当、固定残業手当</t>
  </si>
  <si>
    <t>諸手当50,000円、住宅補助</t>
  </si>
  <si>
    <t>週休2日制（土、日、祝日）、他年次有給休暇、年末年始、夏期休日など</t>
  </si>
  <si>
    <t>通勤費全額支給、住宅手当など</t>
  </si>
  <si>
    <t>シフトにより決定</t>
  </si>
  <si>
    <t>通勤費（上限25,000円/月）、資格手当</t>
  </si>
  <si>
    <t>8：30～23：40　※交代制</t>
  </si>
  <si>
    <t>通勤費（月上限5万円）</t>
  </si>
  <si>
    <t>年間休日108日、月9日、有給休暇、特別休暇、産前産後休暇、育児、介護休業</t>
  </si>
  <si>
    <t>1日8時間勤務交替制</t>
  </si>
  <si>
    <t>特殊業務手当5,000円、処遇改善手当12,000円、資格手当0円～16,000円、世帯主手当0円～10,000円、夜勤手当0円～24,000円、特別手当36,000円、通勤手当</t>
  </si>
  <si>
    <t>完全週休2日制(土日)、祝日、年末年始、創立記念日、年次有給休暇、慶弔休暇、特別休暇、産前、産後、育児、介護等休業制度</t>
  </si>
  <si>
    <t>本社・営業所9：00～17：30、工場8：10～16：30、事業所8：00～17：00</t>
  </si>
  <si>
    <t>時間外勤務手当、深夜手当、通勤手当など</t>
  </si>
  <si>
    <t>年間114日、4週9休、夏季休暇4日、年次有給休暇初年度10日、慶弔休暇、出産休暇、育児休暇等</t>
  </si>
  <si>
    <t>日、祝祭日、その他会社カレンダーによる、年末年始、GW、夏季休暇、有給休暇初年度10日</t>
  </si>
  <si>
    <t>職種手当30,000円、住宅手当10,000円、通勤費全額支給、資格手当、家族手当</t>
  </si>
  <si>
    <t>年間107日、有給休暇初年度10日、特別休暇、育児休業制度、介護休業制度、フレッシュアップ休暇</t>
  </si>
  <si>
    <t>9：00～18：00（早出・遅出・夜勤有り）</t>
  </si>
  <si>
    <t>夜勤手当、時間外勤務手当、扶養手当、住宅手当（上限48,000円）、通勤手当（48,000円まで全額支給）、資格取得手当、年末年始手当</t>
  </si>
  <si>
    <t>年間休日108日（月9日公休）、シフト制による、1か月単位の変形労働時間制、有給休暇初年度10日</t>
  </si>
  <si>
    <t>6：30～15：15、8：30～17：15、9：00～17：45、10：15～19：00、13：15～22：00、16：15～翌9：45</t>
  </si>
  <si>
    <t>変則勤務手当、夜勤手当、当直手当、通勤手当、住宅手当、扶養手当</t>
  </si>
  <si>
    <t>週5日（月曜日～金曜日、祝日除く）1日8時間</t>
  </si>
  <si>
    <t>通勤手当、住居手当、扶養手当、超過勤務手当</t>
  </si>
  <si>
    <t>年間休日115日、ローテーションによる4週8休</t>
  </si>
  <si>
    <t>処遇改善費12,000円、資格手当10,000円、夜勤手当7,000円、通勤手当実費支給、住宅手当（上限25,000円）</t>
  </si>
  <si>
    <t>シフト制、月に4回程度の夜勤あり</t>
  </si>
  <si>
    <t>土曜、日曜、祝日</t>
  </si>
  <si>
    <t>その他手当5,000円</t>
  </si>
  <si>
    <t>年間休日106日、土日祝祭日、年末年始休暇、年次有給休暇、慶弔休暇、特別休暇、産前産後休暇　他</t>
  </si>
  <si>
    <t>シフト制（店舗による）10：00～19：00、11：00～20：00</t>
  </si>
  <si>
    <t>資格手当、時間外手当、通勤手当、役職手当　他</t>
  </si>
  <si>
    <t>シフト制、年間85日、週休2日制</t>
  </si>
  <si>
    <t>交代制9：30～19：00、11：00～20：30</t>
  </si>
  <si>
    <t>皆勤手当5,000円、通勤手当（20,000円まで）</t>
  </si>
  <si>
    <t>日曜、祝日、GW休暇、夏期休暇、年末年始休暇</t>
  </si>
  <si>
    <t>9：00～19：30</t>
  </si>
  <si>
    <t>通勤手当、家族手当、役職手当、地域手当</t>
  </si>
  <si>
    <t>月6～8日（月単位のシフト制）、祝日、GW、夏季休暇、年末年始、年間休日110～120日、有給休暇</t>
  </si>
  <si>
    <t>7：00～20：00</t>
  </si>
  <si>
    <t>交通費全額支給、時間外手当</t>
  </si>
  <si>
    <t>年間105日、4週8休制、有給休暇、夏期休暇、慶弔休暇、病有給休</t>
  </si>
  <si>
    <t>調整手当3,478円、職能手当、交通費全額支給、住宅手当（上限30,000円）、残業手当、早退出手当</t>
  </si>
  <si>
    <t>週休二日制</t>
  </si>
  <si>
    <t>手当18,000円、通勤費（全額支給）、残業手当</t>
  </si>
  <si>
    <t>年間休日110日、有給休暇、リフレッシュ休暇、育児休暇、介護休暇</t>
  </si>
  <si>
    <t>8：30～17：00、9：00～17：30</t>
  </si>
  <si>
    <t>通勤手当、住居手当、資格取得手当等</t>
  </si>
  <si>
    <t>年間休日105日、日祝日</t>
  </si>
  <si>
    <t>職級手当7,000円、職種15,000円、職種別手当66,000円</t>
  </si>
  <si>
    <t>月9日（暦日28日の月8日）、一ヶ月単位の変形労働時間制、有給休暇初年度10日、特別休暇</t>
  </si>
  <si>
    <t>早出7：00～16：00、日勤8：30～17：30、遅出10：30～19：30、準夜13：00～22：00、深夜22：00～8：30</t>
  </si>
  <si>
    <t>地域手当10,000円、資格手当3,000円、夜勤手当26,000円、早退手当11,000円、住居手当50,000円、通勤手当（実費相当支給）</t>
  </si>
  <si>
    <t>年間休日121日、週休2日制（シフト制）、年次有給休暇、夏期休暇、慶弔休暇、裁判員休暇、出産休暇、育児休業、介護休業等</t>
  </si>
  <si>
    <t>9：00～22：00</t>
  </si>
  <si>
    <t>地域手当22,000円、時間外勤務手当、家族手当、資格手当、通勤費定期代実費支給（上限月額5万円）</t>
  </si>
  <si>
    <t>隔週休二日制（日、隔土）、年末年始、GW、夏期、有給、誕生日、慶弔</t>
  </si>
  <si>
    <t>施工課9：00～18：00、営業課9：30～18：30</t>
  </si>
  <si>
    <t>月8～10日</t>
  </si>
  <si>
    <t>実働7時間40分</t>
  </si>
  <si>
    <t>乗務手当30,000円、交通費</t>
  </si>
  <si>
    <t>交替制（実働8時間）</t>
  </si>
  <si>
    <t>年間休日109日、有給休暇初年度10日</t>
  </si>
  <si>
    <t>年間休日109日、有給、慶弔休暇</t>
  </si>
  <si>
    <t>通勤費（上限10万円まで支給）、残業手当、深夜手当</t>
  </si>
  <si>
    <t>土曜、日曜、祝日、年末年始、夏期休暇、年次有給休暇20日</t>
  </si>
  <si>
    <t>住居手当、通勤手当、扶養手当</t>
  </si>
  <si>
    <t>完全週休2日制　年間休日104～105日、有給休暇、慶弔休暇　他</t>
  </si>
  <si>
    <t>午前7：00～午後9：00　　実働８時間シフト制　残業有り</t>
  </si>
  <si>
    <t>役職手当、仕入手当、生産改善手当、資格手当、本部手当、通勤手当（会社規定より上限2万円）</t>
  </si>
  <si>
    <t>年間休日115日、初年度は有給休暇14日、結婚休暇、忌引休暇等</t>
  </si>
  <si>
    <t>交代制勤務時間①7：15～16：00　②8：30～17：15　③11：45～20：30　④16：00～翌9：00</t>
  </si>
  <si>
    <t>資格、扶養、住宅、夜勤手当（1回）4,300円～5,000円（配属先により変動）、通勤費30,000円（上限）</t>
  </si>
  <si>
    <t>土・日・祝日、年末年始、GW、お盆</t>
  </si>
  <si>
    <t>1日8時間シフト制_x000D_
※基本は10～19時（休憩1時間）になります</t>
  </si>
  <si>
    <t>社用車・携帯電話貸与、転勤手当、家賃補助あり（1万円）</t>
  </si>
  <si>
    <t>年間休日105日、年次有給休暇、慶弔、特別休暇、産休、育休</t>
  </si>
  <si>
    <t>9：30～21：00（実働8時間シフト制）</t>
  </si>
  <si>
    <t>交通費全額支給、残業手当、深夜手当、営業手当25,000円、住宅手当、家族手当</t>
  </si>
  <si>
    <t>完全週休2日制（シフト制）、年末年始休暇、有給休暇、産前産後休暇、育児休業、介護休業</t>
  </si>
  <si>
    <t>実働7.5時間（シフト時間帯は勤務店舗の営業時間による）</t>
  </si>
  <si>
    <t>年間休日111日、年次有給休暇</t>
  </si>
  <si>
    <t>本社8：30～17：10_x000D_
店舗　早番8：00～16：40　遅番11：20～20：00</t>
  </si>
  <si>
    <t>通勤手当（上限50,000円）、時間外手当、家族手当、店長手当、奨励金、営業手当、その他特別手当</t>
  </si>
  <si>
    <t>日曜日、祝祭日、夏期休暇、年末年始、土曜日（月1～2回）、年次有給休暇（初年度より20日） _x000D_
、産前産後の休暇、療養休暇、特別休暇（慶弔等） 、育児・介護休暇、育児・介護休業、年間休日105日</t>
  </si>
  <si>
    <t>管理職手当、扶養手当、住居手当、通勤手当、特殊勤務手当、時間外勤務手当、休日勤務手当、宿日直手当、夜勤手当</t>
  </si>
  <si>
    <t>年間休日102日、有給休暇</t>
  </si>
  <si>
    <t>通勤手当（20,000円まで）</t>
  </si>
  <si>
    <t>土曜、日曜、祝祭日 （※担当番組により異なります）、有給、慶弔、年末年始、夏期休暇あり</t>
  </si>
  <si>
    <t>①週休2日制（担当番組により異なります）_x000D_
②土曜、日曜、祝祭日</t>
  </si>
  <si>
    <t>①シフト制（担当番組により異なります）_x000D_
②9：30～18：30</t>
  </si>
  <si>
    <t>交通費支給（月50,000円まで）</t>
  </si>
  <si>
    <t>営業職：毎週火曜日、第2、3水曜日　/　事務職：週休2日_x000D_
年末年始休暇、夏季休暇、GW、慶弔休暇、特別休暇、有給休暇</t>
  </si>
  <si>
    <t>交通費全額支給、宅建士資格手当30,000円</t>
  </si>
  <si>
    <t>営業職12：00～21：00_x000D_
事務職9：30～18：30</t>
  </si>
  <si>
    <t>日曜、祝祭日、土曜</t>
  </si>
  <si>
    <t>手当30,000円、通勤費（月額30,000円まで）</t>
  </si>
  <si>
    <t>年間休日115日、有給休暇、育児休暇、介護休暇</t>
  </si>
  <si>
    <t>住宅・勤務手当25,000円、業務手当42,300円、住宅補助</t>
  </si>
  <si>
    <t>年間休日105日以上</t>
  </si>
  <si>
    <t>諸手当30,000円、通勤手当上限50,000円</t>
  </si>
  <si>
    <t>完全週休2日制、祝日、GW、夏季、年末年始等_x000D_
年間休日120日以上</t>
  </si>
  <si>
    <t>基本給に含む（住宅手当17,000円、李業手当20,000円）</t>
  </si>
  <si>
    <t>月7.5日（曜日等、部署・業務により異なる）、年末年始、夏期、有給、慶弔、特別休暇</t>
  </si>
  <si>
    <t>9：00 ～ 17：30（部署、業務内容により異なる）</t>
  </si>
  <si>
    <t>通勤、残業、資格、家族、住宅　その他手当てについては、配属先にて変更あり</t>
  </si>
  <si>
    <t>月8日のシフト制、リフレッシュ休暇(1週間の連休)、年末年始休み、有給休暇制度</t>
  </si>
  <si>
    <t>8：30～17：30（若干の残業有り）</t>
  </si>
  <si>
    <t>定額残業手当27,100円、営業手当、住宅手当、残業手当、葬儀手当</t>
  </si>
  <si>
    <t>シフト制、年末年始、GW、夏季、有給、特別、（年間休日最大125 日）</t>
  </si>
  <si>
    <t>通勤、資格</t>
  </si>
  <si>
    <t>週休2日制（土曜、日曜、祝日）、有給、慶弔、夏季、年末年始</t>
  </si>
  <si>
    <t>9:00 ～ 17:00</t>
  </si>
  <si>
    <t>職能給35,000、住宅手当10,000、通勤、家族</t>
  </si>
  <si>
    <t>年間休日105日　土曜、日曜、祭日、GW、夏季、年末年始、有給休暇</t>
  </si>
  <si>
    <t>交通費、役職、資格</t>
  </si>
  <si>
    <t>職務手当30,000円、通勤費（指定金額内支給35,000円）</t>
  </si>
  <si>
    <t>週休2日、年間休日105日　会社カレンダーによる</t>
  </si>
  <si>
    <t>年間休日120日_x000D_
完全週休2日制</t>
  </si>
  <si>
    <t>職種手当：42,500円</t>
  </si>
  <si>
    <t>月8日、有給休暇、特別有休休暇</t>
  </si>
  <si>
    <t>8：30～17：00_x000D_
16：00～24：00</t>
  </si>
  <si>
    <t>皆勤手当、残業手当、深夜手当、住宅手当、役職手当、休日手当、子供手当、通勤手当、食事手当</t>
  </si>
  <si>
    <t>年間80日、夏季、年末年始、有給、代休制度（休日出勤）、長期休暇制度あり（11日間連続休暇）</t>
  </si>
  <si>
    <t>年間休日117日、週休2日</t>
  </si>
  <si>
    <t>時間外労働手当</t>
  </si>
  <si>
    <t>8：00～17：00（夏季）_x000D_
9：00～17：00（冬季）</t>
  </si>
  <si>
    <t>通勤手当：実費支給</t>
  </si>
  <si>
    <t>月曜日定休日。別途週に1日休日付与。夏季休暇、年末年始休暇</t>
  </si>
  <si>
    <t>年間113日</t>
  </si>
  <si>
    <t>シフト制勤務</t>
  </si>
  <si>
    <t>職務手当、教育手当、時間外勤務手当、交通費全額支給　他</t>
  </si>
  <si>
    <t>9：00～1730、9：45～18：15</t>
  </si>
  <si>
    <t>年間休日104日、年末年始、夏季、GW休暇</t>
  </si>
  <si>
    <t>通勤手当、時間外手当、住宅手当、子育て支援手当、役職手当</t>
  </si>
  <si>
    <t>月9日休ローテーション制、育児休業、介護休業</t>
  </si>
  <si>
    <t>交替制勤務（4～6交替制）</t>
  </si>
  <si>
    <t>シフトによる</t>
  </si>
  <si>
    <t>（基本給125,000円、職能給35,000円、業務手当17,500円、処遇改善手当17,000円）_x000D_
精皆勤手当、時間外手当、夜勤手当、資格手当、家族手当、住宅支援手当、通勤手当　等</t>
  </si>
  <si>
    <t>週2日（シフト制）、年末年始、会社創立記念日、クリエイティブ休暇、年次有給休暇、出産休暇、慶弔休暇　他</t>
  </si>
  <si>
    <t>週40時間労働</t>
  </si>
  <si>
    <t>交通費全額実費支給</t>
  </si>
  <si>
    <t>安全週休2日制、祝日</t>
  </si>
  <si>
    <t>通勤手当（50,000/月上限）</t>
  </si>
  <si>
    <t>週休2日制、夏季休暇、年末年始休暇、会社設立記念日、労働祭</t>
  </si>
  <si>
    <t>正月休暇、慶弔休暇有り</t>
  </si>
  <si>
    <t>交通費支給、深夜手当</t>
  </si>
  <si>
    <t>シフト制（店舗により異なります）</t>
  </si>
  <si>
    <t>販売手当35,000円、通勤・地域・家族・時間外勤務手当て</t>
  </si>
  <si>
    <t>8：00～17：00 、16：00～24：30 _x000D_
2交替制</t>
  </si>
  <si>
    <t>年間104日 、週休2日制 、有給休暇有</t>
  </si>
  <si>
    <t>完全週休2日制、土、日曜日、祝日、年末年始、有給休暇、連続休暇5日間、メモリアル休暇、産前産後休暇、育児休業、介護休業</t>
  </si>
  <si>
    <t>通常日 8:30～17:00_x000D_
特定日 8:30～18:00</t>
  </si>
  <si>
    <t>時間外勤務手当、通勤手当、食事手当　他</t>
  </si>
  <si>
    <t>週休2日制（月1回土曜出勤有）、年間休日110日</t>
  </si>
  <si>
    <t>大坂、岡山/9：30～18：30　東京/9：00～18：00</t>
  </si>
  <si>
    <t>役職、能力、残業、住宅、家族、通勤手当</t>
  </si>
  <si>
    <t>完全週休2日制（土日）、祝日、夏季またはリフレッシュ休暇、有給、年末年始、産休・育休、介護休暇</t>
  </si>
  <si>
    <t>通勤手当、出張手当、赴任手当、時間外手当、住宅手当</t>
  </si>
  <si>
    <t>年間休日110日、完全週休2日制、有給休暇初年度10日</t>
  </si>
  <si>
    <t>時間外手当29,288円</t>
  </si>
  <si>
    <t>通勤手当（上限14,500円）</t>
  </si>
  <si>
    <t>年間休日96日、第1・3土曜日、日曜、祝日、年末年始休暇、指定休日6月6日、産前・産後休暇、育児休業、介護休業、看護休暇</t>
  </si>
  <si>
    <t>1日5時間以上、月130日以上で自己申告</t>
  </si>
  <si>
    <t>給与については教習指導員資格取得までは日給7,000円、職務手当、ポイント制度、交通費、時間外手当</t>
  </si>
  <si>
    <t>年間110日程度、スケジュール提出により月7～8日、原則として3勤1休、有給・慶弔・介護・看護休暇、骨髄ドナー特別休暇、裁判員選任者等特別休暇、ボランティア休暇、ほか</t>
  </si>
  <si>
    <t>8：40～17：10</t>
  </si>
  <si>
    <t>完全週休2日制（原則土・日）、祝日、年末年始休暇、連続休暇（年2回）、特別休暇、介護・育児休業、有給休暇など</t>
  </si>
  <si>
    <t>年間休日108日、有給休暇初年度10日</t>
  </si>
  <si>
    <t>時間外手当、営業奨励金、通勤交通費全額支給（月額100,000円まで）</t>
  </si>
  <si>
    <t>年間休日106日、土曜日月3回、日曜、祝日、年末年始、有給休暇初年度10日</t>
  </si>
  <si>
    <t>年間休日116.5日、日曜・祝日・第2・4土曜日、夏季休暇4日、年末年始（12/31～1/3）、年次有給休暇初年度10日</t>
  </si>
  <si>
    <t>通勤、家族、他</t>
  </si>
  <si>
    <t>地域手当、誕生日手当、家族手当、車両管理手当、各種インセンティブ</t>
  </si>
  <si>
    <t>週休2日、祝日、GW、夏季、年末年始、慶弔、有給休暇、他</t>
  </si>
  <si>
    <t>年間休日117日、年末年始12月31日～1月3日、夏季休暇2日</t>
  </si>
  <si>
    <t>通勤手当、職種手当</t>
  </si>
  <si>
    <t>年間休日120日、土日祝、年末年始、夏季休暇、慶弔、年次有給休暇初年度10日</t>
  </si>
  <si>
    <t>年間休日100日、フレックスタイム制導入、有給、その他特別休暇</t>
  </si>
  <si>
    <t>9：00～18：00（年間変形労働時間採用）</t>
  </si>
  <si>
    <t>交通費実費、住居手当、その他手当等30,000円</t>
  </si>
  <si>
    <t>月間7～8日、慶弔休暇、有給休暇、リフレッシュ休暇（年1度・連続7日間）、産休・育児休暇、介護休暇、他</t>
  </si>
  <si>
    <t>超過勤務手当、役職手当、通勤手当、他</t>
  </si>
  <si>
    <t>週休2日制、祝日、年末年始（4日）、リフレッシュホリデー</t>
  </si>
  <si>
    <t>営業手当12,000円、通勤手当、役付、家族、業績</t>
  </si>
  <si>
    <t>年間休日117日、各事業所スケジュールによる週休制、夏季、年末年始、有給休暇、特別休暇（慶弔事等）、産前産後、育児、子の看護休暇、母性健康管理のための休暇</t>
  </si>
  <si>
    <t>皆勤手当、住宅手当、家族手当、通勤手当</t>
  </si>
  <si>
    <t>年間休日107日、完全週休2日制、年次有給、慶弔休暇等</t>
  </si>
  <si>
    <t>8：00～22：30の間で1日平均8時間</t>
  </si>
  <si>
    <t>年間休日123日、土日、祝日、年末年始</t>
  </si>
  <si>
    <t>基本住宅手当20,000円、世帯主住宅手当加算12,000円、皆勤手当10,000円、家族手当、ライフプラン手当（確定拠出年金未選択者）</t>
  </si>
  <si>
    <t>年間休日108日（月9日）、有給休暇、慶弔・赴任等特別休暇</t>
  </si>
  <si>
    <t>シフト制、実働平均8時間／1日</t>
  </si>
  <si>
    <t>通勤補助手当、登録販売者手当、住宅手当</t>
  </si>
  <si>
    <t>月曜日を中心に月8日以上、夏季・冬季休暇、年次有給、慶弔、その他</t>
  </si>
  <si>
    <t>12：00～21：00</t>
  </si>
  <si>
    <t>家族手当、家賃補助手当、通勤交通費など</t>
  </si>
  <si>
    <t>年間休日107日、有給休暇初年度10日、月2回程度週休2日</t>
  </si>
  <si>
    <t>通勤費（月額18,500円まで）、資格手当、扶養教育手当、世帯手当、役付手当、責務手当、ほか</t>
  </si>
  <si>
    <t>日曜日、有給休暇初年度10日</t>
  </si>
  <si>
    <t>通勤交通費（月額9,000円まで）</t>
  </si>
  <si>
    <t>年間休日97日、第2・4土曜日、日・祝日</t>
  </si>
  <si>
    <t>役職手当、業務手当、家族手当、残業手当、通勤交通費</t>
  </si>
  <si>
    <t>年間休日110日、日曜・祝日・土曜、週休2日制（第1・2・3土曜日）</t>
  </si>
  <si>
    <t>営業手当10,000円</t>
  </si>
  <si>
    <t>年間休日107日、土曜・日曜</t>
  </si>
  <si>
    <t>職務手当37,000円、地域手当20,000円、皆勤手当10,00円、営業手当33,000円</t>
  </si>
  <si>
    <t>週休2日制（土・日・祝日）</t>
  </si>
  <si>
    <t>営業手当20,000円、地域手当10,000円</t>
  </si>
  <si>
    <t>週休2日（月8回休み）、有給休暇、慶弔休暇、出産・育児休暇、年末年始休暇、永年勤続休暇、リフレッシュ休暇</t>
  </si>
  <si>
    <t>10：00～22：00（シフト制）</t>
  </si>
  <si>
    <t>交通費支給（月3万円まで）</t>
  </si>
  <si>
    <t>週休2日制、交代制、年末年始、有給、慶弔、特別休暇</t>
  </si>
  <si>
    <t>職務手当40,000円、住宅手当20,000円、交通費、役職手当、扶養手当</t>
  </si>
  <si>
    <t>月2回のシフト制、休日：月5～8日）、慶弔休暇、有給休暇、産前産後休暇、育児休暇</t>
  </si>
  <si>
    <t>勤務手当、年齢手当、配偶者手当、育児手当、残業・深夜手当、役職手当、勤続給、年齢給、交通費</t>
  </si>
  <si>
    <t>定額時間外手当26,060円</t>
  </si>
  <si>
    <t>4週8休制、リフレッシュ休暇（年8日）、年次有給休暇初年度10日、産休、育休、介護休、疾病休、看護休暇、など</t>
  </si>
  <si>
    <t>夜勤手当、住宅手当、扶養手当、管理当直手当</t>
  </si>
  <si>
    <t>昼食手当9,000円、交通費全額支給</t>
  </si>
  <si>
    <t>日祭日、土曜月2回、年末年始、夏期</t>
  </si>
  <si>
    <t>地域手当21,780円、営業手当41,000円、通勤費50,000円まで支給</t>
  </si>
  <si>
    <t>完全週休2日制（土・日）、祝日、年末年始、慶弔など特別休暇、年次有給休暇初年度10日、リフレッシュ休暇制度、育児休業制度、ほか</t>
  </si>
  <si>
    <t>フレックスタイム制、コアタイム10：00～15：00、標準勤務時間7時間30分</t>
  </si>
  <si>
    <t>通勤交通費全額支給、家族手当、時間外手当、ほか</t>
  </si>
  <si>
    <t>年間休日108日、週休2日制（ローテーション制）、有給休暇、連続休暇、特別休暇、慶弔休暇、他</t>
  </si>
  <si>
    <t>9：50～19：20（実働8時間・変形労働時間制）</t>
  </si>
  <si>
    <t>年間休日113日、月9日、夏季2日、冬季3日、誕生月1日</t>
  </si>
  <si>
    <t>資格手当5,000円、処遇改善手当12,000円、深夜業務手当（時給換算の130％）</t>
  </si>
  <si>
    <t>年間休日117日、週休2日制、祝日、夏季・年末年始休暇、有給休暇、特別休暇（慶弔事・この看護等）</t>
  </si>
  <si>
    <t>13：10～21：40</t>
  </si>
  <si>
    <t>塾教務手当、家族手当、住宅手当、通勤手当等</t>
  </si>
  <si>
    <t>毎週水曜日、第1火曜日、他月2日休み、各休暇（慶弔、産前産後、育児、介護）、有給休暇初年度10日</t>
  </si>
  <si>
    <t>9：45～18：00</t>
  </si>
  <si>
    <t>報奨金、業績手当、宅建手当、付帯収入手当</t>
  </si>
  <si>
    <t>完全週休2日制、夏季休暇、年末年始休暇、有給休暇、慶弔休暇、産前産後休暇</t>
  </si>
  <si>
    <t>インセンティブ、通勤交通費</t>
  </si>
  <si>
    <t>完全週休2日制、有給、慶弔、産前産後休業、育児、介護休業</t>
  </si>
  <si>
    <t>住宅補助、通勤手当（月額最大10万円まで）</t>
  </si>
  <si>
    <t>月平均8日</t>
  </si>
  <si>
    <t>通勤交通費</t>
  </si>
  <si>
    <t>実働8時間の3交代制</t>
  </si>
  <si>
    <t>年間休日110日、年次有給、特別休暇</t>
  </si>
  <si>
    <t>時間外、休日勤務、深夜勤務、世帯手当、食事補助、交通費全額支給</t>
  </si>
  <si>
    <t>年間休日105日、有給休暇初年度10日、年末年始、出産休暇、育児休暇、慶弔休暇</t>
  </si>
  <si>
    <t>本社10時～19時、サロンはシフト制</t>
  </si>
  <si>
    <t>都市手当10,000円（東京・埼玉・千葉・神奈川）、資格手当、技術ポイント手当、役職手当、営業手当等、交通費</t>
  </si>
  <si>
    <t>9：00～17：25</t>
  </si>
  <si>
    <t>住居手当、家族手当、単身赴任手当、資格手当、管理職手当、時間外勤務手当、休日勤務手当、法定休日勤務手当、深夜勤務手当、休日待機手当、緊急呼出手当、特別出勤手当、現場手当、通勤手当、調整手当</t>
  </si>
  <si>
    <t>土、日曜日、祝日、年末年始休暇、夏季休暇、年次有給休暇初年度20日、特別休暇（慶弔、出産）、育児休業制度、介護休業制度など</t>
  </si>
  <si>
    <t>通勤手当、住宅手当、家族手当、所定外勤務手当、資格取得手当、若年者自立支援住宅手当ほか</t>
  </si>
  <si>
    <t>年間休日120日、土日・祝日、夏季・年末年始休暇、有給休暇初年度12日、慶弔休暇、出産休暇、介護休暇ほか</t>
  </si>
  <si>
    <t>9：50～19：20</t>
  </si>
  <si>
    <t>交通費、資格手当、住宅手当、結婚手当、出産手当</t>
  </si>
  <si>
    <t>隔週休2日制、年末年始、夏季</t>
  </si>
  <si>
    <t>技能手当　25,000円、固定残業　38,000円</t>
  </si>
  <si>
    <t>書記局手当60,750円</t>
  </si>
  <si>
    <t>日、年末年始、夏季休暇、GW、有給休暇初年度10日</t>
  </si>
  <si>
    <t>賃金形態　日給7,000円～20,000円</t>
  </si>
  <si>
    <t>諸手当　85,400円</t>
  </si>
  <si>
    <t>給与は日給制（1万円×25日で計算しています）、交通費全額支給</t>
  </si>
  <si>
    <t>年間休日61日、日祝日、夏期、年末年始、有給休暇初年度9日</t>
  </si>
  <si>
    <t>職能手当14,000円、通勤手当15,000円</t>
  </si>
  <si>
    <t>土曜（第2・第4）、日曜、祝日、年末年始、夏季休暇</t>
  </si>
  <si>
    <t>交通費（20,000円まで）</t>
  </si>
  <si>
    <t>年間休日125日、完全週休2日制、育児休暇、介護休暇</t>
  </si>
  <si>
    <t>家族手当、住宅手当</t>
  </si>
  <si>
    <t>年間休日106日、隔週休2日制、日祝日</t>
  </si>
  <si>
    <t>交通費手当10,000円、身嗜み手当2,000円</t>
  </si>
  <si>
    <t>8：00～16：40</t>
  </si>
  <si>
    <t>職能資格手当2,000円、通勤手当</t>
  </si>
  <si>
    <t>年間休日111日、土日祝（繁忙期は土曜出勤あり）、週休2日制、有給休暇、弊社カレンダーによる</t>
  </si>
  <si>
    <t>年間休日120日、完全週休2日制、土、日、祝日、夏季休暇、年末年始休暇、有給休暇、慶弔休暇</t>
  </si>
  <si>
    <t>時間外手当、資格手当、住宅手当、扶養手当、通勤手当（上限150,000円/月）、残業手当</t>
  </si>
  <si>
    <t>交通費5,000円</t>
  </si>
  <si>
    <t>年間休日121日、完全週休2日制、有給休暇初年度10日</t>
  </si>
  <si>
    <t>調整手当95,000円</t>
  </si>
  <si>
    <t>年間休日120日、完全週休2日制、祝日、夏季休暇、年末年始、有給休暇初年度20日、育児休暇、介護休暇</t>
  </si>
  <si>
    <t>年間休日127日、土、日、祝日、夏季、冬季休暇</t>
  </si>
  <si>
    <t>職務手当、時間外手当、通勤手当、家族手当、他</t>
  </si>
  <si>
    <t>年間休日103日（会社カレンダーによる）、有給休暇、育児休暇、看護休暇</t>
  </si>
  <si>
    <t>特別手当70,000円、通勤手当（月額50,000円まで）</t>
  </si>
  <si>
    <t>成果手当50,000円、職務手当30,000円</t>
  </si>
  <si>
    <t>年間休日105日（会社カレンダーによる）、日祝日、有給休暇初年度10日、育児休暇、介護休暇</t>
  </si>
  <si>
    <t>年間休日122日、週休2日制、有給休暇</t>
  </si>
  <si>
    <t>年間休日126日、完全週休2日制、有給休暇初年度10日</t>
  </si>
  <si>
    <t>年間休日126日、有給休暇初年度10日、育児休暇、介護休暇</t>
  </si>
  <si>
    <t>年間休日105日、完全週休2日制（会社カレンダーによる）、有給休暇初年度20日</t>
  </si>
  <si>
    <t>年間休日97日、第2、第4土曜日、有給休暇初年度10日、育児休暇、介護休暇</t>
  </si>
  <si>
    <t>住宅手当5,000円、現場手当15,000円</t>
  </si>
  <si>
    <t>年間休日85日、日祝日、有給休暇初年度10日、育児休暇、介護休暇</t>
  </si>
  <si>
    <t>みなし残業等手当19,100円</t>
  </si>
  <si>
    <t>年間休日101日、隔週休2日制、日祝日、有給休暇初年度10日、育児休暇</t>
  </si>
  <si>
    <t>8：45～18：00</t>
  </si>
  <si>
    <t>年間休日105日、週休2日、シフト制</t>
  </si>
  <si>
    <t>通勤費指定金額内支給（月額20,000円）</t>
  </si>
  <si>
    <t>基本給12,000×25日、残業手当</t>
  </si>
  <si>
    <t>年間休日110日、隔週休2日制、有給休暇初年度10日、育児休暇、介護休暇</t>
  </si>
  <si>
    <t>休日出勤手当8,000円</t>
  </si>
  <si>
    <t>週休2日制（土曜日出勤の場合振休）、日曜、祝日、土曜、夏季、年末年始休暇</t>
  </si>
  <si>
    <t>年間休日88日、隔週休2日制、有給休暇初年度8日</t>
  </si>
  <si>
    <t>通勤手当5,000円</t>
  </si>
  <si>
    <t>年間休日110日、日曜、祝日、土曜日月1回出勤、有給休暇初年度10日</t>
  </si>
  <si>
    <t>8：00～17：00、8：30～17：30（内勤）</t>
  </si>
  <si>
    <t>年間休日70日</t>
  </si>
  <si>
    <t>8：00～18：30</t>
  </si>
  <si>
    <t>基本給6,500円/日</t>
  </si>
  <si>
    <t>年間休日100日、変形週休2日制（日、祝、その他）、夏季、年末年始</t>
  </si>
  <si>
    <t>年間休日112日、週休2日、土曜日、日曜日、お盆休暇、年末年始休暇、有給休暇初年度10日</t>
  </si>
  <si>
    <t>通勤手当（20,000円迄）</t>
  </si>
  <si>
    <t>年間休日93日、年間カレンダー、有給休暇初年度10日</t>
  </si>
  <si>
    <t>土・日（週休2日制）、祝日、年末年始、夏季休暇等</t>
  </si>
  <si>
    <t>住宅、扶養、資格、時間外勤務手当など、通勤費全額支給</t>
  </si>
  <si>
    <t>年間休日75日、日祝日、夏休み、正月休み</t>
  </si>
  <si>
    <t>年間休日124日、完全週休2日制、有給休暇初年度10日</t>
  </si>
  <si>
    <t>住宅手当20,000円、技術手当10,000円</t>
  </si>
  <si>
    <t>平日8：00～17：00、土曜8：30～17：30</t>
  </si>
  <si>
    <t>土曜日（但し年間勤務表による）、日曜日、祝日、年末年始、夏期休暇、年次有給休暇、慶弔休暇　他</t>
  </si>
  <si>
    <t>外勤者（現場施工管理）8：00～17：30_x000D_
内勤者（設備、設計、積算、営業）8：30～17：30</t>
  </si>
  <si>
    <t>職能給、現場手当（残業見合分）110,000円、通勤手当全額支給（本社勤務の場合は上限50,000円/月）</t>
  </si>
  <si>
    <t>資格手当、引渡手当、役職手当</t>
  </si>
  <si>
    <t>年間休日125日、土日祝他、夏季休暇、年末・年始休暇、有給休暇初年度10日</t>
  </si>
  <si>
    <t>通勤手当（月額30,000円まで）</t>
  </si>
  <si>
    <t>通勤手当（月額10,000円まで）</t>
  </si>
  <si>
    <t>年間休日115日、有給休暇初年度10日</t>
  </si>
  <si>
    <t>現場手当28,700円、残業手当29,800円</t>
  </si>
  <si>
    <t>年間休日100日、隔週2日制、第2・4土曜、有給休暇初年度10日</t>
  </si>
  <si>
    <t>7：40～17：00</t>
  </si>
  <si>
    <t>現場・営業手当20,000円、携帯手当2,000円</t>
  </si>
  <si>
    <t>平日8：00～17：00、土曜8：00～12：00</t>
  </si>
  <si>
    <t>現場手当7,000円、住宅手当10,000円</t>
  </si>
  <si>
    <t>年間休日121日、完全週休2日制、有給休暇初年度10日、育児休暇、介護休暇</t>
  </si>
  <si>
    <t>完全週休2日制（土、日曜日）、祝祭日、夏季休暇、年末年始休暇、年間休日123日、年次有給休暇、慶弔休暇、ストック休暇、リフレッシュ休暇</t>
  </si>
  <si>
    <t>家族、法定資格、交通費全額支給</t>
  </si>
  <si>
    <t>年間休日100日、基本日曜休日、平均9日/月</t>
  </si>
  <si>
    <t>年間休日120日、週休2日シフト制</t>
  </si>
  <si>
    <t>資格手当、家族手当</t>
  </si>
  <si>
    <t>年間休日96日、週休2日制、有給休暇初年度10日</t>
  </si>
  <si>
    <t>年間休日82日、有給休暇初年度10日</t>
  </si>
  <si>
    <t>年間休日113日、完全週休2日制、日祝日、土曜日月1回出勤有、有給休暇初年度10日</t>
  </si>
  <si>
    <t>資格手当27,000円</t>
  </si>
  <si>
    <t>資格手当16,500円、住宅手当12,000円</t>
  </si>
  <si>
    <t>年間休日97日、隔週休2日制、慶弔他、有給休暇初年度10日</t>
  </si>
  <si>
    <t>平日9：00～17：30、土曜9：00～15：00（土曜日隔週出勤）</t>
  </si>
  <si>
    <t>年間休日120日、完全週休2日制、夏季、年末、有給休暇初年度10日</t>
  </si>
  <si>
    <t>住宅手当20,000円、調整手当40,000円</t>
  </si>
  <si>
    <t>年間休日105日、夏季、冬季休暇、有給休暇初年度10日</t>
  </si>
  <si>
    <t>技術手当5,000円～10,000円、住宅手当5,000円～10,000円</t>
  </si>
  <si>
    <t>完全週休2日制、祝日、夏季、年末年始休暇、有給休暇、年間休日124日</t>
  </si>
  <si>
    <t>年間休日120日、完全週休2日制、年末年始、夏期、有給休暇初年度10日</t>
  </si>
  <si>
    <t>年間休日89日、日祝、</t>
  </si>
  <si>
    <t>能力手当20,000円、通勤手当</t>
  </si>
  <si>
    <t>日祝日、第2土曜日、年間休日85日</t>
  </si>
  <si>
    <t>年間休日105日、会社カレンダー、有給休暇初年度10日</t>
  </si>
  <si>
    <t>平日9：00～18：00_x000D_
土曜9：00～17：00</t>
  </si>
  <si>
    <t>みなし残業手当37,050円、住宅手当50,000円</t>
  </si>
  <si>
    <t>日祝日、有給休暇初年度6日</t>
  </si>
  <si>
    <t>年間休日120日、完全週休2日制、日祝日、土曜日、有給休暇初年度10日、育児休暇、介護休暇</t>
  </si>
  <si>
    <t>土日、祝日、夏期休暇、年末年始休暇、メーデー、年間休日127日</t>
  </si>
  <si>
    <t>本社・東京：8：45～17：20_x000D_
営業所：8：00～17：00</t>
  </si>
  <si>
    <t>住宅手当15,000円～31,000円（勤務地区により異なる）、交通費（月額5万円以内実費支給）</t>
  </si>
  <si>
    <t>年間休日108日、日曜日、祝日、土曜日（月平均3回）、夏季、年末年始、特別（慶弔）休暇、年次有給休暇</t>
  </si>
  <si>
    <t>8：30～17：30（本社、各営業所）_x000D_
9：00～18：00（東京支店、名古屋支店、大坂支店）_x000D_
8：00～17：00（各工場）</t>
  </si>
  <si>
    <t>資格手当</t>
  </si>
  <si>
    <t>週休2日制、夏季、年末年始、慶弔、年次有給休暇、特別休暇、産前産後休暇、育児休暇、介護休暇</t>
  </si>
  <si>
    <t>時間外手当、資格手当</t>
  </si>
  <si>
    <t>土日、祝日（現場勤務　日、祝）、有給休暇、夏季休暇、冬季休暇</t>
  </si>
  <si>
    <t>交通費全額支給、資格手当、現場手当30,000円、住宅手当25,000円、残業手当</t>
  </si>
  <si>
    <t>8:00～17:00</t>
  </si>
  <si>
    <t>完全週休2日制（土・日・祝日）、夏季休暇、年末年始休暇、年間休日124日</t>
  </si>
  <si>
    <t>8:30～17:30（本社・支店）_x000D_
8:00～17:00（現場）</t>
  </si>
  <si>
    <t>現場管理手当、残業手当 他</t>
  </si>
  <si>
    <t>完全週休2日制、有給休暇、年間休日123日</t>
  </si>
  <si>
    <t>作業手当、食事手当、出張旅費</t>
  </si>
  <si>
    <t>隔週休2日制、日祝日、有給休暇、年間休日91日</t>
  </si>
  <si>
    <t>平日8：30～17：20_x000D_
土曜8：30～12：00</t>
  </si>
  <si>
    <t>基準内手当57,000円、基準外手当70,000円</t>
  </si>
  <si>
    <t>日祝日、第2土曜、当社規定による、有給休暇、年間休日120日</t>
  </si>
  <si>
    <t>現場手当20,000円、その他手当22,000円</t>
  </si>
  <si>
    <t>年間休日104、日祝日</t>
  </si>
  <si>
    <t>9：30～17：53</t>
  </si>
  <si>
    <t>住宅手当9,100円</t>
  </si>
  <si>
    <t>7：30～16：00_x000D_
16：00～18：00（残業）</t>
  </si>
  <si>
    <t>残業代（56,250円（月50時間））、通勤手当、資格手当</t>
  </si>
  <si>
    <t>月平均路宇津日数25日</t>
  </si>
  <si>
    <t>年間休日100日、祝日、日曜日、隔週休2日制、夏季、冬季</t>
  </si>
  <si>
    <t>勤務手当17,600円、住宅手当、資格手当、通勤費、残業手当</t>
  </si>
  <si>
    <t>各種手当（58,560円）</t>
  </si>
  <si>
    <t>各種手当21,000～50,800円</t>
  </si>
  <si>
    <t>諸手当：30,000円</t>
  </si>
  <si>
    <t>有給休暇初年度10日、育児休暇制度</t>
  </si>
  <si>
    <t>8：00～17：00、9：00～18：00</t>
  </si>
  <si>
    <t>通勤手当、各種資格手当、扶養手当、食事手当</t>
  </si>
  <si>
    <t>9:00 ～ 18:00</t>
  </si>
  <si>
    <t>毎週水曜日、第1・3 木曜日、有給休暇、年末年始、GW、夏季休暇、産休育休制度</t>
  </si>
  <si>
    <t>通勤手当、時間外手当、宅建主任者資格手当（30,000 円）</t>
  </si>
  <si>
    <t>日曜祝日、隔週土曜日、年末・年始・夏季・GW・他当社カレンダー</t>
  </si>
  <si>
    <t>通信手当4,000円、交通費支給、有給休暇、資格手当</t>
  </si>
  <si>
    <t>隔週休2日制、年間休日85日</t>
  </si>
  <si>
    <t>超過勤務手当50,000円</t>
  </si>
  <si>
    <t>日、GW、正月休暇</t>
  </si>
  <si>
    <t>基本給：10,000円/日、通勤手当5,000円、皆勤手当10,000円</t>
  </si>
  <si>
    <t>休日手当：30,000円</t>
  </si>
  <si>
    <t>年間休日124日、完全週休2日制、日祝日、年末年始、夏季、有給休暇初年度10日、育児休暇、介護休暇</t>
  </si>
  <si>
    <t>住宅手当：22,000円</t>
  </si>
  <si>
    <t>完全週休2日制、年間休日125日、年末年始、夏季</t>
  </si>
  <si>
    <t>現場手当：10,000円</t>
  </si>
  <si>
    <t>日祝日、他（年間スケジュールによる）　年間休日106日</t>
  </si>
  <si>
    <t>完全週休2日制、土・日・祝祭日、年末年始、有休、リフレッシュ休暇、慶弔、特別休暇</t>
  </si>
  <si>
    <t>週休2日制（水・日休み）、夏季・年末年始休暇、有給休暇、慶弔休暇等</t>
  </si>
  <si>
    <t>10：00～18：45　or　9：00～17：45</t>
  </si>
  <si>
    <t>週休2日制（土日）、国民の祝日、年末年始（弊社カレンダーによる）など年間120日間以上</t>
  </si>
  <si>
    <t>9：00～17：30　勤務場所により異なる</t>
  </si>
  <si>
    <t>住宅手当込み、通勤手当、皆勤手当、時間外手当、資格手当、職務手当、役付手当、家族手当、特別手当など</t>
  </si>
  <si>
    <t>平日8：30～17：30、土曜日8：30～16：00</t>
  </si>
  <si>
    <t>年間休日111日、年次有給休暇初年度10日、積立、慶弔、育児、介護、特別等</t>
  </si>
  <si>
    <t>年間休日112日、日祝日・土曜月3回、有給休暇初年度10日</t>
  </si>
  <si>
    <t>現場手当40,000円、住宅補助等</t>
  </si>
  <si>
    <t>年間休日110日、日祝日、有給休暇初年度10日、4～9月完全週休2日制、10～3月隔週土曜休み</t>
  </si>
  <si>
    <t>調整手当40,000円、技術手当30,000円、住宅補助、通勤手当（上限50,000円）</t>
  </si>
  <si>
    <t>土・日・祝日（週休2日制）</t>
  </si>
  <si>
    <t>地域手当（東京20,000円）、家族（配偶者）手当16,000円、通勤たて、住宅手当、赴任手当、資格手当</t>
  </si>
  <si>
    <t>職務手当15,000円、現場手当25,000円、住宅補助等</t>
  </si>
  <si>
    <t>携帯手当5,000円</t>
  </si>
  <si>
    <t>年間休日100日、日祝日、第2・4・5土曜日、有給休暇初年度10日</t>
  </si>
  <si>
    <t>年間休日105日、日曜、祝日、第2・4・5土曜、有給休暇初年度10日</t>
  </si>
  <si>
    <t>超勤手当51,17円、通勤費実費支給</t>
  </si>
  <si>
    <t>年間休日108日、週休2日制、日曜・祝日（隔週土曜日休日）</t>
  </si>
  <si>
    <t>通信手当、教育手当、交通費支給（上限あり）</t>
  </si>
  <si>
    <t>諸手当80,000円</t>
  </si>
  <si>
    <t>年間休日88日、有給休暇初年度10日</t>
  </si>
  <si>
    <t>年間休日88日、隔週休2日制</t>
  </si>
  <si>
    <t>年間休日105日、日祝日、土曜日隔週勤務あり</t>
  </si>
  <si>
    <t>住宅手当20,000円</t>
  </si>
  <si>
    <t>年間休日124日、完全週休2日制、休日出勤あり、有給休暇初年度10日</t>
  </si>
  <si>
    <t>現場手当15,000円、地域手当20,000円</t>
  </si>
  <si>
    <t>年間休日124日、有給休暇初年度10日</t>
  </si>
  <si>
    <t>現場手当7,500円</t>
  </si>
  <si>
    <t>完全週休2日制（土・日・祝）、夏季・年末年始休暇、他</t>
  </si>
  <si>
    <t>業務手当86,900円</t>
  </si>
  <si>
    <t>年間休日105日、日曜、第2・4・5土曜日、年次有給休暇初年度10日</t>
  </si>
  <si>
    <t>通勤手当（月額15,000円まで）、貢献度手当、資格手当</t>
  </si>
  <si>
    <t>月2～3回土曜、日曜、祝日、年次有給、慶弔、年末年始、お盆</t>
  </si>
  <si>
    <t>年間休日99日、日祝日、第2・4土曜、年末年始、夏季、有給休暇初年度10日、育児休暇、介護休暇、子の看護休暇</t>
  </si>
  <si>
    <t>車両手当10,000円</t>
  </si>
  <si>
    <t>年間休日102日、週休2日、有給休暇初年度10日</t>
  </si>
  <si>
    <t>年間休日約120日、完全週休2日制（土、日曜日）、祝日、夏季、年末年始休暇、年次有給休暇ほか</t>
  </si>
  <si>
    <t>年間休日96日、日祝日、隔週休2日制、会社カレンダーによる、有給休暇初年度10日</t>
  </si>
  <si>
    <t>年間休日123日、週休2日制、有給休暇初年度10日</t>
  </si>
  <si>
    <t>年間休日107日、土・日</t>
  </si>
  <si>
    <t>職務手当5,000円、その他手当15,000円</t>
  </si>
  <si>
    <t>年間休日100日、日・祝日</t>
  </si>
  <si>
    <t>職務手当4,000円、業務手当20,000円</t>
  </si>
  <si>
    <t>年間休日125日、土曜・日曜・祝日、年末年始、夏季休暇（2日）、有給休暇初年度12日</t>
  </si>
  <si>
    <t>生活手当10,000円、交通費月額5,000円まで</t>
  </si>
  <si>
    <t>年間休日105日、週40時間1年変形労働制</t>
  </si>
  <si>
    <t>k族手当3,000円、住宅手当20,000円、資格手当1,500円</t>
  </si>
  <si>
    <t>完全週休2日制、土曜、日曜、祝日、年末年始、夏期休暇、年次有給休暇、慶弔休暇　等</t>
  </si>
  <si>
    <t>時間外手当、通勤費、技能手当（一級建築士、建築基準適合判定資格等）</t>
  </si>
  <si>
    <t>年間休日198日、有給休暇初年度10日</t>
  </si>
  <si>
    <t>基本給に手当込み</t>
  </si>
  <si>
    <t>年間休日108日、日曜、祝祭日、第2・3・4土曜日、年末年始、有給休暇、慶弔休暇、公用休暇、特別休暇</t>
  </si>
  <si>
    <t>年間休日100日、隔週休2日制、日祝日、特別休暇、有給休暇初年度10日</t>
  </si>
  <si>
    <t>現場手当10,000円、車両手当20,000円</t>
  </si>
  <si>
    <t>年間休日98日、隔週休2日制、日祝日、有給休暇初年度10日</t>
  </si>
  <si>
    <t>住宅補助等</t>
  </si>
  <si>
    <t>完全週休2日制、土、日、祝日、年末年始、特別休暇、年次有給休暇初年度10日</t>
  </si>
  <si>
    <t>扶養手当、超過勤務手当、別居手当、資格手当、通勤交通費　他</t>
  </si>
  <si>
    <t>年間休日123日、有給休暇初年度10日、育児休暇、介護休暇</t>
  </si>
  <si>
    <t>現場8：00～17：45、本社9：00～17：45</t>
  </si>
  <si>
    <t>住宅手当、作業所遠隔地手当</t>
  </si>
  <si>
    <t>年間休日99日、夏季休暇、年末年始休暇、有給休暇、慶弔休暇、育児休暇、介護休業、特別休暇</t>
  </si>
  <si>
    <t>時間外労働手当、通勤手当など</t>
  </si>
  <si>
    <t>年間休日126日、年次有給</t>
  </si>
  <si>
    <t>9：00～18：00、変形労働制導入</t>
  </si>
  <si>
    <t>週休2日制（土曜日・日曜日）、祝祭日、年末年始、有給休暇初年度10日</t>
  </si>
  <si>
    <t>資格手当、家族手当、通勤手当</t>
  </si>
  <si>
    <t>年間休日106日、日祝日、有給休暇初年度10日</t>
  </si>
  <si>
    <t>資格手当8,000円～25,000円、家族手当5,000円～10,000円</t>
  </si>
  <si>
    <t>日曜、祝日、隔週土曜、夏季、年末年始</t>
  </si>
  <si>
    <t>時間外手当、携帯手当、資格手当、交通費</t>
  </si>
  <si>
    <t>週休2日制（日曜･第2土曜）、祝日、夏季休暇、年末年始休暇、慶弔休暇、年次有給休暇初年度12日</t>
  </si>
  <si>
    <t>諸手当41,250円</t>
  </si>
  <si>
    <t>年間休日95日、隔週休2日制、日祝日、年末年始、夏季、有給休暇初年度10日</t>
  </si>
  <si>
    <t>年間休日118日、隔週休2日制</t>
  </si>
  <si>
    <t>年間休日124日、完全週休2日制（土・日）、祝日、夏季・年末年始、有給休暇</t>
  </si>
  <si>
    <t>作業所手当20,000円、時間外手当、役付手当、家族手当、住宅手当、特殊勤務手当、通勤手当</t>
  </si>
  <si>
    <t>都市手当15,500円、精勤手当5,000円</t>
  </si>
  <si>
    <t>8：00～16.55</t>
  </si>
  <si>
    <t>完全週休2日制、年末年始、夏期休暇</t>
  </si>
  <si>
    <t>年間休日120日、完全週休2日制、有給休暇初年度10日、育児休暇</t>
  </si>
  <si>
    <t>職種職能手当、住宅手当</t>
  </si>
  <si>
    <t>年間休日115日、週休二日制、土曜（月一回程度出勤日有）、日曜、祝日、年末年始、夏季休暇、年次有給休暇初年度10日、特別休暇（結婚、忌引、出産）、産前産後休暇、介護休暇　等</t>
  </si>
  <si>
    <t>8：20～17：25</t>
  </si>
  <si>
    <t>通勤手当全額支給（当社規定による）、食事手当、皆勤手当、住宅手当、家族手当</t>
  </si>
  <si>
    <t>完全週休2日制、年間休日113日、夏季、冬季休暇、有給休暇初年度10日、特別休暇</t>
  </si>
  <si>
    <t>8：45～17：；45　当直業務有り</t>
  </si>
  <si>
    <t>交通費全額支給、時間外手当、深夜勤務手当、当直手当、扶養手当、ライセンス手当、TOEIC手当、GAIT手当</t>
  </si>
  <si>
    <t>年間休日123日、完全週休2日制（土、日）、祝日、夏期休暇、年末年始休暇、リフレッシュ休暇、特別休暇、慶弔休暇、育児・介護休暇</t>
  </si>
  <si>
    <t>通勤手当全額支給、残業手当、役職手当</t>
  </si>
  <si>
    <t>週休2日制、年間休日120日、有給休暇、その他特別休暇</t>
  </si>
  <si>
    <t>交通費支給</t>
  </si>
  <si>
    <t>通勤手当（月額35,000円まで）、家族手当、時間外手当</t>
  </si>
  <si>
    <t>週休2日制（土、日）、年末年始、夏季休暇、ゴールデンウィーク、有給休暇、育児休暇、介護休業</t>
  </si>
  <si>
    <t>完全週休2日、土曜、日曜、祝日、夏季休暇、年末年始休暇、有給休暇、慶弔休暇</t>
  </si>
  <si>
    <t>内勤手当20,000円、通勤手当（上限20,000円）、宅地建物取引士手当（月3万円）</t>
  </si>
  <si>
    <t>年間休日124日、完全週休2日制、GW、夏季、年末年始、有給休暇初年度10日、育児休暇、介護休暇、福祉休暇制度あり</t>
  </si>
  <si>
    <t>8：00～17：15</t>
  </si>
  <si>
    <t>住宅補助　※ただし当社規定による</t>
  </si>
  <si>
    <t>年間休日126日、完全週休2日制、日祝日、GW、夏季、年末年始、有給休暇初年度10日、育児休暇、介護休暇</t>
  </si>
  <si>
    <t>年間休日129日、完全週休2日制、土曜、日曜、祝日、年末年始、夏季</t>
  </si>
  <si>
    <t>住宅手当8,500円、給食手当13,000円、社会保険補助8,000円、交通費全額</t>
  </si>
  <si>
    <t>年間休日121日、週休2日制（土日祝）、有給休暇初年度10日、慶弔休暇、産前・産後休暇、介護休暇、子の看護休暇、リフレッシュ休暇、アニバーサリー休暇</t>
  </si>
  <si>
    <t>本社・工場8：00～16：50_x000D_
営業所8：50～17：35</t>
  </si>
  <si>
    <t>交通費全額支給、時間外手当、通勤手当、家族手当、営業手当、住宅手当、食事手当　他</t>
  </si>
  <si>
    <t>年間休日115日、完全週休2日制、育児休暇、介護休暇</t>
  </si>
  <si>
    <t>年間休日120日、完全週休2日制、日祝日、育児休暇、介護休暇</t>
  </si>
  <si>
    <t>地域手当50,000円</t>
  </si>
  <si>
    <t>年間休日111日、完全週休2日制、月1回出社土曜日有、有給休暇初年度10日、育児休暇</t>
  </si>
  <si>
    <t>職務手当32,000円</t>
  </si>
  <si>
    <t>年間休日121日、完全週休2日制（土日）、年末年始、GW、夏季、有給休暇初年度11日、リフレッシュ休暇制度</t>
  </si>
  <si>
    <t>残業手当、家賃補助、家族手当、交通費</t>
  </si>
  <si>
    <t>年間休日115日、会社カレンダー、有給休暇初年度11日</t>
  </si>
  <si>
    <t>8：25～17：00</t>
  </si>
  <si>
    <t>通勤手当月額50,000円まで</t>
  </si>
  <si>
    <t>8：00～17：12</t>
  </si>
  <si>
    <t>完全週休2日制（土、日、祝）、年末年始休暇、有給休暇（最高20日間）、特別休暇</t>
  </si>
  <si>
    <t>9:00～17:30</t>
  </si>
  <si>
    <t>資格手当（最大30,000円/月）、通勤手当（最大35,000円/月）、時間外勤務手当（全額支給）</t>
  </si>
  <si>
    <t>管理職手当、家族手当</t>
  </si>
  <si>
    <t>年間休日119日、週休2日、有給休暇初年度10日</t>
  </si>
  <si>
    <t>皆勤手当10,000円、食事手当5,000円、住宅補助</t>
  </si>
  <si>
    <t>年間休日120日、週休2日制（年8日土曜出勤有り）、有給休暇初年度11日</t>
  </si>
  <si>
    <t>平日8：30～17：00、土曜8：30～17：30</t>
  </si>
  <si>
    <t>年間休日114日、完全週休2日制、年末年始、夏季、有給休暇初年度10日　他</t>
  </si>
  <si>
    <t>年間休日125日、完全週休2日（土、日）、祝日、年末年始、夏季、慶弔、有給</t>
  </si>
  <si>
    <t>通勤交通費：月30,000円まで支給、時間外手当</t>
  </si>
  <si>
    <t>完全週休2日制（土日）、祝、有給・夏季・年末年始・慶弔休暇、有給休暇、バースデイ休暇</t>
  </si>
  <si>
    <t>通勤手当、時間外勤務手当、役職手当、他</t>
  </si>
  <si>
    <t>年間休日概ね121日</t>
  </si>
  <si>
    <t>勤務地による</t>
  </si>
  <si>
    <t>通勤費全額負担</t>
  </si>
  <si>
    <t>日曜、祝日、土曜、夏期、年末年始、その他</t>
  </si>
  <si>
    <t>通勤交通費（月額30,000円上限）</t>
  </si>
  <si>
    <t>完全週休2 、祝祭日、年末年始 、夏期休暇、慶弔休暇、有給休暇初年度11日</t>
  </si>
  <si>
    <t>確定拠出年金、家族手当、資格手当、通勤費（30,000円/月まで）</t>
  </si>
  <si>
    <t>週休2日制、祝日、夏期・年末年始、年次有給休暇、特別休暇、産前産後休暇、育児休暇、年間休日121日</t>
  </si>
  <si>
    <t>通勤手当（月5万円まで）、時間外手当、業績手当、役職手当等</t>
  </si>
  <si>
    <t>年間休日121日、年に数回土・祝出勤有、有給休暇初年度10日</t>
  </si>
  <si>
    <t>年間休日120日、年次有給休暇、各種特別休暇（結婚、出産、忌引）</t>
  </si>
  <si>
    <t>禁煙手当10,000円、家族手当、通勤手当</t>
  </si>
  <si>
    <t>年間休日118日、週休2日制、年末年始休暇、夏季休暇、年次有給休暇初年度10日、慶弔休暇、結婚休暇、産前産後休暇、育児休業制度、介護休業制度</t>
  </si>
  <si>
    <t>通勤手当（会社規定により実費支給）、時間外勤務手当、家族手当など</t>
  </si>
  <si>
    <t>年間休日121日、完全週休2日制（土・日・祝日）、有給休暇初年度10日</t>
  </si>
  <si>
    <t>固定残業32,000円、地域手当30,000円</t>
  </si>
  <si>
    <t>土、日、祝日、有給休暇</t>
  </si>
  <si>
    <t>裁量手当15,000円、食事手当10,000円、住宅手当、残業手当、各種資格手当、交通費全額支給</t>
  </si>
  <si>
    <t>年間休日124日、週休2日制、土曜、日曜、祝日、年末年始、夏季</t>
  </si>
  <si>
    <t>技術/業務手当33,000円、住宅手当14,000円～24,500円、交通費45,000円/月まで</t>
  </si>
  <si>
    <t>年間休日111日</t>
  </si>
  <si>
    <t>平日9：00～18：00_x000D_
土曜9：00～15：00</t>
  </si>
  <si>
    <t>地域手当17,500円</t>
  </si>
  <si>
    <t>年間休日120日</t>
  </si>
  <si>
    <t>残業手当、深夜勤務手当、扶養手当、役職手当、通勤手当</t>
  </si>
  <si>
    <t>年間休日121日、週休2日制(土・日)、年末年始、GW、夏季(各10日間程度の連休)、年次有給休暇(半日取得制度あり)、特別休暇など</t>
  </si>
  <si>
    <t>時間外勤務、休日勤務、家族、資格、役職手当、通勤補助費など</t>
  </si>
  <si>
    <t>年間休日92日、隔週休2日制（弊社カレンダーによる）、有給休暇初年度10日</t>
  </si>
  <si>
    <t>型手当9,000円、職能手当10,000円、住宅補助</t>
  </si>
  <si>
    <t>週休2日制、祝日、夏季、年末年始、年次有給休暇、特別休暇　他</t>
  </si>
  <si>
    <t>業務関連資格手当、役職手当、家族手当、超過勤務手当、通勤手当　他</t>
  </si>
  <si>
    <t>年間休日119日、会社カレンダーによる、有給休暇初年度10日</t>
  </si>
  <si>
    <t>年間休日120日、完全週休2日制、日祝日、有給休暇初年度10日</t>
  </si>
  <si>
    <t>食事手当12,000円、住宅手当5,000円</t>
  </si>
  <si>
    <t>年間休日125日、完全週休2日制、有給休暇初年度10日</t>
  </si>
  <si>
    <t>年間休日105日、当社カレンダーによる、有給休暇初年度10日</t>
  </si>
  <si>
    <t>調整手当20,000円、加給金手当10,000円</t>
  </si>
  <si>
    <t>現場手当、残業手当</t>
  </si>
  <si>
    <t>年間休日125日、週休2日、土・日曜、有給初年度10日、育児休業制度、介護休業制度、慶弔休暇制度</t>
  </si>
  <si>
    <t>通勤手当（上限50,000円）、住宅手当（上限30,000円）、時間外労働手当（年棒制につき深夜残業の場合のみ有り）</t>
  </si>
  <si>
    <t>年間休日120日、完全週休2日制、日祝日、夏季、年末年始</t>
  </si>
  <si>
    <t>週休2日制、年間休日114日、変形労働制（会社カレンダーによる）、夏期休暇、有給休暇、年末年始休暇</t>
  </si>
  <si>
    <t>通勤費（全額支給）、残業手当、扶養手当、家族手当</t>
  </si>
  <si>
    <t>年間休日105日、日祝日、弊社カレンダーによる、有給休暇初年度10日</t>
  </si>
  <si>
    <t>7：50～17：10</t>
  </si>
  <si>
    <t>役付手当、技能手当</t>
  </si>
  <si>
    <t>完全週休2日制、日祝日、有給休暇初年度12日</t>
  </si>
  <si>
    <t>その他手当3,000円、通勤手当全額支給</t>
  </si>
  <si>
    <t>完全週休二日制（土・日・祝）、会社カレンダーによる</t>
  </si>
  <si>
    <t>完全週休2日制、祝日、夏季、年末年始、有給休暇、特別休暇</t>
  </si>
  <si>
    <t>本社9：00～17：45、白石工場8：30～17：30</t>
  </si>
  <si>
    <t>通勤手当（月50,000円まで）</t>
  </si>
  <si>
    <t>完全週休2日制（土・日）、祝日、有給休暇初年度10日、年末年始休暇</t>
  </si>
  <si>
    <t>交通費一部支給（上限月2万円）</t>
  </si>
  <si>
    <t>年間休日112日、年間休日協定による、有給休暇初年度12日</t>
  </si>
  <si>
    <t>年間休日120日、週休2日制、年末年始休暇、慶弔休暇、産前産後休暇、育児休暇、介護休暇、有給休暇初年度10日　等</t>
  </si>
  <si>
    <t>通勤手当25,000円まで支給</t>
  </si>
  <si>
    <t>技能手当30,000円、評価手当、住宅手当、家族手当、扶養手当、通勤費（月額10,000円まで支給）</t>
  </si>
  <si>
    <t>週休2日（土、日）、祝日、夏季休暇、年末年始休暇、慶弔休暇、有給休暇初年度10日、年間休日113日</t>
  </si>
  <si>
    <t>家族手当、住宅手当、通勤手当（全額支給）</t>
  </si>
  <si>
    <t>当社カレンダーによる、年間休日115日、有給休暇、</t>
  </si>
  <si>
    <t>初任給調整手当12,000円、通勤手当30,000円まで</t>
  </si>
  <si>
    <t>土、日、祝日、夏期、年末年始、慶弔、特別休暇、誕生月休暇、年次有給休暇、年休日124日</t>
  </si>
  <si>
    <t>住宅手当20,000円、皆勤手当10,000円</t>
  </si>
  <si>
    <t>完全週休2日、祝日、夏季休暇、年末年始休暇、有給休暇</t>
  </si>
  <si>
    <t>時間外、住宅手当</t>
  </si>
  <si>
    <t>年間休日121日、週休2日制</t>
  </si>
  <si>
    <t>本社・営業所：8:50～17:35 、各事業所：8:00～17:00</t>
  </si>
  <si>
    <t>週休2日制、土曜、日曜、GW、夏期休暇、年末年始（会社カレンダーによる）、有給休暇初年度10日</t>
  </si>
  <si>
    <t>役職、残業、通勤（上限10万円まで）</t>
  </si>
  <si>
    <t>完全土日週休2日制、祝日、年末年始、夏季休日、年次有給休暇、慶弔休暇、誕生日休暇など</t>
  </si>
  <si>
    <t>年間休日113日、完全週休2日制、会社カレンダーによる、有給休暇初年度10日</t>
  </si>
  <si>
    <t>8：00～16：45（交代制勤務有）</t>
  </si>
  <si>
    <t>皆勤手当12,000円、通勤手当</t>
  </si>
  <si>
    <t>土、日、祝日、会社創立記念日（5月1日）、年末年始、年次有休、慶弔特別休暇、リフレッシュ休暇</t>
  </si>
  <si>
    <t>通勤手当、住宅手当、扶養手当、資格手当、残業手当、慶弔見舞金、資格取得褒賞金、資格取得補助</t>
  </si>
  <si>
    <t>年間休日125日、配属先により異なります</t>
  </si>
  <si>
    <t>9：00～18：00　※勤務時間および勤務シフト（日勤・夜勤・交替勤務等）は配属先により異なります</t>
  </si>
  <si>
    <t>残業手当、住宅手当、通勤手当（上限2万円/月）</t>
  </si>
  <si>
    <t>完全週休2日制、祝日、有給休暇、年末年始休暇、夏季休暇、特別休暇</t>
  </si>
  <si>
    <t>通勤費上限30,000円</t>
  </si>
  <si>
    <t>技能手当：50,000円</t>
  </si>
  <si>
    <t>年間休日115日</t>
  </si>
  <si>
    <t>住宅手当20,000円、精勤手当10,000円、通勤費24000円迄全額支給</t>
  </si>
  <si>
    <t>年間休日123日、完全週休2日制（土・日）、フレキシブル休暇、育児休業制度</t>
  </si>
  <si>
    <t>資格報奨金制度　等</t>
  </si>
  <si>
    <t>年間休日（123日）完全週休2日制</t>
  </si>
  <si>
    <t>住宅手当：25,000円、諸手当：8,400円</t>
  </si>
  <si>
    <t>年間休日（95日）、隔週2日</t>
  </si>
  <si>
    <t>年間休日122日</t>
  </si>
  <si>
    <t>家族手当、在勤手当（30.000円※条件有）、外勤手当　等</t>
  </si>
  <si>
    <t>年間休日124日、完全週休2日制、土日、祝祭日、有給休暇、慶弔休暇、GW、夏期休暇、年末年始</t>
  </si>
  <si>
    <t>通勤交通費全額支給、時間外手当、役職手当、家賃補助</t>
  </si>
  <si>
    <t>地域手当：1,000円、精勤手当：2,000円</t>
  </si>
  <si>
    <t>日祝日（年間112日）</t>
  </si>
  <si>
    <t>住宅手当：23,000円</t>
  </si>
  <si>
    <t>週休2日、年間休日125日、有給初年度10日、育児休業制度、介護休業制度、慶弔休暇制度</t>
  </si>
  <si>
    <t>通勤手当（上限50,000円）、住宅手当（上限30,000円）</t>
  </si>
  <si>
    <t>年間休日119日</t>
  </si>
  <si>
    <t>勤務地手当：5,000円、皆勤手当：2,000円</t>
  </si>
  <si>
    <t>年間休日105日、年平均週休2日制、日祝日、有給休暇、特別休暇、リフレッシュ休暇</t>
  </si>
  <si>
    <t>8：00～17：10</t>
  </si>
  <si>
    <t>通勤手当：～15,500円、役職手当、資格手当、燃料手当、家族手当、時間外労働手当</t>
  </si>
  <si>
    <t>年間休日105日、有給休暇、特別休暇、毎週水曜日、誕生日、ＧＷ、夏期休暇、年末年始休暇</t>
  </si>
  <si>
    <t>7.5時間</t>
  </si>
  <si>
    <t>時間外手当、販売奨励金</t>
  </si>
  <si>
    <t>通勤手当、時間外手当、資格手当</t>
  </si>
  <si>
    <t>完全週休2日制、土日、祝祭日、有給休暇、夏季休暇、年末年始休暇、慶弔休暇</t>
  </si>
  <si>
    <t>住宅手当（85,000円）</t>
  </si>
  <si>
    <t>年間休日91日、隔週休2日制、特別休暇（夏4日・冬6日）、有給休暇初年度10日</t>
  </si>
  <si>
    <t>精勤手当15,040円、技能手当（技能給制度）、通勤手当全額支給</t>
  </si>
  <si>
    <t>年間休日113日、週休2日制、年末年始、夏季休暇、ゴールデンウィーク</t>
  </si>
  <si>
    <t>通勤費全額会社負担、住宅費補助</t>
  </si>
  <si>
    <t>勤務地手当13,000円、住宅手当6,000円</t>
  </si>
  <si>
    <t>年間休日125日、日曜、土曜、祝日</t>
  </si>
  <si>
    <t>通勤費（1ヶ月100,000円まで）</t>
  </si>
  <si>
    <t>年間休日109日、週休2日制（日・月3回土曜日）、祝日、年末年始、GW、夏季、有給、慶弔</t>
  </si>
  <si>
    <t>職務手当、営業手当、技術手当、家族手当、通勤手当、住宅手当、地域手当</t>
  </si>
  <si>
    <t>隔週休2日制、基本 土日休日、年3回土曜出勤、有給休暇初年度10日</t>
  </si>
  <si>
    <t>年間109日（土・日、年末年始、GW、夏季）</t>
  </si>
  <si>
    <t>8：15～17：30</t>
  </si>
  <si>
    <t>土・日曜日、週休2日制、祝日、年末年始、夏休み、有給（10～22日）、慶弔、特別休暇、他</t>
  </si>
  <si>
    <t>8：40～17：40</t>
  </si>
  <si>
    <t>精勤手当10,000円、通勤手当上限月20,000円</t>
  </si>
  <si>
    <t>年間休日120日、土曜、日曜、祝日、GW休暇、夏季休暇、年末年始休暇</t>
  </si>
  <si>
    <t>年間休日120日以上、完全週休2日制（土・日）、祝日、有給休暇、夏季・年末年始休暇、慶弔など</t>
  </si>
  <si>
    <t>出張手当、資格手当、出産手当、慶弔手当、交通費（月2万円まで）</t>
  </si>
  <si>
    <t>通勤手当（10万円まで）</t>
  </si>
  <si>
    <t>年間休日125日、完全週休2日制（土・日曜日）、国民の祝日、夏季休暇、年末年始休暇、入社初年度有給休暇16日</t>
  </si>
  <si>
    <t>日曜日、祭日、土曜日3日、夏季休暇、年末年始休暇</t>
  </si>
  <si>
    <t>その他の手当50,500円</t>
  </si>
  <si>
    <t>年間休日118日、有給休暇初年度10日</t>
  </si>
  <si>
    <t>8：10～17：05</t>
  </si>
  <si>
    <t>食事手当220円／1日、通勤費</t>
  </si>
  <si>
    <t>年間休日105日、週休2日、バースデー休暇、産育休</t>
  </si>
  <si>
    <t>手袋手当1,000円、通勤手当</t>
  </si>
  <si>
    <t>年間休日115日、土・日・祝日、年末年始、夏季、有給、慶弔、特別</t>
  </si>
  <si>
    <t>役付手当、通勤手当、住宅手当、家族手当、地域手当</t>
  </si>
  <si>
    <t>完全週休2日制、変形労働時間制あり</t>
  </si>
  <si>
    <t>資格手当、住居手当、扶養手当</t>
  </si>
  <si>
    <t>勤勉手当20,000円、時間外手当、役職手当</t>
  </si>
  <si>
    <t>完全週休2日制（土・日）、祝祭日、有給休暇、特別休暇（年末年始休暇・夏季休暇・慶弔休暇等）</t>
  </si>
  <si>
    <t>資格手当、通勤費（全額支給）</t>
  </si>
  <si>
    <t>年間休日111日、日曜・祝日、お盆、年末年始、特別休暇（慶弔関係）、有給休暇、育児・介護休業等</t>
  </si>
  <si>
    <t>通勤手当、家族手当、住宅手当、職務手当など</t>
  </si>
  <si>
    <t>年間休日125日、完全週休2日制、祝日、夏季、年末年始、特別、慶弔</t>
  </si>
  <si>
    <t>通勤手当、時間外手当、他</t>
  </si>
  <si>
    <t>年間休日123日、完全週休2日制、年末年始、盆休み</t>
  </si>
  <si>
    <t>8：30～17：15、フレックスタイム制実施</t>
  </si>
  <si>
    <t>2交代制、8：30～17：30　17：30～2：30</t>
  </si>
  <si>
    <t>週休2日制、祝祭日、GW、夏期、年末年始、年次有給、慶弔、産前・産後、育児、介護、看護、年次有給</t>
  </si>
  <si>
    <t>年間休日115日、隔週休2日制、有給休暇初年度１０日</t>
  </si>
  <si>
    <t>物価手当18,000円、その他手当42,000円</t>
  </si>
  <si>
    <t>週休2日制、土、日、祝日、有給休暇初年度10日、特別休暇、慶弔、産前産後休暇、夏季休暇、年末年始休暇</t>
  </si>
  <si>
    <t>インセンティブ（法人営業職）、交通費全額支給</t>
  </si>
  <si>
    <t>完全週休2日制（土曜・日曜）、祝祭日、年末年始、夏季、特別、慶弔、有給、土曜祝日振替、創立記念日</t>
  </si>
  <si>
    <t>時間外、家族、通勤費</t>
  </si>
  <si>
    <t>9：00～17：45、フレックスタイム制（コアタイム10：00～15：00）</t>
  </si>
  <si>
    <t>年間休日123日、週休2日制（土・日）、祝祭日、ほか</t>
  </si>
  <si>
    <t>時間外勤務手当、資格手当、家族手当、住宅手当等</t>
  </si>
  <si>
    <t>完全週休2日制（土・日）、国民の祝日、有給休暇、年末年始休暇、特別休暇、慶弔休暇</t>
  </si>
  <si>
    <t>住宅手当17,500円、資格手当、時間外手当、家族手当、営業手当</t>
  </si>
  <si>
    <t>完全週休2日制（土・日・祝日）、年末年始（12/28～1/4）、年次有給休暇、慶弔・特別休暇</t>
  </si>
  <si>
    <t>時間外手当全額支給、通勤交通費、住宅手当、住宅補助、扶養手当</t>
  </si>
  <si>
    <t>年間休日105日、日曜、土曜月3～4回）</t>
  </si>
  <si>
    <t>年間休日１０５日、有給休暇最高20日</t>
  </si>
  <si>
    <t>年間休日126日、土日、祝日、年次有給休暇、夏季休暇、年末年始、慶弔休暇、産休育休、傷病休暇</t>
  </si>
  <si>
    <t>9：00～17：50、フレックス制あり</t>
  </si>
  <si>
    <t>通勤交通費、残業手当（全額）</t>
  </si>
  <si>
    <t>年間休日121日、完全週休2日制（土曜・日曜）、年次有給休暇</t>
  </si>
  <si>
    <t>8：40～17：40、フレックス制あり</t>
  </si>
  <si>
    <t>食事手当1,500円、通勤費50,000円まで</t>
  </si>
  <si>
    <t>年間休日129日、完全週休2日制（土・日）、祝日、GW、夏季休暇、年末年始等</t>
  </si>
  <si>
    <t>フレックスタイム制度（コアタイム10：00～15：00）</t>
  </si>
  <si>
    <t>完全週休2日制、職種により交替制勤務あり</t>
  </si>
  <si>
    <t>時間外手当全額支給</t>
  </si>
  <si>
    <t>年間休日120日、完全週休2日制（土日）、GW・夏季・年末年始休暇、年次有給休暇</t>
  </si>
  <si>
    <t>八王子工場/函館工場8：30～17：20、その他の事業所9：00～17：40</t>
  </si>
  <si>
    <t>基本給に手当含む、通勤交通費</t>
  </si>
  <si>
    <t>年間休日124日、完全週休2日制、土曜、日曜、祝日、夏季休暇、年末年始休暇、慶弔休暇、年次有給10日</t>
  </si>
  <si>
    <t>年間休日118日、土日祝日、GW・夏季・年末年始連休、年次有給休暇、慶弔休暇、特別休暇</t>
  </si>
  <si>
    <t>8：10～17：15</t>
  </si>
  <si>
    <t>実働8時間、フレックスタイム制あり</t>
  </si>
  <si>
    <t>通勤手当、超過勤務手当、家族手当等</t>
  </si>
  <si>
    <t>年間休日120日、土日祝日</t>
  </si>
  <si>
    <t>見込残業手当26,900円</t>
  </si>
  <si>
    <t>土・日・祝日、夏季休暇、年末年始休暇、有給休暇初年度10日</t>
  </si>
  <si>
    <t>地域、資格、通勤、時間外</t>
  </si>
  <si>
    <t>完全週休2日制（土・日・祝祭日）、有給休暇初年度10日、夏季（4日）、年末年始（12/30～1/3）、慶弔、特別、育児・介護休業、ほか</t>
  </si>
  <si>
    <t>家族手当、営業手当、時間外手当、通勤手当、住宅手当、ほか</t>
  </si>
  <si>
    <t>年間休日129日、完全週休2日、土曜、日曜、祝日、年末年始、夏季</t>
  </si>
  <si>
    <t>完全週休2日制、日曜、祝日、土曜、夏季休暇、年末年始休暇、年次有給休暇、特別休暇、産前産後休暇、育児休暇</t>
  </si>
  <si>
    <t>住宅手当7,000円（全員支給）、裁量手当30,000円、割増手当、資格手当、交通費、時間外手当</t>
  </si>
  <si>
    <t>年間休日105日、日曜日</t>
  </si>
  <si>
    <t>意欲手当2,000円、住宅手当4,000円、皆勤手当2,000円</t>
  </si>
  <si>
    <t>年間休日120日、完全週休2日制（土・日・祝日）、有給休暇、特別休暇、季節休暇制度</t>
  </si>
  <si>
    <t>住宅手当、通勤手当</t>
  </si>
  <si>
    <t>年間休日112日、日祝日、有給休暇初年度10日、育児休暇、介護休暇、産前産後休暇</t>
  </si>
  <si>
    <t>業務手当20,000円、調整手当・住宅手当13,200円</t>
  </si>
  <si>
    <t>月6日～7日</t>
  </si>
  <si>
    <t>8：30～17：30（総合職）、シフト制（ドライバー職）</t>
  </si>
  <si>
    <t>時間外手当（総合職）、歩合給（ドライバー職）</t>
  </si>
  <si>
    <t>年間休日120日以上、完全週休2日制、夏季・年末年始休暇、有給休暇、慶弔・産休・育休・介護休暇</t>
  </si>
  <si>
    <t>通勤手当、役職手当、時間外手当</t>
  </si>
  <si>
    <t>手当等50,000円</t>
  </si>
  <si>
    <t>年間休日100日、日祝日、第2・4土曜日、有給休暇初年度10日</t>
  </si>
  <si>
    <t>職務手当13,000円、現場手当19,000円</t>
  </si>
  <si>
    <t>年間休日120日、週休2日</t>
  </si>
  <si>
    <t>1日8時間のシフト制</t>
  </si>
  <si>
    <t>年間休日101日、年次有給休暇、特別休暇</t>
  </si>
  <si>
    <t>事業所ごと</t>
  </si>
  <si>
    <t>通勤費1ヶ月の定期代を全額支給</t>
  </si>
  <si>
    <t>土日祝(会社カレンダーによる)、夏期・冬期・GW等長期休暇</t>
  </si>
  <si>
    <t>営業手当、通勤手当、役職手当</t>
  </si>
  <si>
    <t>月8日　※シフト制、年次有給休暇、特別休暇</t>
  </si>
  <si>
    <t>10:00～20:00</t>
  </si>
  <si>
    <t>職務手当、交通費規定支給、慶弔見舞金</t>
  </si>
  <si>
    <t>年間休日110日、週休2日休み（シフト制）+リフレッシュ休暇、慶弔休暇、産前産後休暇・育児休業、年次有給休暇</t>
  </si>
  <si>
    <t>10:00～20:00（シフト制）</t>
  </si>
  <si>
    <t>資格手当（通信キャリア規定）、社外研修参加手当、エンジョイ手当</t>
  </si>
  <si>
    <t>土曜隔週、日・祝日</t>
  </si>
  <si>
    <t>通勤手当（月額2万円まで）、住宅手当、食事手当、家族手当、営業手当、役付手当など</t>
  </si>
  <si>
    <t>支店・部署に異なる。4日／月、リフレッシュ休暇：5日／年、誕生日休暇：1日／年</t>
  </si>
  <si>
    <t>部署により異なる</t>
  </si>
  <si>
    <t>住宅手当（上限25,000円）、営業手当、深夜手当、時間外手当、休日出勤手当</t>
  </si>
  <si>
    <t>年間105日、有給、特別休暇</t>
  </si>
  <si>
    <t>時間外勤務手当、深夜勤務手当、通勤費支給（月上限5万円）</t>
  </si>
  <si>
    <t>月4日以上、年間104日 、年次有給休暇…初年度10日、最高26日 、結婚休暇、忌引休暇、産前産後休暇、リフレッシュ休暇、転勤休暇、育児休業、介護休業</t>
  </si>
  <si>
    <t>各職場、担当により異なる</t>
  </si>
  <si>
    <t>時間外・深夜労働手当、扶養手当、単身赴任手当など</t>
  </si>
  <si>
    <t>完全週休二日制（土日）、祝日、有給休暇（初年度10日）、特別有給休暇</t>
  </si>
  <si>
    <t>通勤手当（上限45,000円）、残業手当</t>
  </si>
  <si>
    <t>会社年間カレンダーによります。第2・4土曜、日曜、ＧＷ、年末年始</t>
  </si>
  <si>
    <t>通勤、残業、扶養家族、退職金制度、役付他</t>
  </si>
  <si>
    <t>4～8日／月(担当番組による)、夏季休暇・年末年始休暇(担当番組による)</t>
  </si>
  <si>
    <t>10:00～19:00</t>
  </si>
  <si>
    <t>通勤交通費支給(当社規定による)</t>
  </si>
  <si>
    <t>年間休日123日、シフト制、有給休暇初年度10日</t>
  </si>
  <si>
    <t>土、日週休2日制</t>
  </si>
  <si>
    <t>完全週休2日制（土・日）祝日、夏季、年末年始、有給休暇、慶弔休暇ほか</t>
  </si>
  <si>
    <t>通勤交通費支給、残業手当 、役職手当、住宅手当（条件付）</t>
  </si>
  <si>
    <t>月6～7日　シフト制</t>
  </si>
  <si>
    <t>残業手当32,587円、交通費全額</t>
  </si>
  <si>
    <t>土日祝日（年間120日）、リフレッシュ休暇、育児・介護休暇</t>
  </si>
  <si>
    <t>業務手当30,000円、住宅手当6,000円</t>
  </si>
  <si>
    <t>担当番組のシフトに準ずる、有給休暇、夏季、年末年始、慶弔</t>
  </si>
  <si>
    <t>10:00～19:00　※担当番組による</t>
  </si>
  <si>
    <t>シフト制（月5～6日）</t>
  </si>
  <si>
    <t>交通費（上限30,000円まで支給）、時間外手当</t>
  </si>
  <si>
    <t>年間休日112日（ローテーションにより、月7日～9日）、年次有給休暇、リザーブ休暇、記念日休暇、リフレッシュ休暇、ミニバカンス休暇、慶弔休暇、永年勤続休暇、育児・介護休暇　等</t>
  </si>
  <si>
    <t>9:45～20:10（7h45mのシフト制）</t>
  </si>
  <si>
    <t>通勤手当、家族手当、超過勤務手当　等</t>
  </si>
  <si>
    <t>完全週休2日制（4週8休　※代休制度あり） 、変形労働制、年末年始休暇 、有給休暇、慶弔休暇</t>
  </si>
  <si>
    <t>8：30～17：30（月ごとの変形労働制）</t>
  </si>
  <si>
    <t>自動車運転手当5,000円、資格手当（介護福祉士）10,000円、住宅手当（条件有）家賃半額、上限30,000円、各種職種手当</t>
  </si>
  <si>
    <t>完全週休2日制（土曜日、日曜日）、祝日、年末年始、創立記念日（9月8日）、夏季休暇、有給休暇</t>
  </si>
  <si>
    <t>9：00～17：00または9：15～17：15</t>
  </si>
  <si>
    <t>交通費実費支給</t>
  </si>
  <si>
    <t>土日祝日、夏季休暇、年末年始休暇</t>
  </si>
  <si>
    <t>土曜日隔週、日、祭日、夏季休暇、年末年始休暇、GW、有給休暇</t>
  </si>
  <si>
    <t>交通費全額支給、営業手当、住宅手当</t>
  </si>
  <si>
    <t>完全週休2日制（土曜・日曜）、祝祭日、夏季休暇、年末年始、創立記念日（3／3）、年次有給休暇（初年度10日） 慶弔・特別休暇 ほか　年間休日数123日</t>
  </si>
  <si>
    <t>フレックス休暇、リフレッシュ休暇、有給休暇、慶弔休暇</t>
  </si>
  <si>
    <t>週40時間を基準とした1ヶ月単位の変形労働時間制（シフト制）</t>
  </si>
  <si>
    <t>超勤手当、交通費</t>
  </si>
  <si>
    <t>隔週2日制（会社カレンダーによる）</t>
  </si>
  <si>
    <t>地域手当、精皆勤手当、愛車手当、通勤手当支給</t>
  </si>
  <si>
    <t>8：00～17：00（シフト制導入）</t>
  </si>
  <si>
    <t>年間110日、週休2日制、日曜及び週1回</t>
  </si>
  <si>
    <t>家族手当、役付手当、資格手当、皆勤手当、営業手当、通勤費</t>
  </si>
  <si>
    <t>8：50～18：10</t>
  </si>
  <si>
    <t>月9日／ローテーション制、夏期、正月休暇、年次有給休暇、特別（結婚、出産、忌引）、育児、年間休日113日</t>
  </si>
  <si>
    <t>8：00～22：00（実働時間8h／シフト制）</t>
  </si>
  <si>
    <t>資格、家族、通勤交通費支給(当社規定による)</t>
  </si>
  <si>
    <t>年間123日、完全週休2日制、祝日、夏期、年末年始、年次有給休暇（初年度10日、最高20日）、慶弔休暇など</t>
  </si>
  <si>
    <t>週休2日制、</t>
  </si>
  <si>
    <t>職務時間外手当40,488円</t>
  </si>
  <si>
    <t>職務手当10,000円、地域手当21,000円、夜勤手当20,000円、調整手当5,000円、通勤手当(上限月額50,000円まで)、家族手当、資格手当</t>
  </si>
  <si>
    <t>年間休日106日、シフト制（月8～9日）、有給休暇初年度10日</t>
  </si>
  <si>
    <t>7:00～16:00、10:00～19:00、16:00～翌朝9:00(夜勤)</t>
  </si>
  <si>
    <t>年間休日97日、隔週休2日制、有給休暇初年度10日</t>
  </si>
  <si>
    <t>年間休日122日、4週8休制、有給休暇初年度10日、慶弔特別休暇</t>
  </si>
  <si>
    <t>変形労働時間制（1ヶ月単位）</t>
  </si>
  <si>
    <t>勤務地手当10,000円（関東）・5,000円（近畿･東海）</t>
  </si>
  <si>
    <t>年間休日110日、有給休暇初年度10日</t>
  </si>
  <si>
    <t>通勤費上限10,000円</t>
  </si>
  <si>
    <t>年間休日110日、隔週休2日制、有給休暇初年度10日</t>
  </si>
  <si>
    <t>住宅手当30,000円、営業手当10,000円</t>
  </si>
  <si>
    <t>住宅手当15,000円</t>
  </si>
  <si>
    <t>年間休日120日、完全週休2日制、日祝日、夏季、年末年始、慶弔、有給</t>
  </si>
  <si>
    <t>年間120日以上、夏季休暇、年末年始、慶弔休暇、有給休暇、リフレッシュ休暇、産前産後休暇、育児休暇等</t>
  </si>
  <si>
    <t>1ヶ月あたりの変形労働制でのシフト勤務</t>
  </si>
  <si>
    <t>通勤費（上限5万円）、深夜・休日勤務手当、時間外手当</t>
  </si>
  <si>
    <t>年間休日121日、週休2日制（土日）、春季、夏季、年末年始、年次有給休暇、慶弔休暇</t>
  </si>
  <si>
    <t>8：00～17：00、フレックスタイム制あり</t>
  </si>
  <si>
    <t>残業手当、精勤手当、通勤手当、家族手当、ほか</t>
  </si>
  <si>
    <t>年間休日125日、週休2日制（土、日、祝）、年末年始、会社創立記念日、年次有給休暇初年度10日、特別有給休暇（結婚、出産、赴任、忌引他）</t>
  </si>
  <si>
    <t>エリア手当、通勤費（月額10万円まで支給）</t>
  </si>
  <si>
    <t>年間休日100日、日祝日、年末年始、夏季休暇</t>
  </si>
  <si>
    <t>調整手当36,400円</t>
  </si>
  <si>
    <t>年間休日129日、完全週休2日制、有給休暇初年度15日</t>
  </si>
  <si>
    <t>地域手当5,364円</t>
  </si>
  <si>
    <t>年間休日125日、完全週休2日制、お盆、年末年始</t>
  </si>
  <si>
    <t>年間休日103日、日･祭･土曜隔週、有給休暇初年度10日</t>
  </si>
  <si>
    <t>残業手当（40h）46,080円、家族手当、通勤手当</t>
  </si>
  <si>
    <t>年間休日115日、土･日曜日、祝日、夏季、年末、祝日</t>
  </si>
  <si>
    <t>土曜、日曜、祝日、夏季、年末年始、ほか</t>
  </si>
  <si>
    <t>営業手当、待機手当、資格手当、家族手当、時間外勤務手当、休日手当</t>
  </si>
  <si>
    <t>月8日（シフト制）、夏季、年末年始、有給休暇</t>
  </si>
  <si>
    <t>諸手当あり</t>
  </si>
  <si>
    <t>完全週休2日制（土曜･日曜）、祝日、年末年始、有給休暇（入社時10日）</t>
  </si>
  <si>
    <t>年間休日120日、週休2日制（土・日）、年次有給休暇、年末年始休暇、夏季休暇、慶弔休暇、産前産後休暇、育児休暇　他</t>
  </si>
  <si>
    <t>外勤手当5,000円、通勤手当、超過勤務手当、家族手当　他</t>
  </si>
  <si>
    <t>年間休日108日、週休2日制（土曜･日曜）、有給休暇、バースデー休暇、夏季休暇、GW</t>
  </si>
  <si>
    <t>10：00～20：00（休憩2時間10分・実働7時間50分）</t>
  </si>
  <si>
    <t>交通費、資格手当（宅地建物取引主任者）、家族手当、社宅補助手当、インセンティブ</t>
  </si>
  <si>
    <t>年間休日103日、月8日、完全週休2日制</t>
  </si>
  <si>
    <t>実働7時間15分</t>
  </si>
  <si>
    <t>乗務手当30,000円</t>
  </si>
  <si>
    <t>年間休日120日、土曜･日曜･祝日、繁忙期は別途定め有、有給休暇、慶弔休暇、特別休暇</t>
  </si>
  <si>
    <t>勤務手当、中悪手当、家族手当、資格手当、公的資格手当、通勤交通費</t>
  </si>
  <si>
    <t>年間休日114日、週休2日制（曜日交代制）、連続休暇制度、慶弔災害休暇、産前産後休暇、有給休暇</t>
  </si>
  <si>
    <t>1日実働7時間55分（シフト勤務）</t>
  </si>
  <si>
    <t>月4日以上</t>
  </si>
  <si>
    <t>通勤費（月2万円迄支給）</t>
  </si>
  <si>
    <t>9：00～17：20</t>
  </si>
  <si>
    <t>年間休日124日、完全週休2日制</t>
  </si>
  <si>
    <t>時間外手当10,000円</t>
  </si>
  <si>
    <t>年間休日123～125日、完全週休2日制（土曜日･日曜日）、祝日、夏季、年末年始、特別休暇_x000D_
結婚･忌引）、年次有給（初年度10日）</t>
  </si>
  <si>
    <t>通勤手当、家族手当、住宅手当、職務手当</t>
  </si>
  <si>
    <t>年間休日78日、有給休暇初年度10日</t>
  </si>
  <si>
    <t>住宅手当・通勤手当20,900円</t>
  </si>
  <si>
    <t>年間休日123日、完全週休2日制、年末年始（6日間）、夏季休暇（3日間）、慶弔休暇、有給休暇初年度16日、ほか</t>
  </si>
  <si>
    <t>日曜日、その他</t>
  </si>
  <si>
    <t>7：50～17：20</t>
  </si>
  <si>
    <t>年間休日100日、日祝日、第二土曜日、有給休暇初年度10日、育児休暇</t>
  </si>
  <si>
    <t>通勤手当（上限12,000円）</t>
  </si>
  <si>
    <t>年間休日97日、日祝日、第2第4土曜、年末年始休暇、GW、夏季休暇、有給休暇初年度10日</t>
  </si>
  <si>
    <t>車両運転手当10,000円、超勤手当45,000円</t>
  </si>
  <si>
    <t>年間休日119日、年末年始休暇、有給休暇、その他特別休暇</t>
  </si>
  <si>
    <t>8：35～17：45</t>
  </si>
  <si>
    <t>皆勤・精勤手当20,000円、食事手当20,000円</t>
  </si>
  <si>
    <t>8:30～17:30</t>
  </si>
  <si>
    <t>通勤手当：月額5万円を上限として支給</t>
  </si>
  <si>
    <t>土日祝（ただし、土曜日出勤の場合あり）、GW休暇、夏季休暇、年末年始休暇、慶弔休暇_x000D_
年間休日120日</t>
  </si>
  <si>
    <t>年間休日100日、隔週休2日制、夏冬休み、有給休暇（初年度10日）</t>
  </si>
  <si>
    <t>8：40～17：50</t>
  </si>
  <si>
    <t>監理手当55,300円（学部卒）、54,700円（大学院卒）</t>
  </si>
  <si>
    <t>年間休日200日</t>
  </si>
  <si>
    <t>勤務手当15,000円、その他35,000円</t>
  </si>
  <si>
    <t>年間休日66日、日</t>
  </si>
  <si>
    <t>年間休日103日、隔週休2日制</t>
  </si>
  <si>
    <t>9:00～18:00</t>
  </si>
  <si>
    <t>営業手当10,000円、通信手当8,000円、資格手当（10,000円～20,000円９</t>
  </si>
  <si>
    <t>年間休日90日、隔週休2日制、有給休暇（初年度10日）</t>
  </si>
  <si>
    <t>勤続手当</t>
  </si>
  <si>
    <t>日祝、夏季休暇、年末年始休暇他</t>
  </si>
  <si>
    <t>残業手当</t>
  </si>
  <si>
    <t>週休2日制（休日出勤有）、祝日、夏季休暇、年末年始休暇、有給休暇、慶弔休暇</t>
  </si>
  <si>
    <t>1カ月変形労働時間制採用⇒シフト制</t>
  </si>
  <si>
    <t>交通費支給（当社規定により支給）、残業代支給、役職手当</t>
  </si>
  <si>
    <t>隔週休2日制、有給休暇（初年度10日）</t>
  </si>
  <si>
    <t>皆勤手当20,000円、残業手当</t>
  </si>
  <si>
    <t>調整手当40,000円、技術手当30,000円、通勤手当50,000円まで、住宅補助</t>
  </si>
  <si>
    <t>年間休日105日（会社カレンダーによる）、GW、夏季、年末年始</t>
  </si>
  <si>
    <t>通勤手当（上限あり20,000円まで）</t>
  </si>
  <si>
    <t>年間休日89日、年末年始、GW、盆</t>
  </si>
  <si>
    <t>通勤手当(上限 月30,000円)</t>
  </si>
  <si>
    <t>年間休日104日、完全週休2日制、祝日、夏季休暇、年末年始休暇、有給休暇</t>
  </si>
  <si>
    <t>週休二日制（毎週水曜日+第二火曜日+第四木曜日）、ＧＷ、夏季休暇、年末年始、有給休暇、慶弔休暇、契約休暇、誕生日休暇</t>
  </si>
  <si>
    <t>通勤交通費全額支給、営業交通費全額支給、資格手当（宅建30,000円支給、他）、住宅手当、営業手当、役職手当</t>
  </si>
  <si>
    <t>週休2日制（土日・月2回土曜日休み）、祝祭日、年末年始、お盆休暇、有給休暇</t>
  </si>
  <si>
    <t>通勤費全額（非課税限度内）、家族手当、住宅手当、資格手当</t>
  </si>
  <si>
    <t>当社カレンダーによる、年末年始、GW、夏休み</t>
  </si>
  <si>
    <t>交通費支給（距離に関わらず一律5,000円）、住宅手当20,000円</t>
  </si>
  <si>
    <t>週休2日制（休日当番あり）、夏季休暇、年末年始休暇、年次有給休暇、慶弔休暇</t>
  </si>
  <si>
    <t>交通費（26,000円まで支給）、資格手当</t>
  </si>
  <si>
    <t>隔週 週休2日（土・日曜日）、年次有給休暇（初年度10日）_x000D_
特別有給休暇（祝祭日・年末年始・結婚・忌引休暇ほか）</t>
  </si>
  <si>
    <t>本社、機材センター：8:30～17:30_x000D_
工　事　現　場　　：8:00～17:00</t>
  </si>
  <si>
    <t>家族手当、住宅手当、別居手当、通勤費全額支給など</t>
  </si>
  <si>
    <t>隔週土曜日（シフト制導入）、日曜、祝日祭日、ＧＷ、夏季、年末年始、慶弔、有給</t>
  </si>
  <si>
    <t>本社（9：00～18：00）、現場（8：00～17：00）</t>
  </si>
  <si>
    <t>職務手当・現場手当・無事故手当・精勤手当・固定時間外（上記給与に含む）</t>
  </si>
  <si>
    <t>完全週休2日制、水曜日（1月～3月定休日無し）、平日1日（要相談）、夏季・年末年始休暇、有給休暇</t>
  </si>
  <si>
    <t>各種資格所有者手当、住宅手当、業務手当、車両手当、通勤手当</t>
  </si>
  <si>
    <t>隔週2日制、年末年始、GW、夏季休暇</t>
  </si>
  <si>
    <t>年間休日113日、有給休暇初年度10日</t>
  </si>
  <si>
    <t>土曜、日曜、祝日、GW、夏季休暇、年末年始、有給休暇初年度10日</t>
  </si>
  <si>
    <t>通勤交通費一部支給（上限20,000円迄）、家族、役職、残業</t>
  </si>
  <si>
    <t>年間休日87日以上、週休2日制、日曜、祝日、GW、夏季、冬季、有給、慶弔</t>
  </si>
  <si>
    <t>交通費20,000円まで</t>
  </si>
  <si>
    <t>年間休日112日、日曜日、祝日、月3回土曜日、夏期休暇、年末年始休暇、産前産後・育休、有給休暇、特別休暇 他</t>
  </si>
  <si>
    <t>地域手当、住宅手当、通勤手当、家族手当 他</t>
  </si>
  <si>
    <t>日祝日、</t>
  </si>
  <si>
    <t>年間休日116日（土日祝、夏季休暇、年末年始休暇）、慶弔休暇、有給休暇</t>
  </si>
  <si>
    <t>家族手当、住宅手当、通勤手当、地域手当15,000円、営業・工事手当5,000円、残業手当他</t>
  </si>
  <si>
    <t>完全週休2日制、夏休み、年末年始、有給休暇初年度10日</t>
  </si>
  <si>
    <t>年間休日128日、完全週休2日制、夏期・冬期休暇、誕生日休暇、有給休暇初年度10日</t>
  </si>
  <si>
    <t>住宅・通信手当15,000円、資格手当5,000円</t>
  </si>
  <si>
    <t>完全週休2日制、祝祭日、夏期（５日）、年末年始（５日）、創立記念日</t>
  </si>
  <si>
    <t>週休2日制、祝日、慶弔休暇、GW、夏期、年末年始休暇、契約休暇、バースデー休暇</t>
  </si>
  <si>
    <t>通勤交通費（上限25,000円）、住宅手当、役職手当、資格手当</t>
  </si>
  <si>
    <t>完全週休2日制、祝日、年末年始、有給休暇、リフレッシュ休暇</t>
  </si>
  <si>
    <t>年間休日60～70日、日、祝日、</t>
  </si>
  <si>
    <t>年間休日122日、完全週休2日制（土・日）、祝日、年次有給休暇、慶弔休暇、特別休暇、</t>
  </si>
  <si>
    <t>時間外手当、通勤交通費、資格手当、食事手当、家族手当など</t>
  </si>
  <si>
    <t>年間休日114日、年次有給休暇、慶弔休暇、その他</t>
  </si>
  <si>
    <t>年間休日100日、隔週休2日制、日祝日、夏季、年末年始</t>
  </si>
  <si>
    <t>完全週休2日制（土･日）、祝日、夏季、年末年始、慶弔休暇、年次有給休暇</t>
  </si>
  <si>
    <t>業務手当、通勤手当、役職手当</t>
  </si>
  <si>
    <t>年間休日85日、日曜日</t>
  </si>
  <si>
    <t>現場手当30,000円</t>
  </si>
  <si>
    <t>8：15～17：35</t>
  </si>
  <si>
    <t>資格手当、時間外手当</t>
  </si>
  <si>
    <t>年間休日110日、完全週休2日制、隔週休2日制</t>
  </si>
  <si>
    <t>年間休日87日、日曜日のみ</t>
  </si>
  <si>
    <t>年間休日85日、日祝日、土曜日月1日、有給休暇初年度10日</t>
  </si>
  <si>
    <t>業務手当33,000円</t>
  </si>
  <si>
    <t>年間休日92日、日祝日、土曜月1回、有給休暇初年度10日</t>
  </si>
  <si>
    <t>平日8：30～17：30、土曜日8：30～12：30</t>
  </si>
  <si>
    <t>職務手当20,000円、その他30,000円</t>
  </si>
  <si>
    <t>隔週休2日、祝日、年末年始、夏季、有給、産休育児、慶弔、介護</t>
  </si>
  <si>
    <t>給与に諸手当含む。交通費全額支給</t>
  </si>
  <si>
    <t>年間休日125日、週休2日制、有給、慶弔、夏季、年末年始</t>
  </si>
  <si>
    <t>9：15～18：15</t>
  </si>
  <si>
    <t>日曜日、GW、お盆、年末年始</t>
  </si>
  <si>
    <t>7：30～18：30</t>
  </si>
  <si>
    <t>年間休日125日、完全週休2日制（土･日･祝）、夏休み3日、冬休み7日、有給休暇初年度10日</t>
  </si>
  <si>
    <t>通勤手当（上限20,000円／月）</t>
  </si>
  <si>
    <t>夏季3日、冬季5日、特別休暇、有給休暇、週休2日制</t>
  </si>
  <si>
    <t>役職手当、勤続手当、資格手当（建築士等）、通勤費全額支給</t>
  </si>
  <si>
    <t>完全週休2日制（土･日）、祝祭日、年次有給休暇初年度10日、年末年始休暇、夏季休暇、創立記念日、傷病休暇、慶弔休暇、リフレッシュ休暇、育児休業･時短、看護休業･時短、看護休暇、母性健康管理</t>
  </si>
  <si>
    <t>時間外手当、通勤交通費、専門資格手当、ほか</t>
  </si>
  <si>
    <t>年間休日104日、完全週休2日制</t>
  </si>
  <si>
    <t>検査･運転手当40,000円、住宅手当7,500円</t>
  </si>
  <si>
    <t>年間休日87日、日祝日、公休月1日、有給休暇初年度10日、育児休暇、介護休暇</t>
  </si>
  <si>
    <t>現場手当8,000円</t>
  </si>
  <si>
    <t>年間休日119日、完全週休2日制、日祝日、有給休暇初年度10日、育児休暇、介護休暇</t>
  </si>
  <si>
    <t>年間休日78日、日祝日</t>
  </si>
  <si>
    <t>通勤手当30,000円</t>
  </si>
  <si>
    <t>年間休日98日、隔週休2日制</t>
  </si>
  <si>
    <t>地域手当10,000円、住宅補助等</t>
  </si>
  <si>
    <t>年間休日101日、日祝日、有給休暇初年度10日</t>
  </si>
  <si>
    <t>年間休日120日、土日、夏季4日、冬季7日</t>
  </si>
  <si>
    <t>役職手当25,000円、職能手当25,000円</t>
  </si>
  <si>
    <t>年間休日105日、日祝日、有給休暇初年度11日</t>
  </si>
  <si>
    <t>職務手当10,000円、住宅補助等</t>
  </si>
  <si>
    <t>隔週休2日制、年間休日105日、有給休暇</t>
  </si>
  <si>
    <t>平日　9：00～18：30</t>
  </si>
  <si>
    <t>資格手当14,000円、健康手当3,000円</t>
  </si>
  <si>
    <t>日曜、隔週2日制</t>
  </si>
  <si>
    <t>各種手当有り、通勤費全額支給（月5,000円まで）</t>
  </si>
  <si>
    <t>年間休日110日、隔週休2日制、日祝日</t>
  </si>
  <si>
    <t>年間休日130日、完全週休2日制、有給休暇初年度10日</t>
  </si>
  <si>
    <t>年間休日127日、完全週休2日制（土・日・祝日）、有給休暇初年度10日</t>
  </si>
  <si>
    <t>年間休日125日、完全週休2日制、夏季、年末年始、有給休暇初年度10日</t>
  </si>
  <si>
    <t>残業30h　44,400円</t>
  </si>
  <si>
    <t>年間休日74日、日祝日、有給休暇初年度5日</t>
  </si>
  <si>
    <t>年間休日110～115日、夏季、年末年始、GW</t>
  </si>
  <si>
    <t>8：20～17：30</t>
  </si>
  <si>
    <t>年間休日103日、隔週休2日制、日祝日、GW、年末年始、お盆</t>
  </si>
  <si>
    <t>住宅手当33,000円、地域手当12,000円、定額残業手当23,400円</t>
  </si>
  <si>
    <t>業務手当34,545円</t>
  </si>
  <si>
    <t>年間休日120日、有給休暇初年度10日</t>
  </si>
  <si>
    <t>住宅手当7,500円</t>
  </si>
  <si>
    <t>年間休日113日、完全週休2日制、有給休暇初年度10日</t>
  </si>
  <si>
    <t>技術手当、家族手当</t>
  </si>
  <si>
    <t>年間休日56日、週休1日（日曜日）</t>
  </si>
  <si>
    <t>一律残業手当56,800円、通勤手当、住宅手当5,000円</t>
  </si>
  <si>
    <t>年間休日102日</t>
  </si>
  <si>
    <t>諸手当27,100円</t>
  </si>
  <si>
    <t>4週5休、有給休暇初年度10日</t>
  </si>
  <si>
    <t>業務手当67,000円、資格手当</t>
  </si>
  <si>
    <t>年間休日111日、日･祝日、土曜月2～4回、有給休暇初年度10日</t>
  </si>
  <si>
    <t>住宅手当5,000円</t>
  </si>
  <si>
    <t>週休2日制、祝日、夏季休暇、年末年始休暇、年次有給休暇ほか</t>
  </si>
  <si>
    <t>家族手当、住宅手当、現場手当等</t>
  </si>
  <si>
    <t>通勤手当、超過勤務手当、役職手当、交通費31,000円まで</t>
  </si>
  <si>
    <t>年間休日126日、週休2日制、年次、特別、育児、介護</t>
  </si>
  <si>
    <t>現場管理手当、超過勤務手当、家族手当、通勤手当、住宅補助手当</t>
  </si>
  <si>
    <t>年間休日124日、週休2日制</t>
  </si>
  <si>
    <t>意識改革手当20,000円（社員が個々の具体的な目標をたてプロセス・達成度に応じて支給）_x000D_
住宅手当10,000円</t>
  </si>
  <si>
    <t>その他手当28,000円</t>
  </si>
  <si>
    <t>年間休日105日、日曜日、夏季、年末年始、有給、慶弔休暇、有給休暇初年度10日、育児休暇、介護休暇</t>
  </si>
  <si>
    <t>平日・土曜8：00～17：00（月2回土曜就業）</t>
  </si>
  <si>
    <t>交通費（上限20,400円/月まで）</t>
  </si>
  <si>
    <t>年間休日105日、土曜、日曜、夏季、年末年始、GW</t>
  </si>
  <si>
    <t>完全週休2日制、夏季休暇（5日間）、年末年始休暇（6日間）、年次有給休暇初年度10日</t>
  </si>
  <si>
    <t>時間外手当、資格手当、工事特殊手当、現場管理深夜手当、住宅手当、通勤交通費全額支給</t>
  </si>
  <si>
    <t>隔週休2日制、有給休暇初年度10日</t>
  </si>
  <si>
    <t>業務手当20,000円、住宅手当10,000円</t>
  </si>
  <si>
    <t>第2・4土曜、毎週日曜、祝日、夏季休暇、冬季休暇</t>
  </si>
  <si>
    <t>住宅手当10,000円～20,000円</t>
  </si>
  <si>
    <t>住宅手当10,000円、資格手当</t>
  </si>
  <si>
    <t>年間休日122日、完全週休2日制、日祝日、年末年始、育児休暇、介護休暇</t>
  </si>
  <si>
    <t>年間休日110日、土日･祝祭日、年末年始、GW、夏季休暇</t>
  </si>
  <si>
    <t>火曜･水曜、年末年始5日程度、夏季休業5日程度</t>
  </si>
  <si>
    <t>家族手当、自宅手当</t>
  </si>
  <si>
    <t>年間休日105日、有給休暇10日</t>
  </si>
  <si>
    <t>諸手当19,100円</t>
  </si>
  <si>
    <t>年間休日124日</t>
  </si>
  <si>
    <t>年間休日126日、有給休暇初年度10日</t>
  </si>
  <si>
    <t>年間休日96日、隔週休2日制、有給休暇初年度10日</t>
  </si>
  <si>
    <t>精勤手当10,000円</t>
  </si>
  <si>
    <t>年間休日約120日、完全週休2日制</t>
  </si>
  <si>
    <t>年間休日約120日</t>
  </si>
  <si>
    <t>年間休日110日、1年単位変形労働時間制、日曜日･祝日、土曜日</t>
  </si>
  <si>
    <t>諸手当17,500円</t>
  </si>
  <si>
    <t>年間休日124日、週休2日制（土･日）、祝日、年末年始、夏季休暇、慶弔休暇、産前産後休暇制度、リバイバル休暇、育児休業、看護休暇、介護休業</t>
  </si>
  <si>
    <t>時間外手当、家族手当、職務資格手当、工事管理手当、営業手当、通勤費全額支給等</t>
  </si>
  <si>
    <t>年間休日123日、完全週休2日制（土･日）、祝祭日、年末年始</t>
  </si>
  <si>
    <t>完全週休2日制、有給休暇初年度10日</t>
  </si>
  <si>
    <t>週休2日制、有給休暇初年度10日</t>
  </si>
  <si>
    <t>業務手当78,375円、資格手当、通勤費</t>
  </si>
  <si>
    <t>隔週休2日制、年末年始、夏季休暇、日曜･祝祭日、第2・4土曜日</t>
  </si>
  <si>
    <t>完全週休2日制（土･日）および祝日、創立記念日（5/1）、夏季休暇、年末年始休暇、誕生日休暇、年次有給休暇</t>
  </si>
  <si>
    <t>時間外手当、深夜手当、休日出勤手当、現場手当、工事施工手当、外勤手当、転勤手当、住宅環境手当、教育手当、通勤手当（全額支給）、ほか</t>
  </si>
  <si>
    <t>日曜・祝日、土曜（月1回出勤）、夏季、年末年始、GW、有給、慶弔、結婚記念日</t>
  </si>
  <si>
    <t>年間127日間、完全週休2日制</t>
  </si>
  <si>
    <t>地域手当（40,000円）</t>
  </si>
  <si>
    <t>年間休日114日、完全週休2日制、有給休暇初年度10日</t>
  </si>
  <si>
    <t>調整手当16,680円</t>
  </si>
  <si>
    <t>年間120日、週休2日制、年次有給休暇（初年度12日）、慶弔有給休暇、半日有給休暇</t>
  </si>
  <si>
    <t>東京本社・営業所 9：00～17：45_x000D_
各工場　8：00～16：45_x000D_
テクニカルセンター　8:30～17:15</t>
  </si>
  <si>
    <t>住宅手当、通勤手当、家族手当、時間外手当</t>
  </si>
  <si>
    <t>隔週休2日制、有給休暇初年度10日、年間休日100日</t>
  </si>
  <si>
    <t>土日、祝日、夏季休暇、年末年始、有給休暇　他</t>
  </si>
  <si>
    <t>9：00～17：15　但し、週明け出勤日は8：30～16：45</t>
  </si>
  <si>
    <t>年間休日120日、完全週休2日制、有給休暇初年度10日、誕生日休暇</t>
  </si>
  <si>
    <t>通勤手当全額支給、家族手当、資格手当</t>
  </si>
  <si>
    <t>年間休日102日、隔週休2日制、日祝日、有給休暇初年度10日</t>
  </si>
  <si>
    <t>区分（固定）手当90,000円</t>
  </si>
  <si>
    <t>全週休2日制（土・日）、祝日、夏季、年末年始、年次有給休暇（初年度10日、6年目20日）、慶弔、出産、育児、看護、介護</t>
  </si>
  <si>
    <t>9:00～17:45</t>
  </si>
  <si>
    <t>交通費全額支給、家族手当、時間外手当(全額支給)、精勤手当</t>
  </si>
  <si>
    <t>4勤務1休日（当社カレンダー指定日）</t>
  </si>
  <si>
    <t>8：00～15：00、15：00～22：00、22：00～翌8：00</t>
  </si>
  <si>
    <t>通勤手当、交替勤務手当20,000円（交替勤務者）、特別手当15,000円、賃貸住宅手当2,000円（賃貸住居者）</t>
  </si>
  <si>
    <t>年間休日100日、週休2日制、有給休暇初年度10日</t>
  </si>
  <si>
    <t>職務手当15,000円</t>
  </si>
  <si>
    <t>調整手当16,000円、定額残業手当47,000円</t>
  </si>
  <si>
    <t>年間休日125日、完全週休2日制、有給休暇（初年度10日）</t>
  </si>
  <si>
    <t>住宅手当40,000円</t>
  </si>
  <si>
    <t>日祝日（会社カレンダーによる）</t>
  </si>
  <si>
    <t>附加手当20,000円～25,000円、他手当25,000円</t>
  </si>
  <si>
    <t>年間休日121日、完全週休2日制、有給休暇（初年度10日）</t>
  </si>
  <si>
    <t>職種手当22,000円</t>
  </si>
  <si>
    <t>年間休日121日、完全週休2日制、日祝日、有給休暇初年度10日</t>
  </si>
  <si>
    <t>年間休日121日、完全週休2日制、土日祝日、有給休暇初年度10日</t>
  </si>
  <si>
    <t>年間：120日以上、完全週休2日制(土・日)、祝日、年末年始休暇、夏季休暇、有給休暇(初年度は10日間支給)、産前・産後・育児休暇、特別休暇(結婚、出産、忌引き等)</t>
  </si>
  <si>
    <t>9:00~17:45</t>
  </si>
  <si>
    <t>交通費全額支給（ただし、車通勤の場合は3万円を上限とする)、時間外・深夜労働手当、役職手当、住宅手当、家族手当、休日出勤手当 等</t>
  </si>
  <si>
    <t>完全週休2日制(土・日) 、祝日、夏季休暇、年末年始休暇、年次有給休暇、慶弔休暇</t>
  </si>
  <si>
    <t>通勤手当（月50,000円まで支給）、住宅手当15,000円（該当者に支給）</t>
  </si>
  <si>
    <t>年間休日108日、隔週休2日制（当社カレンダーによる）</t>
  </si>
  <si>
    <t>営業手当27,000円、加給手当2,000円</t>
  </si>
  <si>
    <t>食事手当4,200円</t>
  </si>
  <si>
    <t>年間105日、土曜、日曜、祝祭日、GW、夏期、年末年始、有給休暇、特別休暇、育児・介護休暇</t>
  </si>
  <si>
    <t>通勤手当、家族手当、職務手当、時間外手当</t>
  </si>
  <si>
    <t>週休2日制、日曜、祝日、土曜、有給休暇初年度10日、年間休日121日</t>
  </si>
  <si>
    <t>地域手当10,000円、諸手当10,000円、通勤手当（100,000円まで）</t>
  </si>
  <si>
    <t>8：20～17：15</t>
  </si>
  <si>
    <t>年間休日116日、完全週休2日制、有給休暇（初年度10日）</t>
  </si>
  <si>
    <t>住宅手当8,000円、皆勤手当6,000円、</t>
  </si>
  <si>
    <t>年120日以上、祝日、夏期休暇、年末年始、慶弔、創立記念日（2月9日）、産休・育児・介護・裁判員制度休暇他、</t>
  </si>
  <si>
    <t>9:00～18:00、13:00～22:00 ※プロジェクトによって異なります</t>
  </si>
  <si>
    <t>土日、祝祭日、GW、お盆、年末年始、年次有給休暇、慶弔休暇、</t>
  </si>
  <si>
    <t>住宅手当、地域手当、残業手当、通勤手当(上限5万円迄)</t>
  </si>
  <si>
    <t>年間125日、完全週休2日制（土日）、祝日、GW、夏期、年末年始年次有給休暇、慶弔休暇、育児休暇、介護休暇</t>
  </si>
  <si>
    <t>地域手当（東京 8,000円、大阪 3,000円）、住宅（独身独居）手当、時間外手当、交通費、資格取得一時金</t>
  </si>
  <si>
    <t>年間休日105日、隔週休2日制、</t>
  </si>
  <si>
    <t>皆勤手当20,000円、通勤手当</t>
  </si>
  <si>
    <t>週休2日制（土曜・日曜ただし年4回まで研修日に指定した土曜は出勤）、祝日、夏期休暇、年末年始休暇、年次有給休暇（初年度10日）、産前産後休暇、育児休暇、介護休暇、慶弔休暇</t>
  </si>
  <si>
    <t>本社：8：30～17：30_x000D_
横浜・板橋・名古屋：9：00～18：00</t>
  </si>
  <si>
    <t>時間外勤務手当、通勤交通費（月額30,900円迄で実費支給）</t>
  </si>
  <si>
    <t>完全週休2日制(土・日)、祝祭日、年末年始、夏期、特別、慶弔、有給休暇 _x000D_
(休日・休暇合わせて年間約121日)</t>
  </si>
  <si>
    <t>家族、住宅、資格、交通費支給</t>
  </si>
  <si>
    <t>奨励手当17,000円、食事手当10,000円</t>
  </si>
  <si>
    <t>完全週休2日制(土・日)、祝祭日、年末年始休暇、GW休暇、夏季休暇、有給休暇、特別休暇</t>
  </si>
  <si>
    <t>地域手当20,000円</t>
  </si>
  <si>
    <t>年間休日123日、有給休暇</t>
  </si>
  <si>
    <t>通勤手当全額支給、住居手当：独身者（独立生計を営むもの）17,000円／家族を有する世帯主32,000円、家族手当、交代勤務手当</t>
  </si>
  <si>
    <t>年間115日以上、週休2日制（土曜日、日曜日、祝日）、年末年始、夏季、年次有給、慶弔、特別休暇、産前産後、育児休業、介護休業</t>
  </si>
  <si>
    <t>通勤交通費全額支給、時間外手当全額支給、住宅手当、資格手当、役職手当、家族手当ほか</t>
  </si>
  <si>
    <t>年間休日121日、GW、夏季、年末年始、有給休暇、特別休暇制度有</t>
  </si>
  <si>
    <t>住宅手当、家族手当、地域手当、時間外勤務手当ほか</t>
  </si>
  <si>
    <t>週休2日制、年末年始（職種によって異なる）、特別休暇、年次有給休暇、リフレッシュ休暇</t>
  </si>
  <si>
    <t>土日・祝日（第5土曜日のみ出勤）、夏季休暇、年末年始休暇</t>
  </si>
  <si>
    <t>成果給手当、家族手当、食事手当、住宅手当、皆勤手当</t>
  </si>
  <si>
    <t>年間休日100日、</t>
  </si>
  <si>
    <t>調整手当、通勤手当</t>
  </si>
  <si>
    <t>年間休日116日、</t>
  </si>
  <si>
    <t>資格手当、住宅手当、特別手当、技能手当、禁煙手当、通勤手当</t>
  </si>
  <si>
    <t>土日祝、年末年始、年次有給休暇</t>
  </si>
  <si>
    <t>9：30～18：15</t>
  </si>
  <si>
    <t>通勤交通費（上限2万円まで、実費支給）、裁量手当、資格手当、現場手当、役職手当</t>
  </si>
  <si>
    <t>土・日・祝（完全週休2日制）、有給休暇：初年度10日（入社日より付与）、夏季・冬季休暇、育児・介護休業制度有り</t>
  </si>
  <si>
    <t>時間外・深夜・休日手当</t>
  </si>
  <si>
    <t>年間休日120日以上、完全週休2日制、祝日、夏期休暇、年末年始休暇、慶弔休暇</t>
  </si>
  <si>
    <t>9：00～18：00　※案件により異なる場合あり</t>
  </si>
  <si>
    <t>年間休日117日、週休2日制（土・日）、祝祭日、年末年始休暇、リフレッシュ休暇、慶弔休暇、有給休暇、育児休業、介護休業など</t>
  </si>
  <si>
    <t>年間休日120日以上、週休2日制（土・日）、祝日、夏季休暇、年末年始休暇、年次有給休暇、慶弔休暇、長期休暇（要申請）</t>
  </si>
  <si>
    <t>フレックスタイム制（コアタイムなし）_x000D_
※標準労働時間37.5時間/週</t>
  </si>
  <si>
    <t>年間休日約140日、有給休暇初年度11日</t>
  </si>
  <si>
    <t>残業手当、エンカレッジ手当</t>
  </si>
  <si>
    <t>年間120日（土･日･祝･冬季･夏季等）、有給休暇初年度10日、慶弔･特別休暇</t>
  </si>
  <si>
    <t>家族手当、住宅手当、役職手当、管理手当、外勤手当、交通費</t>
  </si>
  <si>
    <t>年間休日113日、週休2日制、年次有給休暇、特別休暇、慶弔休暇</t>
  </si>
  <si>
    <t>住宅手当8,500円、精勤手当3,500円</t>
  </si>
  <si>
    <t>年間休日111日、有給休暇初年度7日</t>
  </si>
  <si>
    <t>残業手当1,000円、休日出勤手当9,600円、皆勤手当12,800円</t>
  </si>
  <si>
    <t>地域手当8,400円、家族手当、住宅手当、ほか</t>
  </si>
  <si>
    <t>土曜、日曜、国民の祝日</t>
  </si>
  <si>
    <t>完全2日制（土･日）、祝日、夏季休暇（4日間）、年末年始休暇（12月29日～1月3日）、有給休暇</t>
  </si>
  <si>
    <t>週休2日制、祝日、年末年始、リフレッシュ休暇</t>
  </si>
  <si>
    <t>時間外勤務手当、住宅手当、通勤費等</t>
  </si>
  <si>
    <t>年間休日122日、完全週休2日制</t>
  </si>
  <si>
    <t>住宅手当10,000円、通勤費全額支給</t>
  </si>
  <si>
    <t>週休2日（土日）、祝日、年末年始、夏季休暇</t>
  </si>
  <si>
    <t>年間休日115日、週休2日制、夏季休暇、年末年始</t>
  </si>
  <si>
    <t>時間外手当</t>
  </si>
  <si>
    <t>8：50～17：45</t>
  </si>
  <si>
    <t>職務手当34,000円、住宅･物価手当51,000円</t>
  </si>
  <si>
    <t>8：40～17：30</t>
  </si>
  <si>
    <t>京浜地区手当4,500円、時間外手当、ファミリーアシスト給付、通勤費全額支給</t>
  </si>
  <si>
    <t>年間休日124日、完全週休2日制（土･日）、祝日</t>
  </si>
  <si>
    <t>土日祝日･完全週休2日制</t>
  </si>
  <si>
    <t>技術手当15,000円、住宅手当10,000円、赴任手当20,000円</t>
  </si>
  <si>
    <t>年間休日105日、完全週休2日制、有給休暇初年度10日</t>
  </si>
  <si>
    <t>9：00～18：15</t>
  </si>
  <si>
    <t>年間休日115日、日祝日、有給休暇初年度10日</t>
  </si>
  <si>
    <t>年間休日97日、隔週休2日制、日祝日</t>
  </si>
  <si>
    <t>通勤手当上限15,000円、食事手当3,000円</t>
  </si>
  <si>
    <t>年間休日121日、完全週休2日制（5月、夏季、年末年始　7日～12日連続休暇含む）</t>
  </si>
  <si>
    <t>残業手当、交通費等</t>
  </si>
  <si>
    <t>年間休日125日、完全週休2日制、夏季休暇、年末年始休暇、有給休暇初年度10日</t>
  </si>
  <si>
    <t>皆勤手当10,000円、住宅手当20,000円、食事手当10,000円、技能手当3,000円</t>
  </si>
  <si>
    <t>年間休日125日または114日または110日、有給休暇初年度12日</t>
  </si>
  <si>
    <t>交替制　8：30～16：40、16：30～23：40、23：30～8：40</t>
  </si>
  <si>
    <t>交替手当12,000円</t>
  </si>
  <si>
    <t>資格手当、役付手当、家族手当、住宅手当、通勤手当</t>
  </si>
  <si>
    <t>完全週休2日制、土曜、日曜、祝日、年次有給休暇、夏季休暇、慶弔休暇</t>
  </si>
  <si>
    <t>時間外手当全額支給、交通費50,000円まで支給</t>
  </si>
  <si>
    <t>9：00～17：30（フレックスタイム制）</t>
  </si>
  <si>
    <t>年間休日123日、年次有給休暇初年度11日、慶弔尉休暇、その他の休暇あり</t>
  </si>
  <si>
    <t>年間休日116日、完全週休2日制、正月、GW、お盆</t>
  </si>
  <si>
    <t>精勤手当3,000円</t>
  </si>
  <si>
    <t>完全週休2日制（土･日）、祝日、年末年始、夏季、有給、慶弔、特別、産前産後、育児、介護</t>
  </si>
  <si>
    <t>通勤手当、資格手当、時間外勤務手当、ほか</t>
  </si>
  <si>
    <t>年間休日123日、週休2日制、日曜、祝日、有給休暇</t>
  </si>
  <si>
    <t>時間外勤務手当、通勤手当（全額支給）、住宅補助</t>
  </si>
  <si>
    <t>年間休日123日、週休2日制、土、日、祝日、夏期休暇、年末年始休暇、慶弔休暇、育児･介護休暇</t>
  </si>
  <si>
    <t>年間休日120日、完全週休2日制、日祝日、夏季、冬季、慶弔、有給休暇初年度10日</t>
  </si>
  <si>
    <t>年間休日115日、週休2日（土曜･日曜）、有給休暇初年度10日</t>
  </si>
  <si>
    <t>総合職手当15,000円、通勤手当、住宅手当10,000円</t>
  </si>
  <si>
    <t>年間休日124日、完全週休2日制、祝日、年末年始、5月、夏季休暇、年次有給、半日、結婚、忌引、配偶者出産、看護･介護休暇、介護･育児休職制度</t>
  </si>
  <si>
    <t>フレックスタイム制、所定月労働日×7時間45分</t>
  </si>
  <si>
    <t>時間外勤務、住宅補助、次世代育成手当、通勤手当、ほか</t>
  </si>
  <si>
    <t>年間休日114日、第1・2・4土曜休み、有給休暇初年度10日</t>
  </si>
  <si>
    <t>諸手当19,500円</t>
  </si>
  <si>
    <t>年間休日113日、日祝日、有給休暇初年度10日</t>
  </si>
  <si>
    <t>精勤手当1,000円、食事手当3,000円</t>
  </si>
  <si>
    <t>8：15～16：25、16：15～00：25、0：15～8：25の3交替制</t>
  </si>
  <si>
    <t>交代手当、皆勤手当</t>
  </si>
  <si>
    <t>年間休日119日、完全週休2日制、有給休暇初年度10日</t>
  </si>
  <si>
    <t>8:30~17:20</t>
  </si>
  <si>
    <t>住宅手当14,000円、食事手当4,000円</t>
  </si>
  <si>
    <t>年間休日110日、週休2日制</t>
  </si>
  <si>
    <t>時間外勤務手当、通勤手当、ほか</t>
  </si>
  <si>
    <t>年間休日113日、完全週休2日制</t>
  </si>
  <si>
    <t>年間休日123日、週休2日（土･日）、有給休暇初年度10日、育児休暇制度、介護休業制度、慶弔休暇制度、リフレッシュ休暇制度</t>
  </si>
  <si>
    <t>年間休日115日、週休2日制（一部土曜日出勤有）、夏季休暇、年末年始休暇、慶弔休暇、育児介護休暇</t>
  </si>
  <si>
    <t>役職手当、家族手当、公的資格手当、通勤手当</t>
  </si>
  <si>
    <t>通勤手当、住宅手当、家族手当</t>
  </si>
  <si>
    <t>年間休日123日、週休2日制（土日祝日）、年末年始、有給休暇</t>
  </si>
  <si>
    <t>年間休日93日、隔週休2日制、有給休暇初年度10日</t>
  </si>
  <si>
    <t>残業手当24,000円</t>
  </si>
  <si>
    <t>年間休日120日以上、土･日･祝日、年末年始、有給休暇、特別休暇（リフレッシュ･慶弔･看護･介護）、産前産後･育児休暇</t>
  </si>
  <si>
    <t>年間休日116日、完全週休2日制、有給休暇初年度10日</t>
  </si>
  <si>
    <t>皆勤手当3,000円、住宅手当10,000円</t>
  </si>
  <si>
    <t>年間休日123日、完全週休2日制、日祝日、GW、年末年始</t>
  </si>
  <si>
    <t>職務手当98,000円、皆勤手当20,000円</t>
  </si>
  <si>
    <t>実働7時間45分、フレックスタイム制度あり</t>
  </si>
  <si>
    <t>年間休日125日、完全週休2日制、年次有給休暇初年度22日</t>
  </si>
  <si>
    <t>実働7時間45分（時間帯は事業所により異なる）、フレックスタイム制度あり</t>
  </si>
  <si>
    <t>年間休日125日、完全週休2日制（土･日）、有給休暇初年度10日、慶弔休暇制度、リフレッシュ休暇制度</t>
  </si>
  <si>
    <t>8：40～17：30、勤務フレックス制度、変形労働時間制度</t>
  </si>
  <si>
    <t>家賃補助、ファミリーアシスト給付</t>
  </si>
  <si>
    <t>完全週休2日制（土･日）、祝日、有給休暇14日間、特別休暇</t>
  </si>
  <si>
    <t>交通費全額負担</t>
  </si>
  <si>
    <t>年間休日125日、完全週休2日制、年末年始、夏季休暇</t>
  </si>
  <si>
    <t>8：55～17：25</t>
  </si>
  <si>
    <t>年間休日124日、週休2日（日曜日、土曜日またはその他の曜日）、国民の祝日、創立記念日、年次有給休暇、慶弔休暇、リフレッシュ休暇、ほか</t>
  </si>
  <si>
    <t>フレックスタイム制、標準労働時間7時間50分、標準労働時間帯8：30～17：20</t>
  </si>
  <si>
    <t>年間休日125日、完全週休2日制、土、日、祝日、年末年始、有給休暇、夏期休暇、アニバーサリー休暇、慶弔休暇、育児･介護休業制度</t>
  </si>
  <si>
    <t>年間休日120日、完全週休2日制、GW、夏季・年末年始、慶弔休暇、特別休暇、年間有給休暇</t>
  </si>
  <si>
    <t>時間外手当、営業手当、役職手当、通勤手当、ほか</t>
  </si>
  <si>
    <t>精勤手当5,000円</t>
  </si>
  <si>
    <t>年間休日122日、完全週休2日制（土･日）、祝日、GW休暇、夏季休暇、年末年始休暇、年次有給休暇、積立有給休暇、慶弔休暇</t>
  </si>
  <si>
    <t>9：00～17：45、フレックスタイム制</t>
  </si>
  <si>
    <t>時間外勤務手当、外勤手当</t>
  </si>
  <si>
    <t>年間休日125日、土曜、日曜、祝日、夏季、年末年始、年次有給休暇、慶弔休暇</t>
  </si>
  <si>
    <t>4週8休、祝日、年末年始、夏季休暇、年次有給休暇初年度10日、特別（慶弔）休暇、ほか</t>
  </si>
  <si>
    <t>休日週2日（土、日）、祝祭日、年末年始、夏季休暇、出産･育児･介護休暇、有給休暇初年度10日</t>
  </si>
  <si>
    <t>年間休日125日、完全週休2日制（土･日）、祝日、年末年始、慶弔休暇、リフレッシュ休暇、積立休暇、有給休暇等</t>
  </si>
  <si>
    <t>8：40～17：30、フレックスタイム制あり</t>
  </si>
  <si>
    <t>完全週休2日制（土日）、祝日、夏季休暇、年末年始休暇、有給休暇、慶弔休暇、特別休暇</t>
  </si>
  <si>
    <t>9：00～19：00（実働8時間）</t>
  </si>
  <si>
    <t>通勤交通費、残業手当</t>
  </si>
  <si>
    <t>年間休日109日、週休2日制（日・隔週土曜）、祝日、GW、夏季・年末年始・誕生日休暇、慶弔休暇、有給休暇</t>
  </si>
  <si>
    <t>完全週休2日制（土･日）、祝日、メーデー、年末年始、有給（初年度14日）、慶弔</t>
  </si>
  <si>
    <t>家族手当、住宅手当、通勤手当、その他</t>
  </si>
  <si>
    <t>日曜、祝日、土曜日、年末年始、夏季休暇</t>
  </si>
  <si>
    <t>現場手当25,000円、複合手当15,000円</t>
  </si>
  <si>
    <t>通勤手当（月50,000円まで支給）、役職手当、資格手当、時間外手当、引越手当</t>
  </si>
  <si>
    <t>年間休日数122日、完全週休2日制、日曜日、祝日、土曜日</t>
  </si>
  <si>
    <t>年間休日120日、土・日・祝日、慶弔休暇、リフレッシュ休暇、有給休暇初年度10日</t>
  </si>
  <si>
    <t>残業手当、資格手当、家族手当</t>
  </si>
  <si>
    <t>年間休日112日、完全週休2日制、月1階土曜出勤あり、有給休暇初年度10日</t>
  </si>
  <si>
    <t>物価手当10,000円、住宅手当8,000円、住宅補助等</t>
  </si>
  <si>
    <t>週休2日制(土・日)、祝日、年末年始、慶弔、育児休暇、介護休暇、年次有給休暇(初年度11日最高20日繰越を含め最大40日)</t>
  </si>
  <si>
    <t>年間111日</t>
  </si>
  <si>
    <t>年間休日120日、週休2日制</t>
  </si>
  <si>
    <t>変形労働時間制・交替制</t>
  </si>
  <si>
    <t>通勤費、住宅手当</t>
  </si>
  <si>
    <t>年間休日100日、有給休暇初年度10日</t>
  </si>
  <si>
    <t>年間休日123日、完全週休2日制（土･日曜日）、祝日、有給休暇20日</t>
  </si>
  <si>
    <t>時間外手当（残業、深夜勤務）、家族手当</t>
  </si>
  <si>
    <t>役職手当、交通費</t>
  </si>
  <si>
    <t>隔週2日制（水曜定休・隔週火曜日）、有休、慶弔、GW、夏季、年末年始</t>
  </si>
  <si>
    <t>宅地建物取引主任者30,000円</t>
  </si>
  <si>
    <t>完全週休2日制（土･日）、祝日、慶弔、有給</t>
  </si>
  <si>
    <t>完全週休2日制、祝日、夏季休暇、年末年始、有給休暇、産前産後休暇、育児休暇</t>
  </si>
  <si>
    <t>年間休日114日、原則として週休2日</t>
  </si>
  <si>
    <t>9：45～18：45</t>
  </si>
  <si>
    <t>時間外勤務手当、交通費全額支給、事業者資格手当等</t>
  </si>
  <si>
    <t>隔週休2日</t>
  </si>
  <si>
    <t>年間休日119日、週休2日制、有給休暇初年度10日</t>
  </si>
  <si>
    <t>職務手当20,000円</t>
  </si>
  <si>
    <t>年間休日112日、週休2日、有給、夏期・冬期連続、慶弔、特別、ほか</t>
  </si>
  <si>
    <t>通勤、時間外、住宅、家族、役職、生産（製造）、ほか</t>
  </si>
  <si>
    <t>年間休日126日、完全週休2日制、ゴールデンウィーク、夏期休暇、年末年始、国の祝祭日、サトー創立記念日、年次有給休暇初年度10日、リフレッシュ休暇</t>
  </si>
  <si>
    <t>住宅手当、非喫煙手当、東京勤務地手当、時間外手当</t>
  </si>
  <si>
    <t>1日8時間・週40時間が基本</t>
  </si>
  <si>
    <t>週休2日制、月平均8～9日、誕生日休暇、産前産後休業、育児休業、介護休業など</t>
  </si>
  <si>
    <t>夜勤手当1回5,000円、介護福祉士資格取得者12,000円、住居手当15,000円、通勤、地域、扶養、特務、職務等</t>
  </si>
  <si>
    <t>職能手当45,000円、皆勤手当2,000円</t>
  </si>
  <si>
    <t>年間休日118日（日曜・祝祭日・一部土曜日）、夏季休暇5日間、年末年始、創立記念日、ほか</t>
  </si>
  <si>
    <t>時間外手当、通勤手当、営業奨励金、ほか</t>
  </si>
  <si>
    <t>完全週休2日制（土・日・祝日）、年末年始休暇、夏季休暇、有給休暇、特別休暇（慶弔ほか）</t>
  </si>
  <si>
    <t>残業手当、通勤手当、報奨金など</t>
  </si>
  <si>
    <t>年間休日106日、有給初年度10日、夏季・冬季、慶弔ほか</t>
  </si>
  <si>
    <t>13：00～22：00</t>
  </si>
  <si>
    <t>通勤費（月額10,000円まで）</t>
  </si>
  <si>
    <t>年間休日106日、有給初年度10日、夏季・冬季休暇、慶弔休暇、ほか</t>
  </si>
  <si>
    <t>年間休日120日、有給休暇初年度10日、週休2日、日曜</t>
  </si>
  <si>
    <t>14：00～22：00</t>
  </si>
  <si>
    <t>諸手当40,000円</t>
  </si>
  <si>
    <t>年間休日123日、週休2日制、祝日、夏季、年末年始、有給、慶弔</t>
  </si>
  <si>
    <t>家族手当、業務手当、役職手当、通勤手当、出張手当等</t>
  </si>
  <si>
    <t>年間休日120日、土曜日、日曜日、祝日、年末年始</t>
  </si>
  <si>
    <t>時間外手当、住宅手当、通勤手当（上限50,000円）</t>
  </si>
  <si>
    <t>年間104日（シフト制）</t>
  </si>
  <si>
    <t>勤務調整手当・住宅手当30,000円、皆勤･深夜手当30,000円</t>
  </si>
  <si>
    <t>月6日</t>
  </si>
  <si>
    <t>交替シフト制、実働7時間</t>
  </si>
  <si>
    <t>年間休日約111日、4週8休、年末年始、夏季、年次有給、慶弔、特別休暇</t>
  </si>
  <si>
    <t>業務手当50,000円、深夜手当15,000円、住宅手当10,000円、通勤交通費、超過勤務手当、他</t>
  </si>
  <si>
    <t>年間休日110日、年次有給休暇、慶弔休暇、出産休暇、生理休暇、育児・介護休業</t>
  </si>
  <si>
    <t>年間休日98日</t>
  </si>
  <si>
    <t>年間休日105日、年次有給休暇、慶弔休暇、育児休業制度、介護休業制度</t>
  </si>
  <si>
    <t>9：45～18：30、シフト勤務あり（10：45～19：30）</t>
  </si>
  <si>
    <t>時間外手当、販売手当、車両手当、通勤手当（全額支給）、家族手当、役職手当、ほか</t>
  </si>
  <si>
    <t>週休2日制（交代制月8日）、有給休暇</t>
  </si>
  <si>
    <t>8：30～17：30（変形労働時間制あり）</t>
  </si>
  <si>
    <t>時間外手当、家族手当、職種手当、交通費</t>
  </si>
  <si>
    <t>年間休日104日、年末年始、夏季、GW、有給休暇、結婚休暇、産前産後休暇、忌引休暇、他</t>
  </si>
  <si>
    <t>直販営業10：00～18：30、業販営業9：00～17：30</t>
  </si>
  <si>
    <t>時間外手当、通勤手当、住宅手当、家族手当、技能手当、役職手当、販売奨励金等</t>
  </si>
  <si>
    <t>完全週休2日制（土・日）、祝日、年末年始、夏期休暇、年次有給休暇、特別休暇</t>
  </si>
  <si>
    <t>地域手当21,952円、通勤費月額55,000円まで</t>
  </si>
  <si>
    <t>年間109日、週休2日制、有給休暇、リフレッシュ休暇、特別休暇、慶弔</t>
  </si>
  <si>
    <t>7：00～22：00の間の8時間</t>
  </si>
  <si>
    <t>職務手当、超過勤務手当</t>
  </si>
  <si>
    <t>年間88日（ローテーション制で月6～11回）、年次有給休暇最高20日、特別休暇</t>
  </si>
  <si>
    <t>変形労働時間制</t>
  </si>
  <si>
    <t>通勤、地域、昇給</t>
  </si>
  <si>
    <t>年間休日112日（土日祝、月1回程度出勤土曜日あり）</t>
  </si>
  <si>
    <t>平日8：45～17：00、土曜8：45～15：00</t>
  </si>
  <si>
    <t>交通費全額支給、家族手当、住宅手当、資格手当、活動手当など</t>
  </si>
  <si>
    <t>年間休日120日以上、完全週休2日制、夏期休暇、年末年始休暇</t>
  </si>
  <si>
    <t>年間休日100日、初年度有給休暇10日、特別休暇、慶弔休暇、結婚休暇等</t>
  </si>
  <si>
    <t>変形労働時間制（シフト制勤務）</t>
  </si>
  <si>
    <t>通勤手当全額、転勤手当30,000円（転勤者のみ）</t>
  </si>
  <si>
    <t>年間休日100日、特別休暇、慶弔休暇、結婚休暇等</t>
  </si>
  <si>
    <t>残業手当、転勤手当、通勤交通費</t>
  </si>
  <si>
    <t>年間休日124日、完全週休2日制、年末年始休暇、有給休暇初年度10日</t>
  </si>
  <si>
    <t>年間休日107日、年次有給・慶弔・特別休暇</t>
  </si>
  <si>
    <t>シフトによる変形労働時間制</t>
  </si>
  <si>
    <t>年間休日95日、有給休暇初年度7日</t>
  </si>
  <si>
    <t>年間休日96日、1ヶ月8日、有給初年度10日、育児休暇制度、慶弔休暇制度、リフレッシュ休暇制度</t>
  </si>
  <si>
    <t>変形労働時間制度</t>
  </si>
  <si>
    <t>その他手当115,000円</t>
  </si>
  <si>
    <t>時間外勤務手当、住宅補助等</t>
  </si>
  <si>
    <t>日祝日、第1～第3土曜日、夏季、年末年始</t>
  </si>
  <si>
    <t>平日8：30～17：00、土曜8：30～12：00</t>
  </si>
  <si>
    <t>週休2日（ローテーション形式）、日曜、夏季休暇、年末年始休暇、年次有給休暇、慶弔休暇</t>
  </si>
  <si>
    <t>年間休日119日、土日祝日、完全週休2日制</t>
  </si>
  <si>
    <t>通勤手当、他</t>
  </si>
  <si>
    <t>年間休日108日、月9日（ローテーション制）、有給休暇初年度12日、特別休暇（慶弔、産前・産後、育児、他）、リフレッシュ休暇（連続7日間まで取得可能）</t>
  </si>
  <si>
    <t>実働8時間の交替シフト制（早番8：00～17：00、遅番15：00～24：00）</t>
  </si>
  <si>
    <t>通勤手当、役職手当、家族円満手当、他</t>
  </si>
  <si>
    <t>休日月7～8日、年次有給休暇、連続休暇（年2回）、慶弔休暇、特別有給休暇</t>
  </si>
  <si>
    <t>6：00～23：00の間でのシフト勤務（1日の労働時間：7.5時間）</t>
  </si>
  <si>
    <t>超過勤務手当、赴任手当、家族手当、職責手当、通勤手当、他</t>
  </si>
  <si>
    <t>週休2日制、祝祭日</t>
  </si>
  <si>
    <t>年間休日108日、ローテーション休日、年間変形労働制、年末年始、GW休暇、夏期休暇</t>
  </si>
  <si>
    <t>宅建資格手当20,000円</t>
  </si>
  <si>
    <t>年間休日117日、月8～10回</t>
  </si>
  <si>
    <t>シフト勤務制</t>
  </si>
  <si>
    <t>平日9：30～17：30、土曜9：30～15：00</t>
  </si>
  <si>
    <t>年間休日100日、有給休暇初年度10日、育児休暇</t>
  </si>
  <si>
    <t>業務手当20,000円、業務及超過手当20,000円</t>
  </si>
  <si>
    <t>現場手当10,000円、調整手当10,000円</t>
  </si>
  <si>
    <t>年間休日89日、日曜･祝日･第4土曜日</t>
  </si>
  <si>
    <t>年間休日88日、隔週休2日制、有給休暇初年度10日</t>
  </si>
  <si>
    <t>年間休日98日、隔週休2日制、第2・第4土曜日、日祝日</t>
  </si>
  <si>
    <t>職務手当30,000円</t>
  </si>
  <si>
    <t>7：15～18：00</t>
  </si>
  <si>
    <t>施工管理技士10,000円</t>
  </si>
  <si>
    <t>年間休日125日、完全週休2日制、日祝日、夏季休暇、年末・年始休暇等</t>
  </si>
  <si>
    <t>年俸制</t>
  </si>
  <si>
    <t>年間休日102日、第2・3・4土曜日、日曜、祝日、有給、夏季、年末年始、慶弔</t>
  </si>
  <si>
    <t>年間休日100日、水曜日・第1･第2･第3木曜</t>
  </si>
  <si>
    <t>通勤手当月額16,000円まで</t>
  </si>
  <si>
    <t>土曜日、日曜日、夏季･年末年始、創立記念日、慶弔特別休暇、有給休暇等</t>
  </si>
  <si>
    <t>職能手当10,000円～20,000円</t>
  </si>
  <si>
    <t>週休2日（火曜、水曜休日）、夏季、年末年始、有給休暇初年度10日</t>
  </si>
  <si>
    <t>技術手当30,000円、通勤費全額支給</t>
  </si>
  <si>
    <t>営業手当30,000円</t>
  </si>
  <si>
    <t>営業･通信手当30,000円、車両･通勤手当20,000円</t>
  </si>
  <si>
    <t>職務手当34,000円</t>
  </si>
  <si>
    <t>日･祝日、第2・第4土曜日、夏季休暇、年末年始</t>
  </si>
  <si>
    <t>時間外手当（固定）60,000円、通勤手当</t>
  </si>
  <si>
    <t>完全週休2日制、有給休暇、年末年始、他</t>
  </si>
  <si>
    <t>年間休日112日、完全週休2日制、有給休暇初年度10日</t>
  </si>
  <si>
    <t>日･祝日、第2・4・5土曜、年末年始、夏季休暇</t>
  </si>
  <si>
    <t>9：00～17：00、フレックス制あり</t>
  </si>
  <si>
    <t>通勤手当6,000円</t>
  </si>
  <si>
    <t>年間休日88日、日祝日、有給休暇初年度10日</t>
  </si>
  <si>
    <t>現場手当27,500円、超勤手当57,680円～</t>
  </si>
  <si>
    <t>年間休日106日、日曜、祝祭日、土曜日（概ね月3回）</t>
  </si>
  <si>
    <t>年間休日95日</t>
  </si>
  <si>
    <t>通勤手当月額5,000円まで</t>
  </si>
  <si>
    <t>年間休日106日、週休2日制、有給休暇、慶弔休暇、育児休暇</t>
  </si>
  <si>
    <t>役職手当、資格手当、通勤手当、車両手当</t>
  </si>
  <si>
    <t>年間休日100日、隔週休2日制、日祝日、夏季休暇、年末年始、有給休暇初年度10日</t>
  </si>
  <si>
    <t>その他手当30,000円</t>
  </si>
  <si>
    <t>固定残業手当15,000円</t>
  </si>
  <si>
    <t>年間休日96日、隔週休2日制</t>
  </si>
  <si>
    <t>現場手当20,000円、関東地区勤務の場合は遠隔地手当30,000円支給</t>
  </si>
  <si>
    <t>年間休日96日、第2第4土曜日、盆休み、年末年始</t>
  </si>
  <si>
    <t>年間休日100日、隔週休2日制、夏季、冬季休暇、振替休日、有給休暇初年度10日</t>
  </si>
  <si>
    <t>住宅手当20,000円、現場手当20,000円</t>
  </si>
  <si>
    <t>住宅手当5,000円、定額残業手当40,000円</t>
  </si>
  <si>
    <t>固定残業手当10,000円</t>
  </si>
  <si>
    <t>年間休日81日、日祝日、日曜含め月6日、有給休暇初年度10日</t>
  </si>
  <si>
    <t>隔週休2日制、有給休暇初年度9日</t>
  </si>
  <si>
    <t>技術手当15,000円、皆勤手当20,000円</t>
  </si>
  <si>
    <t>完全週休2日制、祝日、年末年始、慶弔、特別、年次有給休暇</t>
  </si>
  <si>
    <t>通勤交通費、超過勤務手当、役付手当</t>
  </si>
  <si>
    <t>年間休日87日、月1回土曜日、有給休暇初年度10日、夏期休暇5日間、年末年始休暇7日間</t>
  </si>
  <si>
    <t>職務手当30,000円、現場手当24,000円、携帯手当3,000円、皆勤手当10,000円、土曜出勤手当10,000円まで</t>
  </si>
  <si>
    <t>年間休日95日、日祝日、月2回土曜日、有給休暇初年度10日</t>
  </si>
  <si>
    <t>住宅補助、若手総合職支援制度（月2万円・条件あり）</t>
  </si>
  <si>
    <t>年間休日110日、完全ローテーション制、水曜定休日、夏季休暇、年末年始（連続休暇）、有給休暇、特別休暇、慶弔休暇</t>
  </si>
  <si>
    <t>管理職手当、交通費支給、住宅補助あり（転勤時）、引越費用（一部）負担、資格手当、能力給、地域手当、資格合格祝い金</t>
  </si>
  <si>
    <t>年間休日115日、月2～4回、有給休暇初年度10日</t>
  </si>
  <si>
    <t>配属手当10,000円、資格手当5,000円</t>
  </si>
  <si>
    <t>年間休日97日、日曜･祝日、夏季、年末年始</t>
  </si>
  <si>
    <t>勤務手当6,000円、現場手当19,000円、残業手当、資格手当</t>
  </si>
  <si>
    <t>年間休日103日、有給休暇初年度10日</t>
  </si>
  <si>
    <t>完全週休2日制、日祝日、有給休暇初年度10日</t>
  </si>
  <si>
    <t>職能手当25,000円、職能・住宅手当30,000円</t>
  </si>
  <si>
    <t>日曜、祝日、隔週土曜</t>
  </si>
  <si>
    <t>みなし残業手当45,000円</t>
  </si>
  <si>
    <t>年間休日98日、日祝日、その他、有給休暇初年度10日</t>
  </si>
  <si>
    <t>年間休日102日、隔週休2日制、日祝日、夏期、年末年始</t>
  </si>
  <si>
    <t>住宅･車両手当25,000円、現場派遣手当20,000円</t>
  </si>
  <si>
    <t>年間休日125日、完全週休2日制、年末年始休暇</t>
  </si>
  <si>
    <t>業務手当50,100円</t>
  </si>
  <si>
    <t>平日9：00～18：00、土曜9：00～12：00</t>
  </si>
  <si>
    <t>諸手当50,000円</t>
  </si>
  <si>
    <t>年間休日80日</t>
  </si>
  <si>
    <t>年間休日89日、日･祝日、有給休暇初年度10日</t>
  </si>
  <si>
    <t>年間休日85日、隔週休2日、有給休暇初年度10日</t>
  </si>
  <si>
    <t>車両手当20,000円、通勤手当、住宅補助10,000円／月</t>
  </si>
  <si>
    <t>年間休日110日、週休2日、第一土曜日出勤</t>
  </si>
  <si>
    <t>住宅手当5,000円、精勤手当5,000円、通勤費全額支給</t>
  </si>
  <si>
    <t>年間休日125日、完全週休2日制、日祝日、有給休暇初年度11日</t>
  </si>
  <si>
    <t>年間休日89日、隔週休2日制、有給休暇初年度10日</t>
  </si>
  <si>
    <t>道具･ガソリン手当10,000円</t>
  </si>
  <si>
    <t>通勤手当、家族手当、住宅手当</t>
  </si>
  <si>
    <t>年間休日130日、完全週休2日制、土日祝日、有給休暇初年度12日</t>
  </si>
  <si>
    <t>週休2日制（火曜日･水曜日）、GW、夏季休暇、年末年始休暇、有給休暇、慶弔休暇</t>
  </si>
  <si>
    <t>通勤手当、家族手当、残業手当、休日出勤手当、資格手当、役職手当</t>
  </si>
  <si>
    <t>職務手当22,500円、職能手当19,500円</t>
  </si>
  <si>
    <t>年間休日125日、夏季･年末年始休暇、有給休暇初年度10日</t>
  </si>
  <si>
    <t>8：45～17：20</t>
  </si>
  <si>
    <t>営業手当24,000円、住宅手当25,000円</t>
  </si>
  <si>
    <t>年間休日100日、完全週休2日制、有給休暇</t>
  </si>
  <si>
    <t>営業手当40,000円、その他手当20,000円</t>
  </si>
  <si>
    <t>残業手当83,000円</t>
  </si>
  <si>
    <t>年間休日122日、完全週休2日制（土・日）、祝日、夏期（4日間）、年末年始（12/29～1/3）、年次有給休暇、バースデー休暇</t>
  </si>
  <si>
    <t>年間休日61日</t>
  </si>
  <si>
    <t>住宅手当15,000円、諸手当106,350円</t>
  </si>
  <si>
    <t>年間休日120日、完全週休2日制、リフレッシュ休暇</t>
  </si>
  <si>
    <t>設計手当60,000円</t>
  </si>
  <si>
    <t>年間休日87日、日祝日、その他、有給休暇初年度10日</t>
  </si>
  <si>
    <t>通勤手当、現場手当</t>
  </si>
  <si>
    <t>年間休日110日、日曜・祝日、月2～4回土曜日、完全週休2日制</t>
  </si>
  <si>
    <t>地域手当19,000円（東京支店のみ）</t>
  </si>
  <si>
    <t>年間休日110日、完全週休2日制、有給休暇初年度6日</t>
  </si>
  <si>
    <t>日曜日、GW、夏季休暇、年末年始</t>
  </si>
  <si>
    <t>年間休日104日、隔週休2日制、日祝日、年末年始、夏季</t>
  </si>
  <si>
    <t>年間休日113日、土曜・日曜・祝日、年末年始、夏期休暇</t>
  </si>
  <si>
    <t>役職手当、家族手当、出張手当、食事手当等</t>
  </si>
  <si>
    <t>祝祭日、日曜、第2・4土曜、夏季・年末年始休暇、暑中休暇、GW</t>
  </si>
  <si>
    <t>調整手当16,000円、職能手当</t>
  </si>
  <si>
    <t>年間休日82日、隔週休2日制、シフト制、有給休暇初年度10日</t>
  </si>
  <si>
    <t>土日祝日、特別休暇</t>
  </si>
  <si>
    <t>住宅手当、交通費</t>
  </si>
  <si>
    <t>土曜日、日曜日、祝祭日、年次有給休暇、夏季休暇5日、年末年始休暇</t>
  </si>
  <si>
    <t>日祝日、その他</t>
  </si>
  <si>
    <t>年間休日68日</t>
  </si>
  <si>
    <t>年間休日100日、週休2日制、有給休暇初年度8日</t>
  </si>
  <si>
    <t>資格手当、住宅補助等</t>
  </si>
  <si>
    <t>完全週休2日制（火曜日・水曜日定休）、国民の休祝日、夏季休日、年末年始休日、年次有給休暇、創立記念日等</t>
  </si>
  <si>
    <t>給与に固定手当65,000円含む。業績手当あり。</t>
  </si>
  <si>
    <t>年間休日110日、隔週休2日制、日祝日、夏季・年末年始休暇、有給休暇初年度10日</t>
  </si>
  <si>
    <t>住宅手当11,000円、皆勤手当3,000円</t>
  </si>
  <si>
    <t>年間休日100日、日祝日、隔週土曜日、有給休暇初年度10日</t>
  </si>
  <si>
    <t>年間休日90日、火曜日</t>
  </si>
  <si>
    <t>年間休日115日、週休2日制（ただし、毎月第一土曜日は通常業務）</t>
  </si>
  <si>
    <t>現場技術者手当48,000円</t>
  </si>
  <si>
    <t>年間休日87日、日祝日、有給休暇初年度10日</t>
  </si>
  <si>
    <t>現場手当5,000円、車輌・住宅手当36,000円</t>
  </si>
  <si>
    <t>赴任手当、管理手当、能率手当、超過勤務手当、通勤手当、家族手当、特別手当、技術手当</t>
  </si>
  <si>
    <t>年間休日110日、日祝日、有給休暇初年度10日</t>
  </si>
  <si>
    <t>8：30～17：50</t>
  </si>
  <si>
    <t>土曜、日曜、祝日、国民の休日、夏季、年末年始、特別休暇、年次有給休暇　等</t>
  </si>
  <si>
    <t>住宅手当（5,000円）、通勤手当全額支給</t>
  </si>
  <si>
    <t>土日祝、夏季、年末年始</t>
  </si>
  <si>
    <t>新卒手当20,000円、家族扶養手当</t>
  </si>
  <si>
    <t>年間休日106日、変則週休2日制、有給休暇初年度10日</t>
  </si>
  <si>
    <t>年間休日105日、隔週休2日制、日祝日、GW、夏季、年末年始</t>
  </si>
  <si>
    <t>年間休日105日、水・日曜日、有給休暇初年度10日</t>
  </si>
  <si>
    <t>二級建築士：資格手当30,000円／月</t>
  </si>
  <si>
    <t>年間休日115日、週休2日制、祝日、夏季、年末年始、慶弔休暇、年次有給休暇</t>
  </si>
  <si>
    <t>年間休日125日、完全週休2日、夏季休暇、特別休暇、等</t>
  </si>
  <si>
    <t>指定金額内支給（6万円）</t>
  </si>
  <si>
    <t>完全週休2日制（土・日）、祝日、年末年始、有給休暇</t>
  </si>
  <si>
    <t>住宅手当、扶養手当（子女対象）、通勤手当</t>
  </si>
  <si>
    <t>年間休日114日、4週8休制、夏期休暇、年末年始休暇、他</t>
  </si>
  <si>
    <t>各種手当25,000円</t>
  </si>
  <si>
    <t>年間休日108日、完全週休2日制、有給休暇初年度10日</t>
  </si>
  <si>
    <t>年間休日108日、週休2日制</t>
  </si>
  <si>
    <t>通勤手当上限40,000円</t>
  </si>
  <si>
    <t>8：00～17：25</t>
  </si>
  <si>
    <t>資格手当（宅地建物取引主任者30,000円）</t>
  </si>
  <si>
    <t>日曜日、祝日、第2・4土曜日、年次有給休暇、夏季休暇、年末年始休暇</t>
  </si>
  <si>
    <t>年間休日100日、隔週休2日制</t>
  </si>
  <si>
    <t>皆勤手当10,000円、一般技術手当5,000円、住宅手当（家族構成により）</t>
  </si>
  <si>
    <t>9：00～18：00（配属店舗により若干異なる）</t>
  </si>
  <si>
    <t>交通費（法令限度額に基づく）</t>
  </si>
  <si>
    <t>完全週休2日制（土･日）、祝日、年末年始休暇、夏季休暇、GW、有給休暇、慶弔休暇</t>
  </si>
  <si>
    <t>時間外･残業手当、住宅･社宅手当、家族･扶養手当、役職手当</t>
  </si>
  <si>
    <t>住宅手当11,000円</t>
  </si>
  <si>
    <t>年間休日90日、隔週休2日制、年末年始、お盆休み</t>
  </si>
  <si>
    <t>営業･職能手当25,000円、皆勤手当2,000円</t>
  </si>
  <si>
    <t>営業手当40,000円、皆勤手当5,500円</t>
  </si>
  <si>
    <t>年間休日117日、日祝日、会社の定めによる土曜日、年間有給休暇初年度10日</t>
  </si>
  <si>
    <t>諸手当25,000円</t>
  </si>
  <si>
    <t>固定残業手当46,429円</t>
  </si>
  <si>
    <t>年間休日123日、完全週休2日制、GW、夏季、年末年始</t>
  </si>
  <si>
    <t>時間外･休日勤務手当、地域住宅手当、家族手当、出張手当等</t>
  </si>
  <si>
    <t>扶養手当5,000円、通勤手当37,500円まで</t>
  </si>
  <si>
    <t>年間休日130日、完全週休2日制、季節休暇、有給休暇初年度10日</t>
  </si>
  <si>
    <t>週休2日制度</t>
  </si>
  <si>
    <t>能力給10,000円～70,000円</t>
  </si>
  <si>
    <t>年間休日125日以上、完全週休2日制（土･日）、祝日、夏季、年末年始、有休、慶弔</t>
  </si>
  <si>
    <t>交通費全額支給、住宅手当、残業手当</t>
  </si>
  <si>
    <t>完全週休2日制（土･日）、祝日、年末年始、年次有給休暇初年度12日、特別休暇（慶弔･リフレッシュ他）</t>
  </si>
  <si>
    <t>地域手当58,000円</t>
  </si>
  <si>
    <t>年間休日105日、有給休暇、年末年始、夏季休暇</t>
  </si>
  <si>
    <t>通勤手当、家族手当等</t>
  </si>
  <si>
    <t>通勤手当、資格手当、時間外勤務手当</t>
  </si>
  <si>
    <t>完全週休2日制（土･日･祝日）、夏季、年末年始、慶弔、産休、育休、年次有給休暇初年度10日</t>
  </si>
  <si>
    <t>給与に職種･住宅･家族手当含む</t>
  </si>
  <si>
    <t>年間休日90日、月1回土曜日、年末年始、夏期休暇</t>
  </si>
  <si>
    <t>技能手当20,000円</t>
  </si>
  <si>
    <t>年間休日122日、週休2日制</t>
  </si>
  <si>
    <t>本社・各営業拠点9：00～17：30、製作所8：35～17：25</t>
  </si>
  <si>
    <t>通勤費全額支給（当社規定による）、時間外勤務手当、家族手当、役職手当、ほか各種手当あり</t>
  </si>
  <si>
    <t>設計手当20,000円～、家族手当15,000円～</t>
  </si>
  <si>
    <t>年間休日85日</t>
  </si>
  <si>
    <t>完全週休2日制（土･日）、各種休暇制度あり</t>
  </si>
  <si>
    <t>時間外手当、家族手当、通勤手当、ほか</t>
  </si>
  <si>
    <t>年間休日128日、完全週休2日制、祝日、夏季、年末年始、慶弔、育児、介護、年次有給、特別</t>
  </si>
  <si>
    <t>通勤手当、住宅手当、時間外手当、出張手当、ほか</t>
  </si>
  <si>
    <t>年間休日121日、完全週休2日制、有給休暇初年度11日</t>
  </si>
  <si>
    <t>平日8：30～17：30、夏期7：30～16：30</t>
  </si>
  <si>
    <t>その他諸手当</t>
  </si>
  <si>
    <t>完全週空2日制</t>
  </si>
  <si>
    <t>年間休日120日、完全週休2日制（土･日）、有給休暇、慶弔休暇、育児･介護休暇</t>
  </si>
  <si>
    <t>都市住宅手当（関東勤務）30,000円／月</t>
  </si>
  <si>
    <t>土日・祝日、年末年始</t>
  </si>
  <si>
    <t>交通費、時間外手当</t>
  </si>
  <si>
    <t>年間90日（日曜日、月2回土曜日、中国カレンダーによる祝日）</t>
  </si>
  <si>
    <t>残業手当、家族手当、技術手当、役職手当、通勤手当、出張手当、住宅手当</t>
  </si>
  <si>
    <t>完全週休2日制、土日、祝、年末年始、夏期、有給休暇、特別休暇、慶弔休暇、介護休暇、その他会社が認めた日</t>
  </si>
  <si>
    <t>年間休日125日、有給休暇初年度10日</t>
  </si>
  <si>
    <t>年間休日105日、隔週休2日制、日祝日、その他</t>
  </si>
  <si>
    <t>通勤手当最大19,500円、家族手当8,000円、世帯手当15,000円、技術手当</t>
  </si>
  <si>
    <t>年間休日125日、週休2日</t>
  </si>
  <si>
    <t>9：00～18：00、フレックス制度あり、交替制勤務あり</t>
  </si>
  <si>
    <t>能力給35,000円、通勤費指定金額内支給（50,000円）</t>
  </si>
  <si>
    <t>週休2日制（土・日）、祝日、年次有給、年末年始</t>
  </si>
  <si>
    <t>住宅手当7,000円、地域手当10,000円</t>
  </si>
  <si>
    <t>完全週休2日制、年末年始休暇、夏季休暇、慶弔休暇</t>
  </si>
  <si>
    <t>年間休日116日、完全週休2日制、日祝日、有給休暇初年度10日</t>
  </si>
  <si>
    <t>職務手当40,000円、皆勤手当10,000円</t>
  </si>
  <si>
    <t>年間休日104～105日</t>
  </si>
  <si>
    <t>特別手当35,000円、物価手当35,000円</t>
  </si>
  <si>
    <t>職能手当30,000円</t>
  </si>
  <si>
    <t>年間休日111日、日祝日、有給休暇初年度10日</t>
  </si>
  <si>
    <t>皆勤手当8,000円</t>
  </si>
  <si>
    <t>食事手当18,000円、住宅手当14,000円</t>
  </si>
  <si>
    <t>完全週休2日制（土・日）、祝日、年末年始、GW、夏季休暇、有給休暇</t>
  </si>
  <si>
    <t>土、日、祝日、年末年始、夏季休暇、慶弔休暇、リフレッシュ休暇、ボランティア休暇、特別休暇、有給休暇初年度10日</t>
  </si>
  <si>
    <t>業務手当、住宅手当、職能手当、時間外手当、出張手当、役職手当、扶養手当、首都圏手当（東京支社のみ）、暖房手当（札幌本社のみ）、通勤費実費支給（月6万円まで）</t>
  </si>
  <si>
    <t>年間休日125日（土・日、祝祭日、年末年始、夏季休暇）、完全週休2日制、年次有給休暇初年度17日、リフレッシュ休暇、アニバーサリー休暇、特別休暇、育児休暇、家族介護休暇、ボランティア休暇など</t>
  </si>
  <si>
    <t>時間外、休日出勤、扶養家族、営業、住宅、資格取得報酬など</t>
  </si>
  <si>
    <t>年間休日106日、有給休暇初年度12日</t>
  </si>
  <si>
    <t>住宅手当7,000円、家族手当8,000円</t>
  </si>
  <si>
    <t>完全週休2日制、祝日、夏季・年末年始・有給休暇、特別休暇制度（慶弔休暇、産休・育児休暇、介護休暇）</t>
  </si>
  <si>
    <t>通勤交通費、家族手当、時間外手当</t>
  </si>
  <si>
    <t>年間休日113日、年次有給休暇最高40日</t>
  </si>
  <si>
    <t>年間休日106日、隔週休2日制、日祝日、有給休暇初年度10日</t>
  </si>
  <si>
    <t>技能手当10,000円、住宅手当5,000円</t>
  </si>
  <si>
    <t>年間休日120日以上、完全週休2日制（土・日曜日）、祝日、年末年始、リフレッシュ休暇、結婚休暇、出産休暇、妻の出産休暇、子の看護休暇、リサイクル有給休暇、服喪休暇、ボランティア休暇、特別休暇</t>
  </si>
  <si>
    <t>職務手当16,000円、通勤手当（全額支給）、時間外勤務手当</t>
  </si>
  <si>
    <t>年間休日114日、完全週休2日制、有給休暇初年度13日</t>
  </si>
  <si>
    <t>8：00～17：05、9：00～18：05</t>
  </si>
  <si>
    <t>食事手当5,250円、残業手当、通勤手当等</t>
  </si>
  <si>
    <t>年間休日116日、隔週休2日制、有給休暇初年度10日</t>
  </si>
  <si>
    <t>住宅手当17,000円、食事・皆勤手当5,360円</t>
  </si>
  <si>
    <t>年間休日121日、週休2日制、月8日、有給休暇初年度12日</t>
  </si>
  <si>
    <t>8：00～17：00、交代制シフト</t>
  </si>
  <si>
    <t>日曜、祝日、隔週土曜、GW、夏季、年末年始</t>
  </si>
  <si>
    <t>皆勤手当10,000円、時間外手当、家族手当、資格手当等</t>
  </si>
  <si>
    <t>年間休日112日、日曜、祝日、会社指定土曜日、年末年始6日、夏休み5日</t>
  </si>
  <si>
    <t>通勤手当、食事手当3,000円</t>
  </si>
  <si>
    <t>完全週休2日制、日・祝日・土曜日、有給休暇初年度13日</t>
  </si>
  <si>
    <t>技術手当20,000円</t>
  </si>
  <si>
    <t>9：00～17：45、フレックスタイム制あり（コアタイム10：000～15：00）</t>
  </si>
  <si>
    <t>通勤費全額支給、家族手当、時間外手当、住宅手当　他</t>
  </si>
  <si>
    <t>年間休日126日、完全週休2日制（土、日）、祝日、年末年始、夏季、GW、有給、特別休暇、育児休暇</t>
  </si>
  <si>
    <t>年間休日110日、週休2日制（月8日～9日）</t>
  </si>
  <si>
    <t>食事手当3,500円</t>
  </si>
  <si>
    <t>年間休日123日、完全週休2日制、慶弔、育児、介護等</t>
  </si>
  <si>
    <t>完全週休2日制（土、日）、夏季休暇、年末年始休暇</t>
  </si>
  <si>
    <t>職能手当60,000円、赴任一時手当、住宅手当、通勤手当（勤務地により上限有）</t>
  </si>
  <si>
    <t>年間休日118日、原則週休2日制（日祝日及び原則土曜休日）、5月・8月・年末年始連続休日（7～8日）、年次有給休暇、慶弔休暇、産前産後休暇、育児休暇、介護休暇、他</t>
  </si>
  <si>
    <t>8：25～17：30</t>
  </si>
  <si>
    <t>時間外手当、営業手当、勤務地手当、他</t>
  </si>
  <si>
    <t>年間休日110日、完全週休2日制、有給休暇初年度10日、育児休暇、介護休暇</t>
  </si>
  <si>
    <t>調整手当、その他2,000円</t>
  </si>
  <si>
    <t>調整手当</t>
  </si>
  <si>
    <t>年間休日126日、完全週休2日制（土・日・祝）、年末年始、夏季休暇、産前・産後、育児・介護、看護、特別</t>
  </si>
  <si>
    <t>時間外手当、ほか</t>
  </si>
  <si>
    <t>年間休日121日、完全週休2日制、夏季・年末年始、ゴールデンウィークに各1週間程度の連休、有給休暇初年度10日、傷病看護のための休暇制度、最高1年間の育児休業制度、リフレッシュ休暇制度</t>
  </si>
  <si>
    <t>8：00～17：00、フレックスタイム制度あり</t>
  </si>
  <si>
    <t>年間休日106日</t>
  </si>
  <si>
    <t>交替勤務制度（2交替）</t>
  </si>
  <si>
    <t>通勤手当、皆勤手当、交替手当</t>
  </si>
  <si>
    <t>8：50～17：20、フレックスタイム制度あり</t>
  </si>
  <si>
    <t>年間休日125日、完全週休2日制（土・日）、祝日、年末年始、GW、年次有給休暇、半日年休制度、夏季一斉休制度、アニバーサリー休暇、リフレッシュ休暇、家族看護休暇、出産休暇、慶弔休暇、介護休暇など</t>
  </si>
  <si>
    <t>扶養地域手当、時間外勤務手当、住宅補助、昼食補助、通勤手当</t>
  </si>
  <si>
    <t>年間休日108日、日・祝・土曜日月3回、GW、お盆、年末年始、年次有給休暇、特別休暇、慶弔休暇</t>
  </si>
  <si>
    <t>技能手当、家族手当、住宅手当、通勤手当、他</t>
  </si>
  <si>
    <t>年間休日116日、完全週休2日制、夏季休暇、年末年始、バースデイ、ファミリー休暇、有給休暇初年度10日</t>
  </si>
  <si>
    <t>年間休日106日、完全週休2日制、祝祭日をみなし出勤制度、有給休暇初年度10日、育児休暇、介護休暇</t>
  </si>
  <si>
    <t>家族手当40,000円</t>
  </si>
  <si>
    <t>年間休日108日、週休2日制、日曜、祝日</t>
  </si>
  <si>
    <t>資格手当4,000円、交通費全額</t>
  </si>
  <si>
    <t>週休2日（土・日）、年間休日108日</t>
  </si>
  <si>
    <t>交通費、資格手当（宅地建物取引主任者）</t>
  </si>
  <si>
    <t>年間休日110日、週休2日制（土・日）、GW、お盆、年末年始、有給休暇初年度10日</t>
  </si>
  <si>
    <t>10：00～20：00（休憩120分）</t>
  </si>
  <si>
    <t>完全週休2日制、前期・後期休暇（各8日・年間16日）、年次有給休暇、特別・慶弔休暇</t>
  </si>
  <si>
    <t>実働8時間・休憩1.5Hのシフト制</t>
  </si>
  <si>
    <t>通勤交通費、超過勤務手当、制服手当（16,000円～20,000円）</t>
  </si>
  <si>
    <t>シフト制、週休2日、祝日全休、夏季冬季特別休業、有給、慶弔、リフレッシュ休暇</t>
  </si>
  <si>
    <t>8：30～18：30（実働8時間）</t>
  </si>
  <si>
    <t>役職、家族、転勤、通勤（月額上限3万円）、時間外手当など</t>
  </si>
  <si>
    <t>年間休日105日、シフト制による週休2日制</t>
  </si>
  <si>
    <t>年間休日104日、日祝日、有給休暇初年度10日</t>
  </si>
  <si>
    <t>諸手当18,600円、職務手当31,000円</t>
  </si>
  <si>
    <t>年間休日125日、完全週休2日制、年次有給休暇初年度24日</t>
  </si>
  <si>
    <t>年間休日105日、日曜・祝日・隔週土曜、夏季休暇、年末年始、有給休暇、慶弔特別休暇</t>
  </si>
  <si>
    <t>地域手当（関東エリア50,000円）、通勤手当（月額35,000円迄支給）</t>
  </si>
  <si>
    <t>有給休暇初年度13日</t>
  </si>
  <si>
    <t>通勤手当（会社規定に則り支給）、時間外手当（全額支給）</t>
  </si>
  <si>
    <t>9：30～18：10</t>
  </si>
  <si>
    <t>年間休日95日、夏季（8日）、年末年始（9日）、GW（8日）、看護、慶弔</t>
  </si>
  <si>
    <t>祝祭日及び隔週土曜日、夏季、念間t年始、慶弔、有給</t>
  </si>
  <si>
    <t>13：00～21：00</t>
  </si>
  <si>
    <t>年間食う実107日、三連休制度</t>
  </si>
  <si>
    <t>実働8時間の交代制</t>
  </si>
  <si>
    <t>固定業務手当78,600円</t>
  </si>
  <si>
    <t>年間休日100日、1ヶ月単位の変形労働制</t>
  </si>
  <si>
    <t>1日8時間</t>
  </si>
  <si>
    <t>職能給112,500円、諸手当11,000円、交通費限度額25,000円</t>
  </si>
  <si>
    <t>年間休日108日、慶弔休暇、長期有給休暇、リフレッシュ休暇、週休2日制、年次有給休暇制度、ほか</t>
  </si>
  <si>
    <t>9：30～18：30または11：30～20：30</t>
  </si>
  <si>
    <t>年間休日106日、日曜・祝日、土曜日隔週、年末年始休暇、夏季休暇、慶弔休暇、有給休暇（初年度10日）</t>
  </si>
  <si>
    <t>通勤手当（全額）、超勤手当、他</t>
  </si>
  <si>
    <t>4週7休制、年間105日以上</t>
  </si>
  <si>
    <t>指導手当、資格手当、ほか各種手当</t>
  </si>
  <si>
    <t>土・日（完全週休2日制）、祝祭日、夏季・冬季休暇他</t>
  </si>
  <si>
    <t>通勤手当、地域手当、入寮手当等</t>
  </si>
  <si>
    <t>年間休日112日、週休2日制（土曜日・日曜日・祝祭日）</t>
  </si>
  <si>
    <t>年間休日123日、日・祝・年末年始・夏季、有給休暇初年度12日</t>
  </si>
  <si>
    <t>住宅手当4,500円、皆勤手当1,500円、食事手当4,000円、通勤手当、時間外手当、家族手当など</t>
  </si>
  <si>
    <t>年間休日126日、完全週休2日制、祝日、夏季、年末年始、有給休暇初年度10日</t>
  </si>
  <si>
    <t>諸手当71,600円</t>
  </si>
  <si>
    <t>年間休日120日、完全週休2日制（日曜・祝日・土曜日）</t>
  </si>
  <si>
    <t>日曜・祝日・公休月3回（部署により日曜・祝日出社、シフト勤務あり）、夏季休暇、年末年始休暇、有給休暇、慶弔休暇、特別休暇</t>
  </si>
  <si>
    <t>9：45～18：30</t>
  </si>
  <si>
    <t>住宅手当、家族手当、通勤手当、役職手当、資格手当（総合旅行業業務取扱管理者）</t>
  </si>
  <si>
    <t>完全週休2日制（土曜・日曜）、祝日、年末年始、年次有給休暇、夏季休暇（5日）、計画食うか制度</t>
  </si>
  <si>
    <t>週休2日制（曜日交代制）、夏季・冬季休暇、有給休暇</t>
  </si>
  <si>
    <t>給与に含む（ヘルパー2級、住宅手当、精勤手当、夜勤3回勤務、時間外勤務手当）</t>
  </si>
  <si>
    <t>日曜日、祝祭日、隔週土曜日、年次有給休暇、夏季休暇等</t>
  </si>
  <si>
    <t>年間休日約120日、週休2日制（土・日曜日）、祝祭日、年末年始休暇、年次有給休暇、慶弔休暇など</t>
  </si>
  <si>
    <t>家族手当、住宅手当、通勤交通費全額支給、時間外勤務手当</t>
  </si>
  <si>
    <t>月9日休み（シフト制）、年次有給休暇、慶弔休暇、産前産後・育児休暇</t>
  </si>
  <si>
    <t>事業外みなし労働時間制（実働7時間40分）</t>
  </si>
  <si>
    <t>交通費全額支給、業績給・歩合給</t>
  </si>
  <si>
    <t>年間休日92日、日祝日、有給休暇初年度10日、年末年始休暇9日、夏季休暇10日</t>
  </si>
  <si>
    <t>職務手当20,000円、能力手当10,000円、精皆勤手当10,000円、給食手当10,000円</t>
  </si>
  <si>
    <t>各店舗のシフトにより決定</t>
  </si>
  <si>
    <t>年間休日109日</t>
  </si>
  <si>
    <t>年間休日121日、完全週休2日制、祝日、年末年始、有給休暇</t>
  </si>
  <si>
    <t>8：45～22：00内で実働8時間（シフト制、サロンにより異なる）</t>
  </si>
  <si>
    <t>完全週休2日（ローテーション制、平日週2日）、冬季、夏季、有給、半日有給、特別（慶弔）、看護、ほか</t>
  </si>
  <si>
    <t>週休2日制（毎週土曜日シフト制・日曜日）、有給休暇</t>
  </si>
  <si>
    <t>その他手当50,000円</t>
  </si>
  <si>
    <t>11：00～20：00</t>
  </si>
  <si>
    <t>年間休日109日前後、第2・4土曜日、日曜日、祝祭日、GW、夏季3日・年末年始6日・慶弔休暇、年次有給休暇、産前産後休暇、育児休暇、裁判員休暇</t>
  </si>
  <si>
    <t>養育手当、役職手当、住宅手当（交通費といずれか選択）、海外出張手当</t>
  </si>
  <si>
    <t>年間休日107日、シフト制月8日、有給休暇初年度20日</t>
  </si>
  <si>
    <t>達成手当3,000円、固定残業手当30,000円</t>
  </si>
  <si>
    <t>週休2日制（土、日）</t>
  </si>
  <si>
    <t>週休2日（日曜･他1日）、年次有給休暇（1年目10日）、リフレッシュ休暇（年6日）、慶弔休暇、産前産後休暇、育児休暇、介護休暇</t>
  </si>
  <si>
    <t>8：30～18：30の間でシフト勤務</t>
  </si>
  <si>
    <t>資格手当、住宅･家族手当、通勤交通費、他</t>
  </si>
  <si>
    <t>週40時間を基準とした1ヶ月単位の変形労働時間制</t>
  </si>
  <si>
    <t>公休日（月6～10日程度）、明休（月12日以内）、有給休暇初年度10日、慶弔休暇（結婚5日、出産立会い2日、産前6週間、産後8週間、忌引き3~7日）、育児休暇、介護休暇</t>
  </si>
  <si>
    <t>扶養手当、住居手当、通勤手当</t>
  </si>
  <si>
    <t>年間休日123日、土･日曜、祝日、年末年始、夏季、有給</t>
  </si>
  <si>
    <t>通勤手当、住宅補助手当、家族手当、営業手当</t>
  </si>
  <si>
    <t>年間休日120日、日曜日･祝祭日、土曜日（月平均3～4回）、有給休暇初年度10日、夏季休暇、年末年始休暇、特別休暇（結婚･慶弔等）</t>
  </si>
  <si>
    <t>職務手当、家族手当、通勤手当、役職手当、資格手当、住宅手当、昼食手当</t>
  </si>
  <si>
    <t>年間休日87日、日･祝日･その他1日、シフト制</t>
  </si>
  <si>
    <t>営業手当38,868円、資格手当（インストラクター）30,000円</t>
  </si>
  <si>
    <t>初年度諸手当平均33,500円</t>
  </si>
  <si>
    <t>年間休日125日、完全週休2日制、夏季休暇、年末年始休暇、創立記念日、特別休暇</t>
  </si>
  <si>
    <t>技能手当、住宅手当、家族手当、他</t>
  </si>
  <si>
    <t>職務手当82,000円、営業手当8,000円</t>
  </si>
  <si>
    <t>通勤手当、皆勤手当、役職手当、時間外手当、ほか</t>
  </si>
  <si>
    <t>週休2日制、年次有給休暇、慶弔休暇</t>
  </si>
  <si>
    <t>時間外手当、通勤手当</t>
  </si>
  <si>
    <t>年間休日112日、週休2日制（土･日･祝日）、年末年始休暇、夏季休暇、有給休暇、慶弔休暇</t>
  </si>
  <si>
    <t>家族手当・通勤手当など</t>
  </si>
  <si>
    <t>年間休日118日、週休2日制（土･日）、夏季5日、年末年始5日、有給休暇初年度10日</t>
  </si>
  <si>
    <t>住宅手当、家族手当、役付手当、その他</t>
  </si>
  <si>
    <t>実働7時間30分（拘束8時間30分）</t>
  </si>
  <si>
    <t>配偶者手当、扶養家族手当、学資手当、住宅手当、基準外賃金など</t>
  </si>
  <si>
    <t>月7日（交代制）、有給休暇</t>
  </si>
  <si>
    <t>関東配属は地域手当8,000円</t>
  </si>
  <si>
    <t>通勤費（上限30,000円）</t>
  </si>
  <si>
    <t>年間休日数113日、有給休暇初年度10日</t>
  </si>
  <si>
    <t>有給休暇初年度10日、夏季休日3日、年末年始休日5日、特別休暇、他</t>
  </si>
  <si>
    <t>年間休日118日、月8日以上（日曜･祝日）、他ローテーション月2回程度出社あり</t>
  </si>
  <si>
    <t>住宅手当8,000円～20,000円</t>
  </si>
  <si>
    <t>土･日、祝祭日、GW、夏季、年末年始、慶弔、有給</t>
  </si>
  <si>
    <t>通勤費上限2万円／月、オシャレ手当（上限1万円／月）</t>
  </si>
  <si>
    <t>週休2日制（月2～3回土･日、土曜出勤日あり）、夏季、年末年始、年次有給休暇初年度10日、慶弔、特別休暇</t>
  </si>
  <si>
    <t>8：30～17：30（一部フレックスタイム制あり）</t>
  </si>
  <si>
    <t>通勤手当、営業手当、住宅手当</t>
  </si>
  <si>
    <t>年間休日124日、週休2日制、日曜、祝日、4週を通じ4日の特別休日</t>
  </si>
  <si>
    <t>給与に含む</t>
  </si>
  <si>
    <t>超過勤務手当</t>
  </si>
  <si>
    <t>年間休日113日、慶弔休暇、特別休暇、リフレッシュ休暇等</t>
  </si>
  <si>
    <t>外勤手当23,000円、住宅手当、家族手当、地域手当、育児手当</t>
  </si>
  <si>
    <t>休日休暇（土･日曜、祝祭日、夏期休暇、年末年始休暇）、有給休暇、特別休暇（祝賀・忌服）</t>
  </si>
  <si>
    <t>通勤手当、住宅手当、資格手当、期末手当</t>
  </si>
  <si>
    <t>職種別手当</t>
  </si>
  <si>
    <t>土日、夏季休暇、年末年始</t>
  </si>
  <si>
    <t>完全週休2日制（土日）、祝日、年末年始、慶弔、有給休暇など</t>
  </si>
  <si>
    <t>交通費、役職、他</t>
  </si>
  <si>
    <t>週休2日制（毎週火･水曜日）</t>
  </si>
  <si>
    <t>10：00～</t>
  </si>
  <si>
    <t>週休2日制、有給休暇、慶弔休暇</t>
  </si>
  <si>
    <t>インセンティブを営業成績に応じて支給</t>
  </si>
  <si>
    <t>年間休日74日、週休2日制</t>
  </si>
  <si>
    <t>交代制</t>
  </si>
  <si>
    <t>研修手当10,000円</t>
  </si>
  <si>
    <t>技術手当40,000円</t>
  </si>
  <si>
    <t>年間休日105日、月間休日数によりシフト制</t>
  </si>
  <si>
    <t>職務1手当40,000円、職務2手当45,000円</t>
  </si>
  <si>
    <t>職務手当90,000円、業務手当30,000円</t>
  </si>
  <si>
    <t>月8～9日、慶弔休暇、年次有給休暇</t>
  </si>
  <si>
    <t>シフト制、実働8時間</t>
  </si>
  <si>
    <t>年間111日、有給休暇、特別休暇、他</t>
  </si>
  <si>
    <t>9：30～22：00の時間帯で1日8時間45分（休憩時間含む）_x000D_
交代性時差勤務</t>
  </si>
  <si>
    <t>交通費全額支給、時間外手当、家族手当、他</t>
  </si>
  <si>
    <t>年間107日、月7～12日</t>
  </si>
  <si>
    <t>変形労働時間制（1日休憩を含む9時間を標準とする）</t>
  </si>
  <si>
    <t>職務手当36,000円</t>
  </si>
  <si>
    <t>日曜日、夏季、年末年始</t>
  </si>
  <si>
    <t>日曜日、祝祭日、月1回土曜日、有給休暇</t>
  </si>
  <si>
    <t>その他手当33,000円</t>
  </si>
  <si>
    <t>4週8休、年末年始、有給、その他</t>
  </si>
  <si>
    <t>年間休日87日</t>
  </si>
  <si>
    <t>7：00～22：00、0：00～23：59（1年単位の変形労働制）</t>
  </si>
  <si>
    <t>年間休暇121日、週休2日、夏季休暇4日、年末年始5日</t>
  </si>
  <si>
    <t>職務手当</t>
  </si>
  <si>
    <t>完全週休2日制（土･日）、国民の祝日、年末年始（12/29～1/3）、年次有給休暇、夏季休暇、育児休業制度、介護休業制度等</t>
  </si>
  <si>
    <t>通勤手当（上限55,000円）、扶養手当、住居手当、地域手当等</t>
  </si>
  <si>
    <t>年間休日107日、1ヶ月9日、有給休暇初年度10日、育児休暇制度、介護休業制度、慶弔休暇制度</t>
  </si>
  <si>
    <t>家族手当5,000円、住宅手当10,000円、ほか</t>
  </si>
  <si>
    <t>月間8日程度、有給休暇、ほか</t>
  </si>
  <si>
    <t>共済会手当て600円</t>
  </si>
  <si>
    <t>完全週休2日制（各店舗ローテーション）、リフレッシュ休暇、有給休暇</t>
  </si>
  <si>
    <t>変形労働時間制、実働8時間</t>
  </si>
  <si>
    <t>住宅手当18,500円、親孝行手当</t>
  </si>
  <si>
    <t>祝日を除く火曜日、定休日以外に月ごとにプラス休日有り</t>
  </si>
  <si>
    <t>平日9：00～18：00、土日祝8：30～17：30</t>
  </si>
  <si>
    <t>家族手当、業績給（目標達成時）、報奨金（該当者）</t>
  </si>
  <si>
    <t>年間119日、年次有給休暇最高20日</t>
  </si>
  <si>
    <t>土曜日、日曜日、祝日、年末年始、年次有給休暇最高40日</t>
  </si>
  <si>
    <t>日曜日、祝日、土曜日は月2回半日勤務、年次有給休暇有り</t>
  </si>
  <si>
    <t>年間休日125日、4週７休、祝日、有給休暇初年度10日、年末年始、夏期休暇、お盆休暇、育児休暇　他</t>
  </si>
  <si>
    <t>土日祝日、年末年始、盆休み</t>
  </si>
  <si>
    <t>年間118日、年次有給休暇最高40日</t>
  </si>
  <si>
    <t>年間休日123日、年次有給休暇　最高20日</t>
  </si>
  <si>
    <t>8：00～17:00</t>
  </si>
  <si>
    <t>月8日、有給休暇、慶弔休暇、特別休暇、産前産後休暇、年間休日96日制</t>
  </si>
  <si>
    <t>9：00～22：00の間で8時間</t>
  </si>
  <si>
    <t>家族手当、住宅手当、役職手当、部門手当（地域手当）</t>
  </si>
  <si>
    <t>月5日休み、年末年始休暇、有給休暇、慶弔休暇、夏季休暇</t>
  </si>
  <si>
    <t>13：00～24：00</t>
  </si>
  <si>
    <t>通勤費　月20,000円まで支給、役職手当、成果報酬手当</t>
  </si>
  <si>
    <t>月7日、夏季休暇2日、年末年始、慶弔、有給休暇、他</t>
  </si>
  <si>
    <t>店舗によって異なる</t>
  </si>
  <si>
    <t>週休2日制、有給、慶弔、特別休暇</t>
  </si>
  <si>
    <t>6日休み（シフト制、連続休暇取得可）</t>
  </si>
  <si>
    <t>10：00～22：00</t>
  </si>
  <si>
    <t>通勤費（上限15,000円）</t>
  </si>
  <si>
    <t>月8日、夏季･冬季3日ずつ</t>
  </si>
  <si>
    <t>10：00～20：00（店舗により異なる）</t>
  </si>
  <si>
    <t>月8日休、有給</t>
  </si>
  <si>
    <t>勤務予定表による</t>
  </si>
  <si>
    <t>土･日、年末年始休暇、有給休暇、慶弔休暇、夏季休暇など</t>
  </si>
  <si>
    <t>週休2日制（土･日、月1回土曜出社）、祝日、夏季、冬季、有給、慶弔</t>
  </si>
  <si>
    <t>精勤、食事、住宅、家族、役職、他</t>
  </si>
  <si>
    <t>月7～10日、有給休暇、結婚休暇（5日）、産前産後休暇、育児介護休暇、連続休暇取得制度</t>
  </si>
  <si>
    <t>役職手当、残業手当、深夜手当、児童教育手当、食事補助</t>
  </si>
  <si>
    <t>月8日、夏季休暇2回、年末年始、慶弔、有給休暇、ほか</t>
  </si>
  <si>
    <t>フレックス制度</t>
  </si>
  <si>
    <t>月6回（隔週休2日制）、有給休暇、慶弔休暇、夏季･冬季休暇</t>
  </si>
  <si>
    <t>交替制 月6日休み、夏季･冬季休暇、慶弔休暇、有給休暇</t>
  </si>
  <si>
    <t>11：00～5：00、実働8時間のシフト制</t>
  </si>
  <si>
    <t>週休2日制、年末年始休暇、有給休暇、慶弔休暇、夏季休暇</t>
  </si>
  <si>
    <t>月6日、夏季、年末年始、有給、慶弔</t>
  </si>
  <si>
    <t>シフト制・実働10時間</t>
  </si>
  <si>
    <t>月8休日のローテーション制</t>
  </si>
  <si>
    <t>シフトに準ずる</t>
  </si>
  <si>
    <t>職務手当、時間外手当、深夜手当、食事手当</t>
  </si>
  <si>
    <t>週休1日、年始3日間</t>
  </si>
  <si>
    <t>10：00～23：00（シフト制）</t>
  </si>
  <si>
    <t>役職･資格手当、食事補助</t>
  </si>
  <si>
    <t>月7～8日（シフト制）（月2～3回の連休取得）、前期休暇8月～1月（4連休）、後期休暇2月～7月（5連休）</t>
  </si>
  <si>
    <t>交替制／実働8時間</t>
  </si>
  <si>
    <t>扶養手当、食事手当</t>
  </si>
  <si>
    <t>週休2日、年次有給、夏期、年末年始、特別（慶弔、産前産後、生理、母性健康管理など）</t>
  </si>
  <si>
    <t>1ヶ月単位の変形労働制（1日7時間40分）</t>
  </si>
  <si>
    <t>通勤費、時間外、休日、深夜業</t>
  </si>
  <si>
    <t>日祝、第1・2・3土曜日、夏季、冬季、年間106日以上</t>
  </si>
  <si>
    <t>年間休日124日、完全週休2日制（土･日）、年末年始休暇（7日）、夏季休暇（5日）、記念日休暇（1日）、リフレッシュ休暇、各種特別休暇</t>
  </si>
  <si>
    <t>地域補正給、時間外勤務手当、通勤交通費全額支給、公的資格手当、資格取得奨励金、他</t>
  </si>
  <si>
    <t>年間休日112日、完全週休2日制、夏季休暇3日、年末年始休暇5日、有給休暇初年度10日</t>
  </si>
  <si>
    <t>8：00～18：00（休憩120分）</t>
  </si>
  <si>
    <t>一律手当42,000円</t>
  </si>
  <si>
    <t>年間休日120日、完全週休2日制、有給初年度10日</t>
  </si>
  <si>
    <t>年間休日120日、完全週休2日制、有給、夏季、年末年始、特別、慶弔、育児</t>
  </si>
  <si>
    <t>9：30～18：30、9：40～18：40　※職種・勤務地により異なります</t>
  </si>
  <si>
    <t>地域手当16,000円、交通費全額支給、時間外、家族、住宅、歩合、その他</t>
  </si>
  <si>
    <t>年間休日115日、日曜･祝日･土曜、年に10日日土曜出勤あり</t>
  </si>
  <si>
    <t>完全週休2日制（土･日）、国民の祝祭日、年末年始、年次有給休暇初年度15日、その他特別休暇</t>
  </si>
  <si>
    <t>扶養手当、職務手当、地域手当、超過勤務手当、通勤手当、住居手当、ほか</t>
  </si>
  <si>
    <t>年間休日124日、完全週休2日制、日祝日、有給休暇初年度10日</t>
  </si>
  <si>
    <t>公務</t>
  </si>
  <si>
    <t>年間休日110日、有給休暇初年度10日、週休2日制</t>
  </si>
  <si>
    <t>産業カウンセラー資格保有者5,000円</t>
  </si>
  <si>
    <t>年間休日108日、週休2日制、有給休暇初年度10日</t>
  </si>
  <si>
    <t>職種手当15,000円、手数料補助15,000円</t>
  </si>
  <si>
    <t>交替制実働8時間</t>
  </si>
  <si>
    <t>週休2日制（シフト制 月8～9日）、年次有給休暇7ヶ月目に10日、特別休暇（結婚休暇、出産休暇、赴任休暇、育児休暇、介護休暇、災害休暇及び表彰休暇）</t>
  </si>
  <si>
    <t>通勤手当支給</t>
  </si>
  <si>
    <t>月6～8日（交替シフト制）、特別休暇、慶弔休暇、有給休暇</t>
  </si>
  <si>
    <t>残業･深夜･休日手当、通勤費</t>
  </si>
  <si>
    <t>10：30～19：00</t>
  </si>
  <si>
    <t>完全週休2日制、有給休暇、慶弔休暇、誕生日休暇、産前産後、育児休暇</t>
  </si>
  <si>
    <t>業績によるインセンティブ支給、通勤交通費（月額上限50,000円迄）、家族手当、単身赴任手当、社宅制度</t>
  </si>
  <si>
    <t>月5～6日、年次有給、特別休暇</t>
  </si>
  <si>
    <t>早番8：00～16：15、遅番15：45～0：00</t>
  </si>
  <si>
    <t>通勤費、住宅補助制度</t>
  </si>
  <si>
    <t>完全週休2日制、マイセレクト休日、祝祭日が土曜と重なった場合はよく労働日が休日、有給休暇、フレックス休暇、リフレッシュ休暇、各種特別休暇など</t>
  </si>
  <si>
    <t>8：45～17：20、フレックスタイム制度</t>
  </si>
  <si>
    <t>外勤手当、時間外手当、MR手当</t>
  </si>
  <si>
    <t>完全週休2日制、祝祭日、12/31～1/3、年次有給休暇、連続休暇5日、慶弔休暇等</t>
  </si>
  <si>
    <t>通常日8：45～17：20、特定日8：45～18：10（月初・月末前営業日・月末営業日）</t>
  </si>
  <si>
    <t>通勤手当、家族手当、住宅手当等</t>
  </si>
  <si>
    <t>年間休日106日、年末年始、GW、夏季休暇、誕生日休、記念日休、年次有給休暇、特別休暇（慶弔事等）</t>
  </si>
  <si>
    <t>家族手当、別居手当、通勤手当、準社用車手当（営業職）、技能手当（メカニック）、各種報奨など</t>
  </si>
  <si>
    <t>年間休日101日</t>
  </si>
  <si>
    <t>日祝、月1回希望日、年末年始休暇、夏季休暇、リフレッシュ休暇</t>
  </si>
  <si>
    <t>年間休日126日、週休2日制（土･日･祝日）、創立記念日（5月1日）、有給休暇初年度10日</t>
  </si>
  <si>
    <t>8：45～17：35</t>
  </si>
  <si>
    <t>地域手当19,000円、住宅手当10,500円、運転手当</t>
  </si>
  <si>
    <t>月9日休み（2月は8日）、ローテーション制、年次有給休暇、初年度のみ特別休暇付与あり</t>
  </si>
  <si>
    <t>職務給26,000円～62,000円、勤務手当30,800円～44,000円、処遇改善手当10,000円、交通費支給、資格手当、役職手当</t>
  </si>
  <si>
    <t>8：55～17：15</t>
  </si>
  <si>
    <t>完全週休2日制、祝日、年次有給休暇初年度15日、その他特別有給休暇など</t>
  </si>
  <si>
    <t>通勤手当、家族加給ほか</t>
  </si>
  <si>
    <t>隔週休2日制、年末年始、夏季、慶弔、有給休暇初年度10日</t>
  </si>
  <si>
    <t>年間休日120日、有給休暇初年度11日、育児休暇、介護休暇</t>
  </si>
  <si>
    <t>職務手当52,000円、住宅･携帯手当15,000円</t>
  </si>
  <si>
    <t>営業手当5,000円</t>
  </si>
  <si>
    <t>年間休日106日、週休2日制（日曜・月3回土曜）、祝祭日、夏期休暇、冬期休暇、有給休暇、特別休暇</t>
  </si>
  <si>
    <t>諸手当10,000円</t>
  </si>
  <si>
    <t>手当50,000円</t>
  </si>
  <si>
    <t>年間休日87日、隔週休2日制、その他会社カレンダーによる（土曜日フレックス）、有給休暇初年度10日</t>
  </si>
  <si>
    <t>年間休日107日、隔週休2日制、有給休暇初年度10日</t>
  </si>
  <si>
    <t>諸手当29,950円</t>
  </si>
  <si>
    <t>週休2日制（土日）、祝日、夏期休暇、年末年始休暇、有給休暇、慶弔休暇</t>
  </si>
  <si>
    <t>時間外手当、通勤手当、家族手当、役職手当、赴任手当</t>
  </si>
  <si>
    <t>年間休日115日、隔週休2日制、日曜日</t>
  </si>
  <si>
    <t>時間外手当30,000円、土曜日出勤手当一日10,000円</t>
  </si>
  <si>
    <t>現場手当30,000円、職務手当20,000円</t>
  </si>
  <si>
    <t>住宅手当10,000円、皆勤手当3,000円</t>
  </si>
  <si>
    <t>年間休日105日、日祝日、夏休、年末年始、有給休暇初年度10日</t>
  </si>
  <si>
    <t>年間休日86日、第2土曜日、有給休暇初年度10日</t>
  </si>
  <si>
    <t>家族手当5,000円、皆勤手当10,000円</t>
  </si>
  <si>
    <t>年間休日105日、隔週休2日制、日祝日、有給休暇初年度10日</t>
  </si>
  <si>
    <t>通勤手当（上限4,000円）、家族手当（未就学児一人当たり3,000円）</t>
  </si>
  <si>
    <t>年間休日105日、雨天時、有給休暇初年度5日</t>
  </si>
  <si>
    <t>通信手当2,000円、資格手当3,000円</t>
  </si>
  <si>
    <t>時間外手当10,000円、職務手当10,000円</t>
  </si>
  <si>
    <t>年間休日108日、変形労働制・繁忙期でも4週4日の休み保証</t>
  </si>
  <si>
    <t>各種手当（夜勤、待機、出動、住居、家族、資格、残業）</t>
  </si>
  <si>
    <t>年間休日98日、隔週休2日制、日祝日、年末年始、有給休暇初年度10日</t>
  </si>
  <si>
    <t>技術手当17,000円、資格手当8,000円</t>
  </si>
  <si>
    <t>通勤交通費、時間外手当、技術資格手当</t>
  </si>
  <si>
    <t>年間休日123日、完全週休2日制、国民祝祭日、年末年始・ゴールデンウィーク・夏季・各大型連休、特別休暇、有給休暇</t>
  </si>
  <si>
    <t>車輌借上げ手当5,000円～40,000円（走行距離に応じて支給）</t>
  </si>
  <si>
    <t>日曜日、祝祭日、土曜日、夏季休暇、年末年始休暇、年次有給休暇、慶弔休暇、他</t>
  </si>
  <si>
    <t>時間外勤務手当、他</t>
  </si>
  <si>
    <t>日曜日、土曜日、国民の祝日、創業記念日（8月8日）、年末年始休暇</t>
  </si>
  <si>
    <t>月7日間、日曜日＋他（申請による交替制）、年末年始、GW、夏季、リフレッシュ休暇、慶弔、有給、特別</t>
  </si>
  <si>
    <t>職務、住宅、資格、家族、役職、交通費</t>
  </si>
  <si>
    <t>週1日の他に月2日（シフト制）、夏季休暇、年末年始、ほか</t>
  </si>
  <si>
    <t>業務手当36,000円</t>
  </si>
  <si>
    <t>固定残業手当44,625円、資格手当</t>
  </si>
  <si>
    <t>年間休日103日、月3～4日の希望日、夏季・冬季休暇（各連続8日間）</t>
  </si>
  <si>
    <t>週休2日制（土曜・日曜）、祝祭日、年末年始6日</t>
  </si>
  <si>
    <t>技術手当20,000円、住宅手当10,000円</t>
  </si>
  <si>
    <t>年間休日105日、夏季休暇、年末年始休暇</t>
  </si>
  <si>
    <t>7：15～17：15</t>
  </si>
  <si>
    <t>年間休日123日（土曜日、日曜日、祝日、夏季・冬期休暇、他）、有給休暇、特別休暇</t>
  </si>
  <si>
    <t>資格手当9,000円、残業手当、休日出勤手当、別居手当、家族手当、住宅手当、地域手当、特殊勤務手当、現場手当、他</t>
  </si>
  <si>
    <t>家族手当、住宅手当、資格手当、通勤手当</t>
  </si>
  <si>
    <t>土曜（完全週休2日）、日曜、祝日、特別休暇、夏季休暇、年末年始休暇、年次有給休暇（初年度10日）</t>
  </si>
  <si>
    <t>作業所手当、地域手当（東京地区）、通勤手当（全額）</t>
  </si>
  <si>
    <t>年間休日125日、土曜、日曜、祝日、リフレッシュ休暇、看護休暇、介護休暇、特別休暇（慶弔）、年次有給休暇初年度10日</t>
  </si>
  <si>
    <t>給与に東京地区の勤務地手当含む、家族手当、職責資格手当、通勤手当全額、営業外勤手当</t>
  </si>
  <si>
    <t>日祝日、第2・第4土曜日（隔週）、年末年始、夏休み、有給休暇、慶弔休暇</t>
  </si>
  <si>
    <t>業務手当40,000円、通勤、車両、資格手当15,000円～、役職手当20,000円～</t>
  </si>
  <si>
    <t>年間休日105日、日・祝・隔週土曜日、夏季休暇、年末年始休暇</t>
  </si>
  <si>
    <t>諸手当52,300円</t>
  </si>
  <si>
    <t>年間休日123日、有給休暇初年度10日</t>
  </si>
  <si>
    <t>現場手当3,500円、住宅手当4,000円</t>
  </si>
  <si>
    <t>年間休日128日、完全週休2日制（土・日）、祝日、ゴールデンウィーク、夏季、年末年始、永年勤続休暇等</t>
  </si>
  <si>
    <t>加給手当34,300円、資格手当50,700円</t>
  </si>
  <si>
    <t>年間休暇日数111日（日・祝、5月連休、夏季休暇、年末年始、週休2日）</t>
  </si>
  <si>
    <t>通勤費全額支給、現場職務手当6,000円、住宅手当2,000円</t>
  </si>
  <si>
    <t>水曜、祝日、他月3日（5月、8月、12月は月2日）、GW、夏季休暇、年末年始、有給休暇初年度10日、特別、慶弔など</t>
  </si>
  <si>
    <t>基本給にみなし時間外手当40,000円含む、通勤交通費全額支給</t>
  </si>
  <si>
    <t>年間休日109日、隔週休2日制</t>
  </si>
  <si>
    <t>住宅手当5,000円～、資格手当3,000円～</t>
  </si>
  <si>
    <t>資格手当10,000円</t>
  </si>
  <si>
    <t>年間休日70日、隔週休2日制、有給休暇初年度11日</t>
  </si>
  <si>
    <t>平日8：30～17：50、土曜8：30～12：00</t>
  </si>
  <si>
    <t>完全週休2日、年次有給、慶弔、リフレッシュ休暇</t>
  </si>
  <si>
    <t>能力給、役職、扶養、住宅、資格、通勤、車両、時間外　他</t>
  </si>
  <si>
    <t>住宅手当20,000円、現場手当25,000円</t>
  </si>
  <si>
    <t>完全週休2日制、祝祭日、年末年始休暇、夏季休暇、リフレッシュ休暇、年次有給休暇初年度10日、慶弔休暇など</t>
  </si>
  <si>
    <t>役職手当、家族手当、資格手当、外勤手当、食事手当、別居手当、地域手当、時間外勤務手当ほか、通勤費（全額支給）</t>
  </si>
  <si>
    <t>作業所8：00～17：00　本社8：30～17：15　支店（大阪・東京）9：00～</t>
  </si>
  <si>
    <t>水曜日、木曜日</t>
  </si>
  <si>
    <t>年間休日105日、その他年間休日カレンダーによる</t>
  </si>
  <si>
    <t>年間休日77日、会社のカレンダーによる</t>
  </si>
  <si>
    <t>住宅手当25,000円、営業手当25,000円、通信手当9,000円</t>
  </si>
  <si>
    <t>年間休日107日、日曜・祝日・土曜</t>
  </si>
  <si>
    <t>年間休日110日、水曜日と選択休日、有給休暇初年度10日</t>
  </si>
  <si>
    <t>住宅手当7,000円</t>
  </si>
  <si>
    <t>年間休日約120日、有給休暇初年度10日</t>
  </si>
  <si>
    <t>年間休日107日、日曜･祝日･水曜、年次有給、慶弔、夏季、年末年始</t>
  </si>
  <si>
    <t>通勤、資格、役職、職務手当</t>
  </si>
  <si>
    <t>日･祝日、有給休暇初年度10日</t>
  </si>
  <si>
    <t>家族手当8,000円、住宅手当30,000円、資格手当3,000円</t>
  </si>
  <si>
    <t>年間休日112日、完全週休2日制、月1回土曜出勤あり</t>
  </si>
  <si>
    <t>年間休日96日、隔週休2日制、日祝日、年末年始、お盆</t>
  </si>
  <si>
    <t>残業手当20,000円</t>
  </si>
  <si>
    <t>年間休日100日、日祝日、第2第4土曜日、GW、夏季休暇、年末年始</t>
  </si>
  <si>
    <t>諸手当61,250円</t>
  </si>
  <si>
    <t>週休2日制（毎週火曜日、隔週水曜日）</t>
  </si>
  <si>
    <t>9：30～18：30、残業あり</t>
  </si>
  <si>
    <t>営業手当90,000円、歩合給･報奨金あり</t>
  </si>
  <si>
    <t>土曜日、日曜日、祝日、年末年始、東急グループの日、その他会社の指定する日（夏季休暇、会社記念日等）</t>
  </si>
  <si>
    <t>週休2日制（日曜日、第2・4・5土曜日）、祝日、GW、夏季、年末年始</t>
  </si>
  <si>
    <t>平日8：30～17：00、第1・3土曜8：30～12：00</t>
  </si>
  <si>
    <t>業務手当57,120円</t>
  </si>
  <si>
    <t>平日8：45～17：15、第3土曜日8：45～14：00</t>
  </si>
  <si>
    <t>年間休日104日、日祝日、第3土曜以外の土曜日</t>
  </si>
  <si>
    <t>業務手当10,000円、地域外勤手当27,500円</t>
  </si>
  <si>
    <t>諸手当12,000円</t>
  </si>
  <si>
    <t>年間休日122日、週休2日制、祝日、年末年始、年次有給休暇、慶弔休暇</t>
  </si>
  <si>
    <t>年間休日123日、完全週休2日制、日祝日、夏季、年末年始</t>
  </si>
  <si>
    <t>諸手当47,200円</t>
  </si>
  <si>
    <t>年間休日99日、日祝日、年間変形労働時間制、有給休暇初年度10日</t>
  </si>
  <si>
    <t>工事手当15,000円、外勤手当5,000円</t>
  </si>
  <si>
    <t>公休年間113日、年次有給休暇、慶弔休暇、永年勤続休暇等</t>
  </si>
  <si>
    <t>7：00～21：00の中でシフト制（実労働時間8時間）</t>
  </si>
  <si>
    <t>精勤手当6,000円</t>
  </si>
  <si>
    <t>日曜・祝日・第２、第３土曜日・会社創立記念日・年末年始、年次有給休暇・夏期休暇・結婚・忌引休暇・リフレッシュ休暇等</t>
  </si>
  <si>
    <t>年間休日125日、完全週休2日制、GW、盆暮れ正月</t>
  </si>
  <si>
    <t>時間外手当50,000円</t>
  </si>
  <si>
    <t>年間休日110日、隔週休2日制、日･祝日</t>
  </si>
  <si>
    <t>年間休日105日、隔週休2日制、日・祝日、年末年始、夏季</t>
  </si>
  <si>
    <t>通勤手当上限8,000円</t>
  </si>
  <si>
    <t>年間休日96日、第2･第4土曜日、日曜、祝日、隔週休2日制、有給休暇初年度5日</t>
  </si>
  <si>
    <t>資格手当、車両手当</t>
  </si>
  <si>
    <t>週休2日制、年末年始休暇、夏季休暇、結婚、出産、慶弔休暇、他</t>
  </si>
  <si>
    <t>通勤手当（全額支給）、家族手当、役職手当、超過勤務手当</t>
  </si>
  <si>
    <t>年間休日116日、土日祝日</t>
  </si>
  <si>
    <t>年間休日105日、日祝日、有給休暇初年度10日</t>
  </si>
  <si>
    <t>現場手当20,000円、運転手当5,000円</t>
  </si>
  <si>
    <t>年間休日105日（会社指定日）、隔週休2日制、有給休暇初年度10日、育児休暇、介護休暇</t>
  </si>
  <si>
    <t>諸手当55,000円</t>
  </si>
  <si>
    <t>年間休日105日、祝日のある週は土曜出勤</t>
  </si>
  <si>
    <t>配偶者手当10,000円、扶養家族手当4,000円</t>
  </si>
  <si>
    <t>毎週日曜日、他月2日希望日、GW、夏季3日、年末年始5日、有給休暇</t>
  </si>
  <si>
    <t>通勤費全額支給、別途諸手当有り</t>
  </si>
  <si>
    <t>3ヶ月連続乗船後、1ヶ月間の休暇を付与</t>
  </si>
  <si>
    <t>0：00～12：00</t>
  </si>
  <si>
    <t>出張手当37,500円、地域手当41,000円、職務（海上等）手当84,100円、時間外手当平均約180,000円</t>
  </si>
  <si>
    <t>年間休日123日、完全週休2日制</t>
  </si>
  <si>
    <t>住宅手当（35,000円）</t>
  </si>
  <si>
    <t>通勤手当全額支給、住宅手当、超過勤務手当、現場手当、子女教育手当、別居手当等</t>
  </si>
  <si>
    <t>土曜・日曜・祝祭日、夏季特別休暇、年末年始休暇、年次有給休暇</t>
  </si>
  <si>
    <t>週休2日、第2・4・5土、日、夏季、年末年始</t>
  </si>
  <si>
    <t>管理部門8：30～17：15、工事部門8：00～17：00</t>
  </si>
  <si>
    <t>交通費全額支給、技術資格手当、住宅手当、家族手当</t>
  </si>
  <si>
    <t>完全週休2日制、（土･日曜日）、年次有給休暇初年度10日、特別有給休暇（祝祭日･年末年始･結婚･忌引休暇、他）</t>
  </si>
  <si>
    <t>家族手当、住宅手当、家賃補助、別居手当、通勤費全額支給など</t>
  </si>
  <si>
    <t>日曜･祝祭日･第2･4･5土曜日、盆休み4日間、正月休み7日間、有給休暇、各種特別有給休暇</t>
  </si>
  <si>
    <t>職能手当7,000円、各種資格手当、時間外勤務手当、扶養手当、他</t>
  </si>
  <si>
    <t>第2・第4土曜日、日曜日、祝日、夏季休暇、年末年始休暇、有給休暇、慶弔休暇、育児休暇</t>
  </si>
  <si>
    <t>年間休日87日以上、隔週休2日制、日祝日、有給休暇初年度10日</t>
  </si>
  <si>
    <t>平日8：00～17：00、土曜8：00～15：00</t>
  </si>
  <si>
    <t>住宅･皆勤・家族手当等10,000円、固定時間外手当30,000円</t>
  </si>
  <si>
    <t>年間休日100日、隔週休2日制、日・祝日、夏季休暇、年末年始休暇、有給休暇初年度10日</t>
  </si>
  <si>
    <t>職務手当6,000円、通勤手当</t>
  </si>
  <si>
    <t>年間休日129日、完全週休2日制、有給休暇初年度10日</t>
  </si>
  <si>
    <t>年間休日97日、第2・第4土曜日、特別休暇</t>
  </si>
  <si>
    <t>作業所手当10,000円</t>
  </si>
  <si>
    <t>火曜日、水曜日、国民の祝日、創立記念日、年末年始、夏期休日</t>
  </si>
  <si>
    <t>年間休日98日、日祝日、第2・4土曜日、有給休暇初年度10日</t>
  </si>
  <si>
    <t>住宅手当3,000円、現場手当39,300円</t>
  </si>
  <si>
    <t>年間休日110日（会社カレンダーによる）、有給休暇初年度10日、育児休暇、介護休暇</t>
  </si>
  <si>
    <t>施工管理、設計8：00～17：00、営業職、事務職9：00～18：00</t>
  </si>
  <si>
    <t>固定時間外手当28,000円</t>
  </si>
  <si>
    <t>地域手当10,000円、作業所手当10,000円</t>
  </si>
  <si>
    <t>年間休日96日、年末年始、夏季、有給休暇初年度10日</t>
  </si>
  <si>
    <t>平日8：00～17：00、土曜日（隔週）8：00～12：00</t>
  </si>
  <si>
    <t>日曜</t>
  </si>
  <si>
    <t>日曜手当2,000円、皆勤手当10,000円</t>
  </si>
  <si>
    <t>完全週休2日制、祝日、年末年始、慶弔休暇、リフレッシュ休暇</t>
  </si>
  <si>
    <t>年間休日126日、完全週休2日制（土・日曜）、祝日、夏季休暇、年末年始、特別休暇、法定年次有給休暇</t>
  </si>
  <si>
    <t>通勤手当、時間外手当、家族手当、住宅手当</t>
  </si>
  <si>
    <t>年間休日65日、日曜日、年末年始、お盆</t>
  </si>
  <si>
    <t>年間休日95日、週休2日制、日・祝日、有給休暇初年度10日</t>
  </si>
  <si>
    <t>その他手当110,000円</t>
  </si>
  <si>
    <t>精勤手当20,000円、現場手当10,000円</t>
  </si>
  <si>
    <t>年間休日88日、当社カレンダー、有給休暇初年度10日</t>
  </si>
  <si>
    <t>年間休日97日、日祝日、第2・第4土曜日、有給休暇初年度10日</t>
  </si>
  <si>
    <t>現場通勤手当、資格手当</t>
  </si>
  <si>
    <t>年間休日90日、隔週休2日制</t>
  </si>
  <si>
    <t>営業手当80,000円、通勤手当20,000円</t>
  </si>
  <si>
    <t>8：15～</t>
  </si>
  <si>
    <t>時間外手当60,000円</t>
  </si>
  <si>
    <t>年間休日96日、日曜･祝日、月2回土曜日、夏季･年末年始休暇</t>
  </si>
  <si>
    <t>その他手当25,000円</t>
  </si>
  <si>
    <t>完全週休2日制、祝日、年末年始、夏季休暇、年次有給休暇、育児･介護休業制度、慶弔休暇、ほか</t>
  </si>
  <si>
    <t>年間休日124日、完全週休2日制、年末年始休暇（7日）、夏季休暇（5日）、記念日休暇（1日）、リフレッシュ休暇、各種特別休暇</t>
  </si>
  <si>
    <t>地域補正給、時間外勤務手当、通勤交通費、公的資格手当、資格取得奨励金</t>
  </si>
  <si>
    <t>建築専門手当49,000円</t>
  </si>
  <si>
    <t>年間休日125日、土･日･祝祭日、夏季･年末年始･慶弔･年次有給休暇</t>
  </si>
  <si>
    <t>現場手当15,000円、役職手当、家族手当、時間外勤務手当、資格技能手当、通勤手当、地域補償手当</t>
  </si>
  <si>
    <t>年間休日97日、隔週休2日制、日･祝日、有給休暇初年度11日</t>
  </si>
  <si>
    <t>住宅手当18,000円、精勤手当10,000円</t>
  </si>
  <si>
    <t>完全週休2日制、祝日、年末年始、年次有給休暇、リフレッシュ休暇（年1回連続1週間、分割可）、異動時休暇等</t>
  </si>
  <si>
    <t>作業所手当、超過勤務手当、住宅手当、その他各種手当</t>
  </si>
  <si>
    <t>完全週休2日制、祝日、年末年始休暇、有給休暇、特別休暇</t>
  </si>
  <si>
    <t>通勤、時間外、資格、役職、地域（首都圏）、家族手当、他</t>
  </si>
  <si>
    <t>年間休日123日、完全週休2日、年末年始、有給休暇20日</t>
  </si>
  <si>
    <t>超過勤務手当、住宅手当、通勤交通費（全額支給）等</t>
  </si>
  <si>
    <t>完全週休2日制（土･日）、祝祭日、年末年始、年次有給、夏季、リフレッシュ、慶弔、特別、育児･介護</t>
  </si>
  <si>
    <t>交通費実費支給（35,000円／月まで）</t>
  </si>
  <si>
    <t>年間休日117日、完全週休2日制、有給休暇初年度10日</t>
  </si>
  <si>
    <t>諸手当26,000円</t>
  </si>
  <si>
    <t>年間休日65日</t>
  </si>
  <si>
    <t>7：00～18：00</t>
  </si>
  <si>
    <t>年間休日108日、会社カレンダーによる、有給休暇初年度10日</t>
  </si>
  <si>
    <t>通勤手当（月額50,000円まで）</t>
  </si>
  <si>
    <t>年間休日137日、完全週休2日制、有給休暇初年度10日</t>
  </si>
  <si>
    <t>住居手当50,000円、現場手当8,000園</t>
  </si>
  <si>
    <t>年間休日105日、日曜、祝日、土曜（第2・第4）、夏期休暇、年末年始休暇、特別休暇、年次有給休暇、ほか</t>
  </si>
  <si>
    <t>資格手当、住宅手当、通勤手当（22,000えんまで・または車輌貸与）</t>
  </si>
  <si>
    <t>年間休日111日、有給休暇初年度10日、日曜･祝日、特別休</t>
  </si>
  <si>
    <t>時間外手当、休日出勤手当、一人暮らし、勤務地手当　他</t>
  </si>
  <si>
    <t>土曜日・日曜日・祝日、年末年始休暇等</t>
  </si>
  <si>
    <t>職務手当15,000円、住宅手当35,000円～40,000円</t>
  </si>
  <si>
    <t>事業所カレンダーによる</t>
  </si>
  <si>
    <t>事業所勤務シフトによる</t>
  </si>
  <si>
    <t>通勤交通費、残業、深夜、休日、資格</t>
  </si>
  <si>
    <t>週休2日制（土・日）、祝日、夏期休暇、年末年始休暇、有給休暇、慶弔休暇</t>
  </si>
  <si>
    <t>時間外手当、通勤手当、住宅手当、家族手当、役職手当、赴任手当</t>
  </si>
  <si>
    <t>完全週休2日制、祝祭日、年末年始、夏季、特別、慶弔、産休、育児、介護、年次有給休暇</t>
  </si>
  <si>
    <t>完全週休2日制、土、日、祝日、年末年始、夏季、特別、慶弔、出産、育児、介護、有給休暇初年度10日</t>
  </si>
  <si>
    <t>資格手当、通勤手当、家族手当、役職手当、時間外勤務手当</t>
  </si>
  <si>
    <t>完全週休2日制、土日、祝日、年末年始、夏季、特別、慶弔、出産、育児、介護、有給休暇初年度10日</t>
  </si>
  <si>
    <t>住宅手当1,800円</t>
  </si>
  <si>
    <t>完全週休2日制、日曜、祝日、土曜</t>
  </si>
  <si>
    <t>家族、役職、資格、残業、交通費全額</t>
  </si>
  <si>
    <t>週休2日制（土日）</t>
  </si>
  <si>
    <t>通勤費毎月30,000円まで支給</t>
  </si>
  <si>
    <t>年間休日101日、日祝日、有給休暇初年度5日</t>
  </si>
  <si>
    <t>家族手当（配偶者3,000円・子供一人2,000円）、通勤手当上限10,000円</t>
  </si>
  <si>
    <t>皆勤手当9,092円、通勤手当</t>
  </si>
  <si>
    <t>年間休日106日、週休2日制、有給休暇初年度10日</t>
  </si>
  <si>
    <t>8：05～17：00</t>
  </si>
  <si>
    <t>完全週休2日制（土日）、祝日、夏期、年末年始、年次有給休暇、慶弔、産前産後、育児、介護、子の看護</t>
  </si>
  <si>
    <t>10：00～19：00（フレックスタイム制）</t>
  </si>
  <si>
    <t>年間休日121日、完全週休2日制（土・日曜日）、GW、年末年始連休、年次有給休暇、特別休暇等</t>
  </si>
  <si>
    <t>年間休日105日、土日祝日、夏季・年末年始休暇、特別休暇（慶弔）</t>
  </si>
  <si>
    <t>通勤手当、住宅手当など</t>
  </si>
  <si>
    <t>年間休日120日、完全週休2日制（土・日）、祝日、夏季、年末年始、有給休暇、慶弔休暇</t>
  </si>
  <si>
    <t>9：00～17：30、フレックスタイム制度（コアタイム10：00～15：00）</t>
  </si>
  <si>
    <t>通勤手当、時間外手当、住宅手当、資格手当、役職手当</t>
  </si>
  <si>
    <t>年間休日114日、日曜日、祝祭日、土曜日、夏季、年末年始</t>
  </si>
  <si>
    <t>時間外勤務手当、通勤手当、転勤手当、帰省手当、資格手当など</t>
  </si>
  <si>
    <t>年間休日104日、年次有給休暇最高20日、慶弔休暇、ほか</t>
  </si>
  <si>
    <t>有給休暇初年度10日、育児休暇、介護休暇</t>
  </si>
  <si>
    <t>職務手当、住宅手当20,000円、残業手当</t>
  </si>
  <si>
    <t>完全週休2日制（土・日）、祝祭日、有給休暇初年度10日、年末年始等</t>
  </si>
  <si>
    <t>自宅手当15,000円、独立生計手当30,000円、資格手当</t>
  </si>
  <si>
    <t>有休、特別（慶弔）、傷病、GW、完全週休2日、GW、夏季、年末年始、特別休暇、誕生日休暇</t>
  </si>
  <si>
    <t>通勤手当、資格手当等</t>
  </si>
  <si>
    <t>8：30～17：35</t>
  </si>
  <si>
    <t>年間休日118日、週休2日制、有休（10日～20日）</t>
  </si>
  <si>
    <t>通勤、技能、家族、営業、地域・住宅</t>
  </si>
  <si>
    <t>年間休日114日、GW、夏季、年末年始、慶弔、日曜、祝日</t>
  </si>
  <si>
    <t>諸手当75,000円</t>
  </si>
  <si>
    <t>完全週休2日制（土・日）、祝日、夏季、年末年始、慶弔、有給、育児</t>
  </si>
  <si>
    <t>完全週休2日制（土曜日・日曜日）、祝日、年末年始、有給休暇初年度10日、夏季休暇5日、その他慶弔休暇、積立休暇等</t>
  </si>
  <si>
    <t>標準労働時間8時間、フレックスタイム制（コアタイム10：00～15：00）</t>
  </si>
  <si>
    <t>超過勤務手当、通勤手当、地域手当、資格手当、その他</t>
  </si>
  <si>
    <t>年間休日120日、完全週休2日制、夏期、年末年始、有給休暇初年度10日、育児休暇</t>
  </si>
  <si>
    <t>技能手当24,000円、諸手当21,000円</t>
  </si>
  <si>
    <t>隔週週休2日制</t>
  </si>
  <si>
    <t>住宅手当11,000円、調整手当43,000円</t>
  </si>
  <si>
    <t>年間休日108日、日曜日･概ね土曜日、祝日、有給休暇初年度10日</t>
  </si>
  <si>
    <t>地域手当9,000円、皆勤手当5,000円</t>
  </si>
  <si>
    <t>休暇125日以上、完全週休2日制</t>
  </si>
  <si>
    <t>諸手当57,000円</t>
  </si>
  <si>
    <t>完全週休2日制（土･日）、祝祭日、有給休暇初年度10日、夏季、年末年始、慶弔休暇</t>
  </si>
  <si>
    <t>時間外手当、家族手当、役職手当</t>
  </si>
  <si>
    <t>7：55～17：00</t>
  </si>
  <si>
    <t>年間休日96日（会社カレンダーによる）、有給休暇初年度10日、育児休暇、介護休暇</t>
  </si>
  <si>
    <t>7：55～16：00、16：00～24：00、0：00～8：00</t>
  </si>
  <si>
    <t>固定残業39,000円</t>
  </si>
  <si>
    <t>年間休日124日、完全週休2日制（土･日）</t>
  </si>
  <si>
    <t>8時間就労</t>
  </si>
  <si>
    <t>年間休日113日、週休2日制、有給休暇初年度10日</t>
  </si>
  <si>
    <t>年間休日120日以上（土･日･祝日）、有給休暇初年度12日、特別連続休暇3日、年末年始休暇、慶弔休暇等</t>
  </si>
  <si>
    <t>週休2日制、有給休暇20日</t>
  </si>
  <si>
    <t>時間外手当、家族手当</t>
  </si>
  <si>
    <t>年間休日123日、完全週休2日制、年末年始、GW、夏季休暇、有給休暇初年度10日</t>
  </si>
  <si>
    <t>職務手当（試用期間2ヶ月20,000円、試用期間終了後40,000円）</t>
  </si>
  <si>
    <t>年間123日、有給休暇、特別休暇、夏季休暇、年末年始休暇</t>
  </si>
  <si>
    <t>年間休日107日（年間カレンダーによる）、日祝、有給休暇初年度10日</t>
  </si>
  <si>
    <t>8：30～17：30、9：00～18：00</t>
  </si>
  <si>
    <t>住宅手当5,500円、食事補助手当3,000円、皆勤手当3,000円</t>
  </si>
  <si>
    <t>年間休日117日、概ね週休2日制、年次有給休暇（計画年休制あり）、特別休暇、リフレッシュ休暇</t>
  </si>
  <si>
    <t>8：00～16：50、一部フレックス制、裁量労働制あり</t>
  </si>
  <si>
    <t>年間休日124日、完全週休2日制（土日）、フレキシブル休暇</t>
  </si>
  <si>
    <t>フレックスタイム制度（8時間労働制度）</t>
  </si>
  <si>
    <t>年間休日122日、土曜、日曜、祝日、夏季、年末年始、年次有給休暇、特別休暇、出産・育児休暇、介護休暇、リフレッシュ休暇</t>
  </si>
  <si>
    <t>通勤、住宅（規定あり）、家族、残業、休日、技術、技能資格</t>
  </si>
  <si>
    <t>年間休日120日（当社カレンダーによる）、日祝日、有給休暇初年度10日、育児休暇、介護休暇</t>
  </si>
  <si>
    <t>年間休日114日、有給休暇初年度10日</t>
  </si>
  <si>
    <t>給食手当3,000円、皆勤手当3,000円</t>
  </si>
  <si>
    <t>年間休日125日、完全週休2日制、年末年始、夏季休暇等</t>
  </si>
  <si>
    <t>年間休日123日（会社カレンダーによる）、有給休暇初年度10日、育児休暇</t>
  </si>
  <si>
    <t>年間休日127日、完全週休2日制、祝日、5月連休、夏季、年末年始など</t>
  </si>
  <si>
    <t>実働7時間45分</t>
  </si>
  <si>
    <t>年間休日102日、日曜、GW、年末年始、盆休み、永年勤続リフレッシュ休暇、誕生日休暇</t>
  </si>
  <si>
    <t>交通費支給、家族手当、通勤手当、精皆勤手当、技能手当、他</t>
  </si>
  <si>
    <t>年間休日120日、完全週休2日制、夏季･冬季、GW、特別休暇、有給休暇</t>
  </si>
  <si>
    <t>役割、家族、通勤、他</t>
  </si>
  <si>
    <t>年間休日104日、有給休暇初年度10日</t>
  </si>
  <si>
    <t>年間休日121日、完全週休2日制（土･日）、夏季、年末年始、年次有給休暇初年度10日、5日連続年休取得制度、慶弔休暇、他</t>
  </si>
  <si>
    <t>8：00～16：45、フレックスタイム制あり</t>
  </si>
  <si>
    <t>家族手当、超過勤務手当、通勤手当、他</t>
  </si>
  <si>
    <t>年間休日121日、完全週休2日制（土･日）、祝休日、年次有給休暇初年度15日</t>
  </si>
  <si>
    <t>フレックスタイム制（コアタイム11：00～14：00）</t>
  </si>
  <si>
    <t>通勤交通費全額支給、時間外勤務手当、他</t>
  </si>
  <si>
    <t>8：40～17：30、フレックス制度あり</t>
  </si>
  <si>
    <t>京浜地域手当4,500円、家賃補助制度</t>
  </si>
  <si>
    <t>完全週休2日制（土･日）、祝祭日、年末年始、創立記念日等、年次有給休暇初年度22日、半日有給休暇制度あり</t>
  </si>
  <si>
    <t>通勤手当、超過勤務手当、家賃補助手当、他</t>
  </si>
  <si>
    <t>年間休日124日、完全週休2日制、祝祭日、誕生日、夏季および年末年始休暇、慶弔特別休暇、有給休暇初年度11日</t>
  </si>
  <si>
    <t>週休2日制、夏休み、年末年始、GW</t>
  </si>
  <si>
    <t>8：15～17：10、フレックスタイム制度あり</t>
  </si>
  <si>
    <t>住宅手当5,040円</t>
  </si>
  <si>
    <t>9：00～17：30、フレックスタイム制度実施</t>
  </si>
  <si>
    <t>年間休日124日、完全週休2日制、夏季･年末年始長期休暇、年次有給休暇初年度10日、リフレッシュ休暇</t>
  </si>
  <si>
    <t>9：00～17：30、フレックスタイム制度あり</t>
  </si>
  <si>
    <t>資格手当（10,000円より）、住宅手当（20,000円まで）</t>
  </si>
  <si>
    <t>年間休日120日、土曜･日曜･祝日、年次有給休暇初年度10日</t>
  </si>
  <si>
    <t>年間休日121日、週休2日制、日曜･祝日、夏季休暇</t>
  </si>
  <si>
    <t>9：00～17：30、フレックスタイム制</t>
  </si>
  <si>
    <t>住宅補助制度（上限3万円）</t>
  </si>
  <si>
    <t>年間休日122日、完全週休2日制（土曜･日曜）、祝日、年末年始休暇、夏季休暇、年次有給休暇、慶弔休暇、他</t>
  </si>
  <si>
    <t>通勤手当、食事手当、他</t>
  </si>
  <si>
    <t>年間休日125日、完全週休2日制（土･日･祝日）</t>
  </si>
  <si>
    <t>8：40～17：30、フレックスタイム制</t>
  </si>
  <si>
    <t>京浜地区手当4,500円、時間外手当、ファミリーアシスト給付、家賃補助、他</t>
  </si>
  <si>
    <t>年間休日110日、誕生日休暇、土日・祝日勤務あり、初年度有給休暇13日</t>
  </si>
  <si>
    <t>8：00～17：00、交替勤務制、早番・遅番・夜勤あり</t>
  </si>
  <si>
    <t>皆勤手当10,000円、住宅補助</t>
  </si>
  <si>
    <t>住宅手当13,000円</t>
  </si>
  <si>
    <t>年間休日110日、隔週休2日制、GW5日、夏休み5日、冬休み8日</t>
  </si>
  <si>
    <t>住宅手当（磐田地区10,000円）</t>
  </si>
  <si>
    <t>年間休日120日、完全週休2日制（日祝日）、有給休暇初年度10日</t>
  </si>
  <si>
    <t>9：10～17：10</t>
  </si>
  <si>
    <t>通勤費、資格手当、家族手当、時間外手当、休日手当</t>
  </si>
  <si>
    <t>日曜日、祝日、祝日のない土曜日、会社指定日、特別有給休暇</t>
  </si>
  <si>
    <t>週休2日制（日曜日･祝日･土曜日）</t>
  </si>
  <si>
    <t>皆勤手当10,000円、住宅手当25,000円</t>
  </si>
  <si>
    <t>年間休日133日、有給休暇初年度10日、夏季休暇3日、年末年始6日</t>
  </si>
  <si>
    <t>完全週休2日制（土･日･祝祭日）、夏季休暇、年末年始、慶弔･特別休暇</t>
  </si>
  <si>
    <t>残業手当、住宅手当、家族手当、通勤手当</t>
  </si>
  <si>
    <t>週休2日制（土･日）、祝祭日、年末年始休暇、夏季休暇、有給休暇</t>
  </si>
  <si>
    <t>8：30～17：40</t>
  </si>
  <si>
    <t>残業代、通勤費（上限20,000円）</t>
  </si>
  <si>
    <t>9：00～18：00（フレックスタイム制あり）</t>
  </si>
  <si>
    <t>生産手当、役職手当、通勤手当、残業手当、転居手当、家族手当</t>
  </si>
  <si>
    <t>年間休日121日、完全週休2日制（土･日）、GW・年末年始の長期連休「各7～10連休程度」あり</t>
  </si>
  <si>
    <t>土曜日、日曜日、祝日、年末年始、夏季、GW</t>
  </si>
  <si>
    <t>年間休日126日、完全週休2日制、年次有給休暇初年度22日</t>
  </si>
  <si>
    <t>実働7時間45分（休憩45分）</t>
  </si>
  <si>
    <t>年間休日123日、完全週休2日制（土･日）、祝日、年末年始、メーデー、創立記念日等</t>
  </si>
  <si>
    <t>資格手当、住宅手当、通勤手当、時間外勤務手当、休日勤務手当</t>
  </si>
  <si>
    <t>年間休日121日、有給休暇初年度10日</t>
  </si>
  <si>
    <t>年間休日107日、有給休暇初年度14日</t>
  </si>
  <si>
    <t>年間休日122日、週休2日制、年末年始休暇など</t>
  </si>
  <si>
    <t>年間休日119日、完全週休2日制</t>
  </si>
  <si>
    <t>営業手当20,000円</t>
  </si>
  <si>
    <t>職能手当、家族手当、住宅手当等</t>
  </si>
  <si>
    <t>年間休日111日、工場カレンダーあり</t>
  </si>
  <si>
    <t>9：10～17：40</t>
  </si>
  <si>
    <t>資格手当4,000円</t>
  </si>
  <si>
    <t>年間休日124.5日、完全週休2日制、5月・夏季・年末年始各連休</t>
  </si>
  <si>
    <t>8：00～16：45、フレックス勤務あり</t>
  </si>
  <si>
    <t>マイカー通勤手当支給制度</t>
  </si>
  <si>
    <t>年間休日113日、完全週休2日制、有給休暇初年度15日</t>
  </si>
  <si>
    <t>年間休日119日、完全週休2日制（土日）</t>
  </si>
  <si>
    <t>8：20～17：00、フレックスタイム制度あり</t>
  </si>
  <si>
    <t>通勤手当全額支給、時間外手当</t>
  </si>
  <si>
    <t>年間休日124日、週休2日制（土・日）、祝祭日、初年度有給10日、夏季、年末年始、慶弔、ほか</t>
  </si>
  <si>
    <t>8：45～17：25</t>
  </si>
  <si>
    <t>年間休日114日、完全週休2日制</t>
  </si>
  <si>
    <t>食事手当3,000円、住宅手当22,000円</t>
  </si>
  <si>
    <t>完全週休2日制（土･日）、祝日、メーデー、夏季･年末年始･有給･慶弔･特別休暇</t>
  </si>
  <si>
    <t>年間休日124日、週休2日、ゴールデンウィーク、夏季休暇、年末年始休暇</t>
  </si>
  <si>
    <t>年間休日123日、完全週休2日制、夏期、年末年始、有給休暇初年度10日</t>
  </si>
  <si>
    <t>住宅手当18,000円</t>
  </si>
  <si>
    <t>残業手当、ほか</t>
  </si>
  <si>
    <t>勤続手当107,000円、皆勤手当9,000円</t>
  </si>
  <si>
    <t>完全週休2日制（土･日）、祝日、年末年始休暇、クリスマス休暇、年次有給休暇初年度16日、慶弔休暇</t>
  </si>
  <si>
    <t>フレックスタイム制（標準労働時間7.5時間）、コアタイム10：00～16：00</t>
  </si>
  <si>
    <t>残業代別途支給、インセンティブ制度あり、交通費全額支給</t>
  </si>
  <si>
    <t>年間休日107日、日曜、祝日、月平均3回土曜日、有給休暇初年度10日</t>
  </si>
  <si>
    <t>年間休日124日、完全週休2日制（土･日･祝）</t>
  </si>
  <si>
    <t>年間休日121日、完全週休2日制、年末年始、GW、盆休み等</t>
  </si>
  <si>
    <t>年間休日110日～115日、日曜日、月3～4回土曜日、年末年始、夏季、有給、特別休暇</t>
  </si>
  <si>
    <t>超過勤務手当、通勤交通費</t>
  </si>
  <si>
    <t>完全週休2日制、祝祭日、夏季･冬季、年次有給休暇、特別休暇</t>
  </si>
  <si>
    <t>超過勤務手当、住宅手当、家族手当、通勤手当</t>
  </si>
  <si>
    <t>年間休日120日、完全週休2日制、有給休暇初年度11日</t>
  </si>
  <si>
    <t>年間休日125日、週休2日（土･日･祝）、有給休暇、夏期休暇（9日間）、年末年始（9日間）、リフレッシュ休暇、バースデイ休暇、慶弔休暇</t>
  </si>
  <si>
    <t>年間休日105日、年次有給休暇、特別休暇、育児休暇（無給）</t>
  </si>
  <si>
    <t>通勤費1ヶ月20,000円迄支給</t>
  </si>
  <si>
    <t>1日8時間（営業時間内のシフト制）</t>
  </si>
  <si>
    <t>年間休日107日、月休9日、産休、育休、介護休暇、慶弔休暇、希望休取得可</t>
  </si>
  <si>
    <t>固定残業手当13,821円（10ｈ）、通勤費、資格手当、役職手当、住宅手当（条件有）</t>
  </si>
  <si>
    <t>年間休日105日、週休2日、年末年始、夏季休暇</t>
  </si>
  <si>
    <t>8：00～17：00、変則勤務あり</t>
  </si>
  <si>
    <t>月休日6日、春季休暇2日、夏季休暇4日、秋季休暇2日、冬季休暇4日、年次有給休暇、慶弔休暇、育児休暇</t>
  </si>
  <si>
    <t>本社9：30～19：00、店舗：実働8時間・早番遅番制</t>
  </si>
  <si>
    <t>皆勤手当、役職手当、精勤手当、住宅手当、赴任手当、家族手当、出張手当、交通費手当、休日手当、首都圏手当</t>
  </si>
  <si>
    <t>休日：月平均5日、休暇：月平均4日</t>
  </si>
  <si>
    <t>11：00～18：30（担当番組･企画で異なる）</t>
  </si>
  <si>
    <t>通勤手当（上限35,000円）</t>
  </si>
  <si>
    <t>完全週休2日制、祝日、慶弔休暇、夏季休暇、年末年始休暇、有給休暇初年度10日</t>
  </si>
  <si>
    <t>残業手当、業務手当、役職手当、交通費支給（月2万円まで）</t>
  </si>
  <si>
    <t>年間107日、有給休暇初年度10日、特別休暇（慶弔･出産他）、産前産後休暇、生理休暇、赴任休暇</t>
  </si>
  <si>
    <t>時間外勤務手当、通勤手当、単身赴任手当、赴任手当</t>
  </si>
  <si>
    <t>配属部門の就業規則に準ずる</t>
  </si>
  <si>
    <t>9：00～20：00</t>
  </si>
  <si>
    <t>土･日･祝</t>
  </si>
  <si>
    <t>通勤費上限15,000円まで支給</t>
  </si>
  <si>
    <t>土曜日、日曜日、祝日、年末年始</t>
  </si>
  <si>
    <t>年間105日（週休2日制、当社カレンダーによる）、年次有給休暇</t>
  </si>
  <si>
    <t>物流職務手当15,000～75,000円、地域手当0～15,500円、コミッション手当</t>
  </si>
  <si>
    <t>週5日勤務、原則として土･日･祝日は休み</t>
  </si>
  <si>
    <t>調整手当、扶養手当、住居手当、超勤手当</t>
  </si>
  <si>
    <t>年間休日100日、月2回土休、有給休暇初年度10日</t>
  </si>
  <si>
    <t>年間休日125日、完全週休2日制、土、日、祝日、年末年始休暇、設立記念日、メーデー、GW、有給休暇、慶弔休暇、夏期休暇</t>
  </si>
  <si>
    <t>月～木曜日9：00～18：00、金曜日9：00～17：00</t>
  </si>
  <si>
    <t>住宅手当、家族手当、時間外勤務手当、通勤手当、営業手当、現場手当、役職手当</t>
  </si>
  <si>
    <t>週休2日制、祝日、年末年始休暇、夏期休暇、年次有給休暇、育児休暇、慶弔休暇等</t>
  </si>
  <si>
    <t>地域手当15,150円、外勤者手当30,000円</t>
  </si>
  <si>
    <t>土日曜日、夏季休暇、年末年始休暇、年次有給休暇、慶弔休暇、ほか</t>
  </si>
  <si>
    <t>通勤交通費、住宅手当、残業手当、ほか</t>
  </si>
  <si>
    <t>土･日･祝、年休あり、夏季休暇、年末年始休暇</t>
  </si>
  <si>
    <t>9：15～17：15</t>
  </si>
  <si>
    <t>土、日、祝日、夏季休暇、年末年始休暇</t>
  </si>
  <si>
    <t>通勤機全額支給</t>
  </si>
  <si>
    <t>年間休日108日（ローテーション制）、有給休暇初年度10日</t>
  </si>
  <si>
    <t>完全週休2日制、有給休暇初年度10日、夏季休暇、年末年始、産前産後休暇、育児･介護休業、慶弔･特別休暇</t>
  </si>
  <si>
    <t>住宅手当18,000円、通勤費全額支給</t>
  </si>
  <si>
    <t>年間休日107日、ローテーション制、有給休暇初年度10日</t>
  </si>
  <si>
    <t>変形労働時間制で実働8時間のシフト勤務</t>
  </si>
  <si>
    <t>年次有給休暇、特別休暇（結婚休暇･忌引休暇等）、産前･産後休暇、育児休暇など</t>
  </si>
  <si>
    <t>年間休日105日、週休2日制、有給休暇、産前産後の休暇、生理休暇、育児休業、介護休暇、慶弔休暇</t>
  </si>
  <si>
    <t>時間外勤務手当、深夜勤務手当、通勤手当</t>
  </si>
  <si>
    <t>年間休日128日、完全週休2日制、土日祝日、有給休暇初年度10日、育児休暇、介護休暇</t>
  </si>
  <si>
    <t>営業手当45,000円</t>
  </si>
  <si>
    <t>完全週休2日制、夏休み5日、年末年始5日</t>
  </si>
  <si>
    <t>通勤費全額支給、資格給（公的資格取得者対象）</t>
  </si>
  <si>
    <t>完全週休2日制、祝祭日、年末年始、年次休暇、夏季休暇、忌引休暇、公民権休暇など</t>
  </si>
  <si>
    <t>8：30～17：15（実働7時間45分）</t>
  </si>
  <si>
    <t>通勤手当、扶養手当、住居手当、時間外勤務手当、休日勤務手当、特殊勤務手当</t>
  </si>
  <si>
    <t>完全週休2日制（土･日）、祝日、年末年始休暇、特別休暇、有給休暇、慶弔休暇、リフレッシュ休暇</t>
  </si>
  <si>
    <t>能力給108,000円</t>
  </si>
  <si>
    <t>完全週休2日制（土･日）、祝祭日、夏季休暇、年末年始休暇（6日）、年次有給休暇（初年度12日）、慶弔休暇、フレックス休暇、創立記念日（9月17日）、マタニティ休暇、産前･産後休暇、育児･介護休業</t>
  </si>
  <si>
    <t>時間外勤務手当、家族手当、モニター手当、派遣勤務手当、通勤手当、ほか</t>
  </si>
  <si>
    <t>年間休日125日、完全週休2日制（土、日曜日）、祝日、メーデー、年末年始、特別休日、振替特別休日、年次有給休暇初年度20日、慶弔休暇、医療看護休暇、産前産後休暇、ステップアップ休暇、育児休職、介護休職</t>
  </si>
  <si>
    <t>超過勤務手当、通勤手当、住宅手当、次世代育成手当</t>
  </si>
  <si>
    <t>8：00～24：00の間で2交代制（実働7時間）</t>
  </si>
  <si>
    <t>年間休日108日、週休2日（月8～10日・ローテーション制）、年次有給休暇初年度10日、慶弔休暇、リフレッシュ休暇、長期休暇（6日連続休み）</t>
  </si>
  <si>
    <t>時間外勤務手当、深夜勤務手当、家族手当、管理職手当</t>
  </si>
  <si>
    <t>完全週休2日制、祝日、年末年始、創立記念日、有給休暇（初年度15日）</t>
  </si>
  <si>
    <t>住宅手当6,900円　地域手当16,460円（勤務地により変更あり）</t>
  </si>
  <si>
    <t>週休2日制（土･日、ただし月1回土曜出勤あり、祝日）、夏季･年末年始休暇、創立記念日（9月7日）、年次有給休暇、特別休暇</t>
  </si>
  <si>
    <t>通勤費全額支給、時間愛勤務手当、住宅補助手当、職域手当、家族手当ほか</t>
  </si>
  <si>
    <t>営業研修手当15,000円</t>
  </si>
  <si>
    <t>週休2日制（土日出勤）、祝祭日、年末年始、有給休暇</t>
  </si>
  <si>
    <t>交通費もしくは住宅手当（20,000円／月まで）、昼食手当</t>
  </si>
  <si>
    <t>営業・職能手当109,000円、住宅・食事手当15,500円</t>
  </si>
  <si>
    <t>年間休日109日、日祝日･その他、有給休暇初年度10日</t>
  </si>
  <si>
    <t>皆勤手当6,000円、住宅補助等</t>
  </si>
  <si>
    <t>年間休日110日（原則土日祝日・個人指定休日制度により変更可能）、有給休暇初年度10日、慶弔休暇、リフレッシュ休暇等</t>
  </si>
  <si>
    <t>フレックスタイム制度（標準8：00～17：00）</t>
  </si>
  <si>
    <t>超過勤務手当、販売手当</t>
  </si>
  <si>
    <t>年間休日105日、有給、慶弔、育児休暇、特別休暇等</t>
  </si>
  <si>
    <t>1日8時間、シフト制</t>
  </si>
  <si>
    <t>時間外手当、通勤手当、家族手当、深夜手当等</t>
  </si>
  <si>
    <t>週休2日制（日曜日･月曜日）、夏季9日、秋季9日、冬季5日、GW7日、有給、慶弔、特別</t>
  </si>
  <si>
    <t>交通費全額支給、その他諸手当あり</t>
  </si>
  <si>
    <t>完全週休2日制（日曜＋平日1日）、年間休日110日（事務113日）</t>
  </si>
  <si>
    <t>講師13：00～22：00、事務12：00～20：00</t>
  </si>
  <si>
    <t>週休2日（土･日）、祝日、年次有給休暇等</t>
  </si>
  <si>
    <t>年間休日数112日、週休2日制、4週8休</t>
  </si>
  <si>
    <t>交替制</t>
  </si>
  <si>
    <t>夜勤手当、資格手当て</t>
  </si>
  <si>
    <t>年間休日105日、週休2日制あり</t>
  </si>
  <si>
    <t>19：00～4：30</t>
  </si>
  <si>
    <t>年間休日105日、年末年始、GW、夏季休暇あり</t>
  </si>
  <si>
    <t>その他手当（資格、役職等）は賃金規則により別途手当支給、通勤手当最大9,200円</t>
  </si>
  <si>
    <t>週休２日制（土曜出勤日あり）、祝祭日、夏季休暇、年末年始休暇、慶弔休暇、資格取得休暇、賛zん産後休業、育児･介護休業</t>
  </si>
  <si>
    <t>年間休日118日、その他休暇制度（慶弔休暇等）</t>
  </si>
  <si>
    <t>9：00～17：45、フレックスタイム制あり</t>
  </si>
  <si>
    <t>通勤手当（原則月額100,000円まで支給）</t>
  </si>
  <si>
    <t>休日:月9日以上（基本的に土･日･祝日）、有給休暇、特別休暇、年末年始、創業記念日等</t>
  </si>
  <si>
    <t>営業手当27,000円、資格、家族、地域、転勤、役付、食事、通勤、住宅</t>
  </si>
  <si>
    <t>年間休日110日、週休形態1ヶ月9～10日、有給初年度10日、育児・介護休業制度、慶弔休暇制度</t>
  </si>
  <si>
    <t>ローテーションによる</t>
  </si>
  <si>
    <t>住宅手当7,000円、総合職手当7,000円、時間外労働手当</t>
  </si>
  <si>
    <t>年間休日118日（土・日・祝日）、夏期休暇、年末年始休暇、リフレッシュ休暇、出産休暇、慶弔休暇、育児・介護休業</t>
  </si>
  <si>
    <t>時間外手当、住宅手当、通勤手当、家族手当、管理職手当、役職手当、資格手当、単身赴任手当、北区手当</t>
  </si>
  <si>
    <t>年間休日119日、夏季・冬季休暇、バースデイ休暇、特別休暇、有給休暇</t>
  </si>
  <si>
    <t>シフト制（9時間勤務、内1時間休憩）</t>
  </si>
  <si>
    <t>残業、深夜、交通費、ほか</t>
  </si>
  <si>
    <t>週休2日制（土・日）、祝日、夏季、年末年始、年次有給休暇、特別休暇など</t>
  </si>
  <si>
    <t>通勤交通費全額支給、勤務手当、家族手当</t>
  </si>
  <si>
    <t>通勤交通費全額支給、時間外勤務手当、住宅手当、家族手当</t>
  </si>
  <si>
    <t>昼食手当3,500円、住宅補助等</t>
  </si>
  <si>
    <t>年間休日72日、その他月6日、有給休暇初年度10日</t>
  </si>
  <si>
    <t>早番9：00～17：00、遅番16：00～23：30</t>
  </si>
  <si>
    <t>住宅手当20,000円、店舗勤務手当40,000円</t>
  </si>
  <si>
    <t>完全週休2日制（土･日・祝日）、年末年始、慶弔休暇、夏期休暇</t>
  </si>
  <si>
    <t>交通費全額支給、超過勤務手当</t>
  </si>
  <si>
    <t>外勤手当40,000円、現場手当20,000円、家族手当10,000円～、資格手当3,000円～</t>
  </si>
  <si>
    <t>給与6,150円/日、夏季30,000円、冬季30,000円</t>
  </si>
  <si>
    <t>年間休日88日、日･祝日、有給休暇初年度10日</t>
  </si>
  <si>
    <t>土曜、日曜、祝祭日、夏季、年末年始、慶弔、有給、育児介護、リフレッシュ休暇</t>
  </si>
  <si>
    <t>本店・支店8：30～17：30_x000D_
作業所8：00～17：00</t>
  </si>
  <si>
    <t>現場勤務手当、技能資格手当、住宅手当、家族手当、時間外勤務手当、通勤手当 等</t>
  </si>
  <si>
    <t>週休2日制、創立記念日、夏季、年末年始休暇、リフレッシュ、保存休暇、他</t>
  </si>
  <si>
    <t>日祝日、第2･4土曜日</t>
  </si>
  <si>
    <t>水曜日、隔週木曜日（振替あり）、祝祭日、夏季休暇、年末年始休暇</t>
  </si>
  <si>
    <t>年間休日127日、土曜、日曜、祝日、夏期、年末年始</t>
  </si>
  <si>
    <t>工事手当20,000円、交通費全額支給</t>
  </si>
  <si>
    <t>隔週休2日制、日曜祝日、夏休み、年末年始、特別休暇</t>
  </si>
  <si>
    <t>平日8：30～17：30、土曜日9：00～17：00</t>
  </si>
  <si>
    <t>住宅手当、通勤費</t>
  </si>
  <si>
    <t>隔週休2日制、日祝日</t>
  </si>
  <si>
    <t>通勤手当、電話代（相談）</t>
  </si>
  <si>
    <t>土日祝</t>
  </si>
  <si>
    <t>年間休日106日、隔週休2日制</t>
  </si>
  <si>
    <t>日･祝日</t>
  </si>
  <si>
    <t>住宅手当40,000円、職能手当・調整手当60,000円</t>
  </si>
  <si>
    <t>年間休日128日、土日祝日、夏期休暇、年末年始、リフレッシュ休暇制度</t>
  </si>
  <si>
    <t>通勤手当、家族手当、技術資格、時間外手当</t>
  </si>
  <si>
    <t>土曜、日曜、国民の祝日、年末年始</t>
  </si>
  <si>
    <t>完全週休2日制、年間休日105日</t>
  </si>
  <si>
    <t>年間休日127日、有給休暇初年度10日</t>
  </si>
  <si>
    <t>調整手当21,500円、食事手当3,000円、住宅補助等</t>
  </si>
  <si>
    <t>住宅手当10,000円、その他手当50,000円、毎月インセンティブあり</t>
  </si>
  <si>
    <t>年間休日110日、日曜、祝祭日、土曜（月1回出勤あり）、夏季、年末年始、有給、特別休暇</t>
  </si>
  <si>
    <t>8：20～17：40</t>
  </si>
  <si>
    <t>年間休日110日、年次有給休暇、育児休暇、介護休暇、特別休暇（慶弔等）</t>
  </si>
  <si>
    <t>時間外、交通費</t>
  </si>
  <si>
    <t>年間休日数86日、日曜、有給初年度10日、育児休暇、介護休暇、慶弔休暇</t>
  </si>
  <si>
    <t>平日8：30～17：30、平日以外8：30～12：00_x000D_
変形労働時間制度</t>
  </si>
  <si>
    <t>年間休日105日、日祝日、第2土曜日</t>
  </si>
  <si>
    <t>皆勤手当15,000円、現場手当20,000円</t>
  </si>
  <si>
    <t>年間休日75日、日祝日</t>
  </si>
  <si>
    <t>能力手当</t>
  </si>
  <si>
    <t>年間休日105日、日曜日、祝日、第2・第4土曜日</t>
  </si>
  <si>
    <t>作業所手当20,000円、資格手当3,000円～20,000円、住宅手当12,000円、家族手当8,000円～</t>
  </si>
  <si>
    <t>諸手当86,500円（住宅補助等）</t>
  </si>
  <si>
    <t>管理手当20,000円</t>
  </si>
  <si>
    <t>土曜、日曜、祝日、夏季、年末年始、年次有給休暇、特別休暇（慶弔･その他）</t>
  </si>
  <si>
    <t>地域手当21,000円、資格手当</t>
  </si>
  <si>
    <t>年間休日99日、隔週休2日制、日･祝日、夏季、年末年始</t>
  </si>
  <si>
    <t>職能手当58,000円、作業所手当9,400円</t>
  </si>
  <si>
    <t>年間休日88日、日曜日、有給休暇初年度10日</t>
  </si>
  <si>
    <t>年間休日108日（会社カレンダー）</t>
  </si>
  <si>
    <t>8：00～17：40（フレックス勤務有）</t>
  </si>
  <si>
    <t>時間外手当平均65,800円</t>
  </si>
  <si>
    <t>平日　9：00～18：00_x000D_
土曜　9：00～15：00</t>
  </si>
  <si>
    <t>休日 月6日（原則水曜日+2日）、GW休暇、夏季休暇、年末年始休暇、リフレッシュ休暇、年次有給、育児介護休暇</t>
  </si>
  <si>
    <t>家族手当、通勤手当、技能手当、役職手当、ほか</t>
  </si>
  <si>
    <t>休日 月6日（原則水曜日+2日）、GW休暇、夏季休暇、年末年始休暇、リフレッシュ休暇、年次有給休暇、育児介護休暇</t>
  </si>
  <si>
    <t>年間休日98日、日祝日、第2･4土曜、有給休暇初年度10日</t>
  </si>
  <si>
    <t>諸手当90,000円</t>
  </si>
  <si>
    <t>資格手当、職務手当</t>
  </si>
  <si>
    <t>年間休日126日、週休2日制（土･日）、祝日、夏季休暇、年末年始休暇</t>
  </si>
  <si>
    <t>週休2日制（土曜日・日曜日・祝日）</t>
  </si>
  <si>
    <t>地域手当30,000円</t>
  </si>
  <si>
    <t>隔週休2日、祝祭日、夏季休暇、年末年始休暇</t>
  </si>
  <si>
    <t>現場手当32,000円、住宅手当10,000円</t>
  </si>
  <si>
    <t>年間休日106日、隔週休2日制、有給休暇初年度10日</t>
  </si>
  <si>
    <t>固定残業手当15,000円、住宅手当5,000円</t>
  </si>
  <si>
    <t>年間休日105日、隔週休2日制、有給初年度10日</t>
  </si>
  <si>
    <t>年間休日110日、隔週休2日制、有給初年度10日</t>
  </si>
  <si>
    <t>現場手当22,000円、皆勤手当10,000円</t>
  </si>
  <si>
    <t>勤勉手当15,000円、住宅手当7,000円</t>
  </si>
  <si>
    <t>資格手当、残業手当</t>
  </si>
  <si>
    <t>週休2日制（日曜日･他曜日）、夏季休暇、冬季休暇、慶弔休暇、有給休暇</t>
  </si>
  <si>
    <t>残業手当、資格手当、役職手当、住宅手当、扶養手当等</t>
  </si>
  <si>
    <t>年間休日125日、土曜日、日曜日、祝日、年次有給休暇、特別慶弔休暇、年末年始休暇、夏季休暇</t>
  </si>
  <si>
    <t>現場手当、勤務手当、時間外勤務手当、役職手当、家族手当、住宅手当、通勤手当（全額支給）</t>
  </si>
  <si>
    <t>業務手当30,000円、住宅手当20,000円</t>
  </si>
  <si>
    <t>年間休日107日、隔週休2日制</t>
  </si>
  <si>
    <t>職務手当40,000円、特別手当5,000円</t>
  </si>
  <si>
    <t>年間休日103日、隔週休2日制、日祝日、有給休暇初年度10日</t>
  </si>
  <si>
    <t>現場手当10,000円、住宅手当30,000円</t>
  </si>
  <si>
    <t>職務手当33,000円、都市間調整手当10,000円、外勤手当38,000円</t>
  </si>
  <si>
    <t>年間休日126日、週休2日制（日曜･祝日･火曜か水曜休み）</t>
  </si>
  <si>
    <t>年間休日85日、有給休暇初年度10日</t>
  </si>
  <si>
    <t>年間休日100日、水・木、有給休暇初年度10日</t>
  </si>
  <si>
    <t>年間休日96日、夏季休暇2日、年末年始5日、慶弔休暇、水曜日、月1回土日休み</t>
  </si>
  <si>
    <t>9：00～18：10</t>
  </si>
  <si>
    <t>皆勤手当8,000円、無事故手当3,000円、交通費上限15,000円</t>
  </si>
  <si>
    <t>年間休日89日以上</t>
  </si>
  <si>
    <t>造園工：運転手当3,000円、早朝手当23,400円_x000D_
現場代理人：役職手当40,000円</t>
  </si>
  <si>
    <t>日曜日、祝祭日、第2土曜日、第3水曜日、夏季、年末年始、有給、慶弔、看護、誕生日（独身者）、結婚記念日（既婚者）</t>
  </si>
  <si>
    <t>年間休日105日、完全週休2日制、有給初年度10日</t>
  </si>
  <si>
    <t>年間休日124日、週休2日（土・日）、有給休暇初年度10日、育児休暇制度、介護休業制度、慶弔休暇制度</t>
  </si>
  <si>
    <t>勤続手当、時間外手当、資格手当、皆勤手当、通勤手当、役職手当</t>
  </si>
  <si>
    <t>年間休日91日、隔週休2日制、日祝日、有給休暇初年度10日</t>
  </si>
  <si>
    <t>能率手当50,000円、その他手当17,000円</t>
  </si>
  <si>
    <t>第2・3・4土曜、日曜、祝日、夏季休暇、年末年始</t>
  </si>
  <si>
    <t>年間休日56日</t>
  </si>
  <si>
    <t>技術手当35,000円、住宅手当15,000円</t>
  </si>
  <si>
    <t>4週8休制（日曜･祝日は固定、土曜はほぼ休み）、年間休日105日、初年度有休10日</t>
  </si>
  <si>
    <t>見込時間外78,070円を固定で支給</t>
  </si>
  <si>
    <t>年間休日105日、有給初年度5日</t>
  </si>
  <si>
    <t>年間休日108日、週休2日制あり（第2・第4を基本とする）、誕生日休暇等特別休暇あり</t>
  </si>
  <si>
    <t>生産手当19,976円、精勤手当5,924円</t>
  </si>
  <si>
    <t>年間休日110日、完全週休2日制</t>
  </si>
  <si>
    <t>毎週水曜日、第1・3・5火曜日、GW、夏期休暇、年末年始</t>
  </si>
  <si>
    <t>地域手当14,400円、住宅補助</t>
  </si>
  <si>
    <t>年間休日121日、有給休暇年10日</t>
  </si>
  <si>
    <t>諸手当7,400円</t>
  </si>
  <si>
    <t>通勤手当、技能手当20,000円</t>
  </si>
  <si>
    <t>完全週休2日制（土日）、夏季休暇、年末年始休暇、祝祭日、創立記念日</t>
  </si>
  <si>
    <t>職能手当37,400円、食事手当2,800円、皆勤手当2,500円</t>
  </si>
  <si>
    <t>9：00～17：45、一部フレックスタイムあり</t>
  </si>
  <si>
    <t>年間休日125日、土･日･祝日、有給休暇、特別休暇</t>
  </si>
  <si>
    <t>日祝日、月2回土曜日、夏休み4日間、冬休み12/29～1/4、有給休暇</t>
  </si>
  <si>
    <t>食事手当3,500円、家族手当（配偶者の場合11,000円・その他6,000円）</t>
  </si>
  <si>
    <t>通勤交通費全額支給、家族手当（配偶者・子供）</t>
  </si>
  <si>
    <t>土日祝、夏季5日、年末年始7日、慶弔休暇等</t>
  </si>
  <si>
    <t>通勤交通費全額支給、家族手当、出張手当等</t>
  </si>
  <si>
    <t>週休2日（土･日）、祝日、慶弔休暇、夏季休暇、年末年始休暇</t>
  </si>
  <si>
    <t>年間休日107日、隔週休2日制、日曜日、有給休暇初年度10日</t>
  </si>
  <si>
    <t>年間休日120日、日曜日、祝日、原則土曜</t>
  </si>
  <si>
    <t>残業手当、家族手当、住宅手当、出張手当、技術者手当、役職手当</t>
  </si>
  <si>
    <t>完全週休2日制、夏期、年末年始、有給休暇、特別休暇</t>
  </si>
  <si>
    <t>8：45～18：15</t>
  </si>
  <si>
    <t>週休2日制（土･日）</t>
  </si>
  <si>
    <t>都市手当10,000円</t>
  </si>
  <si>
    <t>完全週休2日制（土･日）</t>
  </si>
  <si>
    <t>年間休日105日、西祝日、有給休暇初年度10日</t>
  </si>
  <si>
    <t>その他手当23,600円</t>
  </si>
  <si>
    <t>8：15～16：55</t>
  </si>
  <si>
    <t>年間休日111日、土日祝日（繁忙期は出勤あり。当社カレンダーによる）、有給休暇初年度10日</t>
  </si>
  <si>
    <t>第2･4日曜日他年間97日以上、年末年始、ゴールデンウィーク、お盆、誕生日、特別休暇（慶弔）、有給</t>
  </si>
  <si>
    <t>他手当37,519円、特別勤務手当、職務手当、電話番手当、残業手当、通勤手当</t>
  </si>
  <si>
    <t>住宅手当6,510円、地域手当12,050円</t>
  </si>
  <si>
    <t>週休2日制、祝日、年末年始、夏季、誕生日休日、有給、特別</t>
  </si>
  <si>
    <t>職場手当8,000円</t>
  </si>
  <si>
    <t>年間休日115日（土日祝日ほか）</t>
  </si>
  <si>
    <t>家族手当、通勤手当ほか</t>
  </si>
  <si>
    <t>週休2日制、祝祭日、夏季休暇、年末年始、有給休暇</t>
  </si>
  <si>
    <t>通勤手当、業務手当、家族手当、割増手当、役付手当</t>
  </si>
  <si>
    <t>年間休日121日、有給休暇初年度11日</t>
  </si>
  <si>
    <t>8：00～17：05</t>
  </si>
  <si>
    <t>年間休日120日、完全週休2日制（土･日）、祝祭日、年次有給休暇、慶弔休暇、年末年始休暇、特別休暇</t>
  </si>
  <si>
    <t>年間休日121日、完全週休2日制（土･日曜）、年末年始、ゴールデンウィーク、夏季、リフレッシュ休暇等</t>
  </si>
  <si>
    <t>完全週休2日制（土･日･祝日）、夏季休暇、年末年始休暇、有給休暇初年度10日、慶弔休暇</t>
  </si>
  <si>
    <t>年間休日98日、隔週週休2日制、交替制（シフト制）、夏季、年末年始、慶弔、年次有給休暇</t>
  </si>
  <si>
    <t>年間休日122日、完全週休2日制（土･日）、祝日、年末年始、有給休暇、産前産後休暇、慶弔休暇、リフレッシュ休暇等</t>
  </si>
  <si>
    <t>完全週休2日制、祝日、夏季、年末年始、特別、慶弔</t>
  </si>
  <si>
    <t>通勤手当、時間外手当、ほか</t>
  </si>
  <si>
    <t>完全週休2日制（土･日）、祝祭日、有給休暇、夏季休暇、年末年始休暇、慶弔休暇</t>
  </si>
  <si>
    <t>業務手当を給与に含む、通勤交通費、役職手当、超過残業手当、深夜勤務手当</t>
  </si>
  <si>
    <t>年間休日111日、土･日、夏季、年末年始、GWなど</t>
  </si>
  <si>
    <t>年間休日120日程度、週休2日制、祝祭日、夏季休暇、年末年始休暇、慶弔休暇、年次有給休暇、育児･介護休業、産前産後休暇、生理休暇、骨髄ドナー休暇、子の看護休暇など</t>
  </si>
  <si>
    <t>住宅手当、時間外･休日出勤手当、赴任手当、通勤手当、ほか</t>
  </si>
  <si>
    <t>年間休日129日、週休2日制（土･日）、祝日、夏季、年末年始、特別、有給</t>
  </si>
  <si>
    <t>住宅手当2,000円</t>
  </si>
  <si>
    <t>年間休日120日、土日週休2日制、有給休暇初年度10日</t>
  </si>
  <si>
    <t>8：00～16：45、フレックスタイム制度あり</t>
  </si>
  <si>
    <t>年間休日125日、土日祝日、年次有給休暇、年末年始、夏季、慶弔休暇、育児･介護休暇</t>
  </si>
  <si>
    <t>時間外手当、休日出勤手当、通勤手当など</t>
  </si>
  <si>
    <t>8：30～17：30、交替勤務あり</t>
  </si>
  <si>
    <t>年間給t時110日</t>
  </si>
  <si>
    <t>年間休日110日、土日祝日、GW、年末年始、有給休暇初年度10日</t>
  </si>
  <si>
    <t>住宅手当、時間外手当</t>
  </si>
  <si>
    <t>年間休日106日、有給休暇初年度3日</t>
  </si>
  <si>
    <t>通勤手当（全額）、外勤手当（10,000円）、時間外手当ほか</t>
  </si>
  <si>
    <t>年間休日122日、完全週休2日制（土･日）、有給初年度10日</t>
  </si>
  <si>
    <t>8：30～17：30_x000D_
勤務フレックス制度、変形労働時間制度</t>
  </si>
  <si>
    <t>地域手当15,000円</t>
  </si>
  <si>
    <t>年間休日110日、土･日･祝日</t>
  </si>
  <si>
    <t>その他手当30,000円～50,000円</t>
  </si>
  <si>
    <t>年間休日110日、週休2日制（土･日）、4月29日、10月10日</t>
  </si>
  <si>
    <t>通勤手当（全額）、有資格手当（公的資格ほか）</t>
  </si>
  <si>
    <t>年間休日114日、週休2日制（土･日）、年末年始8日間、夏期休暇9日間、GW7日間、有給･慶弔休暇、誕生日休暇</t>
  </si>
  <si>
    <t>時間外･家族･役職･通勤･技能手当</t>
  </si>
  <si>
    <t>年間休日115日、GW5日、盆休日5日、年末年始6日</t>
  </si>
  <si>
    <t>8：05～17：10</t>
  </si>
  <si>
    <t>精皆勤･通勤・残業・家族・住宅手当</t>
  </si>
  <si>
    <t>年間休日114日、日･祝日、夏季休暇、年末年始等</t>
  </si>
  <si>
    <t>年間休日117日、土曜･日曜（振替制あり）、夏季6日、年末年始8日、その他</t>
  </si>
  <si>
    <t>住宅手当10,000円、その他手当27,563円</t>
  </si>
  <si>
    <t>年間休日104日、完全週休2日制（土･日･祝日）、有給休暇初年度10日</t>
  </si>
  <si>
    <t>10：00～19：00、裁量労働制</t>
  </si>
  <si>
    <t>皆勤手当30,000円、住宅補助等</t>
  </si>
  <si>
    <t>調整手当16,000円</t>
  </si>
  <si>
    <t>年間休日125日、完全週休2日制、有給休暇初年度13日</t>
  </si>
  <si>
    <t>完全週休2日</t>
  </si>
  <si>
    <t>住宅手当27,000円</t>
  </si>
  <si>
    <t>年間休日116日、有給休暇初年度10日</t>
  </si>
  <si>
    <t>8：00～17：00、交替勤務あり</t>
  </si>
  <si>
    <t>住宅手当30,000円、交替勤務手当15,000円</t>
  </si>
  <si>
    <t>年間休日123日、年末年始、GW、夏季、慶弔、有給初年度19日</t>
  </si>
  <si>
    <t>食事手当、勤務地手当、超過勤務手当等</t>
  </si>
  <si>
    <t>完全週休2日制（土･日）、祝日、年末年始、夏期、特別休暇、半休制度、有給休暇、ほか</t>
  </si>
  <si>
    <t>9：00～18：00、フレックスタイム制導入（コアタイム10：00～15：00）</t>
  </si>
  <si>
    <t>年間休日116日、日曜日、有給休暇初年度10日、連続有給休暇取得制度あり</t>
  </si>
  <si>
    <t>住宅手当、家族手当</t>
  </si>
  <si>
    <t>年間休日126日、有給休暇、リフレッシュ休暇</t>
  </si>
  <si>
    <t>年間休日120日、土・日・祝祭日</t>
  </si>
  <si>
    <t>年間休日124日、完全週休2日制（土・日・祝祭日）、年次有給休暇、年末年始休暇、夏季休暇、慶弔休暇、特別休暇</t>
  </si>
  <si>
    <t>各種資格手当（基本情報処理技術者3,000円、英検2級5,000円、他）、住宅手当、扶養手当、他</t>
  </si>
  <si>
    <t>年間休日120日、週休2日（土・日）、育児休暇制度、介護休業制度、慶弔休暇制度</t>
  </si>
  <si>
    <t>昼食費補助手当3,000円、転勤者のみ住宅手当支給</t>
  </si>
  <si>
    <t>年間休日113日、隔週休2日制、日祝日</t>
  </si>
  <si>
    <t>年間121日、土・日及び祝日等</t>
  </si>
  <si>
    <t>皆勤手当5,000円／月</t>
  </si>
  <si>
    <t>年間休日128日、完全週休2日制、GW・夏季・年末年始連休等、有給休暇初年度より20日、半日休暇可、リフレッシュ休暇制度、傷病介護積立休暇制度</t>
  </si>
  <si>
    <t>年間休日125日、完全週休2日制、有給休暇初年度22日、他</t>
  </si>
  <si>
    <t>完全週休2日制、有給休暇、夏季休暇、年末年始休暇、慶弔休暇、リフレッシュ休暇、他</t>
  </si>
  <si>
    <t>8：15～16：45、フレックス制実施</t>
  </si>
  <si>
    <t>所定労働時間8時間、変形労働時間あり、交代制あり</t>
  </si>
  <si>
    <t>諸手当23,000円、通勤手当制度あり、住宅手当制度あり</t>
  </si>
  <si>
    <t>時間外労働手当、住宅手当（15,000円）</t>
  </si>
  <si>
    <t>年間休日121日、完全週休2日制（土･日）、有給初年度10日、慶弔休暇制度、リフレッシュ休暇制度、育児･介護休暇制度</t>
  </si>
  <si>
    <t>完全週休2日制（土･日）、祝日、年末年始、夏季休暇、年次有給休暇、積立休暇、リフレッシュ休暇、育児･介護休職制度、ほか</t>
  </si>
  <si>
    <t>8：40～17：30、フレックスタイム制度あり（コアタイム9：00～14：00）</t>
  </si>
  <si>
    <t>交通費全額支給、時間外手当、家賃補助、新幹線通勤補助、京浜地域手当、ほか</t>
  </si>
  <si>
    <t>年間休日105日、有給初年度10日</t>
  </si>
  <si>
    <t>住宅手当65,000円、他手当10,000円</t>
  </si>
  <si>
    <t>年間休日122日、完全週休2日制、年末年始休暇等</t>
  </si>
  <si>
    <t>完全週休2日制（土･日）、祝日</t>
  </si>
  <si>
    <t>9：00～17：35／9：30～18：05（川崎）、8：25～17：00（白河）</t>
  </si>
  <si>
    <t>完全週休2日制、有給初年度10日、育児休暇</t>
  </si>
  <si>
    <t>年間休日1115日、完全週休2日制</t>
  </si>
  <si>
    <t>住宅手当14,000円</t>
  </si>
  <si>
    <t>完全週休2日制（土・日）、祝祭日、年末年始、創立記念日、リフレッシュ休暇等</t>
  </si>
  <si>
    <t>住宅手当（居住地により異なる）</t>
  </si>
  <si>
    <t>年間休日124日、完全週休2日制、土、日、有給休暇初年度10日、育児休暇制度、介護休業制度、慶弔休暇制度</t>
  </si>
  <si>
    <t>職責給、時間外労働手当、通勤手当全額支給</t>
  </si>
  <si>
    <t>年間休日120日、完全週休2日制（土曜・日曜）、祝日・年末年始・夏季・リフレッシュ休暇、有給・慶弔休暇</t>
  </si>
  <si>
    <t>フレックスタイム制度（標準労働時間帯9：00～17：45）</t>
  </si>
  <si>
    <t>職務手当、通勤手当、家族手当、住宅手当など</t>
  </si>
  <si>
    <t>年間休日114日、シフト制（月8日～10日）、祝祭日、夏季、年末年始、年次有給、慶弔休暇</t>
  </si>
  <si>
    <t>時間外手当、外勤手当、家族手当、通勤手当、ほか</t>
  </si>
  <si>
    <t>年間休日123日、週休2日制（土・日）、祝祭日、夏季、年末年始、年次有給、慶弔休暇</t>
  </si>
  <si>
    <t>時間外勤務手当、外勤手当、家族手当、通勤手当、ほか</t>
  </si>
  <si>
    <t>年間休日120日、完全週休2日制（土・日）、有給休暇初年度10日</t>
  </si>
  <si>
    <t>年間休日123日、週休2日制（土・日）、祝祭日、書き、年末年始、年次有給、慶弔休暇</t>
  </si>
  <si>
    <t>年間休日120日、週休2日制（土・日）、祝日</t>
  </si>
  <si>
    <t>8：20～17：20</t>
  </si>
  <si>
    <t>週休2日制、年間休日124日</t>
  </si>
  <si>
    <t>通勤手当、家族手当、資格報奨一時金制度</t>
  </si>
  <si>
    <t>年間休日123日、週休2日制（土･日）、祝日、労働祭、春季･夏季連休、年末年始連休、半日休暇、結婚休暇、忌引き休暇、年次有給休暇</t>
  </si>
  <si>
    <t>勤務時間7時間45分（フレックスタイム制度あり）</t>
  </si>
  <si>
    <t>時間外手当、扶養手当、通勤費支給、給食費補助等</t>
  </si>
  <si>
    <t>年間休日１２０日、週休２日制、祝日、夏期、年末年始、慶弔休暇、特別休暇、年次有給休暇</t>
  </si>
  <si>
    <t>住宅交通手当25,000円</t>
  </si>
  <si>
    <t>年間休日107日、有給休暇初年度10日</t>
  </si>
  <si>
    <t>交通費（上限50,000円）</t>
  </si>
  <si>
    <t>年間休日107日（シフト制）、月9回、年次有給休暇、慶弔休暇、育児休暇等</t>
  </si>
  <si>
    <t>6：30～23：30（実働8時間）</t>
  </si>
  <si>
    <t>社宅制度（家賃の約50%会社負担）、通勤手当全額支給</t>
  </si>
  <si>
    <t>土曜・日曜・祝日、年末年始5日、夏期休暇5日、冬期休暇3日、特別休暇、有給休暇（初年度10日）</t>
  </si>
  <si>
    <t>営業時間外手当40,000円、勤務地手当（東京・大阪・千葉）、通勤手当、住宅手当、家族手当、教育手当</t>
  </si>
  <si>
    <t>完全週休2日制、国民の祝日、年末年始、労働祭</t>
  </si>
  <si>
    <t>8：40～17：20、フレックスタイム勤務制度あり</t>
  </si>
  <si>
    <t>通勤交通費、扶養手当、家賃手当、時間外手当等</t>
  </si>
  <si>
    <t>年間休日111日、日曜・祝日・土曜（第3のみ出勤）</t>
  </si>
  <si>
    <t>初級手当12,800円、管理手当3,000円</t>
  </si>
  <si>
    <t>3シフト制（実働8時間）</t>
  </si>
  <si>
    <t>年間休日118日（月平均10日）、交代制により月10日（2月は8日）、有給休暇初年度10日</t>
  </si>
  <si>
    <t>実働8時間勤務</t>
  </si>
  <si>
    <t>週休2日制、祝日、年末年始、年次休暇、特別休暇（病気・結婚・出産・忌引等）</t>
  </si>
  <si>
    <t>1日7時間45分</t>
  </si>
  <si>
    <t>期末手当、勤勉手当、扶養手当、住居手当、通勤手当、超過勤務手当等</t>
  </si>
  <si>
    <t>年間休日100日、日曜日、土曜日（隔週）、国民の祝日･休日、夏季、年末年始等</t>
  </si>
  <si>
    <t>8：00～17：30（休憩100分）</t>
  </si>
  <si>
    <t>資格、精勤、通勤、残業</t>
  </si>
  <si>
    <t>年間休日105日、4週6休</t>
  </si>
  <si>
    <t>介助手当50,000円、住宅手当</t>
  </si>
  <si>
    <t>シフト制：9：00～17：00、17：00～9：00</t>
  </si>
  <si>
    <t>4週8休制、年間休日109日、有給休暇初年度10日、夏期休暇、年末年始、特別休暇</t>
  </si>
  <si>
    <t>8：00～16：30、8：30～17：00、9：00～17：30(部署により異なります)</t>
  </si>
  <si>
    <t>精勤手当12,000円、通勤手当上限35,000円/月、住宅手当、家族手当</t>
  </si>
  <si>
    <t>年間休日数110日、週休2日制（日曜日･その他曜日1日）、年末年始等</t>
  </si>
  <si>
    <t>資格手当、残業代</t>
  </si>
  <si>
    <t>年次有給休職年間24日、日曜、祝日、土曜、GW、夏季、冬季</t>
  </si>
  <si>
    <t>通勤手当、住宅手当、扶養手当、営業手当、業務手当</t>
  </si>
  <si>
    <t>年間休日124日、完全週休2日制、日祝日</t>
  </si>
  <si>
    <t>営業手当30,000円、住宅手当3,000～10,000円</t>
  </si>
  <si>
    <t>年間休日87日、隔週休2日制</t>
  </si>
  <si>
    <t>職務手当50,000円</t>
  </si>
  <si>
    <t>9：00～18：30</t>
  </si>
  <si>
    <t>年間休日日数122日、完全週休2日制、土日祝祭日、年末年始、夏季休暇、慶弔休暇、バースデー休暇</t>
  </si>
  <si>
    <t>通勤手当、時間外勤務手当、営業手当</t>
  </si>
  <si>
    <t>年間休日118日、月間9日（ローテーションにより決定）、連休制度、年次有給、特別休暇</t>
  </si>
  <si>
    <t>9：00～20：00の間で交代制勤務（実働8時間）</t>
  </si>
  <si>
    <t>テリトリー手当10,000円、皆勤手当10,000円</t>
  </si>
  <si>
    <t>月10日、夏期休暇、年末年始、年次有給休暇</t>
  </si>
  <si>
    <t>勤務シフトによる</t>
  </si>
  <si>
    <t>技能資格所有者には別途手当あり</t>
  </si>
  <si>
    <t>週1日</t>
  </si>
  <si>
    <t>通常8時間、時間外労働</t>
  </si>
  <si>
    <t>住宅手当、通勤交通費、扶養家族手当、家賃補助</t>
  </si>
  <si>
    <t>年次有給休暇、各種慶弔休暇、産前・産後休暇、介護休暇、リフレッシュ休暇、ほか</t>
  </si>
  <si>
    <t>シフト制（7.5時間）</t>
  </si>
  <si>
    <t>交通費、役職手当、時間外手当、赴任手当</t>
  </si>
  <si>
    <t>完全週休2日制、夏季・冬季休暇、有給休暇</t>
  </si>
  <si>
    <t>週休制（番組により異なる）、年末年始、夏季休暇、慶弔休暇、特別休暇</t>
  </si>
  <si>
    <t>通勤手当上限20,000円</t>
  </si>
  <si>
    <t>年間休日数124日、完全週休2日制</t>
  </si>
  <si>
    <t>年間休日数104日、週休2日制あり</t>
  </si>
  <si>
    <t>年間休日数112日、週休2日制あり、GW、お盆、年末年始</t>
  </si>
  <si>
    <t>住宅手当29,000円、資格手当</t>
  </si>
  <si>
    <t>日曜、国民の祝日・休日、その他指定休日45日、年末年始、夏期、年次有給休暇</t>
  </si>
  <si>
    <t>原則として4週8休、年次有給休暇、夏季休暇等</t>
  </si>
  <si>
    <t>週40時間（変則勤務あり）</t>
  </si>
  <si>
    <t>扶養手当、住居手当、通勤手当、時間外手当、夜間勤務手当等</t>
  </si>
  <si>
    <t>週休2日制、夏期休暇、年末休暇など</t>
  </si>
  <si>
    <t>土曜・日曜・祝日、年末年始、夏期、有休</t>
  </si>
  <si>
    <t>諸手当30,000円、精勤手当30,000円</t>
  </si>
  <si>
    <t>週休２日制（シフト制）、祝日、夏期、年末年始、慶弔、有給休暇</t>
  </si>
  <si>
    <t>9：10～18：10（交代制・シフト制）</t>
  </si>
  <si>
    <t>月8休（シフト制）、年次有給休暇、夏期休暇、GW休暇、年末年始振替休暇</t>
  </si>
  <si>
    <t>完全週休2日制（土・日）、祝日、年末年始、有給、慶弔、特別休暇</t>
  </si>
  <si>
    <t>通勤手当、残業手当、単身赴任手当、家族手当、他</t>
  </si>
  <si>
    <t>成果報酬等</t>
  </si>
  <si>
    <t>皆勤手当、商業手当、住宅手当、など</t>
  </si>
  <si>
    <t>年間休日１２０日、週休２日制、祝日、夏季休暇、年末年始休暇、GW</t>
  </si>
  <si>
    <t>年間休日数105日、週休2日制</t>
  </si>
  <si>
    <t>年齢手当31,000円、深夜手当14,000円、住宅手当20,000円</t>
  </si>
  <si>
    <t>完全週休2日制、年間休日120日（2011年）</t>
  </si>
  <si>
    <t>日曜祝日、年末年始、夏季休暇</t>
  </si>
  <si>
    <t>日曜、祝祭日、創立記念日、4週6休、年末年始、年次有給休暇、夏季特別休暇、リフレッシュ休暇</t>
  </si>
  <si>
    <t>調整手当11,260円、時間外手当、通勤手当、住宅手当、扶養家族手当</t>
  </si>
  <si>
    <t>年間休日116日、週休2日制（ローテーションによる）</t>
  </si>
  <si>
    <t>職能手当56,300円、深夜手当41,160円、精勤手当3,000円</t>
  </si>
  <si>
    <t>能力給53,700円、実績給21,500円</t>
  </si>
  <si>
    <t>週休2日制、祝日、夏季休暇、年末年始、慶弔休暇</t>
  </si>
  <si>
    <t>日曜、祝日、週休2日制、夏季休暇、年末年始休暇_x000D_
年間休日数87日</t>
  </si>
  <si>
    <t>当番手当、作業手当、営業手当（各10,000円）</t>
  </si>
  <si>
    <t>年間休日113日、有給、慶弔</t>
  </si>
  <si>
    <t>週休2日制（土曜・日曜、祝日）、夏季、年末年始、有給休暇、特別休暇</t>
  </si>
  <si>
    <t>年間休日112日、有給・産前産後・生理・育児・傷病有給・介護・特別休暇</t>
  </si>
  <si>
    <t>土日祝日、年末年始休暇、有給休暇、慶弔休暇、特別休暇</t>
  </si>
  <si>
    <t>時間外手当、食事手当、通勤費（規定による支給）</t>
  </si>
  <si>
    <t>土曜日・日曜日、祝祭日、夏季休暇、年末年始休暇</t>
  </si>
  <si>
    <t>週休2日制、有給休暇、夏季休暇、育児休暇</t>
  </si>
  <si>
    <t>会社カレンダーによる4週8休制、夏季休暇、年末年始休暇、慶弔休暇</t>
  </si>
  <si>
    <t>年間休日128日、月7～8日休み（日曜定休、他シフトにより決定）、夏季、年末年始、GW、有給、慶弔</t>
  </si>
  <si>
    <t>14：00～23：00</t>
  </si>
  <si>
    <t>住宅手当、家族手当、役職手当、資格手当、各種インセンティブ</t>
  </si>
  <si>
    <t>完全週休2日制（土・日）、祝日、フリー休暇（5日／年）、年末年始休暇、年次有給休暇、慶弔休暇、産前産後休暇、育児休暇</t>
  </si>
  <si>
    <t>フレックスタイム制（月140時間、コアタイムなし）</t>
  </si>
  <si>
    <t>年間休日115日、週休2日制（交代制・月8～10日）、夏季、冬季、年次有給、移転、リフレッシュ、慶弔休暇</t>
  </si>
  <si>
    <t>住宅、家族、転勤、深夜勤務、時間外、休日出勤、単身赴任、移転手当</t>
  </si>
  <si>
    <t>土曜、日曜、祝日、年次有給休暇、夏季休暇、年末年始休暇、特別休暇</t>
  </si>
  <si>
    <t>完全週休2日制（土日）、祝日、GW、夏季、年末年始、有休、慶弔、育児・介護</t>
  </si>
  <si>
    <t>役職手当、営業手当</t>
  </si>
  <si>
    <t>週休2日制（基本、土日）</t>
  </si>
  <si>
    <t>住宅手当、家族手当、運転手当、責任者手当等</t>
  </si>
  <si>
    <t>年間休日111日、完全週休2日制</t>
  </si>
  <si>
    <t>シフト制7時間40分／日</t>
  </si>
  <si>
    <t>住宅手当、通勤手当、処遇改善交付金、その他</t>
  </si>
  <si>
    <t>完全週休2日制（土･日）、土日祝日、夏季、年末年始、慶弔、有給_x000D_
年間休日124日</t>
  </si>
  <si>
    <t>完全週休2日制、祝日、夏季休暇、年末年始、有給休暇、慶弔休暇</t>
  </si>
  <si>
    <t>年間休日111日、有給休暇、土･日･祝日、夏季休暇、年末年始休暇、慶弔休暇</t>
  </si>
  <si>
    <t>シフト勤務により実働8時間</t>
  </si>
  <si>
    <t>完全週休2日制（土･日）、祝日、夏季休暇、年末年始、有給休暇、慶弔休暇</t>
  </si>
  <si>
    <t>営業手当、家族手当、役職手当</t>
  </si>
  <si>
    <t>完全週休2日制（土日）、祝日、年末年始（4日）、夏季休暇（3日間）、有給休暇、慶弔休暇</t>
  </si>
  <si>
    <t>年間休日106日、完全週休2日制、正月、お盆、慶弔、有休</t>
  </si>
  <si>
    <t>家族手当、既婚手当、子供手当、資格手当</t>
  </si>
  <si>
    <t>土曜日、日曜日、祝日、夏季、年末年始、創立記念日、永年勤続（15・20・25・30年）、有給休暇初年度11日</t>
  </si>
  <si>
    <t>加給42,000円、等級手当15,000円、住宅手当19,500円</t>
  </si>
  <si>
    <t>完全週休2日制（土・日）、祝日、年末年始、メーデー、創立記念日、夏季休暇_x000D_
年間休日126日</t>
  </si>
  <si>
    <t>地域手当15,000円、営業手当35,000円</t>
  </si>
  <si>
    <t>完全週休2日制、祝日、年次有給休暇、季節休暇4日、産前･産後休暇、妊婦通院休暇、つわり休暇、結婚休暇、配偶者出産休暇、子の看護休暇、忌引き休暇、裁判員休暇、L休暇、時間単位年休制度など</t>
  </si>
  <si>
    <t>家族手当（10,100円～）、住宅手当（10,500円～）、通勤手当（実費支給）、赴任手当（20,000～）、転居を伴う移動の際支度金（200,000円）</t>
  </si>
  <si>
    <t>年間休日130日、完全週休2日制、祝日、夏季、年末年始、GW</t>
  </si>
  <si>
    <t>日曜、祝日、土曜_x000D_
年間休日108日</t>
  </si>
  <si>
    <t>ローテーションによる週5日勤務、年末･年始休暇</t>
  </si>
  <si>
    <t>職務手当、家族手当、子女教育手当、通勤手当、他</t>
  </si>
  <si>
    <t>営業手当15,000円、皆勤手当2,000円</t>
  </si>
  <si>
    <t>シフト制（月8~9日）、年間公休日107日、夏季･冬季休暇、有給休暇（年10日）、慶弔休暇</t>
  </si>
  <si>
    <t>諸手当あり：平均差引支給額実績191,000円</t>
  </si>
  <si>
    <t>完全週休2日制（土曜･日曜）、祝日、夏季（3日）、年末（7日）、有給休暇（初年度10日）、慶弔休暇、産前産後休暇、育児休暇、介護休暇、創立記念日休暇（3/12）</t>
  </si>
  <si>
    <t>週40時間を基準とするシフト勤務</t>
  </si>
  <si>
    <t>休日105日、年次有給休暇初年度10日</t>
  </si>
  <si>
    <t>通勤手当：定額（上限有）最高月額5万円</t>
  </si>
  <si>
    <t>家族手当、役職手当等</t>
  </si>
  <si>
    <t>完全週休2日制（土･日）、祝日、その他（夏季･年末年始･慶弔･特別）、年次有給休暇（初年度10日間付与）、年間所定定休日124日</t>
  </si>
  <si>
    <t>有給休暇（初年度10日、最高40日）、年間休日121日</t>
  </si>
  <si>
    <t>職種手当、宿直･役付･法定責任者家族手当、その他基準外賃金</t>
  </si>
  <si>
    <t>日曜及び祝日、週休日（原則土曜日または月曜日、年間40日）、年末年始休暇、夏季休暇（連続5日）、年次有給休暇（初年度14日）、結婚･出産･服喪･褒章休暇等</t>
  </si>
  <si>
    <t>9:00～17:30（ただし、一部シフト勤務あり）</t>
  </si>
  <si>
    <t>住宅手当、家族手当、時間外勤務手当等</t>
  </si>
  <si>
    <t>日･祝日、その他市場休市日_x000D_
有給休暇、年末年始、旧盆、特別休暇等</t>
  </si>
  <si>
    <t>営業　6：00～15：30_x000D_
事務　8：00～17：00</t>
  </si>
  <si>
    <t>給食手当6,500円、現場手当12,000円、精励手当5,000円</t>
  </si>
  <si>
    <t>4週8休制_x000D_
年次有給休暇、特別休暇、病気休暇、育児休業、介護休業等</t>
  </si>
  <si>
    <t>原則として1日8時間、1週40時間</t>
  </si>
  <si>
    <t>扶養手当、通勤手当、住居手当、超過勤務手当等</t>
  </si>
  <si>
    <t>扶養手当、通勤手当、住居手当、超過勤務手当</t>
  </si>
  <si>
    <t>4週8休制_x000D_
年次有給休暇、特別休暇、病気休暇、育児休業、介護休業</t>
  </si>
  <si>
    <t>扶養手当、通勤手当、住居手当、超過勤務手当など</t>
  </si>
  <si>
    <t>土日祝日、有給休暇、夏季、年末年始</t>
  </si>
  <si>
    <t>交通費善支給</t>
  </si>
  <si>
    <t>土･日･祝日、年末年始、有給休暇（14~20日）、積立休暇、特別休暇</t>
  </si>
  <si>
    <t>本社･支店　9：00～17：30_x000D_
研究所･工場　8：30～17：00</t>
  </si>
  <si>
    <t>住宅手当、家族手当、MR手当、通勤交通費</t>
  </si>
  <si>
    <t>年間休日数104日</t>
  </si>
  <si>
    <t>11~23時の範囲内で週実働40時間、1ヶ月単位の変形労働時間制に基づくシフト勤務</t>
  </si>
  <si>
    <t>新卒手当7,000円、皆勤手当3,000円、食事補助300円</t>
  </si>
  <si>
    <t>通勤手当（1月あたり55,000円を限度とする）</t>
  </si>
  <si>
    <t>週休二日制_x000D_
年間休日105日</t>
  </si>
  <si>
    <t>8：00～21：30の間、実働8時間のシフト勤務</t>
  </si>
  <si>
    <t>役職、通勤、解禁、資格、時間外、家族、燃料手当（10月～3月）</t>
  </si>
  <si>
    <t>年間休日120日、夏期5日、年末年始6日、有給休暇、慶弔休暇</t>
  </si>
  <si>
    <t>通勤手当、残業手当、住宅補助</t>
  </si>
  <si>
    <t>年間休日98日、日祝日、第2･4土曜日</t>
  </si>
  <si>
    <t>年間105日（4週8休制度）</t>
  </si>
  <si>
    <t>職種により異なる</t>
  </si>
  <si>
    <t>皆勤手当：10,000円、住宅手当：10,000円_x000D_
役職手当、資格手当、夜勤手当、残業手当、通勤手当</t>
  </si>
  <si>
    <t>土日祝、創業記念日、ほか_x000D_
年間休日：127日_x000D_
年次有給休暇（初年度12日）</t>
  </si>
  <si>
    <t>交通費（実費）、家族手当、住宅手当、時間外手当</t>
  </si>
  <si>
    <t>年間休日100日、日曜･祝日</t>
  </si>
  <si>
    <t>家族手当10,000円～18,000円、通勤手当、出向手当（5,000円～10,000円）</t>
  </si>
  <si>
    <t>分類不能の産業</t>
  </si>
  <si>
    <t>通勤費（1ヶ月20,000円まで）</t>
  </si>
  <si>
    <t>年間105日</t>
  </si>
  <si>
    <t>完全週休2日制、祝日、12月31日～1月3日、年次有給休暇、特別休暇（夏･冬･他）</t>
  </si>
  <si>
    <t>時間外、通勤、家族、住宅、他</t>
  </si>
  <si>
    <t>年間休日105日、隔週休2日制、日祝日、有給初年度10日</t>
  </si>
  <si>
    <t>皆勤手当3,000円、住宅補助</t>
  </si>
  <si>
    <t>年間休日122日、土日、祝日、年末年始、夏休、有給</t>
  </si>
  <si>
    <t>9:00~17:15</t>
  </si>
  <si>
    <t>家族手当、住宅手当、食事手当、通勤手当（上限40,000円／月）</t>
  </si>
  <si>
    <t>年間休日108日、日曜祝日、会社指定土曜日、夏季・年末年始休暇、誕生日休暇、有給休暇初年度10日、特別休暇</t>
  </si>
  <si>
    <t>9：30～18：00_x000D_
（販売職は配属店舗により異なる）</t>
  </si>
  <si>
    <t>超過勤務手当、住宅手当、家族手当</t>
  </si>
  <si>
    <t>年間休日114日、週休2日制、祝日_x000D_
販売職は月9日ローテーション制</t>
  </si>
  <si>
    <t>年間休日115日、日曜、祝日、第3以外の土曜、盆休、年末年始、創立記念日</t>
  </si>
  <si>
    <t>超過勤務、住宅、家族、運転、通勤手当</t>
  </si>
  <si>
    <t>年間休日119日、週休2日制</t>
  </si>
  <si>
    <t>年間休日108日</t>
  </si>
  <si>
    <t>週休2日制、夏季・年末年始・慶弔・年次有給休暇</t>
  </si>
  <si>
    <t>7：00～16：00</t>
  </si>
  <si>
    <t>通勤費35,000円まで支給</t>
  </si>
  <si>
    <t>合計年114日、第1を除く土曜日・日曜日、夏季休暇5日、年末年始5日、年次有給休暇、特別休暇</t>
  </si>
  <si>
    <t>年間休日98日、隔週休</t>
  </si>
  <si>
    <t>諸手当110,000円（固定）</t>
  </si>
  <si>
    <t>年間休日105日、日曜</t>
  </si>
  <si>
    <t>定額残業57,000円</t>
  </si>
  <si>
    <t>年間休日１１０日、隔週休２日制、有給初年度6日</t>
  </si>
  <si>
    <t>年間休日100日、定休日は月曜・祝日のほか第2・第4日曜日、夏期休暇、年末年始、GW</t>
  </si>
  <si>
    <t>9：30～19：00、1ヶ月単位の変形労働時間制適用</t>
  </si>
  <si>
    <t>業務手当18,000円</t>
  </si>
  <si>
    <t>年間休日103日</t>
  </si>
  <si>
    <t>日祝日、年末年始、夏季</t>
  </si>
  <si>
    <t>8：50～17：40</t>
  </si>
  <si>
    <t>年間休日99日、日曜・土曜（月2回）、祝日、夏期休暇、ほか</t>
  </si>
  <si>
    <t>職務給20,000円、外勤手当34,000円</t>
  </si>
  <si>
    <t>年間休日124日、完全週休2日制、初年度有給休暇10日</t>
  </si>
  <si>
    <t>年間休日120日、完全週休2日制、初年度有給休暇10日</t>
  </si>
  <si>
    <t>報奨金（利益の10～20%を還元）</t>
  </si>
  <si>
    <t>年間休日105日、日祝日、第1土曜日、年末年始、GW、夏季</t>
  </si>
  <si>
    <t>職務手当（営業のみ）58,705円、住宅・家族手当等</t>
  </si>
  <si>
    <t>年間休日105日、火曜休日その他</t>
  </si>
  <si>
    <t>10：00～19：30</t>
  </si>
  <si>
    <t>総合手当10,000円、諸手当40,000円</t>
  </si>
  <si>
    <t>現場手当15,000円、監理手当10,000円</t>
  </si>
  <si>
    <t>業務手当35,000円</t>
  </si>
  <si>
    <t>年間休日91日、隔週休2日制、日･祝日</t>
  </si>
  <si>
    <t>皆勤手当15,000円、その他手当56,000円</t>
  </si>
  <si>
    <t>年間休日114日</t>
  </si>
  <si>
    <t>年間休日127日、完全週休2日制（日曜日･土曜日）、祝日、年末年始、中元、創立記念日</t>
  </si>
  <si>
    <t>現場手当5,000円、住宅手当、家族手当、時間外手当、休日出勤手当、通勤手当</t>
  </si>
  <si>
    <t>土曜（月2回）、日曜</t>
  </si>
  <si>
    <t>残業手当、営業手当（27,000円）</t>
  </si>
  <si>
    <t>週休2日制（ローテーション制）、夏期休暇、年末年始、有給休暇、慶弔休暇、育児休暇</t>
  </si>
  <si>
    <t>実働7時間20分</t>
  </si>
  <si>
    <t>通勤交通費、営業交通費、各種資格手当</t>
  </si>
  <si>
    <t>年間休日107日、週休2日制（土曜･日曜日）、祝日、年末年始、夏季、GW、有給、慶弔</t>
  </si>
  <si>
    <t>時間外手当、通勤手当、住宅手当、家族手当、資格手当、職務手当、連絡員手当など</t>
  </si>
  <si>
    <t>年間休日115日、週休2日制、祝日、夏期休暇、年末年始、有給休暇、慶弔及びその他特別休暇</t>
  </si>
  <si>
    <t>時間愛、休日出勤、通勤、家族、焼く月、資格、遠隔地、現場、代理人</t>
  </si>
  <si>
    <t>年間120日、週休2日制、年末年始</t>
  </si>
  <si>
    <t>職務手当、遠隔地勤務手当</t>
  </si>
  <si>
    <t>9：10～17：30</t>
  </si>
  <si>
    <t>住宅手当5,500円</t>
  </si>
  <si>
    <t>完全週休2日制、有給休暇（初年度6日）</t>
  </si>
  <si>
    <t>住宅手当35,000円、技能手当10,000円</t>
  </si>
  <si>
    <t>年間休日99日、隔週休2日制、日祝日</t>
  </si>
  <si>
    <t>諸手当35,000円</t>
  </si>
  <si>
    <t>年間休日97日、隔週休2日制、日祝日、夏期・冬期休暇</t>
  </si>
  <si>
    <t>職務手当10,000円、住宅手当5,000円</t>
  </si>
  <si>
    <t>学術・開発・研究機関</t>
  </si>
  <si>
    <t>週休2日制（土曜・日曜）、祝日、年末年始、夏期休暇（4日）、年次有給休暇</t>
  </si>
  <si>
    <t>現場手当10,000円、技術手当45,000円、住宅補助</t>
  </si>
  <si>
    <t>年間休日104日、週休2日制あり</t>
  </si>
  <si>
    <t>年間休日数97日、週休2日制あり</t>
  </si>
  <si>
    <t>年間休日数87日、週休2日制あり</t>
  </si>
  <si>
    <t>年間休日105日、年次有給、特別、臨時、整理、育児、介護、慶弔休暇他</t>
  </si>
  <si>
    <t>家族・通勤等手当、帰省旅費等、各種資格取得補助</t>
  </si>
  <si>
    <t>年間休日92日</t>
  </si>
  <si>
    <t>年間休日112日、水、隔週木曜、有給休暇初年度10日、育児休暇</t>
  </si>
  <si>
    <t>住宅補助手当35,000円、時間外手当14,000円</t>
  </si>
  <si>
    <t>年間休日108日、隔週休2日制、日祝日、有給休暇初年度10日、育児休暇、介護休暇</t>
  </si>
  <si>
    <t>監督手当20,000円</t>
  </si>
  <si>
    <t>職務手当20,000円、精進手当10,000円</t>
  </si>
  <si>
    <t>完全週休2日制、年末年始、夏季</t>
  </si>
  <si>
    <t>完全週休2日制（シフト制）、GW、夏季休暇、年末年始休暇、有給休暇、特別休暇（慶弔関連）</t>
  </si>
  <si>
    <t>完全週休2日制、年末年始、夏季特別休暇、GW、有給休暇、慶弔休暇</t>
  </si>
  <si>
    <t>時間外勤務手当、首都圏手当6,000円</t>
  </si>
  <si>
    <t>週休2日制（月8～10日・交替制）、年次休暇、慶弔、有給休暇</t>
  </si>
  <si>
    <t>通勤、時間外、各種報奨金</t>
  </si>
  <si>
    <t>年間休日110日、週休2日（火･水）、有給休暇、夏季休暇、年末年始、慶弔休暇</t>
  </si>
  <si>
    <t>残業手当、家族手当</t>
  </si>
  <si>
    <t>年間休日105日、隔週休2日制、日祝日、年末年始、夏季、GW、有給休暇初年度10日</t>
  </si>
  <si>
    <t>食事手当30,000円、その他手当60,000円</t>
  </si>
  <si>
    <t>完全週休2日制、祝日、有休10日、年末年始4日</t>
  </si>
  <si>
    <t>二級建築士手当5,000円</t>
  </si>
  <si>
    <t>管理職手当（～75,000円）、調整手当（～105,000円）</t>
  </si>
  <si>
    <t>年間休日数96日</t>
  </si>
  <si>
    <t>役職手当、資格手当、家族手当、住宅手当</t>
  </si>
  <si>
    <t>職務手当40,000円</t>
  </si>
  <si>
    <t>年間休日98日、隔週休2日制、日曜、祝日、年末年始、夏季休暇、誕生日休暇、育児休暇、有給休暇初年度10日</t>
  </si>
  <si>
    <t>年間113日、土曜･日曜･祝日、夏期、年末年始、有給休暇</t>
  </si>
  <si>
    <t>年間休日80日、日･祝日</t>
  </si>
  <si>
    <t>道具手当5,000円、通勤手当5,000円</t>
  </si>
  <si>
    <t>外勤手当（30,000円）、住宅手当、家族手当、資格取得報奨金、他</t>
  </si>
  <si>
    <t>年間休日115日、週休2日制（水曜日他1日）、夏季休暇、年末年始、年次有給休暇（初年度10日）、慶弔休暇ほか</t>
  </si>
  <si>
    <t>年間休日107日、週休2日制（日曜日、指定土曜日）、祝祭日、夏季休暇（有給休暇取得促進）、年末年始、年次有給休暇（初年度10日、最高20日）、特別休暇（慶弔休暇、その他）</t>
  </si>
  <si>
    <t>固定残業手当（63,100円）、住宅補助（ワンルームマンション借上げ月額5,000円）</t>
  </si>
  <si>
    <t>週休2日制、国民の祝日、夏期休暇、年末年始休暇</t>
  </si>
  <si>
    <t>現場手当40,000円、食事手当8,000円、資格手当</t>
  </si>
  <si>
    <t>年間休日121日、完全週休二日制、日祝日</t>
  </si>
  <si>
    <t>住宅手当35,000円、運転手当2,500円</t>
  </si>
  <si>
    <t>月6回</t>
  </si>
  <si>
    <t>現場手当10,000円、住宅手当20,000円</t>
  </si>
  <si>
    <t>年間休日120日、完全週休二日制</t>
  </si>
  <si>
    <t>業務手当、資格取得補助あり</t>
  </si>
  <si>
    <t>土曜、日曜、祝日、年末年始、夏季、年次有給、慶弔</t>
  </si>
  <si>
    <t>通勤手当、地域手当、資格手当</t>
  </si>
  <si>
    <t>年間休日126日、完全週休二日制</t>
  </si>
  <si>
    <t>第2・4土･日･祝日･夏季・年末年始</t>
  </si>
  <si>
    <t>平日　8：45～18：00_x000D_
土曜日　8：45～18：00</t>
  </si>
  <si>
    <t>ガソリン現物支給</t>
  </si>
  <si>
    <t>完全週休2日制、祝祭日、盆休み、年末年始、年次有給、特別、慶弔休暇、ボランティア等</t>
  </si>
  <si>
    <t>通勤手当、資格手当、営業手当、家族手当、地域手当、時間外勤務手当</t>
  </si>
  <si>
    <t>年間休日120日、土･日･祝祭日、有給休暇初年度10日</t>
  </si>
  <si>
    <t>年間休日98日、日祝日、第2･4土曜日、有給休暇初年度10日</t>
  </si>
  <si>
    <t>内勤9：00～17：20_x000D_
外勤8：30～17：30</t>
  </si>
  <si>
    <t>作業所手当21,000円、通勤費（月額50,000円まで）、家賃補助手当、資格手当、世帯手当等（条件あり）</t>
  </si>
  <si>
    <t>年間休日125日、完全週休2日制、土曜、日曜、祝祭日</t>
  </si>
  <si>
    <t>職級手当3,000円、家賃補助</t>
  </si>
  <si>
    <t>8：00～17：00、変形労働時間制</t>
  </si>
  <si>
    <t>年間休日87日、日祝日、会社カレンダーによる、育児休暇、介護休暇</t>
  </si>
  <si>
    <t>完全週休2日制、年次有給有価初年度10日、半休制度</t>
  </si>
  <si>
    <t>通勤手当　最高月額10万円まで支給</t>
  </si>
  <si>
    <t>年間休日117日、完全週休2日制（土･日）、春、夏、年末年始、慶弔等</t>
  </si>
  <si>
    <t>通勤手当、技術手当、ほか</t>
  </si>
  <si>
    <t>家族手当、住宅手当、通勤手当、役職手当、時間外手当等</t>
  </si>
  <si>
    <t>年間休日124日、完全週休2日制、祝日、年末年始休暇、有給休暇、その他慶弔休暇</t>
  </si>
  <si>
    <t>年間休日数114日</t>
  </si>
  <si>
    <t>毎週土曜日、日曜日、国民の祝日、年末年始、創立記念日_x000D_
年間休日125日</t>
  </si>
  <si>
    <t>年間休日120日、年4日土曜出勤あり</t>
  </si>
  <si>
    <t>年間休日105日、隔週休2日制、日・祝日、有給初年度10日</t>
  </si>
  <si>
    <t>年間休日数106日、週休2日制（月・火曜日）</t>
  </si>
  <si>
    <t>職務手当50,000円、諸手当20,000円</t>
  </si>
  <si>
    <t>9：50～18：50、フレックスあり</t>
  </si>
  <si>
    <t>完全週休2日制、祝日、夏期休暇、年末年始休暇、慶弔休暇</t>
  </si>
  <si>
    <t>特別手当20,000円、住宅補助</t>
  </si>
  <si>
    <t>8：15～17：00、交替勤務制あり</t>
  </si>
  <si>
    <t>通勤手当全額・定額（非課税限度額100,000円まで）</t>
  </si>
  <si>
    <t>年間休日124日、完全週休2日制、年末年始、盆休み）、夏休み、ゴールデンウィーク、メモリアル休暇（年1日）、特別休暇</t>
  </si>
  <si>
    <t>年間休日125日、土曜日･日曜日、祝日、特別休日、年末年始、年次有給休暇、慶弔休暇、他</t>
  </si>
  <si>
    <t>長野本社8：10～16：55、川崎事業所8：30～17：20</t>
  </si>
  <si>
    <t>通勤費、時間外勤務手当、京浜地区手当</t>
  </si>
  <si>
    <t>土･日完全週休2日制、有給、慶弔、出産・育児休暇</t>
  </si>
  <si>
    <t>年間休日116日、完全週休2日制</t>
  </si>
  <si>
    <t>年間休日127日、完全週休2日制</t>
  </si>
  <si>
    <t>完全週休2日制、祝日、年次有給休暇、年末年始、夏季、結婚記念日</t>
  </si>
  <si>
    <t>残業手当31,000円</t>
  </si>
  <si>
    <t>土曜、日曜、ゴールデンウィーク、夏期休暇、年末年始、有給休暇</t>
  </si>
  <si>
    <t>8：30～17：20、フレックス制度あり</t>
  </si>
  <si>
    <t>皆勤手当2,500円</t>
  </si>
  <si>
    <t>年間休日93日以上、毎週日曜日、隔週土曜日、夏期休暇、年末年始、有給･特別休暇</t>
  </si>
  <si>
    <t>年間111日、週休2日制（土･日）、夏期休暇、年末年始、有給休暇、特別休暇（慶弔等）</t>
  </si>
  <si>
    <t>年間休日119日、完全週休2日制、有給休暇</t>
  </si>
  <si>
    <t>資格手当6,000円、精勤手当5,000円</t>
  </si>
  <si>
    <t>職能手当8,000円、調整･職務手当60,000円</t>
  </si>
  <si>
    <t>年間休日114日、完全週休2日制、有給休暇初年度10日、育児休暇、介護休暇</t>
  </si>
  <si>
    <t>週休2日制、祝祭日、夏季･年末年始、有給休暇</t>
  </si>
  <si>
    <t>完全週休2日制（土・日）、祝日、夏期、年末年始、有給休暇</t>
  </si>
  <si>
    <t>年間休日115日、日曜、祝日、週休2日制度あり</t>
  </si>
  <si>
    <t>勤務手当43,750円、住宅手当10,000円</t>
  </si>
  <si>
    <t>年間休日113日、週休2日制、夏期・冬期休暇、年末年始休暇</t>
  </si>
  <si>
    <t>住宅手当50,000円、教育手当20,000円</t>
  </si>
  <si>
    <t>地域手当20,000円、家族手当</t>
  </si>
  <si>
    <t>年間休日123日、日曜、祝日、長岡祭、完全週休2日</t>
  </si>
  <si>
    <t>技術手当、家族手当、通勤手当</t>
  </si>
  <si>
    <t>日曜日、土曜日、祝日、完全週休2日制</t>
  </si>
  <si>
    <t>諸手当44,000円</t>
  </si>
  <si>
    <t>年間休日数115日、週休2日制（年7回土曜出勤あり）</t>
  </si>
  <si>
    <t>年間休日数105日</t>
  </si>
  <si>
    <t>技術手当4,000円、奨励手当2,000円</t>
  </si>
  <si>
    <t>年間休日数105日、日曜、祝日、週休2日制あり</t>
  </si>
  <si>
    <t>年間休日数106日</t>
  </si>
  <si>
    <t>年間休日数116日、完全週休2日制</t>
  </si>
  <si>
    <t>職務手当15,000円、職能手当55,000円</t>
  </si>
  <si>
    <t>年間休日数107日、週休2日制</t>
  </si>
  <si>
    <t>年間休日数97日、週休2日制あり、1年単位変形労働</t>
  </si>
  <si>
    <t>年間休日数99日、週休2日制あり</t>
  </si>
  <si>
    <t>年間休日数120日、完全週休2日制、年末年始、夏期休暇</t>
  </si>
  <si>
    <t>年間休日数123日、週休2日制あり</t>
  </si>
  <si>
    <t>年間休日数106日、週休2日制あり</t>
  </si>
  <si>
    <t>年間休日118日、完全週休2日制、日祝日、年末年始</t>
  </si>
  <si>
    <t>住宅手当8,000円、技術手当5,000円</t>
  </si>
  <si>
    <t>完全週休2日制、年間休日数121日</t>
  </si>
  <si>
    <t>食事手当6,820円</t>
  </si>
  <si>
    <t>年間休日数105日、日曜・祝日</t>
  </si>
  <si>
    <t>交通費手当：1,800円～_x000D_
住宅手当：20,000円</t>
  </si>
  <si>
    <t>完全週休2日制（土日）、祝祭日、夏期、年末年始、慶弔、年次有給、産前産後</t>
  </si>
  <si>
    <t>年間休日123日、週休2日制、夏季・冬季休暇</t>
  </si>
  <si>
    <t>年間124日、週休2日制、年末年始、夏季、GW、年次有給休暇、特別休暇、慶弔休暇</t>
  </si>
  <si>
    <t>年間休日数100日、日曜・祝日・土曜、週休2日制</t>
  </si>
  <si>
    <t>職能手当10,000円、、皆勤手当15,000円、通勤手当（上限15,000円）</t>
  </si>
  <si>
    <t>完全週休2日制（土・日、祝日）、年末年始、夏季、年次有給休暇</t>
  </si>
  <si>
    <t>年間休日数111日、日曜、土曜、週休2日制あり</t>
  </si>
  <si>
    <t>シフト交替制</t>
  </si>
  <si>
    <t>加給手当100,000円、食事手当6,930円</t>
  </si>
  <si>
    <t>精勤手当8,000円</t>
  </si>
  <si>
    <t>9：00～17：30、勤務フレックス制度</t>
  </si>
  <si>
    <t>住宅手当（13,000円</t>
  </si>
  <si>
    <t>年間休日110日、週休2日制（年1回土曜出勤）</t>
  </si>
  <si>
    <t>家族手当16,000円～</t>
  </si>
  <si>
    <t>年間休日123日、完全週休2日制、日祝日、有給休暇</t>
  </si>
  <si>
    <t>技能手当5,000円～50,000円、皆勤手当3,000円～5,000円</t>
  </si>
  <si>
    <t>住宅手当8,400円</t>
  </si>
  <si>
    <t>年間休日251日、完全週休2日制</t>
  </si>
  <si>
    <t>土曜、日曜、祝祭日、年末年始、有給休暇</t>
  </si>
  <si>
    <t>時間外手当、通勤手当全額支給</t>
  </si>
  <si>
    <t>年間休日112日、週休2日制、月3回土曜日、GW、夏季・年末年始</t>
  </si>
  <si>
    <t>諸手当20,600円</t>
  </si>
  <si>
    <t>年間休日127日、完全週休2日制（土曜、日曜、祝日）、夏期・年末年始休暇</t>
  </si>
  <si>
    <t>年間休日122日、完全週休2日制、GW、夏期・年末年始連休</t>
  </si>
  <si>
    <t>地域住宅手当16,000円、等級手当5,000円、営業外勤手当5,500円、時間外手当、休日勤務手当、業務資格手当、扶養手当、特許保証金、他</t>
  </si>
  <si>
    <t>年間休日121日、週休2日制、日祝日</t>
  </si>
  <si>
    <t>住宅手当24,500円</t>
  </si>
  <si>
    <t>諸手当41,600円</t>
  </si>
  <si>
    <t>年間休日124日、日曜・祝日・土曜、週休2日制</t>
  </si>
  <si>
    <t>資格手当10,000円、地域手当18,000円</t>
  </si>
  <si>
    <t>週休2日制、祝日、GW休暇、夏季休暇、年末年始休暇、有給休暇、慶弔休暇、配偶者の誕生日休暇</t>
  </si>
  <si>
    <t>インセンティブ（歩合・達成金・利益配当金）</t>
  </si>
  <si>
    <t>週休2日制（土日）、祝日、夏季休暇、年末年始休暇、年次有給休暇</t>
  </si>
  <si>
    <t>通勤手当、営業手当</t>
  </si>
  <si>
    <t>完全週休2日制（土・日）、祝日、年末年始、有給</t>
  </si>
  <si>
    <t>自己啓発手当</t>
  </si>
  <si>
    <t>土曜、日曜、祝祭日、年次有給休暇、年末年始、特別有給休暇（慶弔休暇等）</t>
  </si>
  <si>
    <t>9：00～18：00、フレックスタイム制度あり</t>
  </si>
  <si>
    <t>年間休日124日、週休2日（土日）、祝日、年末年始、有給休暇、慶弔</t>
  </si>
  <si>
    <t>日曜、祝日、勤務ローテーションによる休日、年末年始、有給休暇、特別休暇、他</t>
  </si>
  <si>
    <t>年間休日120日、完全週休2日制（土･日･祝）、年末年始、有給休暇、特別休暇</t>
  </si>
  <si>
    <t>年間休日120日、完全週休2日制（土･日）、祝日、有給休暇、夏季、年末年始、慶弔休暇、特別休暇、ほか</t>
  </si>
  <si>
    <t>年間休日125日（土･日･祝日･創立記念日･年末年始･夏季、その他）、完全週休2日制、有給休暇</t>
  </si>
  <si>
    <t>年間休日124日、完全週休2日制（土日）、祝日、年末年始、夏季休暇、有給休暇、慶弔休暇</t>
  </si>
  <si>
    <t>通勤手当、役職手当、営業手当</t>
  </si>
  <si>
    <t>土･日･祝祭日、年末年始、夏季休暇</t>
  </si>
  <si>
    <t>語学手当（TOEIC成績による）</t>
  </si>
  <si>
    <t>週休2日制、祝日、年末年始、盆休み_x000D_
年間休日124～125日</t>
  </si>
  <si>
    <t>教育手当、免許手当、時間外手当、他</t>
  </si>
  <si>
    <t>年間休日124日、完全週休2日制、日祝日、夏休み、年末年始、他</t>
  </si>
  <si>
    <t>調整手当9,000円、資格手当2,000円</t>
  </si>
  <si>
    <t>年間休日127日、完全週休2日制、祝日、年末年始、夏休み、年次有給休暇、慶弔休暇等</t>
  </si>
  <si>
    <t>現業部門8：00～17：00、事務部門9：00～18：00</t>
  </si>
  <si>
    <t>年間休日122日（土･日･年末年始･創立記念日等）、年次有給休暇</t>
  </si>
  <si>
    <t>週休2日制（土･日曜）、祝祭日、労働祭、創立記念日、夏季･年末年始、有給休暇、半日休暇制度、積立休暇制度</t>
  </si>
  <si>
    <t>年間休日117日、週休2日制、有給休暇初年度10日</t>
  </si>
  <si>
    <t>年間休日120日、完全週休2日制、祝日</t>
  </si>
  <si>
    <t>生活手当5,000円</t>
  </si>
  <si>
    <t>完全週休2日制、夏期、年末年始、慶弔休暇、他</t>
  </si>
  <si>
    <t>通勤手当（全額支給）、残業手当、家族手当、資格取得手当、他</t>
  </si>
  <si>
    <t>週休2日制、有給休暇、特別休暇、年末年始、GW、夏季休暇_x000D_
年間休日120日</t>
  </si>
  <si>
    <t>住宅、不要、食事、交代勤務、資格、時間外、休日出勤、他</t>
  </si>
  <si>
    <t>年間休日106日、日祝日、月2～3回土曜休み</t>
  </si>
  <si>
    <t>8：15～17：10</t>
  </si>
  <si>
    <t>時間外手当、皆勤手当（5,000円）、住宅手当</t>
  </si>
  <si>
    <t>年間休日110日、日･祝･土</t>
  </si>
  <si>
    <t>交代制あり、8：15～17：15、17：00～2：00</t>
  </si>
  <si>
    <t>週休2日制、年間休日113日</t>
  </si>
  <si>
    <t>諸手当8,500円</t>
  </si>
  <si>
    <t>通勤手当（月45,000円上限）</t>
  </si>
  <si>
    <t>革製品製造業</t>
  </si>
  <si>
    <t>完全週休2日制（土･日）、祝祭日、夏季休暇、年末年始、特別休暇、年間休日約123日</t>
  </si>
  <si>
    <t>完全週休2日制、有給初年度9日</t>
  </si>
  <si>
    <t>9：00～18：00、フレックス制度あり</t>
  </si>
  <si>
    <t>時間外手当、通勤手当、住宅手当</t>
  </si>
  <si>
    <t>年間休日110日、週休2日（月4回）</t>
  </si>
  <si>
    <t>レクリエーション手当1,500円、食事手当4,000円</t>
  </si>
  <si>
    <t>年間休日119日、完全週休二日制、祝祭日、年末年始、夏季、慶弔、フレックス休暇、年次有給休暇</t>
  </si>
  <si>
    <t>住宅手当5,000円、裁量労働制手当57,000円</t>
  </si>
  <si>
    <t>日祝日、第1･2土曜日</t>
  </si>
  <si>
    <t>8：40～17：45</t>
  </si>
  <si>
    <t>職務手当10,000円</t>
  </si>
  <si>
    <t>土曜･日曜･その他、完全週休2日制、年間休日122日</t>
  </si>
  <si>
    <t>8：00～16：45_x000D_
フレックス勤務あり</t>
  </si>
  <si>
    <t>年間休日130日、有給休暇（初年度10日）</t>
  </si>
  <si>
    <t>年間休日数104日、ローテーション制</t>
  </si>
  <si>
    <t>シフト制_x000D_
3：00～11：45、8：00～16：45、16：00～0：45</t>
  </si>
  <si>
    <t>地域手当7,000円</t>
  </si>
  <si>
    <t>完全週休2日制（土曜･日曜）、法定休日</t>
  </si>
  <si>
    <t>年間休日128日、完全週休2日制</t>
  </si>
  <si>
    <t>日曜･祝祭日･土曜（完全週休2日制）、年末年始5日、夏季休日3日、年次有給休暇（初年度10日、以後最高25日）、特別休暇</t>
  </si>
  <si>
    <t>住宅手当、食事手当</t>
  </si>
  <si>
    <t>年間休日124日、完全週休二日制</t>
  </si>
  <si>
    <t>通勤手当（35,000円上限）</t>
  </si>
  <si>
    <t>完全週休二日制、国民の祝日、年末･年始</t>
  </si>
  <si>
    <t>8：50～5：30</t>
  </si>
  <si>
    <t>住宅手当7,000円、役職手当、家族手当、職務手当、技術手当</t>
  </si>
  <si>
    <t>年間休日121日、完全週休二日制、誕生日休日あり、有給休暇 初年度10日（最高20日）</t>
  </si>
  <si>
    <t>食事手当5,000円</t>
  </si>
  <si>
    <t>年間休日106日、4週8休制、有給休暇初年度10日、育児休暇、介護休暇</t>
  </si>
  <si>
    <t>年間125日（完全週休二日制（土･日）、祝日、年末年始、リフレッシュ休暇）</t>
  </si>
  <si>
    <t>時間外手当、扶養手当、通勤交通費、住宅手当、資格取得一時金、ほか</t>
  </si>
  <si>
    <t>週休2日、有給休暇、年末年始･夏季休暇、ライフプラン休暇等_x000D_
年間休日125日以上</t>
  </si>
  <si>
    <t>9：00～17：00などの常日勤またはシフト制（実働1日7.5ｈ）</t>
  </si>
  <si>
    <t>残業手当、住宅手当</t>
  </si>
  <si>
    <t>年間休日107日、日祝日、その他</t>
  </si>
  <si>
    <t>皆勤手当8,223円</t>
  </si>
  <si>
    <t>週休二日（月3回土曜休み）、土･日曜、祝日（一部出勤）、年間休日106日</t>
  </si>
  <si>
    <t>皆勤手当10,000円、住宅手当2,500円、通勤手当</t>
  </si>
  <si>
    <t>年間休日121日、日曜･祝日･土曜</t>
  </si>
  <si>
    <t>年間休日115日、完全週休二日制</t>
  </si>
  <si>
    <t>完全週休二日制、祝祭日、慶弔、年末年始休暇</t>
  </si>
  <si>
    <t>別途支給</t>
  </si>
  <si>
    <t>年間休日123日、完全週休二日制、日祝日</t>
  </si>
  <si>
    <t>日曜祝祭日、土曜平均3日、夏季8日、年末年始8日、年次有給休暇最高20日、出産休暇、育児休業休暇、特別休暇（慶弔等）</t>
  </si>
  <si>
    <t>職務手当15,000~20,000円</t>
  </si>
  <si>
    <t>完全週休二日（土･日）、祝日、年末年始、夏季休暇、慶弔休暇、リフレッシュ休暇、ボランティア休暇</t>
  </si>
  <si>
    <t>週休二日制を基準に年間休日116日（内3日は全社一斉有給休暇取得による）_x000D_
初年度有給休暇：入社後3ヵ月後に10日</t>
  </si>
  <si>
    <t>年間休日125日_x000D_
完全週休二日制</t>
  </si>
  <si>
    <t>年間休日112日</t>
  </si>
  <si>
    <t>年間休日123日、完全週休二日制</t>
  </si>
  <si>
    <t>年間休日120日、完全週休二日制、夏季・冬季休暇</t>
  </si>
  <si>
    <t>年間休日123日_x000D_
完全週休二日制</t>
  </si>
  <si>
    <t>年間休日114日、完全週休二日制</t>
  </si>
  <si>
    <t>年間休日125日、完全週休二日制</t>
  </si>
  <si>
    <t>開発手当15,000円</t>
  </si>
  <si>
    <t>年間休日107日_x000D_
月3~4回</t>
  </si>
  <si>
    <t>年間休日120日_x000D_
完全週休二日制</t>
  </si>
  <si>
    <t>年間休日111日_x000D_
年間カレンダーによる</t>
  </si>
  <si>
    <t>安全手当4,000円</t>
  </si>
  <si>
    <t>本社　9：00～17：45_x000D_
大田原事業所　8：00～17：05</t>
  </si>
  <si>
    <t>年間120日</t>
  </si>
  <si>
    <t>年間休日134日、完全週休2日制、日祝日</t>
  </si>
  <si>
    <t>平日8：30～17：15</t>
  </si>
  <si>
    <t>日曜、祝日、土曜（月2~4回）、春季（4日）、夏期（4日）、年末年始（7日）、年間休日110日</t>
  </si>
  <si>
    <t>通勤、交代、残業、地域</t>
  </si>
  <si>
    <t>土曜、日曜、祝日、年間休日126日</t>
  </si>
  <si>
    <t>年間休日125日、完全週休2日制（土・日）、祝日、慶弔休暇、創立記念日（11月24日）</t>
  </si>
  <si>
    <t>9：20～18：00、フレックスタイム制勤務あり、三交代性勤務あり</t>
  </si>
  <si>
    <t>年間休日125日、完全週休2日（土・日）、祝日、調整休日、メーデー、ゴールデンウィーク、夏期休暇、年末年始、年次有給休暇初年度15日、特別休暇（リフレッシュ休暇・結婚休暇、他）</t>
  </si>
  <si>
    <t>時間外手当、通勤手当（全額）、家族手当、他各種手当</t>
  </si>
  <si>
    <t>土曜、日曜、祝祭日、年末年始、夏季休暇、有給休暇、特別休暇</t>
  </si>
  <si>
    <t>職能手当9,000円、住宅手当12,000円</t>
  </si>
  <si>
    <t>完全週休二日制_x000D_
各種休暇制度有</t>
  </si>
  <si>
    <t>8：50～17：35（実働8時間）_x000D_
※拠点により異なる</t>
  </si>
  <si>
    <t>時間外手当、家族手当、通勤手当、他</t>
  </si>
  <si>
    <t>住宅手当6,400円、食事手当4,000円</t>
  </si>
  <si>
    <t>完全週休2日制（土･日･祝休）、年末、年始、有給休暇初年度20日、リフレッシュ休暇、</t>
  </si>
  <si>
    <t>基本給に年金手当10,000円を含む。残業手当、出張手当、通勤交通費、地方出身者支援、役職手当、資格手当、住宅手当または借上社宅制度有り、転勤時赴任手当</t>
  </si>
  <si>
    <t>年間休日122日、完全週休2日制、有給休暇初年度12日</t>
  </si>
  <si>
    <t>年間休日116日、完全週休2日制、有給初年度10日</t>
  </si>
  <si>
    <t>通勤費支給、住宅手当、家族手当、他</t>
  </si>
  <si>
    <t>4勤2休のシフト勤務体系（日勤及び宿泊勤務）</t>
  </si>
  <si>
    <t>実働8時間の日勤または夜勤</t>
  </si>
  <si>
    <t>残業手当、深夜割増手当、家族手当（配偶者10,000円、子5,000円）</t>
  </si>
  <si>
    <t>年間休日121日、完全週休2日制、祝日を連続休暇に振替あり</t>
  </si>
  <si>
    <t>年間休日124日、完全週休2日制、有給初年度10日</t>
  </si>
  <si>
    <t>年間休日118日（日・祝祭日、指定土曜日、年末年始）、年に数日土曜出勤あり</t>
  </si>
  <si>
    <t>8：30～17：30、製造部門交替制</t>
  </si>
  <si>
    <t>特殊技能手当、販売員手当、交替手当、時間外手当、深夜手当</t>
  </si>
  <si>
    <t>年間休日127日、完全週休2日制、祝日･年末年始</t>
  </si>
  <si>
    <t>9：00～17：30、フレックス制度あり</t>
  </si>
  <si>
    <t>住宅手当、情報処理資格手当、扶養手当、通勤手当、残業手当、ほか</t>
  </si>
  <si>
    <t>年間休日124日、完全週休2日制、有給初年度20日</t>
  </si>
  <si>
    <t>年間休日125日、完全週休2日制、有給休暇初年度10日、介護休暇</t>
  </si>
  <si>
    <t>土日、祝祭日、夏期休暇、冬期休暇、有給休暇、慶弔休暇、リフレッシュ休暇</t>
  </si>
  <si>
    <t>フレックスタイム制（コアタイム11：00～17：00）</t>
  </si>
  <si>
    <t>皆勤手当、休日出勤手当、通勤交通費など</t>
  </si>
  <si>
    <t>年間休日124日、完全週休2日制、年末年始、夏季</t>
  </si>
  <si>
    <t>年間休日120日、完全週休2日制、年次有給休暇（初年度17日）、リフレッシュ休暇、メモリアル休暇</t>
  </si>
  <si>
    <t>通勤・時間外・外勤・役付・家族手当等</t>
  </si>
  <si>
    <t>年間休日123日、完全週休2日制、祝日、年末年始、夏季、メモリアル、年次有給休暇</t>
  </si>
  <si>
    <t>8：30～17：30（東京・大阪　9：00～18：00）</t>
  </si>
  <si>
    <t>時間外勤務手当、休日勤務たて、地域手当、住宅手当、通勤費全額支給</t>
  </si>
  <si>
    <t>週休二日制、有給10日、年間休日120日</t>
  </si>
  <si>
    <t>裁量労働手当（大卒28,910円、院卒29,690円）</t>
  </si>
  <si>
    <t>年間休日123日、週休2日制、有給休暇初年度12日</t>
  </si>
  <si>
    <t>食事手当4,500円、営業手当4,000円</t>
  </si>
  <si>
    <t>年間休日119日、週休2日制、祝日、夏季休暇、年末年始、有給休暇初年度10日</t>
  </si>
  <si>
    <t>精勤手当3,000円、住宅手当3,500円</t>
  </si>
  <si>
    <t>年間休日104日、日曜、土曜（月2～4回休み）、夏季、年末年始、特別</t>
  </si>
  <si>
    <t>8：20～17：10</t>
  </si>
  <si>
    <t>通勤費、時間外手当、都市手当</t>
  </si>
  <si>
    <t>年間休日125日、完全週休2日制（土・日）、祝日、フレックス休日、年末年始、有給休暇、慶弔休暇、学校行事参加休暇、裁判員特別休暇</t>
  </si>
  <si>
    <t>フレックスタイム制（フレキシブルタイム8：00～18：45）</t>
  </si>
  <si>
    <t>交通費全休、家族手当、時間外手当等</t>
  </si>
  <si>
    <t>9：00～17：00、フレックス制度あり</t>
  </si>
  <si>
    <t>完全週休2日制、祝祭日、年末年始休暇、夏季休暇、産前産後休暇、慶弔休暇、他</t>
  </si>
  <si>
    <t>扶養手当、通勤手当、他</t>
  </si>
  <si>
    <t>年間休日105日、元旦、有給休暇、慶弔休暇</t>
  </si>
  <si>
    <t>10：00～20：00（実働8時間）</t>
  </si>
  <si>
    <t>完全週休2日制（土、日）、祝祭日、年末年始、年次有給休暇、産育休暇、介護休暇、特別休暇　他</t>
  </si>
  <si>
    <t>住宅手当、家族手当、役職手当、時間外勤務手当、通勤交通費支給（50,000円まで）他</t>
  </si>
  <si>
    <t>月･火、年末年始、慶弔休暇、特別休暇、年次有給休暇</t>
  </si>
  <si>
    <t>火･水、年末年始、慶弔休暇、特別休暇、年次有給休暇</t>
  </si>
  <si>
    <t>年間休日109日、週休2日制（交替制・休日買取あり）、夏季、年末年始、慶弔休暇（慶弔見舞金あり）</t>
  </si>
  <si>
    <t>実働8時間のシフト制による交替勤務</t>
  </si>
  <si>
    <t>役割（役職）給、職能（等級）給、調整手当</t>
  </si>
  <si>
    <t>日曜、祝日、土曜、創立記念日_x000D_
年間休日100日</t>
  </si>
  <si>
    <t>住宅手当、皆勤手当、残業手当、、通勤手当、その他手当</t>
  </si>
  <si>
    <t>能力給40,000円、皆勤手当3,000円、住宅手当10,000円、家族手当10,000円、休日出勤手当8,000円/@1日、整備資格手当、保険資格手当</t>
  </si>
  <si>
    <t>変則週休2日制、夏期休暇、年末年始休暇、有給休暇</t>
  </si>
  <si>
    <t>シフト勤務による交替制</t>
  </si>
  <si>
    <t>資格手当、残業手当、交通費支給</t>
  </si>
  <si>
    <t>11：00～20：00（残業あり）</t>
  </si>
  <si>
    <t>10：15～20：00</t>
  </si>
  <si>
    <t>年間127日、完全週休2日制</t>
  </si>
  <si>
    <t>職務手当10,000円、時間外手当、通勤費全額支給</t>
  </si>
  <si>
    <t>日曜･祝日（その他、当社カレンダーによる）_x000D_
有給休暇（初年度10日）、GW、夏季、年末年始、慶弔、産前産後、育児、介護</t>
  </si>
  <si>
    <t>営業部　8：00～18：00_x000D_
営業部以外　9：00～18：00</t>
  </si>
  <si>
    <t>他手当25,000（営業）_x000D_
他手当13,500（最大）</t>
  </si>
  <si>
    <t>給与に含む（資格手当、夜勤手当、介護職員処遇改善手当）</t>
  </si>
  <si>
    <t>年間休日数106日、月曜を中心に月8回以上、有給休暇初年度10日、夏季・冬季・慶弔休暇、他</t>
  </si>
  <si>
    <t>12：00～21：000（基本時間帯）</t>
  </si>
  <si>
    <t>職務給20,000円、職能給35,000円</t>
  </si>
  <si>
    <t>月曜を中心に月8日以上、有給初年度10日、年間休日数106日、夏季、冬季、慶弔ほか</t>
  </si>
  <si>
    <t>12：00～21：00（基本時間帯）</t>
  </si>
  <si>
    <t>職務給20,000円、職能給35,000円、時間外手当</t>
  </si>
  <si>
    <t>毎日曜、祝日、第1・3・5土曜日、年間105日_x000D_
年次有給休暇、年末年始、GW、夏休み、特別休暇（慶弔）</t>
  </si>
  <si>
    <t>本社勤務　9：00～18：00_x000D_
現場勤務　8：00～17：00</t>
  </si>
  <si>
    <t>職能手当20,000円_x000D_
資格手当（電気工事士第一種・第二種、電気施工管理技師1級・2級）_x000D_
家族手当、通勤手当、休日手当</t>
  </si>
  <si>
    <t>連休での完全週休2日制、有給休暇、特別有給休暇、慶弔休暇、介護休業、産前産後休暇、通院休暇、育児休業、子の看護休暇、生理休暇</t>
  </si>
  <si>
    <t>ローテーション制</t>
  </si>
  <si>
    <t>完全週休2日制、年末年始、有給、夏期、慶弔、出産、育児・介護休暇_x000D_
年間休日111日</t>
  </si>
  <si>
    <t>平日13：00～22：00、土日11：00～20：00、祝日10：00～18：00</t>
  </si>
  <si>
    <t>業績給</t>
  </si>
  <si>
    <t>完全週休2日制、有給初年度15日、年間休日数126日</t>
  </si>
  <si>
    <t>職能手当21,000円、採用加算手当18,000円、勤務地手当12,000円</t>
  </si>
  <si>
    <t>年間休日（本社115日・現場73日）、完全週休2日制</t>
  </si>
  <si>
    <t>年収決定方式：年収のうち90%を給与・10%を基準賞与として支給</t>
  </si>
  <si>
    <t>年間休日122日～125日以上、完全週休2日制、祝日、GW、夏期、年末年始、年次有給休暇、慶弔休暇</t>
  </si>
  <si>
    <t>年間休日107日、有給休暇、慶弔休暇、育児休暇、介護休暇など</t>
  </si>
  <si>
    <t>週平均40時間以内、1ヶ月単位の変形労働時間制</t>
  </si>
  <si>
    <t>超過勤務手当、休日手当、資格手当、年末年始手当等</t>
  </si>
  <si>
    <t>実働7.5時間、変形労働時間制有り</t>
  </si>
  <si>
    <t>月8日、慶弔休暇</t>
  </si>
  <si>
    <t>調整手当60,000円</t>
  </si>
  <si>
    <t>月8回（社内ローテーション制）</t>
  </si>
  <si>
    <t>早番　8：15～16：55、遅番　16：00～24：40_x000D_
変形労働時間制なし</t>
  </si>
  <si>
    <t>職務手当25,000円、調整手当30,000円、皆勤手当30,000円、食事手当15,000円、住宅･交通手当15,000円、営業店手当15,000円</t>
  </si>
  <si>
    <t>年間休日112日（月9～10日）、有給休暇初年度10日</t>
  </si>
  <si>
    <t>実働8時間シフト制</t>
  </si>
  <si>
    <t>登録販売者手当、管理栄養士手当、時間外手当、通勤手当、役職手当、家族手当</t>
  </si>
  <si>
    <t>年間休日108日（含：創立記念日、個別指定休実、長期休暇）、年次有給休暇初年度10日、特別休暇、半日休暇</t>
  </si>
  <si>
    <t>9：30～17：55</t>
  </si>
  <si>
    <t>他手当56,200円（扶養手当、奨学手当、車輌手当等）、資格取得祝い金</t>
  </si>
  <si>
    <t>年間休日96日（月8日間）、有給、産休、慶弔、特別休暇</t>
  </si>
  <si>
    <t>8時間勤務/月（2交代制）</t>
  </si>
  <si>
    <t>年間休日115日（日曜日･土曜日･指定休日）、年末年始休日、年次有給休暇、結婚、勤続リフレッシュ、慶弔、産前産後、看護休暇等</t>
  </si>
  <si>
    <t>9：00～17：30、9：30～18：00_x000D_
交代制勤務あり、変形労働時間制あり</t>
  </si>
  <si>
    <t>住宅手当4,000円、家族給、時間外手当等</t>
  </si>
  <si>
    <t>通勤手当、資格手当、職務手当、ほか</t>
  </si>
  <si>
    <t>年間休日105日、週休2日制（月1回程度出勤）</t>
  </si>
  <si>
    <t>通勤費（30,000円まで支給）</t>
  </si>
  <si>
    <t>年間休日106日、月平均3日土曜休み</t>
  </si>
  <si>
    <t>精皆勤手当72,480円</t>
  </si>
  <si>
    <t>諸手当（学部16,500円、院18,000円）</t>
  </si>
  <si>
    <t>年間休日83日、月6日以上、有給休暇初年度10日</t>
  </si>
  <si>
    <t>4週8休制、年次有給休暇、特別休暇（夏期・冬期・結婚・出産・忌引・ボランティア）、病気休暇、育児休業、介護休業</t>
  </si>
  <si>
    <t>年間休日数122日、完全週休2日制、有給休暇、リフレッシュ休暇</t>
  </si>
  <si>
    <t>日･祝日、月1回土曜日</t>
  </si>
  <si>
    <t>交通手当10,000円</t>
  </si>
  <si>
    <t>日曜･祝日、変則の週休2日制</t>
  </si>
  <si>
    <t>住宅手当5,000円、皆勤手当10,000円</t>
  </si>
  <si>
    <t>通信手当4,000円、交通手当あり</t>
  </si>
  <si>
    <t>現場手当10,000円、家賃補助</t>
  </si>
  <si>
    <t>年間休日101日、隔週休2日制、有給休暇初年度10日</t>
  </si>
  <si>
    <t>年間休日78日、日祝日、その他2回希望休</t>
  </si>
  <si>
    <t>通勤手当（最大10,000円）</t>
  </si>
  <si>
    <t>年間休日93日</t>
  </si>
  <si>
    <t>年間休日108日_x000D_
週休2日制、日祝日・その他（会社カレンダーで定める）</t>
  </si>
  <si>
    <t>平日　8：00～17：00_x000D_
土曜　8：00～17：00</t>
  </si>
  <si>
    <t>現場手当、その他手当</t>
  </si>
  <si>
    <t>4週8休制+国民の祝日に当たる日数+年末年始（120日以上）、年次有給休暇、夏期休暇、冬期休暇、慶弔休暇など</t>
  </si>
  <si>
    <t>9：00～17：30、ローテーション制の当直勤務あり</t>
  </si>
  <si>
    <t>時間外手当、深夜勤務手当、通勤手当、家族手当、資格手当、当直手当、ほか</t>
  </si>
  <si>
    <t>その他手当10,000円</t>
  </si>
  <si>
    <t>日曜･祝日･他月2日間休日、夏季休暇、年末年始休暇</t>
  </si>
  <si>
    <t>年間休日101日、隔週休2日制、正月、夏季、GW、有給休暇初年度10日、育児休暇、介護休暇</t>
  </si>
  <si>
    <t>年間休日120日、完全週休2日制、祝日、年末年始、夏期、特別休暇</t>
  </si>
  <si>
    <t>技術手当8,000円</t>
  </si>
  <si>
    <t>年間休日120日、週休2日振替あり</t>
  </si>
  <si>
    <t>固定時間外手当105,000円</t>
  </si>
  <si>
    <t>年間休日120日、完全週休2日制、年末年始、有給休暇初年度14日、誕生日休暇</t>
  </si>
  <si>
    <t>作業環境手当（工事現場担当者）5,000円、地域手当（関東地域勤務者）10,000円</t>
  </si>
  <si>
    <t>年間107日</t>
  </si>
  <si>
    <t>年間107日、日･祝日、週休2日制</t>
  </si>
  <si>
    <t>生計手当16,000円、勤務手当17,000円、給食手当8,000円</t>
  </si>
  <si>
    <t>年間休日数85日、火曜日、第2・4水曜日、年末年始、夏季休暇、GW</t>
  </si>
  <si>
    <t>9：30～18：00、変形労働時間制あり</t>
  </si>
  <si>
    <t>通勤手当上限5万円まで支給</t>
  </si>
  <si>
    <t>年間休日数106日、日曜・祝日・土曜</t>
  </si>
  <si>
    <t>調整金75,000円、住宅手当5,000円</t>
  </si>
  <si>
    <t>土日、祝日、年間休日119日</t>
  </si>
  <si>
    <t>交通費、他</t>
  </si>
  <si>
    <t>職能手当65,500円、皆勤手当3,000円</t>
  </si>
  <si>
    <t>通勤費指定金額内支給（10万円）</t>
  </si>
  <si>
    <t>年間休日101日、土曜（2.4.5）休み、日祝日、年末年始、夏季、慶弔</t>
  </si>
  <si>
    <t>見込残業手当66,480円</t>
  </si>
  <si>
    <t>年間121日（土曜、日曜、祝日、夏季、年末年始）</t>
  </si>
  <si>
    <t>土、日、祝日、年末年始、夏季休暇、年次有給休暇、慶弔休暇</t>
  </si>
  <si>
    <t>残業手当、役職手当、通勤手当、資格手当、家族手当</t>
  </si>
  <si>
    <t>現場手当10,000円、よごれ手当10,000円</t>
  </si>
  <si>
    <t>8：00～17：00_x000D_
12月～2月の間、変動労働時間制</t>
  </si>
  <si>
    <t>勤務地手当11,000円</t>
  </si>
  <si>
    <t>研修手当4,000円・6,000円、住宅補助</t>
  </si>
  <si>
    <t>完全週休二日制、日祝日、夏季等</t>
  </si>
  <si>
    <t>職務手当、住宅手当</t>
  </si>
  <si>
    <t>115日</t>
  </si>
  <si>
    <t>給食手当3,500円（月額）</t>
  </si>
  <si>
    <t>年間休日117日、完全週休二日制、初年度有給休暇10日</t>
  </si>
  <si>
    <t>年間休日122日、完全週休2日制（土日祝）、夏期休暇、GW休暇、年末年始休暇</t>
  </si>
  <si>
    <t>年間休日113日、有給初年度10日</t>
  </si>
  <si>
    <t>技術企画手当7,000円、住宅手当</t>
  </si>
  <si>
    <t>年間休日107日、日曜・祝日、土曜・夏季休暇・冬季休暇は会社所定カレンダーによる</t>
  </si>
  <si>
    <t>営業手当、技能手当、時間外手当、通勤費補助、ほか</t>
  </si>
  <si>
    <t>年間休日112日、日曜･祝日･土曜</t>
  </si>
  <si>
    <t>8：05～17：00、交替制勤務あり</t>
  </si>
  <si>
    <t>通勤手当19,500円まで</t>
  </si>
  <si>
    <t>年間休日115日（弊社年間カレンダーによる）、有給休暇初年度10日、育児休暇、介護休暇</t>
  </si>
  <si>
    <t>年間休日110日、日曜･祝祭日、有給休暇初年度10日、その他</t>
  </si>
  <si>
    <t>一律手当36,000円</t>
  </si>
  <si>
    <t>土・日・祝日、年末年始、夏季休暇、有給休暇、カフェテリア休暇_x000D_
年間休日127日</t>
  </si>
  <si>
    <t>年間休日121日、完全週休2日制、初年度有給休暇12日</t>
  </si>
  <si>
    <t>住宅手当2,500円</t>
  </si>
  <si>
    <t>年間120日（土日祝、その他特別休暇）、有給休暇</t>
  </si>
  <si>
    <t>フレックスタイム制（実働8時間）</t>
  </si>
  <si>
    <t>時間外勤務手当、家族手当、住宅手当、通勤手当</t>
  </si>
  <si>
    <t>週休2日制（土･日･祝日）</t>
  </si>
  <si>
    <t>地域手当20,000円、精勤手当2,000円、通勤手当（全額）、家族手当</t>
  </si>
  <si>
    <t>年間休日121日、完全週休2日制、年末年始、夏季、有給休暇初年度10日</t>
  </si>
  <si>
    <t>完全週休2日制、夏季・冬季</t>
  </si>
  <si>
    <t>フレックスタイム制（所定労働時間 1日／8時間）、コアタイム10：00～15：00</t>
  </si>
  <si>
    <t>時間外、休日、深夜勤務手当全額支給</t>
  </si>
  <si>
    <t>年間休日数121日、週休2日制（土・日）、祝祭日、年末年始休日、創立記念日（7/10）、年次有給休暇（初年度15日）、特別休暇、メモリアル休暇（誕生日・結婚記念日）</t>
  </si>
  <si>
    <t>年間休日120日、完全週休2日制（土・日）、祝祭日、年末年始、有給休暇、特別休暇</t>
  </si>
  <si>
    <t>9：00～17：30、フレックス制（コアタイム10：00～15：00）</t>
  </si>
  <si>
    <t>技能手当10,000円、住宅手当25,000円、その他手当17,000円</t>
  </si>
  <si>
    <t>有給休暇、女子休暇、特別休暇等_x000D_
当社カレンダーによる（年間106日）</t>
  </si>
  <si>
    <t>職能勤務給88,200円、時間外給6,950円</t>
  </si>
  <si>
    <t>交代勤務者　110.8日/年_x000D_
日勤勤務者　122.0日/年_x000D_
有給休暇（初年度12日）、特別有給休暇（慶弔等）</t>
  </si>
  <si>
    <t>フレックスタイム制（コアタイム10：30～15：30）</t>
  </si>
  <si>
    <t>住宅手当、通勤手当、交替勤務手当、時間外勤務手当</t>
  </si>
  <si>
    <t>地域手当2,000円、食事手当2,500円、家賃補助</t>
  </si>
  <si>
    <t>時間外勤務手当、通勤手当全額支給、家族手当、役職手当</t>
  </si>
  <si>
    <t>年間休日126日、週休2日制、土、日、夏期休暇、年末年始休暇、創立記念日（10/2）、有給休暇初年度10日、特別休暇</t>
  </si>
  <si>
    <t>週休2日制（4週8日）、祝日、年末年始、年次有給休暇（20日）、夏期休暇、結婚休暇をはじめとする各種特別休暇、育児休職、介護休職</t>
  </si>
  <si>
    <t>扶養手当、外勤手当、交替手当、通勤費等</t>
  </si>
  <si>
    <t>職種手当、フリータイム手当、外務手当、家族手当、通勤手当、超過勤務手当、休日勤務手当、他</t>
  </si>
  <si>
    <t>年間休日124日、完全週休2日制、土、日、祝日、年末年始休暇、リフレッシュ休暇、特別休暇、慶弔休暇、赴任休暇</t>
  </si>
  <si>
    <t>地域手当13,000円、交通費全額、時間外手当</t>
  </si>
  <si>
    <t>年間休日115日、夏季休暇、年末年始、完全週休2日制、年次有給休暇、リフレッシュ休暇、慶弔休暇</t>
  </si>
  <si>
    <t>完全週休二日制（土日、祝日、年末年始、創立記念日、年末年始、5月、夏季に連続休暇あり）</t>
  </si>
  <si>
    <t>年間休日約130日、完全週休2日制、春季・夏季・年末年始長期休暇、年次有給休暇、リフレッシュ休暇制度等</t>
  </si>
  <si>
    <t>通勤費全額支給、住宅手当制度</t>
  </si>
  <si>
    <t>年間休日120日、完全週休2日制、、年末年始、有給休暇初年度10日</t>
  </si>
  <si>
    <t>年齢手当64,200円、住宅補助等</t>
  </si>
  <si>
    <t>週休2日制、祝・祭日、年末年始、夏季休暇、特別休暇、有給休暇、創立記念日</t>
  </si>
  <si>
    <t>完全週休2日制（土･日）、祝日、年末年始</t>
  </si>
  <si>
    <t>職務担当手当（69,000円）</t>
  </si>
  <si>
    <t>年間休日116日、土曜、日曜、祝日、夏季、年末年始</t>
  </si>
  <si>
    <t>隔週休2日制（日、隔土）、祭日、有給、特別、慶弔</t>
  </si>
  <si>
    <t>交通費支給、家族、通勤手当、他</t>
  </si>
  <si>
    <t>年間休日122日、年末年始、夏期、慶弔、アニバーサリー休暇、ほか</t>
  </si>
  <si>
    <t>完全週休2日制（土・日）、祝日、メーデー、年末年始、夏期休暇、年次有給休暇</t>
  </si>
  <si>
    <t>フレックスタイム制（標準労働時間1日8時間）</t>
  </si>
  <si>
    <t>通勤手当、時間外手当、住宅手当、など</t>
  </si>
  <si>
    <t>完全週休2日制（土･日）、祝日、メーデー、年末年始、夏期休暇、年次有給休暇など</t>
  </si>
  <si>
    <t>通勤手当など</t>
  </si>
  <si>
    <t>完全週休2日制（年間休日125日＋有給休暇）、年末年始休暇5日間、夏季休暇</t>
  </si>
  <si>
    <t>9：00～17：45、フレックスタイム制（コアタイム10：30～15：30）</t>
  </si>
  <si>
    <t>家族手当、通勤手当、住宅手当、資格手当、役職手当、時間外手当</t>
  </si>
  <si>
    <t>完全週休2日、土曜日、日曜日、祝日、有給休暇初年度10日</t>
  </si>
  <si>
    <t>フレックスタイム制（コアタイム10時～14時）</t>
  </si>
  <si>
    <t>能力給60,000円、猫手当5,000円</t>
  </si>
  <si>
    <t>年間休日１１９日、完全週休２日制、有給休暇初年度１０日</t>
  </si>
  <si>
    <t>系統手当1,000円</t>
  </si>
  <si>
    <t>皆勤手当4,000円</t>
  </si>
  <si>
    <t>年間休日105日、日曜・祝日、月2～4回土曜、夏季休暇、年末年始休暇</t>
  </si>
  <si>
    <t>年間休日125日、週休2日制、土、日、祝日、夏季休日、年末年始休日、年次有給休暇初年度10日、特別休暇</t>
  </si>
  <si>
    <t>8：45～17：30（フレックスタイム制有り、コアタイム無し）</t>
  </si>
  <si>
    <t>超過勤務手当、扶養家族手当、通勤・交通費全額支給　他</t>
  </si>
  <si>
    <t>土曜・日曜・祝日、年末年始休暇、夏季特別休暇、年次有給休暇、慶弔等特別休暇、リフレッシュ休暇、舞ホリデー休暇、育児介護休暇、配偶者出産休暇、子の看護休暇</t>
  </si>
  <si>
    <t>地域手当（東京）27,000円</t>
  </si>
  <si>
    <t>年間休日110日、特別休暇、有給休暇初年度17日</t>
  </si>
  <si>
    <t>通勤手当、役付手当、資格手当、職務手当、家族手当、転勤者住宅手当、時間外手当等</t>
  </si>
  <si>
    <t>完全週休2日制（土･日）、祝祭日、年末年始休日、年次休暇初年度20日、プラスワン休暇、産前･産後休暇、妻の出産休暇、忌引休暇、結婚休暇、通院休暇、積立休暇、育児･介護休職制度、短時間勤務制度</t>
  </si>
  <si>
    <t>家族手当、通勤手当、時間外手当、賃貸住宅家賃補助</t>
  </si>
  <si>
    <t>年間休日112日、週休2日制（土･日･祝）、年次有給、年末年始、GW、夏季、慶弔休暇等</t>
  </si>
  <si>
    <t>超過勤務手当、通勤手当、役職手当、住宅手当</t>
  </si>
  <si>
    <t>年間休日109日、年次有給休暇、特別有給休暇</t>
  </si>
  <si>
    <t>通勤手当、その他諸手当</t>
  </si>
  <si>
    <t>年間休日121日、週休2日制、バースデイ休暇、創立記念日、夏季、年末年始、有給休暇、積立有休、特別休暇</t>
  </si>
  <si>
    <t>年間休日124日、完全週休2日制、有給休暇初年度22日</t>
  </si>
  <si>
    <t>年間休日115日、週休2日制、有給休暇初年度10日</t>
  </si>
  <si>
    <t>交替勤務</t>
  </si>
  <si>
    <t>関東工場勤務者は13,000円</t>
  </si>
  <si>
    <t>完全週休2日制（土･日･祝日）、有給初年度13日</t>
  </si>
  <si>
    <t>年間休日116日、完全週休2日制（一部土曜出勤あり）</t>
  </si>
  <si>
    <t>資格手当3,800円、皆勤手当12,000円、住宅補助</t>
  </si>
  <si>
    <t>年間休日124日、週休2日（土・日）、有給休暇初年度12日、育児・介護休業制度、慶弔休暇制度、リフレッシュ休暇制度</t>
  </si>
  <si>
    <t>通勤手当全額支給、住宅手当</t>
  </si>
  <si>
    <t>完全週休2日制（土･日曜）、祝日、創立記念日、年次有給休暇、年末年始休暇、リフレッシュ休暇、出産休暇、育児休暇、他</t>
  </si>
  <si>
    <t>8：30～17：00（実働7時間45分）、フレックス制度あり（コアタイム10：30～15：00）</t>
  </si>
  <si>
    <t>超過勤務手当、通勤手当（全額支給）、扶養家族手当、等</t>
  </si>
  <si>
    <t>年間休日129日、完全週休2日制</t>
  </si>
  <si>
    <t>通勤手当、時間外手当、役職手当、家族手当、住宅手当</t>
  </si>
  <si>
    <t>年間休日119日、週休2日制、GW、夏季、年末年始、年次有給、産休、育児、介護、子の看護、慶弔</t>
  </si>
  <si>
    <t>年間休日118日、土曜、日曜</t>
  </si>
  <si>
    <t>精皆勤手当5,000円、家賃補助</t>
  </si>
  <si>
    <t>年間休日108日、産前産後休暇、育児休暇、介護休暇、慶弔休暇</t>
  </si>
  <si>
    <t>住宅手当5,000円、食事・健保補助手当5,000円</t>
  </si>
  <si>
    <t>週休2日制（または月8～9日休）、年末年始休暇、有給休暇、慶弔休暇、夏季休暇、育児休暇、その他</t>
  </si>
  <si>
    <t>月6日、夏季･冬季･有給･慶弔他</t>
  </si>
  <si>
    <t>店舗による実働8時間シフト制</t>
  </si>
  <si>
    <t>通勤交通費全額支給、住宅手当</t>
  </si>
  <si>
    <t>土日祝、年末年始、慶弔休暇、特別休暇、年次有給休暇</t>
  </si>
  <si>
    <t>営業手当、通勤費</t>
  </si>
  <si>
    <t>土曜日・日曜日･祝祭日、年末年始、有給休暇、特別休暇</t>
  </si>
  <si>
    <t>年間休日107日、年次有給休暇、慶弔休暇、育児･介護休暇</t>
  </si>
  <si>
    <t>完全週休2日制、夏季、年末年始、有給休暇初年度10日</t>
  </si>
  <si>
    <t>給与にみなし残業代45時間相当分を含む、通勤手当</t>
  </si>
  <si>
    <t>1月9休制</t>
  </si>
  <si>
    <t>8：30～17：30_x000D_
（早番･遅番あり）</t>
  </si>
  <si>
    <t>業務手当26,000円、準夜手当14,300円、深夜手当18,600円、通勤手当26,000円まで、住宅手当27,000円まで</t>
  </si>
  <si>
    <t>週休2日制、有給休暇、慶弔休暇、出産･育児休暇、結婚式特別休暇</t>
  </si>
  <si>
    <t>通勤交通費、超過勤務手当、家族手当</t>
  </si>
  <si>
    <t>週休2日制（月8日以上･交代制）、有給休暇初年度10日、永年勤続休暇、慶弔休暇、産前産後休暇_x000D_
、育児休暇</t>
  </si>
  <si>
    <t>9：00～24：00で交替制、週平均40時間、早番9：00～17：00、遅番16：00～24：00</t>
  </si>
  <si>
    <t>年間107日、週2日、慶弔、年次有給休暇、介護、産休育児休暇</t>
  </si>
  <si>
    <t>店舗ごとに定めるシフト表による（1日実働8時間）</t>
  </si>
  <si>
    <t>みなし深夜勤務手当30,000円、家族手当、教育手当、通勤手当、住宅手当</t>
  </si>
  <si>
    <t>日曜･祝日･土曜月2~3回休み、夏期･年末年始･年次有給休暇_x000D_
年間計105日</t>
  </si>
  <si>
    <t>独身世帯主手当</t>
  </si>
  <si>
    <t>1月に9日休日</t>
  </si>
  <si>
    <t>15：00～6：00（シフト制）（実働8時間）</t>
  </si>
  <si>
    <t>役職手当、資格手当、報奨金、家族手当（配偶者50,000円・子1人につき3,000円）</t>
  </si>
  <si>
    <t>実働8時間、変形労働時間制あり</t>
  </si>
  <si>
    <t>年間114日、月曜～土曜の間の交代制休日、年2回5連休制度あり</t>
  </si>
  <si>
    <t>公休116日、完全週休2日制、6連休2回・4連休2回</t>
  </si>
  <si>
    <t>6：00～22：00の間で実働8時間</t>
  </si>
  <si>
    <t>等級基本、職責、家族、時間外勤務、交通費全額</t>
  </si>
  <si>
    <t>隔週休2日制、祝祭日、年末年始、有給休暇、慶弔、夏季、年次、他</t>
  </si>
  <si>
    <t>職務、皆勤、通勤、家族、住宅、他</t>
  </si>
  <si>
    <t>週休2日制、夏季、年末年始、有給休暇、特別休暇</t>
  </si>
  <si>
    <t>職能･役職手当</t>
  </si>
  <si>
    <t>完全週休2日制（土日）、祝日、国民の休日、年末年始4日</t>
  </si>
  <si>
    <t>営業手当15,000円、通勤費全額支給</t>
  </si>
  <si>
    <t>年間休日127日、年次有給休暇初年度12日、</t>
  </si>
  <si>
    <t>週休2日制、土、日、祝日、GW、夏季、年末年始、有給休暇</t>
  </si>
  <si>
    <t>年間休日124日、完全週休2日（土･日）、国民の休日、年末年始、夏季、年次有給休暇、慶弔休暇、特別休暇、リフレッシュ休暇</t>
  </si>
  <si>
    <t>通勤費、役職手当、所長手当、時間外勤務手当、出張手当等</t>
  </si>
  <si>
    <t>年間休日105日（月間ローテーション制）</t>
  </si>
  <si>
    <t>8：00～19：00の間実働8時間（ローテーション制）</t>
  </si>
  <si>
    <t>通勤費全額支給、役職手当、残業手当他</t>
  </si>
  <si>
    <t>交通費支給、役職･住宅･家族手当支給、他</t>
  </si>
  <si>
    <t>週休2日制（土･日、ローテーション休日）、夏季、年末年始、慶弔、有給、他</t>
  </si>
  <si>
    <t>実働8時間（事業所により異なる）</t>
  </si>
  <si>
    <t>4週8休制度（年間107日）、有給、慶弔、ほか</t>
  </si>
  <si>
    <t>他手当5,000円、時間外、家族、資格等</t>
  </si>
  <si>
    <t>月8日以上の変形労働時間制、リフレッシュ休暇（年間変形労働時間制採用）、多様な働き方実践企業・プラチナ企業（産休・育休・短時間労働）</t>
  </si>
  <si>
    <t>①9：00～18：00 ／②10：00～19：00 ／シフトにより実働8時間（事業所により異なる）</t>
  </si>
  <si>
    <t>定額残業手当29,300円、特勤、職務、資格、通勤</t>
  </si>
  <si>
    <t>その他手当34,000円</t>
  </si>
  <si>
    <t>年間110日（日、祝、第2･3･4土曜日）、夏期連続10日、冬季、特別</t>
  </si>
  <si>
    <t>年間休日105日（日曜、土曜、祭日、GW、夏季、年末年始）、有給休暇、特別休暇、リフレッシュ休暇の各制度</t>
  </si>
  <si>
    <t>諸手当41,800円（住宅、食事、皆勤、冷蔵、家族）</t>
  </si>
  <si>
    <t>日曜、祝日、土曜日（年間105日）、夏季、年末年始、有給休暇</t>
  </si>
  <si>
    <t>年間休日110日、年次休暇</t>
  </si>
  <si>
    <t>本社9：00～18：00、店舗9：00～23：00（実働8時間・3交替制）</t>
  </si>
  <si>
    <t>時間外、休日勤務、深夜勤務、世帯、食事補助、交通費</t>
  </si>
  <si>
    <t>シフト制、4週6休、特別休暇、慶弔休暇、産前産後･育児休暇</t>
  </si>
  <si>
    <t>役職手当、巣y切る手当、勤労手当、通勤手当</t>
  </si>
  <si>
    <t>年間休日119日、シフト制月8～9休、慶弔、年次有給、夏期3日冬期3日、特別、リフレッシュ、誕生日休暇</t>
  </si>
  <si>
    <t>完全2交代制</t>
  </si>
  <si>
    <t>年間休日124日、有給休暇初年度10日、育児休業、介護休業</t>
  </si>
  <si>
    <t>9：30～21：15（変形労働時間制、1日平均7.75時間）</t>
  </si>
  <si>
    <t>地域手当、通勤手当実費分全額支給</t>
  </si>
  <si>
    <t>年間休日110日、土曜日、日曜日、祝日、年末年始、夏期休暇、慶弔休暇、誕生月休暇、有給休暇初年度10日</t>
  </si>
  <si>
    <t>皆勤手当5,000円、諸手当7,000円、通勤費（非課税限度内全額支給）</t>
  </si>
  <si>
    <t>9：00～20：00（実働8時間）</t>
  </si>
  <si>
    <t>通信手当（1件10円）</t>
  </si>
  <si>
    <t>9：15～17：45</t>
  </si>
  <si>
    <t>年間休日112日、月休日9日、夏季･冬季休暇、産前産後休暇制度、介護･育児休暇制度、慶弔休暇制度、特別休暇制度など</t>
  </si>
  <si>
    <t>1ヶ月変形労働時間制</t>
  </si>
  <si>
    <t>交通費全額支給、時間外手当、家族手当、資格手当など</t>
  </si>
  <si>
    <t>年間休日101日、完全週休2日制、夏期休暇、年末年始、慶弔休暇、年次有給初年度20日</t>
  </si>
  <si>
    <t>基本給に手当含む、通勤費全額支給</t>
  </si>
  <si>
    <t>年間休日122日、完全週休2日制、祝日、盆休暇、年末年始休暇、産休・育休制度</t>
  </si>
  <si>
    <t>土曜、日曜、祝日、年末年始4日間_x000D_
年次有給、夏冬各季節休暇、慶弔、健康管理</t>
  </si>
  <si>
    <t>通勤･住宅等</t>
  </si>
  <si>
    <t>年間125日、年次有給 最高40日</t>
  </si>
  <si>
    <t>土、日、祝（第1、3土曜出社）、年間休日100日</t>
  </si>
  <si>
    <t>職務手当12,000円、住宅手当25,000円</t>
  </si>
  <si>
    <t>年間96日、月8回（シフト制）、有給休暇初年度10日、慶弔休暇</t>
  </si>
  <si>
    <t>家族手当、交通費</t>
  </si>
  <si>
    <t>年間公休日116日、夏季休暇、年始休暇、年次有給休暇、慶弔休暇、特別休暇など</t>
  </si>
  <si>
    <t>本社9：00～18：00、店舗：実働8時間勤務のシフト制</t>
  </si>
  <si>
    <t>9：50～20：00</t>
  </si>
  <si>
    <t>営業手当5,000円、営業保証手当20,000円</t>
  </si>
  <si>
    <t>年間休日111日（会社カレンダーによる週休2日制）、有給休暇初年度10日</t>
  </si>
  <si>
    <t>営業手当5,000円、営業保証20,000円、通勤費実費支給（上限30,000円/月）</t>
  </si>
  <si>
    <t>企業年間休日110日</t>
  </si>
  <si>
    <t>9：50～19：00</t>
  </si>
  <si>
    <t>日曜日、土曜日、国民の祝日、年末年始、夏季休暇、年次有給休暇、特別休暇、育児･介護休暇</t>
  </si>
  <si>
    <t>等級手当2,000円</t>
  </si>
  <si>
    <t>地域手当、家族手当、役職手当、時間外勤務手当、通勤費　ほか</t>
  </si>
  <si>
    <t>完全週休2日制（土・日）、祝日、夏季、年末年始、有給休暇初年度15日、慶弔、病気、産前産後、育児、介護、リフレッシュ、ボランティア休暇　ほか</t>
  </si>
  <si>
    <t>年間115日、年次有給休暇</t>
  </si>
  <si>
    <t>年間休日113日、シフト制、年次有給休暇初年度10日、慶弔休暇、産前産後、育児休暇、介護休暇</t>
  </si>
  <si>
    <t>1日8時間勤務、8：00～17：00、9：00～18：00</t>
  </si>
  <si>
    <t>赴任手当、時間外手当、通勤手当（上限34,210円まで）</t>
  </si>
  <si>
    <t>年間休日105日、年次有給休暇、特別休暇、リフレッシュ休暇等</t>
  </si>
  <si>
    <t>実働8時間、変形労働時間制</t>
  </si>
  <si>
    <t>週休完全二日制、年間115日_x000D_
有給休暇10日（入社時）</t>
  </si>
  <si>
    <t>8：30～17：30（変形労働時間制）</t>
  </si>
  <si>
    <t>完全週休二日制、GW、夏期、年末年始_x000D_
年間所定休日日数124日</t>
  </si>
  <si>
    <t>年間休日約120日、完全週休2日制、有給休暇初年度10日</t>
  </si>
  <si>
    <t>8：00～21：00までの実働8時間</t>
  </si>
  <si>
    <t>9：00～22：00の間で実働8時間、変形労働時間制（1ヶ月単位）</t>
  </si>
  <si>
    <t>シフト制（月間9日、年間108日）、有給休暇初年度10日、産前産後休暇、慶弔休暇、看護休暇、介護休暇、リフレッシュ休暇制度（連続7日間）</t>
  </si>
  <si>
    <t>週休2日制、日曜日、祝日、年末年始、夏季休暇、慶弔、特別、年次有給休暇初年度10日</t>
  </si>
  <si>
    <t>基本給に諸手当含む</t>
  </si>
  <si>
    <t>年間休日107日、1ヶ月9休制</t>
  </si>
  <si>
    <t>実働8時間のシフト制</t>
  </si>
  <si>
    <t>残業手当全額支給</t>
  </si>
  <si>
    <t>土日、祝祭日、夏季休暇、年末年始休暇、創立記念日、有給休暇、特別休暇、リフレッシュ休暇等</t>
  </si>
  <si>
    <t>住宅手当、扶養手当、超勤手当、現場手当、別居手当等</t>
  </si>
  <si>
    <t>年間休日126日、土日、祝日、年末年始、夏季、有給、慶弔休暇</t>
  </si>
  <si>
    <t>資格・職務手当</t>
  </si>
  <si>
    <t>シフト制（隔週2日ペース）</t>
  </si>
  <si>
    <t>週休2日制（土・日）、祝日、年末年始休暇、夏期休暇、慶弔休暇、年次有給休暇等</t>
  </si>
  <si>
    <t>住宅手当14,000円、地域手当6,900円、技能手当6,900円、通勤手当</t>
  </si>
  <si>
    <t>年間休日110日、有給休暇初年度10日、特別休暇、慶弔休暇、産前産後休暇、育児休暇、介護休暇</t>
  </si>
  <si>
    <t>シフト制のため休日、勤務時間はサービス部門により異なります</t>
  </si>
  <si>
    <t>通勤手当、資格手当、年末年始手当、時間外手当、深夜手当　他</t>
  </si>
  <si>
    <t>年間休日105日、ローテーション制、有給休暇初年度10日、慶弔休暇</t>
  </si>
  <si>
    <t>10：00～20：00、変形労働時間制あり</t>
  </si>
  <si>
    <t>年間休日75日、日祝日、有給休暇初年度10日</t>
  </si>
  <si>
    <t>通勤手当8,000円</t>
  </si>
  <si>
    <t>年間休日120日、育児休暇</t>
  </si>
  <si>
    <t>完全週休2日、有給休暇初年度11日、夏季休暇、年末年始休暇、慶弔休暇、リフレッシュ休暇、現場移動休暇、他</t>
  </si>
  <si>
    <t>年間休日（115日）</t>
  </si>
  <si>
    <t>69800円</t>
  </si>
  <si>
    <t>完全週休2日制（土曜日・日曜日）、年末年始、GW、夏期、リフレッシュ休暇ほか</t>
  </si>
  <si>
    <t>日祝日、年末年始、お盆</t>
  </si>
  <si>
    <t>早朝手当10,000円、休日手当6,000円</t>
  </si>
  <si>
    <t>住宅手当等</t>
  </si>
  <si>
    <t>地域手当21,000円</t>
  </si>
  <si>
    <t>年間休日123日、完全週休2日制、年末年始休暇、夏季休暇、他</t>
  </si>
  <si>
    <t>営業手当30,000円、その他手当18,000円</t>
  </si>
  <si>
    <t>週休2日制、祝日、夏季、年末年始、育児、介護、有給休暇初年度10日</t>
  </si>
  <si>
    <t>通勤手当、家族手当、住宅手当、現場手当、ほか</t>
  </si>
  <si>
    <t>年間休日94日、日曜日、祭日、第2･4土曜日、有給初年度10日</t>
  </si>
  <si>
    <t>精勤手当25,000円</t>
  </si>
  <si>
    <t>週休2日制（水曜、第1・3火曜）、年末年始（9日）、夏季、GW、有給</t>
  </si>
  <si>
    <t>宅地建物取引主任者登録手当20,000円、車輌手当30,000円</t>
  </si>
  <si>
    <t>年間休日112日、4週8休制</t>
  </si>
  <si>
    <t>家族手当、住宅手当、地域手当、所長手当、単身赴任手当、応援手当、高所作業手当、資格手当</t>
  </si>
  <si>
    <t>年間休日90日、4週6休日制</t>
  </si>
  <si>
    <t>建築施工管理8：00～16：30、設計・開発営業9：00～17：30、マンション販売営業9：30～18：00、スタッフ9：00～17：30</t>
  </si>
  <si>
    <t>総合職手当、作業所手当、時間外労働手当、通勤手当、地域手当、資格手当</t>
  </si>
  <si>
    <t>年間休日112日_x000D_
完全週休二日制</t>
  </si>
  <si>
    <t>年間休日105日_x000D_
日祝日、その他（会社カレンダーによる）</t>
  </si>
  <si>
    <t>年間休日115日、4週8休、有給初年度10日</t>
  </si>
  <si>
    <t>平日8：30～17：30、土曜日8：30～12：00</t>
  </si>
  <si>
    <t>資格手当2,000円～、家族手当10,000円～</t>
  </si>
  <si>
    <t>土曜、日曜、祝日、年末年始、夏季休暇</t>
  </si>
  <si>
    <t>住宅手当20,000円、技術手当14,000円（院16,000円）</t>
  </si>
  <si>
    <t>週休2日制、祝日、年末年始、夏季、有給、慶弔</t>
  </si>
  <si>
    <t>年間休日91日、日･祝日、第2土曜日、有給休暇初年度10日</t>
  </si>
  <si>
    <t>技能手当2,500円</t>
  </si>
  <si>
    <t>年間休日117日、夏期休暇、年末年始休暇、慶弔休暇、有給休暇、祝祭日、最終土曜のみ出社</t>
  </si>
  <si>
    <t>9：00～18：00（月～金）、9：00～17：00（土）</t>
  </si>
  <si>
    <t>地域手当、営業手当、通勤費全額支給</t>
  </si>
  <si>
    <t>職務：40,000円</t>
  </si>
  <si>
    <t>年間休日97日、日祝日、第2･4土曜日、有給休暇初年度10日</t>
  </si>
  <si>
    <t>能力手当10,000円、その他手当90,000円</t>
  </si>
  <si>
    <t>年間110日、リフレッシュ休暇、有給休暇初年度10日</t>
  </si>
  <si>
    <t>1ヶ月単位の変形労働時間制による週40時間制</t>
  </si>
  <si>
    <t>通勤費全額支給、技能資格手当、深夜労働手当、時間外労働手当、年末年始手当、家族手当</t>
  </si>
  <si>
    <t>完全週休2日制、祝日、年末年始、夏期休日</t>
  </si>
  <si>
    <t>各事業会社により異なる</t>
  </si>
  <si>
    <t>日曜日、祭日、土曜（変形）99日、夏季、年末年始、有給、特別</t>
  </si>
  <si>
    <t>定額残業手当25,000円、資格、家族、住宅5,000円、技術5,000円</t>
  </si>
  <si>
    <t>日曜、祭日、土曜（変形）、GW、夏期、年末年始、有給、特別、慶弔（年間休日108日）</t>
  </si>
  <si>
    <t>皆勤手当10,000円、時間外、家族、住宅他</t>
  </si>
  <si>
    <t>日曜･祝祭日･土曜（変形）_x000D_
有給休暇、年末年始、夏季休暇</t>
  </si>
  <si>
    <t>成果給47,800円_x000D_
資格手当</t>
  </si>
  <si>
    <t>毎週水曜日、第1、第3木曜日、有給、年末年始、GW、夏季</t>
  </si>
  <si>
    <t>本社9：30～18：00</t>
  </si>
  <si>
    <t>他手当13,000円</t>
  </si>
  <si>
    <t>年間休日122日、週休2日制（土曜・日曜・祝日）、年末年始、夏期</t>
  </si>
  <si>
    <t>家族手当、住宅手当、ほか</t>
  </si>
  <si>
    <t>その他手当8,000円（能率、資格、家族、皆勤、ほか）</t>
  </si>
  <si>
    <t>日曜、祭日、第2･第4土曜、夏季、年末年始、有給、特別休暇</t>
  </si>
  <si>
    <t>その他手当29,500円</t>
  </si>
  <si>
    <t>完全週休2日制、日・祝日、夏季4日、冬季6日等</t>
  </si>
  <si>
    <t>職務手当28,000円、その他手当19,000円、住宅補助</t>
  </si>
  <si>
    <t>年間休暇105日、隔週土曜休日、日、祝日、利フレックス休日、夏季休暇5～7日、年末年始休暇9日、有給休暇初年度10日</t>
  </si>
  <si>
    <t>現場手当50,000円、職能･調整手当80,000円</t>
  </si>
  <si>
    <t>通勤手当30,000円まで</t>
  </si>
  <si>
    <t>日曜、祝日、土曜</t>
  </si>
  <si>
    <t>職能手当、調整手当</t>
  </si>
  <si>
    <t>住宅手当5,000円、勤務地手当4,000円</t>
  </si>
  <si>
    <t>8：00～17：00、残業月平均40時間</t>
  </si>
  <si>
    <t>週休2日（月3回）</t>
  </si>
  <si>
    <t>完全週休2日制、祝祭日、GW、お盆休み、年末年始、有給休暇初年度10日</t>
  </si>
  <si>
    <t>時間外手当、資格手当、家族手当、首都圏手当、持込携帯手当、帰省手当、持株会奨励金、通勤費、遠隔地赴任手当　他</t>
  </si>
  <si>
    <t>年間休日116日、土・日曜、祝日、年末年始、夏期休暇、有給休暇、慶弔休暇、その他特別休暇あり</t>
  </si>
  <si>
    <t>年間休日114日、日祝日、有給初年度10日</t>
  </si>
  <si>
    <t>地域手当35,000円</t>
  </si>
  <si>
    <t>年間休日128日、週休2日制（完全）、年末、年始、夏期、特別休暇、リフレッシュ休暇、有給休暇初年度10日</t>
  </si>
  <si>
    <t>作業所手当15,000円、時間外労働手当、通勤手当全額支給</t>
  </si>
  <si>
    <t>年間休日119日、完全週休2日制（土・日）、祝祭日、年末年始</t>
  </si>
  <si>
    <t>残業手当、資格手当、、通勤手当、家族手当等</t>
  </si>
  <si>
    <t>完全週休2日（土・日）、祝日、夏期、年末年始、特別休暇、有給休暇</t>
  </si>
  <si>
    <t>地域手当25,700円、現場手当10,000円、通勤費</t>
  </si>
  <si>
    <t>土、日、祝日、夏期休暇、年末年始休暇、創立記念日、年次有給休暇初年度10日、慶弔休暇</t>
  </si>
  <si>
    <t>本社・支店　フレックスタイム制（コアタイム10：00～16：00）_x000D_
現場8：00～17：00</t>
  </si>
  <si>
    <t>完全週休2日制、年間休日115日</t>
  </si>
  <si>
    <t>通勤手当、資格手当、住宅手当、扶養手当、営業手当、技能手当等</t>
  </si>
  <si>
    <t>週休2日（土・日）、祝日、有給休暇初年度10日</t>
  </si>
  <si>
    <t>通勤手当、住宅手当、資格・工事・営業・住宅取得・扶養・時間外手当</t>
  </si>
  <si>
    <t>年間休日105日、年次有給、夏季休暇、年末年始、特別休暇、慶弔</t>
  </si>
  <si>
    <t>住宅手当8,000円、インセンティブ、役職、職務、家族、奨励、通勤</t>
  </si>
  <si>
    <t>住宅手当、通勤手当、超過勤務手当等</t>
  </si>
  <si>
    <t>年間114日、完全週休2日制、創立記念日、夏季・年末年始等、年次有給休暇、慶弔・その他</t>
  </si>
  <si>
    <t>年間休日122日、完全週休2日制、有給休暇初年度13日、育児休暇、介護休暇</t>
  </si>
  <si>
    <t>支度手当50,000円、通勤費限度額全額支給</t>
  </si>
  <si>
    <t>土、日、祝日、GW、夏季、年末年始、慶弔</t>
  </si>
  <si>
    <t>住宅手当20,000円（東京）</t>
  </si>
  <si>
    <t>完全週休2日制（土、日、祝日）、年間休日120日、有給休暇初年度10日</t>
  </si>
  <si>
    <t>本社・東京事務所9:15～18:00_x000D_
茨城事務所8:45～17:30</t>
  </si>
  <si>
    <t>諸手当27,000円、通勤費全額支給</t>
  </si>
  <si>
    <t>企業年間休日数120日、有給休暇初年10日</t>
  </si>
  <si>
    <t>職務手当60,000円、地域手当10,000円、調整手当11,000円</t>
  </si>
  <si>
    <t>年間休日116日、土･日曜日（月1回土曜日出勤）、祭日、年末年始、夏季</t>
  </si>
  <si>
    <t>住宅手当23,000円、通勤費</t>
  </si>
  <si>
    <t>諸手当25,700円</t>
  </si>
  <si>
    <t>日曜、祝日、土曜（年10回程度土曜出勤あり）_x000D_
年間休日115日、年次有給休暇初年度10日</t>
  </si>
  <si>
    <t>年間休日110日、週休2日制（土・日）、GW、夏期、年末年始</t>
  </si>
  <si>
    <t>管理手当、職能手当、地域手当、慰労手当、家族手当</t>
  </si>
  <si>
    <t>年間休日105日、週休2日制、会社カレンダーによる、夏季休暇、年末年始、GW、有給休暇</t>
  </si>
  <si>
    <t>地域手当20,000円、通勤手当31,600円</t>
  </si>
  <si>
    <t>完全週休2日制、夏季・年末年始等、年間休日122日</t>
  </si>
  <si>
    <t>都市手当（東京地区。15,000円）、住宅手当（自宅通勤・6,000円）</t>
  </si>
  <si>
    <t>完全週休2日制（土･日）、祝日、夏季休暇、年末年始休暇、有給休暇、特別休暇</t>
  </si>
  <si>
    <t>就職支度金あり</t>
  </si>
  <si>
    <t>年間休日123日、完全週休2日制（土・日）、祝日、メーデー、年末年始、創立記念日、有給初年度20日ほか</t>
  </si>
  <si>
    <t>年間休日131日、完全週休2日制、日祝日、夏季・年末年始・慶弔休暇</t>
  </si>
  <si>
    <t>年間休日119日、日曜・土曜</t>
  </si>
  <si>
    <t>営業外勤手当</t>
  </si>
  <si>
    <t>通勤手当、時間外手当、資格手当、家族手当、他</t>
  </si>
  <si>
    <t>完全週休2日制（土曜日･日曜日･祝日）</t>
  </si>
  <si>
    <t>技能給61,000円、住宅手当20,000円</t>
  </si>
  <si>
    <t>通勤手当実費支給</t>
  </si>
  <si>
    <t>年間休日120日、完全週休2日制、夏季、年末年始、有給休暇初年度10日</t>
  </si>
  <si>
    <t>技術業務手当33,000円、住宅手当24,500円</t>
  </si>
  <si>
    <t>年間休日127日、土曜、日曜、国民祝日、会社記念日、夏季、年末年始、いきいき休暇（2日間）</t>
  </si>
  <si>
    <t>営業手当、皆勤手当（年1回）、残業手当</t>
  </si>
  <si>
    <t>世帯手当16,800円～</t>
  </si>
  <si>
    <t>年間休日123日、完全週休2日制、夏季･冬季特別休暇、有給初年度10日</t>
  </si>
  <si>
    <t>年間休日120日、日曜・祝日・土曜（月4回）、夏季・年末年始休暇、年次有給休暇、特別休暇</t>
  </si>
  <si>
    <t>年間休日117日、週休2日（土・日・祝日）</t>
  </si>
  <si>
    <t>8：45～18：05</t>
  </si>
  <si>
    <t>通勤手当、家族手当、昼食費補助</t>
  </si>
  <si>
    <t>年間休日120日（週休2日、祝日、夏季、年末年始休暇）、有給休暇</t>
  </si>
  <si>
    <t>家族手当、役職手当、給食手当、公的資格手当</t>
  </si>
  <si>
    <t>住宅手当4,500円</t>
  </si>
  <si>
    <t>本社　9：00～18：00_x000D_
工場　8：30～17：30</t>
  </si>
  <si>
    <t>週休二日制、年間123日、就業規則で定める有給特別休暇</t>
  </si>
  <si>
    <t>土日祝日、年末年始、有給休暇、慶弔特別休暇、夏休み</t>
  </si>
  <si>
    <t>通勤費全額支給、時間外労働手当、職務手当、技術手当、家族手当、皆勤手当、住宅手当、出向手当または業務手当</t>
  </si>
  <si>
    <t>完全週休2日制、有給休暇初年度10日、年末年始（6日）、夏季休暇（2日）、その他</t>
  </si>
  <si>
    <t>住宅手当、家族手当、役割手当、時間外手当、資格手当て、通勤手当</t>
  </si>
  <si>
    <t>年間休日105日、変形労働勤務、有給休暇初年度10日</t>
  </si>
  <si>
    <t>住宅手当10,000円、皆勤手当13,760円</t>
  </si>
  <si>
    <t>年間休日120日、週休2日、土、日、祝、年に8回土曜出勤日あり、有給休暇、夏季休暇、年末年始休暇、慶弔休暇、産前産後休暇、育児休業、介護休業</t>
  </si>
  <si>
    <t>子供手当、単身赴任手当、残業代、通勤費全額支給</t>
  </si>
  <si>
    <t>精勤手当10,000円、勤続手当5,000円、住宅補助等</t>
  </si>
  <si>
    <t>年間休日120日、完全週休2日制（土・日）、有給初年度10日、育児休暇制度、慶弔休暇制度</t>
  </si>
  <si>
    <t>年間休日120日、計画年休5日、土･日･祝祭日、ゴールデンウィーク、夏季休暇、年末年始休暇、年次有給休暇、特別休暇（慶弔）、子の看護休暇、介護休暇、他</t>
  </si>
  <si>
    <t>完全週休2日制（土･日曜日）</t>
  </si>
  <si>
    <t>年間休日110日、隔週休2日制、土、日、有給休暇、GW、夏休み、冬休み</t>
  </si>
  <si>
    <t>住宅手当10,000円、精勤手当10,000円、通勤手当5600円</t>
  </si>
  <si>
    <t>食事手当（5,670円）、皆勤手当（2,000円）、住宅補助等</t>
  </si>
  <si>
    <t>年間休日118.5日、週休2日制</t>
  </si>
  <si>
    <t>時間外勤務手当等</t>
  </si>
  <si>
    <t>年間休日120日、週休2日制、祝日、年末年始、有給休暇初年度10日</t>
  </si>
  <si>
    <t>年間休日123日、週休2日制、GW、夏季休暇、年末年始休暇、リフレッシュ休暇</t>
  </si>
  <si>
    <t>通勤手当、地域手当、家族手当、役職手当</t>
  </si>
  <si>
    <t>土曜･日曜･祝日･国民の休日、年次有給休暇、年末年始、慶弔等</t>
  </si>
  <si>
    <t>住宅手当、家族手当、超過勤務手当、他</t>
  </si>
  <si>
    <t>年間休日124日、完全週休2日制（土･日･祝日）、夏休み、年末年始休業</t>
  </si>
  <si>
    <t>8：30～17：30、フレックスタイム制度あり</t>
  </si>
  <si>
    <t>住宅手当14,000円、他手当8,000円、単身居住者住宅追加補助有り、皆勤手当、扶養手当、通勤手当</t>
  </si>
  <si>
    <t>年間休日113日（原則土・日休日）、年末年始、GW、盆休み、リフレッシュ休暇、ロマン休暇、バースディ休暇、慶弔休暇等</t>
  </si>
  <si>
    <t>住宅手当40,000円、通勤手当（全額支給）</t>
  </si>
  <si>
    <t>年間休日122日、週休二日制、年次有給休暇（初年度13日）、リフレッシュ休暇、慶弔休暇、育児休業、介護休業_x000D_
連休：GW、年末年始、夏季、盆休み</t>
  </si>
  <si>
    <t>家族、通勤、役付、時間外、休日労働手当</t>
  </si>
  <si>
    <t>8：15～17：05</t>
  </si>
  <si>
    <t>通勤手当25,000円まで</t>
  </si>
  <si>
    <t>年間休日116日、日曜･祝日</t>
  </si>
  <si>
    <t>年間休日120日、週休2日制、年次有給、慶弔、リフレッシュ、子の看護</t>
  </si>
  <si>
    <t>8：00～16：45（フレックスタイム制あり）</t>
  </si>
  <si>
    <t>借家手当</t>
  </si>
  <si>
    <t>完全週休2日制、夏期休暇、年末年始休暇、有給休暇、慶弔休暇など、年間休日124日</t>
  </si>
  <si>
    <t>本社9:00～17:40、東京支社9:30～18:10</t>
  </si>
  <si>
    <t>通勤手当、住宅手当、家族手当、時間外勤務手当、地域手当（東京支社勤務の場合）</t>
  </si>
  <si>
    <t>諸手当30,000円、通勤費（全額支給）</t>
  </si>
  <si>
    <t>週休2日制（土日・祝祭日）、年末年始、夏季休暇、ＧＷ、年間休日125日</t>
  </si>
  <si>
    <t>年間休日125日、完全週休2日制、日曜、祝日、土曜、夏季休暇、年末年始休暇、特別休日、慶弔休暇、年次有給休暇初年度20日</t>
  </si>
  <si>
    <t>年間休日130日、完全週休2日制、土日祝、大型連休年3回、創立記念日、年次有給休暇、多目的特別休暇、ほか</t>
  </si>
  <si>
    <t>時間外勤務手当、住宅手当、家族手当、食事手当、ほか</t>
  </si>
  <si>
    <t>年間休日118日、週休2日制（会社カレンダーによる）、年次有給休暇、慶弔休暇ほか</t>
  </si>
  <si>
    <t>本社、工場8：20～17：00、東京、西宮9：00～17：40</t>
  </si>
  <si>
    <t>日曜、祝祭日、月3~4回土曜、盆休、年末年始、誕生日休暇等_x000D_
年間116日</t>
  </si>
  <si>
    <t>通勤交通費実費支給、地域手当、資格手当、家族手当</t>
  </si>
  <si>
    <t>年間124日（土･日･祝日、年末年始、夏期）</t>
  </si>
  <si>
    <t>年間休日105日、週休2日（土･日）、大型連休、特別休暇制度</t>
  </si>
  <si>
    <t>年間休日122日、完全週休2日制（土日）、祝祭日、年次有給休暇初年度12日</t>
  </si>
  <si>
    <t>勤務地手当</t>
  </si>
  <si>
    <t>週休2日、土日、有休（初年度10日）、年間休日120日、育児休暇、介護休業、慶弔休暇</t>
  </si>
  <si>
    <t>年間休日108日、土曜（第2・4・5）、日曜、祝日</t>
  </si>
  <si>
    <t>完全週休2日制、年間休日121日</t>
  </si>
  <si>
    <t>住宅手当6,900円</t>
  </si>
  <si>
    <t>年間休日124日、週休2日制、日祝日、有給休暇初年度15日</t>
  </si>
  <si>
    <t>年間休日107日、週休2日制（土･日･祝日）、特別休暇、有給休暇初年度10日</t>
  </si>
  <si>
    <t>時間外手当、家族手当、通勤手当</t>
  </si>
  <si>
    <t>年間休日125日、週休2日制、有給休暇初年度16日、夏季休暇、年末年始休暇等</t>
  </si>
  <si>
    <t>次世代育成支援手当、通勤手当、時間外勤務手当など</t>
  </si>
  <si>
    <t>週休2日制（土・日・祝）、初年度有給12日、年間休日117日</t>
  </si>
  <si>
    <t>住宅手当（5,000～25,000円）、扶養・家族手当、通勤費全額支給</t>
  </si>
  <si>
    <t>住宅手当15,200円</t>
  </si>
  <si>
    <t>住宅手当18,000円絵、営業手当15,000円</t>
  </si>
  <si>
    <t>週休2日（土･日）、有給休暇（初年度15日最大23日）</t>
  </si>
  <si>
    <t>年間114日（土曜、日曜、GW、夏季、旧盆、年末年始）、年次有給</t>
  </si>
  <si>
    <t>年間休日117日、完全週休2日制（土･日･祝日）、夏季、年末年始、年次有給初年度10日、特別（慶事等）</t>
  </si>
  <si>
    <t>家族、社宅、残業、交通、取得、資格、食事</t>
  </si>
  <si>
    <t>8：30～16：45</t>
  </si>
  <si>
    <t>年間109日、原則土日休日、夏期・年末年始休、有給休暇初年度13日、各種慶弔休暇、リフレッシュ休暇、傷病休暇（最高30日）、育児･介護休業制度</t>
  </si>
  <si>
    <t>特別手当11,300円、職務･職能手当111,400円</t>
  </si>
  <si>
    <t>年間休日124日、完全週休2日制、祝日、年末年始、夏期連続休日、GW、特別休暇制度、リフレッシュ休暇制度、リラックスファイブ有給休暇制度、有給休暇初年度23日、他</t>
  </si>
  <si>
    <t>フレックスタイム制、標準労働時間7時間45分／日</t>
  </si>
  <si>
    <t>時間外勤務手当、家族手当、休日出勤手当、単身赴任手当、通勤手当、他</t>
  </si>
  <si>
    <t>完全週休2日制（土・日・祝日）、年末年始、年次休暇10日以上、慶弔</t>
  </si>
  <si>
    <t>9：00～18：00、フレックスタイム制勤務あり</t>
  </si>
  <si>
    <t>時間外手当、通勤費実費、ほか</t>
  </si>
  <si>
    <t>年間休日123日、完全週休2日制、有給休暇初年度10日、育児休暇制度、介護休業制度、慶弔休暇制度</t>
  </si>
  <si>
    <t>営業手当20,000円、住宅手当3,000円、大都市手当4,000円</t>
  </si>
  <si>
    <t>年間休日125日、完全週休2日制、日祝日、年末年始、創立記念日、メーデー、多目的休暇、積立休暇、慶弔休暇、リフレッシュ休暇、メモリアル休暇、年次有給休暇等</t>
  </si>
  <si>
    <t>8：00～16：30または8：30～17：00</t>
  </si>
  <si>
    <t>食事手当（5,000円／月）、住宅手当（借上げ社宅制度）</t>
  </si>
  <si>
    <t>年間休日110日、週休2日制、有給休暇初年度10日</t>
  </si>
  <si>
    <t>完全週休2日制（土・日・祝日）、夏期、年末年始、有給休暇初年度12日、リフレッシュ休暇、特別休暇、年間休日120日以上</t>
  </si>
  <si>
    <t>9：00～18：15、コアフレックスタイム制度あり（コアタイム10：00～15：10）</t>
  </si>
  <si>
    <t>通勤費全額支給、住宅（家賃等の6割補助）、支度金（20万円）、地域（1万円）、残業、資格取得一時金、他</t>
  </si>
  <si>
    <t>時間外勤務手当、家族手当、住宅手当、通勤手当など</t>
  </si>
  <si>
    <t>完全週休2日制（土・日）、祝日、年末年始、夏期休暇、年次有給休暇、産前産後休業、育児休業など</t>
  </si>
  <si>
    <t>完全週休2日制（土･日）、祝日、夏季、年末年始、年次有給休暇</t>
  </si>
  <si>
    <t>年間休日117日、会社指定日（年末年始・ゴールデンウィーク・夏期休暇）、特別休暇、介護休暇など</t>
  </si>
  <si>
    <t>完全週休2日制（土日）、祝日、年末年始、特別休暇、年次有給休暇</t>
  </si>
  <si>
    <t>土、日、祝日、夏休み、年末年始、有給休暇、アニバーサリー休暇</t>
  </si>
  <si>
    <t>8：30～17：15、交代制勤務あり</t>
  </si>
  <si>
    <t>地域手当14,511円</t>
  </si>
  <si>
    <t>年間休日104日、有給休暇、特別休暇制度</t>
  </si>
  <si>
    <t>年間休日96日、年次有給休暇、慶弔休暇、特別休暇、他</t>
  </si>
  <si>
    <t>実働8時間+残業</t>
  </si>
  <si>
    <t>地域手当、家族手当</t>
  </si>
  <si>
    <t>年間休日107日、月間8～9日休み、特別休暇制度あり</t>
  </si>
  <si>
    <t>関東地区は20,000円の手当を別途支給</t>
  </si>
  <si>
    <t>完全週休2日制、祝日、年末年始、創立記念日、年次有給休暇、夏期休暇、慶弔休暇など</t>
  </si>
  <si>
    <t>8：30～17：30（変形勤務制度あり）</t>
  </si>
  <si>
    <t>実働7時間45分（2交代制）</t>
  </si>
  <si>
    <t>完全週休2日制（連休制）、有給、慶弔</t>
  </si>
  <si>
    <t>固定深夜勤務手当60,000円、家賃補助30,000円、通勤費</t>
  </si>
  <si>
    <t>完全週休2日（土･日･祝）</t>
  </si>
  <si>
    <t>食事補助（社内食堂）、旅行費用補助</t>
  </si>
  <si>
    <t>4週8休、夏期･冬期休暇、年間休日114日</t>
  </si>
  <si>
    <t>住宅手当、資格手当、夜勤業務手当、変則勤務手当、家族手当、超過勤務手当、休日勤務手当</t>
  </si>
  <si>
    <t>シフト制（月10日休み）、年間休日120日、有給休暇、</t>
  </si>
  <si>
    <t>7：00～15：30、8：30～17：00、10：00～18：30</t>
  </si>
  <si>
    <t>介護福祉士手当15,000円、夜勤手当10,000円/回、住宅手当15,000円、通勤手当（月額20,000円まで）</t>
  </si>
  <si>
    <t>当社カレンダーにより運用（土日･祝日は出勤）</t>
  </si>
  <si>
    <t>8：30～18：15</t>
  </si>
  <si>
    <t>扶養手当、通勤手当</t>
  </si>
  <si>
    <t>年間休日116日、週休2日制（土・日）、祝日、年末年始、年次有給（初年度10日）、慶弔休暇、育児休暇</t>
  </si>
  <si>
    <t>祝祭日及び隔週土曜日、夏季、年末年始</t>
  </si>
  <si>
    <t>月8日ローテーション制</t>
  </si>
  <si>
    <t>通kんひ</t>
  </si>
  <si>
    <t>年間休日117日（週休2日制、夏季･年末年始）、年次有給休暇、慶弔休暇等</t>
  </si>
  <si>
    <t>10：45～20：00</t>
  </si>
  <si>
    <t>時間外手当、家族手当、住宅手当、職域手当、役職手当、報奨金、交通費</t>
  </si>
  <si>
    <t>完全週休2日制、有給休暇初年度10日、年末年始（6日間）、夏季休暇（3日間）</t>
  </si>
  <si>
    <t>年間休日80日、夏季、年末年始、有給、代休制度（休日出勤）、長期休暇制度あり（11日間）</t>
  </si>
  <si>
    <t>10：00～18：00（早出・残業あり）</t>
  </si>
  <si>
    <t>年間休日124日、完全週休2日制、創立記念日、有給休暇初年度10日</t>
  </si>
  <si>
    <t>資格手当10,000円、住宅手当11,000円</t>
  </si>
  <si>
    <t>年間休日103日、日祝日</t>
  </si>
  <si>
    <t>8：30~17：00</t>
  </si>
  <si>
    <t>土曜、日曜、祝祭日、夏期・年末年始、有給休暇</t>
  </si>
  <si>
    <t>地域手当21,100円、住宅手当1,000円</t>
  </si>
  <si>
    <t>年間休日106日、日曜・祝日・土曜、夏期・年末年始、有給休暇、特別休暇</t>
  </si>
  <si>
    <t>土曜、日曜、祝日、夏季、年末年始、有給休暇初年度10日、特別休暇</t>
  </si>
  <si>
    <t>役職手当、管理職手当、家族手当、通勤手当（全額支給）、住宅手当等</t>
  </si>
  <si>
    <t>週休2日、有給休暇_x000D_
（出向先規定に準じます）</t>
  </si>
  <si>
    <t>10：00～19：00を基本とする1日8時間のシフト勤務_x000D_
（出向先規定に準じます）</t>
  </si>
  <si>
    <t>毎週月・火（振替制度あり）、シーズン休暇、年末年始、慶弔休暇、特別休暇、年次有給休暇</t>
  </si>
  <si>
    <t>年間休日96日、日、祝祭日、休市日、育児休業制度</t>
  </si>
  <si>
    <t>午前2：30～午前11：00</t>
  </si>
  <si>
    <t>年間休日108日、完全週休2日制、年始、日祝日</t>
  </si>
  <si>
    <t>住宅手当4,000円、皆勤手当3,000円、職務手当3,000円、危険物手当（乙四）3,000円、不要家族手当、役職手当、残業手当</t>
  </si>
  <si>
    <t>週休2日制（月8日以上）、有給休暇、慶弔休暇、リフレッシュ休暇、育児休暇、介護休暇、ほか</t>
  </si>
  <si>
    <t>通勤費 月50,000円まで支給</t>
  </si>
  <si>
    <t>9：00～18：30（実働8時間）</t>
  </si>
  <si>
    <t>年間休日105日、土日、夏季、年末年始、GW、慶弔休暇、有給休暇</t>
  </si>
  <si>
    <t>年間休日112日、完全週休2日、有給休暇初年度10日、特別休暇（慶弔等）</t>
  </si>
  <si>
    <t>諸手当38,000円</t>
  </si>
  <si>
    <t>年間休日123日、完全週休2日制（土･日）、祝日、GW、夏季、年末年始、有給、慶弔休暇</t>
  </si>
  <si>
    <t>週休２日制</t>
  </si>
  <si>
    <t>職務時間外手当64,223円</t>
  </si>
  <si>
    <t>扶養手当、通勤手当、地域手当、一般住宅手当、他</t>
  </si>
  <si>
    <t>日･祝日、年末年始、夏季休暇、開校記念日、開院記念日、その他各種特別休暇</t>
  </si>
  <si>
    <t>平日9：00～17：00、土曜9：00～13：00</t>
  </si>
  <si>
    <t>年間休日106日、日祝日、公休制（年間32日）</t>
  </si>
  <si>
    <t>営業手当30,000円、調整手当7,000円、住宅補助</t>
  </si>
  <si>
    <t>年間休日106日、シフト制、有給休暇初年度10日、育児休業、介護休業、看護休暇</t>
  </si>
  <si>
    <t>営業手当48,000円、通勤手当</t>
  </si>
  <si>
    <t>8：00～16：00、8：00～18：00、8：00～21：00　変形（1年単位）</t>
  </si>
  <si>
    <t>完全週休2日制、年末年始休暇、自由休暇、慶弔休暇、年次有給休暇、他</t>
  </si>
  <si>
    <t>月6日、リフレッシュ休暇(5日間連続休暇)、優秀社員表彰制度（年1回事業計画発表会にて）、生理休暇、慶弔休暇</t>
  </si>
  <si>
    <t>2交替制（早番9:00～17:00、遅番16:00～23:30）</t>
  </si>
  <si>
    <t>住宅手当20,000円、家族手当、交通費全額支給（社内規定による）、結婚祝金・出産祝金・住宅祝金_x000D_
弔慰金・傷病見舞金・災害見舞金</t>
  </si>
  <si>
    <t>ローテーション制、年間休日101日、慶弔休暇、年次有給休暇、育児介護休業</t>
  </si>
  <si>
    <t>8：30～17：45、変形労働時間制あり</t>
  </si>
  <si>
    <t>通勤手当、単身赴任手当、時間外勤務手当等</t>
  </si>
  <si>
    <t>年間休日126日、有給休暇初年度10日、</t>
  </si>
  <si>
    <t>日曜、祝日、月2回土曜日、有給休暇、正月休み、夏期休暇（各4日）、慶弔（結婚休暇･出産立会い休暇など）、年次有給休暇</t>
  </si>
  <si>
    <t>通勤手当、家族手当、役職手当、資格手当、技術手当</t>
  </si>
  <si>
    <t>年間休日125日、完全週休2日制（土･日）、祝日、夏期休暇、年末年始、有給休暇（初年度10日）、慶弔休暇、その他</t>
  </si>
  <si>
    <t>ローテーション</t>
  </si>
  <si>
    <t>8：00～16：15</t>
  </si>
  <si>
    <t>通勤費（上限2万円）、残業手当</t>
  </si>
  <si>
    <t>年間休日105日、年次有給休暇、慶弔休暇</t>
  </si>
  <si>
    <t>年間休日120日以上、完全週休2日制（土・日）、祝日、夏季休暇、年末年始、有給休暇、慶弔休暇</t>
  </si>
  <si>
    <t>住宅手当4,000円、時間外労働手当</t>
  </si>
  <si>
    <t>年間休日111日、週休2日制、有給初年度13日、慶弔休暇制度、リフレッシュ休暇制度</t>
  </si>
  <si>
    <t>年間所定労働時間2032時間、変形労働時間制度</t>
  </si>
  <si>
    <t>年間休日100日、隔週休2日制、年末年始、夏期、有給休暇初年度6日</t>
  </si>
  <si>
    <t>平日8：10～18：00、土曜8：10～17：30</t>
  </si>
  <si>
    <t>現場管理手当50,000円、見込残業17,000円</t>
  </si>
  <si>
    <t>年間休日105日、隔週休2日制（月6日）、夏季休暇、年末年始休暇、有給休暇、慶弔休暇、永年勤続休暇、リフレッシュ休暇（10日間）</t>
  </si>
  <si>
    <t>月8日～10日のシフト制、有給休暇、特別休暇</t>
  </si>
  <si>
    <t>シフト制による実働8時間</t>
  </si>
  <si>
    <t>通勤手当、役職手当</t>
  </si>
  <si>
    <t>年間休日120日、完全週休2日制、土曜・日曜・祝日</t>
  </si>
  <si>
    <t>週休2日（シフトによる）、夏季、冬季休暇</t>
  </si>
  <si>
    <t>通勤費上限40,000円/月まで</t>
  </si>
  <si>
    <t>年間休日117日、日曜・祝日・月3～4土曜、夏季、年末、有給初年度10日</t>
  </si>
  <si>
    <t>外勤手当21,000円、通勤交通費、住宅手当、家族手当、超過勤務手当、ほか</t>
  </si>
  <si>
    <t>8：30～18：00（実働8時間）</t>
  </si>
  <si>
    <t>年間休日104日、4週8休制度、年次有給、慶弔、特別、誕生日休暇</t>
  </si>
  <si>
    <t>皆勤手当5,000円、資格手当1,000円～9,000円、その他手当13,000円～20,000円</t>
  </si>
  <si>
    <t>年間休日121日、完全週休2日制（土・日）、有給初年度15日、慶弔休暇制度</t>
  </si>
  <si>
    <t>完全週休2日制、年次有給休暇、特別休暇（リフレッシュ休暇・MyDay休暇･チャレンジ休暇）</t>
  </si>
  <si>
    <t>残業手当、家族手当、住宅手当、役割手当、営業手当、責任者手当、地域手当、交通費全額支給</t>
  </si>
  <si>
    <t>日･祭日、年末年始、夏季休暇、週休2日制</t>
  </si>
  <si>
    <t>8：00～17：00（所定労働時間　週40時間）</t>
  </si>
  <si>
    <t>調整手当5,000円、職務手当4,500円、地域手当12,000円、構成手当500円</t>
  </si>
  <si>
    <t>週休２日制、年次有給休暇など</t>
  </si>
  <si>
    <t>１日実働7時間、配属先により始業・終業時間が異なる</t>
  </si>
  <si>
    <t>住宅手当18,150円、通勤手当（実費）</t>
  </si>
  <si>
    <t>土曜、日曜、祝日、夏季休暇、年末年始休暇、有給休暇、特別休暇</t>
  </si>
  <si>
    <t>時間外勤務、地域、扶養、資格</t>
  </si>
  <si>
    <t>土曜、日曜、祝祭日（完全週休2日制）、年末年始、年間休日121日</t>
  </si>
  <si>
    <t>通勤交通費全額、家族手当、超過勤務手当、その他</t>
  </si>
  <si>
    <t>月8日（ローテーション制）、有給休暇、産前産後の休暇、生理休暇、育児休暇、介護休暇、特別休暇（結婚･出産･葬祭）</t>
  </si>
  <si>
    <t>2交替シフト制</t>
  </si>
  <si>
    <t>時間外勤務手当、深夜勤務手当、住宅手当、家族手当、通勤手当</t>
  </si>
  <si>
    <t>年間休日100日、日祝日、土曜日は勤務カレンダーによる、有給初年度10日</t>
  </si>
  <si>
    <t>年間休日70日、有給休暇初年度10日</t>
  </si>
  <si>
    <t>年間休日116日、完全週休2日制、夏期休暇5日、年末年始6日</t>
  </si>
  <si>
    <t>8：20～18：00</t>
  </si>
  <si>
    <t>住宅手当12,000円</t>
  </si>
  <si>
    <t>年間休日127日、完全週休2日制、創立記念日等</t>
  </si>
  <si>
    <t>現場手当2,500円</t>
  </si>
  <si>
    <t>住宅手当等49,600円、残業手当41,625円、通勤手当24,000円まで</t>
  </si>
  <si>
    <t>完全週休2日制、祝日、夏休、年末年始、リフレッシュ休暇等</t>
  </si>
  <si>
    <t>8：30～17：30、作業所8：00～17：00</t>
  </si>
  <si>
    <t>資格手当5,000円</t>
  </si>
  <si>
    <t>年間休日105日、第2・4・5土曜日、日祝日、夏期5日、年末年始8日、有給休暇初年度10日</t>
  </si>
  <si>
    <t>完全週休二日制、祝日、有給休暇（初年度10日）、年間休日117日</t>
  </si>
  <si>
    <t>家族手当10,000円、技能手当10,000円</t>
  </si>
  <si>
    <t>第2土曜休み</t>
  </si>
  <si>
    <t>資格手当10,000円～30,000円、交通費10,000円まで</t>
  </si>
  <si>
    <t>年間休日108日（年末年始･夏季含む）、週休2日制、有給休暇、慶弔休暇、特別休暇</t>
  </si>
  <si>
    <t>8：00～17：00（10/16-4/15）_x000D_
8：00～17：30（4/16-10/15）</t>
  </si>
  <si>
    <t>現場手当、資格手当、扶養手当、通勤手当、時間外手当　他</t>
  </si>
  <si>
    <t>土曜日（第2・4・5）、日曜日、祝日、創立記念日、夏季、年末年始、有給休暇、特別休暇（慶弔他）</t>
  </si>
  <si>
    <t>他手当19,471円</t>
  </si>
  <si>
    <t>年間休日105日、隔週休2日制、日祝日、夏期、年末年始</t>
  </si>
  <si>
    <t>諸手当50,000円、住宅補助等</t>
  </si>
  <si>
    <t>年間休日123日、完全週休2日制、夏季、年末年始、有給休暇初年度10日</t>
  </si>
  <si>
    <t>現場手当10,000円、勤務地手当（0円～40,000円）、住宅補助等</t>
  </si>
  <si>
    <t>年間休日128日、完全週休2日制、祝日</t>
  </si>
  <si>
    <t>週休2日制（但し、一部事業所は祝日のある週の土曜日出社の場合がある）、祝日、創立記念日、年末年始、夏季休暇（連続9日）、年次有給休暇、慶弔休暇、プランニング休暇ほか</t>
  </si>
  <si>
    <t>本社9:00～17:15、工場 8:30～16:45 ※但し、延長期間あり</t>
  </si>
  <si>
    <t>通勤手当、残業手当、現場勤務手当ほか</t>
  </si>
  <si>
    <t>原則として日曜・土曜日（月2回または3回）、祝日、夏季、年末年始、年次有給、誕生日、リフレッシュ休暇、育児休暇　他</t>
  </si>
  <si>
    <t>8：00～17：00または9：00～18：00　※勤務地により異なります</t>
  </si>
  <si>
    <t>基本給に住宅手当含む、役職手当、リーダー手当、家族手当、資格手当、通勤手当、超過勤務手当、禁煙手当、地域手当（首都圏勤務10,000円/月支給）、営業手当、昼食費補助　他</t>
  </si>
  <si>
    <t>8：00～17：00、毎月第一週土曜出勤</t>
  </si>
  <si>
    <t>年間休日123日、完全週休2日制、祝祭日、年末年始休日、夏季休日、ボランティア休暇、家族の看護休暇、慶弔休暇など</t>
  </si>
  <si>
    <t>完全週休2日制（土･日曜日）、祝日、年末年始（12/29～1/3）、年次有給休暇、夏季特別休暇、慶弔特別休暇等</t>
  </si>
  <si>
    <t>年間休日117日、週休2日制（原則土日）、祝日、年末年始休暇、夏季休暇、慶弔休暇、年次有給休暇、特別休暇等</t>
  </si>
  <si>
    <t>通勤手当、時間外手当、家族手当、公的資格手当てなど</t>
  </si>
  <si>
    <t>年間休日120日、週休2日制（日・水または火・水）</t>
  </si>
  <si>
    <t>通勤手当（上限40,000円/月）、資格登録手当</t>
  </si>
  <si>
    <t>年間休日109日、週休2日制</t>
  </si>
  <si>
    <t>年間休日105日、隔週休2日制、日祝日、年末年始、夏休み</t>
  </si>
  <si>
    <t>管理手当50,000円、地区住宅手当20,000円</t>
  </si>
  <si>
    <t>定額残業手当32,000円</t>
  </si>
  <si>
    <t>資格手当4,000円、住宅手当2,000円</t>
  </si>
  <si>
    <t>年間休日105日、日祝日、土曜日シフト休日、有給休暇初年度10日</t>
  </si>
  <si>
    <t>7月支給の給与から年俸制となります。通勤手当（交通費全額支給）</t>
  </si>
  <si>
    <t>年間休日105日、有給初年度10日、隔週休2日制</t>
  </si>
  <si>
    <t>営業手当20,000円（営業担当のみ）</t>
  </si>
  <si>
    <t>完全週休二日制（シフト制）、有給休暇、夏季休暇、冬期休暇、年末年始、GW休暇_x000D_
年間休日数125日</t>
  </si>
  <si>
    <t>営業手当55,000円、皆勤手当5,000円、奨励給（売上額に応じて）、宅建主任手当</t>
  </si>
  <si>
    <t>土･日曜日、祝日、年末年始、夏期休暇、年次有給休暇、総合記念休暇、慶弔休暇</t>
  </si>
  <si>
    <t>不要家族手当、現場手当、時間外手当、ほか</t>
  </si>
  <si>
    <t>年間休日121日、完全週休2日制、祝日、年末年始、夏季休暇、有給休暇、特別有給休暇、慶弔休暇</t>
  </si>
  <si>
    <t>残業手当（50時間）70,312円</t>
  </si>
  <si>
    <t>年間休日125日_x000D_
完全週休二日制、隔週休二日制、日祝日、その他</t>
  </si>
  <si>
    <t>年間休日113日、日曜日（定休）、シフト休によるGW・夏季･年末年始</t>
  </si>
  <si>
    <t>交通費、住宅手当、資格手当、役職手当、地域手当等</t>
  </si>
  <si>
    <t>年間休日124日、完全週休2日制（土日）、夏季、冬季、慶弔、出産、育児、介護、有給</t>
  </si>
  <si>
    <t>完全週休2日制、年次有給休暇、年末年始、夏期休暇、慶弔特別休暇</t>
  </si>
  <si>
    <t>年間休日125日、完全週休2日制（土･日）、祝日、年末年始休暇、夏季休暇、ほか</t>
  </si>
  <si>
    <t>通勤手当、地域手当、住宅手当、時間外勤務手当、公的資格手当</t>
  </si>
  <si>
    <t>年間休日119日、週休2日制（土日祝）、年次有給休暇初年度11日、慶弔休暇、年末年始休暇、永年勤続休暇</t>
  </si>
  <si>
    <t>年間休日127日</t>
  </si>
  <si>
    <t>日曜、土曜、祝祭日、夏季休暇3日、年末年始6日、創立記念日2月1日、年次有給休暇</t>
  </si>
  <si>
    <t>扶養手当、住宅手当、超過勤務手当、資格手当等</t>
  </si>
  <si>
    <t>特別手当20,841円</t>
  </si>
  <si>
    <t>年間休日108日_x000D_
年末年始、夏期、慶弔、子の看護、ほか</t>
  </si>
  <si>
    <t>8：00～17：00、8：30～17：30_x000D_
変形労働時間制、一年単位変形</t>
  </si>
  <si>
    <t>住宅手当（10,000円）、作業所勤務（5,000円）、時間外勤務（平均24,280円）</t>
  </si>
  <si>
    <t>年間休日101日、隔週土曜日</t>
  </si>
  <si>
    <t>土、日、祝日、有給休暇、年末年始、産前産後休暇、育児休暇、慶弔休暇制度</t>
  </si>
  <si>
    <t>住宅手当20,000円、皆勤手当5,000円、職務手当5,250円、現場管理手当14,700円、残業手当、資格手当（建築士、施工管理技士）、通勤手当</t>
  </si>
  <si>
    <t>通勤手当、資格手当　等</t>
  </si>
  <si>
    <t>土日（年18日土曜出勤あり）、祝日、夏季休暇、年末年始休暇、年次有給休暇、慶弔休暇、産前産後休暇、育児休暇　他</t>
  </si>
  <si>
    <t>年間休日106日、隔週休2日制、水曜日、他ローテーション制、年末年始、夏季休暇、有給休暇初年度10日、育児休暇</t>
  </si>
  <si>
    <t>外勤手当10,000円</t>
  </si>
  <si>
    <t>完全週休2日、祝日、年末年始、有給休暇初年度10日、リフレッシュ、慶弔、転勤、出産、育児、介護、公傷、特別休暇など</t>
  </si>
  <si>
    <t>通勤手当、超過勤務手当て、住宅手当など</t>
  </si>
  <si>
    <t>年間休日100日、有給休暇初年度12日</t>
  </si>
  <si>
    <t>営業手当32,000円、地域手当30,000円</t>
  </si>
  <si>
    <t>年間休日115日、完全週休2日制、日曜、月曜、有給、夏季、年末年始、育児、介護、慶弔、誕生日、リフレッシュ、失恋休暇</t>
  </si>
  <si>
    <t>残業代</t>
  </si>
  <si>
    <t>週休2日制、夏･年末年始･有給･慶弔休暇等</t>
  </si>
  <si>
    <t>職務手当、車両手当、ガソリン補助、結婚手当、家族手当など</t>
  </si>
  <si>
    <t>年間休日数106日、有給初年度10日、慶弔休暇制度、育児･介護休業制度</t>
  </si>
  <si>
    <t>年間休日124日、完全週休2日制、有給休暇初年度10日、年末年始、慶弔、特別休暇</t>
  </si>
  <si>
    <t>通勤費全額支給、資格取得祝金、借家手当</t>
  </si>
  <si>
    <t>年間休日116日、完全週休2日制、日祝日、第4土曜のみ出勤、有給休暇初年度10日、育児休暇、介護休暇</t>
  </si>
  <si>
    <t>皆勤手当10,000円、住宅+家賃手当25,000円</t>
  </si>
  <si>
    <t>118日（原則として、土･日･祝日の週休二日制）、年末年始休暇、夏季休暇、年次有給休暇、リフレッシュ休暇など</t>
  </si>
  <si>
    <t>通勤費、残業手当、休日出勤手当、地域手当、販売手当など</t>
  </si>
  <si>
    <t>土曜、日曜、祝祭日、夏季休暇、年末年始休暇、誕生日休暇、慶弔各種休暇、有給休暇</t>
  </si>
  <si>
    <t>年間休日125日、完全週休2日制、土、日、祝日、春季、夏季、年末年始連休、慶弔特別休暇、有給休暇初年度10日</t>
  </si>
  <si>
    <t>8：30～17：15、フレックスタイム制あり（コアタイム10：00～14：45）</t>
  </si>
  <si>
    <t>住宅手当10,000円～（独立居住者）、通勤手当（全額）、家族手当、役職手当、超過勤務手当</t>
  </si>
  <si>
    <t>完全週休2日制（土･日）、祝祭日、年末年始、年次有給休暇初年度10日、慶弔休暇</t>
  </si>
  <si>
    <t>土曜日、日曜日、祝日</t>
  </si>
  <si>
    <t>超過勤務手当、住宅手当、通勤手当、資格手当</t>
  </si>
  <si>
    <t>加給手当91,300円、特別手当32,010円、食事手当3,000円</t>
  </si>
  <si>
    <t>年間休日101日、年次有給休暇初年度13日</t>
  </si>
  <si>
    <t>日曜、祭日、土曜、年末年始、育児・介護休暇、慶弔休暇、誕生日休暇、結婚記念日休暇　但し、月１回土曜出勤有り</t>
  </si>
  <si>
    <t>9：00～17：45　フレックスタイム制有_x000D_
コアタイム10：00～14：00</t>
  </si>
  <si>
    <t>住宅手当15,000円、その他手当、通勤手当（定期代の実費支給100,000円迄支給）</t>
  </si>
  <si>
    <t>年間122日、週休2日制</t>
  </si>
  <si>
    <t>完全週休2日制、祝日、年末年始、有給休暇、慶弔休暇_x000D_
年間休日124日</t>
  </si>
  <si>
    <t>業務手当45,600円、残業手当、通勤手当</t>
  </si>
  <si>
    <t>年間休日120日、日祝日、有給休暇初年度10日、育児休暇</t>
  </si>
  <si>
    <t>年間休日123日、完全週休2日制、有給初年度14日</t>
  </si>
  <si>
    <t>8：15～17：00、フレックスタイム制度あり</t>
  </si>
  <si>
    <t>精勤手当1,000円</t>
  </si>
  <si>
    <t>完全週休2日制（土･日）、祝日、夏期休暇、年末年始休暇、有給休暇、慶弔休暇、育児･介護休暇</t>
  </si>
  <si>
    <t>通勤･時間外手当、単身赴任手当</t>
  </si>
  <si>
    <t>年間休日125日、完全週休2日制、日曜、祝日、土曜</t>
  </si>
  <si>
    <t>年間休日120日、週休2日制（月1回土曜日出勤あり）、日祝日、有給休暇初年度10日</t>
  </si>
  <si>
    <t>業務手当40,000円</t>
  </si>
  <si>
    <t>完全週休2日制（土日）、祝日、年末年始、夏季、有休、慶弔、特別休暇_x000D_
年間休日120日以上</t>
  </si>
  <si>
    <t>完全週休2日制（土・日）、祝日、夏期休暇、年末年始休暇、有給休暇、慶弔休暇</t>
  </si>
  <si>
    <t>交通費（上限30,000円）</t>
  </si>
  <si>
    <t>土･日･祝祭日、慶弔、夏期、年末年始、有給、産前産後休暇</t>
  </si>
  <si>
    <t>年間休日123日、完全週休2日制、祝日、年末年始、特別休暇、有給休暇初年度10日</t>
  </si>
  <si>
    <t>技術手当62,500円、住宅手当15,000円～20,000円、資格手当3,000円～10,000円、学卒手当10,000円、通勤手当全額支給</t>
  </si>
  <si>
    <t>年間休日110日、土･日･祝日、夏季、年末年始、有給休暇初年度10日</t>
  </si>
  <si>
    <t>完全週休2日制、夏季休暇、年末年始休暇、リフレッシュ休暇、慶弔休暇、有給休暇</t>
  </si>
  <si>
    <t>9：00～17：30、フレックスタイムあり</t>
  </si>
  <si>
    <t>通勤費、残業手当</t>
  </si>
  <si>
    <t>年間休日117日、有給休暇初年度13日</t>
  </si>
  <si>
    <t>完全2日</t>
  </si>
  <si>
    <t>年間休日122日、完全週休2日制、夏季休暇、年末年始休暇、有給休暇初年度10日</t>
  </si>
  <si>
    <t>週休2日制、年間休日123日</t>
  </si>
  <si>
    <t>精皆勤手当5,000円、住宅手当20,000円</t>
  </si>
  <si>
    <t>年間休日125日、完全週休2日制、祝日、年末年始、夏季、慶弔、誕生日、有給休暇初年度10日</t>
  </si>
  <si>
    <t>年間114日、原則週休2日、夏期･冬期休暇、有給休暇、結婚、出産、忌引、誕生日、産前産後、育児、介護</t>
  </si>
  <si>
    <t>家賃補助</t>
  </si>
  <si>
    <t>年間休日120日、完全週休2日制、GW、夏期、年末年始休暇、慶弔休暇、育児・介護休暇、誕生日休暇、公職休暇、有給休暇等</t>
  </si>
  <si>
    <t>皆勤手当、家族手当、資格手当、役職手当</t>
  </si>
  <si>
    <t>完全週休二日制（年休119日）_x000D_
年末年始、夏期、GW、ほか</t>
  </si>
  <si>
    <t>その他手当4,500円</t>
  </si>
  <si>
    <t>年間休日123日、土日祝、育児休暇、介護休暇、有給休暇初年度10日</t>
  </si>
  <si>
    <t>時間外手当40,000円、成果手当1,500円、住宅補助</t>
  </si>
  <si>
    <t>完全週休2日制（土･日）、年間休日122日</t>
  </si>
  <si>
    <t>食事手当8,000円</t>
  </si>
  <si>
    <t>年間休日121日、完全週休2日制（土･日･祝日）、夏季休暇、年末年始休暇、慶弔休暇、年次有給休暇</t>
  </si>
  <si>
    <t>通勤手当（1ヶ月45,000円まで）、家族手当、資格手当、時間外勤務手当　他</t>
  </si>
  <si>
    <t>年間休日121日、完全2日、土、日、有給休暇初年度10日、育児休暇制度、介護休業制度、慶弔休暇制度</t>
  </si>
  <si>
    <t>時間外労働手当、通勤手当、住宅手当16,300円</t>
  </si>
  <si>
    <t>当社カレンダーによる</t>
  </si>
  <si>
    <t>その他手当75,000円</t>
  </si>
  <si>
    <t>調整手当36,000円</t>
  </si>
  <si>
    <t>週休2日制、年間休日105日</t>
  </si>
  <si>
    <t>8：30～17：30、17：30～02：30、繁忙期変形労働時間あり</t>
  </si>
  <si>
    <t>年間休日112日、年5回土曜出勤あり</t>
  </si>
  <si>
    <t>住宅手当14,000円、精皆勤手当5,200円</t>
  </si>
  <si>
    <t>9：00～17：55</t>
  </si>
  <si>
    <t>通勤手当、超過勤務手当、交替勤務手当、役職手当、専門資格手当、派遣手当、次世代育成支援給付等</t>
  </si>
  <si>
    <t>年間休日126日、週休2日制（一部交替制勤務あり）、四季休暇、特別休暇、慶弔休暇、ファミフレ出生休暇、ファミフレ入学・卒業休暇、有給休暇</t>
  </si>
  <si>
    <t>完全週休2日制、年間休日130日、初年度有給休暇10日</t>
  </si>
  <si>
    <t>年間休日127日、完全週休二日制</t>
  </si>
  <si>
    <t>年間休日126日、週休2日制（土・日）、有給初年度10日、育児・介護休暇制度、慶弔休暇制度</t>
  </si>
  <si>
    <t>住宅手当22,000円、調整手当6,700円、精勤手当3,300円</t>
  </si>
  <si>
    <t>完全週休2日制、祝日、年末年始、その他（夏季休暇、創立記念日）</t>
  </si>
  <si>
    <t>扶養手当、住宅手当、交代勤務手当、放射線業務手当ほか</t>
  </si>
  <si>
    <t>週休2日制（土・日）、祝日、夏季休暇、年末年始休暇、特別休暇、年次有給休暇、他</t>
  </si>
  <si>
    <t>9：00～17：30、完全フレックスタイム制（7時間30分／日）</t>
  </si>
  <si>
    <t>資格手当1,000円～、家族手当10,000円～</t>
  </si>
  <si>
    <t>年間休日113日+一斉有給3日、夏期休暇、年末年始休暇</t>
  </si>
  <si>
    <t>年間休日123日、完全週休2日制（土･日）、有給初年度10日</t>
  </si>
  <si>
    <t>住宅手当7,000円、保険補助手当3,300円</t>
  </si>
  <si>
    <t>年間休日104日、完全週休二日制、土曜出勤日あり、有給休暇初年度8日</t>
  </si>
  <si>
    <t>年間120日以上、週休2日制、GW、夏季、冬季、有給、特別</t>
  </si>
  <si>
    <t>9：00～18：00、2交替シフト制6：30～15：10、16：10～0：50（配属先により時間は異なります）</t>
  </si>
  <si>
    <t>通勤（上限規定）、社宅、残業、深夜、休出、家族</t>
  </si>
  <si>
    <t>完全週休2日制（土･日）、祝日、年末年始、夏季、慶弔、年次有給、半日休暇、他</t>
  </si>
  <si>
    <t>完全週休2日制、土、日、祝日、夏期休暇、年末年始</t>
  </si>
  <si>
    <t>諸手当14,600円、通勤費全額支給</t>
  </si>
  <si>
    <t>年間指定休実127日、週休2日制、有給休暇初年度12日</t>
  </si>
  <si>
    <t>残業手当、家族手当、交通費等</t>
  </si>
  <si>
    <t>完全週休2日制（土・日）、祝日、夏季休暇3日、年末年始休暇、慶弔休暇、有給休暇</t>
  </si>
  <si>
    <t>年間120日、完全週休2日制（土・日）、祝祭日、年次有給休暇初年度10日、年末年始、夏季、特別、慶弔、育児休暇制度</t>
  </si>
  <si>
    <t>紹介先企業に準ずる</t>
  </si>
  <si>
    <t>時間外手当、住宅手当、その他手当</t>
  </si>
  <si>
    <t>完全週休2日制（土・日）、祝日、夏季休暇、年末年始休暇、、年次有給休暇、慶弔休暇、特別休暇、生理休暇</t>
  </si>
  <si>
    <t>時間外手当（100%支給）、資格手当、住宅手当、家族手当、役職手当</t>
  </si>
  <si>
    <t>年間108日、週休2日制（土･日）、GW、夏季、年末年始</t>
  </si>
  <si>
    <t>高速通勤補助制度（月50,000万円まで）</t>
  </si>
  <si>
    <t>年間休日116日、完全週休2日制、年末年始、5月連休、夏休み、特別休暇など</t>
  </si>
  <si>
    <t>時間外手当、通勤費、家族手当、住宅補助など</t>
  </si>
  <si>
    <t>週休2日（土日）、有給休暇初年度20日</t>
  </si>
  <si>
    <t>年間休日121日、週休2日制、GW、夏季、年末年始、年次有給休暇、慶弔休暇、リフレッシュ休暇など</t>
  </si>
  <si>
    <t>資格手当、家族手当、通勤手当、時間外手当、ほか</t>
  </si>
  <si>
    <t>完全週休2日制、祝祭日、有休、夏季、年末年始、特別、慶弔</t>
  </si>
  <si>
    <t>年間休日105日、日曜日、月2～3回土曜日、GW、夏期、年末年始</t>
  </si>
  <si>
    <t>平日　8：20～17：20、土曜日　8：20～12：27</t>
  </si>
  <si>
    <t>通勤費20,000円まで</t>
  </si>
  <si>
    <t>年間休日123日、完全週休2日制、土･日、有給休暇初年度14日</t>
  </si>
  <si>
    <t>加算金手当20,000円</t>
  </si>
  <si>
    <t>技術手当33,000円、住宅手当24,500円</t>
  </si>
  <si>
    <t>年間休日169日、日曜・他週2日、年末年始、慶弔、特別連続休暇など</t>
  </si>
  <si>
    <t>交替勤務制</t>
  </si>
  <si>
    <t>地域手当、時間外手当</t>
  </si>
  <si>
    <t>年間休日124日、週休2日制（土・日）、有給休暇初年度10日、リフレッシュ休暇</t>
  </si>
  <si>
    <t>時間外労働手当、通勤手当、住宅手当</t>
  </si>
  <si>
    <t>住宅手当、技術手当</t>
  </si>
  <si>
    <t>4週8休制</t>
  </si>
  <si>
    <t>年間109日</t>
  </si>
  <si>
    <t>通勤手当（上限30,000円）</t>
  </si>
  <si>
    <t>年間休日121日、完全週休2日制（土日祝日）、有給休暇初年度10日、年末年始、夏季、慶弔、出産、育児、介護、ほか</t>
  </si>
  <si>
    <t>時間外手当、通勤手当、資格手当、家族手当、他</t>
  </si>
  <si>
    <t>完全週休二日制（土･日･祝日）、年間約125日_x000D_
年次有給休暇（初年度15日、最高20日</t>
  </si>
  <si>
    <t>週休二日制、年有給休暇、傷病休暇、生理休暇、年末年始、慶弔休暇、介護／看護休暇、育児休暇</t>
  </si>
  <si>
    <t>残業手当、通勤手当（実費支給）、資格手当、家族手当、役職手当</t>
  </si>
  <si>
    <t>年間休日121日、完全週休2日制（土・日）、有給休暇初年度15日、リフレッシュ休暇、記念日休暇、結婚・出産・育児休暇、傷病・看護休暇、慶弔休暇、ほか</t>
  </si>
  <si>
    <t>8：30～17：30、8：45～17：45、9：00～18：00_x000D_
勤務制度は部署により異なる、フレックス勤務制度あり</t>
  </si>
  <si>
    <t>通勤手当、家族手当、各種時間外手当など</t>
  </si>
  <si>
    <t>年間休日118日、完全週休2日制（土・日）、祝日、年末年始、夏期、GW、有給、慶弔、特別、ほか</t>
  </si>
  <si>
    <t>①9：00～17：45、②8：00～16：45</t>
  </si>
  <si>
    <t>交通費全額支給、家族手当（配偶者11,000円・その他5,000円）、生活関連手当、職責手当、住宅手当、精皆勤手当、免許手当、時間外手当ほか</t>
  </si>
  <si>
    <t>時間外労働手当、家賃補助</t>
  </si>
  <si>
    <t>完全週休2日制（土・日）、有給初年度20日、年間休日124日、育児・介護休業制度、慶弔休暇制度、リフレッシュ休暇制度</t>
  </si>
  <si>
    <t>年間休日121日、土曜･日曜、大型連休（年末年始･夏季･GW）、有給休暇、特別休暇</t>
  </si>
  <si>
    <t>住宅手当4,000円、食事手当6,900円</t>
  </si>
  <si>
    <t>年間休日120日以上、土曜、日曜･祝日、夏季･年末年始、週休2日制</t>
  </si>
  <si>
    <t>年間休日128日、完全週休2日制（土・日）、祝祭日、有給休暇初年度12日、GW、夏季、年末年始</t>
  </si>
  <si>
    <t>年間休日119日、週休2日制（土、日）、有給休暇制度、祝日、夏季、年末、年始休暇</t>
  </si>
  <si>
    <t>年間休日88日、日祝日、第1土曜日、有給休暇初年度10日、育児休暇、介護休暇</t>
  </si>
  <si>
    <t>通勤手当、諸手当</t>
  </si>
  <si>
    <t>年間休日124日、週休2日制、5月・夏季・年末年始連休、有給休暇初年度15日、特別休暇（慶弔等）</t>
  </si>
  <si>
    <t>家族手当、住宅手当、時間外勤務手当</t>
  </si>
  <si>
    <t>週休二日制（祝日･土曜日･日曜日、ただし祝日のある週は土曜日出社）、夏季、年末年始、年次有給、慶弔、特別休暇</t>
  </si>
  <si>
    <t>住宅、役付、家族、ほか</t>
  </si>
  <si>
    <t>年間休日122日、週休2日制（土曜日・日曜日）、国民の祝日、夏季、年末年始</t>
  </si>
  <si>
    <t>8：25～17：15、フレックスタイム制度</t>
  </si>
  <si>
    <t>通勤手当、家族手当、時間外手当</t>
  </si>
  <si>
    <t>年間休日数125日、完全週休2日制（土･日･祝日）、年末年始、転勤休暇、忌引休暇、結婚休暇、配偶者出産休暇、キャリア･ライフデザイン休暇、子・家族の介護･看護休暇、産前産後休暇、育児･介護休暇</t>
  </si>
  <si>
    <t>ファミリーサポート手当、超過勤務手当など</t>
  </si>
  <si>
    <t>年間休日107日、月9日、産休、育休、介護休暇、慶弔休暇、希望休取得可</t>
  </si>
  <si>
    <t>固定残業手当13,140円（10ｈ）、通勤費、資格手当、役職手当、住宅手当（条件有）</t>
  </si>
  <si>
    <t>勤務手当（技術系）、外勤手当（営業系）、時間外手当、住宅補助等</t>
  </si>
  <si>
    <t>年間休日105日、月8日（ローテーション制）、夏季・冬季・有給・慶弔・誕生日休暇</t>
  </si>
  <si>
    <t>9：00～22：30（交替制）、実働8時間</t>
  </si>
  <si>
    <t>シフト制（月8日休制）、有給休暇、バースデー休暇、慶弔･育児休暇</t>
  </si>
  <si>
    <t>店舗及びシフトにより異なる</t>
  </si>
  <si>
    <t>著歌勤務手当、資格手当等</t>
  </si>
  <si>
    <t>完全週休2日制（土日・祝日）、有給休暇初年度10日、年末年始7日、夏季5日、慶弔、ボランティア、産前産後、育児介護休業、ほか</t>
  </si>
  <si>
    <t>8：45～17：30、フレックスタイム制度あり</t>
  </si>
  <si>
    <t>時間外、休日、通勤、外勤手当</t>
  </si>
  <si>
    <t>年間休日126日、完全週休2日制、土曜、日曜、祝日、年末年始、メーデー、創立記念日、夏季、有給休暇初年度10日、慶弔休暇、功労休暇、リフレッシュ休暇</t>
  </si>
  <si>
    <t>業務手当20,000円</t>
  </si>
  <si>
    <t>月6～8日、有給休暇、特別休暇</t>
  </si>
  <si>
    <t>隔日勤務：月11～13回（1乗務15h30min）_x000D_
日勤：月22回（1乗務7h45min）</t>
  </si>
  <si>
    <t>研修手当</t>
  </si>
  <si>
    <t>年間休日（130日）</t>
  </si>
  <si>
    <t>勤務・職務手当（25,000円）住宅手当（5,000円）</t>
  </si>
  <si>
    <t>月8日（ローテーション制）、特別・慶弔休暇、有給休暇_x000D_
年間休日96日</t>
  </si>
  <si>
    <t>本社勤務9：00～17：30、店舗勤務は交替制</t>
  </si>
  <si>
    <t>交通費、家族、住宅、時間外、深夜手当</t>
  </si>
  <si>
    <t>年間休日121日、土曜、日曜、祝日、年末年始休暇8日、夏季休暇5～7日、有給休暇</t>
  </si>
  <si>
    <t>交通費全額支給（規定による）</t>
  </si>
  <si>
    <t>通勤交通費全額支給、家族手当、住宅手当、休日手当、深夜･早朝手当、ほか</t>
  </si>
  <si>
    <t>年間休日120日、完全週休2日制、祝日、夏休み、年末年始、特別休暇等、有給休暇初年度10日</t>
  </si>
  <si>
    <t>資格手当7,000円、勤務地手当21,500円、住宅補助</t>
  </si>
  <si>
    <t>年間休日123日、完全週休2日制、有給初年度10日</t>
  </si>
  <si>
    <t>年間休日93日、隔週休2日制</t>
  </si>
  <si>
    <t>現場手当3,000円</t>
  </si>
  <si>
    <t>通勤費（月30,000円まで支給）</t>
  </si>
  <si>
    <t>年間休日125日、完全週休2日制、土日、祝祭日、夏季、年末年始、有給休暇</t>
  </si>
  <si>
    <t>休日：年間105日_x000D_
休暇：年次有給休暇、慶弔時特別休暇等</t>
  </si>
  <si>
    <t>実働8時間/日（シフト制）</t>
  </si>
  <si>
    <t>年間114日、週休2日、年末年始、夏季、年次有給休暇</t>
  </si>
  <si>
    <t>職能手当、地域手当、住宅手当</t>
  </si>
  <si>
    <t>住宅補助金12,000円</t>
  </si>
  <si>
    <t>シフト制（週休2日）、祝祭日なし、夏季3日冬季3日休暇あり、有給は入社日より6ヶ月経過後10日付与</t>
  </si>
  <si>
    <t>早番　8：00～17：00_x000D_
遅番　14：45～23：45_x000D_
（店舗によって多少異なる）</t>
  </si>
  <si>
    <t>平日　8：45～17：15_x000D_
月初・月末　8：45～17：30</t>
  </si>
  <si>
    <t>通勤手当（上限25,000円）、住宅手当（上限27,000円）、外務手当（渉外係5,000円）</t>
  </si>
  <si>
    <t>完全週休二日（土･日）、祝日、12/31～1/3_x000D_
連続休暇年間5日、有給休暇、リフレッシュ休暇、メモリアル休暇、特別休暇</t>
  </si>
  <si>
    <t>土曜（交代出勤あり）、日曜、祝日、夏季･年末年始休暇※土曜出勤は月1回程度</t>
  </si>
  <si>
    <t>交通費（50,000円まで）</t>
  </si>
  <si>
    <t>年間休日107日、1ヶ月9日休、特別休暇</t>
  </si>
  <si>
    <t>日勤帯8：30～17：30、変則勤務･夜勤あり</t>
  </si>
  <si>
    <t>住居手当、通勤手当、扶養手当、夜勤･宿直手当</t>
  </si>
  <si>
    <t>年間休日111日（交代制）、有給、介護･育児･慶弔･特別休暇</t>
  </si>
  <si>
    <t>10：00～9：00（シフト勤務、店舗により異なる）</t>
  </si>
  <si>
    <t>地域手当8,000円、職務（店長）手当20,000円</t>
  </si>
  <si>
    <t>年間休日125日、完全週休2日制、創立記念日、夏季連続9日休暇、年末年始</t>
  </si>
  <si>
    <t>8：30～17：20、フレックスタイム制あり</t>
  </si>
  <si>
    <t>住宅･地域手当12,388円</t>
  </si>
  <si>
    <t>年間休日124日、週休2日制、有給休暇、慶弔休暇</t>
  </si>
  <si>
    <t>通勤手当、資格手当、夜勤手当、営業手当、役職手当</t>
  </si>
  <si>
    <t>変形労働時間制有り</t>
  </si>
  <si>
    <t>業務手当72,000円</t>
  </si>
  <si>
    <t>年間休日105日_x000D_
年次有給休暇、特別休暇（慶弔･研修）、ほか</t>
  </si>
  <si>
    <t>1日8時間（時間帯は職種により異なる）_x000D_
変形労働時間制あり</t>
  </si>
  <si>
    <t>完全週休2日制、年末年始・夏季休暇、初年度有給休暇10日、慶弔休暇</t>
  </si>
  <si>
    <t>年間休日110日、初年度有給休暇10日、土曜･日曜･祝日、夏季休暇、年末年始</t>
  </si>
  <si>
    <t>年間休日数119日、土・日・祝日、年末年始休暇</t>
  </si>
  <si>
    <t>家族手当、現場管理手当、時間外手当、通勤手当</t>
  </si>
  <si>
    <t>年間休日123日、土、日曜日、祝祭日、年末年始、夏季休業、有給休暇初年度10日、慶弔休暇</t>
  </si>
  <si>
    <t>年間休日112日、日祝日、月3回自由休暇、有給休暇初年度10日、育児休暇、介護休暇</t>
  </si>
  <si>
    <t>業務手当44,100円</t>
  </si>
  <si>
    <t>年間休日122日、土･日･祝･年末年始</t>
  </si>
  <si>
    <t>職務手当40,000円、地域手当（1,000円～5,000円）、技術手当15,000円</t>
  </si>
  <si>
    <t>年間休日117日、週休2日制（土･日）、祝日、年末年始、夏期休暇</t>
  </si>
  <si>
    <t>通勤手当、地域手当、役職手当、業務手当など</t>
  </si>
  <si>
    <t>年間休日124日、完全週休2日制（土･日･祝）、夏季休暇、年末年始休暇</t>
  </si>
  <si>
    <t>土･日曜日、有給、特別休暇、夏期･冬期休暇</t>
  </si>
  <si>
    <t>厚生手当7,500円、営業手当16,000円、住宅手当（入寮者）10,000円</t>
  </si>
  <si>
    <t>年間休日114日、土･日･祝祭日、年末年始、夏期休業、特別休暇、慶弔休暇、年次有給休暇等</t>
  </si>
  <si>
    <t>通勤手当、扶養手当、時間外手当</t>
  </si>
  <si>
    <t>月8日（ローテーション制）、夏季・冬季休暇、慶弔休暇、有給休暇、特別休暇</t>
  </si>
  <si>
    <t>二交代制</t>
  </si>
  <si>
    <t>皆勤手当、店舗手当、役職手当、住宅手当、職務手当、通勤手当等</t>
  </si>
  <si>
    <t>完全週休2日制（土･日･祝）、年末年始、夏季、結婚、出産、忌引、介護、ボランティア等</t>
  </si>
  <si>
    <t>①9：00～17：45　②9：30～18：15_x000D_
①②の選択制</t>
  </si>
  <si>
    <t>扶養手当、超過勤務手当、通勤手当、住居手当、退職手当等</t>
  </si>
  <si>
    <t>年間休日105日、日曜・土曜祝日（交代制）、年末年始、夏季休暇</t>
  </si>
  <si>
    <t>通勤手当実費支給（上限24,000円）</t>
  </si>
  <si>
    <t>年間休日95日、隔週週休2日制（平日中心）、年末年始休暇、GW休暇、夏季休暇、特別休暇、育児休業、介護休業、有給休暇初年度10日</t>
  </si>
  <si>
    <t>事業所手当25,000円、住宅手当17,000円、勤務手当、食事手当、役職手当、技能手当、家族手当、調整手当、時間外勤務手当、通勤費全額支給</t>
  </si>
  <si>
    <t>年間休日107日、ローテーションによる週休2日制（月8～10日）、リフレッシュ休暇（年2回）、年次有給休暇、慶弔休暇、特別休暇、産前産後休暇、育児休暇、転勤休暇、他</t>
  </si>
  <si>
    <t>実働8時間の交代シフト制</t>
  </si>
  <si>
    <t>時間外勤務手当、深夜勤務手当、繁忙期手当、支配人代理手当、休日出勤舘、保育補助手当</t>
  </si>
  <si>
    <t>国民の祝日、土曜日、日曜日、年末年始･夏季休暇、年次有給休暇、慶弔休暇、リフレッシュ休暇、記念日休暇、ほか</t>
  </si>
  <si>
    <t>8:30~17:15</t>
  </si>
  <si>
    <t>超過勤務手当、住宅手当、借家補助手当、通勤費、現場手当、海外勤務手当</t>
  </si>
  <si>
    <t>隔週休2日制、日祝日、夏季、年末年始</t>
  </si>
  <si>
    <t>家族手当（一人5,000円）</t>
  </si>
  <si>
    <t>日曜日・土曜日・祝日、年次有給休暇、年末年始休暇、夏期休暇、リフレッシュ休暇、ほか</t>
  </si>
  <si>
    <t>交通費（全額支給）、時間外手当、住宅手当、別居手当、育英手当、作業所手当</t>
  </si>
  <si>
    <t>家族手当、通勤手当、遠隔地赴任手当、資格手当、食事補助手当</t>
  </si>
  <si>
    <t>週休2日制（土曜日・日曜日）、祝日、盆休み、年末年始、夏季休暇、長期勤続リフレッシュ休暇、有給休暇、慶弔休暇、ほか</t>
  </si>
  <si>
    <t>住宅手当20,000円、諸手当10,000円、交通費18,000円迄</t>
  </si>
  <si>
    <t>年間休日126日、週休2日制、年末年始休暇、夏期休暇</t>
  </si>
  <si>
    <t>8：30～17：30（施工管理8：00～17：00）</t>
  </si>
  <si>
    <t>通勤費全額支給、各種手当</t>
  </si>
  <si>
    <t>土曜日、日曜日、祝祭日、年末年始、有給休暇、夏季休暇、特別休暇（慶弔等）</t>
  </si>
  <si>
    <t>土曜隔週、日、年間休日100日</t>
  </si>
  <si>
    <t>10,000円</t>
  </si>
  <si>
    <t>住宅手当12,000円、皆勤・資格保有手当（該当者のみ）</t>
  </si>
  <si>
    <t>年間休日数108日、日祝日、週休2日制あり</t>
  </si>
  <si>
    <t>諸手当10,000円、勤務地手当10,000円、通勤手当30,000円まで</t>
  </si>
  <si>
    <t>年間休日91日、有給休暇10日、育児休暇</t>
  </si>
  <si>
    <t>年間休日114日、当社カレンダーによる、有給休暇初年度10日</t>
  </si>
  <si>
    <t>営業手当（13,000）皆勤手当（9,750～10,500）、通勤手当</t>
  </si>
  <si>
    <t>車輌手当26,000円、住宅補助</t>
  </si>
  <si>
    <t>年次有給休暇、夏季休暇、年末年始休暇、慶弔休暇、他</t>
  </si>
  <si>
    <t>9：30～20：00（実働8時間）</t>
  </si>
  <si>
    <t>完全週休2日制、祝祭日、夏期休暇、年末年始、慶弔、特別休暇、年次有給休暇</t>
  </si>
  <si>
    <t>通勤手当全額支給、残業手当、休日出勤手当等</t>
  </si>
  <si>
    <t>通勤手当（実費）、時間外手当</t>
  </si>
  <si>
    <t>年間休日111日、水・木定休、年末年始休暇、夏季休暇、GW休暇、年次有給休暇初年度10日</t>
  </si>
  <si>
    <t>時間外手当12,000円～14,000円、住宅手当20,000円～30,000円、技術手当、合格祝い金</t>
  </si>
  <si>
    <t>年間休日105日、年次有給、特別、臨時、育児、介護、慶弔休暇、他</t>
  </si>
  <si>
    <t>現場手当10,000円、その他手当（家族・住宅・別居・通勤・帰省）、通勤手当</t>
  </si>
  <si>
    <t>現場手当5,000円</t>
  </si>
  <si>
    <t>完全週休2日制、祝祭日、年末年始休暇、夏期休暇、慶弔休暇</t>
  </si>
  <si>
    <t>年間休日124日、完全週休2日制（土･日）、祝日、夏期、冬期、慶弔、出産、育児、介護、有給</t>
  </si>
  <si>
    <t>業務給、住宅手当5,000円、通勤費全額支給</t>
  </si>
  <si>
    <t>土･日祝日、年末年始、有給、技術職は隔週土曜日出勤</t>
  </si>
  <si>
    <t>土曜日、日曜日、祝日、年末年始休暇、夏期休暇、年次有給休暇、慶弔休暇</t>
  </si>
  <si>
    <t>時間外手当、家族手当、住宅手当</t>
  </si>
  <si>
    <t>年間休日127日、週休2日制（日･月）、祝祭日、夏季･年末年始、年次有休、慶弔休暇等</t>
  </si>
  <si>
    <t>通常シフト9：45～18：45、夜型シフト11：00～20：00</t>
  </si>
  <si>
    <t>成果給（歩合給）、公的資格手当</t>
  </si>
  <si>
    <t>年間休日107日、ローテーション制（月8～9日）、有給、アニバーサリー、リフレッシュ、特別、慶弔、介護・育児休暇</t>
  </si>
  <si>
    <t>現場歩合給</t>
  </si>
  <si>
    <t>技術手当10,000円、現場手当41,000円</t>
  </si>
  <si>
    <t>年間休日110日、週休2日（水曜日定休、他シフト制）、有給休暇、夏季休暇、年末年始休暇、慶弔休暇、産前産後休暇、育児休暇、介護休暇</t>
  </si>
  <si>
    <t>役職手当、資格手当（宅建、建築士）、家族手当、インセンティブ、交通費全額支給</t>
  </si>
  <si>
    <t>完全週休2日制、土、日、祝日、慶弔休暇、創立記念日、夏季休暇、年末年始休暇、年次有給休暇</t>
  </si>
  <si>
    <t>週休2日（土・日）、祝日、有給休暇（初年度10日）、年末年始休業、夏季休業、夏期休暇、慶弔休暇、リフレッシュ休暇、他</t>
  </si>
  <si>
    <t>通勤手当、時間外勤務手当、その他手当</t>
  </si>
  <si>
    <t>水･日または土・日、祝日、夏季、年末年始、有給休暇</t>
  </si>
  <si>
    <t>職務手当22,300円、、拘束手当58,700円</t>
  </si>
  <si>
    <t>年間休日115日、週休2日制、夏季休暇、年末年始　他</t>
  </si>
  <si>
    <t>作業現場：8：00～17：00、オフィス：9：00～18：00</t>
  </si>
  <si>
    <t>通勤交通費、住宅手当、資格手当、時間外手当、食事手当　他</t>
  </si>
  <si>
    <t>年間休日110日、指定土曜休、日曜祝日、夏季、年末年始</t>
  </si>
  <si>
    <t>技術給12,000円、諸手当55,000円、通勤費全額支給、</t>
  </si>
  <si>
    <t>土曜日、日曜日、祝日、年末年始、夏期、会社記念日、東急グループの日、他</t>
  </si>
  <si>
    <t>年間休日78日、有給休暇初年度18日</t>
  </si>
  <si>
    <t>年間休日103日、隔週休2日制、年末年始、夏期、有給休暇初年度10日</t>
  </si>
  <si>
    <t>年間休日108日、隔週休2日制、日祝日</t>
  </si>
  <si>
    <t>現場手当10,000円、資格手当18,000円</t>
  </si>
  <si>
    <t>年間休日122日、完全週休2日制（土日）、有給休暇初年度10日</t>
  </si>
  <si>
    <t>年間休日107日、日･祝日、夏季･年末年始休暇</t>
  </si>
  <si>
    <t>職務手当15,000円、職務遂行手当10,000円</t>
  </si>
  <si>
    <t>年間休日125日、週休2日、他月1日、夏期、年末年始、慶弔、有給、産前産後、育児・介護</t>
  </si>
  <si>
    <t>建築施工管理8：00～17：00_x000D_
企画営業、品質管理、アフターメンテナンス、設計、事務9：00～18：00</t>
  </si>
  <si>
    <t>通勤手当、時間外手当、住宅手当、資格手当</t>
  </si>
  <si>
    <t>日曜日、月2回土曜日、年末年始、夏季休暇、GW等</t>
  </si>
  <si>
    <t>年間休日125日、完全週休2日制、有給初年度12日</t>
  </si>
  <si>
    <t>勤務地手当20,000円、住宅補助等</t>
  </si>
  <si>
    <t>年間休日121日、週休2日制（基本：土日）、5月連休、お盆休み、年末年始休み</t>
  </si>
  <si>
    <t>4月～11月　7：40～16：40、12月～3月　8：10～17：10_x000D_
三交替勤務あり</t>
  </si>
  <si>
    <t>家族手当、住宅手当、通勤手当、残業手当等</t>
  </si>
  <si>
    <t>年間休日123日、完全週休2日制（土･日）、年次有給休暇、祝日、年末年始休日、リフレッシュ休暇、出産休暇など</t>
  </si>
  <si>
    <t>通勤手当、家族手当、住宅手当、時間外勤務手当など</t>
  </si>
  <si>
    <t>年間休日125日、完全週休2日制、有給休暇初年度12日</t>
  </si>
  <si>
    <t>完全週休二日制（土、日）、GW、夏休み、盆休み、年末年始</t>
  </si>
  <si>
    <t>本社、名古屋支店・サービスセンター、工場8：20～17：05_x000D_
上記を除く支店、営業所8：30～17：15</t>
  </si>
  <si>
    <t>通勤交通費実費支給（上限有）、時間外手当、家族手当他</t>
  </si>
  <si>
    <t>平日8：15～16：30</t>
  </si>
  <si>
    <t>年間休日125日、有給休暇初年度12日</t>
  </si>
  <si>
    <t>年間休日117日、完全週休2日制、有給初年度10日</t>
  </si>
  <si>
    <t>週休2日制（土･日･祭日）、夏季休暇、年末年始　他_x000D_
年間約122日</t>
  </si>
  <si>
    <t>完全週休2日制（土日）、祝日、年末年始、5月1日、7月第1月曜日、有給休暇、夏期休暇、慶弔休暇、永年勤続休暇、他</t>
  </si>
  <si>
    <t>超過勤務、住宅、通勤交通費、家族、地域、特務、職務の各手当</t>
  </si>
  <si>
    <t>土日週休2日制、有給休暇、特別休暇、夏期休暇、年末年始休暇、誕生日休暇、リフレッシュ休暇、結婚記念日休暇、長期有給連休計画制度</t>
  </si>
  <si>
    <t>交通費（実費支給3万円まで）</t>
  </si>
  <si>
    <t>8：30～17：15　フレックスタイム制有</t>
  </si>
  <si>
    <t>年間休日117日、有給休暇初年度10日</t>
  </si>
  <si>
    <t>年間休日116日、週休2日制（土・日・祝）、年末年始、夏期、GW、慶弔休暇、特別休暇、年次有給休暇、ほか</t>
  </si>
  <si>
    <t>家族、通勤、時間外、各手当</t>
  </si>
  <si>
    <t>資格手当120,000円、通勤手当20,000円</t>
  </si>
  <si>
    <t>業務手当23,760円、住宅手当10,000円</t>
  </si>
  <si>
    <t>年間休日115日、日曜</t>
  </si>
  <si>
    <t>完全週休二日制、年末年始･夏期、年間休日125～129日</t>
  </si>
  <si>
    <t>年間休日112日、完全週休2日制、有給初年度10日</t>
  </si>
  <si>
    <t>年間休日118日、週休2日制、土曜、日曜、年末年始、春季、夏季、特別休暇、有給休暇</t>
  </si>
  <si>
    <t>精皆勤手当2,000円、残業手当、特別手当、配偶者手当、扶養者手当、夜食補助、通勤費　ほか</t>
  </si>
  <si>
    <t>諸手当37,000円</t>
  </si>
  <si>
    <t>9：00～17：45（関東地区）</t>
  </si>
  <si>
    <t>年間休日123日、週休2日、土、日、祝日、GW、夏季休暇、年末年始休暇、年次有給休暇、慶弔休暇、育児休業制度、介護休業制度</t>
  </si>
  <si>
    <t>交通費全額支給、外勤、家族、単身、時間外</t>
  </si>
  <si>
    <t>週休2日、有給、夏季、年末年始、慶弔、特別、出産、育児、ほか</t>
  </si>
  <si>
    <t>勤務先に準ずる</t>
  </si>
  <si>
    <t>年間休日（124日）</t>
  </si>
  <si>
    <t>年間120日（土、日、祝日、年末年始、メーデー）、年次有給休暇、特別休暇</t>
  </si>
  <si>
    <t>家族手当、住宅手当、時間外手当、通勤手当、他</t>
  </si>
  <si>
    <t>土日祝祭日、年次有給休暇初年度10日、特別有給休暇（慰労、慶弔、夏季、年末年始等）、産前産後休暇、育児･介護休業</t>
  </si>
  <si>
    <t>9：00～18：00など7タイプ（実働8.0時間）</t>
  </si>
  <si>
    <t>役職、通勤、家族、残業、赴任等</t>
  </si>
  <si>
    <t>シフト制・3交替制勤務</t>
  </si>
  <si>
    <t>家族手当、通勤手当、超過勤務手当</t>
  </si>
  <si>
    <t>年間休日114日、有給休暇、特別休暇、リフレッシュ休暇、年末年始、夏期休暇、育児休業制度、介護休業制度</t>
  </si>
  <si>
    <t>皆勤手当8,000円、交通費全額、資格手当、住宅手当、長時間勤務手当、休日出勤手当</t>
  </si>
  <si>
    <t>年間休日108日、完全週休2日制、有給休暇</t>
  </si>
  <si>
    <t>年間休日125日、週休2日制（土･日）、祝日、年末年始、夏休み</t>
  </si>
  <si>
    <t>年間休日125日以上、完全週休2日制、土、日、祝日、年末年始、創立記念日、メーデー、年次有給休暇、夏期休暇、永年勤続休暇、育児、介護休業制度</t>
  </si>
  <si>
    <t>通勤手当、住宅手当、家族手当、役職手当</t>
  </si>
  <si>
    <t>本社・営業所9：00～18：00、工場8：30～17：30</t>
  </si>
  <si>
    <t>住宅手当8,000円、皆勤手当2,500円、食事手当6,900円</t>
  </si>
  <si>
    <t>年間休日112日、完全週休2日（土・日）</t>
  </si>
  <si>
    <t>職能手当10,000円</t>
  </si>
  <si>
    <t>週休二日制、祝祭日、年末年始、夏休み、ほか</t>
  </si>
  <si>
    <t>本社･支店･営業所　8：45～17：30_x000D_
工場　8：20～17：10</t>
  </si>
  <si>
    <t>土・日曜、祝日、完全週休2日制</t>
  </si>
  <si>
    <t>8：30～17：00_x000D_
変形労働時間：無_x000D_
フレックスタイム制：無_x000D_
残業月平均20時間</t>
  </si>
  <si>
    <t>年間休日121日、日曜・土曜・祝祭日、有給初年度10日</t>
  </si>
  <si>
    <t>年間休日118日、完全週休2日制、有給休暇初年度20日</t>
  </si>
  <si>
    <t>年間休日118日、土曜・日曜・祝日、夏季、年末年始、年次有休、慶弔など</t>
  </si>
  <si>
    <t>地域、通勤、時間外、管理職、扶養家族、住宅、単身赴任等</t>
  </si>
  <si>
    <t>年間休日112日、完全週休2日制、土日祝、有給休暇初年度10日、育児休暇、介護休暇</t>
  </si>
  <si>
    <t>年間休日117日、完全週休2日制、年8回土曜日出勤あり</t>
  </si>
  <si>
    <t>その他手当33,400円、地域・拠点手当21,900円</t>
  </si>
  <si>
    <t>年間休日98日、隔週休2日制、有給休暇初年度10日</t>
  </si>
  <si>
    <t>完全週休2日制、長期連休（年末年始･ゴールデンウィーク・夏季）、年間休日121日</t>
  </si>
  <si>
    <t>9：00～18：00（実働8時間）、フレックス制度あり</t>
  </si>
  <si>
    <t>残業手当、休出手当、通勤手当、家族手当など</t>
  </si>
  <si>
    <t>年間休日117日、週休2日制、有給、特別休暇</t>
  </si>
  <si>
    <t>時間外、通勤、家族</t>
  </si>
  <si>
    <t>年間休日116日、月1回土曜出勤</t>
  </si>
  <si>
    <t>通勤手当一律30,000円</t>
  </si>
  <si>
    <t>年間休日117日、完全週休2日</t>
  </si>
  <si>
    <t>職務担当手当10,000円、調整手当10,000円、通勤費全額支給</t>
  </si>
  <si>
    <t>9：00～17：45（フレックスタイム制：コアタイム 10：00～15：00）</t>
  </si>
  <si>
    <t>年間休日120日、完全週休2日制（土･日）、祝日、年末年始、有給初年度10日、特別、慶弔、夏季、育児、介護</t>
  </si>
  <si>
    <t>調整手当25,000円</t>
  </si>
  <si>
    <t>年間休日120日、完全週休2日制（土・日）、祝祭日、夏期休暇、年末年始休暇、リフレッシュ休暇</t>
  </si>
  <si>
    <t>年間休日125日、完全週休2日制、年末年始、夏季、創立記念日、メーデー</t>
  </si>
  <si>
    <t>本社9：00～17：40、工場8：30～17：15</t>
  </si>
  <si>
    <t>通勤手当、時間外勤務手当、営業手当、寒冷地手当</t>
  </si>
  <si>
    <t>年間休日123日、完全週休2日制、土曜、日曜、祝日、年次有給休暇初年度10日</t>
  </si>
  <si>
    <t>神田本社8：45～17：30、足利事業所8：00～17：00、他営業所8：45～17：30</t>
  </si>
  <si>
    <t>資格手当1,500円、住宅手当、交通費全額支給</t>
  </si>
  <si>
    <t>実働7時間45分（休憩45分）、フレックスタイム制度あり</t>
  </si>
  <si>
    <t>年間休日126日、年次有給休暇初年度22日（特別年次有給休暇含む）</t>
  </si>
  <si>
    <t>年間休日102日、隔週休2日制、初年度有給休暇10日</t>
  </si>
  <si>
    <t>年間休日121日、完全週休2日制（土・日）、長期連休（GW・夏季冬季休暇 各10日程度）</t>
  </si>
  <si>
    <t>通勤費、職務手当、役付手当</t>
  </si>
  <si>
    <t>完全週休2日、年間休日（125日）、有給休暇20日、家族休暇5日、フリーバカンス制度、夏季休暇、年末年始休暇、慶弔休暇、その他</t>
  </si>
  <si>
    <t>住宅手当3,000円、交通費（全額）、家族手当、家賃補助制度等</t>
  </si>
  <si>
    <t>完全週休2日制（土・日・祝日）</t>
  </si>
  <si>
    <t>業務手当、通勤手当月額上限15,000円まで支給（職種により規程あり）</t>
  </si>
  <si>
    <t>123日、土曜、日曜、祝日、ＧＷ、夏季、年末年始、年次有給休暇、特別休暇制度（慶弔時等）、半日休暇（最高6回）、育児休業、介護休業　等</t>
  </si>
  <si>
    <t>住宅手当、業務手当、超過勤務手当、通勤手当全額支給、家族手当、役職手当、単身赴任手当、帰省手当　等</t>
  </si>
  <si>
    <t>住宅手当3,000円～10,000円</t>
  </si>
  <si>
    <t>完全週休二日制（土･日･祝）、GW、夏休み、年末年始大型連休、年間休日総数127日</t>
  </si>
  <si>
    <t>資格手当、住宅手当、超過勤務手当、教育奨励手当、交通費等</t>
  </si>
  <si>
    <t>年間休日116日、年間変形労働時間制、有給休暇初年度10日</t>
  </si>
  <si>
    <t>8：30～17：30、年間変形労働時間制</t>
  </si>
  <si>
    <t>年間休日126日、週休2日制（土・日）、祝日、GW、夏季、年末年始、有給、特別、リフレッシュ休暇、配偶者出産休暇、子の看護のための休暇</t>
  </si>
  <si>
    <t>完全週休2日制（土曜・日曜）、祝祭日、ＧＷ連休、夏季休暇、年末年始休暇、慶弔休暇、年間休日数123日</t>
  </si>
  <si>
    <t>8：25～17：00（実働7時間50分）</t>
  </si>
  <si>
    <t>時間外手当、通勤手当、生計手当、ほか</t>
  </si>
  <si>
    <t>完全週休2日制、有給休暇初年度10日、結婚、出産、育児など特別休暇</t>
  </si>
  <si>
    <t>交通費（実費支給　上限月30,000円）、時間外労働手当</t>
  </si>
  <si>
    <t>昼食手当7,000円</t>
  </si>
  <si>
    <t>年間休日125～129日、完全週休2日（土曜･日曜･祝日）</t>
  </si>
  <si>
    <t>年間休日121日、完全週休2日制、有給初年度10日、リフレッシュ休暇</t>
  </si>
  <si>
    <t>平均残業手当（28,000円）、家族手当、資格手当</t>
  </si>
  <si>
    <t>年間休日125日、週休2日制、年次有給休暇、慶弔休暇、ほか</t>
  </si>
  <si>
    <t>日曜、祝日、週休2日制あり（隔週土曜日）</t>
  </si>
  <si>
    <t>職務手当10,000円、運転手当他10,000円、皆勤手当5,000円</t>
  </si>
  <si>
    <t>年間休日123日、完全週休2日制、祝日、夏季、年末年始休暇</t>
  </si>
  <si>
    <t>通勤手当24,400円迄（上限あり）</t>
  </si>
  <si>
    <t>完全週休2日、年末年始、会社指定日等</t>
  </si>
  <si>
    <t>交通費、資格等の各種手当あり</t>
  </si>
  <si>
    <t>年間休日102日、土（月平均2回程度）、日･祝日、有給休暇初年度10日</t>
  </si>
  <si>
    <t>年間休日120日、年次有給休暇、半日有給休暇取得制度、慶弔･特別休暇、リフレッシュ休暇支援制度、積立有給休暇利用制度、育児･介護休業制度</t>
  </si>
  <si>
    <t>所定労働時間7時間5分、勤務時間は築により異なる</t>
  </si>
  <si>
    <t>家族手当（子供手当）、住宅手当、地域手当、時間外勤務手当、通勤手当等</t>
  </si>
  <si>
    <t>年間休日123日、日曜･祝日･土曜、完全週休2日制</t>
  </si>
  <si>
    <t>年間休日121日、完全週休2日制（土・日）、有給休暇初年度10日、育児・介護休業制度、慶弔休暇制度、リフレッシュ休暇制度</t>
  </si>
  <si>
    <t>完全週休2日制、祝日、年次有給休暇、年末年始、慶弔、その他</t>
  </si>
  <si>
    <t>年間休日121日、完全週休2日制、夏期年末年始休暇、年次有給休暇初年度10日、慶弔休暇、育児休暇、介護休暇等</t>
  </si>
  <si>
    <t>食事手当、扶養手当、時間外手当</t>
  </si>
  <si>
    <t>年間休日112日、週休2日　※毎月1回土曜出勤、有給休暇初年度10日</t>
  </si>
  <si>
    <t>製造職手当</t>
  </si>
  <si>
    <t>技能下宛20,000円、厚生手当20,000円</t>
  </si>
  <si>
    <t>年間休日118日、当社カレンダーによる</t>
  </si>
  <si>
    <t>平日・土8：15～17：20</t>
  </si>
  <si>
    <t>年間休日126日、土曜、日曜、祝日、完全週休2日制</t>
  </si>
  <si>
    <t>交通費全額支給、住宅手当、家族手当、営業手当　ほか</t>
  </si>
  <si>
    <t>年間休日121日、完全週休2日制（土・日）、年末年始、夏季休暇、GW、年次有給休暇、慶弔休暇、育児・介護休暇</t>
  </si>
  <si>
    <t>通勤手当、時間外・休日勤務手当、単身赴任手当</t>
  </si>
  <si>
    <t>年間103日、毎週日曜日、年末年始、夏季、ゴールデンウイーク、ほか</t>
  </si>
  <si>
    <t>一日7.5時間、一週平均38時間</t>
  </si>
  <si>
    <t>完全週休2日制、年末年始休暇、特別休暇、育児休暇、介護休暇、慶弔休暇、有給休暇初年度10日</t>
  </si>
  <si>
    <t>家族手当（配偶者手当10,000円・子5,000円）、資格手当（難易度に応じて毎月3,000円～15,000円）</t>
  </si>
  <si>
    <t>生奨手当36,600円、調整手当7,000円</t>
  </si>
  <si>
    <t>8：05～16：50</t>
  </si>
  <si>
    <t>完全週休二日制（土･日）、年3回第1金曜日休みあり、夏期休暇、冬期休暇、年間休日127日、慶弔関係等特別休暇制度あり</t>
  </si>
  <si>
    <t>通勤手当、福利手当、時間外手当、出張手当、家族手当、外勤手当等</t>
  </si>
  <si>
    <t>年間休日121日、週休2日（土･日･祝）、有給･慶弔･特別休暇、ほか</t>
  </si>
  <si>
    <t>年間休日122日、完全週休2日制、日曜、祝日、土曜</t>
  </si>
  <si>
    <t>本社・支店8：50～17：30、事業所8：00～16：35</t>
  </si>
  <si>
    <t>年間休日126日、週休2日制、GW、夏季休暇、年末年始</t>
  </si>
  <si>
    <t>住宅手当、家族手当、通勤手当、食事手当　他</t>
  </si>
  <si>
    <t>年間休日121日、完全週休2日制（土・日・祝日）、年末年始、有給休暇、特別休暇、慶弔休暇</t>
  </si>
  <si>
    <t>地域手当（首都圏）15,000円、住宅手当36,000円～26,000円、トレーニ手当25,000円、家族手当、通勤費</t>
  </si>
  <si>
    <t>公的資格手当、住宅補助手当、時間外手当、通勤手当など</t>
  </si>
  <si>
    <t>年間休日123日、完全週休2日制、産前産後休暇、傷病療養休暇、リフレッシュ休暇、一斉有給休暇（2日）、半日有給休暇制度など</t>
  </si>
  <si>
    <t>年間休日110日、週休2日制（土･日）、祝日、GW・夏季･年末年始･慶弔･特別休暇、有給休暇</t>
  </si>
  <si>
    <t>年間休日121日、完全週休2日制、土、日、GW、夏季、年末年始、年次有給休暇、慶弔休暇、特別休暇</t>
  </si>
  <si>
    <t>時間外勤務手当、通勤手当、家族手当、食事手当</t>
  </si>
  <si>
    <t>家族手当、住宅手当、超過勤務手当、他</t>
  </si>
  <si>
    <t>年間休日124日、週休2日制、土、日、祝日</t>
  </si>
  <si>
    <t>年間休日122日、土・日、祝日、夏季休暇、年末年始休暇</t>
  </si>
  <si>
    <t>専門職手当、自己研鑽手当等</t>
  </si>
  <si>
    <t>年間休日120日、完全週休2日、有給休暇初年度10日、夏季休暇、リフレッシュ休暇、育児・介護休業、特別休暇</t>
  </si>
  <si>
    <t>月火水9：30～18：00、木金9：30～18：30（他にも6パターンあり選択可）</t>
  </si>
  <si>
    <t>通勤手当、住宅手当、家族手当、時間外勤務手当、社外勤務手当、資格手当</t>
  </si>
  <si>
    <t>生活手当13,500円、食事手当3,000円</t>
  </si>
  <si>
    <t>年間休日124日、完全週休2日制（土・日・祝）、夏季、年末年始、特別、有給</t>
  </si>
  <si>
    <t>年間休日121日、通常週休２日、夏季、年末年始、GW、年次有給休暇、慶弔休暇</t>
  </si>
  <si>
    <t>年間休日128日、完全週休2日制（土・日）、祝日、年末年始、メーデー、他</t>
  </si>
  <si>
    <t>年間休日121日、GW8日間、夏季9日間、年末年始8日間、年次有給休暇、特別有給休暇、リフレッシュ休暇、誕生日休暇、他</t>
  </si>
  <si>
    <t>年間休日126日、完全週休2日制、有給休暇初年度12日</t>
  </si>
  <si>
    <t>年間休日122日、完全週休2日制（土・日）、年末年始、GW、夏期休暇、結婚休暇、産前産後休暇、配偶者出産休暇、忌引休暇、生理休暇、公務休暇、罹災休暇、看護・介護休暇、リフレッシュ休暇、他</t>
  </si>
  <si>
    <t>時間外手当、通勤手当、その他規定により支給</t>
  </si>
  <si>
    <t>年間休日119日、完全週休2日制（土・日）、祝日</t>
  </si>
  <si>
    <t>地域手当10,000円（首都圏勤務者のみ）、時間外手当、通勤交通費、役職手当、子育て支援金、技能資格手当、ほか</t>
  </si>
  <si>
    <t>年間休日108日、日曜日・祝日、第2・4土曜日、有給休暇初年度10日</t>
  </si>
  <si>
    <t>皆勤手当15,000円、諸手当37,000円</t>
  </si>
  <si>
    <t>週休2日制、祝日、年次有給休暇（20日）、年末年始休暇、各種特別休暇、ライフプラン休暇など</t>
  </si>
  <si>
    <t>早番：7：00～16：00　日勤：9：00～18：00　遅番：11：00～20：00　夜勤：17：00～9：30</t>
  </si>
  <si>
    <t>月8～9回（夜勤の回数により変動有）、有休休暇</t>
  </si>
  <si>
    <t>夜勤手当（5,500円）×6回</t>
  </si>
  <si>
    <t>年間休日108日、週休2日制、日曜、祝日、土曜</t>
  </si>
  <si>
    <t>営業手当15,000円、通勤手当</t>
  </si>
  <si>
    <t>年間休日108日、週休2日制、日曜、祝日、土曜、夏、年末年始、有給休暇</t>
  </si>
  <si>
    <t>営業手当15,000円、交通費全額支給</t>
  </si>
  <si>
    <t>年間休日123日、土･日曜、祝日、年末年始、夏季、有給休暇</t>
  </si>
  <si>
    <t>本社9：00～17：45、店舗8：00～16：45</t>
  </si>
  <si>
    <t>交通費（規定により支給）</t>
  </si>
  <si>
    <t>年間休日115日、完全週休2日制、7日間連続・3日間連続休暇、アニバーサリー休暇（年2回）、年次有給休暇、慶弔休暇、産前産後休暇、育児休暇、介護休暇、ボランティア休暇</t>
  </si>
  <si>
    <t>総休日数124日、完全週休2日制（土曜･日曜）、祝祭日、年末年始、有給休暇、慶弔休暇</t>
  </si>
  <si>
    <t>技術資格手当制度（1資格につき1,000円～5,000円毎月支給）</t>
  </si>
  <si>
    <t>年間休日約120日、週休2日制（土・日）、祝日、夏季・冬季</t>
  </si>
  <si>
    <t>営業手当、家族手当、住宅手当、他</t>
  </si>
  <si>
    <t>日曜･祝日･土曜（月2～4回休み）、夏期、年末年始休暇、慶弔、出産･育児、介護休暇、ほか_x000D_
年間規定休日108日間</t>
  </si>
  <si>
    <t>8：50～17：00</t>
  </si>
  <si>
    <t>住宅手当40,000円、扶養手当、割増手当、役職手当、等級手当、介護手当、ほか</t>
  </si>
  <si>
    <t>年間休日109日、完全週休2日制（月8～11回のシフト制）、年次有給休暇初年度10日、誕生日有給休暇、リフレッシュ休暇、特別有給、最長15日まで連続休暇取得可能、ほか</t>
  </si>
  <si>
    <t>9：00～18：15、フレックスタイム制あり</t>
  </si>
  <si>
    <t>部門手当15,000円、通勤費全額支給、時間外勤務、役職手当、住宅補助、扶養手当、技能手当、特殊勤務手当、産休・育児休暇制度、介護休業制度</t>
  </si>
  <si>
    <t>月9日（交代制）、夏季、冬季休暇、有給休暇、産前・産後休暇、育児休暇、介護休暇</t>
  </si>
  <si>
    <t>9:30～22:00の間で実働8.0時間（交代制）</t>
  </si>
  <si>
    <t>地域手当、役職手当、住宅手当（上記含む）、交通費全額支給、インセンティブ、服飾手当</t>
  </si>
  <si>
    <t>年間休日数105日、有給休暇、夏季休暇、冬期休暇、慶弔休暇</t>
  </si>
  <si>
    <t>皆勤･精勤手当10,000円、営業手当10,000円、職能手当10,000円、定額割増手当30,000円</t>
  </si>
  <si>
    <t>各事業所により勤務時間が異なる</t>
  </si>
  <si>
    <t>資格手当3,000円、住宅手当15,000円</t>
  </si>
  <si>
    <t>土日、祝日、夏季、冬季</t>
  </si>
  <si>
    <t>日祝日、土曜隔週、有給休暇初年度10日</t>
  </si>
  <si>
    <t>9:00～17：30</t>
  </si>
  <si>
    <t>年間公休115日、有給休暇</t>
  </si>
  <si>
    <t>職務手当18,000円、地域手当、皆勤手当9,000円、残業手当</t>
  </si>
  <si>
    <t>営業職／月8日（ローテーション制）、事務職／完全週休2日制（土・日）、祝日_x000D_
慶弔・有給休暇</t>
  </si>
  <si>
    <t>営業職／店舗：8：00～16：45、15：45～24：30（完全2交代制）_x000D_
事務職／本社：9：00～18：00</t>
  </si>
  <si>
    <t>通勤交通費、残業・深夜・住宅・扶養・単身赴任手当</t>
  </si>
  <si>
    <t>月8日（シフト制）、年間休日105日、慶弔、連続休暇（年3回）、産前産後、介護、育児、有給休暇初年度10日</t>
  </si>
  <si>
    <t>早番9：00～17：00　遅番16：00～24：00</t>
  </si>
  <si>
    <t>職能給113,000円、通勤手当100,000円まで、家族手当</t>
  </si>
  <si>
    <t>ライセンス手当、家族手当、時間外手当、選任手当、通勤手当（全額支給）</t>
  </si>
  <si>
    <t>年間所定休日115日、完全週休2日制、日曜日、国民の祝日、土曜日、年末年始、夏季、年次有給休暇、特別休暇（慶弔等）、私傷病休暇、育児休業、介護休業</t>
  </si>
  <si>
    <t>時間外勤務手当、通勤費（会社規定により支給）</t>
  </si>
  <si>
    <t>土曜（月2回）、日曜、祝祭日、夏季休暇、年末年始、慶弔休暇</t>
  </si>
  <si>
    <t>残業、外勤、資格、扶養、住宅、その他</t>
  </si>
  <si>
    <t>年間休日約125日、週休２日制（日･祝･月2回土･月2回指定日）、年末年始休暇、夏期休暇、慶弔休暇、年次有給休暇</t>
  </si>
  <si>
    <t>8：30～17：30または9：00～18：00</t>
  </si>
  <si>
    <t>外勤手当30,000円、通勤費全額、超過勤務手当、住宅手当、家族手当、役職手当　他</t>
  </si>
  <si>
    <t>公休 月7日間、年末年始特別休暇、年間特別休暇、各種慶弔休暇、育児休暇、介護休暇</t>
  </si>
  <si>
    <t>交通費全額支給、資格手当、家族手当、休日出勤手当、特別出勤手当等</t>
  </si>
  <si>
    <t>食事手当2,500円</t>
  </si>
  <si>
    <t>4週8休シフト制、年間休日105日、有給休暇20日、計画年休制度導入</t>
  </si>
  <si>
    <t>1日8時間労働</t>
  </si>
  <si>
    <t>業務手当18,000円、地域調整手当9,000円、資格手当</t>
  </si>
  <si>
    <t>完全週休2日制、平日交替年108日、夏季･冬期休暇</t>
  </si>
  <si>
    <t>年間休日121日、完全週休2日制、年次有給休暇初年度10日</t>
  </si>
  <si>
    <t>南関東地区住宅手当33,500円、外勤手当3,000円</t>
  </si>
  <si>
    <t>1日実働8時間</t>
  </si>
  <si>
    <t>年間休日105日、慶弔、特別休暇、有給休暇</t>
  </si>
  <si>
    <t>年間休日105日、日祝日、第2・4土曜日</t>
  </si>
  <si>
    <t>年間休日109日、シフト制（月9回休み）</t>
  </si>
  <si>
    <t>総合職手当17,000円、時間外労働手当52,500円</t>
  </si>
  <si>
    <t>年間休日122日、完全週休2日制（原則土曜日・日曜日）、祝日、夏季休暇、年末年始、有給休暇初年度10日</t>
  </si>
  <si>
    <t>営業手当、家族手当、時間外勤務手当、通勤手当全額支給、住宅手当等</t>
  </si>
  <si>
    <t>年間休日約120日、完全週休2日制、有給休暇初年度12日</t>
  </si>
  <si>
    <t>諸手当16,500円</t>
  </si>
  <si>
    <t>年間休日127日、完全週休2日制、夏季休暇3日、年末年始6日</t>
  </si>
  <si>
    <t>職務手当75,000円</t>
  </si>
  <si>
    <t>年間休日112日（当社規定による）</t>
  </si>
  <si>
    <t>営業手当（みなし残業）、交通費（上限25,000円）、残業手当、資格手当、家族手当</t>
  </si>
  <si>
    <t>年間休日122日、週休2日制、祝日、年末年始、年次有給休暇、慶弔休暇等</t>
  </si>
  <si>
    <t>年間休日117日、完全週休2日制</t>
  </si>
  <si>
    <t>年間休日122日、週休2日制（土・日・祝）</t>
  </si>
  <si>
    <t>諸手当30,800円</t>
  </si>
  <si>
    <t>6：30～22：30または23：30　月単位変形労働時間制</t>
  </si>
  <si>
    <t>通勤手当実費支給（10万円以内）</t>
  </si>
  <si>
    <t>年107日、週休2日、年次有給休暇初年度10日</t>
  </si>
  <si>
    <t>年間休日88日、年3回の特別休暇、ローテーションによる</t>
  </si>
  <si>
    <t>9：00～18：00、11：00～21：00、12：00～22：00</t>
  </si>
  <si>
    <t>残業手当、深夜手当、役職手当、家族手当、住宅手当、単身赴任手当</t>
  </si>
  <si>
    <t>年間休日110日、月8日～9日</t>
  </si>
  <si>
    <t>年間休日108日、月間休日9日、年次有給休暇初年度10日、産前産後･育児･介護･慶弔休暇</t>
  </si>
  <si>
    <t>1ヶ月単位の変形労働時間制度、標準実働8時間（シフト制）</t>
  </si>
  <si>
    <t>年間113日（公休月9日、スペシャル休暇年5日、年次有給休暇、慶弔休暇、永年勤続休暇等）</t>
  </si>
  <si>
    <t>年間休日106日、有給初年度10日</t>
  </si>
  <si>
    <t>職務手当5,000円、住宅補助等</t>
  </si>
  <si>
    <t>勤務･現場手当31,000円、皆勤･住宅手当30,200円</t>
  </si>
  <si>
    <t>週休2日制(月末土曜を除く土曜、日曜)、祝日、年末年始（12/30～1/4）、夏季休暇、年次有給休暇、慶弔休暇、他</t>
  </si>
  <si>
    <t>9:30～18:00</t>
  </si>
  <si>
    <t>通勤交通費支給（上限あり）</t>
  </si>
  <si>
    <t>年間休日100日（会社カレンダーによる）、週休2日制、年次有給休暇初年度10日</t>
  </si>
  <si>
    <t>精勤手当、家族手当、時間外手当、通勤手当、冬期休暇、夏期休暇</t>
  </si>
  <si>
    <t>年間休日85日（会社カレンダーによる）、年末年始、夏季休暇、GW、有給休暇初年度10日、育児休暇</t>
  </si>
  <si>
    <t>定額割増手当19,600円</t>
  </si>
  <si>
    <t>年間休日115日、夏季休暇、年末年始休暇、創立記念日、リフレッシュ休暇、有給休暇、慶弔休暇</t>
  </si>
  <si>
    <t>年間休日124日、土曜、日曜、祝日、年始</t>
  </si>
  <si>
    <t>施工管理職8：00～17：30、設計職8：30～17：30、営業職9：00～18：00</t>
  </si>
  <si>
    <t>現場手当、特別資格手当</t>
  </si>
  <si>
    <t>年間休日85日、隔週休2日制、有給休暇初年度10日</t>
  </si>
  <si>
    <t>年間休日124日、完全週休2日制、日祝日、有給休暇初年度7日</t>
  </si>
  <si>
    <t>営業手当15,000円、住宅手当10,000円～25,000円</t>
  </si>
  <si>
    <t>毎週水曜日、他月2回、年次有給休暇、夏季休暇、年末年始休暇</t>
  </si>
  <si>
    <t>7：50～17：00</t>
  </si>
  <si>
    <t>年間休日107日、隔週休2日制（第2・4・5）、日祝日、夏季、年末年始</t>
  </si>
  <si>
    <t>住宅･皆勤・通勤・形態手当52,000円、固定残業手当27,600円</t>
  </si>
  <si>
    <t>住宅手当、資格手当、営業手当、資格手当</t>
  </si>
  <si>
    <t>完全週休2日制、土、日、祝日、有給休暇、夏季休暇、年末年始、慶弔休暇</t>
  </si>
  <si>
    <t>皆勤手当5,000円/月、扶養手当3,000円/1扶養あたり、通勤手当全額支給</t>
  </si>
  <si>
    <t>年間休日123日、隔週休3日制、創立記念日、有給休暇初年度10日</t>
  </si>
  <si>
    <t>営業手当8,000円</t>
  </si>
  <si>
    <t>週休2日制、祝日、夏期休暇、年末年始休暇、有給休暇、長期特別休暇、慶弔休暇、育児休暇等</t>
  </si>
  <si>
    <t>特別手当20,000円、職務手当10,000円、通勤手当</t>
  </si>
  <si>
    <t>年間休日100日、隔週休2日制、日祝日、年末年始、夏季、有給休暇初年度10日、育児休有、介護休有</t>
  </si>
  <si>
    <t>完全週休2日制（土日・祝日）、有給休暇初年度10日、夏季、年末年始、特別</t>
  </si>
  <si>
    <t>資格奨励金（3,000円～5,000円）、家族手当、時間外手当</t>
  </si>
  <si>
    <t>年間休日112日、日曜及び第2第4土日月3連休、大型休暇年4回、産前産後休暇、育児休業、介護休業、慶弔休暇、有給休暇</t>
  </si>
  <si>
    <t>本人の裁量に委ねる</t>
  </si>
  <si>
    <t>外国語手当、組織運営給、通勤手当全額支給、単身赴任手当</t>
  </si>
  <si>
    <t>年間休日100日、水曜日･隔週日曜日、有給休暇初年度10日</t>
  </si>
  <si>
    <t>現場手当25,000円、職務手当20,000円、住宅補助等</t>
  </si>
  <si>
    <t>年間休日105日、第2、4、5土曜、有給休暇初年度10日</t>
  </si>
  <si>
    <t>通勤手当、残業手当</t>
  </si>
  <si>
    <t>完全週休2日制（日曜日・祝祭日・土曜日）、有給休暇初年度11日</t>
  </si>
  <si>
    <t>職務手当60,000円、延長裁量【30Ｈ】他54,510円</t>
  </si>
  <si>
    <t>日祝日、有給休暇初年度10日</t>
  </si>
  <si>
    <t>給：学部卒：日給7,000円、大学院卒：日給7,000円</t>
  </si>
  <si>
    <t>住宅手当10,000円、車両手当15,000円</t>
  </si>
  <si>
    <t>週休2日制（職種により曜日は異なる）、有給休暇、夏季･年末年始休暇、慶弔休暇、出産休暇、育児休業等</t>
  </si>
  <si>
    <t>総合職等9：00～17：30、営業職11：00～19：30</t>
  </si>
  <si>
    <t>交通費、資格手当、家族手当、住宅手当等</t>
  </si>
  <si>
    <t>現場手当35,000円、調整手当67,000円</t>
  </si>
  <si>
    <t>9：15～19：00</t>
  </si>
  <si>
    <t>通勤手当、資格手当、役職手当、住宅手当、家族手当、資格手当、他</t>
  </si>
  <si>
    <t>完全週休2日制、連続休暇年3回</t>
  </si>
  <si>
    <t>年間休日106日、週休2日（週1回定休日＋月4日選択制）</t>
  </si>
  <si>
    <t>住宅手当25,000円</t>
  </si>
  <si>
    <t>年間休日88日、年間変形労働制、有給休暇初年度10日</t>
  </si>
  <si>
    <t>資格手当44,000円、現場手当6,000円</t>
  </si>
  <si>
    <t>職務手当2,000円</t>
  </si>
  <si>
    <t>日･祝祭日、第3火曜･水曜日、GW、夏季、･年末年始･有給･特別休暇</t>
  </si>
  <si>
    <t>完全週休2日制、土、日、祝日、夏季、年末年始</t>
  </si>
  <si>
    <t>時間外手当、交通費全額支給、役職手当</t>
  </si>
  <si>
    <t>年間休日99日、有給休暇初年度10日</t>
  </si>
  <si>
    <t>現場手当50,000円</t>
  </si>
  <si>
    <t>年間休日120日、完全週休2日制、年次有休、慶弔休暇、長期休暇</t>
  </si>
  <si>
    <t>通勤交通費50,000円迄/月、外勤手当20,000円/月（営業職のみ）</t>
  </si>
  <si>
    <t>完全週休2日制（土・日）、祝祭日、夏季休暇、年末・年始休暇、年次有給休暇、特別休暇（慶弔休暇等）</t>
  </si>
  <si>
    <t>通勤手当、時間外・休日勤務手当、勤務地手当、役職手当、営業手当、現場手当、設計担当者手当等</t>
  </si>
  <si>
    <t>週休2日制（土曜・日曜）、国民の祝日</t>
  </si>
  <si>
    <t>8：30～17：30、工事事務所（現場）は8：00～17：00</t>
  </si>
  <si>
    <t>通勤費全額支給（上限5万円）</t>
  </si>
  <si>
    <t>年間休日112日、土曜は月3～4回休み、日祝日、年末年始、夏季、GW、有給休暇初年度10日</t>
  </si>
  <si>
    <t>その他手当3,000円</t>
  </si>
  <si>
    <t>職務手当10,000円、家族、資格、金属、残業</t>
  </si>
  <si>
    <t>時間外手当（固定）59,500、住宅補助</t>
  </si>
  <si>
    <t>完全週休2日制、祝日、年末年始、有給休暇初年度10日</t>
  </si>
  <si>
    <t>業績手当17,000円、住宅手当25,000円</t>
  </si>
  <si>
    <t>年間休日114日、週休2日制（月1回土曜出社）、日祝日、年末年始、夏季、有給休暇（初年度10日）</t>
  </si>
  <si>
    <t>週休2日（土･日）、祝日、年末年始、夏季、有給休暇、慶弔休暇、育児休業休暇、誕生日休日、リフレッシュ休暇、ほか</t>
  </si>
  <si>
    <t>通勤交通費全額支給、超過勤務手当、家族手当、住宅手当、販売員手当</t>
  </si>
  <si>
    <t>年間休日124日、週休2日制、5月連休・夏季・年末年始各5日～7日</t>
  </si>
  <si>
    <t>土曜日、日曜日、国民の祝日、夏季休暇、年末年始休暇、結婚記念日、年次有給休暇初年度10日</t>
  </si>
  <si>
    <t>時間外手当、役職手当、扶養手当、資格手当、営業手当、通勤手当</t>
  </si>
  <si>
    <t>技術手当10,000円</t>
  </si>
  <si>
    <t>年間休日125日、完全週休2日制（土･日）、祭日、有給休暇10日～40日、夏季休暇、年末年始、ほか</t>
  </si>
  <si>
    <t>完全週休2日制（土･日）、夏季休暇、年末年始休暇、GW、有給休暇、慶弔休暇、他_x000D_
年間休日122日</t>
  </si>
  <si>
    <t>技能資格手当、他</t>
  </si>
  <si>
    <t>住宅補助20,000円、資格手当</t>
  </si>
  <si>
    <t>完全週休2日制、祝祭日、年末年始、夏季、特別、慶弔、有給</t>
  </si>
  <si>
    <t>日曜･祝日･土曜（月2~4日休み）、年間規定休日108日間、有給休暇、特別有給休暇、出産･育児･介護休暇</t>
  </si>
  <si>
    <t>住宅手当（都内40,000円）、扶養手当、割増手当、役職手当、等級手当、介護手当、ほか</t>
  </si>
  <si>
    <t>シフト制、7：30～16：20、8：30～17：20、13：00～22：00</t>
  </si>
  <si>
    <t>年間休日123日、完全週休2日制、有給休暇初年度21日</t>
  </si>
  <si>
    <t>本社・支店8：30～17：15、工場8：00～16：45または8：30～17：15_x000D_
※フレックスタイム実施部署あり</t>
  </si>
  <si>
    <t>通勤費全額支給、家族手当、住宅手当（受給資格者のみ）ほか</t>
  </si>
  <si>
    <t>完全週休2日制、GW、夏季、年末年始等長期休暇あり、年間休日121日</t>
  </si>
  <si>
    <t>完全週休2日制（土日）、祝日、年末年始、有給休暇、育児休職制度、介護休職制度</t>
  </si>
  <si>
    <t>通勤費（5万円まで支給）</t>
  </si>
  <si>
    <t>完全週休2日制（土・日）</t>
  </si>
  <si>
    <t>技術手当85,500円、職務手当5,000円</t>
  </si>
  <si>
    <t>年間休日121日、完全週休2日制、土、日、GW、夏季、年末年始、有給休暇初年度10日、慶弔休暇、特別休暇　ほか</t>
  </si>
  <si>
    <t>通勤手当、業務手当、研修手当、時間外手当、家族手当、住宅手当　ほか</t>
  </si>
  <si>
    <t>本社8:45～17:15 、支社・支店8:45～17:30 、事業所（工場）8:00～16:30</t>
  </si>
  <si>
    <t>資格手当、時間外手当、家族手当、住宅手当、通勤手当など</t>
  </si>
  <si>
    <t>年間休日123日、完全週休2日制、祝日、年末年始、GW、夏休み、お盆休み、秋休み、慶弔・特別休暇、リフレッシュ休暇 など</t>
  </si>
  <si>
    <t>年間休日123日、完全週休2日制（土・日）、祝祭日、GW、夏季、年末年始</t>
  </si>
  <si>
    <t>通勤手当、時間外手当、業務手当、家族手当、住宅手当</t>
  </si>
  <si>
    <t>年間休日121日、完全週休2日制（土・日）、ゴールデンウィーク10日、夏季休暇9日、年末年始休暇10日、年次有給休暇初年度10日</t>
  </si>
  <si>
    <t>完全週休2日制（土・日）、有給休暇初年度22日、祝祭日、年末年始、創立記念日、慶弔休暇、褒章休暇、他</t>
  </si>
  <si>
    <t>役職、資格、営業･技術サービス、教育、通勤手当</t>
  </si>
  <si>
    <t>年間休日115日、完全週休2日制（土･日）、祝日、年末年始休暇、夏季休暇、特別休暇、有給休暇初年度10日</t>
  </si>
  <si>
    <t>通勤手当、住宅補助等</t>
  </si>
  <si>
    <t>年間休日124日、土曜日、日曜祝祭日、夏季休暇、年末年始</t>
  </si>
  <si>
    <t>精勤手当2,000円、交通費全額支給</t>
  </si>
  <si>
    <t>技術手当16,000円、住宅手当10,000円～</t>
  </si>
  <si>
    <t>食事手当1,900円、精勤手当3,000円</t>
  </si>
  <si>
    <t>年間休日112日、土・日、有給休暇初年度10日</t>
  </si>
  <si>
    <t>年間休日122日、完全週休2日制、日祝日</t>
  </si>
  <si>
    <t>年間休日112日、日曜日</t>
  </si>
  <si>
    <t>8：30～17：30、1年単位の変形労働時間制</t>
  </si>
  <si>
    <t>諸手当8,900円</t>
  </si>
  <si>
    <t>年間休日121日、週休2日制、年次有給休暇、各種休暇制度あり</t>
  </si>
  <si>
    <t>完全週休2日制（土日祝日）、年末年始（約9～15日）、夏季休暇（約7～9日）</t>
  </si>
  <si>
    <t>諸手当58,600円、住宅手当30,000円（非世帯主10,000円）、通勤費月額20,000円まで</t>
  </si>
  <si>
    <t>住宅手当4,700～12,700円、家族手当0～6,000円</t>
  </si>
  <si>
    <t>資格手当35,000円、皆勤手当8,500円</t>
  </si>
  <si>
    <t>週休2日（土曜・日曜・祝祭日）、年間休日113日、夏期休暇、年末年始、誕生日、慶弔、年次有給休暇</t>
  </si>
  <si>
    <t>9：00～18：00、フレックスタイム制あり</t>
  </si>
  <si>
    <t>住宅手当、残業手当、通勤手当</t>
  </si>
  <si>
    <t>週休2日（土・日）、有給初年度13日、年間休日数122日、育児休暇制度、慶弔休暇制度</t>
  </si>
  <si>
    <t>年間休日116日、週休2日制、夏期休暇、年末年始、有給休暇初年度10日</t>
  </si>
  <si>
    <t>年間休日106日、夏季、年末年始、有給休暇、慶弔、特別休暇</t>
  </si>
  <si>
    <t>営業手当30,000円、住宅手当8,000円、食事手当3,600円、皆勤手当3,000円</t>
  </si>
  <si>
    <t>年間休日118日</t>
  </si>
  <si>
    <t>住宅手当5,000円～10,000円、皆勤手当5,000円</t>
  </si>
  <si>
    <t>家族手当、時間外手当、他</t>
  </si>
  <si>
    <t>年間休日122日、週休2日制（土・日・祝日）</t>
  </si>
  <si>
    <t>職務手当13,000円、運転手当6,000円、精勤手当4,000円</t>
  </si>
  <si>
    <t>年間休日120日、週休2日制：月3～4回、有給休暇初年度10日</t>
  </si>
  <si>
    <t>資格手当2,000円、住宅手当5,500円</t>
  </si>
  <si>
    <t>年間休日121日、完全週休2日制、日曜、祝日、土曜</t>
  </si>
  <si>
    <t>食事手当6,400円、住宅手当14,000円、技術手当16,000円、通勤手当全額</t>
  </si>
  <si>
    <t>年間休日89日、隔週休2日制、有給休暇初年度10日、特別休暇（夏4日・冬6日）</t>
  </si>
  <si>
    <t>週休2日制、年末年始、夏期休暇、慶弔、有給休暇</t>
  </si>
  <si>
    <t>住宅手当、家族手当、残業手当</t>
  </si>
  <si>
    <t>日曜、祝日、変則週休二日_x000D_
年末年始･夏季など年間110日間</t>
  </si>
  <si>
    <t>9：00～17：30_x000D_
変形労働時間制あり</t>
  </si>
  <si>
    <t>週休2日制、GW、夏期、年末年始、年間休日120日</t>
  </si>
  <si>
    <t>土･日･祝日、夏期休暇、年末年始、年次有給休暇、産休、慶弔休暇、その他会社の定める休暇</t>
  </si>
  <si>
    <t>完全週休二日制_x000D_
年128日</t>
  </si>
  <si>
    <t>年間休日125日、完全週休2日制、年次有給休暇初年度22日（特別年次有給休暇含む）</t>
  </si>
  <si>
    <t>123日_x000D_
年次有給休暇初年度22日</t>
  </si>
  <si>
    <t>年間休日125日、完全週休2日制（土・日）、祝日、特別休日、年間休日125日</t>
  </si>
  <si>
    <t>実働時間7時間45分、フレックスタイム制度、育児短時間勤務制度あり</t>
  </si>
  <si>
    <t>通勤手当、家族手当、ほか</t>
  </si>
  <si>
    <t>年間休日126日、完全週休2日制、有給休暇初年度22日</t>
  </si>
  <si>
    <t>年間休日121日、週休2日制（土･日）</t>
  </si>
  <si>
    <t>8：30～17：30、変形労働時間制あり</t>
  </si>
  <si>
    <t>残業手当（30時間）41,322円</t>
  </si>
  <si>
    <t>年間休日112日、年次有給休暇、慶弔、育児、介護</t>
  </si>
  <si>
    <t>通勤、家族、役務、交代勤務、時間外の各手当</t>
  </si>
  <si>
    <t>年間休日128日、完全週休2日制、年末年始、有給休暇初年度10日、特別休暇、慶弔、育児介護</t>
  </si>
  <si>
    <t>8：30～17：30（本社）、8：30～17：25（埼玉事業所）_x000D_
※フレックスタイム制度有</t>
  </si>
  <si>
    <t>7：15～15：30、15：15～23：30、23：15～7：30_x000D_
実働7.25時間</t>
  </si>
  <si>
    <t>家賃補助制度、交替勤務手当（約23,000円）</t>
  </si>
  <si>
    <t>年間休日130日、完全週休2日制（土・日・祝日）、有給休暇、季節休日、年末年始休暇、慶弔、育児・介護休暇、産前産後休暇、生理休暇</t>
  </si>
  <si>
    <t>通勤交通費、時間外手当</t>
  </si>
  <si>
    <t>完全週休2日制（日曜･祝日･土曜）</t>
  </si>
  <si>
    <t>営業手当35,100円</t>
  </si>
  <si>
    <t>年間休日115日、週休2日</t>
  </si>
  <si>
    <t>週休2日制（土日）、祝日、祝祭日、有給休暇、厚生休暇（4日／年）、年末年始休暇、特別休暇（結婚、忌引き等）</t>
  </si>
  <si>
    <t>職能給70,000円</t>
  </si>
  <si>
    <t>日、土、祝祭日、盆、年末年始</t>
  </si>
  <si>
    <t>営業手当9,700円、技術奨励手当、職務手当、通勤費</t>
  </si>
  <si>
    <t>年間休日110日、日･祝･土曜日、交替休日制度、年次有給休暇、特殊休暇、バースデー休暇、他</t>
  </si>
  <si>
    <t>通勤費月額50,000円まで</t>
  </si>
  <si>
    <t>年間休日114日_x000D_
日祝日</t>
  </si>
  <si>
    <t>年間休日116日、有給休暇初年度10日、土、日、長期連休、GW休暇、夏季休暇、年末年始休暇</t>
  </si>
  <si>
    <t>職務手当4,500円、時間外手当、家族手当、住宅手当、通勤費</t>
  </si>
  <si>
    <t>週休2日（土・日）、有給初年度14日、慶弔休暇制度、リフレッシュ休暇制度</t>
  </si>
  <si>
    <t>住宅手当19,000円</t>
  </si>
  <si>
    <t>派遣手当7,000円～12,000円、住宅手当15,000円～25,000円</t>
  </si>
  <si>
    <t>年間休日122.5日_x000D_
完全週休二日制、土･日･祝</t>
  </si>
  <si>
    <t>扶養手当5,000円、その他手当910円</t>
  </si>
  <si>
    <t>8：30～17：30、東京本社9：00～18：00</t>
  </si>
  <si>
    <t>年間休日126日、週休2日、土、日、夏季休暇、年末休暇</t>
  </si>
  <si>
    <t>住宅手当14,500円、通勤費（定期代全額支給）</t>
  </si>
  <si>
    <t>完全週休2日制、祝日、夏季、年末年始、GW休暇、慶弔休暇、有給休暇等</t>
  </si>
  <si>
    <t>8：00～16：35、9：00～17：35、フレックスタイム制度あり</t>
  </si>
  <si>
    <t>年間休日120日、完全週休2日制、有給休暇初年度3日</t>
  </si>
  <si>
    <t>住宅手当11,000円、精皆勤手当6,000円</t>
  </si>
  <si>
    <t>通勤費全額、資格、子供手当、時間外、地域手当、情報処理報奨金</t>
  </si>
  <si>
    <t>完全週休二日制（土･日）、祝日、年末年始、慶弔、特別、年次有給休暇_x000D_
年間休日122日</t>
  </si>
  <si>
    <t>年間休日118日、週休2日、土日祝日、有給休暇初年度16日、結婚休暇、育児休暇、出産休暇、介護休暇他</t>
  </si>
  <si>
    <t>時間外勤務手当、通勤手当（月額10万円迄支給）</t>
  </si>
  <si>
    <t>曜日固定での連休、夏季休暇、冬季休暇、有給休暇、産前産後休暇、育児休暇</t>
  </si>
  <si>
    <t>交通費5万円まで支給</t>
  </si>
  <si>
    <t>週休2日制（土曜日は月1～2回）</t>
  </si>
  <si>
    <t>職務手当42,700円</t>
  </si>
  <si>
    <t>年間休日125日、完全週休2日制（土･日）、祝日、夏季、年末年始、年次有給休暇、特別休暇、他</t>
  </si>
  <si>
    <t>研修手当、住宅手当、実績報奨金、業績関連資格手当、業務関連資格手当、シフト手当、役職手当、アウトソーシング手当、家族手当、時間外手当、通勤交通費、他</t>
  </si>
  <si>
    <t>年間休日１１５日（日曜祝祭日、会社休日）、連休（GW5日・お盆5日・SW5日・年末年始7日）、年次有給休暇、慶弔休暇等</t>
  </si>
  <si>
    <t>通勤手当、資格手当、その他手当（家族、役技、等級、都市、営業、出向、転勤、帰省等）</t>
  </si>
  <si>
    <t>年間休日95日、初年度有給休暇6日</t>
  </si>
  <si>
    <t>手当は個人別</t>
  </si>
  <si>
    <t>年間休日120.5日、日曜日、祝日、GW、夏季休暇、年末年始休暇、有給休暇、慶弔休暇、リフレッシュ休暇、育児休暇、他</t>
  </si>
  <si>
    <t>家族、通勤、時間外手当等</t>
  </si>
  <si>
    <t>精勤手当3,000円、住宅補助</t>
  </si>
  <si>
    <t>完全週休二日制（シフト制：職場･係により異なる）</t>
  </si>
  <si>
    <t>皆勤手当2,000円、営業手当50,000円</t>
  </si>
  <si>
    <t>8：25～17：10</t>
  </si>
  <si>
    <t>通勤手当、地域手当、時間外手当</t>
  </si>
  <si>
    <t>完全週休2日制、土･日･祝日、半日年休制</t>
  </si>
  <si>
    <t>8：45～17：15、フレックスタイム制</t>
  </si>
  <si>
    <t>地域手当（東京地区）10,000円～25,000円、交通費全額支給</t>
  </si>
  <si>
    <t>日祝祭日、土曜休暇（第2・4・5）、夏季休暇、年末年始休暇、年次有給休暇</t>
  </si>
  <si>
    <t>通勤手当、家族手当、他</t>
  </si>
  <si>
    <t>日曜・祝日・土曜休み、有給休暇初年度10日</t>
  </si>
  <si>
    <t>家族手当、通勤費、住宅手当、食事手当、資格手当等</t>
  </si>
  <si>
    <t>年間休日109日、社内カレンダーによる、有給休暇初年度20日</t>
  </si>
  <si>
    <t>週休2日制、祝祭日、年末年始、年次有給休暇、慶弔休暇、他</t>
  </si>
  <si>
    <t>4週6休制（シフト制）、有給、慶弔、特別、産休、育児休暇</t>
  </si>
  <si>
    <t>交替制（実働8時間勤務）</t>
  </si>
  <si>
    <t>週休2日制（月7～9日）、夏季、年末年始、有給、慶弔、特別休暇、産前産後休暇、育児休暇等</t>
  </si>
  <si>
    <t>歩合給、住宅手当、残業手当、通勤交通費、赴任手当、単身赴任手当</t>
  </si>
  <si>
    <t>6：00～23：30：2交替制</t>
  </si>
  <si>
    <t>諸手当9,450円</t>
  </si>
  <si>
    <t>年間休日99日、日曜、週休2日制</t>
  </si>
  <si>
    <t>職務手当75,000円、住宅手当20,000円、食事手当8,140円</t>
  </si>
  <si>
    <t>8：50～17：15</t>
  </si>
  <si>
    <t>諸手当74,000円</t>
  </si>
  <si>
    <t>年間休日121日、日曜日、土曜日、国民の祝日、年末年始、夏季、有給休暇、特別休暇（結婚・妻の出産・忌引・裁判員）</t>
  </si>
  <si>
    <t>家族、住宅、役付、特殊免許管理者</t>
  </si>
  <si>
    <t>年間休日89日、日祝日、土曜月1回休み</t>
  </si>
  <si>
    <t>職能手当28,375円、その他手当5,500円</t>
  </si>
  <si>
    <t>月7～8日（交代制）</t>
  </si>
  <si>
    <t>実働労働時間8時間（変形労働時間制）</t>
  </si>
  <si>
    <t>週休二日制（シフト制、月9日・年間108日）、夏期冬期連続休暇、有給休暇、慶弔休暇、産前産後休暇、育児休暇、介護休暇</t>
  </si>
  <si>
    <t>通勤手当、資格手当、家族手当、管理職手当、時間外手当、その他各種手当</t>
  </si>
  <si>
    <t>通勤交通費、深夜勤務手当、休日出勤手当、残業手当、その他各種手当あり</t>
  </si>
  <si>
    <t>月9日シフト制、年次有給、慶弔休日</t>
  </si>
  <si>
    <t>年間休日98日、隔週休2日制、夏季、年末年始、有給休暇初年度10日</t>
  </si>
  <si>
    <t>月10日（シフト制）、夏季、年末年始、有給休暇、育児休業、介護休業、慶弔、配偶者バースデイ休暇、結婚記念日休暇</t>
  </si>
  <si>
    <t>年間休日121日、年次有給休暇初年度10日、フレックスタイム、特別休暇、誕生日休暇</t>
  </si>
  <si>
    <t>10：00～19：00又は9：30～18：30</t>
  </si>
  <si>
    <t>通勤費全額支給、資格手当</t>
  </si>
  <si>
    <t>土曜日、日曜日、祝祭日、</t>
  </si>
  <si>
    <t>年次救急休暇初年度12日、年末年始休暇、慶弔休暇、他</t>
  </si>
  <si>
    <t>残業手当全額支給、住宅手当、家族手当、技術資格手当</t>
  </si>
  <si>
    <t>週休2日制、下記、年末年始、有給休暇、慶弔休暇、特別休暇</t>
  </si>
  <si>
    <t>給与に45時間の固定残業代及び各種手当含む、役職手当、宅建手当（3万円／月）</t>
  </si>
  <si>
    <t>土日祝日、年末年始、有給休暇初年度10日</t>
  </si>
  <si>
    <t>職能資格給40,000円、都市手当22,650円、時間外勤務手当、社宅手当、子供手当</t>
  </si>
  <si>
    <t>通勤手当、時間外勤務手当、扶養手当、住居手当</t>
  </si>
  <si>
    <t>週休2日制、国民の祝日、年末年始、健康と福祉の事業創設記念日、年次有給休暇、育児休暇、介護休暇、その他特別休暇（夏季休暇等）</t>
  </si>
  <si>
    <t>年間休日105日、月8日～9日、有給、慶弔、特別</t>
  </si>
  <si>
    <t>2交替制、11：00～20：00、20：00～翌5：00</t>
  </si>
  <si>
    <t>通勤交通費全額支給、時間外手当、深夜勤務手当、子供手当</t>
  </si>
  <si>
    <t>年間休日113日、隔週休2日制、日曜祝日</t>
  </si>
  <si>
    <t>残業手当5,000～10,000円（新卒のみ）、住宅手当10,000円、家族手当（40,000円）、通勤手当（50,000円上限）</t>
  </si>
  <si>
    <t>年間休日113日、日祝日、土曜月平均3回</t>
  </si>
  <si>
    <t>職務手当8,000円、調整手当5,500円、研修手当14,500円、時間外勤務手当、通勤手当</t>
  </si>
  <si>
    <t>年間休日118日、土･日･祝日、有給休暇初年度10日</t>
  </si>
  <si>
    <t>事業者による</t>
  </si>
  <si>
    <t>年間休日93日、日曜・週休2日制（隔週）、年末年始、夏期、慶弔</t>
  </si>
  <si>
    <t>職能職責手当45,000円、固定残業手当37,000円</t>
  </si>
  <si>
    <t>会社カレンダーによる月平均8日間（水曜定休日）_x000D_
GW、年末年始、夏期、慶弔、有給、メモリアルデー</t>
  </si>
  <si>
    <t>9：45～18：15</t>
  </si>
  <si>
    <t>職務手当、資格手当</t>
  </si>
  <si>
    <t>年間休日106日（毎週月曜定休日）</t>
  </si>
  <si>
    <t>平日　10：00～19：00_x000D_
土日祝　9：00～18：00_x000D_
変形労働時間制あり</t>
  </si>
  <si>
    <t>営業基本手当18,000円、自家用車手当6,100円</t>
  </si>
  <si>
    <t>完全週休2日制、祝日、年末年始、連続休暇、慶弔休暇、他</t>
  </si>
  <si>
    <t>年間休日117日、週休2日制（土･日･祝日）、年末年始、夏季、慶弔</t>
  </si>
  <si>
    <t>家族手当8,000円～、時間外手当、勤務地手当0～11,460円</t>
  </si>
  <si>
    <t>完全週休2日制（土･日曜･祝日）、年末年始、夏季、慶弔、有給</t>
  </si>
  <si>
    <t>年間休日112日、GW、夏期、年末年始、有休（初年度10日）、リフレッシュ休暇、慶弔、特別</t>
  </si>
  <si>
    <t>変形労働時間制　有、残業月平均時間　約10時間</t>
  </si>
  <si>
    <t>日曜、祝日、土曜はシーズン変動制、年間休日110日_x000D_
夏期･冬期休暇（各7~9日）</t>
  </si>
  <si>
    <t>9：00～18：00_x000D_
変形労働時間制あり、残業月平均時間10h</t>
  </si>
  <si>
    <t>完全週休二日制（土･日･祝日）</t>
  </si>
  <si>
    <t>完全週休2日制（土・日）、有給初年度20日、育児・介護休業制度、慶弔休暇制度、リフレッシュ休暇制度</t>
  </si>
  <si>
    <t>11：30～23：00</t>
  </si>
  <si>
    <t>月７日以上（交代制）</t>
  </si>
  <si>
    <t>営業手当60,000円</t>
  </si>
  <si>
    <t>土曜日、日曜日、祝日、年末年始休暇</t>
  </si>
  <si>
    <t>通勤交通費（月割額50,000円限度）、退職金制度</t>
  </si>
  <si>
    <t>年間休日101日_x000D_
日･祝日_x000D_
会社カレンダーによる</t>
  </si>
  <si>
    <t>平日　8：10～17：00_x000D_
土曜日　8：10～17：00_x000D_
※　勤務地により変わる</t>
  </si>
  <si>
    <t>現場手当10,000円_x000D_
住宅手当5,000円</t>
  </si>
  <si>
    <t>年間休日112日、GW、夏季、年末年始、週休2日制（ただし、毎月第1土曜日のみ出勤）、有給休暇初年度10日</t>
  </si>
  <si>
    <t>本社・営業部:8：30～17：30_x000D_
工場:8:00～17:00</t>
  </si>
  <si>
    <t>家族手当、残業手当、役職手当、赴任手当、通勤手当</t>
  </si>
  <si>
    <t>年間休日114日、日曜祝日、水曜日、年末年始、夏期、年次有給、慶弔</t>
  </si>
  <si>
    <t>通勤手当、住宅補助、資格手当（1級・2級建築士、宅建）等</t>
  </si>
  <si>
    <t>年間休日110日、水曜定休、選択休日制</t>
  </si>
  <si>
    <t>年間休日121日、日曜日、祝日、第1・2・3・4土曜日、夏季、年末年始休暇、特別休暇（慶弔休暇等）、有給休暇初年度10日</t>
  </si>
  <si>
    <t>住宅手当、営業手当（11,000円）、通勤手当（上限50,000円）、時間外手当、家族手当、寒冷地手当、学資手当等</t>
  </si>
  <si>
    <t>世帯手当8,100円、食事手当5,000円</t>
  </si>
  <si>
    <t>営業手当30,000円、車輌手当40,000円</t>
  </si>
  <si>
    <t>隔週休2日制、年末年始、夏季、有給休暇初年度10日</t>
  </si>
  <si>
    <t>職務手当3,000円、住宅手当9,000円</t>
  </si>
  <si>
    <t>年間休日121日、完全週休2日制、土日、祝祭日、年末年始など</t>
  </si>
  <si>
    <t>フレックスタイム制（標準労働時間・1日8時間）</t>
  </si>
  <si>
    <t>超過勤務手当、通勤費補助、資格取得祝い金、他</t>
  </si>
  <si>
    <t>日祝日、年末年始、夏季、育児休暇</t>
  </si>
  <si>
    <t>現場手当100,000円</t>
  </si>
  <si>
    <t>年間休日91日、隔週休2日制</t>
  </si>
  <si>
    <t>完全週休2日制、年末年始休暇、夏季休暇、年次有給休暇、慶弔休暇</t>
  </si>
  <si>
    <t>宅地建物取引主任者（20,000円）、ほか</t>
  </si>
  <si>
    <t>年間休日118日、完全週休2日制、祝祭日、有給休暇初年度10日、育児休暇、介護休暇</t>
  </si>
  <si>
    <t>定額時間外勤務等手当50,000円</t>
  </si>
  <si>
    <t>時間外手当43,750円、役職手当、資格手当、当日直手当、現場手当、単身赴任手当、通勤手当、ほか</t>
  </si>
  <si>
    <t>現場手当48,000円</t>
  </si>
  <si>
    <t>年間休日96日、隔週休2日制、日祝日</t>
  </si>
  <si>
    <t>職務手当105,000円、皆勤手当10,000円</t>
  </si>
  <si>
    <t>マナーアップ手当6,000円</t>
  </si>
  <si>
    <t>土曜日･日曜日･祝日、年次有給初年度11日、夏季休暇、年末年始休暇、慶弔休暇等</t>
  </si>
  <si>
    <t>交通費全額支給、超過勤務手当、地域手当（東京・名古屋・大阪）</t>
  </si>
  <si>
    <t>週休2日制、祝日、創立記念日、アニバーサリー休暇、夏季休暇、年末年始休暇、年次有給休暇、他</t>
  </si>
  <si>
    <t>諸手当49,500円</t>
  </si>
  <si>
    <t>土曜･日曜･祝日、夏季休暇連続9日、年末年始休暇連続6日、有給休暇初年度11日</t>
  </si>
  <si>
    <t>年間休日数105日、火・水曜日定休、夏季、年末年始、有給休暇、慶弔休日など</t>
  </si>
  <si>
    <t>免許手当、通勤費補助、超過勤務手当</t>
  </si>
  <si>
    <t>年間休日117日、有給初年度10日</t>
  </si>
  <si>
    <t>年間休日105日、完全週休2日制（社内カレンダーによる）</t>
  </si>
  <si>
    <t>職務手当170,000円、諸手当（車輌借上補助交通費、通信費、免許手当等）</t>
  </si>
  <si>
    <t>首都圏勤務の場合、地域手当15,800円</t>
  </si>
  <si>
    <t>通勤手当（全額支給）</t>
  </si>
  <si>
    <t>隔週週休二日制（毎週水曜日･隔週火曜日、祝日）、年間休日数99日、年末年始、夏期、特別、慶弔、産休、育児等、有給休暇</t>
  </si>
  <si>
    <t>年間休日113日、完全週休2日制（日曜・祝日・土曜）、夏季休暇、年末年始休暇</t>
  </si>
  <si>
    <t>業務手当5,000円、技術手当3,000円</t>
  </si>
  <si>
    <t>通勤手当、世帯主手当、業務手当、資格手当など</t>
  </si>
  <si>
    <t>年間休日122日（土曜・日曜・祝日・夏季・年末年始）、有給休暇、特別休暇など</t>
  </si>
  <si>
    <t>年間休日123日、週休2日制（土･日）、祝日、夏季休暇、年末年始休暇、有給休暇、育児休暇、看護休暇</t>
  </si>
  <si>
    <t>諸手当96,300円</t>
  </si>
  <si>
    <t>年間休日101日、日曜日、祝日、会社指定土曜日、</t>
  </si>
  <si>
    <t>車両手当10,000円～</t>
  </si>
  <si>
    <t>完全週休2日制、土、日曜日、祝祭日、年末年始休暇、夏期休暇、慶弔休暇、年次有給休暇初年度10日</t>
  </si>
  <si>
    <t>現場手当30,000円、住宅手当10,000円、通勤、資格手当、家族手当</t>
  </si>
  <si>
    <t>日曜、祝祭日、第2･4土曜日、書き休日、年末年始</t>
  </si>
  <si>
    <t>職能手当（40,000円）、技術手当（40,000円）</t>
  </si>
  <si>
    <t>作業所手当25,000円</t>
  </si>
  <si>
    <t>日曜･祝日･月3回土曜日、年末年始休暇、夏期休暇</t>
  </si>
  <si>
    <t>諸手当55,600円、東京勤務15,000円・大阪勤務10,000円</t>
  </si>
  <si>
    <t>年間休日116日、完全週休２日制、有給休暇初年度14日</t>
  </si>
  <si>
    <t>通勤手当（上限100,000円）、住宅補助等</t>
  </si>
  <si>
    <t>完全週休2日制、土、日、祝祭日、年末年始、創立記念日</t>
  </si>
  <si>
    <t>諸手当76,000円</t>
  </si>
  <si>
    <t>年間休日102日、日祝日、第2・4・5土曜、有給初年度10日、年末年始休暇、夏季休暇、慶弔休暇</t>
  </si>
  <si>
    <t>現場手当30,000円、住宅補助等</t>
  </si>
  <si>
    <t>完全週休2日制、夏季、年末年始、結婚休暇、看護休暇、産前産後休業、育児、介護休業他</t>
  </si>
  <si>
    <t>営業手当、通勤手当、住宅手当</t>
  </si>
  <si>
    <t>年間休日108日、夏季、冬季休暇、有給休暇初年度10日、育児休暇</t>
  </si>
  <si>
    <t>能率手当40,000円</t>
  </si>
  <si>
    <t>平日8：00～17：00、土曜日8：00～15：00</t>
  </si>
  <si>
    <t>年間休日98日、隔週休2日制、日祝日、夏期、年末年始</t>
  </si>
  <si>
    <t>役割手当10,000円</t>
  </si>
  <si>
    <t>年間休日118日（当社休日カレンダーによる）、有給休暇初年度10日、育児休暇</t>
  </si>
  <si>
    <t>事務手当50,000円</t>
  </si>
  <si>
    <t>日・祝祭日、月2回土曜日、GW、夏季年、年末年始休暇、有給休暇初年度10日</t>
  </si>
  <si>
    <t>通勤手当、時間外勤務手当、役職手当、技術手当、こども手当、住宅手当</t>
  </si>
  <si>
    <t>年間102日、第2・4・5土曜日、日祝祭日、年次有給休暇初年度10日、夏休み6日、冬休み6日</t>
  </si>
  <si>
    <t>年間休日100日、隔週休2日制、育児休暇、介護休暇、リフレッシュ休暇</t>
  </si>
  <si>
    <t>通勤手当、時間外手当、役職手当、資格手当、家族手当</t>
  </si>
  <si>
    <t>年間休日92日～115日、選択制休暇（週休2日制or隔週2日制）、有給休暇初年度10日</t>
  </si>
  <si>
    <t>営業手当50,000円、研修手当40,000、評価手当10,000円、通勤交通費上限2万円</t>
  </si>
  <si>
    <t>年間休日118日、週休2日制、土、日、祝日、夏季休暇、年末年始休暇、リフレッシュ休暇</t>
  </si>
  <si>
    <t>基本給に固定残業代を含む、通勤手当（上限40,000円）、住宅手当、家族手当、資格手当、職位手当、時間外手当、首都圏手当</t>
  </si>
  <si>
    <t>週休2日、祝日、夏季･冬季休暇、リフレッシュ休暇等</t>
  </si>
  <si>
    <t>通勤手当、資格技能一括手当、地域保障手当、転勤手当、インセンティブ（歩合給）制度、退職金</t>
  </si>
  <si>
    <t>8：30～17：00（施工管理職のみ）_x000D_
9：30～18：00</t>
  </si>
  <si>
    <t>週休2日制（土･日）、祝日、創立記念日、年末年始休暇、有給休暇、特別休暇（慶弔等）、リフレッシュ休暇、育児･介護休業等</t>
  </si>
  <si>
    <t>交通費全額支給、通信手当8,000円、家族手当（配偶者10,000円、子一人につき5,000円）</t>
  </si>
  <si>
    <t>年間休日112日、日曜・祝日・土曜（月1回出勤）、有給休暇初年度10日</t>
  </si>
  <si>
    <t>8：00～17：00、夜間勤務あり</t>
  </si>
  <si>
    <t>毎週水曜日、第一日曜日（会社指定日）、夏期・冬期休暇、年次休暇、特別休暇、育児介護休暇　他</t>
  </si>
  <si>
    <t>通勤、資格、家族、時間外、能力給、自動車借上手当　他</t>
  </si>
  <si>
    <t>年間休日120日、土日、祝祭日、年末年始、夏季、年次有給休暇</t>
  </si>
  <si>
    <t>北陸地区8：30～17：30、その他地区9：00～18：00</t>
  </si>
  <si>
    <t>職務給64,451円、業務手当38,549円</t>
  </si>
  <si>
    <t>品質管理手当6,000円、その他手当6,000円</t>
  </si>
  <si>
    <t>年間休日92日、日祝日、有給休暇初年度10日、年末年始5日、夏季4日</t>
  </si>
  <si>
    <t>監督補助25,000円</t>
  </si>
  <si>
    <t>定休水曜、第1日曜、第2・3火曜、祝日、夏季、年末年始、年次有給</t>
  </si>
  <si>
    <t>通勤、車両、資格、業績報奨金（営業）</t>
  </si>
  <si>
    <t>能力給77,000円</t>
  </si>
  <si>
    <t>年間休日120日、完全週休2日制（土曜日・日曜日）、年末年始、夏季、GW、年次有給（初年度10日）</t>
  </si>
  <si>
    <t>通勤費、超過勤務手当、役職手当、引越し手当、単身赴任手当等</t>
  </si>
  <si>
    <t>完全週休2日制（土・日）、祝祭日、年次有給休暇、夏季、年末年始、慶弔、特別、他</t>
  </si>
  <si>
    <t>1ヶ月9～11日の休日、年次有給休暇（初年度10日）、リフレッシュ休日、特別休暇</t>
  </si>
  <si>
    <t>週38時間労働を基準としたシフト制勤務</t>
  </si>
  <si>
    <t>深夜勤務手当、時間外手当、営業手当、その他手当</t>
  </si>
  <si>
    <t>年間休日105日、土日祝を除く週2日、年間変形労働時間制、年末年始休暇、有給休暇初年度10日</t>
  </si>
  <si>
    <t>通勤手当（月30,000円迄）、</t>
  </si>
  <si>
    <t>8：10～17：00または9：10～18：00</t>
  </si>
  <si>
    <t>年間休日121日、完全週休2日制、日曜、土曜</t>
  </si>
  <si>
    <t>年間休日120日、完全週休2日制、日祝日、年末年始</t>
  </si>
  <si>
    <t>年間休日126日、完全週休2日制、土曜、日曜、祝日、GW、夏季、年末年始休暇、年次有給休暇、特別休暇、積立休暇、育児休業、介護休業　他</t>
  </si>
  <si>
    <t>9：00～17：50、フレックスタイム制度あり</t>
  </si>
  <si>
    <t>入社研修時手当、研修推進手当3,000円、PCコスト還元手当1,500円、地域手当、超過勤務手当、通勤手当、家族手当、単身赴任手当、帰省手当</t>
  </si>
  <si>
    <t>技術手当10,000円、皆勤手当5,000円</t>
  </si>
  <si>
    <t>8：45～17：45、9：15～18：15</t>
  </si>
  <si>
    <t>8：15～17：20</t>
  </si>
  <si>
    <t>年間休日105日、有給休暇初年度5日</t>
  </si>
  <si>
    <t>完全週休2日制（土･日）、祝祭日、年次有給休暇初年度10日、夏季、年末年始、慶弔、産休、育休</t>
  </si>
  <si>
    <t>通勤手当、時間外勤務手当、資格手当、家族手当、役職手当</t>
  </si>
  <si>
    <t>資格手当、住宅手当</t>
  </si>
  <si>
    <t>週休2日制、夏期休日、年末年始、有給休暇、t区別休暇</t>
  </si>
  <si>
    <t>残業手当、通勤手当、地域手当</t>
  </si>
  <si>
    <t>年間休日118日、有給休暇初年度11日</t>
  </si>
  <si>
    <t>土日祝日、ゴールデンウィーク、夏季休暇、年末年始休暇、特別休暇、有給休暇</t>
  </si>
  <si>
    <t>通勤手当、時間外勤務手当、役職手当、専門職手当、出張手当、代休手当</t>
  </si>
  <si>
    <t>年間休日105日、土曜出勤は原則として第1土曜のみ</t>
  </si>
  <si>
    <t>8：25～17：20</t>
  </si>
  <si>
    <t>年間休日118日、会社カレンダーによる</t>
  </si>
  <si>
    <t>家族手当、残業手当</t>
  </si>
  <si>
    <t>年間休日120日（当社カレンダーによる）、土日、有給休暇初年度10日、育児休暇</t>
  </si>
  <si>
    <t>年間休日123日、週休2日制（土曜･日曜）、祝日、年末年始、夏季休暇、有給休暇初年度10日など</t>
  </si>
  <si>
    <t>通勤手当、役職手当、営業手当、家族手当、時間外業務手当、休日出勤手当、深夜業務手当</t>
  </si>
  <si>
    <t>調整手当6,000円</t>
  </si>
  <si>
    <t>年間休日118日、完全週休2日制、GW、夏季、年末年始</t>
  </si>
  <si>
    <t>年間休日97日、日祝日、土曜日は月2回休み</t>
  </si>
  <si>
    <t>カフェテリアプラン5,000円、通勤交通費実費支給</t>
  </si>
  <si>
    <t>家族住宅手当、各種手当</t>
  </si>
  <si>
    <t>年間休日124日、完全週休2日制（土･日･祝）、夏季、年末年始、特別、有給初年度10日</t>
  </si>
  <si>
    <t>完全週休2日制、祝日、夏季休暇、年末年始休暇</t>
  </si>
  <si>
    <t>年間休日107日、有給休暇初年度10日、育児休暇、介護休暇</t>
  </si>
  <si>
    <t>住宅手当25,000円、通勤（上限50,000円）、資格取得奨励、扶養</t>
  </si>
  <si>
    <t>隔週休二日制</t>
  </si>
  <si>
    <t>配属手当10,000円、資格手当、時間外等手当、特別手当、住宅補助</t>
  </si>
  <si>
    <t>住宅手当、通勤手当、時間外手当、交通費全額支給</t>
  </si>
  <si>
    <t>完全週休2日制、祝祭日、夏季休日、年末年始休日、年次有給休暇、慶弔、育児、介護、他_x000D_
年間休日124日（2015年）</t>
  </si>
  <si>
    <t>時間外、住宅、通勤、子供、資格取得報奨金、役職ポスト給　他</t>
  </si>
  <si>
    <t>年間休日122日、土･日</t>
  </si>
  <si>
    <t>勤務地手当、地域手当、家族手当等</t>
  </si>
  <si>
    <t>加給手当10,000円、食事手当7,000円</t>
  </si>
  <si>
    <t>住宅手当、リーダー手当、家族手当、資格取得奨励金、時間外勤務手当、通勤手当</t>
  </si>
  <si>
    <t>超過勤務手当、家族手当、通勤費補助など</t>
  </si>
  <si>
    <t>年間休日122日、完全週休2日制、土、日、GW、夏期、年末年始休暇、年次有給休暇、特別休暇</t>
  </si>
  <si>
    <t>年間休日124日、年次有給休暇初年度22日（特別年次有給休暇含む）</t>
  </si>
  <si>
    <t>年間休日121日、週休2日（土・日・祝祭日）、有給初年度10日</t>
  </si>
  <si>
    <t>完全週休2日制（土・日曜日）、祝日、年末年始、労働祭日、創立記念日等</t>
  </si>
  <si>
    <t>通勤手当、家族手当、時間外勤務手当　等</t>
  </si>
  <si>
    <t>通勤手当、家族手当、事業所調整手当、住宅手当など</t>
  </si>
  <si>
    <t>年間休日121日、完全週休2日（土･日）、GW・夏季･年末年始連休、年次有給休暇、特別休暇、ほか</t>
  </si>
  <si>
    <t>通勤手当、地域手当、家族手当、役割手当、超過勤務手当</t>
  </si>
  <si>
    <t>完全週休2日制（土・日）、祝祭日、夏期・年末年始休暇、年間休日121日、有給休暇初年度10日</t>
  </si>
  <si>
    <t>住宅手当10,000円、通勤手当全額支給</t>
  </si>
  <si>
    <t>年間休日121日、日曜日、土曜日、祝日、GW、夏期・年末年始連休、特別休暇</t>
  </si>
  <si>
    <t>通勤、家族、住宅補助、資格、専門職、時間外勤務等</t>
  </si>
  <si>
    <t>時間外勤務手当、営業手当、家族手当、住宅手当、通勤費全額</t>
  </si>
  <si>
    <t>年間休日125日、完全週休2日制、有給休暇初年度10日、特別休暇</t>
  </si>
  <si>
    <t>住宅、家族、時間外、ほか</t>
  </si>
  <si>
    <t>年間休日111日（会社カレンダーによる）、有給休暇初年度10日</t>
  </si>
  <si>
    <t>諸手当37,500円</t>
  </si>
  <si>
    <t>職能手当70,000円、調整等手当62,000円</t>
  </si>
  <si>
    <t>業務手当25,000円、住宅手当10,000円、家族手当、通勤費全額支給　他</t>
  </si>
  <si>
    <t>年間休日121日、週休2日制（土日）、年末年始、GW、夏期休暇、有給休暇初年度12日</t>
  </si>
  <si>
    <t>通勤手当ほか</t>
  </si>
  <si>
    <t>住宅手当20,000円、通勤費月額50,000円まで支給</t>
  </si>
  <si>
    <t>入社研修時手当、PC・WEB環境維持支援費1,500円、地域手当、超過勤務手当、通勤手当、単身赴任手当、帰省手当</t>
  </si>
  <si>
    <t>完全週休2日制（土・日）、国民の祝日・休日、5月1日、創立記念日、メモリアル休暇、半日休暇制度、年末年始、夏期連続休暇、年次有給休暇</t>
  </si>
  <si>
    <t>地域手当12,500円（東京勤務の場合）</t>
  </si>
  <si>
    <t>通勤費全額支給、食事手当3,000円</t>
  </si>
  <si>
    <t>年間休日123日、完全週休2日制（土・日）、祝日、年末年始、有給・慶弔休暇、有給休暇、生理休暇、特別休暇、通院休暇、その他育児休業、介護休業制度</t>
  </si>
  <si>
    <t>技術手当、住宅手当、家族手当、割増手当（残業：時間外手当、休日出勤手当、深夜勤務手当）、通勤手当（全額）、役職手当</t>
  </si>
  <si>
    <t>年間休日125日、土・日・祝日、夏季、年末年始等</t>
  </si>
  <si>
    <t>勤務地手当、時間外手当、通勤手当、家賃補助</t>
  </si>
  <si>
    <t>資格手当3,500円、その他手当23,100円</t>
  </si>
  <si>
    <t>住宅・食事手当10,000円、皆勤手当5,000円</t>
  </si>
  <si>
    <t>年間休日121日、完全週休2日制、春季･夏季･年末年始に長期休暇あり</t>
  </si>
  <si>
    <t>地域手当（関東地区のみ）10,000円</t>
  </si>
  <si>
    <t>年間休日108日、週休2日制（土･日・祝日）、年末年始、GW、夏季休暇、有給休暇初年度10日、特別休暇（慶弔等）など</t>
  </si>
  <si>
    <t>年間休日106日　隔週休2日制、日祝日</t>
  </si>
  <si>
    <t>年間休日124日、週休2日制、慶弔、永年勤続、ＧＷ、夏期、年末年始</t>
  </si>
  <si>
    <t>住宅補助等（地方出身者に限る）</t>
  </si>
  <si>
    <t/>
  </si>
  <si>
    <t>新潟県新潟市中央区寄居町332-38</t>
  </si>
  <si>
    <t>新潟県新潟市中央区鎧2-14-13</t>
  </si>
  <si>
    <t>埼玉県秩父郡小鹿野町両神薄2703番地</t>
  </si>
  <si>
    <t>埼玉県和光市新倉7-9-37</t>
  </si>
  <si>
    <t>東京都台東区台東1-5-1</t>
  </si>
  <si>
    <t>埼玉県所沢市松郷151-51</t>
  </si>
  <si>
    <t>福島県会津若松市門田町一ノ堰字土手外168番地</t>
  </si>
  <si>
    <t>京都府京田辺市薪北町田13</t>
  </si>
  <si>
    <t>埼玉県吉川市会野谷1-173-1</t>
  </si>
  <si>
    <t>東京都大田区蒲田5-27-10TKビル9階</t>
  </si>
  <si>
    <t>東京都千代田区内神田2-11-1</t>
  </si>
  <si>
    <t>埼玉県川口市八幡木3-14-8</t>
  </si>
  <si>
    <t>東京都大田区西蒲田7-37-10蒲田グリーンビル</t>
  </si>
  <si>
    <t>東京都渋谷区渋谷3-25-18</t>
  </si>
  <si>
    <t>東京都台東区元浅草2-6-7</t>
  </si>
  <si>
    <t>東京都港区赤坂9-7-1ミッドタウン・タワー28階</t>
  </si>
  <si>
    <t>東京都港区六本木6-10-1六本木ヒルズ森タワー35階</t>
  </si>
  <si>
    <t>東京都大田区東蒲田2-16-18</t>
  </si>
  <si>
    <t>愛知県尾張旭市旭前町5050</t>
  </si>
  <si>
    <t>東京都江東区牡丹3-14-15</t>
  </si>
  <si>
    <t>埼玉県所沢市東狭山ケ丘6-725-3</t>
  </si>
  <si>
    <t>群馬県太田市西新町49-5</t>
  </si>
  <si>
    <t>東京都八王子市石川町2967-3</t>
  </si>
  <si>
    <t>群馬県佐波郡玉村町川井1928-1</t>
  </si>
  <si>
    <t>東京都日野市日野台3-1-1</t>
  </si>
  <si>
    <t>愛知県豊田市トヨタ町1番地</t>
  </si>
  <si>
    <t>東京都大田区中馬込3-28-7</t>
  </si>
  <si>
    <t>埼玉県本庄市児玉町共栄300-2</t>
  </si>
  <si>
    <t>東京都港区港南1-8-40A-PLACE品川6階</t>
  </si>
  <si>
    <t>埼玉県さいたま市見沼区蓮沼1385番地</t>
  </si>
  <si>
    <t>埼玉県東松山市新郷576-1</t>
  </si>
  <si>
    <t>愛知県名古屋市天白区池場3-501-2</t>
  </si>
  <si>
    <t>埼玉県草加市住吉2-1-1</t>
  </si>
  <si>
    <t>東京都千代田区東神田1-8-11</t>
  </si>
  <si>
    <t>埼玉県川口市宮町1-1</t>
  </si>
  <si>
    <t>群馬県太田市西新町126-1</t>
  </si>
  <si>
    <t>群馬県高崎市八幡町358</t>
  </si>
  <si>
    <t>千葉県茂原市大芝629</t>
  </si>
  <si>
    <t>埼玉県行田市藤原町1-14-1</t>
  </si>
  <si>
    <t>埼玉県鴻巣市上会下626</t>
  </si>
  <si>
    <t>埼玉県日高市原宿1-1</t>
  </si>
  <si>
    <t>東京都大田区大森東4-33-8</t>
  </si>
  <si>
    <t>大阪府大阪市北区天神橋3-5-6</t>
  </si>
  <si>
    <t>栃木県宇都宮市茂原1-4-8</t>
  </si>
  <si>
    <t>神奈川県横浜市保土ケ谷区岩井町51番地</t>
  </si>
  <si>
    <t>東京都大田区下丸子2-17-10</t>
  </si>
  <si>
    <t>埼玉県桶川市赤堀2-7</t>
  </si>
  <si>
    <t>茨城県つくば市寺具1331-1</t>
  </si>
  <si>
    <t>茨城県つくば市寺具1395-1</t>
  </si>
  <si>
    <t>石川県金沢市桜田町3-10</t>
  </si>
  <si>
    <t>埼玉県北足立郡伊奈町小室10157</t>
  </si>
  <si>
    <t>神奈川県相模原市大山町4-12</t>
  </si>
  <si>
    <t>東京都墨田区太平3-4-8</t>
  </si>
  <si>
    <t>群馬県太田市高瀬町222</t>
  </si>
  <si>
    <t>群馬県伊勢崎市三和町2718-1</t>
  </si>
  <si>
    <t>埼玉県入間郡三芳町上富181</t>
  </si>
  <si>
    <t>東京都品川区北品川3-6-2</t>
  </si>
  <si>
    <t>東京都板橋区高島平9-27-9</t>
  </si>
  <si>
    <t>愛知県刈谷市朝日町2-1</t>
  </si>
  <si>
    <t>東京都大田区矢口3-2-1</t>
  </si>
  <si>
    <t>東京都町田市鶴間687-1天幸ﾋﾞﾙ17</t>
  </si>
  <si>
    <t>神奈川県横浜市港北区新横浜2-13-8</t>
  </si>
  <si>
    <t>埼玉県東松山市新郷88-26</t>
  </si>
  <si>
    <t>大阪府寝屋川市木田元宮1-1-1</t>
  </si>
  <si>
    <t>埼玉県日高市下大谷沢8-1</t>
  </si>
  <si>
    <t>埼玉県加須市川口4-3-8</t>
  </si>
  <si>
    <t>サトウコウギョウ</t>
  </si>
  <si>
    <t>8：00～16：50</t>
    <phoneticPr fontId="1"/>
  </si>
  <si>
    <t>8：30～17：30</t>
    <phoneticPr fontId="1"/>
  </si>
  <si>
    <t>8：00～17：00</t>
    <phoneticPr fontId="1"/>
  </si>
  <si>
    <t>東京都荒川区西日暮里6-22-22</t>
  </si>
  <si>
    <t>9：00～17：00</t>
    <phoneticPr fontId="1"/>
  </si>
  <si>
    <t>三島造園有限会社</t>
  </si>
  <si>
    <t>東京都目黒区東山2-1-2</t>
  </si>
  <si>
    <t>オノコウギョウショ</t>
  </si>
  <si>
    <t>東京都世田谷区太子堂1-4-21</t>
  </si>
  <si>
    <t>ソーセツエンジニアリング株式会社</t>
  </si>
  <si>
    <t>神奈川県横浜市金沢区福浦3-10</t>
  </si>
  <si>
    <t>9：00～18：00</t>
    <phoneticPr fontId="1"/>
  </si>
  <si>
    <t>他電子応用装置製造</t>
  </si>
  <si>
    <t>グローテック株式会社</t>
  </si>
  <si>
    <t>東京都狛江市西野川1-17-32</t>
  </si>
  <si>
    <t>全国</t>
    <phoneticPr fontId="1"/>
  </si>
  <si>
    <t>東京都墨田区東駒形1-5-9</t>
  </si>
  <si>
    <t>東京都文京区本駒込6-24-5</t>
  </si>
  <si>
    <t>大阪府大阪市中央区久太郎町2-5-28</t>
  </si>
  <si>
    <t>株式会社北田設備</t>
  </si>
  <si>
    <t>埼玉県川越市山田1588-2</t>
  </si>
  <si>
    <t>埼玉県さいたま市北区吉野町1-405-3</t>
  </si>
  <si>
    <t>内装工事業</t>
  </si>
  <si>
    <t>ｅ暮らすホーム</t>
  </si>
  <si>
    <t>神奈川県川崎市中原区苅宿45-1</t>
    <phoneticPr fontId="1"/>
  </si>
  <si>
    <t>株式会社石川工務店</t>
  </si>
  <si>
    <t>イシカワコウムテン</t>
  </si>
  <si>
    <t>群馬県前橋市石倉町5-14-18</t>
  </si>
  <si>
    <t>有限会社森光工業</t>
  </si>
  <si>
    <t>埼玉県戸田市下戸田2-23-1</t>
  </si>
  <si>
    <t>三協測量設計株式会社</t>
  </si>
  <si>
    <t>8：30～17：00</t>
    <phoneticPr fontId="1"/>
  </si>
  <si>
    <t>ＮＥＸＣＯ西日本コンサルタンツ株式会社</t>
  </si>
  <si>
    <t>ネクスコニシニホンコンサルタンツ</t>
  </si>
  <si>
    <t>株式会社清水アーネット</t>
  </si>
  <si>
    <t>シミズアーネット</t>
  </si>
  <si>
    <t>株式会社ＮＩＰＰＯ</t>
  </si>
  <si>
    <t>広島県広島市西区商工センター1-1-46</t>
  </si>
  <si>
    <t>8：50～17：30</t>
    <phoneticPr fontId="1"/>
  </si>
  <si>
    <t>ニダック株式会社</t>
  </si>
  <si>
    <t>東京都江戸川区松江1-12-6</t>
  </si>
  <si>
    <t>栃木県足利市小俣町2690-1</t>
  </si>
  <si>
    <t>栃木県足利市島田町816-4</t>
  </si>
  <si>
    <t>愛知県豊田市丸山町10-76</t>
  </si>
  <si>
    <t>兵庫県西宮市甲子園口6-1-45</t>
  </si>
  <si>
    <t>株式会社川村建設工業</t>
  </si>
  <si>
    <t>埼玉県北本市北本4-273</t>
  </si>
  <si>
    <t>岐阜県大垣市神田町2-55</t>
  </si>
  <si>
    <t>週休2日制、年間休日105日</t>
    <rPh sb="0" eb="2">
      <t>シュウキュウ</t>
    </rPh>
    <rPh sb="3" eb="5">
      <t>カセイ</t>
    </rPh>
    <rPh sb="6" eb="10">
      <t>ネンカンキュウジツ</t>
    </rPh>
    <rPh sb="13" eb="14">
      <t>ヒ</t>
    </rPh>
    <phoneticPr fontId="1"/>
  </si>
  <si>
    <t>栃木県宇都宮市川田町1520-5</t>
  </si>
  <si>
    <t>東京都渋谷区本町1-4-14</t>
  </si>
  <si>
    <t>埼玉県川口市本町4-11-6</t>
  </si>
  <si>
    <t>東京都品川区東五反田1-9-5</t>
  </si>
  <si>
    <t>サンヨウコウギョウ</t>
  </si>
  <si>
    <t>8：30～17：15</t>
    <phoneticPr fontId="1"/>
  </si>
  <si>
    <t>石川県金沢市示野中町2-115</t>
  </si>
  <si>
    <t>長野県岡谷市長地権現町4-10-6</t>
  </si>
  <si>
    <t>東京都世田谷区野毛2-6-6</t>
  </si>
  <si>
    <t>福井県福井市八重巻町314</t>
  </si>
  <si>
    <t>石川県能美市寺井町ハ18</t>
  </si>
  <si>
    <t>株式会社駒井ハルテック</t>
  </si>
  <si>
    <t>新日空サービス株式会社</t>
  </si>
  <si>
    <t>南海辰村建設株式会社</t>
  </si>
  <si>
    <t>大阪府大阪市浪速区難波中3-5-19</t>
  </si>
  <si>
    <t>福井県福井市日之出2-1-6</t>
  </si>
  <si>
    <t>長野県東御市滋野乙2182-3</t>
  </si>
  <si>
    <t>埼玉県北葛飾郡杉戸町杉戸2-7-3</t>
  </si>
  <si>
    <t>東京都港区芝浦4-8-33</t>
  </si>
  <si>
    <t>埼玉県草加市谷塚上町434</t>
  </si>
  <si>
    <t>東京都豊島区要町2-31-9</t>
  </si>
  <si>
    <t>愛知県刈谷市小垣江町大津崎1-36</t>
  </si>
  <si>
    <t>千葉県千葉市美浜区若葉3-1-2</t>
  </si>
  <si>
    <t>株式会社バッファロー</t>
  </si>
  <si>
    <t>東京都文京区小石川1-28-1</t>
  </si>
  <si>
    <t>神奈川県横浜市南区花之木町2-26</t>
  </si>
  <si>
    <t>東京都目黒区青葉台3-20-8</t>
  </si>
  <si>
    <t>愛知県刈谷市一里山町伐払123</t>
  </si>
  <si>
    <t>8：00～17：20</t>
    <phoneticPr fontId="1"/>
  </si>
  <si>
    <t>株式会社パール技研</t>
  </si>
  <si>
    <t>千葉県船橋市旭町2-8-31</t>
  </si>
  <si>
    <t>東京都町田市南成瀬4-21-1</t>
  </si>
  <si>
    <t>サイトウケンセツ</t>
  </si>
  <si>
    <t>群馬県高崎市下之城町300-1</t>
  </si>
  <si>
    <t>東京都渋谷区渋谷3-29-20</t>
  </si>
  <si>
    <t>東京都千代田区神田猿楽町2-1-6</t>
  </si>
  <si>
    <t>群馬県前橋市亀里町900</t>
  </si>
  <si>
    <t>大浦工測株式会社</t>
  </si>
  <si>
    <t>三重県四日市市浜田町5-28</t>
  </si>
  <si>
    <t>埼玉県本庄市小島6-11-67</t>
  </si>
  <si>
    <t>栃木県矢板市本町12-6</t>
  </si>
  <si>
    <t>静岡県沼津市足高547-2</t>
  </si>
  <si>
    <t>石川県羽咋市太田町と105</t>
  </si>
  <si>
    <t>東京都渋谷区代々木2-2-2</t>
  </si>
  <si>
    <t>石川県七尾市矢田新町イ部6-7</t>
  </si>
  <si>
    <t>石川県金沢市松寺町未59-1</t>
  </si>
  <si>
    <t>石川県白山市井口町に62-1</t>
  </si>
  <si>
    <t>埼玉県朝霞市朝志ヶ丘3-1-52</t>
  </si>
  <si>
    <t>愛媛県松山市古三津2-16-3</t>
  </si>
  <si>
    <t>前川建設株式会社</t>
  </si>
  <si>
    <t>兵庫県加古川市野口町良野1506</t>
  </si>
  <si>
    <t>神奈川県川崎市川崎区小島町4-4</t>
  </si>
  <si>
    <t>東京都千代田区飯田橋2-2-1</t>
  </si>
  <si>
    <t>8：30～17：20</t>
    <phoneticPr fontId="1"/>
  </si>
  <si>
    <t>東京都品川区南品川3-6-33</t>
  </si>
  <si>
    <t>日本化成株式会社</t>
  </si>
  <si>
    <t>東京都中央区京橋2-5-12</t>
  </si>
  <si>
    <t>埼玉県行田市白川戸275</t>
  </si>
  <si>
    <t>東京都江東区千田23-13</t>
  </si>
  <si>
    <t>埼玉県鴻巣市広田3524-28</t>
  </si>
  <si>
    <t>TMES株式会社</t>
  </si>
  <si>
    <t>京都府京都市北区紫竹西野山東町36-1</t>
  </si>
  <si>
    <t>群馬県前橋市本町1-10-3</t>
  </si>
  <si>
    <t>兵庫県神戸市兵庫区西出町2-4-12</t>
  </si>
  <si>
    <t>埼玉県さいたま市浦和区北浦和5-12-11</t>
  </si>
  <si>
    <t>ワタナベコウムテン</t>
  </si>
  <si>
    <t>愛知県海部郡飛島村元起5-43</t>
  </si>
  <si>
    <t>埼玉県行田市行田13-12</t>
  </si>
  <si>
    <t>静岡県富士市大淵405-25</t>
  </si>
  <si>
    <t>9：00～17：50</t>
    <phoneticPr fontId="1"/>
  </si>
  <si>
    <t>埼玉県新座市あたご2-4-25</t>
  </si>
  <si>
    <t>日立機材株式会社</t>
    <phoneticPr fontId="1"/>
  </si>
  <si>
    <t>東京都江東区東陽2-4-2</t>
  </si>
  <si>
    <t>東京都東京都港区芝大門1-1-26</t>
  </si>
  <si>
    <t>JBSエンジニアリング株式会社</t>
  </si>
  <si>
    <t>ジェイビーエスエンジニアリングカブシキガイシャ</t>
  </si>
  <si>
    <t>東京都渋谷区富ヶ谷１－１８－４</t>
  </si>
  <si>
    <t>MIA建築設計事務所</t>
  </si>
  <si>
    <t>エムアイエイケンセツセッケイジムショ</t>
  </si>
  <si>
    <t>東京都文京区本郷4-12-16</t>
  </si>
  <si>
    <t xml:space="preserve"> ADEKA総合設備株式会社</t>
  </si>
  <si>
    <t>アデカソウゴウセツビカブシキガイシャ</t>
  </si>
  <si>
    <t>茨城県神栖市東和田２９</t>
  </si>
  <si>
    <t>東京都東京都港区港南1-8-15Wビル</t>
  </si>
  <si>
    <t>東京都太田市新田小金井町320-27</t>
  </si>
  <si>
    <t>大阪府大阪府東大阪市西堤本通東1-1-1東大阪大発ビル</t>
  </si>
  <si>
    <t>東京都東京都豊島区東池袋1-47-12東光ビル3階</t>
  </si>
  <si>
    <t>埼玉県埼玉県さいたま市岩槻区鹿室341</t>
  </si>
  <si>
    <t>愛知県愛知県名古屋市千種区内山２－１４－２９</t>
  </si>
  <si>
    <t>群馬県群馬県高崎市上豊岡町561-23</t>
  </si>
  <si>
    <t>東京都豊島区西池袋3-1-15西池袋TSビル3階</t>
  </si>
  <si>
    <t>高知県愛媛県東温市南野田410-6</t>
  </si>
  <si>
    <t>奈良県奈良県橿原市新堂町313-1</t>
  </si>
  <si>
    <t>大阪府東大阪市柏田東町12-28</t>
  </si>
  <si>
    <t>佐賀県佐賀県佐賀市大財北町1-1</t>
  </si>
  <si>
    <t>東京都台東区上野1-1-10オリックス上野1丁目ビル</t>
  </si>
  <si>
    <t>群馬県群馬県前橋市駒形町618</t>
  </si>
  <si>
    <t>東京都北区上十条2-13-1ガーデニアビル4階</t>
  </si>
  <si>
    <t>東京都東京都新宿区西新宿3-6-5トーカン新宿7階</t>
  </si>
  <si>
    <t>東京都東京都港区赤坂9-7-1ミッドタウン・タワー28階</t>
  </si>
  <si>
    <t>東京都東京都大田区大森西1-18-15</t>
  </si>
  <si>
    <t>香川県香川県高松市新田町甲34番地</t>
  </si>
  <si>
    <t>山梨県山梨県甲府市飯田3-1-2</t>
  </si>
  <si>
    <t>神奈川県神奈川県横浜市港北区新横浜3-20-8ベネックスS-39階</t>
  </si>
  <si>
    <t>岡山県岡山県倉敷市片島町1010-1</t>
  </si>
  <si>
    <t>神奈川県横浜市西区楠町8-8</t>
  </si>
  <si>
    <t>福島県いわき市好間工業団地1-58</t>
  </si>
  <si>
    <t>埼玉県埼玉県新座市中野1-10-22</t>
  </si>
  <si>
    <t>東京都東京都三鷹市下連雀9-7-1</t>
  </si>
  <si>
    <t>大阪府大阪府大阪狭山市東池尻4-1402-1</t>
  </si>
  <si>
    <t>埼玉県埼玉県川口市安行領根岸925-1</t>
  </si>
  <si>
    <t>東京都東京都中央区銀座1-16-7</t>
  </si>
  <si>
    <t>神奈川県神奈川県厚木市愛甲980-1エランドール3階</t>
  </si>
  <si>
    <t>愛知県清須市春日長畑1番地</t>
  </si>
  <si>
    <t>埼玉県埼玉県川越市脇田本町13-5第一生命ビルディング4階</t>
  </si>
  <si>
    <t>愛知県愛知県春日井市牛山町2431番地の1</t>
  </si>
  <si>
    <t>埼玉県埼玉県さいたま市桜区道場709-1</t>
  </si>
  <si>
    <t>東京都東京都町田市旭町1-25-10</t>
  </si>
  <si>
    <t>東京都東京都大田区京浜島2-8-1</t>
  </si>
  <si>
    <t>埼玉県埼玉県川口市中青木2-18-21</t>
  </si>
  <si>
    <t>神奈川県神奈川県津久井郡津久井町三井315番地</t>
  </si>
  <si>
    <t>静岡県静岡県浜松市砂山町325-6日本生命浜松駅前ビル</t>
  </si>
  <si>
    <t>埼玉県埼玉県川越市芳野台1-103-37</t>
  </si>
  <si>
    <t>東京都東京都渋谷区渋谷3-6-7</t>
  </si>
  <si>
    <t>東京都東京都中野区中央1-21-4</t>
  </si>
  <si>
    <t>愛知県愛知県安城市里町南歌口55-1</t>
  </si>
  <si>
    <t>愛知県愛知県一宮市奥町字加古穂２５－１</t>
  </si>
  <si>
    <t>愛知県愛知県海部郡蟹江町蟹江新田道西22</t>
  </si>
  <si>
    <t>愛知県愛知県名古屋市瑞穂区内浜町26-3</t>
  </si>
  <si>
    <t>愛知県愛知県名古屋市緑区浦里2-168</t>
  </si>
  <si>
    <t>愛知県愛知県名古屋市中川区澄池町15-21</t>
  </si>
  <si>
    <t>愛知県愛知県名古屋市昭和区檀溪通1-28</t>
  </si>
  <si>
    <t>愛知県名古屋市中村区名駅南4-8-14</t>
  </si>
  <si>
    <t>愛知県愛知県碧南市大浜上町3-85-1</t>
  </si>
  <si>
    <t>愛知県愛知県安城市東端町用地175</t>
  </si>
  <si>
    <t>愛知県愛知県名古屋市瑞穂区塩入町17-6</t>
  </si>
  <si>
    <t>愛知県愛知県名古屋市中区栄1-24-25ニュー大東ビル4階</t>
  </si>
  <si>
    <t>愛知県愛知県名古屋市東区東桜1-13-3NHK名古屋放送センタービル10階</t>
  </si>
  <si>
    <t>愛知県愛知県春日井市如意申町4-3-7</t>
  </si>
  <si>
    <t>埼玉県埼玉県本庄市東五十子744番地</t>
  </si>
  <si>
    <t>埼玉県埼玉県川口市朝日4-10-9</t>
  </si>
  <si>
    <t>神奈川県横須賀市田浦港町無番地</t>
  </si>
  <si>
    <t>埼玉県埼玉県さいたま市中央区鈴谷2-563</t>
  </si>
  <si>
    <t>福岡県北九州市小倉北区米町1-2-26日幸北九州ビル8階</t>
  </si>
  <si>
    <t>埼玉県埼玉県比企郡嵐山町花見台10-7</t>
  </si>
  <si>
    <t>東京都千代田区丸の内1-6-6日本生命丸の内ビル</t>
  </si>
  <si>
    <t>東京都東京都港区南青山1-15-5</t>
  </si>
  <si>
    <t>東京都東京都板橋区成増3-36-17</t>
  </si>
  <si>
    <t>東京都東京都青梅市末広町1-7-2</t>
  </si>
  <si>
    <t>神奈川県相模原市緑区西橋本1-16-18アルプス技研第2ビル　6階</t>
  </si>
  <si>
    <t>愛知県愛知県名古屋市中村区名駅南1-11-5クリスタル名古屋ビル5階</t>
  </si>
  <si>
    <t>兵庫県兵庫県三木市別所町高木20番地</t>
  </si>
  <si>
    <t>長野県長野県長野市柳原1625-2</t>
  </si>
  <si>
    <t>神奈川県神奈川県横浜市港北区新横浜1-4-1日総工産新横浜ビル</t>
  </si>
  <si>
    <t>福岡県福岡県福岡市博多区博多駅前２－１９－２４</t>
  </si>
  <si>
    <t>神奈川県神奈川県高座郡寒川町田端293番地</t>
  </si>
  <si>
    <t>東京都東京都中央区晴海1-8-11トリトンスクエアオフィスタワーY</t>
  </si>
  <si>
    <t>埼玉県埼玉県上福岡市福岡2-2-1</t>
  </si>
  <si>
    <t>埼玉県埼玉県蕨市錦町1-3-11</t>
  </si>
  <si>
    <t>埼玉県埼玉県蕨市塚越４－１２－１７</t>
  </si>
  <si>
    <t>神奈川県横浜市戸塚区舞岡町184-1</t>
  </si>
  <si>
    <t>東京都東京都大田区南蒲田2-8-5</t>
  </si>
  <si>
    <t>群馬県群馬県伊勢崎市喜多町52番地</t>
  </si>
  <si>
    <t>兵庫県兵庫県神戸市中央区港島南町4-6-6</t>
  </si>
  <si>
    <t>東京都東京都台東区元浅草2-6-7</t>
  </si>
  <si>
    <t>埼玉県埼玉県川越市芳野台1-103-7</t>
  </si>
  <si>
    <t>埼玉県埼玉県羽生市大沼2-30-2</t>
  </si>
  <si>
    <t>埼玉県埼玉県川越市石田本郷1100</t>
  </si>
  <si>
    <t>東京都東京都港区六本木5-9-20六本木イグノポール5階</t>
  </si>
  <si>
    <t>埼玉県埼玉県秩父郡長瀞町岩田770</t>
  </si>
  <si>
    <t>東京都東京都品川区北品川1-9-2TOKYOYBビル7階</t>
  </si>
  <si>
    <t>福岡県福岡県福岡市博多区博多駅前2-19-24大博センタービル10階</t>
  </si>
  <si>
    <t>東京都大田区大森北5-7-12</t>
  </si>
  <si>
    <t>長野県長野県佐久市長土呂1739-1</t>
  </si>
  <si>
    <t>埼玉県埼玉県川口市青木1-20-16</t>
  </si>
  <si>
    <t>埼玉県埼玉県三郷市新和1-83-2</t>
  </si>
  <si>
    <t>埼玉県埼玉県草加市柳島町207-4</t>
  </si>
  <si>
    <t>東京都港区芝38150</t>
  </si>
  <si>
    <t>東京都東京都千代田区平河町2-4-14平河町KSビル1階</t>
  </si>
  <si>
    <t>東京都東京都渋谷区広尾1-1-39恵比寿プライムスクエアタワー19階</t>
  </si>
  <si>
    <t>神奈川県神奈川県横浜市西区みなとみらい2-3-1クイーンズタワーA棟12階</t>
  </si>
  <si>
    <t>東京都東京都渋谷区恵比寿1-22-21長島ビル4階</t>
  </si>
  <si>
    <t>埼玉県埼玉県草加市栄町1-1-6</t>
  </si>
  <si>
    <t>大阪府大阪府枚方市伊加賀緑町3-24</t>
  </si>
  <si>
    <t>東京都東京都千代田区神田須田町2-9-2</t>
  </si>
  <si>
    <t>埼玉県さいたま市浦和区岸町5-10-18</t>
  </si>
  <si>
    <t>東京都東京都新宿区西新宿2-4-1新宿NSビル6階</t>
  </si>
  <si>
    <t>神奈川県神奈川県川崎市高津区久末1677</t>
  </si>
  <si>
    <t>東京都豊島区巣鴨3-39-4東都ビル3階</t>
  </si>
  <si>
    <t>神奈川県神奈川県相模原市橋本台2-6-5</t>
  </si>
  <si>
    <t>東京都港区芝浦4-3-4田町きよたビル5階</t>
  </si>
  <si>
    <t>埼玉県埼玉県上尾市中分1-26-3</t>
  </si>
  <si>
    <t>埼玉県上尾市愛宕3-15-14</t>
  </si>
  <si>
    <t>東京都東京都新宿区西新宿2-4-1新宿NSビル7階</t>
  </si>
  <si>
    <t>埼玉県埼玉県埼玉県川口市榛松1612-1</t>
  </si>
  <si>
    <t>東京都世田谷区深沢8-19-20</t>
  </si>
  <si>
    <t>東京都東京都大田区大森西3-28-6</t>
  </si>
  <si>
    <t>埼玉県埼玉県八潮市鶴ケ曽根713</t>
  </si>
  <si>
    <t>東京都東京都千代田区大手町2-6-2日本ビルヂング5階</t>
  </si>
  <si>
    <t>埼玉県埼玉県さいたま市中央区下落合1003</t>
  </si>
  <si>
    <t>埼玉県羽生市小松台1-516-10</t>
  </si>
  <si>
    <t>富山県南砺市土生新1200</t>
  </si>
  <si>
    <t>東京都大田区西蒲田7-23-3日研第一ビル</t>
  </si>
  <si>
    <t>東京都東京都豊島区東池袋4-24-7ジブラルタ生命池袋ビル8階</t>
  </si>
  <si>
    <t>東京都東京都中野区本町3-31-11シルクビル</t>
  </si>
  <si>
    <t>神奈川県川崎市高津区坂戸3-2-1KSP R&amp;D棟 A1004</t>
  </si>
  <si>
    <t>神奈川県横浜市港北区新横浜2-3-19新横浜ミネタビル3階</t>
  </si>
  <si>
    <t>東京都中央区日本橋本町4-8-14東京建物第3室町ビル</t>
  </si>
  <si>
    <t>東京都港区新橋2-20-15新橋駅前ビル1号館</t>
  </si>
  <si>
    <t>神奈川県神奈川県横浜市港北区新横浜1-28-8コムシス新横浜ビル</t>
  </si>
  <si>
    <t>東京都東京都渋谷区代々木1-55-14セントヒルズ代々木9階</t>
  </si>
  <si>
    <t>東京都東京都墨田区堤通1-19-9リバーサイド隅田セントラルタワー13階</t>
  </si>
  <si>
    <t>神奈川県神奈川県川崎市宮前区梶ケ谷1番地3</t>
  </si>
  <si>
    <t>埼玉県さいたま市中央区上峰3-11-1</t>
  </si>
  <si>
    <t>愛知県西尾市小島町城山1番地</t>
  </si>
  <si>
    <t>埼玉県埼玉県さいたま市浦和区高砂3-12-24</t>
  </si>
  <si>
    <t>東京都東京都渋谷区東3-9-19ポーラ恵比寿ビル</t>
  </si>
  <si>
    <t>東京都東京都大田区城南島2-5-1</t>
  </si>
  <si>
    <t>埼玉県埼玉県幸手市南1-7-25</t>
  </si>
  <si>
    <t>福岡県福岡市博多区博多駅前2-1-1福岡朝日ビル6階</t>
  </si>
  <si>
    <t>東京都東京都立川市柴崎町2-3-1</t>
  </si>
  <si>
    <t>東京都北区田端新町2-5-1</t>
  </si>
  <si>
    <t>愛知県愛知県名古屋市中区栄3-32-20朝日生命矢場町ビル5階</t>
  </si>
  <si>
    <t>東京都東京都品川区東五反田１－２－２５</t>
  </si>
  <si>
    <t>東京都東京都大田区下丸子2-6-18</t>
  </si>
  <si>
    <t>東京都東京都江東区南砂2-36-10光陽ビル</t>
  </si>
  <si>
    <t>東京都千代田区外神田2-18-12</t>
  </si>
  <si>
    <t>東京都江東区潮見2-10-24</t>
  </si>
  <si>
    <t>愛知県愛知県豊田市西町5-5ビッツ豊田タウン3階</t>
  </si>
  <si>
    <t>埼玉県埼玉県さいたま市大宮区桜木町4-447-1栗山米菓内</t>
  </si>
  <si>
    <t>東京都東京都千代田区二番町11-5番町HYビル</t>
  </si>
  <si>
    <t>神奈川県神奈川県厚木市岡田３－８－４０</t>
  </si>
  <si>
    <t>東京都千代田区外神田4-14-1秋葉原UDX15階</t>
  </si>
  <si>
    <t>東京都千代田区岩本町2-12-5早川トナカイビル</t>
  </si>
  <si>
    <t>群馬県伊勢崎市上田町134</t>
  </si>
  <si>
    <t>神奈川県横浜市西区高島1-1-1</t>
  </si>
  <si>
    <t>東京都東京都千代田区飯田橋2-18-4</t>
  </si>
  <si>
    <t>群馬県群馬県前橋市文京町1-50-10</t>
  </si>
  <si>
    <t>東京都台東区入谷1-14-9</t>
  </si>
  <si>
    <t>栃木県足利市小俣南町2番地</t>
  </si>
  <si>
    <t>愛知県名古屋市中村区名駅1-1-4JRセントラルタワーズ</t>
  </si>
  <si>
    <t>埼玉県坂戸市にっさい花みず木6-24-1</t>
  </si>
  <si>
    <t>東京都豊島区北大塚1-9-12</t>
  </si>
  <si>
    <t>神奈川県川崎市中原区木月住吉町1890番地</t>
  </si>
  <si>
    <t>東京都江戸川区松江5-2-24</t>
  </si>
  <si>
    <t>長野県松本市石芝1-1-1</t>
  </si>
  <si>
    <t>神奈川県横浜市港北区師岡町800</t>
  </si>
  <si>
    <t>東京都港区港南1-7-1</t>
  </si>
  <si>
    <t>愛知県岡崎市藤川町字境松西1</t>
  </si>
  <si>
    <t>東京都東京都千代田区平河町2-5-3</t>
  </si>
  <si>
    <t>東京都東京都渋谷区円山町3-6E・スペースタワー</t>
  </si>
  <si>
    <t>埼玉県埼玉県三郷市新和1-81</t>
  </si>
  <si>
    <t>東京都東京都台東区東上野2-11-7</t>
  </si>
  <si>
    <t>東京都東京都台東区東上野1-1-14大都ビル6階</t>
  </si>
  <si>
    <t>神奈川県横浜市栄区笠間2-5-1</t>
  </si>
  <si>
    <t>埼玉県川越市的場1620</t>
  </si>
  <si>
    <t>東京都港区元赤坂1-6-6</t>
  </si>
  <si>
    <t>愛知県愛知県安城市和泉町郷前39</t>
  </si>
  <si>
    <t>群馬県伊勢崎市香林町2-1296</t>
  </si>
  <si>
    <t>東京都豊島区目白2-16-20TCS-HD南池袋ビル</t>
  </si>
  <si>
    <t>東京都東京都渋谷区東3-22-13岸本ビル9階</t>
  </si>
  <si>
    <t>宮城県宮城県柴田郡大河原町西桜町25-2</t>
  </si>
  <si>
    <t>埼玉県戸田市中町1-16-2</t>
  </si>
  <si>
    <t>東京都中央区日本橋堀留町1-9-11NEWS日本橋堀留町3階</t>
  </si>
  <si>
    <t>東京都東京都品川区東五反田1-2-25</t>
  </si>
  <si>
    <t>神奈川県神奈川県川崎市麻生区栗木台1-4-17</t>
  </si>
  <si>
    <t>埼玉県埼玉県比企郡川島町出丸下郷177-1</t>
  </si>
  <si>
    <t>東京都港区南青山2-1-1</t>
  </si>
  <si>
    <t>埼玉県埼玉県川口市中青木2-20-15</t>
  </si>
  <si>
    <t>埼玉県埼玉県行田市堤根1669</t>
  </si>
  <si>
    <t>東京都東京都豊島区東池袋3-23-14ダイハツ・ニッセイ池袋ビル4階</t>
  </si>
  <si>
    <t>株式会社マウスコンピューター</t>
  </si>
  <si>
    <t>カブシキガイシャマウスコンピューター</t>
  </si>
  <si>
    <t>東京都台東区浅草橋5丁目20番8号CSタワー9F</t>
  </si>
  <si>
    <t>埼玉県埼玉県入間郡毛呂山町岩井1510-1</t>
  </si>
  <si>
    <t>兵庫県兵庫県神戸市中央区港島中町6-3-6メノガイアビル</t>
  </si>
  <si>
    <t>埼玉県埼玉県鴻巣市大芦340-1</t>
  </si>
  <si>
    <t>兵庫県兵庫県高砂市曽根町2257-1</t>
  </si>
  <si>
    <t>埼玉県上尾市原市1352-1</t>
  </si>
  <si>
    <t>石川県金沢市堀川町23-23</t>
  </si>
  <si>
    <t>埼玉県川口市西立野187</t>
  </si>
  <si>
    <t>東京都杉並区井草3-1-13</t>
  </si>
  <si>
    <t>神奈川県神奈川県横浜市瀬谷区下瀬谷3-15-3</t>
  </si>
  <si>
    <t>東京都足立区鹿浜3-3-3</t>
  </si>
  <si>
    <t>福井県福井市豊島1-3-1三谷ﾋﾞﾙ4階</t>
  </si>
  <si>
    <t>株式会社武井工業所</t>
  </si>
  <si>
    <t>カブシキガイシャタケイコウギョウショ</t>
  </si>
  <si>
    <t>茨城県石岡市若松1-3-26</t>
  </si>
  <si>
    <t>東京都東京都新宿区西新宿7-19-11小玉ビル</t>
  </si>
  <si>
    <t>秋田県秋田県秋田市泉北1-7-11</t>
  </si>
  <si>
    <t>岡山県岡山市野田2-13-17</t>
  </si>
  <si>
    <t>静岡県静岡県浜松市砂山町350</t>
  </si>
  <si>
    <t>東京都千代田区神田須田町2-8-1</t>
  </si>
  <si>
    <t>東京都町田市鶴間5-6-22</t>
  </si>
  <si>
    <t>埼玉県埼玉県飯能市柳町14-1</t>
  </si>
  <si>
    <t>東京都港区港南2-16-1品川イーストワンタワー</t>
  </si>
  <si>
    <t>栃木県小山市飯塚1728</t>
  </si>
  <si>
    <t>東京都新宿区西新宿6-12-1パークウエスト4階</t>
  </si>
  <si>
    <t>青森県青森県八戸市類家4-5-2</t>
  </si>
  <si>
    <t>東京都東京都中央区新川1-17-22</t>
  </si>
  <si>
    <t>栃木県宇都宮市一ノ沢町256-7</t>
  </si>
  <si>
    <t>埼玉県埼玉県熊谷市問屋町4-1-7</t>
  </si>
  <si>
    <t>茨城県水戸市五軒町2-2-7アオイコート</t>
  </si>
  <si>
    <t>埼玉県川口市青木2-5-10</t>
  </si>
  <si>
    <t>埼玉県さいたま市岩槻区城南5-6-6</t>
  </si>
  <si>
    <t>東京都文京区千駄木4-21-1</t>
  </si>
  <si>
    <t>栃木県足利市島田町820番地</t>
  </si>
  <si>
    <t>東京都東京都板橋区舟渡1-2-3</t>
  </si>
  <si>
    <t>埼玉県吉川市関186</t>
  </si>
  <si>
    <t>神奈川県茅ケ崎市矢畑1395</t>
  </si>
  <si>
    <t>愛知県名古屋市中区千代田5-16-5</t>
  </si>
  <si>
    <t>茨城県日立市大沼町1-7-1</t>
  </si>
  <si>
    <t>愛知県愛知県名古屋市守山区苗代1-13-37</t>
  </si>
  <si>
    <t>愛知県名古屋市中川区横堀町3-32</t>
  </si>
  <si>
    <t>東京都千代田区飯田橋3-11-18飯田橋MKビル4階</t>
  </si>
  <si>
    <t>東京都中央区京橋2-16-1</t>
  </si>
  <si>
    <t>東京都中野区本町2-54-11</t>
  </si>
  <si>
    <t>東京都府中市武蔵台3-17-4</t>
  </si>
  <si>
    <t>埼玉県埼玉県草加市稲荷1-1-1</t>
  </si>
  <si>
    <t>埼玉県さいたま市北区日進町1-319</t>
  </si>
  <si>
    <t>埼玉県川越市鯨井1705-2</t>
  </si>
  <si>
    <t>東京都東京都八王子市明神町3-20-6八王寺第一生命ビルディング3階</t>
  </si>
  <si>
    <t>埼玉県さいたま市見沼区片柳1428-1</t>
  </si>
  <si>
    <t>東京都新宿区信濃町34番地JR信濃町ビル4階</t>
  </si>
  <si>
    <t>愛知県豊田市亀首町上向イ田65番地</t>
  </si>
  <si>
    <t>埼玉県埼玉県上尾市宮本町14-17</t>
  </si>
  <si>
    <t>埼玉県埼玉県北葛飾郡杉戸町高野台西３－２－１</t>
  </si>
  <si>
    <t>愛知県岡崎市明大寺町西郷中37</t>
  </si>
  <si>
    <t>東京都新宿区新宿5-6-11</t>
  </si>
  <si>
    <t>長野県長野県長野市若宮2-4-8</t>
  </si>
  <si>
    <t>東京都千代田区二番町3番地麹町スクエア5階</t>
  </si>
  <si>
    <t>ソーセツエンジニアリングカブシキガイシャ</t>
  </si>
  <si>
    <t>埼玉県熊谷市広瀬416-1</t>
  </si>
  <si>
    <t>山梨県山梨県笛吹市御坂町金川原１８２</t>
  </si>
  <si>
    <t>滋賀県滋賀県栗東市安養寺7-6-12-3</t>
  </si>
  <si>
    <t>埼玉県埼玉県川口市中青木4-8-23</t>
  </si>
  <si>
    <t>東京都中央区晴海2-5-24晴海センタービル</t>
  </si>
  <si>
    <t>栃木県宇都宮市平出工業団地38-52</t>
  </si>
  <si>
    <t>埼玉県埼玉県本庄市中央3-4-13</t>
  </si>
  <si>
    <t>千葉県千葉県旭市川口3493-27</t>
  </si>
  <si>
    <t>兵庫県兵庫県姫路市南条425</t>
  </si>
  <si>
    <t>東京都品川区上大崎3-6-4</t>
  </si>
  <si>
    <t>東京都中央区京橋2-10-2ぬ利彦ビル南館2階</t>
  </si>
  <si>
    <t>石川県金沢市金石北3-16-10</t>
  </si>
  <si>
    <t>神奈川県神奈川県川崎市川崎区東田町1-2NKF川崎ビルディング6階</t>
  </si>
  <si>
    <t>埼玉県埼玉県比企郡滑川町福田131-2</t>
  </si>
  <si>
    <t>埼玉県埼玉県さいたま市桜区下大久保994</t>
  </si>
  <si>
    <t>埼玉県本庄市本庄1-1-7</t>
  </si>
  <si>
    <t>埼玉県埼玉県加須市東栄2-8-17</t>
  </si>
  <si>
    <t>埼玉県行田市桜町1-5-16</t>
  </si>
  <si>
    <t>長野県長野市南屋島515</t>
  </si>
  <si>
    <t>東京都東京都中野区本町6-27-8プリンスコート501号</t>
  </si>
  <si>
    <t>栃木県宇都宮市駒生町799-5</t>
  </si>
  <si>
    <t>茨城県茨城県東茨城郡美野里町西郷地1565-1</t>
  </si>
  <si>
    <t>神奈川県川崎市川崎区大川町8-6</t>
  </si>
  <si>
    <t>埼玉県埼玉県川口市戸塚東2-1-26</t>
  </si>
  <si>
    <t>東京都東京都板橋区中台2-22-11</t>
  </si>
  <si>
    <t>東京都東京都八王子市明神町2-1-8プレステージE1階</t>
  </si>
  <si>
    <t>神奈川県神奈川県横浜市都筑区牛久保西2-26-5</t>
  </si>
  <si>
    <t>埼玉県埼玉県さいたま市北区宮原町4-69-1</t>
  </si>
  <si>
    <t>東京都板橋区板橋1-4-3YSビル2階</t>
  </si>
  <si>
    <t>埼玉県埼玉県東松山市下野本1333-3</t>
  </si>
  <si>
    <t>東京都中央区晴海3-3-3江間忠ビル</t>
  </si>
  <si>
    <t>埼玉県埼玉県越谷市大成町7-236</t>
  </si>
  <si>
    <t>埼玉県上尾市原市中1-7-8</t>
  </si>
  <si>
    <t>東京都東京都港区南青山6-2-22</t>
  </si>
  <si>
    <t>東京都港区芝浦4-15-33芝浦清水ビル</t>
  </si>
  <si>
    <t>東京都東京都中央区日本橋室町3-2-15日本橋室町センタービル6階</t>
  </si>
  <si>
    <t>東京都新宿区高田馬場2-5-23第一桂城ビル</t>
  </si>
  <si>
    <t>東京都文京区小日向3-15-13</t>
  </si>
  <si>
    <t>富山県富山県富山市内幸町6-1</t>
  </si>
  <si>
    <t>愛知県愛知県名古屋市中川区小碓通2-25</t>
  </si>
  <si>
    <t>東京都東京都新宿区西新宿3-7-1新宿パークタワー23階</t>
  </si>
  <si>
    <t>大阪府大阪府大阪市中央区北浜東4-33</t>
  </si>
  <si>
    <t>東京都東京都中央区日本橋蛎殻町1-14-14サンユー蛎殻町ビル</t>
  </si>
  <si>
    <t>東京都東京都新宿区愛住町2番地</t>
  </si>
  <si>
    <t>東京都豊島区巣鴨1丁目41番11号</t>
  </si>
  <si>
    <t>東京都東京都渋谷区桜丘町13-10</t>
  </si>
  <si>
    <t>埼玉県行田市宮本15-8</t>
  </si>
  <si>
    <t>埼玉県本庄市中央2-6-20</t>
  </si>
  <si>
    <t>東京都墨田区緑4-19-17</t>
  </si>
  <si>
    <t>東京都東京都江東区佐賀1-5-6永代OTビル4階</t>
  </si>
  <si>
    <t>東京都東京都中央区八丁堀3-5-8京橋第2長岡ビル3階</t>
  </si>
  <si>
    <t>東京都東京都府中市白糸台4-15-3</t>
  </si>
  <si>
    <t>千葉県千葉県習志野市茜浜1-6-4</t>
  </si>
  <si>
    <t>大阪府大阪市北区西天満5-3-7</t>
  </si>
  <si>
    <t>埼玉県深谷市永田1748</t>
  </si>
  <si>
    <t>東京都東京都府中市四谷2-48-19</t>
  </si>
  <si>
    <t>東京都東京都目黒区中央町2-35-13</t>
  </si>
  <si>
    <t>東京都東京都江戸川区江戸川5-20-77</t>
  </si>
  <si>
    <t>東京都東京都中央区日本橋3-15-3</t>
  </si>
  <si>
    <t>東京都東京都荒川区東尾久6-25-1</t>
  </si>
  <si>
    <t>東京都東京都千代田区神田東松下町23-1フジタ神田ビル</t>
  </si>
  <si>
    <t>東京都東京都中野区弥生町4-6-13</t>
  </si>
  <si>
    <t>東京都東京都中央区八丁堀2-20-8</t>
  </si>
  <si>
    <t>東京都武蔵野市境2-2-2</t>
  </si>
  <si>
    <t>東京都東京都世田谷区羽根木2-18-6</t>
  </si>
  <si>
    <t>東京都東京都新宿区住吉町11-20</t>
  </si>
  <si>
    <t>千葉県野田市桜台206</t>
  </si>
  <si>
    <t>岐阜県岐阜県不破郡関ヶ原町2682</t>
  </si>
  <si>
    <t>東京都東京都豊島区要町3-50-7</t>
  </si>
  <si>
    <t>大阪府大阪府東大阪市御厨南1-1-10</t>
  </si>
  <si>
    <t>東京都東京都中央区八丁堀３－９－８　新京橋第一長岡ビル２階</t>
  </si>
  <si>
    <t>埼玉県埼玉県行田市向町17-9</t>
  </si>
  <si>
    <t>長野県伊那市福島1471</t>
  </si>
  <si>
    <t>愛知県愛知県刈谷市松栄町2-15-8</t>
  </si>
  <si>
    <t>東京都目黒区八雲1-12-11</t>
  </si>
  <si>
    <t>愛知県愛知県名古屋市西区上橋町62番地</t>
  </si>
  <si>
    <t>愛知県名古屋市東区泉1-23-22</t>
  </si>
  <si>
    <t>長野県長野県塩尻市広丘堅石2148-25</t>
  </si>
  <si>
    <t>東京都東京都町田市能ケ谷町740</t>
  </si>
  <si>
    <t>埼玉県さいたま市見沼区御蔵797-2</t>
  </si>
  <si>
    <t>神奈川県座間市栗原920-9</t>
  </si>
  <si>
    <t>埼玉県行田市持田3-2-17</t>
  </si>
  <si>
    <t>東京都府中市府中町2-1-14京王府中2丁目ビル</t>
  </si>
  <si>
    <t>千葉県流山市南流山3-10-16</t>
  </si>
  <si>
    <t>東京都東京都大田区北千束3-1-3</t>
  </si>
  <si>
    <t>東京都千代田区大手町1丁目3番2号</t>
  </si>
  <si>
    <t>東京都東京都港区新橋4-24-11TKK新橋ビル</t>
  </si>
  <si>
    <t>東京都東京都目黒区目黒本町4-23-14</t>
  </si>
  <si>
    <t>福井県吉田郡永平寺町寺本24-1</t>
  </si>
  <si>
    <t>東京都東京都足立区関原2-8-19</t>
  </si>
  <si>
    <t>栃木県宇都宮市東宿郷5-3-4</t>
  </si>
  <si>
    <t>千葉県千葉県船橋市高根町1488</t>
  </si>
  <si>
    <t>東京都東京都江戸川区西一之江3-39-21</t>
  </si>
  <si>
    <t>東京都東京都豊島区東池袋1-42-12パークビル4階</t>
  </si>
  <si>
    <t>埼玉県さいたま市見沼区南中野561-3</t>
  </si>
  <si>
    <t>東京都東京都港区新橋3-6-5万善ビル2階</t>
  </si>
  <si>
    <t>宮城県宮城県仙台市泉区八乙女中央1-7-5八乙女オフィスビル2階201号</t>
  </si>
  <si>
    <t>埼玉県さいたま市浦和区上木崎6-13-1</t>
  </si>
  <si>
    <t>埼玉県埼玉県川越市府川265</t>
  </si>
  <si>
    <t>徳島県阿南市羽ノ浦町古毛覗石37-12</t>
  </si>
  <si>
    <t>神奈川県神奈川県大和市福田5696-1</t>
  </si>
  <si>
    <t>埼玉県埼玉県久喜市下清久679-9</t>
  </si>
  <si>
    <t>東京都世田谷区太子堂4-1-1キャロットタワー23階</t>
  </si>
  <si>
    <t>埼玉県鴻巣市関新田77-1</t>
  </si>
  <si>
    <t>東京都世田谷区深沢8-7-13</t>
  </si>
  <si>
    <t>埼玉県埼玉県所沢市中新井1-1024-3</t>
  </si>
  <si>
    <t>千葉県千葉県習志野市袖ケ浦5-4-10</t>
  </si>
  <si>
    <t>福岡県福岡県糟屋郡志免町南里411-2マキハウスビル</t>
  </si>
  <si>
    <t>埼玉県埼玉県熊谷市箱田3-1-32</t>
  </si>
  <si>
    <t>岩手県岩手県陸前高田市気仙町小渕6-1</t>
  </si>
  <si>
    <t>東京都新宿区新宿1-35-10カテリーナ新宿御苑503</t>
  </si>
  <si>
    <t>埼玉県熊谷市宮町1-3</t>
  </si>
  <si>
    <t>埼玉県埼玉県北葛飾郡庄和町西金野井1851-4</t>
  </si>
  <si>
    <t>株式会社エス・ティー・ケイ</t>
  </si>
  <si>
    <t>カブシキガイシャエス・ティー・ケイ</t>
  </si>
  <si>
    <t>群馬県群馬県高崎市下之城町177-6</t>
  </si>
  <si>
    <t>愛知県愛知県名古屋市名東区梅森坂1-222</t>
  </si>
  <si>
    <t>埼玉県埼玉県上尾市緑丘1-3-19</t>
  </si>
  <si>
    <t>埼玉県埼玉県さいたま市北区大成町4-827-2</t>
  </si>
  <si>
    <t>岐阜県岐阜県高山市清見町牧ケ洞426</t>
  </si>
  <si>
    <t>不明不明</t>
  </si>
  <si>
    <t>大阪府大阪市中央区東心斎橋2-3-27</t>
  </si>
  <si>
    <t>山梨県山梨県甲府市中小河原町1500</t>
  </si>
  <si>
    <t>埼玉県埼玉県八潮市木曽根372-1</t>
  </si>
  <si>
    <t>神奈川県神奈川県川崎市川崎区小田栄1-11-15</t>
  </si>
  <si>
    <t>埼玉県埼玉県飯能市芦苅場708-1</t>
  </si>
  <si>
    <t>神奈川県神奈川県横浜市港北区菊名4-7-12</t>
  </si>
  <si>
    <t>長野県長野県茅野市湖東堀5017-1</t>
  </si>
  <si>
    <t>東京都東京都港区東麻布1-10-5</t>
  </si>
  <si>
    <t>東京都東京都渋谷区代々木1-45-1</t>
  </si>
  <si>
    <t>東京都墨田区横網1-3-20</t>
  </si>
  <si>
    <t>東京都東京都新宿区西新宿3-15-5ライオンズビル西新宿1階</t>
  </si>
  <si>
    <t>埼玉県さいたま市北区宮原町2-15-10</t>
  </si>
  <si>
    <t>東京都東京都新宿区西新宿2-1-1新宿三井ビル52階</t>
  </si>
  <si>
    <t>東京都東京都港区芝大門1-1-8トラスコハーバービルディング5階</t>
  </si>
  <si>
    <t>埼玉県埼玉県春日部市緑町3-1-47</t>
  </si>
  <si>
    <t>東京都東京都江東区青海2-45タイム24ビル</t>
  </si>
  <si>
    <t>埼玉県鴻巣市宮地3-5-1</t>
  </si>
  <si>
    <t>株式会社あさひコーポレーション</t>
  </si>
  <si>
    <t>アサヒコーポレーション</t>
  </si>
  <si>
    <t>埼玉県比企郡川島町戸守707</t>
  </si>
  <si>
    <t>埼玉県鴻巣市松原1-1-12</t>
  </si>
  <si>
    <t>埼玉県埼玉県川越市新宿町６－３－５</t>
  </si>
  <si>
    <t>東京都千代田区麹町1-7</t>
  </si>
  <si>
    <t>東京都東京都文京区向丘2-15-6</t>
  </si>
  <si>
    <t>三協フロンテア株式会社</t>
  </si>
  <si>
    <t>サンキョウフロンテアカブシキガイシャ</t>
  </si>
  <si>
    <t>千葉県千葉県柏市新十余二5</t>
  </si>
  <si>
    <t>東京都東京都新宿区大久保1-3-17フジトミビル</t>
  </si>
  <si>
    <t>ダイワボウ情報システム株式会社</t>
  </si>
  <si>
    <t>ダイワボウジョウホウシステム</t>
  </si>
  <si>
    <t>東京都東京都港区芝2-5-10芝公園ＮＤﾋﾞﾙ8Ｆ</t>
  </si>
  <si>
    <t>栃木県栃木県宇都宮市不動前1-3-14</t>
  </si>
  <si>
    <t>広島県広島市西区観音町7-8</t>
  </si>
  <si>
    <t>新潟県長岡市金房3-3-2</t>
  </si>
  <si>
    <t>愛知県愛知県名古屋市中区丸の内2-20-19</t>
  </si>
  <si>
    <t>東京都台東区上野7-11-10弥彦ビル3階</t>
  </si>
  <si>
    <t>栃木県栃木県宇都宮市不動前4-2-44</t>
  </si>
  <si>
    <t>山口県岩国市川西3-7-12</t>
  </si>
  <si>
    <t>北海道北海道札幌市手稲区新発寒6条1-5-80</t>
  </si>
  <si>
    <t>東京都東京都足立区花畑4-11-14</t>
  </si>
  <si>
    <t>東京都東京都中央区日本橋本町2-6-3</t>
  </si>
  <si>
    <t>東京都千代田区有楽町1-13-1</t>
  </si>
  <si>
    <t>埼玉県熊谷市石原2-1RDC熊谷ビル4階</t>
  </si>
  <si>
    <t>東京都東京都江東区亀戸2-17-7ウェルライフビル</t>
  </si>
  <si>
    <t>東京都東京都港区芝浦4-17-3CBビル5階</t>
  </si>
  <si>
    <t>東京都調布市深大寺東町7-44-1</t>
  </si>
  <si>
    <t>東京都東京都品川区西五反田2-11-17HI五反田ビル5階</t>
  </si>
  <si>
    <t>山形県山形県鶴岡市本町1-9-7</t>
  </si>
  <si>
    <t>宮城県宮城県仙台市青葉区中央1-3-1アエルビル30階</t>
  </si>
  <si>
    <t>愛知県愛知県名古屋市中区栄4-2-29名古屋広小路プレイス4階</t>
  </si>
  <si>
    <t>千葉県千葉市美浜区中瀬1-5-1</t>
  </si>
  <si>
    <t>山梨県山梨県中巨摩郡竜王町西八幡4281-4</t>
  </si>
  <si>
    <t>東京都東京都渋谷区初台1-31-16初台壱番館ビル</t>
  </si>
  <si>
    <t>栃木県栃木県宇都宮市陽南1-1-17</t>
  </si>
  <si>
    <t>東京都中央区日本橋浜町3-42-3住友不動産浜町ビル10階</t>
  </si>
  <si>
    <t>岡山県岡山県岡山市当新田78-11</t>
  </si>
  <si>
    <t>岡山県倉敷市児島田の口1-3-44</t>
  </si>
  <si>
    <t>岡山県岡山県岡山市昭和町4-7</t>
  </si>
  <si>
    <t>岡山県岡山県岡山市奉還町1-7-7</t>
  </si>
  <si>
    <t>兵庫県加古川市平岡町新在家117</t>
  </si>
  <si>
    <t>岡山県岡山市北区大供3-2-12</t>
  </si>
  <si>
    <t>岡山県岡山県岡山市内山下1-3-1</t>
  </si>
  <si>
    <t>岡山県岡山県岡山市天神町9-3</t>
  </si>
  <si>
    <t>岡山県岡山市東区宍甘272-3</t>
  </si>
  <si>
    <t>岡山県岡山県岡山市平田173-104</t>
  </si>
  <si>
    <t>岡山県岡山県倉敷市児島稗田町2006</t>
  </si>
  <si>
    <t>岡山県岡山県岡山市駅前町1-1-1成通岡山ビル11階</t>
  </si>
  <si>
    <t>岡山県岡山市北区大安寺南町1-1-78</t>
  </si>
  <si>
    <t>岡山県津山市鍛治町37番地</t>
  </si>
  <si>
    <t>岡山県岡山県倉敷市堀南704-5</t>
  </si>
  <si>
    <t>岡山県岡山市北区番町2-3-4</t>
  </si>
  <si>
    <t>岡山県岡山市北区鹿田町1-1-26</t>
  </si>
  <si>
    <t>岡山県岡山市南区古新田1166</t>
  </si>
  <si>
    <t>岡山県岡山県岡山市新保651-3</t>
  </si>
  <si>
    <t>岡山県岡山市中区倉富340-18</t>
  </si>
  <si>
    <t>岡山県岡山県岡山市岡町13-26</t>
  </si>
  <si>
    <t>岡山県岡山県岡山市西市98-4</t>
  </si>
  <si>
    <t>岡山県岡山県岡山市大元2-4-5</t>
  </si>
  <si>
    <t>岡山県岡山県岡山市築港新町1-24-21</t>
  </si>
  <si>
    <t>岡山県岡山県岡山市下中野465-4</t>
  </si>
  <si>
    <t>山梨県山梨県甲府市丸の内3-33-7</t>
  </si>
  <si>
    <t>東京都東京都中央区銀座7-12-18第一銀座ビル2階</t>
  </si>
  <si>
    <t>東京都東京都台東区東上野3-35-5鳥海ビル8階</t>
  </si>
  <si>
    <t>埼玉県埼玉県さいたま市北区宮原町2-19-4</t>
  </si>
  <si>
    <t>大阪府大阪市中央区東心斎橋1-11-17心斎橋NTビル</t>
  </si>
  <si>
    <t>群馬県群馬県伊勢崎市下植木町3-10</t>
  </si>
  <si>
    <t>東京都東京都渋谷区幡ケ谷1-21-7ART-Iビル5階</t>
  </si>
  <si>
    <t>千葉県千葉県港区南麻布2-12-3BBSビル</t>
  </si>
  <si>
    <t>東京都東京都千代田区内幸町2-2-3日比谷国際ビル18階</t>
  </si>
  <si>
    <t>大阪府大阪府豊中市寺内2-4-1緑地駅ビル</t>
  </si>
  <si>
    <t>千葉県千葉県船橋市葛飾町2-340フロントンビル5階</t>
  </si>
  <si>
    <t>東京都東京都港区六本木6-10-1六本木ヒルズ森タワー35階</t>
  </si>
  <si>
    <t>東京都東京都新宿区信濃町34番地</t>
  </si>
  <si>
    <t>東京都東京都新宿区西新宿7-5-20</t>
  </si>
  <si>
    <t>東京都東京都千代田区猿楽町2-6-10秀和神田猿楽町ビル</t>
  </si>
  <si>
    <t>東京都東京都港区赤坂9-5-26パレ乃木坂203</t>
  </si>
  <si>
    <t>東京都東京都千代田区丸の内3-3-1新東京ビル6階</t>
  </si>
  <si>
    <t>静岡県静岡県静岡市葵区上足洗１－６－３７</t>
  </si>
  <si>
    <t>東京都東京都新宿区西新宿2-6-1新宿住友ビル23階</t>
  </si>
  <si>
    <t>千葉県千葉県我孫子市新木1848-1</t>
  </si>
  <si>
    <t>東京都東京都豊島区目白2-16-19Wakabayashiビル6階</t>
  </si>
  <si>
    <t>東京都東京都港区南青山2-5-20</t>
  </si>
  <si>
    <t>東京都東京都千代田区富士見2-15-10</t>
  </si>
  <si>
    <t>東京都墨田区向島4-21-15</t>
  </si>
  <si>
    <t>京都府京都府京都市南区上鳥羽鉾立町11番地1</t>
  </si>
  <si>
    <t>山梨県山梨県中巨摩郡田富町山之神流通団地東1</t>
  </si>
  <si>
    <t>東京都東京都文京区大塚3-11-2音羽ビル</t>
  </si>
  <si>
    <t>埼玉県埼玉県朝霞市東弁財1-7-24</t>
  </si>
  <si>
    <t>東京都東京都港区芝浦3-9-14</t>
  </si>
  <si>
    <t>東京都東京都中央区日本橋大伝馬町8-1</t>
  </si>
  <si>
    <t>東京都豊島区南大塚2-26-7サンビル</t>
  </si>
  <si>
    <t>東京都東京都港区新橋４－５－１　アーバン新橋ビル８階</t>
  </si>
  <si>
    <t>愛知県愛知県名古屋市名東区一社3-7AJACENTRALBUILDING</t>
  </si>
  <si>
    <t>愛知県愛知県西春日井郡新川町阿原星の宮145－1</t>
  </si>
  <si>
    <t>愛知県愛知県西春日井郡西枇杷島町養和266</t>
  </si>
  <si>
    <t>愛知県名古屋市西区あし原町275番地</t>
  </si>
  <si>
    <t>愛知県愛知県名古屋市南区弥次ヱ町2-9-1</t>
  </si>
  <si>
    <t>愛知県愛知県豊橋市平川本町１－５－１</t>
  </si>
  <si>
    <t>愛知県愛知県一宮市木曽川町里小牧字寺東１２５</t>
  </si>
  <si>
    <t>愛知県愛知県瀬戸市美濃池町69-1</t>
  </si>
  <si>
    <t>愛知県愛知県名古屋市北区中丸町2-24-1</t>
  </si>
  <si>
    <t>株式会社ドライバーサービス</t>
  </si>
  <si>
    <t>カブシキガイシャドライバーサービス</t>
  </si>
  <si>
    <t>愛知県愛知県刈谷市野田町沖野97-1</t>
  </si>
  <si>
    <t>愛知県愛知県名古屋市西区上名古屋3-10-4</t>
  </si>
  <si>
    <t>愛知県愛知県名古屋市熱田区神宮2-11-25</t>
  </si>
  <si>
    <t>愛知県愛知県名古屋市瑞穂区桃園町3-23</t>
  </si>
  <si>
    <t>愛知県愛知県春日井市庄名町913番地</t>
  </si>
  <si>
    <t>愛知県愛知県名古屋市北区長喜町2-33-1</t>
  </si>
  <si>
    <t>愛知県愛知県西春日井郡豊山町青山金剛24</t>
  </si>
  <si>
    <t>愛知県愛知県稲沢市稲葉2-6-15</t>
  </si>
  <si>
    <t>愛知県愛知県名古屋市中区栄2-8-13伏見KSビル3階</t>
  </si>
  <si>
    <t>愛知県愛知県名古屋市東区徳川町502番地</t>
  </si>
  <si>
    <t>東京都東京都港区新橋6-17-1御成門ビル7階</t>
  </si>
  <si>
    <t>東京都東京都千代田区飯田橋3-11-18</t>
  </si>
  <si>
    <t>東京都東京都江東区清澄1-4-12</t>
  </si>
  <si>
    <t>東京都東京都中央区日本橋浜町2-13-6</t>
  </si>
  <si>
    <t>東京都東京都北区上十条2-28-2</t>
  </si>
  <si>
    <t>東京都江東区亀戸6-57-19丸宇本社ビル3階</t>
  </si>
  <si>
    <t>東京都東京都品川区西五反田2-11-20</t>
  </si>
  <si>
    <t>福岡県福岡県久留米市東町28番地9</t>
  </si>
  <si>
    <t>埼玉県さいたま市大宮区大門町3-105やすなビル6階</t>
  </si>
  <si>
    <t>神奈川県川崎市中原区木月住吉町1-1</t>
  </si>
  <si>
    <t>東京都東京都港区芝公園2-4-1秀和芝パークビルA-6階</t>
  </si>
  <si>
    <t>北海道北海道函館市港町3-18-15</t>
  </si>
  <si>
    <t>東京都品川区東品川3-5-10TOTOR BUILDING</t>
  </si>
  <si>
    <t>東京都世田谷区等々力5-4-15リビングライフ尾山台本社ビル</t>
  </si>
  <si>
    <t>東京都東京都中央区日本橋兜町7-2田中鉱業ビル4階</t>
  </si>
  <si>
    <t>埼玉県埼玉県北本市北中丸1-5</t>
  </si>
  <si>
    <t>東京都東京都江東区亀戸1-4-2</t>
  </si>
  <si>
    <t>東京都東京都中央区銀座2-8-15共同ビル6階</t>
  </si>
  <si>
    <t>東京都東京都千代田区内神田3-4-8</t>
  </si>
  <si>
    <t>神奈川県川崎市宮前区平1-1-5</t>
  </si>
  <si>
    <t>東京都東京都港区浜松町2-4-1世界貿易センタービル</t>
  </si>
  <si>
    <t>東京都東京都江東区枝川1-10-17</t>
  </si>
  <si>
    <t>東京都渋谷区渋谷1-15-21ポーラ渋谷ビル6階</t>
  </si>
  <si>
    <t>東京都東京都中央区日本橋浜町2-17-8浜町花長ビル3階</t>
  </si>
  <si>
    <t>東京都中央区日本橋本石町4-5-15吉川ビル3階</t>
  </si>
  <si>
    <t>埼玉県埼玉県さいたま市大宮区土手町1-38</t>
  </si>
  <si>
    <t>東京都東京都中央区銀座勝どき2-14-2-204</t>
  </si>
  <si>
    <t>東京都千代田区九段南2-3-18トヨタ九段ビル7階</t>
  </si>
  <si>
    <t>東京都東京都新宿区西新宿8-14-24西新宿KFビル4階</t>
  </si>
  <si>
    <t>東京都東京都中央区銀座7-8-5植松ビル5階</t>
  </si>
  <si>
    <t>埼玉県行田市野字八ツ島3341-7</t>
  </si>
  <si>
    <t>東京都東京都千代田区麹町5-4KY麹町ビル2階</t>
  </si>
  <si>
    <t>山梨県山梨県南巨摩郡増穂町景勝寺1351番地</t>
  </si>
  <si>
    <t>東京都中央区銀座8-4-17リクルートGINZA8ビル</t>
  </si>
  <si>
    <t>大阪府大阪市北区梅田3-3-10梅田ダイビル6階</t>
  </si>
  <si>
    <t>東京都港区赤坂2-3-4ランディック赤坂ビル6階</t>
  </si>
  <si>
    <t>東京都東京都豊島区池袋2-36-1KTエクセルビル2階</t>
  </si>
  <si>
    <t>東京都江戸川区松本2-34-6</t>
  </si>
  <si>
    <t>大阪府大阪府大阪市中央区本町3-4-10本町野村ビル8階</t>
  </si>
  <si>
    <t>愛媛県愛媛県今治市富田新港1-3</t>
  </si>
  <si>
    <t>東京都東京都千代田区紀尾井町3-6紀尾井町パークビル4階</t>
  </si>
  <si>
    <t>東京都台東区東上野2-14-1マルコーセンタービル8階</t>
  </si>
  <si>
    <t>東京都東京都新宿区四谷4-34-1新宿御苑前アネックスビル3階</t>
  </si>
  <si>
    <t>埼玉県さいたま市中央区下落合2-18-7</t>
  </si>
  <si>
    <t>東京都目黒区青葉台2-19-10</t>
  </si>
  <si>
    <t>大阪府大阪府大阪市北区西天満4-4-13三共ビル梅新</t>
  </si>
  <si>
    <t>東京都東京都台東区上野3-23-6三菱信託銀行上野支店ビル5階</t>
  </si>
  <si>
    <t>東京都港区赤坂1-1-14NOF溜池ビル</t>
  </si>
  <si>
    <t>東京都東京都中央区新川1-24-8東熱新川ビル</t>
  </si>
  <si>
    <t>東京都東京都千代田区飯田橋3-11-13飯田橋豊国ビル9階</t>
  </si>
  <si>
    <t>東京都墨田区亀沢1-14-5</t>
  </si>
  <si>
    <t>東京都東京都目黒区中央町2-8-8</t>
  </si>
  <si>
    <t>東京都東京都世田谷区新町2-27-4</t>
  </si>
  <si>
    <t>東京都港区虎ノ門1-22-15虎ノ門NSビル</t>
  </si>
  <si>
    <t>神奈川県神奈川県藤沢市湘南台1-1-21</t>
  </si>
  <si>
    <t>東京都東京都港区海岸3-9-20</t>
  </si>
  <si>
    <t>埼玉県行田市埼玉4861-1</t>
  </si>
  <si>
    <t>東京都東京都渋谷区幡ケ谷1-29-2</t>
  </si>
  <si>
    <t>東京都大田区矢口2-2-25</t>
  </si>
  <si>
    <t>東京都東京都大田区東海5-3-5</t>
  </si>
  <si>
    <t>東京都東京都千代田区飯田橋3-13-1</t>
  </si>
  <si>
    <t>北海道札幌市北区北十一条西4-1</t>
  </si>
  <si>
    <t>埼玉県埼玉県さいたま市北区宮原町2-127-1</t>
  </si>
  <si>
    <t>東京都荒川区西尾久6-5-3</t>
  </si>
  <si>
    <t>東京都東京都新宿区高田馬場2-14-11日拓ビル</t>
  </si>
  <si>
    <t>東京都港区赤坂6-18-3アイビービル</t>
  </si>
  <si>
    <t>東京都東京都中央区日本橋箱崎町24-1</t>
  </si>
  <si>
    <t>東京都江東区東陽7-2-18</t>
  </si>
  <si>
    <t>埼玉県春日部市大沼2-40</t>
  </si>
  <si>
    <t>神奈川県神奈川県相模原市古淵2-14-20</t>
  </si>
  <si>
    <t>東京都豊島区西池袋1-4-10光ウエストゲートビル</t>
  </si>
  <si>
    <t>東京都中央区築地5-2-1中央卸売市場内B1棟3階</t>
  </si>
  <si>
    <t>東京都東京都墨田区錦糸1-2-2</t>
  </si>
  <si>
    <t>東京都東京都中央区湊１－８－１１　千代ビル３階</t>
  </si>
  <si>
    <t>東京都東京都中央区八丁堀4-4-2</t>
  </si>
  <si>
    <t>埼玉県さいたま市浦和区北浦和4-1-1群青ビル4階</t>
  </si>
  <si>
    <t>東京都千代田区丸の内2-4-1丸の内ビルディング12階</t>
  </si>
  <si>
    <t>東京都東京都新宿区歌舞伎町1-1-16テイケイトレード新宿ビル6階</t>
  </si>
  <si>
    <t>東京都台東区秋葉原1-1秋葉原ビジネスセンター9階</t>
  </si>
  <si>
    <t>兵庫県兵庫県西脇市平野町302-2</t>
  </si>
  <si>
    <t>東京都東京都新宿区西新宿6-15-12ストーク中央公園1107号</t>
  </si>
  <si>
    <t>東京都東京都豊島区東池袋2-50-1加藤第7ビル4階</t>
  </si>
  <si>
    <t>大阪府大阪府大阪市西区阿波座1-3-15</t>
  </si>
  <si>
    <t>東京都東京都千代田区有楽町１－２－２　東宝日比谷ビル６階</t>
  </si>
  <si>
    <t>東京都東京都中央区日本橋本町3-3-3</t>
  </si>
  <si>
    <t>東京都東京都新宿区原町３－１９　ラーズビル２０１号</t>
  </si>
  <si>
    <t>茨城県茨城県稲敷郡阿見町若栗3418-110</t>
  </si>
  <si>
    <t>東京都東京都中央区築地5-6-10浜離宮パークサイドプレイス</t>
  </si>
  <si>
    <t>東京都東京都港区港南2-18-1JR品川イーストビル</t>
  </si>
  <si>
    <t>埼玉県埼玉県行田市若小玉1691-2</t>
  </si>
  <si>
    <t>東京都東京都渋谷区神宮前6-19-16越一ビル9階</t>
  </si>
  <si>
    <t>大阪府大阪府大阪市北区太融寺町5-15梅田イーストビル6階</t>
  </si>
  <si>
    <t>東京都葛飾区小菅1-11-20</t>
  </si>
  <si>
    <t>大阪府堺市西区鳳東町6-637-1</t>
  </si>
  <si>
    <t>茨城県古河市女沼２８４－１４</t>
  </si>
  <si>
    <t>大阪府大阪府大阪市中央区本町2-3-8</t>
  </si>
  <si>
    <t>栃木県栃木県足利市久松町25</t>
  </si>
  <si>
    <t>埼玉県埼玉県深谷市仲町11番1号</t>
  </si>
  <si>
    <t>埼玉県埼玉県幸手市東3-10-43</t>
  </si>
  <si>
    <t>東京都東京都新宿区四谷4-1</t>
  </si>
  <si>
    <t>株式会社カーテック</t>
  </si>
  <si>
    <t>カブシキガイシャカーテック</t>
  </si>
  <si>
    <t>東京都港区海岸3-20-20</t>
  </si>
  <si>
    <t>長野県岡谷市川岸上3-4-5</t>
  </si>
  <si>
    <t>東京都東京都大田区城南島4-7-2</t>
  </si>
  <si>
    <t>兵庫県兵庫県神戸市長田区浜添通4-1-21</t>
  </si>
  <si>
    <t>静岡県静岡県浜松市大久保町1509</t>
  </si>
  <si>
    <t>埼玉県越谷市川柳町2-546</t>
  </si>
  <si>
    <t>東京都東京都大田区大森北2-13-11</t>
  </si>
  <si>
    <t>茨城県茨城県筑西市幸町2-1-17</t>
  </si>
  <si>
    <t>静岡県静岡市清水区清開2-2-1</t>
  </si>
  <si>
    <t>静岡県静岡市清水区袖師町940</t>
  </si>
  <si>
    <t>静岡県静岡県静岡市清水天神2-8-1</t>
  </si>
  <si>
    <t>東京都東京都品川区西五反田7-24-5日本生命西五反田ビル</t>
  </si>
  <si>
    <t>茨城県水戸市城南1-5-11</t>
  </si>
  <si>
    <t>茨城県茨城県ひたちなか市田彦1652-5</t>
  </si>
  <si>
    <t>茨城県茨城県水戸市大工町3-4-24ハイジマビル2階</t>
  </si>
  <si>
    <t>千葉県千葉県船橋市山手1-1-1</t>
  </si>
  <si>
    <t>埼玉県埼玉県川口市仲町13-17</t>
  </si>
  <si>
    <t>東京都新宿区西新宿7-5-25西新宿木村屋ビル7階</t>
  </si>
  <si>
    <t>東京都東京都新宿区百人町1-25-1</t>
  </si>
  <si>
    <t>静岡県静岡県浜松市福島町626</t>
  </si>
  <si>
    <t>千葉県千葉県館山市山本1580</t>
  </si>
  <si>
    <t>静岡県沼津市大岡2068-3</t>
  </si>
  <si>
    <t>鳥取県鳥取県鳥取市幸町123</t>
  </si>
  <si>
    <t>兵庫県兵庫県神戸市中央区港島中町7-1-1</t>
  </si>
  <si>
    <t>大阪府大阪府大阪市西区京町堀1-15-10</t>
  </si>
  <si>
    <t>千葉県千葉県松戸市上本郷88</t>
  </si>
  <si>
    <t>東京都東京都新宿区四谷1-2-8</t>
  </si>
  <si>
    <t>東京都中央区佃2-17-15</t>
  </si>
  <si>
    <t>東京都東京都港区新橋5-36-11</t>
  </si>
  <si>
    <t>愛知県愛知県名古屋市中区丸の内3-2-29</t>
  </si>
  <si>
    <t>東京都品川区東大井5-23-37</t>
  </si>
  <si>
    <t>東京都東京都江東区南砂2-6-5川崎重工業東京設計事務所2号館2階</t>
  </si>
  <si>
    <t>茨城県茨城県高萩市上手綱3333-3</t>
  </si>
  <si>
    <t>埼玉県埼玉県川口市柳崎2-14-1</t>
  </si>
  <si>
    <t>埼玉県北足立郡伊奈町小針新宿1273</t>
  </si>
  <si>
    <t>大阪府大阪府大阪市中央区南新町1-2-10</t>
  </si>
  <si>
    <t>神奈川県高座郡寒川町宮山3316</t>
  </si>
  <si>
    <t>岐阜県岐阜県関市武芸川町跡部1333-1</t>
  </si>
  <si>
    <t>埼玉県埼玉県蓮田市東4-5-23</t>
  </si>
  <si>
    <t>埼玉県秩父市寺尾2804</t>
  </si>
  <si>
    <t>東京都目黒区下目黒1-7-1ナレッジプラザ</t>
  </si>
  <si>
    <t>東京都東京都品川区西五反田1-31-1日本生命五反田ビル</t>
  </si>
  <si>
    <t>兵庫県兵庫県明石市二見町福里523-1</t>
  </si>
  <si>
    <t>栃木県栃木県さくら市鷲宿字山神裏4597-4</t>
  </si>
  <si>
    <t>東京都東京都墨田区両国横網1-10-5</t>
  </si>
  <si>
    <t>埼玉県朝霞市栄町3-7-27</t>
  </si>
  <si>
    <t>東京都品川区西五反田5-10-6-101アスペンタワ－ビル1階</t>
  </si>
  <si>
    <t>新潟県三条市東新保7-7</t>
  </si>
  <si>
    <t>東京都東京都墨田区吾妻橋3-11-1</t>
  </si>
  <si>
    <t>埼玉県埼玉県戸田市笹目8-3-11</t>
  </si>
  <si>
    <t>東京都東京都武蔵村山市伊奈平2-51-1</t>
  </si>
  <si>
    <t>静岡県静岡県浜松市東三方町90-3</t>
  </si>
  <si>
    <t>東京都千代田区神田東紺屋町30サンハイツ神田木村ビル4階</t>
  </si>
  <si>
    <t>埼玉県埼玉県八潮市木曽根734</t>
  </si>
  <si>
    <t>東京都東京都国立市東1-4-13大和国立ビル3階</t>
  </si>
  <si>
    <t>栃木県栃木県大田原市北金丸1863</t>
  </si>
  <si>
    <t>愛知県愛知県江南市古知野町朝日250</t>
  </si>
  <si>
    <t>東京都東京都大田区大森北1-5-1</t>
  </si>
  <si>
    <t>埼玉県鴻巣市東1-4-8</t>
  </si>
  <si>
    <t>大阪府大阪府大阪市北区天満橋1-8-30OAPタワー25階</t>
  </si>
  <si>
    <t>青森県八戸市桔梗野工業団地1-3-1</t>
  </si>
  <si>
    <t>広島県広島県福山市神辺町旭丘5番地神辺工業団地内</t>
  </si>
  <si>
    <t>東京都大田区多摩川2-29-21</t>
  </si>
  <si>
    <t>長野県長野県塩尻市大門五番町79-2</t>
  </si>
  <si>
    <t>東京都東京都港区港南2-12-23　明産高浜ビル9階</t>
  </si>
  <si>
    <t>東京都東京都豊島区池袋1-8-7サン池袋Iビル201号</t>
  </si>
  <si>
    <t>埼玉県川越市新宿町5-13-1</t>
  </si>
  <si>
    <t>東京都港区芝浦3-4-1グランパークタワー3階</t>
  </si>
  <si>
    <t>静岡県静岡県裾野市下和田82-1</t>
  </si>
  <si>
    <t>東京都東京都千代田区内神田3-16-9松浦ビル3階</t>
  </si>
  <si>
    <t>東京都千代田区岩本町1-4-7山口ビル</t>
  </si>
  <si>
    <t>神奈川県神奈川県横浜市西区みなとみらい2-3-1クイーンズタワーA12階</t>
  </si>
  <si>
    <t>静岡県静岡県駿東郡清水町的場20番地</t>
  </si>
  <si>
    <t>静岡県静岡県浜松市南区高塚町４８８８</t>
  </si>
  <si>
    <t>山梨県山梨県南アルプス市戸田322甲西工業団地内</t>
  </si>
  <si>
    <t>岡山県岡山市北区平野561-1</t>
  </si>
  <si>
    <t>東京都東京都中央区銀座7-16-3日鐵木挽ビル</t>
  </si>
  <si>
    <t>神奈川県横浜市鶴見区鶴見中央4-36-1ナイス第2ビル6階</t>
  </si>
  <si>
    <t>神奈川県神奈川県藤沢市桐原町7番地</t>
  </si>
  <si>
    <t>東京都東京都立川市砂川町8-59-2</t>
  </si>
  <si>
    <t>東京都東京都文京区本郷2-14-14</t>
  </si>
  <si>
    <t>東京都東京都目黒区中目黒4-8-8</t>
  </si>
  <si>
    <t>大阪府大阪府大阪市中央区南船場3-11-20</t>
  </si>
  <si>
    <t>東京都板橋区志村2-18-10</t>
  </si>
  <si>
    <t>長野県長野県長野県小諸市甲4586-3</t>
  </si>
  <si>
    <t>埼玉県埼玉県さいたま市大宮区土手町2-7-2</t>
  </si>
  <si>
    <t>東京都千代田区神田淡路町2-101ワテラスタワー</t>
  </si>
  <si>
    <t>長野県長野県上伊那郡箕輪町中箕輪14016パインパーク内アースウイング</t>
  </si>
  <si>
    <t>埼玉県熊谷市中西1-7-27</t>
  </si>
  <si>
    <t>埼玉県東松山市下唐子1606</t>
  </si>
  <si>
    <t>愛知県愛知県名古屋市南区千竈通2-13-1</t>
  </si>
  <si>
    <t>群馬県群馬県富岡市宇田250-4</t>
  </si>
  <si>
    <t>埼玉県埼玉県北足立郡伊奈町小針新宿1247</t>
  </si>
  <si>
    <t>静岡県静岡県浜松市篠ヶ瀬町630番地</t>
  </si>
  <si>
    <t>東京都東京都江東区新砂1-2-3</t>
  </si>
  <si>
    <t>埼玉県久喜市菖蒲町昭和沼5久喜菖蒲工業団地</t>
  </si>
  <si>
    <t>愛知県愛知県豊橋市中岩田5-6-17</t>
  </si>
  <si>
    <t>埼玉県越谷市西方2761</t>
  </si>
  <si>
    <t>埼玉県坂戸市千代田5-6-12</t>
  </si>
  <si>
    <t>滋賀県大津市雄琴5-8-12</t>
  </si>
  <si>
    <t>東京都東京都大田区西馬込１－１９－１１</t>
  </si>
  <si>
    <t>東京都東京都新宿区西新宿6-24-1西新宿三井ビル20階</t>
  </si>
  <si>
    <t>京都府京都市南区吉祥院西ノ庄亥之馬場町1</t>
  </si>
  <si>
    <t>東京都東京都渋谷区鶯谷町2-3COMSビル</t>
  </si>
  <si>
    <t>愛知県愛知県名古屋市中村区名駅南1-3-18NORE名駅4階</t>
  </si>
  <si>
    <t>群馬県高崎市足門町762</t>
  </si>
  <si>
    <t>東京都墨田区緑1-19-9シグマ光機東京本社ビル5階</t>
  </si>
  <si>
    <t>埼玉県埼玉県川越市鯨井138番地</t>
  </si>
  <si>
    <t>埼玉県埼玉県川越市笠幡3685-30</t>
  </si>
  <si>
    <t>東京都港区芝大門1-4-8</t>
  </si>
  <si>
    <t>神奈川県藤沢市石川1-31-2</t>
  </si>
  <si>
    <t>埼玉県埼玉県川越市下赤坂66</t>
  </si>
  <si>
    <t>東京都港区南青山1-1-1新青山ビル東館18階</t>
  </si>
  <si>
    <t>長野県長野県小諸市西原700-1</t>
  </si>
  <si>
    <t>埼玉県熊谷市弥藤吾578</t>
  </si>
  <si>
    <t>東京都東京都千代田区一番町２３－２　番町ロイヤルコート４０１</t>
  </si>
  <si>
    <t>東京都新宿区新宿1-10-7</t>
  </si>
  <si>
    <t>山梨県甲斐市竜地3049</t>
  </si>
  <si>
    <t>東京都東京都品川区南大井6-28-11谷口ビル2階</t>
  </si>
  <si>
    <t>神奈川県神奈川県相模原市西橋本5-4-21さがみはら産業創造センター1-202</t>
  </si>
  <si>
    <t>神奈川県神奈川県横浜市港北区新横浜2-3-12新横浜スクエアビル6階</t>
  </si>
  <si>
    <t>埼玉県埼玉県比企郡滑川町羽尾4962</t>
  </si>
  <si>
    <t>岐阜県大垣市久瀬川町7-5-1</t>
  </si>
  <si>
    <t>大阪府大阪府大阪市中央区南船場3-5-8</t>
  </si>
  <si>
    <t>長野県岡谷市幸町6-6</t>
  </si>
  <si>
    <t>東京都東京都港区赤坂6-18-11ストーリア赤坂406</t>
  </si>
  <si>
    <t>長野県長野県岡谷市田中町2-8-13</t>
  </si>
  <si>
    <t>神奈川県神奈川県横浜市戸塚区前田町100番地</t>
  </si>
  <si>
    <t>長野県長野県岡谷市長地片間町1-4-20</t>
  </si>
  <si>
    <t>長野県長野県岡谷市長地出早3-9-32</t>
  </si>
  <si>
    <t>東京都東京都足立区竹の塚6-16-1</t>
  </si>
  <si>
    <t>大阪府大阪府大阪市淀川区宮原3-4-30ニッセイ新大阪ビル20階</t>
  </si>
  <si>
    <t>静岡県静岡県島田市日之出町4-8島田テクノビル</t>
  </si>
  <si>
    <t>東京都港区芝5-33-7徳栄本館ビル9階</t>
  </si>
  <si>
    <t>長野県茅野市金沢698</t>
  </si>
  <si>
    <t>東京都東京都渋谷区渋谷2-12-19</t>
  </si>
  <si>
    <t>栃木県栃木県宇都宮市清原工業団地11-6</t>
  </si>
  <si>
    <t>大阪府大阪府大阪市北区芝田1-4-14芝田町ビル5階</t>
  </si>
  <si>
    <t>東京都東京都品川区大崎1-6-3日精ビルディング5階</t>
  </si>
  <si>
    <t>静岡県静岡県静岡市清水区三保491-1</t>
  </si>
  <si>
    <t>埼玉県越谷市下間久里92-1</t>
  </si>
  <si>
    <t>福井県福井県福井市三十八社町33-66</t>
  </si>
  <si>
    <t>福島県いわき市平赤井字反町48-1</t>
  </si>
  <si>
    <t>埼玉県埼玉県さいたま市北区植竹町1-324</t>
  </si>
  <si>
    <t>東京都大田区下丸子3-30-2</t>
  </si>
  <si>
    <t>神奈川県伊勢原市石田200</t>
  </si>
  <si>
    <t>神奈川県横浜市金沢区鳥浜町13番地</t>
  </si>
  <si>
    <t>愛知県名古屋市瑞穂区苗代町26-17ブラザー妙音通ビル</t>
  </si>
  <si>
    <t>静岡県静岡県沼津市下香貫宮脇227-1</t>
  </si>
  <si>
    <t>神奈川県神奈川県秦野市曽屋1204番地</t>
  </si>
  <si>
    <t>愛知県江南市前野町東1番地</t>
  </si>
  <si>
    <t>埼玉県加須市豊野台2-510-1</t>
  </si>
  <si>
    <t>大阪府大阪府大阪市淀川区塚本1-15-27</t>
  </si>
  <si>
    <t>大阪府大阪府松原市大堀1-8-1</t>
  </si>
  <si>
    <t>群馬県群馬県邑楽郡大泉町坂田1-1-1</t>
  </si>
  <si>
    <t>埼玉県埼玉県さいたま市桜区田島8-15-3</t>
  </si>
  <si>
    <t>埼玉県深谷市上柴町東2-27-1</t>
  </si>
  <si>
    <t>東京都港区芝4-14-1三菱ケミカルホールディングスビル</t>
  </si>
  <si>
    <t>大阪府門真市門真1048番地</t>
  </si>
  <si>
    <t>東京都品川区東五反田2-10-2東五反田スクエア</t>
  </si>
  <si>
    <t>岩手県花巻市東十二丁目17-1-1</t>
  </si>
  <si>
    <t>静岡県静岡県浜松市泉4-12-1</t>
  </si>
  <si>
    <t>東京都東京都渋谷区道玄坂1-12-1渋谷マークシティウエスト13階</t>
  </si>
  <si>
    <t>新潟県上越市柿崎区法音寺345</t>
  </si>
  <si>
    <t>東京都港区芝4-1-23三田NNビル3階</t>
  </si>
  <si>
    <t>栃木県芳賀郡芳賀町下高根沢4518-14</t>
  </si>
  <si>
    <t>愛媛県愛媛県松山市堀江町7番地</t>
  </si>
  <si>
    <t>広島県広島県安芸郡府中町新地1-14</t>
  </si>
  <si>
    <t>東京都群馬県邑楽郡明和町大輪３３６－１</t>
  </si>
  <si>
    <t>東京都東京都中野区本町4-44-18</t>
  </si>
  <si>
    <t>東京都東京都墨田区墨田4-8-7</t>
  </si>
  <si>
    <t>神奈川県神奈川県横浜市都筑区茅ケ崎中央3-1センター南SKYビル4階</t>
  </si>
  <si>
    <t>埼玉県埼玉県熊谷市久保島634</t>
  </si>
  <si>
    <t>東京都東京都練馬区向山2-6-8</t>
  </si>
  <si>
    <t>東京都東京都品川区東大井2-13-8</t>
  </si>
  <si>
    <t>東京都東京都千代田区丸の内1-8-1丸の内トラストタワーN館12階</t>
  </si>
  <si>
    <t>東京都港区西新橋1-24-14</t>
  </si>
  <si>
    <t>東京都豊島区東池袋4-5-2ライズアリーナビル</t>
  </si>
  <si>
    <t>東京都千代田区神田練塀町3番地AKSビル</t>
  </si>
  <si>
    <t>東京都港区西新橋2-15-12</t>
  </si>
  <si>
    <t>東京都品川区南大井6-26-3大森ベルポートD館</t>
  </si>
  <si>
    <t>東京都千代田区神田練塀町3番地AKSビル5階</t>
  </si>
  <si>
    <t>神奈川県小田原市国府津2880</t>
  </si>
  <si>
    <t>埼玉県川口市江戸1-17-32</t>
  </si>
  <si>
    <t>栃木県栃木県宇都宮市元今泉6-4-3</t>
  </si>
  <si>
    <t>東京都東京都品川区東品川4-10-27住友不動産品川ビル16階</t>
  </si>
  <si>
    <t>埼玉県さいたま市南区根岸5-7-8</t>
  </si>
  <si>
    <t>茨城県茨城県土浦市港町1-7-23</t>
  </si>
  <si>
    <t>東京都東京都港区南青山2-26-1CSK青山ビル</t>
  </si>
  <si>
    <t>大阪府大阪市北区南森町1-4-5</t>
  </si>
  <si>
    <t>東京都東京都港区赤坂8-1-19日本生命赤坂ビル3階</t>
  </si>
  <si>
    <t>大阪府大阪府大東市氷野3-152</t>
  </si>
  <si>
    <t>千葉県千葉県君津市君津1番地</t>
  </si>
  <si>
    <t>東京都東京都千代田区大手町2-2-1新大手町ビル</t>
  </si>
  <si>
    <t>東京都板橋区新河岸3-7-10</t>
  </si>
  <si>
    <t>栃木県宇都宮市東簗瀬1-28-14</t>
  </si>
  <si>
    <t>静岡県御殿場市板妻11-6</t>
  </si>
  <si>
    <t>東京都東京都荒川区西日暮里5-14-3サンキエームビル5階</t>
  </si>
  <si>
    <t>岡山県岡山市福富東2-20-6</t>
  </si>
  <si>
    <t>岡山県岡山市南区中畦684</t>
  </si>
  <si>
    <t>岡山県岡山市北区駅元町15-1岡山リットシティ5階</t>
  </si>
  <si>
    <t>東京都東京都港区赤坂2-7-22赤坂ツインタワー本館14階</t>
  </si>
  <si>
    <t>長野県長野県長野市緑町1605-14長野ダイヤモンドビル7階</t>
  </si>
  <si>
    <t>神奈川県川崎市川崎区本町1-6-1</t>
  </si>
  <si>
    <t>埼玉県上尾市原市1335</t>
  </si>
  <si>
    <t>茨城県茨城県石岡市荒金3-11</t>
  </si>
  <si>
    <t>埼玉県埼玉県比企郡滑川町都25-35</t>
  </si>
  <si>
    <t>東京都東京都練馬区練馬1-5-7サンライズビル5階</t>
  </si>
  <si>
    <t>茨城県茨城県西茨城郡友部町鯉淵66241-6</t>
  </si>
  <si>
    <t>埼玉県埼玉県川口市領家5-14-25</t>
  </si>
  <si>
    <t>東京都東京都港区新橋1-11-4三栄ビル</t>
  </si>
  <si>
    <t>埼玉県埼玉県熊谷市村岡1837</t>
  </si>
  <si>
    <t>神奈川県神奈川県川崎市高津区坂戸1-17-3</t>
  </si>
  <si>
    <t>栃木県栃木県下都賀郡藤岡町藤岡4290</t>
  </si>
  <si>
    <t>東京都東京都品川区東五反田１－１７－１　第二昭和ビル２階</t>
  </si>
  <si>
    <t>東京都東京都千代田区九段北1-14-21九段アイレックスビル2階</t>
  </si>
  <si>
    <t>東京都港区東新橋2-14-1NBFコモディオ汐留3階</t>
  </si>
  <si>
    <t>東京都東京都港区芝浦3-16-20</t>
  </si>
  <si>
    <t>東京都東京都昭島市田中町600</t>
  </si>
  <si>
    <t>埼玉県北足立郡伊奈町西小針7-24</t>
  </si>
  <si>
    <t>東京都練馬区関町北3-1-7</t>
  </si>
  <si>
    <t>埼玉県埼玉県越谷市登戸町11-48</t>
  </si>
  <si>
    <t>千葉県松戸市上本郷167</t>
  </si>
  <si>
    <t>東京都東京都品川区東大井1-3-25</t>
  </si>
  <si>
    <t>愛知県名古屋市東区葵3-24-4</t>
  </si>
  <si>
    <t>東京都東京都千代田区大手町2-1-1大手町野村ビル14階</t>
  </si>
  <si>
    <t>東京都北区岩淵町38-23</t>
  </si>
  <si>
    <t>長野県長野県上伊那郡宮田村6111-11</t>
  </si>
  <si>
    <t>東京都千代田区内神田3-6-2アーバンネット神田ビル6階</t>
  </si>
  <si>
    <t>埼玉県さいたま市中央区下落合7-1-3</t>
  </si>
  <si>
    <t>埼玉県川越市竹野10-1</t>
  </si>
  <si>
    <t>東京都中野区上鷺宮3-16-5</t>
  </si>
  <si>
    <t>新潟県新潟県長岡市高畑町617</t>
  </si>
  <si>
    <t>東京都東京都品川区南品川2-8-22IKI品川ビル</t>
  </si>
  <si>
    <t>新潟県新潟県長岡市城岡1-2-1</t>
  </si>
  <si>
    <t>東京都新宿区西新宿3-8-3新都心丸善ビル</t>
  </si>
  <si>
    <t>東京都中央区日本橋本町4-20</t>
  </si>
  <si>
    <t>東京都東京都文京区小石川1-3-25</t>
  </si>
  <si>
    <t>群馬県前橋市総社町1-3-2</t>
  </si>
  <si>
    <t>東京都東京都台東区台東3-16-5文明堂ビル</t>
  </si>
  <si>
    <t>群馬県群馬県前橋市天川大島町230</t>
  </si>
  <si>
    <t>東京都杉並区高円寺南5-32-7</t>
  </si>
  <si>
    <t>岡山県岡山県岡山市江並428</t>
  </si>
  <si>
    <t>大阪府大阪市中央区南本町2-3-12EDGE本町7階</t>
  </si>
  <si>
    <t>埼玉県埼玉県上尾市上尾村鎌倉橋656-1</t>
  </si>
  <si>
    <t>大阪府大阪府大阪市中央区南船場2-4-8長堀プラザビル7階</t>
  </si>
  <si>
    <t>大阪府大阪府大阪市東成区東今里3-10-28</t>
  </si>
  <si>
    <t>埼玉県さいたま市北区日進町3-147</t>
  </si>
  <si>
    <t>東京都文京区本郷2-40-2</t>
  </si>
  <si>
    <t>東京都東京都千代田区内神田1-3-5広栄ビル2階</t>
  </si>
  <si>
    <t>埼玉県埼玉県鴻巣市宮前547-1</t>
  </si>
  <si>
    <t>埼玉県羽生市大沼2-45大沼工業団地</t>
  </si>
  <si>
    <t>東京都東京都千代田区猿楽町2-7-8住友水道橋ビル</t>
  </si>
  <si>
    <t>東京都千代田区丸の内2-3-2郵船ビル6階</t>
  </si>
  <si>
    <t>東京都東京都昭島市武蔵野3-4-1</t>
  </si>
  <si>
    <t>東京都東京都文京区本郷3-13-1</t>
  </si>
  <si>
    <t>埼玉県熊谷市御稜威ケ原138-8</t>
  </si>
  <si>
    <t>東京都港区芝4-11-4ハラビルⅡ8階</t>
  </si>
  <si>
    <t>東京都稲城市百村1625-2</t>
  </si>
  <si>
    <t>東京都文京区千石4-17-10</t>
  </si>
  <si>
    <t>東京都東京都千代田区神田岩本町1番地</t>
  </si>
  <si>
    <t>東京都稲城市矢野口635-1</t>
  </si>
  <si>
    <t>神奈川県川崎市幸区堀川町580番地ソリッドスクエアビル東館10階</t>
  </si>
  <si>
    <t>静岡県静岡県富士郡芝川町上稲子101</t>
  </si>
  <si>
    <t>群馬県群馬県高崎市大八木町９０６－６</t>
  </si>
  <si>
    <t>埼玉県埼玉県熊谷市三ケ尻５２００</t>
  </si>
  <si>
    <t>神奈川県横浜市港北区新横浜2-5-5住友不動産新横浜ビル5階</t>
  </si>
  <si>
    <t>大阪府大阪府門真市松葉町2-7</t>
  </si>
  <si>
    <t>東京都東京都千代田区三番町8-7</t>
  </si>
  <si>
    <t>大阪府大阪府大阪市東淀川区東中島1-18-5</t>
  </si>
  <si>
    <t>千葉県習志野市東習志野7-1-1</t>
  </si>
  <si>
    <t>東京都東京都品川区東大井1-9-37</t>
  </si>
  <si>
    <t>大阪府大阪市北区本庄東1-1-10RISE88</t>
  </si>
  <si>
    <t>埼玉県埼玉県入間郡三芳町竹間沢78-1</t>
  </si>
  <si>
    <t>東京都北区滝野川7-22-6</t>
  </si>
  <si>
    <t>東京都東京都品川区広町1-3-22</t>
  </si>
  <si>
    <t>東京都西多摩郡瑞穂町二本木447</t>
  </si>
  <si>
    <t>東京都江東区亀戸1-14-4</t>
  </si>
  <si>
    <t>愛媛県愛媛県今治市天保山町5-2-20</t>
  </si>
  <si>
    <t>神奈川県川崎市川崎区小島町4-5</t>
  </si>
  <si>
    <t>東京都東京都江東区東陽2-4-2新宮ビル</t>
  </si>
  <si>
    <t>東京都中央区銀座7-5-5</t>
  </si>
  <si>
    <t>神奈川県神奈川県横浜市西区平沼1-2-24</t>
  </si>
  <si>
    <t>東京都千代田区内神田3-23-5神田セブンビル</t>
  </si>
  <si>
    <t>埼玉県比企郡滑川町都25-10</t>
  </si>
  <si>
    <t>埼玉県入間郡三芳町藤久保1003</t>
  </si>
  <si>
    <t>神奈川県厚木市飯山3150</t>
  </si>
  <si>
    <t>埼玉県埼玉県桶川市赤堀2-20</t>
  </si>
  <si>
    <t>東京都東京都大田区下丸子2-20-21</t>
  </si>
  <si>
    <t>東京都東京都新宿区西新宿6-5-1新宿アイランドタワー4階</t>
  </si>
  <si>
    <t>埼玉県川越市芳野台1-103-35</t>
  </si>
  <si>
    <t>千葉県佐倉市大作1-3-2桜第三工業団地内</t>
  </si>
  <si>
    <t>埼玉県行田市富士見町1-4-1</t>
  </si>
  <si>
    <t>東京都千代田区麹町4-5-7麹町パークハウスビル</t>
  </si>
  <si>
    <t>神奈川県川崎市中原区下小田中2-34-1</t>
  </si>
  <si>
    <t>東京都東京都新宿区西新宿1-25-1新宿センタービル35階</t>
  </si>
  <si>
    <t>東京都東京都新宿区新宿5-17-9新宿野村證券ビル9階</t>
  </si>
  <si>
    <t>千葉県千葉県浦安市美浜1-8-1</t>
  </si>
  <si>
    <t>埼玉県桶川市泉2-2-18</t>
  </si>
  <si>
    <t>東京都東京都中央区日本橋室町4-5-1さくら宝町ビル10階</t>
  </si>
  <si>
    <t>東京都東京都中央区築地3-5-4中川築地ビル2階</t>
  </si>
  <si>
    <t>埼玉県久喜市菖蒲町昭和沼19番地</t>
  </si>
  <si>
    <t>東京都東京都足立区西保木間2-5-10</t>
  </si>
  <si>
    <t>大阪府大阪府大阪市中央区和泉町2-1-13</t>
  </si>
  <si>
    <t>東京都港区芝浦4-16-25</t>
  </si>
  <si>
    <t>大阪府泉佐野市りんくう往来北1番りんくうゲートタワービル</t>
  </si>
  <si>
    <t>大阪府大阪府門真市新橋町17-8ライズビル4階</t>
  </si>
  <si>
    <t>東京都東京都品川区南大井3-16-3オフィスベルメイト7階</t>
  </si>
  <si>
    <t>東京都東京都中央区日本橋本町1-4-12日本橋センタービル6階</t>
  </si>
  <si>
    <t>東京都中央区日本橋大伝馬町5-7</t>
  </si>
  <si>
    <t>東京都東京都文京区湯島1-13-2</t>
  </si>
  <si>
    <t>東京都東京都渋谷区東3-16-1ベルザ恵比寿ビル7階</t>
  </si>
  <si>
    <t>東京都東京都目黒区東山1-3-10</t>
  </si>
  <si>
    <t>東京都東京都港区高輪2-1-46</t>
  </si>
  <si>
    <t>東京都東京都豊島区東池袋1-27-12明治池袋ビル9階</t>
  </si>
  <si>
    <t>東京都千代田区神田司町2-1</t>
  </si>
  <si>
    <t>東京都東京都世田谷区用賀3-3-21</t>
  </si>
  <si>
    <t>東京都東京都港区虎ノ門1-17-1虎ノ門5森ビル1階</t>
  </si>
  <si>
    <t>東京都東京都港区西新橋3-3-1</t>
  </si>
  <si>
    <t>東京都東京都板橋区小豆沢3-5-4</t>
  </si>
  <si>
    <t>神奈川県神奈川県横浜市港北区新横浜３－８－１１　ＫＤＸ新横浜３８１</t>
  </si>
  <si>
    <t>東京都東京都千代田区霞が関3-2-1霞が関コモンゲート西館23階</t>
  </si>
  <si>
    <t>大阪府大阪府大阪市北区曽根崎新地1-1-49梅田滋賀ビル11階</t>
  </si>
  <si>
    <t>千葉県千葉市稲毛区長沼町330</t>
  </si>
  <si>
    <t>千葉県千葉県柏市大青田小渡1627-1</t>
  </si>
  <si>
    <t>群馬県群馬県山田郡大間々町大間々1500</t>
  </si>
  <si>
    <t>東京都東京都港区芝大門2-8-13サクセス芝大門7階</t>
  </si>
  <si>
    <t>東京都東京都大田区東馬込1-30-4</t>
  </si>
  <si>
    <t>兵庫県兵庫県神戸市西区高塚台3-2-44西神工業団地内</t>
  </si>
  <si>
    <t>東京都新宿区西新宿2-1-1新宿三井ビルディング17階</t>
  </si>
  <si>
    <t>東京都大田区羽田旭町11-1</t>
  </si>
  <si>
    <t>愛知県名古屋市中区栄3-18-1ナディアパークビジネスセンタービル20階</t>
  </si>
  <si>
    <t>東京都東京都渋谷区渋谷2-17-5シオノギ渋谷ビル11階</t>
  </si>
  <si>
    <t>神奈川県伊勢原市板戸80</t>
  </si>
  <si>
    <t>大阪府大阪府大阪市中央区城見1-3-7城見松下IMPビル14階</t>
  </si>
  <si>
    <t>神奈川県神奈川県相模原市南区大野台４－１－５４</t>
  </si>
  <si>
    <t>東京都東京都大田区大森北１－１－１０　大森シティビル９階</t>
  </si>
  <si>
    <t>埼玉県所沢市松郷151-6</t>
  </si>
  <si>
    <t>愛知県名古屋市中区栄2-15-16白川タワービル9階</t>
  </si>
  <si>
    <t>東京都渋谷区千駄ケ谷5-21-6プラザF1ビル8階</t>
  </si>
  <si>
    <t>東京都東京都板橋区蓮沼町75-1</t>
  </si>
  <si>
    <t>東京都東京都江戸川区平井7-17-6</t>
  </si>
  <si>
    <t>東京都北区王子5-5-1</t>
  </si>
  <si>
    <t>東京都新宿区新宿6-29-20MATSUDABLD.８F</t>
  </si>
  <si>
    <t>京都府京都府京都市下京区四条通西洞院東入ル郭巨山町19番相生ビル5A</t>
  </si>
  <si>
    <t>東京都東京都港区赤坂4-5-19</t>
  </si>
  <si>
    <t>東京都港区西新橋三丁目16番11号愛宕イーストビル</t>
  </si>
  <si>
    <t>東京都港区芝3-3-15芝ＭＯＮＴビル</t>
  </si>
  <si>
    <t>東京都東京都千代田区九段北1-14-20FIT九段ビル</t>
  </si>
  <si>
    <t>東京都東京都文京区本郷3-2-12御茶の水センタービル</t>
  </si>
  <si>
    <t>東京都東京都大田区矢口3-28-1東急アーバンテック矢口311</t>
  </si>
  <si>
    <t>東京都東京都大田区大森南3-1-10</t>
  </si>
  <si>
    <t>東京都東京都台東区北上野2-23-5住友不動産上野ビル2号館</t>
  </si>
  <si>
    <t>埼玉県埼玉県蕨市錦町4-5-1</t>
  </si>
  <si>
    <t>千葉県千葉市美浜区中瀬1-3幕張テクノガーデンD9</t>
  </si>
  <si>
    <t>東京都東京都台東区谷中3-4-4</t>
  </si>
  <si>
    <t>東京都東京都三鷹市下連雀4-16-30</t>
  </si>
  <si>
    <t>東京都港区芝公園2-6-3芝公園フロントタワー23階</t>
  </si>
  <si>
    <t>兵庫県兵庫県尼崎市東向島西之町1番地</t>
  </si>
  <si>
    <t>東京都港区芝大門1-3-7岡田ビル2階</t>
  </si>
  <si>
    <t>東京都東京都中央区日本橋浜町2-53-2</t>
  </si>
  <si>
    <t>東京都東京都千代田区岩本町2-3-3友泉岩本町ビル</t>
  </si>
  <si>
    <t>東京都東京都港区浜松町2-4-1世界貿易センタービル23階</t>
  </si>
  <si>
    <t>埼玉県埼玉県吉川市関新田2-60-6</t>
  </si>
  <si>
    <t>神奈川県神奈川県横浜市港北区大豆戸町583番地</t>
  </si>
  <si>
    <t>東京都東京都台東区上野3-9-1朝日ビル12号館</t>
  </si>
  <si>
    <t>東京都東京都新宿区若松町33-8アール・ビル新宿</t>
  </si>
  <si>
    <t>東京都豊島区西池袋3-30-3</t>
  </si>
  <si>
    <t>東京都東京都台東区北上野1-8-5東京合金ビル7階</t>
  </si>
  <si>
    <t>東京都東京都台東区上野3-14-2</t>
  </si>
  <si>
    <t>東京都東京都羽村市神明台2-5-1</t>
  </si>
  <si>
    <t>東京都練馬区豊玉北2-23-2</t>
  </si>
  <si>
    <t>東京都板橋区熊野町32-8</t>
  </si>
  <si>
    <t>群馬県利根郡みなかみ町政所1011</t>
  </si>
  <si>
    <t>東京都東京都大田区池上3-7-9</t>
  </si>
  <si>
    <t>東京都東京都葛飾区西新小岩4-6-7</t>
  </si>
  <si>
    <t>東京都品川区西五反田8-1-5五反田光和ビル</t>
  </si>
  <si>
    <t>東京都東京都町田市小山ヶ丘1-9-7</t>
  </si>
  <si>
    <t>神奈川県神奈川県横浜市中区住吉町6-67-2RKプラザ・ベイサイドビュー横浜1階</t>
  </si>
  <si>
    <t>東京都東京都港区浜松町2-4-1世界貿易センタービルディング15階</t>
  </si>
  <si>
    <t>埼玉県児玉郡美里町広木2597-1</t>
  </si>
  <si>
    <t>東京都東京都大田区本羽田2-8-19</t>
  </si>
  <si>
    <t>長野県埴科郡坂城町坂城10070</t>
  </si>
  <si>
    <t>埼玉県埼玉県さいたま市岩槻区古ケ場1-3-13</t>
  </si>
  <si>
    <t>埼玉県久喜市菖蒲町昭和沼24-1</t>
  </si>
  <si>
    <t>東京都東京都渋谷区神宮前4-11-13</t>
  </si>
  <si>
    <t>東京都江東区福住1-14-7小川テントビル</t>
  </si>
  <si>
    <t>大阪府大阪市中央区博労町3-5-1御堂筋グランタワー15階</t>
  </si>
  <si>
    <t>富山県富山県富山市牛島新町5-5</t>
  </si>
  <si>
    <t>東京都東京都千代田区富士見2-11-11峰ビル4階</t>
  </si>
  <si>
    <t>東京都東京都品川区東五反田2-20-4MY東五反田ビル7階</t>
  </si>
  <si>
    <t>埼玉県埼玉県さいたま市緑区原山3-14-20</t>
  </si>
  <si>
    <t>東京都東京都中央区日本橋大伝馬町12-2セイショウ日本橋ビル</t>
  </si>
  <si>
    <t>千葉県千葉県松戸市岩瀬170-1</t>
  </si>
  <si>
    <t>広島県呉市広白石2-7-5ダイキビル1階</t>
  </si>
  <si>
    <t>埼玉県埼玉県川口市領家2-16-26</t>
  </si>
  <si>
    <t>茨城県茨城県水戸市城南2-4-28宮内ビル</t>
  </si>
  <si>
    <t>茨城県那珂郡東海村村松2713-7</t>
  </si>
  <si>
    <t>東京都東京都新宿区西新宿2-4-1NSビル6階</t>
  </si>
  <si>
    <t>東京都東京都新宿区西新宿2-4-1新宿NSビル25階</t>
  </si>
  <si>
    <t>兵庫県兵庫県神戸市中央区東川崎町1-1-3神戸クリスタルタワー21階</t>
  </si>
  <si>
    <t>千葉県千葉県市原市青柳2-11-1</t>
  </si>
  <si>
    <t>東京都東京都板橋区大山町38-5</t>
  </si>
  <si>
    <t>東京都東京都新宿区西新宿2-6-1新宿住友ビル29階</t>
  </si>
  <si>
    <t>東京都新宿区新宿4-3-25オリックス新宿ビル8階</t>
  </si>
  <si>
    <t>埼玉県埼玉県春日部市粕壁1-4-10市川ビル2FA</t>
  </si>
  <si>
    <t>東京都東京都千代田区九段北1-12-6守住ビル</t>
  </si>
  <si>
    <t>東京都東京都千代田区外神田3-11-4</t>
  </si>
  <si>
    <t>東京都目黒区中根2-3-19</t>
  </si>
  <si>
    <t>東京都港区芝大門1-12-15正和ビル7階</t>
  </si>
  <si>
    <t>東京都北区豊島6-10-12</t>
  </si>
  <si>
    <t>茨城県東茨城郡茨城町長岡3652</t>
  </si>
  <si>
    <t>埼玉県秩父郡長瀞町岩田877</t>
  </si>
  <si>
    <t>神奈川県神奈川県横浜市都筑区川和町834</t>
  </si>
  <si>
    <t>群馬県群馬県高崎市下滝町433-22</t>
  </si>
  <si>
    <t>静岡県静岡県浜松市東区積志町８３４</t>
  </si>
  <si>
    <t>埼玉県児玉郡上里町七本木3461-1</t>
  </si>
  <si>
    <t>東京都大田区平和島4-1-23JSプログレ2F</t>
  </si>
  <si>
    <t>北海道千歳市上長都1053-1</t>
  </si>
  <si>
    <t>東京都台東区柳橋1-1-12マキリバーサイドビル３階</t>
  </si>
  <si>
    <t>東京都東京都足立区綾瀬4-16-16</t>
  </si>
  <si>
    <t>神奈川県神奈川県横浜市南区中里1-13-17</t>
  </si>
  <si>
    <t>静岡県静岡県静岡市駿河区小鹿2-24-1</t>
  </si>
  <si>
    <t>神奈川県神奈川県横浜市都筑区東山田4-42-22</t>
  </si>
  <si>
    <t>大阪府大阪府堺市中区土師町1-4-20</t>
  </si>
  <si>
    <t>東京都東京都府中市西府町5-14-1</t>
  </si>
  <si>
    <t>東京都文京区本郷1-34-4</t>
  </si>
  <si>
    <t>東京都千代田区神田神保町2-4</t>
  </si>
  <si>
    <t>茨城県古河市西牛谷1099-1</t>
  </si>
  <si>
    <t>栃木県栃木県佐野市浅沼町898</t>
  </si>
  <si>
    <t>埼玉県埼玉県川口市幸町１－３－３１</t>
  </si>
  <si>
    <t>千葉県松戸市松戸1307-1松戸ビル7階</t>
  </si>
  <si>
    <t>群馬県群馬県伊勢崎市西野町３５０</t>
  </si>
  <si>
    <t>東京都埼玉県所沢市東住吉１２－２３　白馬ビルディング</t>
  </si>
  <si>
    <t>愛知県名古屋市中区栄1-10-34</t>
  </si>
  <si>
    <t>群馬県群馬県高崎市中豊岡町824-1</t>
  </si>
  <si>
    <t>東京都東京都港区西麻布1-2-7</t>
  </si>
  <si>
    <t>長野県駒ヶ根市北町22-1</t>
  </si>
  <si>
    <t>東京都東京都板橋区小豆沢3-12-4</t>
  </si>
  <si>
    <t>山梨県山梨県甲府市上石田4-12-1</t>
  </si>
  <si>
    <t>埼玉県埼玉県さいたま市浦和区岸町2-11-11</t>
  </si>
  <si>
    <t>新潟県新潟県新潟市中央区長潟３－１３－１０</t>
  </si>
  <si>
    <t>大阪府大阪市天王寺区上汐4丁目5-26</t>
  </si>
  <si>
    <t>大阪府大阪市北区中之島3-3-3中之島三井ビルディング</t>
  </si>
  <si>
    <t>神奈川県神奈川県横浜市港北区樽町4-17-30</t>
  </si>
  <si>
    <t>東京都港区芝2-32-1</t>
  </si>
  <si>
    <t>鳥取県鳥取県鳥取市南吉方1-87</t>
  </si>
  <si>
    <t>埼玉県埼玉県上福岡市上福岡1-14-7</t>
  </si>
  <si>
    <t>埼玉県入間市上藤沢20-1</t>
  </si>
  <si>
    <t>埼玉県越谷市南越谷1-21-2</t>
  </si>
  <si>
    <t>東京都世田谷区桜新町2-14-12</t>
  </si>
  <si>
    <t>東京都大田区東嶺町30-18</t>
  </si>
  <si>
    <t>東京都東京都調布市多摩川2-25-1巴山ビル</t>
  </si>
  <si>
    <t>埼玉県埼玉県川越市今成4-8-30</t>
  </si>
  <si>
    <t>東京都中央区京橋2-13-11宝町三清ビル</t>
  </si>
  <si>
    <t>神奈川県神奈川県横浜市都筑区中川1-21-20マイキャッスル港北中川Ⅱ1階</t>
  </si>
  <si>
    <t>東京都東京都板橋区高島平1-36-8</t>
  </si>
  <si>
    <t>愛媛県愛媛県松山市来住町1344-1</t>
  </si>
  <si>
    <t>千葉県千葉県千葉市中央区登戸2-2-7</t>
  </si>
  <si>
    <t>東京都東京都江戸川区南篠崎町2-9-2</t>
  </si>
  <si>
    <t>東京都東京都新宿区神楽坂1-15神楽坂一丁目ビル8階</t>
  </si>
  <si>
    <t>東京都葛飾区柴又7-1-11</t>
  </si>
  <si>
    <t>神奈川県神奈川県横浜市中区弁天通3-43-1</t>
  </si>
  <si>
    <t>東京都杉並区高井戸東2-4-5</t>
  </si>
  <si>
    <t>京都府京都府京都市山科区椥辻草海道町12-1</t>
  </si>
  <si>
    <t>宮城県仙台市青葉区一番町2-2-13</t>
  </si>
  <si>
    <t>群馬県群馬県高崎市八幡原町455</t>
  </si>
  <si>
    <t>東京都中央区日本橋兜町12-1大洋ビル</t>
  </si>
  <si>
    <t>神奈川県神奈川県大和市中央7-4-14花咲ビル2階</t>
  </si>
  <si>
    <t>埼玉県鴻巣市小谷838</t>
  </si>
  <si>
    <t>東京都足立区竹の塚6-14-6一番街山商ビルディング5階</t>
  </si>
  <si>
    <t>岐阜県高山市清見町牧ケ洞846</t>
  </si>
  <si>
    <t>大阪府大阪市大正区南恩加島6-2-21</t>
  </si>
  <si>
    <t>東京都新宿区西新宿1-23-7新宿ファーストウエスト16階</t>
  </si>
  <si>
    <t>埼玉県戸田市美女木5-4-2</t>
  </si>
  <si>
    <t>栃木県宇都宮市大通り4-3-18</t>
  </si>
  <si>
    <t>東京都世田谷区奥沢5-3-11</t>
  </si>
  <si>
    <t>埼玉県久喜市久喜中央1丁目1番20号久喜駅桧家ビル6階</t>
  </si>
  <si>
    <t>宮城県石巻市北上町橋浦字南釜谷崎340</t>
  </si>
  <si>
    <t>埼玉県熊谷市桜町1-4-3</t>
  </si>
  <si>
    <t>神奈川県相模原市南区松が枝町4-5</t>
  </si>
  <si>
    <t>山梨県山梨県甲府市西高橋町120-1宏友ビル</t>
  </si>
  <si>
    <t>愛知県愛知県江南市力長町大当寺128</t>
  </si>
  <si>
    <t>群馬県高崎市和田町2-3井上ビル</t>
  </si>
  <si>
    <t>東京都板橋区志村1-2-9</t>
  </si>
  <si>
    <t>東京都東京都渋谷区道玄坂1-21-14渋谷TODビル8階</t>
  </si>
  <si>
    <t>東京都新宿区西新宿4-32-22</t>
  </si>
  <si>
    <t>東京都東京都新宿区西新宿1-22-1</t>
  </si>
  <si>
    <t>東京都東京都杉並区西荻北3-2-6</t>
  </si>
  <si>
    <t>京都府京都市南区吉祥院向田東町8番地</t>
  </si>
  <si>
    <t>東京都中央区日本橋箱崎町17-1箱崎リージェントビル2階</t>
  </si>
  <si>
    <t>東京都東京都練馬区春日町2-12-2</t>
  </si>
  <si>
    <t>愛知県安城市城ヶ入町団戸173-16</t>
  </si>
  <si>
    <t>埼玉県埼玉県所沢市久米382番地-10</t>
  </si>
  <si>
    <t>埼玉県久喜市上町27-37</t>
  </si>
  <si>
    <t>山形県山形県天童市乱川1-3-10</t>
  </si>
  <si>
    <t>東京都東京都豊島区西巣鴨1-2-5小倉ビル4階</t>
  </si>
  <si>
    <t>東京都東京都港区新橋2-21-1-301</t>
  </si>
  <si>
    <t>東京都東京都文京区本郷1-7-10AK2ビル3階</t>
  </si>
  <si>
    <t>東京都東京都千代田区紀尾井町3-6秀和紀尾井町パークビル3階</t>
  </si>
  <si>
    <t>東京都千代田区外神田2-4-4第一電波ビル5F</t>
  </si>
  <si>
    <t>東京都東京都目黒区大橋1-1-11パラスト上目黒1階</t>
  </si>
  <si>
    <t>岐阜県岐阜市茜部本郷1-63-3</t>
  </si>
  <si>
    <t>東京都練馬区下石神井5-13-2</t>
  </si>
  <si>
    <t>東京都東京都新宿区西新宿1-26-2新宿野村ビル9階</t>
  </si>
  <si>
    <t>東京都東京都杉並区梅里2-40-19</t>
  </si>
  <si>
    <t>東京都杉並区阿佐谷南1-17-18</t>
  </si>
  <si>
    <t>大阪府大阪府大阪市住之江区平林北2-9-145</t>
  </si>
  <si>
    <t>東京都東京都板橋区新河岸1-11-8</t>
  </si>
  <si>
    <t>東京都東京都江東区南砂2-17</t>
  </si>
  <si>
    <t>東京都東京都練馬区北町7-7-7</t>
  </si>
  <si>
    <t>滋賀県彦根市鳥居本町1980-2</t>
  </si>
  <si>
    <t>東京都東京都港区麻布十番1-10-10-4</t>
  </si>
  <si>
    <t>北海道北海道札幌市厚別区厚別中央二条2-3-6</t>
  </si>
  <si>
    <t>東京都港区北青山3-3-13共和五番館</t>
  </si>
  <si>
    <t>埼玉県埼玉県所沢市山口1440-1</t>
  </si>
  <si>
    <t>長野県長野市稲里町中氷鉋字上荒沢456-1</t>
  </si>
  <si>
    <t>埼玉県川口市末広3-14-10</t>
  </si>
  <si>
    <t>東京都渋谷区代々木1-30-1代々木パークビル</t>
  </si>
  <si>
    <t>福井県福井市西開発3-301-1</t>
  </si>
  <si>
    <t>東京都品川区東大井2-13-8ケイヒン東大井ビル7階</t>
  </si>
  <si>
    <t>東京都中央区銀座6-16-12丸高ビル8階</t>
  </si>
  <si>
    <t>埼玉県北本市古市場2-265</t>
  </si>
  <si>
    <t>大阪府大阪府大阪市北区梅田1-1-3-2400大阪駅前第3ビル24階</t>
  </si>
  <si>
    <t>茨城県水戸市大塚町1993-3</t>
  </si>
  <si>
    <t>埼玉県埼玉県久喜市本町5-13-17</t>
  </si>
  <si>
    <t>埼玉県川口市安行北谷546番地</t>
  </si>
  <si>
    <t>東京都港区芝4-4-5三田KMビル3階</t>
  </si>
  <si>
    <t>埼玉県埼玉県行田市本丸1-6</t>
  </si>
  <si>
    <t>埼玉県鴻巣市宮地3-4-22</t>
  </si>
  <si>
    <t>東京都東京都港区新橋6-17-19新御成門ビル</t>
  </si>
  <si>
    <t>茨城県茨城県鹿嶋市城山4-1-15</t>
  </si>
  <si>
    <t>神奈川県神奈川県横浜市保土ケ谷区上菅田町512-1</t>
  </si>
  <si>
    <t>神奈川県神奈川県横浜市神奈川区反町1-7-1US・1ビル4階</t>
  </si>
  <si>
    <t>東京都東京都新宿区山吹町343</t>
  </si>
  <si>
    <t>東京都大田区北千束1-11-3</t>
  </si>
  <si>
    <t>宮城県宮城県仙台市青葉区上杉2-1-14</t>
  </si>
  <si>
    <t>東京都東京都杉並区堀ノ内2-34-5-301</t>
  </si>
  <si>
    <t>栃木県栃木県鹿沼市下永野199</t>
  </si>
  <si>
    <t>東京都東京都日野市南平2-8-9</t>
  </si>
  <si>
    <t>東京都新宿区北山伏町1-11牛込食糧ビル3階</t>
  </si>
  <si>
    <t>埼玉県埼玉県北本市朝日2-163-2</t>
  </si>
  <si>
    <t>東京都東京都練馬区豊玉北2-16-14</t>
  </si>
  <si>
    <t>埼玉県所沢市山口1224-3</t>
  </si>
  <si>
    <t>埼玉県埼玉県所沢市北秋津683</t>
  </si>
  <si>
    <t>東京都東京都千代田区富士見1-11-21</t>
  </si>
  <si>
    <t>東京都新宿区西新宿2-6-1新宿住友ビル34階</t>
  </si>
  <si>
    <t xml:space="preserve">カブシキガイシャアートビークルー
</t>
  </si>
  <si>
    <t>埼玉県川口市三ツ和2-35-1</t>
  </si>
  <si>
    <t>埼玉県埼玉県入間郡越生町黒岩234</t>
  </si>
  <si>
    <t>滋賀県滋賀県東近江市今在家町570</t>
  </si>
  <si>
    <t>埼玉県行田市野830</t>
  </si>
  <si>
    <t>埼玉県川口市石神895-5</t>
  </si>
  <si>
    <t>広島県広島県府中市栗柄町428</t>
  </si>
  <si>
    <t>東京都東京都江戸川区興宮町26-1</t>
  </si>
  <si>
    <t>埼玉県埼玉県鴻巣市鴻巣1179-11</t>
  </si>
  <si>
    <t>愛知県愛知県北名古屋市野崎山神15番地</t>
  </si>
  <si>
    <t>東京都東京都中央区八丁堀4-10-4白銅第一ビル4階</t>
  </si>
  <si>
    <t>沖縄県沖縄県那覇市長田2-4-15-105</t>
  </si>
  <si>
    <t>東京都中央区日本橋浜町1-6-4ミューズ日本橋ビル</t>
  </si>
  <si>
    <t>東京都東京都目黒区中目黒2-7-11宮岸ビル4階</t>
  </si>
  <si>
    <t>埼玉県熊谷市見晴町444</t>
  </si>
  <si>
    <t>愛知県愛知県豊橋市豊栄町西365</t>
  </si>
  <si>
    <t>埼玉県埼玉県北埼玉郡大利根町中渡</t>
  </si>
  <si>
    <t>栃木県栃木県佐野市葛生西3-12-8</t>
  </si>
  <si>
    <t>埼玉県埼玉県川口市南前川2-22-19</t>
  </si>
  <si>
    <t>埼玉県埼玉県熊谷市大麻生4-1</t>
  </si>
  <si>
    <t>埼玉県埼玉県鴻巣市人形1-2-71</t>
  </si>
  <si>
    <t>東京都中野区弥生町2-39-7</t>
  </si>
  <si>
    <t>愛知県愛知県海部郡大治町堀之内郷中353</t>
  </si>
  <si>
    <t>静岡県静岡県浜松市中区佐鳴台1-15-31</t>
  </si>
  <si>
    <t>宮城県宮城県白石市大平森合清水田28</t>
  </si>
  <si>
    <t>埼玉県熊谷市新堀919-12</t>
  </si>
  <si>
    <t>東京都東京都港区西麻布1-9-7</t>
  </si>
  <si>
    <t>京都府京都府向日市寺戸町２の坪8-96</t>
  </si>
  <si>
    <t>東京都東京都中央区勝どき2-7-9</t>
  </si>
  <si>
    <t>埼玉県埼玉県川越市小堤549-8</t>
  </si>
  <si>
    <t>埼玉県埼玉県大里郡寄居町富田3884-4</t>
  </si>
  <si>
    <t>京都府京都府南丹市八木町観音寺地内41</t>
  </si>
  <si>
    <t>広島県広島県三次市三良坂町三良坂2598-1</t>
  </si>
  <si>
    <t>千葉県成田市大和田164</t>
  </si>
  <si>
    <t>埼玉県埼玉県さいたま市北区別所町1122-3</t>
  </si>
  <si>
    <t>埼玉県上尾市上298-1</t>
  </si>
  <si>
    <t>栃木県安蘇郡葛生町中央西1-13-15</t>
  </si>
  <si>
    <t>東京都武蔵野市西久保1-25-8すかいらーく三鷹第2オフィス</t>
  </si>
  <si>
    <t>茨城県日立市幸町2-1-10</t>
  </si>
  <si>
    <t>静岡県静岡県静岡市清水区松原町6-16</t>
  </si>
  <si>
    <t>神奈川県横浜市西区みなとみらいランドマークタワー12階</t>
  </si>
  <si>
    <t>埼玉県埼玉県川口市並木2-9-2</t>
  </si>
  <si>
    <t>茨城県つくば市梅園1-1-1中央第一</t>
  </si>
  <si>
    <t>愛知県愛知県名古屋市中区門前町1-51</t>
  </si>
  <si>
    <t>埼玉県埼玉県さいたま市北区日進町3-37-1</t>
  </si>
  <si>
    <t>茨城県岩井市岩井4215-1</t>
  </si>
  <si>
    <t>東京都豊島区東池袋3-1-1サンシャイン60ビル45階</t>
  </si>
  <si>
    <t>埼玉県上尾市原新町6-45</t>
  </si>
  <si>
    <t>東京都東京都中央区日本橋小伝馬町9-9</t>
  </si>
  <si>
    <t>大阪府大阪府大阪市中央区今橋3‐5‐12</t>
  </si>
  <si>
    <t>東京都東京都台東区東上野3-18-11まるかビル3階</t>
  </si>
  <si>
    <t>愛知県愛知県名古屋市中区金山1-8-20シャローナビル6階</t>
  </si>
  <si>
    <t>東京都東京都江東区東陽2-4-2新宮ビル5階</t>
  </si>
  <si>
    <t>愛知県愛知県名古屋市中区錦1-13-26三井生命名古屋伏見ビル7階</t>
  </si>
  <si>
    <t>埼玉県行田市埼玉3731-1</t>
  </si>
  <si>
    <t>東京都東京都新宿区西新宿1-25-1新宿センタービル49階</t>
  </si>
  <si>
    <t>茨城県茨城県東茨城郡茨城町下土師字高山1950-1</t>
  </si>
  <si>
    <t>東京都東京都千代田区麹町1-12メディアセンター</t>
  </si>
  <si>
    <t>兵庫県兵庫県神戸市中央区江戸町93栄光ビル</t>
  </si>
  <si>
    <t>東京都中央区晴海1-8-12晴海トリトンスクエアーオフィスタワー33階</t>
  </si>
  <si>
    <t>東京都千代田区外神田1-18-13秋葉原ダイビル10階</t>
  </si>
  <si>
    <t>東京都東京都渋谷区神南2-2-1</t>
  </si>
  <si>
    <t>埼玉県埼玉県さいたま市北区吉野町2-226-1</t>
  </si>
  <si>
    <t>東京都新宿区大久保2-1-1</t>
  </si>
  <si>
    <t>栃木県栃木県宇都宮市星が丘2-1-8</t>
  </si>
  <si>
    <t>群馬県安中市板鼻185-1</t>
  </si>
  <si>
    <t>愛知県名古屋市中区大須1-6-47</t>
  </si>
  <si>
    <t>埼玉県埼玉県川越市岸町2-10-25</t>
  </si>
  <si>
    <t>東京都東京都東村山市秋津町1-17-32</t>
  </si>
  <si>
    <t>大阪府大阪府大阪市西区境川2-2-90</t>
  </si>
  <si>
    <t>東京都東京都新宿区新宿3-22-11RSビル8階</t>
  </si>
  <si>
    <t>大阪府大阪府大阪市西区南堀江1-4-19</t>
  </si>
  <si>
    <t>静岡県静岡県静岡市石田3-18-11</t>
  </si>
  <si>
    <t>福岡県福岡県福岡市博多区上呉服町1-8</t>
  </si>
  <si>
    <t>長野県長野県東御市常田588</t>
  </si>
  <si>
    <t>東京都新宿区西新宿6-5-1新宿アイランドタワー43階</t>
  </si>
  <si>
    <t>大阪府大阪市中央区南船場2-3-2</t>
  </si>
  <si>
    <t>東京都中央区日本橋横山町7-18</t>
  </si>
  <si>
    <t>埼玉県埼玉県さいたま市大宮区桜木町1-7-5ソニックシティビル15階</t>
  </si>
  <si>
    <t>千葉県市川市新井3-6-10</t>
  </si>
  <si>
    <t>東京都東京都中央区日本橋茅場町3-7-3</t>
  </si>
  <si>
    <t>埼玉県埼玉県入間市野田814-7</t>
  </si>
  <si>
    <t>東京都東京都品川区西五反田1-1-8</t>
  </si>
  <si>
    <t>東京都新宿区下落合1-4-1</t>
  </si>
  <si>
    <t>東京都港区西新橋2-35-6第3松井ビル</t>
  </si>
  <si>
    <t>東京都杉並区永福3-57-14</t>
  </si>
  <si>
    <t>東京都東京都千代田区大手町2-2-1新大手町ビル7階</t>
  </si>
  <si>
    <t>埼玉県埼玉県比企郡小川町小川885-3</t>
  </si>
  <si>
    <t>東京都東京都墨田区錦糸1-2-1アルカセントラル14階</t>
  </si>
  <si>
    <t>東京都東京都千代田区丸の内3-1-1国際ビルヂング</t>
  </si>
  <si>
    <t>埼玉県埼玉県川口市芝3809番地</t>
  </si>
  <si>
    <t>東京都中央区八丁堀1-9-8</t>
  </si>
  <si>
    <t>東京都杉並区高円寺南2-12-3</t>
  </si>
  <si>
    <t>高知県高知県高知市布師田3948-1</t>
  </si>
  <si>
    <t>茨城県茨城県水戸市梅香1-1-4茨城県JA会館</t>
  </si>
  <si>
    <t>愛知県名古屋市名東区照が丘239-2</t>
  </si>
  <si>
    <t>東京都東京都中央区日本橋大伝馬町13-10</t>
  </si>
  <si>
    <t>茨城県水戸市梅香1-1-4茨城県JA会館</t>
  </si>
  <si>
    <t>大阪府大阪府大阪市中央区淡路町2-4-1</t>
  </si>
  <si>
    <t>群馬県伊勢崎市日乃出町292</t>
  </si>
  <si>
    <t>神奈川県海老名市杉久保2271-7</t>
  </si>
  <si>
    <t>東京都東京都府中市府中町1-14-1朝日生命府中ビル11階</t>
  </si>
  <si>
    <t>岡山県岡山県岡山市田町1-3-35</t>
  </si>
  <si>
    <t>岡山県岡山県津山市材木町1328-25</t>
  </si>
  <si>
    <t>岡山県岡山県倉敷市平田931-5</t>
  </si>
  <si>
    <t>千葉県千葉県千葉市美浜区新港223-2</t>
  </si>
  <si>
    <t>東京都豊島区高田2-17-22目白中野ビル1階</t>
  </si>
  <si>
    <t>東京都中央区新富2-8-1金鵄ビル7階</t>
  </si>
  <si>
    <t>東京都品川区東五反田4-5-3</t>
  </si>
  <si>
    <t>埼玉県埼玉県川口市戸塚鋏町17-1</t>
  </si>
  <si>
    <t>愛知県愛知県豊橋市花中町56</t>
  </si>
  <si>
    <t>東京都八王子市大和田町2-4-14</t>
  </si>
  <si>
    <t>東京都千代田区永田町2-14-2山王グランドビル6階</t>
  </si>
  <si>
    <t>東京都新宿区市谷本村町2-1クイーポビル7階</t>
  </si>
  <si>
    <t>年間休日122日、週休2日制（シフト勤務による）、有給休暇初年度11日、年末年始休暇、夏季休暇</t>
  </si>
  <si>
    <t>東京都港区西新橋1-16-4福神ノアックスビル</t>
  </si>
  <si>
    <t>東京都東京都渋谷区東2-23-10</t>
  </si>
  <si>
    <t>東京都東京都文京区向丘2-13-3</t>
  </si>
  <si>
    <t>東京都品川区北品川5-7-21</t>
  </si>
  <si>
    <t>東京都東京都新宿区西新宿6-5-1新宿アイランドタワー</t>
  </si>
  <si>
    <t>埼玉県埼玉県さいたま市北区宮原町3-36</t>
  </si>
  <si>
    <t>茨城県つくば市東新井36-11</t>
  </si>
  <si>
    <t>東京都台東区東上野4-10-3浅野ビル</t>
  </si>
  <si>
    <t>東京都港区南青山4-18-11</t>
  </si>
  <si>
    <t>東京都墨田区立川2-11-10</t>
  </si>
  <si>
    <t>東京都東京都福生市本町17-1</t>
  </si>
  <si>
    <t>東京都東京都中央区日本橋茅場町1-1-3</t>
  </si>
  <si>
    <t>東京都港区新橋2-12-3</t>
  </si>
  <si>
    <t>東京都東京都世田谷区代沢4-1-2</t>
  </si>
  <si>
    <t>千葉県千葉県千葉市稲毛区宮野木町1850</t>
  </si>
  <si>
    <t>東京都東京都中央区日本橋3-1-17日本橋ヒロセビル3階</t>
  </si>
  <si>
    <t>埼玉県熊谷市円光2-12-2</t>
  </si>
  <si>
    <t>東京都渋谷区渋谷3-12-18渋谷南東急ビル4階</t>
  </si>
  <si>
    <t>東京都東京都渋谷区神南1-5-15メイジハイツ3A</t>
  </si>
  <si>
    <t>埼玉県埼玉県入間郡毛呂山町大谷木28-3</t>
  </si>
  <si>
    <t>東京都東京都中央区新富2-14-7新光第一ビル</t>
  </si>
  <si>
    <t>東京都東京都新宿区西新宿1-26-2新宿野村ビル6階</t>
  </si>
  <si>
    <t>北海道北海道札幌市中央区北１条西３－２　井門札幌ビル９階</t>
  </si>
  <si>
    <t>東京都東京都新宿区西新宿1-6-1新宿エルタワー15階</t>
  </si>
  <si>
    <t>東京都新宿区新宿3-25-1新宿ヒューリックビル5階</t>
  </si>
  <si>
    <t>京都府京都府京都市山科区西野大手先町11-4</t>
  </si>
  <si>
    <t>東京都東京都中央区日本橋茅場町1-9-2</t>
  </si>
  <si>
    <t>東京都江東区有明3-1-22TFTビル7階</t>
  </si>
  <si>
    <t>東京都東京都中央区銀座1-16-7友泉銀座ビル12階</t>
  </si>
  <si>
    <t>千葉県千葉県千葉市中央区本千葉9-21</t>
  </si>
  <si>
    <t>埼玉県行田市桜町1-6-10</t>
  </si>
  <si>
    <t>東京都東京都千代田区外神田2-3-11</t>
  </si>
  <si>
    <t>大阪府大阪府大阪市中央区本町2-1-6堺筋本町センタービル11階</t>
  </si>
  <si>
    <t>東京都新宿区西新宿6-5-1新宿アイランドタワー20階</t>
  </si>
  <si>
    <t>千葉県千葉県市川市市川南4-2-11</t>
  </si>
  <si>
    <t>東京都東京都渋谷区代々木3-33-7フォレストタウン参宮橋4階</t>
  </si>
  <si>
    <t>埼玉県さいたま市見沼区深作1-27-9</t>
  </si>
  <si>
    <t>東京都千代田区鍛冶町2-6-1堀内ビル</t>
  </si>
  <si>
    <t>東京都東京都千代田区丸の内1-11-1パシフィックセンチュリープレイス28階</t>
  </si>
  <si>
    <t>神奈川県川崎市幸区塚越4-320-1太陽日酸株式会社川﨑事業所ビル2階</t>
  </si>
  <si>
    <t>東京都東京都中央区銀座1-2-4</t>
  </si>
  <si>
    <t>千葉県千葉県千葉市花見川区長作町1157</t>
  </si>
  <si>
    <t>愛知県愛知県名古屋市中区新栄町1-5日赤栄ビルディング6階</t>
  </si>
  <si>
    <t>埼玉県埼玉県行田市前谷333番地</t>
  </si>
  <si>
    <t>埼玉県埼玉県さいたま市北区日進町3-8</t>
  </si>
  <si>
    <t>東京都東京都港区新橋3-12-3</t>
  </si>
  <si>
    <t>東京都東京都世田谷区等々力1-33-16</t>
  </si>
  <si>
    <t>東京都東京都新宿区岩戸町4番地87ビルディング岩戸町</t>
  </si>
  <si>
    <t>大阪府大阪府大阪市中央区安土町3-5-12住友生命本町ビル9階</t>
  </si>
  <si>
    <t>東京都東京都新宿区西新宿7-4-4</t>
  </si>
  <si>
    <t>東京都東京都豊島区南池袋1-13-2</t>
  </si>
  <si>
    <t>東京都東京都江東区豊洲5-6-52NBF豊洲キャナルフロント</t>
  </si>
  <si>
    <t>東京都東京都中央区日本橋浜町1-1-12</t>
  </si>
  <si>
    <t>東京都東京都千代田区紀尾井町3-12紀尾井町ビル16階</t>
  </si>
  <si>
    <t>愛媛県愛媛県西条市朔日市892</t>
  </si>
  <si>
    <t>埼玉県富士見市針ケ谷1-1-9</t>
  </si>
  <si>
    <t>大阪府大阪府大阪市西区立売堀4-6-9</t>
  </si>
  <si>
    <t>東京都東京都福生市加美平1-6-17</t>
  </si>
  <si>
    <t>東京都東京都中央区八丁堀2-26-2八丁堀2丁目ビル5階</t>
  </si>
  <si>
    <t>東京都東京都中央区日本橋馬喰町2-3-11</t>
  </si>
  <si>
    <t>東京都足立区中川4-29-12</t>
  </si>
  <si>
    <t>神奈川県神奈川県川崎市幸区下平間329番地</t>
  </si>
  <si>
    <t>東京都東京都文京区本郷3-4-1</t>
  </si>
  <si>
    <t>東京都渋谷区東1-26-20東京建物東渋谷ビルディング</t>
  </si>
  <si>
    <t>大阪府大阪府東大阪市荒川3-1-38</t>
  </si>
  <si>
    <t>茨城県神栖市大野原4-7-1鹿島セントラルビル6階</t>
  </si>
  <si>
    <t>東京都東京都港区芝大門1-3-7</t>
  </si>
  <si>
    <t>東京都港区芝大門1-3-7</t>
  </si>
  <si>
    <t>東京都千代田区東神田2-3-4</t>
  </si>
  <si>
    <t>神奈川県神奈川県横浜市西区北幸2-8-19横浜西口ビル5階</t>
  </si>
  <si>
    <t>東京都文京区本郷1-19-6</t>
  </si>
  <si>
    <t>千葉県千葉県千葉市中央区末広1-17-7</t>
  </si>
  <si>
    <t>東京都東京都港区港南2-18-1</t>
  </si>
  <si>
    <t>大阪府大阪府大阪市中央区西心斎橋1-2-4心斎橋アーバンビル</t>
  </si>
  <si>
    <t>東京都東京都品川区勝島1-1-1</t>
  </si>
  <si>
    <t>東京都東京都江戸川区松江5-17-20</t>
  </si>
  <si>
    <t>茨城県つくば市西大橋599-1</t>
  </si>
  <si>
    <t>茨城県茨城県下妻市下妻丁156番地</t>
  </si>
  <si>
    <t>東京都東京都渋谷区渋谷2-22-7新生ビル</t>
  </si>
  <si>
    <t>千葉県千葉県千葉市美浜区新港191-B</t>
  </si>
  <si>
    <t>茨城県水戸市笠原町1475-1</t>
  </si>
  <si>
    <t>千葉県千葉県市川市田尻2-11-25</t>
  </si>
  <si>
    <t>大阪府大阪市中央区南本町4-5-10</t>
  </si>
  <si>
    <t>大阪府大阪府大阪市福島区福島7-15-30</t>
  </si>
  <si>
    <t>千葉県千葉県千葉市美浜区中瀬2-6WBGマリブウエスト30階</t>
  </si>
  <si>
    <t>東京都東京都新宿区西新宿1-26-2新宿野村ビル28階</t>
  </si>
  <si>
    <t>茨城県茨城県筑西市大字玉戸1004-22</t>
  </si>
  <si>
    <t>東京都新宿区新宿2-8-8とみんビル4階</t>
  </si>
  <si>
    <t>埼玉県さいたま市北区植竹町1-73</t>
  </si>
  <si>
    <t>千葉県千葉県船橋市神保町278</t>
  </si>
  <si>
    <t>埼玉県さいたま市北区東大成町1-460</t>
  </si>
  <si>
    <t>東京都東京都千代田区一ツ橋2-6-2日本教育会館内</t>
  </si>
  <si>
    <t>千葉県千葉県長生郡長生村一松甲2510-6</t>
  </si>
  <si>
    <t>大阪府大阪府大阪市中央区上町1-3-1</t>
  </si>
  <si>
    <t>茨城県茨城県つくば市天久保2-17-5</t>
  </si>
  <si>
    <t>東京都東京都品川区南大井3-4-10</t>
  </si>
  <si>
    <t>東京都八王子市子安町1-41-1</t>
  </si>
  <si>
    <t>東京都東京都豊島区池袋2-40-134階</t>
  </si>
  <si>
    <t>東京都東京都千代田区隼町4-1</t>
  </si>
  <si>
    <t>東京都港区芝浦3-4-1グランパークタワー25階</t>
  </si>
  <si>
    <t>埼玉県埼玉県入間市小谷田3-8-11</t>
  </si>
  <si>
    <t>群馬県群馬県邑楽郡明和町上江黒741-1</t>
  </si>
  <si>
    <t>山口県山口県山口市佐山717-1</t>
  </si>
  <si>
    <t>東京都港区港南1-8-15Wビル</t>
  </si>
  <si>
    <t>東京都東京都足立区竹の塚3-3-15</t>
  </si>
  <si>
    <t>東京都東京都港区芝浦2-14-8第二TYビル</t>
  </si>
  <si>
    <t>群馬県太田市東矢島町202</t>
  </si>
  <si>
    <t>新潟県新潟市東区竹尾卸新町752-10</t>
  </si>
  <si>
    <t>群馬県60071</t>
  </si>
  <si>
    <t>東京都東京都渋谷区桜丘町11-5高橋ビル3階</t>
  </si>
  <si>
    <t>東京都港区六本木4-9-2</t>
  </si>
  <si>
    <t>千葉県千葉県千葉市美浜区稲毛海岸4-5-1</t>
  </si>
  <si>
    <t>埼玉県川口市中青木2-13-21</t>
  </si>
  <si>
    <t>広島県広島県三原市須波町1246</t>
  </si>
  <si>
    <t>東京都東京都中央区銀座5-2-1銀座東芝ビルB1F</t>
  </si>
  <si>
    <t>株式会社ディベックスパートナーズ</t>
  </si>
  <si>
    <t>カブシキガイシャディベックスパートナーズ</t>
  </si>
  <si>
    <t>東京都千代田区神田淡路町１－１３－３神田淡路町ビル</t>
  </si>
  <si>
    <t>東京都東京都大田区仲六郷4-32-5</t>
  </si>
  <si>
    <t>長野県長野県上田市秋和問屋町510-2</t>
  </si>
  <si>
    <t>愛知県愛知県小牧市東3-1</t>
  </si>
  <si>
    <t>茨城県茨城県つくば市東光台５－５－３</t>
  </si>
  <si>
    <t>群馬県群馬県太田市清原町13-16</t>
  </si>
  <si>
    <t>東京都港区新橋6-19-13</t>
  </si>
  <si>
    <t>埼玉県埼玉県熊谷市出来島346-1</t>
  </si>
  <si>
    <t>新潟県長岡市東蔵王2-2-34</t>
  </si>
  <si>
    <t>神奈川県神奈川県横浜市港北区新横浜1-14-15</t>
  </si>
  <si>
    <t>大阪府大阪府大阪市北区西天満4-4-12</t>
  </si>
  <si>
    <t>茨城県水戸市けやき台3-3</t>
  </si>
  <si>
    <t>東京都千代田区九段南4-7-15JPR市ヶ谷ビル4階</t>
  </si>
  <si>
    <t>栃木県足利市大月町465-3</t>
  </si>
  <si>
    <t>東京都東京都台東区東上野2-1-11</t>
  </si>
  <si>
    <t>東京都江東区木場1-5-1株式会社フジクラ本社別館2階</t>
  </si>
  <si>
    <t>埼玉県羽生市東5-4-71</t>
  </si>
  <si>
    <t>東京都豊島区目白1-4-25目白博物館ビル5階</t>
  </si>
  <si>
    <t>東京都港区赤坂9丁目7番2号東京ミッドタウン・イースト</t>
  </si>
  <si>
    <t>愛知県愛知県名古屋市熱田区三本松町17-4神宮葵ビル2階</t>
  </si>
  <si>
    <t>愛知県愛知県名古屋市中村区野田町中深30</t>
  </si>
  <si>
    <t>東京都東京都渋谷区恵比寿3-43-2</t>
  </si>
  <si>
    <t>埼玉県さいたま市大宮区桜木町1-11-5KSビル7階</t>
  </si>
  <si>
    <t>愛知県愛知県豊田市緑ヶ丘3-65</t>
  </si>
  <si>
    <t>東京都大田区南蒲田2-16-1NOFテクノポートカスタマセンタービル6階</t>
  </si>
  <si>
    <t>東京都東京都港区浜松町2-4-1世界貿易センタービル32階</t>
  </si>
  <si>
    <t>東京都東京都墨田区江東橋2-19-7富士ソフトABCビル5階</t>
  </si>
  <si>
    <t>東京都千代田区一番町13-1新半蔵門ビル</t>
  </si>
  <si>
    <t>山梨県西八代郡川三郷町市川大門2603</t>
  </si>
  <si>
    <t>東京都東京都品川区二葉2-7-13</t>
  </si>
  <si>
    <t>長野県北佐久郡御代田町大字御代田4106-73</t>
  </si>
  <si>
    <t>東京都東京都墨田区江東橋2-19-7</t>
  </si>
  <si>
    <t>埼玉県加須市内田ヶ谷254-2</t>
  </si>
  <si>
    <t>埼玉県埼玉県さいたま市浦和区領家1-2-6</t>
  </si>
  <si>
    <t>京都府京都府京都市中京区烏丸通り三条上る</t>
  </si>
  <si>
    <t>千葉県千葉県柏市新十余二10-1</t>
  </si>
  <si>
    <t>東京都渋谷区恵比寿1-19-15ウノサワ東急ビル</t>
  </si>
  <si>
    <t>東京都東京都渋谷区渋谷三丁目29-14</t>
  </si>
  <si>
    <t>神奈川県神奈川県川崎市川崎区日進町2-1D&amp;Mビル</t>
  </si>
  <si>
    <t>山形県山形県山形市宮町5-9-16</t>
  </si>
  <si>
    <t>埼玉県埼玉県さいたま市南区白幡5-11-20</t>
  </si>
  <si>
    <t>東京都東京都多摩市永山6-17-7</t>
  </si>
  <si>
    <t>神奈川県神奈川県海老名市上郷4-3-1</t>
  </si>
  <si>
    <t>東京都東京都品川区東五反田1-11-15電波ビル</t>
  </si>
  <si>
    <t>群馬県群馬県太田市新田木崎町366番地</t>
  </si>
  <si>
    <t>東京都中央区日本橋箱崎町5-14アイデン日本橋ビル</t>
  </si>
  <si>
    <t>埼玉県埼玉県比企郡小川町下里1503</t>
  </si>
  <si>
    <t>東京都東京都板橋区成増1-30-13</t>
  </si>
  <si>
    <t>埼玉県埼玉県さいたま市西区指扇1800番地</t>
  </si>
  <si>
    <t>埼玉県狭山市富士見2-15-1</t>
  </si>
  <si>
    <t>神奈川県横浜市保土ケ谷区星川2-4-1</t>
  </si>
  <si>
    <t>東京都品川区西五反田8-11-21</t>
  </si>
  <si>
    <t>広島県広島県広島市南区宇品東5-3-38</t>
  </si>
  <si>
    <t>東京都東京都千代田区飯田橋1-5-10</t>
  </si>
  <si>
    <t>神奈川県神奈川県横浜市都筑区仲町台3-12-1</t>
  </si>
  <si>
    <t>静岡県静岡県浜松市有玉西町300番地</t>
  </si>
  <si>
    <t>大阪府大阪市淀川区宮原4-1-9新大阪フロントビル4階</t>
  </si>
  <si>
    <t>埼玉県埼玉県狭山市新狭山1-11-4</t>
  </si>
  <si>
    <t>埼玉県比企郡川島町八幡6-13</t>
  </si>
  <si>
    <t>東京都東京都新宿区西新宿３－２０－２東京オペラシティビル１６階</t>
  </si>
  <si>
    <t>京都府京都市南区吉祥院宮ノ東町2番地</t>
  </si>
  <si>
    <t>大阪府大阪市北区芝田1-4-8北阪急ビル</t>
  </si>
  <si>
    <t>神奈川県神奈川県綾瀬市上土棚中3-11-23</t>
  </si>
  <si>
    <t>広島県福山市神辺町字西中条1118-1</t>
  </si>
  <si>
    <t>埼玉県久喜市江面1836-1</t>
  </si>
  <si>
    <t>広島県広島県尾道市瀬戸田町沢226-6</t>
  </si>
  <si>
    <t>大阪府大阪府大阪市西区阿波座１－１５－１５第一協業ビル４階</t>
  </si>
  <si>
    <t>東京都渋谷区笹塚1-21-17</t>
  </si>
  <si>
    <t>大阪府大阪府大阪市中央区平野町２－３－７</t>
  </si>
  <si>
    <t>東京都東京都品川区東五反田1-21-13ファーストスクエア五反田</t>
  </si>
  <si>
    <t>静岡県静岡県静岡市清水区北脇242</t>
  </si>
  <si>
    <t>東京都北区西ケ原1-26-1</t>
  </si>
  <si>
    <t>東京都東京都大田区大森西4-17-35</t>
  </si>
  <si>
    <t>大阪府大阪府岸和田市木材町17-2</t>
  </si>
  <si>
    <t>東京都豊島区高田3-37-10ヒルサイドスクエアＯＲＥビル1F、2F、3F</t>
  </si>
  <si>
    <t>東京都東京都千代田区九段南4-7-3</t>
  </si>
  <si>
    <t>群馬県高崎市島野町890</t>
  </si>
  <si>
    <t>東京都東京都練馬区豊玉南3-21-16</t>
  </si>
  <si>
    <t>埼玉県所沢市東所沢5-10-1</t>
  </si>
  <si>
    <t>神奈川県神奈川県足柄上郡開成町吉田島4289</t>
  </si>
  <si>
    <t>大阪府大阪市中央区久太郎町2-5-28久太郎町恒和ビル2階</t>
  </si>
  <si>
    <t>岐阜県岐阜県岐阜市中洲町18番地</t>
  </si>
  <si>
    <t>東京都中央区銀座5-5-12文藝春秋銀座別館</t>
  </si>
  <si>
    <t>東京都東京都品川区大井1-49-15</t>
  </si>
  <si>
    <t>東京都東京都中央区新川1-22-11永代ビル8階</t>
  </si>
  <si>
    <t>福島県いわき市好間工業団地20-1</t>
  </si>
  <si>
    <t>福島県いわき市好間工業団地3-10</t>
  </si>
  <si>
    <t>静岡県静岡県志太郡大井川町下江留896-2</t>
  </si>
  <si>
    <t>大阪府大阪市西区北堀江3-10-18</t>
  </si>
  <si>
    <t>神奈川県川崎市川崎区貝塚1-13-1</t>
  </si>
  <si>
    <t>神奈川県横浜市港北区綱島東2-6-33</t>
  </si>
  <si>
    <t>東京都東京都品川区荏原5-11-13</t>
  </si>
  <si>
    <t>東京都千代田区神田司町2-3</t>
  </si>
  <si>
    <t>神奈川県横浜市港北区樽町3-7-60</t>
  </si>
  <si>
    <t>東京都港区新橋4-6-8</t>
  </si>
  <si>
    <t>埼玉県狭山市柏原337-24</t>
  </si>
  <si>
    <t>東京都東京都府中市府中町1-14-1朝日生命府中ビル5階</t>
  </si>
  <si>
    <t>群馬県太田市吉沢町1059-10</t>
  </si>
  <si>
    <t>埼玉県埼玉県熊谷市三ケ尻字出口3308番地</t>
  </si>
  <si>
    <t>埼玉県新座市大和田5-17-20</t>
  </si>
  <si>
    <t>三重県三重県伊賀市緑ケ丘中町3860</t>
  </si>
  <si>
    <t>愛知県愛知県春日井市味美町2-156</t>
  </si>
  <si>
    <t>東京都台東区北上野2-4-6</t>
  </si>
  <si>
    <t>東京都東京都品川区大崎1-15-9</t>
  </si>
  <si>
    <t>埼玉県埼玉県加須市砂原２５７０</t>
  </si>
  <si>
    <t>愛知県豊川市本野ヶ原3-22</t>
  </si>
  <si>
    <t>埼玉県埼玉県戸田市中町2-21-4</t>
  </si>
  <si>
    <t>神奈川県川崎市幸区堀川町580-16川﨑テックセンター2階</t>
  </si>
  <si>
    <t>岡山県岡山県倉敷市松江2-4-20</t>
  </si>
  <si>
    <t>長野県長野県塩尻市広丘野村959番地</t>
  </si>
  <si>
    <t>東京都港区海岸1-16-1</t>
  </si>
  <si>
    <t>神奈川県横浜市港北区新横浜1-28-8コムシス新横浜ビル</t>
  </si>
  <si>
    <t>東京都東京都品川区大崎2-9-13</t>
  </si>
  <si>
    <t>岐阜県岐阜県大垣市新田町2-1234</t>
  </si>
  <si>
    <t>東京都東京都新宿区西新宿1-22-2新宿サンエービル</t>
  </si>
  <si>
    <t>神奈川県神奈川県横浜市港北区綱島東6-3-20</t>
  </si>
  <si>
    <t>東京都東京都港区東新橋1-1-19</t>
  </si>
  <si>
    <t>東京都港区三田1-4-28三田国際ビル17階</t>
  </si>
  <si>
    <t>群馬県高崎市箕郷町矢原2177-1</t>
  </si>
  <si>
    <t>東京都東京都板橋区大山東町38-8</t>
  </si>
  <si>
    <t>新潟県加茂市大字後須田2570-1</t>
  </si>
  <si>
    <t>東京都港区芝浦1丁目1番1号浜松町ビルディング14Ｆ</t>
  </si>
  <si>
    <t>大阪府大阪府大阪市淀川区野中南2-11-48</t>
  </si>
  <si>
    <t>埼玉県川口市領家4-5-19</t>
  </si>
  <si>
    <t>東京都東京都港区芝大門1-7-7浜松町Kビル</t>
  </si>
  <si>
    <t>東京都新宿区西新宿3-20-2東京オペラシティタワー39階</t>
  </si>
  <si>
    <t>大阪府大阪府東大阪市高井田本通4-1-1</t>
  </si>
  <si>
    <t>愛知県愛知県名古屋市中村区名駅2-45-7松岡ビル4階</t>
  </si>
  <si>
    <t>神奈川県神奈川県伊勢原市田中268-1</t>
  </si>
  <si>
    <t>東京都東京都千代田区丸の内2-7-3東京ビル22階</t>
  </si>
  <si>
    <t>東京都東京都港区港南2-16-2太陽生命品川ビル21階</t>
  </si>
  <si>
    <t>東京都東京都新宿区西新宿1-25-1新宿センタービル34階</t>
  </si>
  <si>
    <t>埼玉県埼玉県熊谷市三ケ尻大塚3760</t>
  </si>
  <si>
    <t>東京都大田区城南島2-3-7</t>
  </si>
  <si>
    <t>三重県四日市市富士町1-27</t>
  </si>
  <si>
    <t>東京都東京都台東区台東1-38-9イトーピア清洲橋通ビル8階</t>
  </si>
  <si>
    <t>福岡県福岡県福岡市博多区博多駅東1-17-25KDビル7階</t>
  </si>
  <si>
    <t>東京都千代田区飯田橋2-18-2</t>
  </si>
  <si>
    <t>東京都東京都品川区東五反田１－８－１３　五反田増島ビル３階</t>
  </si>
  <si>
    <t>愛知県名古屋市中村区名駅4-7-1ミッドランドスクエア15階</t>
  </si>
  <si>
    <t>埼玉県埼玉県坂戸市千代田5-1-28</t>
  </si>
  <si>
    <t>埼玉県埼玉県蕨市塚越2-3-12</t>
  </si>
  <si>
    <t>埼玉県埼玉県さいたま市桜区田島8-4-19</t>
  </si>
  <si>
    <t>京都府京都府京都市南区上鳥羽上調子町5番地</t>
  </si>
  <si>
    <t>愛知県愛知県名古屋市中区栄5-27-12富士火災名古屋ビル</t>
  </si>
  <si>
    <t>高知県高知市布師田3981-7</t>
  </si>
  <si>
    <t>群馬県安中市嶺1610</t>
  </si>
  <si>
    <t>東京都大田区下丸子2-36-40</t>
  </si>
  <si>
    <t>東京都東京都中央区日本橋本町4-8-14東京建物第3室町ビル</t>
  </si>
  <si>
    <t>神奈川県神奈川県秦野市戸川32-1</t>
  </si>
  <si>
    <t>東京都港区浜松町1-10-11浜松町ＯＳビル7階</t>
  </si>
  <si>
    <t>大阪府大阪府大阪市浪速区難波中2-10-70パークスタワー25階</t>
  </si>
  <si>
    <t>愛知県愛知県安城市和泉町井ノ上1-1</t>
  </si>
  <si>
    <t>岡山県岡山県岡山市延友454</t>
  </si>
  <si>
    <t>神奈川県神奈川県横浜市港北区新横浜1-7-9友泉新横浜1丁目ビル2階B</t>
  </si>
  <si>
    <t>神奈川県神奈川県川崎市麻生区万福寺1-2-2新百合トウェン新百合トウェンティワンビル</t>
  </si>
  <si>
    <t>東京都東京都大田区東雪谷2-1-17</t>
  </si>
  <si>
    <t>東京都東京都品川区二葉3-29-1</t>
  </si>
  <si>
    <t>東京都港区海岸1-9-18国際浜松町ビル</t>
  </si>
  <si>
    <t>東京都東京都渋谷区恵比寿4-3-8恵比寿イースト438ビル5階</t>
  </si>
  <si>
    <t>東京都東京都文京区本郷2-27-20本郷センタービル</t>
  </si>
  <si>
    <t>埼玉県さいたま市北区日進町2-1917</t>
  </si>
  <si>
    <t>東京都大田区仲池上2-9-4</t>
  </si>
  <si>
    <t>静岡県静岡県湖西市鷲津2418</t>
  </si>
  <si>
    <t>埼玉県狭山市新狭山1-1-12</t>
  </si>
  <si>
    <t>東京都港区六本木6-10-1六本木ヒルズ森タワー３５階</t>
  </si>
  <si>
    <t>埼玉県深谷市小前田1728-1</t>
  </si>
  <si>
    <t>東京都東京都品川区大崎1-11-2ゲートシティ大崎イーストタワー2階</t>
  </si>
  <si>
    <t>栃木県宇都宮市西川田南2-4-13</t>
  </si>
  <si>
    <t>埼玉県さいたま市岩槻区長宮361</t>
  </si>
  <si>
    <t>東京都中央区京橋3-1-1東京大栄ビル</t>
  </si>
  <si>
    <t>神奈川県横浜市港北区大豆戸町275番地</t>
  </si>
  <si>
    <t>東京都東京都世田谷区太子堂2-14-3シャルムイシクラ9階</t>
  </si>
  <si>
    <t>埼玉県埼玉県入間市新光235</t>
  </si>
  <si>
    <t>東京都東京都調布市国領町8-2-1</t>
  </si>
  <si>
    <t>大阪府大阪府高槻市緑町21-3</t>
  </si>
  <si>
    <t>東京都東京都千代田区内神田3-14-8</t>
  </si>
  <si>
    <t>埼玉県加須市愛宕2-5-24</t>
  </si>
  <si>
    <t>東京都千代田区麹町3-6住友不動産麹町ビル3号館4階</t>
  </si>
  <si>
    <t>東京都新宿区西新宿1-25-1新宿センタービル46階</t>
  </si>
  <si>
    <t>東京都東京都新宿区西新宿1-25-1新宿センタービル46階</t>
  </si>
  <si>
    <t>神奈川県神奈川県横浜市中区尾上町3-35横浜第一有楽ビル5階</t>
  </si>
  <si>
    <t>東京都東京都千代田区神田小川町2-12晴花ビル7階</t>
  </si>
  <si>
    <t>神奈川県横浜市港北区菊名7-3-16</t>
  </si>
  <si>
    <t>東京都港区高輪3-25-23京急第2ビル2階</t>
  </si>
  <si>
    <t>埼玉県埼玉県志木市上宗岡4-7-31</t>
  </si>
  <si>
    <t>宮城県宮城県大崎市古川福浦３－６－３８号</t>
  </si>
  <si>
    <t>滋賀県滋賀県彦根市宮田町591-1</t>
  </si>
  <si>
    <t>愛知県愛知県岡崎市舞木町字城山1-54</t>
  </si>
  <si>
    <t>神奈川県川崎市麻生区栗木2-5-1</t>
  </si>
  <si>
    <t>神奈川県神奈川県横浜市港北区新横浜3-17-5BENEXS-2ビル4階</t>
  </si>
  <si>
    <t>静岡県沼津市御幸町17-5</t>
  </si>
  <si>
    <t>東京都東京都品川区東五反田4-5-9</t>
  </si>
  <si>
    <t>愛知県愛知県名古屋市港区竜宮町22-6竜宮町菱興ビル3階</t>
  </si>
  <si>
    <t>東京都千代田区九段北1-13-5日本地所第一ビル</t>
  </si>
  <si>
    <t>東京都千代田区丸の内1-5-1新丸の内ビルディング13階</t>
  </si>
  <si>
    <t>埼玉県比企郡小川町小川1004</t>
  </si>
  <si>
    <t>大分県大分県大分市東春日町１７－１９</t>
  </si>
  <si>
    <t>東京都江東区亀戸6-25-1</t>
  </si>
  <si>
    <t>東京都品川区大崎1-6-3大崎ニューシティ3号館7階</t>
  </si>
  <si>
    <t>東京都東京都新宿区西新宿1-26-1</t>
  </si>
  <si>
    <t>東京都東京都江戸川区江戸川4-16</t>
  </si>
  <si>
    <t>東京都千代田区神田多町2-2-22千代田ビル</t>
  </si>
  <si>
    <t>和歌山県和歌山県和歌山市有本661</t>
  </si>
  <si>
    <t>東京都港区南青山2-26-1CSK青山ビル</t>
  </si>
  <si>
    <t>東京都東京都文京区大塚2-15-6</t>
  </si>
  <si>
    <t>東京都東京都新宿区市谷台町7-1HAL21ビル</t>
  </si>
  <si>
    <t>大阪府大阪市北区天満1-26-3</t>
  </si>
  <si>
    <t>東京都千代田区丸の内2-7-3</t>
  </si>
  <si>
    <t>東京都東京都台東区上野6-16-20</t>
  </si>
  <si>
    <t>埼玉県埼玉県入間市狭山ケ原碑の前384</t>
  </si>
  <si>
    <t>東京都千代田区内神田3-4-15</t>
  </si>
  <si>
    <t>群馬県群馬県前橋市力丸町273-2</t>
  </si>
  <si>
    <t>大阪府池田市ダイハツ町1-1</t>
  </si>
  <si>
    <t>千葉県千葉県野田市木間ケ瀬2501</t>
  </si>
  <si>
    <t>埼玉県埼玉県富士見市榎町3番地</t>
  </si>
  <si>
    <t>東京都東京都世田谷区上野毛1-4-10</t>
  </si>
  <si>
    <t>愛知県愛知県小牧市小針3-67</t>
  </si>
  <si>
    <t>東京都東京都豊島区南池袋2-10-3榮ビル2階</t>
  </si>
  <si>
    <t>東京都東京都台東区松が谷1-9-12SPKビル3階</t>
  </si>
  <si>
    <t>東京都豊島区東池袋1-27-8</t>
  </si>
  <si>
    <t>神奈川県神奈川県相模原市南橋本3-1-35</t>
  </si>
  <si>
    <t>神奈川県横浜市中区相生町6-104相生町ビル8階</t>
  </si>
  <si>
    <t>東京都東京都葛飾区立石8-51-13</t>
  </si>
  <si>
    <t>東京都台東区三筋2-6-2</t>
  </si>
  <si>
    <t>大阪府大阪府大阪市淀川区三津屋中2-5-4</t>
  </si>
  <si>
    <t>東京都東京都東京都新宿区西新宿2-1-1新宿三井ビル</t>
  </si>
  <si>
    <t>群馬県群馬県みどり市笠懸町阿左美590-6</t>
  </si>
  <si>
    <t>長野県長野県埴科郡坂城町上平205</t>
  </si>
  <si>
    <t>東京都稲城市押立1705</t>
  </si>
  <si>
    <t>埼玉県埼玉県狭山市狭山台4-22-2</t>
  </si>
  <si>
    <t>東京都世田谷区代沢1-26-4</t>
  </si>
  <si>
    <t>東京都千代田区内幸町2-2-2富国生命ビル2階</t>
  </si>
  <si>
    <t>東京都文京区本郷2-14-14</t>
  </si>
  <si>
    <t>東京都東京都大田区蒲田5-38-3鎌田朝日ビル5階</t>
  </si>
  <si>
    <t>愛知県安城市藤井町高根10番地</t>
  </si>
  <si>
    <t>埼玉県埼玉県入間郡三芳町大字竹間沢11番地</t>
  </si>
  <si>
    <t>東京都千代田区神田駿河台4-4</t>
  </si>
  <si>
    <t>東京都東京都台東区東上野1-23-14</t>
  </si>
  <si>
    <t>埼玉県埼玉県川口市榛松1615-1</t>
  </si>
  <si>
    <t>京都府京都府長岡京市神足寺田1</t>
  </si>
  <si>
    <t>東京都東京都板橋区志村3-31-12</t>
  </si>
  <si>
    <t>神奈川県神奈川県横浜市中区山下町255-1</t>
  </si>
  <si>
    <t>東京都東京都練馬区桜台1-1-6</t>
  </si>
  <si>
    <t>東京都東京都北区滝野川6-12-4</t>
  </si>
  <si>
    <t>東京都品川区戸越1-7-20</t>
  </si>
  <si>
    <t>埼玉県鴻巣市鎌塚1-1-3</t>
  </si>
  <si>
    <t>兵庫県加古郡播磨町野添1240-3</t>
  </si>
  <si>
    <t>東京都大田区山王2-36-12東洋ビル</t>
  </si>
  <si>
    <t>東京都東京都品川区大崎1-18-16</t>
  </si>
  <si>
    <t>京都府京都府京都市南区吉祥院宮ノ東町7</t>
  </si>
  <si>
    <t>東京都東京都大田区久が原2-12-12</t>
  </si>
  <si>
    <t>香川県香川県高松市朝日町5-3-85</t>
  </si>
  <si>
    <t>長野県長野県松本市新橋7-21</t>
  </si>
  <si>
    <t>大阪府大阪府大阪市城東区東中浜7-4-34</t>
  </si>
  <si>
    <t>東京都東京都新宿区上落合１－１６－７　ＮＫビル５階</t>
  </si>
  <si>
    <t>東京都東京都文京区春日2-18-9</t>
  </si>
  <si>
    <t>東京都東京都荒川区東日暮里6-20-9</t>
  </si>
  <si>
    <t>東京都東京都中央区湊1-8-12TIビル</t>
  </si>
  <si>
    <t>東京都東京都台東区池之端2-1-39</t>
  </si>
  <si>
    <t>栃木県栃木県矢板市沢1033</t>
  </si>
  <si>
    <t>東京都東京都大田区西蒲田2-9-10</t>
  </si>
  <si>
    <t>栃木県栃木県真岡市寺内1493-1</t>
  </si>
  <si>
    <t>東京都千代田区内幸町2-2-3</t>
  </si>
  <si>
    <t>東京都世田谷区等々力6-16-9</t>
  </si>
  <si>
    <t>東京都東京都中央区日本橋本町4-8-14</t>
  </si>
  <si>
    <t>大阪府大阪府大阪市淀川区宮原3-5-24新大阪第一生命ビル8階</t>
  </si>
  <si>
    <t>東京都東京都青梅市末広町1-7-10</t>
  </si>
  <si>
    <t>茨城県茨城県猿島郡五霞町幸主甲528番地</t>
  </si>
  <si>
    <t>栃木県栃木県河内郡上三川町多功2570-2</t>
  </si>
  <si>
    <t>東京都中央区新川1-23-5新川イースト2階</t>
  </si>
  <si>
    <t>埼玉県坂戸市千代田5-7-1</t>
  </si>
  <si>
    <t>東京都中央区日本橋小伝馬町10-11日本橋浜町府川ビル</t>
  </si>
  <si>
    <t>大阪府大阪府大阪市都島区東野田町2-4-20三井住友銀行京阪京橋ビル3階</t>
  </si>
  <si>
    <t>茨城県ひたちなか市市毛1040番地</t>
  </si>
  <si>
    <t>神奈川県神奈川県横浜市神奈川区金港町２－６　横浜プラザビル６階</t>
  </si>
  <si>
    <t>東京都東京都文京区白山4-37-33</t>
  </si>
  <si>
    <t>大阪府大阪府大阪市北区中之島6-2-27中之島センタービル20階</t>
  </si>
  <si>
    <t>東京都東京都渋谷区渋谷2-17-5シオノギ渋谷ビル12階</t>
  </si>
  <si>
    <t>埼玉県草加市弁天4-10-12</t>
  </si>
  <si>
    <t>埼玉県埼玉県草加市弁天4-8-31</t>
  </si>
  <si>
    <t>東京都文京区本郷3-27-12</t>
  </si>
  <si>
    <t>東京都東京都文京区本郷3-6-6</t>
  </si>
  <si>
    <t>福岡県北九州市八幡西区夕原町10-13</t>
  </si>
  <si>
    <t>東京都板橋区清水町4-4</t>
  </si>
  <si>
    <t>東京都東京都渋谷区道玄坂1-21-2</t>
  </si>
  <si>
    <t>東京都東京都品川区南大井4-5-9</t>
  </si>
  <si>
    <t>愛知県愛知県名古屋市中村区名駅南2-14-19</t>
  </si>
  <si>
    <t>千葉県千葉県千葉市美浜区中瀬1-3幕張テクノガーデンB棟21階</t>
  </si>
  <si>
    <t>埼玉県埼玉県川口市青木4-3-11</t>
  </si>
  <si>
    <t>長野県諏訪市湖岸通り1-19-7</t>
  </si>
  <si>
    <t>東京都荒川区東日暮里5-7-18コスモパークビル4階</t>
  </si>
  <si>
    <t>東京都東京都渋谷区千駄ケ谷5-33-6</t>
  </si>
  <si>
    <t>神奈川県神奈川県横浜市港北区新横浜３－９－３</t>
  </si>
  <si>
    <t>広島県広島県広島市西区商工センター4-6-8</t>
  </si>
  <si>
    <t>埼玉県埼玉県日高市新堀3-2</t>
  </si>
  <si>
    <t>埼玉県川口市仲町5-11</t>
  </si>
  <si>
    <t>東京都東京都新宿区西新宿2-1-1新宿三井ビル44階</t>
  </si>
  <si>
    <t>東京都東京都港区芝5-26-24</t>
  </si>
  <si>
    <t>埼玉県埼玉県ふじみ野市亀久保1614-3</t>
  </si>
  <si>
    <t>大阪府大阪府堺市堺区遠里小野町3-2-24</t>
  </si>
  <si>
    <t>東京都東京都立川市曙町1-18-2一清ビル5階</t>
  </si>
  <si>
    <t>東京都千代田区神田須田町２-６-６</t>
  </si>
  <si>
    <t>東京都東京都港区芝浦3-14-19</t>
  </si>
  <si>
    <t>埼玉県埼玉県行田市富士見町1-3-2</t>
  </si>
  <si>
    <t>東京都東京都千代田区三崎町1-1-1HLCビル</t>
  </si>
  <si>
    <t>東京都東京都千代田区一ツ橋1-1-1パレスサイドビル9階</t>
  </si>
  <si>
    <t>東京都東京都港区新橋5-36-11浜ゴムビル</t>
  </si>
  <si>
    <t>東京都大田区西六郷4-10-7</t>
  </si>
  <si>
    <t>東京都東京都中央区日本橋馬喰町2-1-3</t>
  </si>
  <si>
    <t>東京都昭島市美堀町4-13-35</t>
  </si>
  <si>
    <t>大阪府大阪市西淀川区歌島4-6-5</t>
  </si>
  <si>
    <t>新潟県十日町市泉町92番地</t>
  </si>
  <si>
    <t>東京都東京都港区赤坂3-9-18ラウンドクロス赤坂見附8階</t>
  </si>
  <si>
    <t>東京都大田区東雪谷4-17-12</t>
  </si>
  <si>
    <t>東京都東京都板橋区前野町2-31-7</t>
  </si>
  <si>
    <t>東京都東京都豊島区南大塚3-46-3大塚セントコアビル3階</t>
  </si>
  <si>
    <t>東京都江東区東陽2-4-2新宮ビル</t>
  </si>
  <si>
    <t>東京都東京都中央区日本橋本町4-8-16</t>
  </si>
  <si>
    <t>群馬県群馬県多野郡吉井町池779-11</t>
  </si>
  <si>
    <t>東京都中央区日本橋大伝馬町9-11</t>
  </si>
  <si>
    <t>東京都東京都千代田区平河町1-6-15USビル</t>
  </si>
  <si>
    <t>東京都東京都千代田区九段北1-14-16</t>
  </si>
  <si>
    <t>埼玉県川口市東領家5-21-17</t>
  </si>
  <si>
    <t>神奈川県神奈川県横浜市神奈川区守屋町3-9</t>
  </si>
  <si>
    <t>東京都東京都中野区中野2-19-2中野第一OSビル4階</t>
  </si>
  <si>
    <t>東京都東京都新宿区西新宿1-24-1エステック情報ビル22階</t>
  </si>
  <si>
    <t>東京都港区海岸3-22-23MSCセンタービル</t>
  </si>
  <si>
    <t>埼玉県さいたま市中央区上落合8-14-23TCS-HD大宮ビル4階</t>
  </si>
  <si>
    <t>東京都大田区本羽田2-16-10</t>
  </si>
  <si>
    <t>東京都東京都新宿区新宿3-1-13京王新宿追分ビル</t>
  </si>
  <si>
    <t>東京都東京都品川区大崎1-11-2</t>
  </si>
  <si>
    <t>埼玉県埼玉県さいたま市桜区西堀4-6-10</t>
  </si>
  <si>
    <t>東京都中央区八重洲2-1-4</t>
  </si>
  <si>
    <t>埼玉県埼玉県熊谷市下奈良626-3</t>
  </si>
  <si>
    <t>東京都東京都墨田区緑4-4-3</t>
  </si>
  <si>
    <t>東京都新宿区新宿1-1-14山田ビル9階</t>
  </si>
  <si>
    <t>東京都新宿区新宿1-1-14山田ビル７階</t>
  </si>
  <si>
    <t>東京都東京都台東区雷門1-16-4立花国際ビル</t>
  </si>
  <si>
    <t>埼玉県埼玉県加須市久下1760</t>
  </si>
  <si>
    <t>神奈川県神奈川県横浜市都筑区池辺町4509</t>
  </si>
  <si>
    <t>東京都千代田区神田紺屋町17ＳＩＡ神田スクエアビル2階</t>
  </si>
  <si>
    <t>埼玉県埼玉県さいたま市南区白幡3-12-15</t>
  </si>
  <si>
    <t>東京都中央区日本橋人形町2-26-5NEX人形町ビル5階</t>
  </si>
  <si>
    <t>東京都練馬区貫井3-16-5</t>
  </si>
  <si>
    <t>東京都東京都杉並区上荻1-24-19　上荻井口ビル2階</t>
  </si>
  <si>
    <t>東京都東京都大田区東糀谷1-8-19</t>
  </si>
  <si>
    <t>埼玉県川口市並木2-30-1</t>
  </si>
  <si>
    <t>東京都東京都豊島区東池袋3-1-1サンシャイン6037階</t>
  </si>
  <si>
    <t>茨城県坂東市馬立1234番地</t>
  </si>
  <si>
    <t>東京都東京都千代田区飯田橋4-8-13タカラビル</t>
  </si>
  <si>
    <t>福岡県福岡県北九州市八幡東区尾倉2-1-2</t>
  </si>
  <si>
    <t>石川県小松市工業団地1-93</t>
  </si>
  <si>
    <t>埼玉県戸田市新曽336</t>
  </si>
  <si>
    <t>東京都武蔵村山市伊奈平2-42-1</t>
  </si>
  <si>
    <t>大阪府大阪府豊中市服部南町1-2-1</t>
  </si>
  <si>
    <t>東京都東京都大田区田園調布5-37-11</t>
  </si>
  <si>
    <t>神奈川県神奈川県横浜市金沢区鳥浜町14-17</t>
  </si>
  <si>
    <t>埼玉県埼玉県児玉郡神川町熊野堂2601-1</t>
  </si>
  <si>
    <t>神奈川県神奈川県大和市下鶴間3854-1</t>
  </si>
  <si>
    <t>茨城県土浦市神立町603</t>
  </si>
  <si>
    <t>千葉県野田市蕃昌355</t>
  </si>
  <si>
    <t>埼玉県埼玉県さいたま市北区東大成町2-440-2</t>
  </si>
  <si>
    <t>東京都東京都新宿区高田馬場3-46-25第18新井ビル9階</t>
  </si>
  <si>
    <t>東京都東京都品川区大崎5-1-11五反田ISビル8階</t>
  </si>
  <si>
    <t>東京都東京都目黒区下目黒1-1-11目黒東洋ビル</t>
  </si>
  <si>
    <t>埼玉県埼玉県狭山市柏原393</t>
  </si>
  <si>
    <t>東京都東京都千代田区麹町3-2-6垣見麹町ビル4階</t>
  </si>
  <si>
    <t>群馬県太田市寄合町19-143</t>
  </si>
  <si>
    <t>東京都港区北青山3-9-5岡本ビル2階</t>
  </si>
  <si>
    <t>東京都練馬区旭町3-33-1</t>
  </si>
  <si>
    <t>東京都東京都渋谷区富ケ谷1-1-3</t>
  </si>
  <si>
    <t>茨城県茨城県ひたちなか市中根879-2</t>
  </si>
  <si>
    <t>山梨県山梨県甲府市後屋町737-3</t>
  </si>
  <si>
    <t>東京都東京都港区芝3-31-2</t>
  </si>
  <si>
    <t>栃木県さくら市氏家3473-2</t>
  </si>
  <si>
    <t>栃木県真岡市鬼怒ケ丘8</t>
  </si>
  <si>
    <t>東京都中央区京橋1-10-7KPPI八重洲ビル</t>
  </si>
  <si>
    <t>千葉県千葉県松戸市新松戸4-51丸山ビル</t>
  </si>
  <si>
    <t>東京都中央区銀座4-12-15歌舞伎座タワー</t>
  </si>
  <si>
    <t>東京都港区海岸3-18-1</t>
  </si>
  <si>
    <t>神奈川県神奈川県横浜市神奈川区栄町1-1アーバンスクエア横浜11階</t>
  </si>
  <si>
    <t>広島県広島県安芸郡海田町曽田3-74</t>
  </si>
  <si>
    <t>茨城県ひたちなか市山崎50番地</t>
  </si>
  <si>
    <t>東京都大田区東糀谷3-17-10</t>
  </si>
  <si>
    <t>群馬県群馬県高崎市双葉町3-1</t>
  </si>
  <si>
    <t>長野県塩尻市広丘野村1048番地</t>
  </si>
  <si>
    <t>東京都東京都中央区銀座3-8-15銀座中央ビル3階</t>
  </si>
  <si>
    <t>神奈川県横浜市栄区田谷町1</t>
  </si>
  <si>
    <t>千葉県千葉県習志野市茜浜1-2-6</t>
  </si>
  <si>
    <t>東京都東京都荒川区西日暮里1-27-6</t>
  </si>
  <si>
    <t>東京都中央区八重洲2-6-16</t>
  </si>
  <si>
    <t>東京都品川区上大崎2-10-43</t>
  </si>
  <si>
    <t>東京都東京都新宿区岩戸町12番地レベッカビル4階</t>
  </si>
  <si>
    <t>岐阜県岐阜県本巣市見延1430-8</t>
  </si>
  <si>
    <t>埼玉県川口市領家5-8-6</t>
  </si>
  <si>
    <t>東京都東京都中央区日本橋本町4-2-10久木田ビル4階</t>
  </si>
  <si>
    <t>大阪府大阪府大阪市福島区福島6-4-11</t>
  </si>
  <si>
    <t>東京都荒川区西日暮里5-3-14</t>
  </si>
  <si>
    <t>東京都東京都中央区築地5-6-4</t>
  </si>
  <si>
    <t>三重県三重県四日市市中野町567</t>
  </si>
  <si>
    <t>埼玉県さいたま市北区日進町2-121</t>
  </si>
  <si>
    <t>東京都東京都渋谷区神宮前3-1-14</t>
  </si>
  <si>
    <t>東京都東京都品川区上大崎4-5-37山京目黒ビル</t>
  </si>
  <si>
    <t>東京都東京都品川区大崎1-20-19</t>
  </si>
  <si>
    <t>東京都千代田区紀尾井町4-1ニューオータニガーデンコート11階</t>
  </si>
  <si>
    <t>神奈川県神奈川県横浜市神奈川区東神奈川2-44-8</t>
  </si>
  <si>
    <t>神奈川県神奈川県川崎市多摩区登戸329-2</t>
  </si>
  <si>
    <t>滋賀県米原市三吉215-1</t>
  </si>
  <si>
    <t>茨城県茨城県土浦市中村東2-1-22</t>
  </si>
  <si>
    <t>埼玉県埼玉県川越市今福2773</t>
  </si>
  <si>
    <t>愛知県丹羽郡大口町下小口5-25-1</t>
  </si>
  <si>
    <t>東京都東京都台東区北上野2-5-2</t>
  </si>
  <si>
    <t>東京都東京都目黒区青葉台2-21-9紫弘ビル5階</t>
  </si>
  <si>
    <t>東京都千代田区東神田2-10-18</t>
  </si>
  <si>
    <t>神奈川県神奈川県横浜市港北区新羽町1926</t>
  </si>
  <si>
    <t>神奈川県横浜市戸塚区吉田町292日立テクノパーク横浜</t>
  </si>
  <si>
    <t>長野県上田市国分840</t>
  </si>
  <si>
    <t>東京都東京都品川区西五反田7-21-1第5TOCビル9階</t>
  </si>
  <si>
    <t>東京都東京都江戸川区松島4-2-17</t>
  </si>
  <si>
    <t>福岡県福岡県北九州市八幡東区前田1578-41</t>
  </si>
  <si>
    <t>大阪府大阪市淀川区西中島5-2-5中島第2ビル8階</t>
  </si>
  <si>
    <t>東京都荒川区東日暮里5-48-5光陽社ビル</t>
  </si>
  <si>
    <t>大阪府大阪市中央区高麗橋3-2-7</t>
  </si>
  <si>
    <t>茨城県茨城県水戸市見川２－６５－１</t>
  </si>
  <si>
    <t>東京都東京都文京区後楽2-2-8</t>
  </si>
  <si>
    <t>埼玉県さいたま市見沼区大和田町1-1349-8</t>
  </si>
  <si>
    <t>静岡県浜松市中区住吉4-9-5</t>
  </si>
  <si>
    <t>東京都西東京市北原町3-2-22</t>
  </si>
  <si>
    <t>埼玉県行田市持田3-4-3</t>
  </si>
  <si>
    <t>東京都東京都江東区木場6-10-6TKYビル4階</t>
  </si>
  <si>
    <t>東京都東京都足立区宮城1-20-15</t>
  </si>
  <si>
    <t>長野県長野市県町524</t>
  </si>
  <si>
    <t>埼玉県熊谷市上根102</t>
  </si>
  <si>
    <t>群馬県富岡市富岡1769</t>
  </si>
  <si>
    <t>山形県山形県山形市馬見ケ崎1-12-19</t>
  </si>
  <si>
    <t>埼玉県埼玉県さいたま市西区二ツ宮326-1</t>
  </si>
  <si>
    <t>埼玉県川越市小室566-2</t>
  </si>
  <si>
    <t>東京都東京都中央区日本橋3-3-9西川ビル2階</t>
  </si>
  <si>
    <t>東京都東京都江戸川区一之江8-4-3</t>
  </si>
  <si>
    <t>東京都東京都江戸川区西葛西6-18-10SKセントラルビル4階</t>
  </si>
  <si>
    <t>東京都東京都中央区日本橋3-3-9西川ビル5階</t>
  </si>
  <si>
    <t>東京都渋谷区渋谷1-16-14渋谷地下鉄ビル</t>
  </si>
  <si>
    <t>埼玉県東松山市松本町2-1-1</t>
  </si>
  <si>
    <t>埼玉県埼玉県春日部市緑町5-7-27</t>
  </si>
  <si>
    <t>東京都港区芝浦1-1-1浜松町ビルディング6階</t>
  </si>
  <si>
    <t>埼玉県埼玉県志木市下宗岡2-16-21</t>
  </si>
  <si>
    <t>埼玉県さいたま市大宮区上小町940</t>
  </si>
  <si>
    <t>東京都新宿区新宿1-31-12</t>
  </si>
  <si>
    <t>埼玉県さいたま市大宮区浅間町2-244-1</t>
  </si>
  <si>
    <t>大阪府大阪府大阪市中央区農人橋2-1-36</t>
  </si>
  <si>
    <t>栃木県栃木県宇都宮市泉が丘1-15-29</t>
  </si>
  <si>
    <t>東京都港区赤坂6-1-20</t>
  </si>
  <si>
    <t>東京都港区虎ノ門1-23-1虎ノ門ヒルズ森タワー10階</t>
  </si>
  <si>
    <t>埼玉県さいたま市大宮区大成町1-246</t>
  </si>
  <si>
    <t>福島県郡山市南2-84</t>
  </si>
  <si>
    <t>埼玉県埼玉県川口市並木4-14-5</t>
  </si>
  <si>
    <t>埼玉県蓮田市東3-10-13</t>
  </si>
  <si>
    <t>岡山県岡山県岡山市表町1-7-15パークスクエアSHOWA8階</t>
  </si>
  <si>
    <t>北海道北海道札幌市中央区北七条西13-9-1塚本ビル4階</t>
  </si>
  <si>
    <t>東京都港区高輪3-22-9</t>
  </si>
  <si>
    <t>東京都中央区日本橋人形町3-9-4</t>
  </si>
  <si>
    <t>愛知県名古屋市中区丸の内2-1-33</t>
  </si>
  <si>
    <t>東京都江戸川区本一色2-12-12</t>
  </si>
  <si>
    <t>大阪府大阪市浪速区湊町1-2-3マルイト難波ビル</t>
  </si>
  <si>
    <t>大阪府大阪府大阪市中央区本町２－６－１０　本町センタービル６Ｆ</t>
  </si>
  <si>
    <t>神奈川県横浜市西区みなとみらい2-3-5クイーンズタワーＣ棟9階</t>
  </si>
  <si>
    <t>神奈川県神奈川県横浜市西区高島2-6-32日産横浜ビル8階</t>
  </si>
  <si>
    <t>福島県福島県郡山市西田町鬼生田字阿広木1</t>
  </si>
  <si>
    <t>大分県大分県中津市是則1306</t>
  </si>
  <si>
    <t>東京都中央区日本橋蛎殻町2-10-11秀和蛎殻町ビル5階</t>
  </si>
  <si>
    <t>長野県長野県伊那市伊那部4561-7</t>
  </si>
  <si>
    <t>埼玉県埼玉県久喜市東2-45-6</t>
  </si>
  <si>
    <t>埼玉県志木市中宗岡1-3-34</t>
  </si>
  <si>
    <t>東京都港区南青山5-4-27ジブラルタ生命南青山ビル7階</t>
  </si>
  <si>
    <t>東京都東京都江戸川区本一色2-16-6</t>
  </si>
  <si>
    <t>茨城県茨城県下妻市下妻丙144</t>
  </si>
  <si>
    <t>埼玉県埼玉県さいたま市西区三橋6-152-10</t>
  </si>
  <si>
    <t>東京都港区赤坂4-9-9</t>
  </si>
  <si>
    <t>群馬県邑楽郡大泉町中央2-15-1</t>
  </si>
  <si>
    <t>東京都新宿区西新宿6-8-1新宿オークタワー</t>
  </si>
  <si>
    <t>神奈川県神奈川県横浜市保土ケ谷区新桜ケ丘1-61-19</t>
  </si>
  <si>
    <t>栃木県栃木県栃木市城内町2-44-37</t>
  </si>
  <si>
    <t>東京都東京都新宿区新宿3-13-5クリハシビル7階</t>
  </si>
  <si>
    <t>東京都中央区日本橋富沢町8-6</t>
  </si>
  <si>
    <t>愛知県愛知県名古屋市中区千代田1-7-8</t>
  </si>
  <si>
    <t>東京都千代田区飯田橋4-3-8東日本飯田橋ビル</t>
  </si>
  <si>
    <t>東京都東京都渋谷区笹塚2-4-4</t>
  </si>
  <si>
    <t>東京都中央区八丁堀2-7-1TOKYU REIT八丁堀ビル5階</t>
  </si>
  <si>
    <t>東京都港区芝2-14-5オリックス芝2丁目ビル</t>
  </si>
  <si>
    <t>岐阜県岐阜県羽島市正木町不破一色350-1</t>
  </si>
  <si>
    <t>東京都東京都新宿区高田馬場1-2-15永谷ビル407</t>
  </si>
  <si>
    <t>東京都中央区日本橋本町4-12-19</t>
  </si>
  <si>
    <t>東京都東京都墨田区緑4-7-7</t>
  </si>
  <si>
    <t>神奈川県横浜市中区山下町74-1大和地所ビル7階</t>
  </si>
  <si>
    <t>群馬県館林市北成島町2544</t>
  </si>
  <si>
    <t>東京都東京都千代田区内神田3-23-8第三唐沢ビル5階</t>
  </si>
  <si>
    <t>大阪府大阪府大阪市中央区大手前1-7-24</t>
  </si>
  <si>
    <t>東京都東京都千代田区三崎町3-3-4巴ビル5階</t>
  </si>
  <si>
    <t>広島県広島県広島市東区上大須賀町10-16</t>
  </si>
  <si>
    <t>東京都東京都墨田区立川3-6-5</t>
  </si>
  <si>
    <t>埼玉県熊谷市広瀬165</t>
  </si>
  <si>
    <t>東京都東京都世田谷区玉堤1-22-6</t>
  </si>
  <si>
    <t>東京都東京都武蔵野市吉祥寺本町1-33-5</t>
  </si>
  <si>
    <t>東京都東京都港区六本木3-16-33青葉六本木ビル3階</t>
  </si>
  <si>
    <t>東京都東京都八王子市山田町1689-12</t>
  </si>
  <si>
    <t>埼玉県行田市南河原2087</t>
  </si>
  <si>
    <t>東京都板橋区高島平2-1-15</t>
  </si>
  <si>
    <t>埼玉県埼玉県鴻巣市鴻巣1188-1</t>
  </si>
  <si>
    <t>東京都足立区東保木間1-4-2</t>
  </si>
  <si>
    <t>埼玉県北葛飾郡杉戸町杉戸3-8-9</t>
  </si>
  <si>
    <t>東京都東京都目黒区東山2-2-5日興パレスサイド東山2階</t>
  </si>
  <si>
    <t>埼玉県埼玉県秩父市熊木町42-29</t>
  </si>
  <si>
    <t>東京都東京都千代田区二番町5-6あいおい損保二番町ビル7階</t>
  </si>
  <si>
    <t>神奈川県神奈川県藤沢市鵠沼橘1-4-14</t>
  </si>
  <si>
    <t>栃木県大田原市南金丸2000</t>
  </si>
  <si>
    <t>千葉県千葉県千葉市若葉区多部田町777-4</t>
  </si>
  <si>
    <t>埼玉県埼玉県比企郡川島町山ケ谷戸125</t>
  </si>
  <si>
    <t>大阪府大阪市東住吉区田辺1-8-1</t>
  </si>
  <si>
    <t>埼玉県埼玉県八潮市中央3-13-10</t>
  </si>
  <si>
    <t>埼玉県埼玉県深谷市仲町8-19</t>
  </si>
  <si>
    <t>埼玉県北本市北本3-65</t>
  </si>
  <si>
    <t>東京都渋谷区道玄坂1-16-10</t>
  </si>
  <si>
    <t>大阪府大阪市淀川区新北野1-2-3</t>
  </si>
  <si>
    <t>埼玉県蓮田市根金1287-1</t>
  </si>
  <si>
    <t>東京都東京都葛飾区青戸8-19-11</t>
  </si>
  <si>
    <t>徳島県徳島県徳島市昭和町8-27</t>
  </si>
  <si>
    <t>埼玉県埼玉県上尾市畔吉1124番地</t>
  </si>
  <si>
    <t>埼玉県埼玉県さいたま市北区日進町2-1067</t>
  </si>
  <si>
    <t>東京都東京都三鷹市大沢1-1-21</t>
  </si>
  <si>
    <t>東京都千代田区三番町2番地</t>
  </si>
  <si>
    <t>群馬県前橋市元総社町1-1-7</t>
  </si>
  <si>
    <t>群馬県群馬県邑楽郡邑楽町鶉750</t>
  </si>
  <si>
    <t>埼玉県埼玉県東松山市上野本378</t>
  </si>
  <si>
    <t>東京都東京都港区白金1-10-13</t>
  </si>
  <si>
    <t>神奈川県神奈川県横浜市金沢区釜利谷東3-11-41</t>
  </si>
  <si>
    <t>大阪府大阪市天王寺区四天王寺1-14-29</t>
  </si>
  <si>
    <t>東京都東京都新宿区西新宿3-8-4BABAビル</t>
  </si>
  <si>
    <t>埼玉県埼玉県川口市上青木3-15-8</t>
  </si>
  <si>
    <t>東京都東京都新宿区西新宿1-25-1新宿センタービル32階</t>
  </si>
  <si>
    <t>埼玉県埼玉県行田市佐間1-27-7</t>
  </si>
  <si>
    <t>埼玉県本庄市児玉町金屋877-11</t>
  </si>
  <si>
    <t>東京都東京都豊島区西池袋1-44-1西京ビル7階</t>
  </si>
  <si>
    <t>栃木県栃木県上都賀郡西方町本城62-3</t>
  </si>
  <si>
    <t>香川県香川県高松市福岡町4-10-13</t>
  </si>
  <si>
    <t>大阪府大阪府大阪市中央区淡路町3-5-13</t>
  </si>
  <si>
    <t>長野県長野県安曇野市三郷温３７１１－６</t>
  </si>
  <si>
    <t>東京都中央区佃2-1-6</t>
  </si>
  <si>
    <t>埼玉県本庄市朝日町2-3-11</t>
  </si>
  <si>
    <t>大阪府大阪府東大阪市森河内西1-1-7</t>
  </si>
  <si>
    <t>東京都文京区水道1-2-6タトルビル4階</t>
  </si>
  <si>
    <t>茨城県茨城県鹿嶋市平井1002-30</t>
  </si>
  <si>
    <t>群馬県群馬県太田市飯塚町801-9</t>
  </si>
  <si>
    <t>東京都東京都新宿区高田馬場2-1-2</t>
  </si>
  <si>
    <t>大阪府大阪府大阪市浪速区桜川2-14-13</t>
  </si>
  <si>
    <t>熊本県熊本県菊池市旭志弁利2038</t>
  </si>
  <si>
    <t>埼玉県埼玉県さいたま市北区東大成町2-105-1</t>
  </si>
  <si>
    <t>京都府向日市上植野町御塔道42番地</t>
  </si>
  <si>
    <t>神奈川県神奈川県小田原市下新田220-3</t>
  </si>
  <si>
    <t>東京都東京都中央区日本橋本石町3-1-2</t>
  </si>
  <si>
    <t>神奈川県横須賀市久里浜2-2-3</t>
  </si>
  <si>
    <t>東京都文京区白山3-1-8</t>
  </si>
  <si>
    <t>神奈川県神奈川県相模原市青葉2-1-22</t>
  </si>
  <si>
    <t>埼玉県埼玉県さいたま市北区土呂町2-69-13</t>
  </si>
  <si>
    <t>東京都東京都西多摩郡檜原村三都郷7514</t>
  </si>
  <si>
    <t>静岡県浜松市中区下池川町60-1</t>
  </si>
  <si>
    <t>東京都東京都目黒区青葉台1-24-6マイキャッスル中目黒403</t>
  </si>
  <si>
    <t>新潟県新潟県燕市新堀2283</t>
  </si>
  <si>
    <t>埼玉県埼玉県越谷市蒲生本町1-52</t>
  </si>
  <si>
    <t>愛知県名古屋市中川区西日置2-12-20</t>
  </si>
  <si>
    <t>埼玉県鴻巣市下谷291-1</t>
  </si>
  <si>
    <t>東京都東京都小平市花小金井1-4-7</t>
  </si>
  <si>
    <t>埼玉県埼玉県さいたま市中央区本町西2-11-17</t>
  </si>
  <si>
    <t>茨城県茨城県取手市戸頭6-3-3</t>
  </si>
  <si>
    <t>三重県三重県伊勢市二見町西842-3</t>
  </si>
  <si>
    <t>東京都東京都渋谷区神宮前6-25-8-1102</t>
  </si>
  <si>
    <t>埼玉県埼玉県本庄市若泉3-2-7</t>
  </si>
  <si>
    <t>東京都東京都東大和市中央1-577-7</t>
  </si>
  <si>
    <t>東京都東京都豊島区東池袋1-35-3</t>
  </si>
  <si>
    <t>東京都東京都福生市南田園3-16-15</t>
  </si>
  <si>
    <t>千葉県千葉県茂原市長谷1074-1</t>
  </si>
  <si>
    <t>岐阜県高山市上岡本町1-260</t>
  </si>
  <si>
    <t>埼玉県埼玉県行田市谷郷1-15-11</t>
  </si>
  <si>
    <t>東京都港区元赤坂1-3-1</t>
  </si>
  <si>
    <t>株式会社タツミ見附工場</t>
  </si>
  <si>
    <t>タツミミツキコウジョウ</t>
  </si>
  <si>
    <t>新潟県見附市今町8-3-1</t>
  </si>
  <si>
    <t>タツミ</t>
  </si>
  <si>
    <t>新潟県見附市芝野町1232-1</t>
  </si>
  <si>
    <t>東京都東京都中央区銀座4-9-2畜産会館</t>
  </si>
  <si>
    <t>東京都東京都目黒区東山3-8-1東京池尻大橋ビル6階</t>
  </si>
  <si>
    <t>大阪府堺市戎島町4-45-1ポルタスセンタービル14階</t>
  </si>
  <si>
    <t>埼玉県埼玉県北葛飾郡杉戸町杉戸2-6-3</t>
  </si>
  <si>
    <t>茨城県水戸市千波町2028-1</t>
  </si>
  <si>
    <t>東京都東京都港区港南2-18-1JR品川イーストビル6階</t>
  </si>
  <si>
    <t>神奈川県神奈川県横浜市港北区篠原東2-16-9</t>
  </si>
  <si>
    <t>東京都東京都東大和市高木3-436</t>
  </si>
  <si>
    <t>東京都東京都港区南青山6-6-22</t>
  </si>
  <si>
    <t>神奈川県神奈川県川崎市幸区堀川町580番地ソリッドスクエアソリッドスクエア西館</t>
  </si>
  <si>
    <t>東京都東京都中央区日本橋室町3-2-15日本橋室町センタービル</t>
  </si>
  <si>
    <t>茨城県水戸市千波町1949-1</t>
  </si>
  <si>
    <t>東京都東京都世田谷区三軒茶屋2-3-1</t>
  </si>
  <si>
    <t>静岡県静岡県島田市牛尾118番地</t>
  </si>
  <si>
    <t>栃木県栃木県宇都宮市不動前5-1-26</t>
  </si>
  <si>
    <t>栃木県栃木県宇都宮市東今泉２－３－２１</t>
  </si>
  <si>
    <t>愛知県愛知県名古屋市中区栄3-14-30</t>
  </si>
  <si>
    <t>東京都中央区築地2-1-8</t>
  </si>
  <si>
    <t>神奈川県川崎市幸区大宮町1310ミューザ川崎セントラルタワー16階～21階</t>
  </si>
  <si>
    <t>宮城県宮城県仙台市宮城野区榴岡2-4-15プラザE-1ビル</t>
  </si>
  <si>
    <t>東京都東京都千代田区永田町2-10-2TBR508</t>
  </si>
  <si>
    <t>栃木県栃木市川原田町1341-2</t>
  </si>
  <si>
    <t>兵庫県神戸市中央区三宮町1-9-1</t>
  </si>
  <si>
    <t>埼玉県埼玉県さいたま市桜区西堀5-2-36</t>
  </si>
  <si>
    <t>愛知県愛知県豊田市元城町1-48</t>
  </si>
  <si>
    <t>東京都中央区明石町8-1聖路加タワー39階</t>
  </si>
  <si>
    <t>埼玉県さいたま市北区吉野町2-272-8</t>
  </si>
  <si>
    <t>栃木県栃木県宇都宮市平出工業団地37-3</t>
  </si>
  <si>
    <t>埼玉県埼玉県さいたま市浦和区北浦和1-14-9</t>
  </si>
  <si>
    <t>埼玉県飯能市芦苅場358-5</t>
  </si>
  <si>
    <t>大阪府大阪市西区江戸堀1-3-20</t>
  </si>
  <si>
    <t>大阪府大阪市中央区本町1-6-19</t>
  </si>
  <si>
    <t>東京都東京都台東区柳橋2-20-16オカモト柳橋ビル</t>
  </si>
  <si>
    <t>愛知県名古屋市中区丸の内3-21-25清風ビル4階</t>
  </si>
  <si>
    <t>埼玉県埼玉県さいたま市浦和区上木崎1-15-13</t>
  </si>
  <si>
    <t>大阪府堺市石津北町56番地</t>
  </si>
  <si>
    <t>東京都東京都江戸川区西葛西6-10-6第二中兼ビル</t>
  </si>
  <si>
    <t>東京都東京都江戸川区中葛西3-37-4</t>
  </si>
  <si>
    <t>東京都東京都中央区日本橋3-3-9西川ビル4階</t>
  </si>
  <si>
    <t>東京都東京都中央区日本橋3-2-9三晶ビル3階</t>
  </si>
  <si>
    <t>東京都北区昭和町2-1-11</t>
  </si>
  <si>
    <t>岐阜県加茂郡坂祝町取組1-1</t>
  </si>
  <si>
    <t>栃木県栃木県宇都宮市横田新町3-47</t>
  </si>
  <si>
    <t>東京都新宿区西新宿2-4-1新宿NSビル12F</t>
  </si>
  <si>
    <t>神奈川県神奈川県横浜市港北区新横浜2-18-13</t>
  </si>
  <si>
    <t>埼玉県埼玉県戸田市喜沢1-41-10</t>
  </si>
  <si>
    <t>東京都東京都中央区日本橋馬喰町1-13-14</t>
  </si>
  <si>
    <t>神奈川県神奈川県横浜市港北区新横浜3-23-3新横浜東武AKビル4階</t>
  </si>
  <si>
    <t>東京都東京都千代田区大手町1-7-2東京サンケイビル15階</t>
  </si>
  <si>
    <t>東京都千代田区丸の内1-4-1丸の内永楽ビルディング22階</t>
  </si>
  <si>
    <t>東京都江東区豊洲5-6-36</t>
  </si>
  <si>
    <t>群馬県前橋市古市町118</t>
  </si>
  <si>
    <t>東京都東京都渋谷区東3-11-10</t>
  </si>
  <si>
    <t>神奈川県神奈川県横浜市鶴見区鶴見中央2-5-5</t>
  </si>
  <si>
    <t>東京都東京都港区芝5-26-24東京機械本社ビル5階</t>
  </si>
  <si>
    <t>埼玉県埼玉県さいたま市南区太田窪2051-2</t>
  </si>
  <si>
    <t>福島県福島県郡山市開成4-8-15</t>
  </si>
  <si>
    <t>大阪府大阪府大阪市城東区今福東1-4-12</t>
  </si>
  <si>
    <t>東京都東京都千代田区平河町2-16-9彰国社ビル8階</t>
  </si>
  <si>
    <t>東京都東京都豊島区目白1-4-25目白・博物館ビル3階</t>
  </si>
  <si>
    <t>東京都足立区千住4-16-12</t>
  </si>
  <si>
    <t>東京都東京都千代田区大手町2-6-2日本ビル5階</t>
  </si>
  <si>
    <t>神奈川県神奈川県川崎市麻生区上麻生4-19-1</t>
  </si>
  <si>
    <t>東京都東京都新宿区内藤町1番地</t>
  </si>
  <si>
    <t>東京都東京都台東区浅草橋5-13-6</t>
  </si>
  <si>
    <t>東京都東京都台東区上野2-11-12</t>
  </si>
  <si>
    <t>東京都東京都港区芝公園２－２－２２　芝公園ビル３Ｆ</t>
  </si>
  <si>
    <t>東京都東京都新宿区高田馬場3-3-19</t>
  </si>
  <si>
    <t>東京都中央区日本橋3-12-2</t>
  </si>
  <si>
    <t>岡山県岡山市北区厚生町3-1-20</t>
  </si>
  <si>
    <t>岡山県岡山県岡山市内山下1-3-15</t>
  </si>
  <si>
    <t>岡山県岡山県岡山市平野620</t>
  </si>
  <si>
    <t>岡山県岡山市中区平井1162-1</t>
  </si>
  <si>
    <t>埼玉県埼玉県春日部市粕壁2-7-29</t>
  </si>
  <si>
    <t>東京都新宿区高田馬場3-3-3三優ビル3階</t>
  </si>
  <si>
    <t>大阪府大阪府大阪市北区豊崎3-19-3ピアスタワー</t>
  </si>
  <si>
    <t>新潟県新潟県長岡市大島本町2丁目甲552-5</t>
  </si>
  <si>
    <t>愛知県愛知県名古屋市中村区賑町35番地</t>
  </si>
  <si>
    <t>静岡県静岡県静岡市葵区春日2-4-22</t>
  </si>
  <si>
    <t>東京都港区新橋5-33-11</t>
  </si>
  <si>
    <t>東京都東京都千代田区富士見1-10-12</t>
  </si>
  <si>
    <t>東京都東京都中央区八丁堀1-13-10</t>
  </si>
  <si>
    <t>東京都東京都八王子市石川町2969-5</t>
  </si>
  <si>
    <t>愛知県愛知県名古屋市中区栄3-4-21TS栄ビル</t>
  </si>
  <si>
    <t>東京都東京都渋谷区恵比寿南1-15-1</t>
  </si>
  <si>
    <t>埼玉県さいたま市大宮区桜木町4-384</t>
  </si>
  <si>
    <t>東京都東京都豊島区北大塚1-13-15</t>
  </si>
  <si>
    <t>東京都東京都千代田区大手町2-6-4</t>
  </si>
  <si>
    <t>東京都新宿区新宿2-3-10新宿御苑ビル8階</t>
  </si>
  <si>
    <t>茨城県古河市上大野698</t>
  </si>
  <si>
    <t>東京都品川区西五反田1-24-4</t>
  </si>
  <si>
    <t>広島県広島県広島市安佐北区上深川町448番地</t>
  </si>
  <si>
    <t>東京都東京都千代田区外神田4-14-1秋葉原UDX</t>
  </si>
  <si>
    <t>東京都東京都国分寺市東元町4-16-13</t>
  </si>
  <si>
    <t>東京都東京都渋谷区神宮前3-42-6</t>
  </si>
  <si>
    <t>三重県三重県桑名市中央町1-96</t>
  </si>
  <si>
    <t>東京都東京都品川区西五反田2-23-2</t>
  </si>
  <si>
    <t>東京都東京都世田谷区尾山台3-5-3</t>
  </si>
  <si>
    <t>東京都東京都港区東新橋1-9-2汐留住友ビル19階</t>
  </si>
  <si>
    <t>静岡県静岡県島田市船木503-1</t>
  </si>
  <si>
    <t>愛知県愛知県名古屋市東区泉1-10-23パムスガーデン4階</t>
  </si>
  <si>
    <t>東京都東京都新宿区西早稲田３－３０－１６　ＨＯＲＩＺＯＮ．１ビル４</t>
  </si>
  <si>
    <t>青森県青森市浜田字玉川207-1</t>
  </si>
  <si>
    <t>東京都東京都千代田区鍛冶町1-8-3神田91ビル4階</t>
  </si>
  <si>
    <t>東京都世田谷区瀬田5-39-252階</t>
  </si>
  <si>
    <t>東京都世田谷区代田2-31-8</t>
  </si>
  <si>
    <t>東京都港区海岸1-11-1ニューピア竹芝ノースタワー23階</t>
  </si>
  <si>
    <t>大阪府大阪市平野区平野西5-2-1</t>
  </si>
  <si>
    <t>東京都渋谷区渋谷2-14-17渋谷SSビル3階</t>
  </si>
  <si>
    <t>東京都千代田区西神田2-8-5</t>
  </si>
  <si>
    <t>東京都東京都新宿区若葉1-4四谷弘研ビル</t>
  </si>
  <si>
    <t>東京都東京都港区海岸1-16-2</t>
  </si>
  <si>
    <t>群馬県前橋市新前橋町26-7ヤマコビル5階</t>
  </si>
  <si>
    <t>東京都新宿区山吹町261トリオタワー・セントラル4階</t>
  </si>
  <si>
    <t>東京都台東区上野4-5-11</t>
  </si>
  <si>
    <t>広島県広島県廿日市市木材港南1-1</t>
  </si>
  <si>
    <t>愛知県安城市桜井町城河原28番地</t>
  </si>
  <si>
    <t>群馬県群馬県太田市東長岡町1361番地</t>
  </si>
  <si>
    <t>東京都東京都千代田区永田町2-11-1山王パークタワー13階</t>
  </si>
  <si>
    <t>東京都東京都豊島区北大塚1-20-7</t>
  </si>
  <si>
    <t>東京都東京都武蔵村山市伊奈平5-43-6</t>
  </si>
  <si>
    <t>大阪府大阪府大阪市中央区南本町2-6-22KICHIRIbld4階</t>
  </si>
  <si>
    <t>東京都東京都多摩市諏訪2-5-1CSK情報教育センター内</t>
  </si>
  <si>
    <t>東京都中央区日本橋本町4-8-14</t>
  </si>
  <si>
    <t>群馬県群馬県前橋市問屋町1-3-1</t>
  </si>
  <si>
    <t>栃木県栃木県大田原市下石上1385番地</t>
  </si>
  <si>
    <t>東京都東京都渋谷区神泉町11-10</t>
  </si>
  <si>
    <t>東京都大田区平和島4-1-23東京総合エンジニアリングセンタ5階</t>
  </si>
  <si>
    <t>東京都東京都品川区大井1-47-1</t>
  </si>
  <si>
    <t>栃木県栃木県佐野市植野町1858</t>
  </si>
  <si>
    <t>東京都東京都港区芝浦4-3-4田町きよたビル9階</t>
  </si>
  <si>
    <t>東京都東京都港区赤坂1-8-6赤坂HKNビル5階</t>
  </si>
  <si>
    <t>東京都中央区勝どき1-7-3勝どきサンスクエア9階</t>
  </si>
  <si>
    <t>東京都東京都千代田区三崎町2-9-18TDCビル8階</t>
  </si>
  <si>
    <t>埼玉県春日部市不動院野1656-1</t>
  </si>
  <si>
    <t>大阪府大阪府大阪市中央区南船場4-2-4日本生命御堂筋ビル3階</t>
  </si>
  <si>
    <t>東京都港区西麻布3-13-10パークサイドセピア9階</t>
  </si>
  <si>
    <t>東京都東京都渋谷区恵比寿1-12-5安島ビルエ6階</t>
  </si>
  <si>
    <t>東京都東京都豊島区東池袋1-34-5JPR池袋ビル</t>
  </si>
  <si>
    <t>東京都新宿区新宿3-25-1新宿富士ビル5階</t>
  </si>
  <si>
    <t>東京都東京都港区高輪1-3-13</t>
  </si>
  <si>
    <t>大阪府大阪府大阪市北区豊崎4-12-10</t>
  </si>
  <si>
    <t>東京都千代田区岩本町3-11-13</t>
  </si>
  <si>
    <t>東京都足立区中川4-29-12成仁医院ビル</t>
  </si>
  <si>
    <t>兵庫県伊丹市中央5-5-10</t>
  </si>
  <si>
    <t>千葉県市原市五井中央西1-2-2日野ビル</t>
  </si>
  <si>
    <t>神奈川県神奈川県横浜市青葉区市ケ尾町517-17</t>
  </si>
  <si>
    <t>東京都東京都新宿区大久保1-10-4</t>
  </si>
  <si>
    <t>東京都東京都新宿区市谷本村町3-23</t>
  </si>
  <si>
    <t>静岡県静岡県静岡市駿河区南町18-1サウスポット静岡16階</t>
  </si>
  <si>
    <t>東京都東京都千代田区神田鍛冶町3-2サンミビル3階</t>
  </si>
  <si>
    <t>埼玉県埼玉県さいたま市大宮区桜木町1-11-7東通ビル2階</t>
  </si>
  <si>
    <t>福島県福島県会津若松市千石町4-16</t>
  </si>
  <si>
    <t>広島県広島県広島市東区上大須賀町1-23健保連広島ビル5階</t>
  </si>
  <si>
    <t>東京都東京都豊島区南池袋1-16-15光センタービル3階</t>
  </si>
  <si>
    <t>東京都東京都文京区大塚3-20-1吉田ビル</t>
  </si>
  <si>
    <t>埼玉県埼玉県北本市中丸2-285</t>
  </si>
  <si>
    <t>東京都千代田区紀尾井町3-12紀尾井町ビル</t>
  </si>
  <si>
    <t>東京都東京都江東区新大橋1-8-11三井生命新大橋ビル</t>
  </si>
  <si>
    <t>東京都東京都杉並区高円寺南2-8-1高円寺ダイヤモンドマンション</t>
  </si>
  <si>
    <t>東京都大田区中央8-41-7</t>
  </si>
  <si>
    <t>埼玉県鳩ケ谷市八幡木3-3-31</t>
  </si>
  <si>
    <t>東京都東京都新宿区新宿1-1-14山田ビル</t>
  </si>
  <si>
    <t>大阪府大阪府大阪市北区中崎西2-4-12梅田センタービル25階</t>
  </si>
  <si>
    <t>宮城県宮城県仙台市若林区蒲町東47-1</t>
  </si>
  <si>
    <t>東京都東京都中央区銀座5-13-12サンビル5階</t>
  </si>
  <si>
    <t>東京都東京都渋谷区東3-16-3</t>
  </si>
  <si>
    <t>千葉県千葉県千葉市美浜区中瀬2-6WBGマリブウエスト19階</t>
  </si>
  <si>
    <t>埼玉県埼玉県さいたま市北区宮原町3-594-5</t>
  </si>
  <si>
    <t>東京都東京都中央区晴海3-2-22晴海パークビルヂング2階</t>
  </si>
  <si>
    <t>東京都東京都千代田区丸の内3-2-3富士ビル7階</t>
  </si>
  <si>
    <t>北海道北海道札幌市厚別区厚別中央3条2-1-41</t>
  </si>
  <si>
    <t>東京都東京都葛飾区西新小岩3-5-1</t>
  </si>
  <si>
    <t>千葉県富里市七栄480-140</t>
  </si>
  <si>
    <t>東京都東京都品川区東大井2-27-10</t>
  </si>
  <si>
    <t>東京都東京都千代田区神田須田町1-10</t>
  </si>
  <si>
    <t>東京都東京都中野区東中野5-23-14</t>
  </si>
  <si>
    <t>栃木県栃木県宇都宮市昭和1-2-18</t>
  </si>
  <si>
    <t>東京都渋谷区笹塚1-50-1笹塚NAビル</t>
  </si>
  <si>
    <t>東京都東京都港区虎ノ門1-18-1虎ノ門10森ビル2階</t>
  </si>
  <si>
    <t>東京都東京都新宿区西新宿2-1-1新宿三井ビル33階</t>
  </si>
  <si>
    <t>神奈川県神奈川県横浜市西区花咲町6-145横浜花咲ビル7階</t>
  </si>
  <si>
    <t>石川県石川県金沢市新神田2-12-10</t>
  </si>
  <si>
    <t>埼玉県埼玉県越谷市千間台西1-13-5第一千間台ビル5階</t>
  </si>
  <si>
    <t>大阪府大阪市中央区島之内2-13-7</t>
  </si>
  <si>
    <t>埼玉県上尾市柏座1-12-13</t>
  </si>
  <si>
    <t>千葉県千葉市美浜区浜田2-39</t>
  </si>
  <si>
    <t>東京都東京都千代田区岩本町3-10-1</t>
  </si>
  <si>
    <t>東京都東京都千代田区六番町2-15自治労第2会館5階</t>
  </si>
  <si>
    <t>茨城県茨城県水戸市城南2-1-20</t>
  </si>
  <si>
    <t>千葉県千葉県千葉市美浜区中瀬1-5-1イオンタワー10階</t>
  </si>
  <si>
    <t>東京都東京都千代田区紀尾井町1-9</t>
  </si>
  <si>
    <t>東京都千代田区一番町15-8壱番館5階</t>
  </si>
  <si>
    <t>東京都東京都港区芝5-35-1産業安全会館5階</t>
  </si>
  <si>
    <t>東京都東京都港区浜松町1-30-5浜松町スクエア12階</t>
  </si>
  <si>
    <t>山梨県山梨県中央市若宮50-1</t>
  </si>
  <si>
    <t>東京都東京都品川区大井1-35-3</t>
  </si>
  <si>
    <t>埼玉県久喜市清久町3-3</t>
  </si>
  <si>
    <t>千葉県千葉県千葉市中央区市場町6-22大和橋ビル3階</t>
  </si>
  <si>
    <t>東京都新宿区新宿1-36-7川本ビル</t>
  </si>
  <si>
    <t>東京都東京都中央区銀座4-2-2弥生ビル</t>
  </si>
  <si>
    <t>東京都東京都豊島区東池袋3-1-1サンシャイン60-57階</t>
  </si>
  <si>
    <t>東京都文京区千駄木3-50-13</t>
  </si>
  <si>
    <t>千葉県千葉県野田市船形1830</t>
  </si>
  <si>
    <t>東京都東京都中央区日本橋2-3-10</t>
  </si>
  <si>
    <t>東京都東京都新宿区歌舞伎町2-24-3興和ビルB2階</t>
  </si>
  <si>
    <t>東京都東京都渋谷区神宮前5-38-6Kフラットビル4階</t>
  </si>
  <si>
    <t>東京都東京都中央区八丁堀4-5-5モトヤ東京本社ビル</t>
  </si>
  <si>
    <t>埼玉県埼玉県川越市山田958</t>
  </si>
  <si>
    <t>東京都文京区後楽2-20-15スタープラザ3階</t>
  </si>
  <si>
    <t>愛知県愛知県名古屋市中区栄5-13-21パネ協名古屋センタービル4階</t>
  </si>
  <si>
    <t>埼玉県埼玉県本庄市見福3-8-19</t>
  </si>
  <si>
    <t>茨城県茨城県水戸市桜川1-1-25大同生命水戸ビル10階</t>
  </si>
  <si>
    <t>長野県長野県長野市若里6-3-226階</t>
  </si>
  <si>
    <t>東京都東京都千代田区外神田2-4-4第一電波ビル7階Tnet</t>
  </si>
  <si>
    <t>群馬県群馬県太田市飯田町1341</t>
  </si>
  <si>
    <t>栃木県栃木県小山市喜沢1260-1</t>
  </si>
  <si>
    <t>山口県山口市佐山717-1</t>
  </si>
  <si>
    <t>東京都東京都世田谷区玉川2-24-7萩原第2ビル2階</t>
  </si>
  <si>
    <t>東京都東京都世田谷区成城2-11-12</t>
  </si>
  <si>
    <t>埼玉県さいたま市北区宮原町1-505-1</t>
  </si>
  <si>
    <t>東京都東京都新宿区北新宿3-20-1</t>
  </si>
  <si>
    <t>東京都東京都荒川区南千住6-48-20</t>
  </si>
  <si>
    <t>広島県広島県広島市中区基町16-17-105</t>
  </si>
  <si>
    <t>東京都東京都豊島区東池袋4-26-3</t>
  </si>
  <si>
    <t>大阪府大阪府大阪市天王寺区四天王寺2-1-9</t>
  </si>
  <si>
    <t>東京都東京都豊島区南池袋１－１６－１５　光センタービル</t>
  </si>
  <si>
    <t>東京都東京都渋谷区恵比寿1-8-11スカイエビスビルB1</t>
  </si>
  <si>
    <t>有限会社PUBLIC DINNER</t>
  </si>
  <si>
    <t>ユウゲンガイシャパブリックダイナー</t>
  </si>
  <si>
    <t>埼玉県熊谷市佐谷田2083</t>
  </si>
  <si>
    <t>山梨県山梨県甲府市下曽根町3475-1</t>
  </si>
  <si>
    <t>東京都東京都墨田区江東橋2-19-7富士ソフトビル9階</t>
  </si>
  <si>
    <t>東京都東京都港区芝2-9-10ダイユウビル</t>
  </si>
  <si>
    <t>東京都千代田区大手町1-6-1大手町ビル</t>
  </si>
  <si>
    <t>東京都東京都渋谷区渋谷3-9-9東京建物渋谷ビル8階</t>
  </si>
  <si>
    <t>東京都中央区日本橋本石町1-2-2</t>
  </si>
  <si>
    <t>兵庫県姫路市飾磨区三宅2-11</t>
  </si>
  <si>
    <t>東京都新宿区百人町2-27-7HUNDRED CIRCUS East Tower</t>
  </si>
  <si>
    <t>東京都東京都中央区日本橋大伝馬町6-9</t>
  </si>
  <si>
    <t>大阪府大阪市北区大淀中1-1-30梅田スカイビルタワーウエスト17階</t>
  </si>
  <si>
    <t>兵庫県兵庫県尼崎市立花町1-9-19</t>
  </si>
  <si>
    <t>神奈川県神奈川県横浜市港北区新横浜3-19-1LIVMOビル11階</t>
  </si>
  <si>
    <t>静岡県静岡県沼津市松長字改正600</t>
  </si>
  <si>
    <t>愛知県愛知県犬山市楽田西浦38-4</t>
  </si>
  <si>
    <t>兵庫県兵庫県川西市東多田3-5-8</t>
  </si>
  <si>
    <t>静岡県静岡県湖西市鷲津3131</t>
  </si>
  <si>
    <t>埼玉県坂戸市横沼638-1</t>
  </si>
  <si>
    <t>東京都東京都豊島区南大塚2-37-5MSB-21南大塚ビル</t>
  </si>
  <si>
    <t>静岡県静岡県静岡市駿河区登呂６－３－３</t>
  </si>
  <si>
    <t>東京都港区三田3-9-6</t>
  </si>
  <si>
    <t>東京都大田区西蒲田7-8-3日研第二ビル2階</t>
  </si>
  <si>
    <t>東京都港区三田3-9-7三田三好ビル1階</t>
  </si>
  <si>
    <t>東京都東京都港区浜松町2-4-1</t>
  </si>
  <si>
    <t>東京都葛飾区四つ木2-5-17</t>
  </si>
  <si>
    <t>栃木県足利市南大町443番地</t>
  </si>
  <si>
    <t>東京都千代田区九段北4-1-7九段センタービル1階</t>
  </si>
  <si>
    <t>東京都渋谷区円山町23-2アレトゥーサ渋谷ビル</t>
  </si>
  <si>
    <t>東京都府中市住吉町1-81-12KSWビル</t>
  </si>
  <si>
    <t>東京都大田区矢口3－7－3</t>
  </si>
  <si>
    <t>静岡県静岡県浜松市豊町3226-1</t>
  </si>
  <si>
    <t>東京都東京都東京都新宿区西新宿3-7-1新宿パークタワー17階</t>
  </si>
  <si>
    <t>埼玉県埼玉県川越市竹野1番地</t>
  </si>
  <si>
    <t>東京都新宿区新宿6-24-16</t>
  </si>
  <si>
    <t>大阪府大阪市西区江戸堀1-9-1肥後橋センタービル12階</t>
  </si>
  <si>
    <t>神奈川県神奈川県横浜市神奈川区新浦島町1-1-25テクノウェイブ10015階</t>
  </si>
  <si>
    <t>静岡県静岡県浜松市子安町311-3</t>
  </si>
  <si>
    <t>埼玉県埼玉県行田市斎条128</t>
  </si>
  <si>
    <t>埼玉県北本市朝日4-553</t>
  </si>
  <si>
    <t>東京都東京都品川区西五反田3-13-2光洋ビル4階</t>
  </si>
  <si>
    <t>東京都東京都板橋区成増1-27-2大沢ビル3階</t>
  </si>
  <si>
    <t>東京都港区新橋2-10-4</t>
  </si>
  <si>
    <t>群馬県群馬県甘楽郡甘楽町天引258-1</t>
  </si>
  <si>
    <t>東京都東京都渋谷区代々木3-25-3あいおい損保新宿ビル4階</t>
  </si>
  <si>
    <t>東京都東京都港区赤坂2-7-7</t>
  </si>
  <si>
    <t>東京都東京都千代田区外神田6-14-3神田KSビル</t>
  </si>
  <si>
    <t>東京都東京都品川区東品川2-2-4天王洲ファーストタワー</t>
  </si>
  <si>
    <t>神奈川県横浜市神奈川区新子安1－2－4オルトヨコハマ・ビジネスセンター</t>
  </si>
  <si>
    <t>群馬県 群馬県伊勢崎市下道寺町８２－６</t>
  </si>
  <si>
    <t>東京都目黒区中根2-3-5</t>
  </si>
  <si>
    <t>埼玉県上尾市大字壱丁目1番地</t>
  </si>
  <si>
    <t>東京都台東区台東2-9-4</t>
  </si>
  <si>
    <t>広島県広島県東広島市八本松町原175-1</t>
  </si>
  <si>
    <t>東京都東京都世田谷区三軒茶屋2-11-23サンタワーズB棟4階</t>
  </si>
  <si>
    <t>愛知県豊明市栄町西大根30-21</t>
  </si>
  <si>
    <t>東京都港区赤坂7-1-16オーク赤坂ビル3階</t>
  </si>
  <si>
    <t>茨城県日立市大みか町1-11-10</t>
  </si>
  <si>
    <t>静岡県静岡県浜松市飯田町471</t>
  </si>
  <si>
    <t>大阪府大阪府堺市堺区戎島町4-45-1ポルタスセンタービル16階</t>
  </si>
  <si>
    <t>東京都新宿区下落合1-4-10</t>
  </si>
  <si>
    <t>岡山県倉敷市中島1361-1</t>
  </si>
  <si>
    <t>岡山県岡山県岡山市本町6-36第一セントラルビル3階</t>
  </si>
  <si>
    <t>岡山県瀬戸内市邑久町尾張1153-1</t>
  </si>
  <si>
    <t>神奈川県神奈川県横浜市港北区新横浜2-14-9豊栄新横浜ビル</t>
  </si>
  <si>
    <t>東京都豊島区目白2-16-20ＴＣＳ－ＨＤ南池袋ビル9階</t>
  </si>
  <si>
    <t>神奈川県神奈川県横浜市神奈川区鶴屋町1-2-7TCS横浜ビル</t>
  </si>
  <si>
    <t>東京都東京都品川区東五反田2-17-1オーバルコート大崎マークウエスト7階</t>
  </si>
  <si>
    <t>東京都東京都千代田区外神田3-5-13</t>
  </si>
  <si>
    <t>京都府京都市中京区御池通富小路西入る東八幡町585</t>
  </si>
  <si>
    <t>埼玉県埼玉県熊谷市桜木町1-7-9武州熊谷駅前ビル3階</t>
  </si>
  <si>
    <t>東京都中央区日本橋大伝馬町12-12</t>
  </si>
  <si>
    <t>栃木県栃木県那須烏山市上境860</t>
  </si>
  <si>
    <t>栃木県栃木市都賀町升塚161-2</t>
  </si>
  <si>
    <t>栃木県栃木県足利市羽刈町556</t>
  </si>
  <si>
    <t>神奈川県神奈川県川崎市中原区小杉町1-403</t>
  </si>
  <si>
    <t>東京都東京都新宿区新宿1-8-5新宿御苑室町ビル7階</t>
  </si>
  <si>
    <t>神奈川県横浜市西区平沼1-2-24横浜NTビル</t>
  </si>
  <si>
    <t>愛知県名古屋市天白区井口1-1715</t>
  </si>
  <si>
    <t>千葉県千葉県成田市公津の杜6-11-10</t>
  </si>
  <si>
    <t>静岡県静岡県静岡市駿河区南町11-1</t>
  </si>
  <si>
    <t>東京都渋谷区道玄坂1-9-2SNT渋谷ビル3階</t>
  </si>
  <si>
    <t>愛知県愛知県名古屋市中村区名駅5-21-3</t>
  </si>
  <si>
    <t>東京都東京都中央区日本橋浜町3-3-2</t>
  </si>
  <si>
    <t>東京都東京都荒川区町屋1-38-16菱興町屋ビル3階</t>
  </si>
  <si>
    <t>東京都東京都港区赤坂2-17-65</t>
  </si>
  <si>
    <t>東京都東京都多摩市鶴牧2-1-1</t>
  </si>
  <si>
    <t>栃木県栃木県宇都宮市陽東4-12-11</t>
  </si>
  <si>
    <t>東京都国分寺市東恋ケ窪3-1-1</t>
  </si>
  <si>
    <t>東京都東京都港区芝大門2-5-5住友不動産芝大門ビル4階</t>
  </si>
  <si>
    <t>東京都東京都千代田区永田町2-11-1山王パークタワー</t>
  </si>
  <si>
    <t>群馬県群馬県邑楽郡板倉町籾谷2880</t>
  </si>
  <si>
    <t>愛知県新城市川田新間平1-369</t>
  </si>
  <si>
    <t>埼玉県埼玉県狭山市堀兼1405</t>
  </si>
  <si>
    <t>東京都世田谷区池尻3-1-3MUTOH池尻ビル</t>
  </si>
  <si>
    <t>東京都東京都世田谷区池尻3-1-3武藤工業株式会社本社ビル</t>
  </si>
  <si>
    <t>東京都世田谷区池尻3-1-3</t>
  </si>
  <si>
    <t>東京都港区浜松町2-4-1世界貿易センタービル11階</t>
  </si>
  <si>
    <t>千葉県柏市東上町8-18三井生命事務センター内</t>
  </si>
  <si>
    <t>岐阜県岐阜県大垣市外渕2-177</t>
  </si>
  <si>
    <t>東京都東京都新宿区歌舞伎町2-4-10日石･住生新宿ビル</t>
  </si>
  <si>
    <t>東京都目黒区中央町1-5-12</t>
  </si>
  <si>
    <t>東京都東京都立川市曙町2-36-2ファーレ立川センタースクエアビル11階</t>
  </si>
  <si>
    <t>東京都東京都港区芝公園2-4-1</t>
  </si>
  <si>
    <t>埼玉県さいたま市見沼区大和田町1-602</t>
  </si>
  <si>
    <t>東京都東京都中央区京橋3-1-2</t>
  </si>
  <si>
    <t>愛知県瀬戸市暁町3-24</t>
  </si>
  <si>
    <t>東京都東京都千代田区大手町１－１－３　大手センタービル</t>
  </si>
  <si>
    <t>栃木県栃木県宇都宮市平出工業団地31-6</t>
  </si>
  <si>
    <t>東京都東京都江東区豊洲3-3-3豊洲センタービル6階</t>
  </si>
  <si>
    <t>神奈川県神奈川県平塚市天沼10-1</t>
  </si>
  <si>
    <t>群馬県太田市西新町135-3</t>
  </si>
  <si>
    <t>広島県尾道市因島土生町2293-1</t>
  </si>
  <si>
    <t>埼玉県埼玉県北本市高尾2-219</t>
  </si>
  <si>
    <t>東京都東京都新宿区大久保1-3-21新宿TXビル2階</t>
  </si>
  <si>
    <t>京都府京都府舞鶴市平丁田1757</t>
  </si>
  <si>
    <t>東京都品川区上大崎3-14-35山手ビル</t>
  </si>
  <si>
    <t>東京都東京都大田区大森南5-3-18</t>
  </si>
  <si>
    <t>東京都豊島区目白2-16-20TCS-HD南池袋ビル2階、10階</t>
  </si>
  <si>
    <t>広島県広島県広島市中区東平塚町1-14大興平塚ビル4階</t>
  </si>
  <si>
    <t>東京都東京都昭島市武蔵野3-1-14日本航空電子工業株式会社内</t>
  </si>
  <si>
    <t>東京都東京都豊島区東池袋3-1-1サンシャイン6020階</t>
  </si>
  <si>
    <t>東京都豊島区東池袋3-1-1サンシャイン60　56階</t>
  </si>
  <si>
    <t>東京都渋谷区恵比寿1-20-8エビススバルビル</t>
  </si>
  <si>
    <t>茨城県ひたちなか市市毛1070㈱日立製作所都市開発システムグループ内</t>
  </si>
  <si>
    <t>栃木県栃木県佐野市植下町1248</t>
  </si>
  <si>
    <t>東京都中野区南台3-37-19ドゥ－ムコスメケア</t>
  </si>
  <si>
    <t>東京都東京都港区西新橋2-13-14新佐久間ビル2階</t>
  </si>
  <si>
    <t>神奈川県神奈川県横浜市港北区綱島東6-2-27</t>
  </si>
  <si>
    <t>東京都東京都渋谷区南平台町１６－２８　グラスシティ渋谷</t>
  </si>
  <si>
    <t>東京都東京都文京区本郷1-11-6大手ビル</t>
  </si>
  <si>
    <t>東京都東京都渋谷区恵比寿4-1-18</t>
  </si>
  <si>
    <t>埼玉県埼玉県新座市北野3-6-3</t>
  </si>
  <si>
    <t>東京都東京都千代田区神田紺屋町34番地</t>
  </si>
  <si>
    <t>東京都千代田区有楽町1-7-1有楽町電気ビルヂング北館6階</t>
  </si>
  <si>
    <t>東京都東京都港区港南2-16-4品川グランドセントラルタワー8階</t>
  </si>
  <si>
    <t>東京都渋谷区恵比寿1-19-15ウノサワ東急ビル5階</t>
  </si>
  <si>
    <t>東京都港区芝3丁目8-2芝公園ファーストビル20Ｆ</t>
  </si>
  <si>
    <t>東京都東京都中央区日本橋堀留町1-2-15第3朝日ビル4階</t>
  </si>
  <si>
    <t>東京都中央区日本橋箱崎町6-6</t>
  </si>
  <si>
    <t>神奈川県神奈川県横浜市栄区笠間2-5-1</t>
  </si>
  <si>
    <t>長野県長野県長野市穂保夫婦池436-12</t>
  </si>
  <si>
    <t>兵庫県兵庫県神戸市東灘区向洋町西4-1</t>
  </si>
  <si>
    <t>東京都東京都大田区山王2-5-13</t>
  </si>
  <si>
    <t>埼玉県本庄市小島南4-1-1</t>
  </si>
  <si>
    <t>東京都大田区城南島2-5-7</t>
  </si>
  <si>
    <t>東京都東京都新宿区高田馬場4-40-17高田馬場第三長岡ビル</t>
  </si>
  <si>
    <t>岡山県岡山県岡山市高柳東町10-1</t>
  </si>
  <si>
    <t>東京都品川区東品川4-12-6日立ソフトソリューションズタワーーB</t>
  </si>
  <si>
    <t>東京都世田谷区三軒茶屋1-22-3コアビル</t>
  </si>
  <si>
    <t>埼玉県埼玉県越谷市南越谷1-12-11イーストサンビル2</t>
  </si>
  <si>
    <t>兵庫県兵庫県神戸市北区東大池1-3-7</t>
  </si>
  <si>
    <t>千葉県千葉県市川市北方町4-1919-1</t>
  </si>
  <si>
    <t>東京都千代田区丸の内1-8-3丸の内トラストタワー本館19階</t>
  </si>
  <si>
    <t>神奈川県横浜市港北区新横浜3-1-1図研新横浜ビル</t>
  </si>
  <si>
    <t>長野県長野県安曇野市豊科4034</t>
  </si>
  <si>
    <t>千葉県船橋市潮見町34-2</t>
  </si>
  <si>
    <t>埼玉県埼玉県上尾市領家丸山121</t>
  </si>
  <si>
    <t>神奈川県川崎市幸区大宮町1310</t>
  </si>
  <si>
    <t>東京都目黒区大橋1-6-2池尻大橋ビル1階</t>
  </si>
  <si>
    <t>東京都東京都葛飾区高砂1-26-2</t>
  </si>
  <si>
    <t>群馬県群馬県邑楽郡邑楽町篠塚54-1</t>
  </si>
  <si>
    <t>石川県石川県金沢市古府3-12</t>
  </si>
  <si>
    <t>東京都千代田区神田小川町2-12-1</t>
  </si>
  <si>
    <t>東京都板橋区蓮沼町79-8</t>
  </si>
  <si>
    <t>東京都港区港南2-15-1品川インターシティA棟</t>
  </si>
  <si>
    <t>愛知県名古屋市瑞穂区桃園町6-23</t>
  </si>
  <si>
    <t>群馬県伊勢崎市三和町2741-3</t>
  </si>
  <si>
    <t>埼玉県埼玉県熊谷市妻沼東5-88</t>
  </si>
  <si>
    <t>神奈川県横浜市中区桜木町1-1</t>
  </si>
  <si>
    <t>大阪府大阪府東大阪市四条町12-8</t>
  </si>
  <si>
    <t>東京都江東区東陽7-2-14東陽MKビル6階</t>
  </si>
  <si>
    <t>茨城県茨城県那珂郡東海村村松平原3129-37</t>
  </si>
  <si>
    <t>東京都品川区東五反田2-7-8フォーカス五反田ビル</t>
  </si>
  <si>
    <t>東京都中央区銀座7-14-13日土地銀座ビル10階</t>
  </si>
  <si>
    <t>東京都東京都千代田区神田須田町1-32第1NSビル4階</t>
  </si>
  <si>
    <t>東京都東京都品川区西五反田3-8-11</t>
  </si>
  <si>
    <t>山梨県山梨県富士吉田市上吉田６３９３</t>
  </si>
  <si>
    <t>群馬県群馬県高崎市上大類町412</t>
  </si>
  <si>
    <t>東京都東京都杉並区西荻北5-19-11</t>
  </si>
  <si>
    <t>大阪府大阪府大阪市西区南堀江2-12-9</t>
  </si>
  <si>
    <t>茨城県日立市幸町3-1-1</t>
  </si>
  <si>
    <t>神奈川県神奈川県大和市深見東1-5-4</t>
  </si>
  <si>
    <t>東京都東京都府中市四谷6-12-8</t>
  </si>
  <si>
    <t>栃木県宇都宮市野沢町2-3</t>
  </si>
  <si>
    <t>宮城県柴田郡柴田町神明堂3-1</t>
  </si>
  <si>
    <t>東京都港区浜松町1-10-17向陽ビル</t>
  </si>
  <si>
    <t>茨城県茨城県古河市本町4-1-9ONOZATOビル5階</t>
  </si>
  <si>
    <t>東京都東京都大田区蒲田4-42-12新生ビル</t>
  </si>
  <si>
    <t>栃木県足利市川崎町1310</t>
  </si>
  <si>
    <t>栃木県日光市芹沼1989-1</t>
  </si>
  <si>
    <t>東京都東京都渋谷区恵比寿1-19-19恵比寿ビジネスタワー8階</t>
  </si>
  <si>
    <t>群馬県前橋市小坂子町923-2</t>
  </si>
  <si>
    <t>静岡県静岡県静岡市駿河区南町19-3</t>
  </si>
  <si>
    <t>東京都東京都杉並区高円寺南4-20-5SIビル3階</t>
  </si>
  <si>
    <t>埼玉県久喜市河原井町5番地</t>
  </si>
  <si>
    <t>東京都中央区新川1-8-8アクロス新川ビル9階</t>
  </si>
  <si>
    <t>東京都東京都台東区浅草3-25-9</t>
  </si>
  <si>
    <t>大阪府大阪府大阪市天王寺区空堀町2-8</t>
  </si>
  <si>
    <t>神奈川県神奈川県大和市西鶴間6-22-10</t>
  </si>
  <si>
    <t>東京都東京都新宿区西新宿新宿NSビル5階</t>
  </si>
  <si>
    <t>神奈川県神奈川県相模原市上鶴間本町3-8-1</t>
  </si>
  <si>
    <t>愛知県名古屋市中村区名駅2-35-16</t>
  </si>
  <si>
    <t>東京都府中市日新町1-10</t>
  </si>
  <si>
    <t>東京都東京都目黒区目黒本町6-18-12</t>
  </si>
  <si>
    <t>東京都東京都江東区三好3-10-3</t>
  </si>
  <si>
    <t>東京都東京都新宿区愛住町23-2ベルックス新宿ビルⅡ3階</t>
  </si>
  <si>
    <t>東京都足立区千住橋戸町23</t>
  </si>
  <si>
    <t>奈良県五條市住川町1387テクノパーク・なら</t>
  </si>
  <si>
    <t>東京都東京都中央区新川1-5-13伊成ビル</t>
  </si>
  <si>
    <t>東京都東京都港区港南1-8-15</t>
  </si>
  <si>
    <t>東京都新宿区西新宿2-4-1新宿NSビル25階</t>
  </si>
  <si>
    <t>岩手県岩手県花巻市二枚橋第5地割6-38</t>
  </si>
  <si>
    <t>神奈川県神奈川県横浜市港北区新横浜3-7-18第2上野ビル</t>
  </si>
  <si>
    <t>神奈川県川崎市川崎区塩浜1-1-1</t>
  </si>
  <si>
    <t>東京都東京都新宿区四谷4-16-3日本生命新宿御苑前ビル</t>
  </si>
  <si>
    <t>東京都東京都墨田区向島1-25-15</t>
  </si>
  <si>
    <t>東京都港区三田3-13-16三田43MTビル10階</t>
  </si>
  <si>
    <t>埼玉県さいたま市中央区円阿弥5-8-36</t>
  </si>
  <si>
    <t>神奈川県神奈川県茅ヶ崎市萩園2500</t>
  </si>
  <si>
    <t>東京都東京都小平市小川東町5-16-8</t>
  </si>
  <si>
    <t>東京都東京都豊島区南池袋2-30-16</t>
  </si>
  <si>
    <t>東京都東京都千代田区岩本町2-11-9イトーピア橋本ビル6階</t>
  </si>
  <si>
    <t>埼玉県深谷市上野台1400-10</t>
  </si>
  <si>
    <t>東京都東京都千代田区有楽町1-7-1有楽町電気ビル北館11階</t>
  </si>
  <si>
    <t>長野県長野県松本市和田3967-10</t>
  </si>
  <si>
    <t>長野県埴科郡坂城町大字坂城6649-1</t>
  </si>
  <si>
    <t>東京都渋谷区円山町28-51ｓｔ渋谷ビル</t>
  </si>
  <si>
    <t>東京都東京都文京区大塚5-9-2新大塚プラザ4階</t>
  </si>
  <si>
    <t>神奈川県神奈川県座間市東原4-2-2</t>
  </si>
  <si>
    <t>神奈川県神奈川県横浜市西区平沼2-3-16ピュアシティ横浜806</t>
  </si>
  <si>
    <t>東京都東京都台東区上野7-9-15アクシオビル3階</t>
  </si>
  <si>
    <t>埼玉県埼玉県熊谷市弥藤吾638-8</t>
  </si>
  <si>
    <t>東京都東京都新宿区西新宿1-22-2新宿サンエービル4階</t>
  </si>
  <si>
    <t>東京都台東区根岸1-2-17</t>
  </si>
  <si>
    <t>東京都台東区寿1-11-6SMKビル</t>
  </si>
  <si>
    <t>東京都東京都千代田区神田錦町1-13宝栄錦町ビル5階</t>
  </si>
  <si>
    <t>東京都江東区青梅2-45タイム24ビル10階北</t>
  </si>
  <si>
    <t>静岡県静岡市清水区七ツ新屋549-1</t>
  </si>
  <si>
    <t>東京都東京都荒川区西日暮里2-30-4</t>
  </si>
  <si>
    <t>広島県広島県府中市鵜飼町800-8</t>
  </si>
  <si>
    <t>東京都杉並区和泉1-22-19朝日生命代田橋ビル6階</t>
  </si>
  <si>
    <t>東京都新宿区四谷4-3四谷トーセイビル3階</t>
  </si>
  <si>
    <t>東京都東京都台東区台東2-5-1NOEビル6階</t>
  </si>
  <si>
    <t>神奈川県神奈川県横浜市西区高島2-12-6ヨコハマジャストビル6階</t>
  </si>
  <si>
    <t>東京都千代田区西神田3-2-1住友不動産千代田ファーストビル南館14階</t>
  </si>
  <si>
    <t>東京都東京都港区高輪4-10-8京急第7ビル</t>
  </si>
  <si>
    <t>東京都東京都品川区東五反田1-25-11</t>
  </si>
  <si>
    <t>群馬県群馬県高崎市片岡町1-17-2</t>
  </si>
  <si>
    <t>東京都千代田区三番町5-7精糖会館3階</t>
  </si>
  <si>
    <t>東京都渋谷区道玄坂1-21-14渋谷TODビル5階、7階</t>
  </si>
  <si>
    <t>東京都東京都荒川区西日暮里2-26-12ガーネット４階</t>
  </si>
  <si>
    <t>東京都東京都台東区台東１－１０－６　秋葉原サワビル９階</t>
  </si>
  <si>
    <t>東京都中野区本町4-30-12ITK鍋横ビル4階</t>
  </si>
  <si>
    <t>愛知県愛知県稲沢市菱町1番地三菱電機㈱稲沢製作所内</t>
  </si>
  <si>
    <t>東京都東京都豊島区目白2-16-20TCS南池袋ビル</t>
  </si>
  <si>
    <t>東京都新宿区西五軒町6-10秋山ビル2階</t>
  </si>
  <si>
    <t>大阪府大阪市中央区本町2-5-7</t>
  </si>
  <si>
    <t>東京都東京都台東区上野1-1-12</t>
  </si>
  <si>
    <t>大阪府東大阪市本庄西2-3-43</t>
  </si>
  <si>
    <t>埼玉県所沢市三ケ島1-23-2</t>
  </si>
  <si>
    <t>福島県福島県白河市表郷河東田天王下110-1</t>
  </si>
  <si>
    <t>東京都東京都渋谷区渋谷3-12-16渋谷南東急ビル</t>
  </si>
  <si>
    <t>東京都大田区蒲田5-37-1ニッセイアロマスクエア13F</t>
  </si>
  <si>
    <t>神奈川県川崎市中原区小杉町1-403</t>
  </si>
  <si>
    <t>東京都東京都豊島区目白２－１６－１９　若林ビル６階</t>
  </si>
  <si>
    <t>茨城県笠間市鯉淵6241-6</t>
  </si>
  <si>
    <t>東京都東京都港区芝2-31-19</t>
  </si>
  <si>
    <t>愛知県愛知県犬山市字柿畑1番地</t>
  </si>
  <si>
    <t>大阪府大阪市西区江戸堀1-2-11大同生命ビル南館12階</t>
  </si>
  <si>
    <t>東京都中央区銀座8-16-6銀座ストラパックビル</t>
  </si>
  <si>
    <t>東京都千代田区岩本町1-7-1瀬木ビル6階</t>
  </si>
  <si>
    <t>東京都東京都稲城市押立1720-1</t>
  </si>
  <si>
    <t>東京都東京都港区芝浦3-14-5芝浦成友ビル4階</t>
  </si>
  <si>
    <t>東京都東京都港区赤坂4-13-5赤坂オフィスハイツ251号</t>
  </si>
  <si>
    <t>東京都品川区東五反田5-10-18TK五反田ビル5階</t>
  </si>
  <si>
    <t>神奈川県神奈川県小田原市栄町1-13-18</t>
  </si>
  <si>
    <t>愛知県名古屋市千種区内山3-12-14豊島不動産ビル中2階</t>
  </si>
  <si>
    <t>栃木県栃木県足利市県町890-4</t>
  </si>
  <si>
    <t>大阪府大阪府大阪市福島区海老江8-16-43</t>
  </si>
  <si>
    <t>神奈川県厚木市中町4-10-8厚木アザレアビル3階</t>
  </si>
  <si>
    <t>東京都千代田区神田錦町2-4ダヴィンチ小川町4階</t>
  </si>
  <si>
    <t>東京都東京都新宿区百人町2-4-8ステアーズビル</t>
  </si>
  <si>
    <t>神奈川県神奈川県厚木市中町2-9-6厚木会田ビル</t>
  </si>
  <si>
    <t>埼玉県埼玉県狭山市笹井3015番地</t>
  </si>
  <si>
    <t>東京都東京都渋谷区千駄ケ谷3-11-8</t>
  </si>
  <si>
    <t>東京都東京都港区北青山3-3-11ルネ青山8階</t>
  </si>
  <si>
    <t>東京都東京都中央区日本橋小網町１８－４　大建ビル９階</t>
  </si>
  <si>
    <t>東京都東京都中央区日本橋小網町１８－４</t>
  </si>
  <si>
    <t>東京都東京都文京区本郷2-15-13お茶の水ウイングビル6階</t>
  </si>
  <si>
    <t>東京都東京都新宿区市谷左内町9番地</t>
  </si>
  <si>
    <t>東京都東京都品川区東品川4-12-6品川シーサイドフォレスト日立ソフトタワー</t>
  </si>
  <si>
    <t>神奈川県神奈川県横浜市神奈川区泉町17-1第一泉ビル4階</t>
  </si>
  <si>
    <t>東京都東京都板橋区清水町36-1</t>
  </si>
  <si>
    <t>埼玉県埼玉県行田市富士見町1-14</t>
  </si>
  <si>
    <t>東京都東京都世田谷区太子堂2-12-1ダイムタワー5階</t>
  </si>
  <si>
    <t>東京都港区麻布3-20-1麻布グリーンテラス地下1階</t>
  </si>
  <si>
    <t>東京都東京都渋谷区道玄坂1-19-12道玄坂今井ビル5階</t>
  </si>
  <si>
    <t>群馬県群馬県伊勢崎市飯島町５４０－１０</t>
  </si>
  <si>
    <t>東京都渋谷区恵比寿1-8-11スカイエビスビル5階</t>
  </si>
  <si>
    <t>東京都地 東京都渋谷区恵比寿南１－８－１６　マイタウン恵比寿</t>
  </si>
  <si>
    <t>東京都東京都品川区南大井3-28-3大森プラザビル6階</t>
  </si>
  <si>
    <t>千葉県千葉県鴨川市北風原938</t>
  </si>
  <si>
    <t>東京都東京都千代田区神田小川町3-10新駿河台ビル</t>
  </si>
  <si>
    <t>岡山県岡山県岡山市西市116-13</t>
  </si>
  <si>
    <t>東京都東京都あきる野市二宮東3-6-14</t>
  </si>
  <si>
    <t>兵庫県兵庫県伊丹市東有岡5-125</t>
  </si>
  <si>
    <t>大阪府大阪府守口市本町2-5-18守口MIDビル</t>
  </si>
  <si>
    <t>東京都台東区東上野4-20-2</t>
  </si>
  <si>
    <t>東京都東京都千代田区鍛冶町1-8-3神田91ビル3階</t>
  </si>
  <si>
    <t>東京都東京都板橋区坂下3-1-5</t>
  </si>
  <si>
    <t>東京都東京都品川区東品川4-12-2品川シーサイドウエストタワー</t>
  </si>
  <si>
    <t>神奈川県神奈川県座間市小松原1-15-10</t>
  </si>
  <si>
    <t>東京都千代田区九段南3-9-14九段南C&amp;Mビル4階</t>
  </si>
  <si>
    <t>神奈川県神奈川県相模原市中央3-14-12山久第一ビル8階</t>
  </si>
  <si>
    <t>東京都東京都千代田区神田西福田町4-1MEDIXビル4階</t>
  </si>
  <si>
    <t>東京都港区西麻布2-20-17レガード西麻布3階</t>
  </si>
  <si>
    <t>神奈川県横浜市中区海岸通4-17東信ビル4階</t>
  </si>
  <si>
    <t>兵庫県兵庫県神戸市中央区港島南町５－２－４</t>
  </si>
  <si>
    <t>東京都東京都板橋区志村3-30-1</t>
  </si>
  <si>
    <t>東京都千代田区大手町1-1-3大手センタービル</t>
  </si>
  <si>
    <t>東京都東京都稲城市大丸2285-60</t>
  </si>
  <si>
    <t>群馬県邑楽郡大泉町坂田1-1-1</t>
  </si>
  <si>
    <t>群馬県群馬県前橋市天川大島町1125</t>
  </si>
  <si>
    <t>東京都品川区大崎1-11-2ゲートシティ大崎イーストタワー</t>
  </si>
  <si>
    <t>埼玉県埼玉県さいたま市大宮区浅間町1-116-8MSKビル</t>
  </si>
  <si>
    <t>静岡県駿東郡清水町長沢1157</t>
  </si>
  <si>
    <t>東京都東京都府中市住吉町2-30-7</t>
  </si>
  <si>
    <t>千葉県松戸市上本郷159</t>
  </si>
  <si>
    <t>東京都東京都江東区大島3-9-21</t>
  </si>
  <si>
    <t>神奈川県茅ヶ崎市下町屋1-1-1</t>
  </si>
  <si>
    <t>東京都東京都台東区台東4-18-12</t>
  </si>
  <si>
    <t>神奈川県厚木市上依知3030</t>
  </si>
  <si>
    <t>長野県長野県長野市篠ノ井岡田500</t>
  </si>
  <si>
    <t>千葉県印西市松崎台1-8-4</t>
  </si>
  <si>
    <t>群馬県邑楽郡大泉町仙石3-24-1</t>
  </si>
  <si>
    <t>群馬県群馬県太田市西新町126-3</t>
  </si>
  <si>
    <t>東京都港区虎ノ門3-7-2</t>
  </si>
  <si>
    <t>埼玉県埼玉県さいたま市北区宮原町3-148-5</t>
  </si>
  <si>
    <t>東京都東京都江東区木場5-8-40東京パークサイドビル13階</t>
  </si>
  <si>
    <t>長野県上田市上丸子1078</t>
  </si>
  <si>
    <t>長野県長野県佐久市中込1-10-1</t>
  </si>
  <si>
    <t>長野県長野県諏訪市四賀3090</t>
  </si>
  <si>
    <t>東京都北区赤羽西1-7-1パルロード3ビル</t>
  </si>
  <si>
    <t>長野県長野県諏訪市沖田町2-139-1カマクラビル沖田4階</t>
  </si>
  <si>
    <t>埼玉県埼玉県八潮市鶴ケ曽根705</t>
  </si>
  <si>
    <t>埼玉県埼玉県川口市東川口1-3-2</t>
  </si>
  <si>
    <t>東京都港区芝公園2-4-1ダヴィンチ芝パークB館14階</t>
  </si>
  <si>
    <t>東京都東京都品川区東五反田1-6-3東京建物五反田ビル4階</t>
  </si>
  <si>
    <t>東京都東京都文京区湯島2-31-27湯島台ビル3階</t>
  </si>
  <si>
    <t>新潟県三条市大字塚野目2190-5</t>
  </si>
  <si>
    <t>東京都東京都墨田区錦糸1-7-7</t>
  </si>
  <si>
    <t>東京都中央区新川1-3-17新川三幸ビル</t>
  </si>
  <si>
    <t>新潟県新潟県上越市下吉野1706-12</t>
  </si>
  <si>
    <t>新潟県新潟県長岡市石動町金輪525</t>
  </si>
  <si>
    <t>東京都東京都世田谷区用賀4-3-3ブァイデビル3階</t>
  </si>
  <si>
    <t>神奈川県神奈川県川崎市川崎区渡田2-4-11</t>
  </si>
  <si>
    <t>神奈川県横浜市西区北幸2-15-1東武横浜第2ビル6階</t>
  </si>
  <si>
    <t>神奈川県神奈川県綾瀬市大上5-14-15</t>
  </si>
  <si>
    <t>東京都東京都大田区山王4-14-3山田山王ビル</t>
  </si>
  <si>
    <t>東京都三鷹市下連雀3-33-8婦人会館藤ビル2階</t>
  </si>
  <si>
    <t>東京都千代田区神田須田町1-2-7淡路町駅前ビル</t>
  </si>
  <si>
    <t>東京都東京都千代田区外神田3-6-4OSビル3階</t>
  </si>
  <si>
    <t>東京都東京都文京区千石4-39-17ソントンビル9階</t>
  </si>
  <si>
    <t>茨城県茨城県水戸市元吉田町1739</t>
  </si>
  <si>
    <t>山梨県上野原市八ツ沢158-2</t>
  </si>
  <si>
    <t>東京都東京都渋谷区道玄坂1-16-5大下ビル7階</t>
  </si>
  <si>
    <t>東京都千代田区神田美倉町12-2三和ビル</t>
  </si>
  <si>
    <t>愛知県愛知県名古屋市熱田区金山町1-7-5住友生命金山第二ビル</t>
  </si>
  <si>
    <t>東京都千代田区三番町8-1三番町東急ビル</t>
  </si>
  <si>
    <t>東京都東京都新宿区西新宿4-2-18西新宿浅井ビル5階</t>
  </si>
  <si>
    <t>千葉県千葉県柏市松ケ崎474-10</t>
  </si>
  <si>
    <t>大阪府大阪府大阪市東成区玉津1-4-12</t>
  </si>
  <si>
    <t>東京都東京都北区赤羽1-52-10NS2ビル5階</t>
  </si>
  <si>
    <t>富山県富山県富山市不二越本町1-1-1</t>
  </si>
  <si>
    <t>富山県魚津市本江2410</t>
  </si>
  <si>
    <t>東京都板橋区若木1-19-3</t>
  </si>
  <si>
    <t>東京都東京都府中市日新町1-10（NEC府中事業場内）</t>
  </si>
  <si>
    <t>新潟県新潟県燕市吉田下中野1447-3</t>
  </si>
  <si>
    <t>東京都東京都千代田区外神田4-9-8</t>
  </si>
  <si>
    <t>大阪府大阪府堺市堺区車之町西1-1-32</t>
  </si>
  <si>
    <t>山梨県山梨県韮崎市若宮2-10-22</t>
  </si>
  <si>
    <t>神奈川県神奈川県川崎市川崎区駅前本町1-2鈴庄ビル</t>
  </si>
  <si>
    <t>東京都東京都千代田区飯田橋2-3-1東京フジビル501</t>
  </si>
  <si>
    <t>東京都東京都江戸川区中央1-8-15</t>
  </si>
  <si>
    <t>東京都東京都台東区東上野2-10-10</t>
  </si>
  <si>
    <t>埼玉県さいたま市大宮区大成町3-530-1日の出ビル3階</t>
  </si>
  <si>
    <t>埼玉県埼玉県川越市下赤坂710</t>
  </si>
  <si>
    <t>東京都文京区本郷2-27-20本郷センタービル</t>
  </si>
  <si>
    <t>東京都墨田区錦糸1-2-1アルカセントラル19階</t>
  </si>
  <si>
    <t>神奈川県横浜市金沢区谷津町86-1</t>
  </si>
  <si>
    <t>東京都東京都港区新橋1-15-7新橋NFビル7階</t>
  </si>
  <si>
    <t>東京都東京都中央区日本橋茅場町2-4-9</t>
  </si>
  <si>
    <t>東京都文京区小石川1丁目1番17号とみん日生春日町ビル4階</t>
  </si>
  <si>
    <t>東京都東京都中央区日本橋馬喰町1-4-16</t>
  </si>
  <si>
    <t>東京都調布市布田4-6-1調布丸善ビル7階</t>
  </si>
  <si>
    <t>東京都東京都中央区日本橋２－１６－２　ＫＤＸ日本橋２１６ビル７階</t>
  </si>
  <si>
    <t>埼玉県埼玉県川口市青木3-2-3</t>
  </si>
  <si>
    <t>東京都東京都台東区池之端3-1-25</t>
  </si>
  <si>
    <t>新潟県新潟県三条市金子新田乙945-15</t>
  </si>
  <si>
    <t>東京都千代田区丸の内2-2-2丸の内三井ビル</t>
  </si>
  <si>
    <t>東京都東京都港区元赤坂1-1-7赤坂モートサイドビル</t>
  </si>
  <si>
    <t>東京都東京都千代田区岩本町2-4-1神田岩本町プラザビル7階</t>
  </si>
  <si>
    <t>東京都渋谷区南平台町3-8渋谷TSKビル2階</t>
  </si>
  <si>
    <t>東京都東京都目黒区上目黒2-43-18</t>
  </si>
  <si>
    <t>東京都東京都墨田区錦糸3-2-1アルカイースト5階</t>
  </si>
  <si>
    <t>株式会社アイテックデザイン</t>
  </si>
  <si>
    <t>カブシキガイシャアイテックデザイン</t>
  </si>
  <si>
    <t>神奈川県横浜市港北区新横浜2丁目14-9</t>
  </si>
  <si>
    <t>株式会社サンダイカスト</t>
  </si>
  <si>
    <t>カブシキガイシャサンダイカスト</t>
  </si>
  <si>
    <t>長野県佐久市協和2742-1</t>
  </si>
  <si>
    <t>埼玉県狭山市根岸679-1</t>
  </si>
  <si>
    <t>新鋭工業株式会社</t>
  </si>
  <si>
    <t>シンエツコウギョウカブシキガイシャ</t>
  </si>
  <si>
    <t>埼玉県上尾市平方領領家308-2</t>
  </si>
  <si>
    <t>有限会社野川切断所</t>
  </si>
  <si>
    <t>ユウゲンガイシャノガワセツダンジョ</t>
  </si>
  <si>
    <t>埼玉県川口市東内野545−1</t>
  </si>
  <si>
    <t>株式会社ジェーアイシー</t>
  </si>
  <si>
    <t>カブシキガイシャジェーアイシー</t>
  </si>
  <si>
    <t>愛知県名古屋市中区錦1-20-25広小路YMDビル9F</t>
  </si>
  <si>
    <t>株式会社ユニケソフトウェアリサーチ</t>
  </si>
  <si>
    <t>カブシキガイシャユニケソフトウェアリサーチ</t>
  </si>
  <si>
    <t>東京都渋谷区東3-11-10恵比寿ビル２階</t>
  </si>
  <si>
    <t>株式会社日本エー・エム・シー</t>
  </si>
  <si>
    <t>カブシキガイシャニホンエー・エム・シー</t>
  </si>
  <si>
    <t>福井県福井市市波町13-8</t>
  </si>
  <si>
    <t>株式会社タチエス</t>
  </si>
  <si>
    <t>カブシキガイシャタチエス</t>
  </si>
  <si>
    <t>東京都昭島市松原町3丁目3番7号</t>
  </si>
  <si>
    <t>株式会社セントラルユニ</t>
  </si>
  <si>
    <t>カブシキガイシャセントラルユニ</t>
  </si>
  <si>
    <t>東京都千代田区西神田二丁目3番16号</t>
  </si>
  <si>
    <t>株式会社ピーエスジー</t>
  </si>
  <si>
    <t>カブシキガイシャピーエスジー</t>
  </si>
  <si>
    <t>栃木県芳賀郡芳賀町芳賀台89番4</t>
  </si>
  <si>
    <t>株式会社三葉製作所</t>
  </si>
  <si>
    <t>カブシキガイシャミツバセイサクジョ</t>
  </si>
  <si>
    <t>東京都千代田区神田佐久間町３－２７－１大洋ビル４０１</t>
  </si>
  <si>
    <t>株式会社佐々木鋳工所</t>
  </si>
  <si>
    <t>カブシキガイシャササキチュウコウジョ</t>
  </si>
  <si>
    <t>茨城県常陸太田市箕町1075-12</t>
  </si>
  <si>
    <t>有限会社グリーンコム</t>
  </si>
  <si>
    <t xml:space="preserve">ユウゲンガイシャグリーンコム </t>
  </si>
  <si>
    <t>茨城県稲敷郡阿見町荒川本郷2927</t>
  </si>
  <si>
    <t>大同メタル工業株式会社</t>
  </si>
  <si>
    <t>ダイドウメタルコウギョウカブシキガイシャ</t>
  </si>
  <si>
    <t>神奈川県横浜市港北区高田西１丁目７−３９</t>
  </si>
  <si>
    <t>大野ゴム工業株式会社</t>
  </si>
  <si>
    <t>オオノゴムコウギョウカブシキガイシャ</t>
  </si>
  <si>
    <t>東京都港区虎ノ門1-8-11</t>
  </si>
  <si>
    <t>株式会社イーストアイ</t>
  </si>
  <si>
    <t>カブシキガイシャイーストアイ</t>
  </si>
  <si>
    <t>東京都足立区鹿浜1-4-14</t>
  </si>
  <si>
    <t>株式会社サニクリーン東京</t>
  </si>
  <si>
    <t>カブシキガイシャサニークリーントウキョウ</t>
  </si>
  <si>
    <t>神奈川県川崎市宮前区犬蔵２丁目１８−１２</t>
  </si>
  <si>
    <t>太平金属工業株式会社</t>
  </si>
  <si>
    <t>タイヨウキンゾクコウギョウカブシキガイシャ</t>
  </si>
  <si>
    <t>神奈川県大和市中央林間西三丁目7番1号</t>
  </si>
  <si>
    <t>株式会社ICST</t>
  </si>
  <si>
    <t>カブシキガイシャアイシーエスティー</t>
  </si>
  <si>
    <t>埼玉県さいたま市中央区上落合5丁目17-1S4タワー2階</t>
  </si>
  <si>
    <t>有限会社エム・ティ・プランニング</t>
  </si>
  <si>
    <t>ユウゲンガイシャエム・ティ・プランニング</t>
  </si>
  <si>
    <t>東京都渋谷区南平台町４－１１ 南平台ツイン１Ｆ</t>
  </si>
  <si>
    <t>東京都東京都豊島区池袋2-53-12ノーブル池袋ビル6階</t>
  </si>
  <si>
    <t>東京都千代田区神田錦町3-26一ツ橋SIビル8階</t>
  </si>
  <si>
    <t>神奈川県神奈川県横浜市瀬谷区南瀬谷2-2-20</t>
  </si>
  <si>
    <t>愛知県名古屋市名東区社が丘1-1201</t>
  </si>
  <si>
    <t>東京都江東区木場5-10-10</t>
  </si>
  <si>
    <t>神奈川県横浜市中区弁天通4-57損保ジャパン日本興亜横浜弁天通ビル3階</t>
  </si>
  <si>
    <t>東京都板橋区板橋1-42-18</t>
  </si>
  <si>
    <t>東京都港区台場2-3-4</t>
  </si>
  <si>
    <t>静岡県静岡県静岡市清水区松原町5-17</t>
  </si>
  <si>
    <t>静岡県島田市向島町4532</t>
  </si>
  <si>
    <t>静岡県静岡県静岡市葵区南安倍1-3-10大成住宅ビル5階</t>
  </si>
  <si>
    <t>東京都東京都多摩市関戸4-10-9聖ビル4階</t>
  </si>
  <si>
    <t>埼玉県三郷市彦成1-1</t>
  </si>
  <si>
    <t>東京都東京都品川区東五反田5-22-37</t>
  </si>
  <si>
    <t>東京都中央区日本橋2-1-10柳屋ビル</t>
  </si>
  <si>
    <t>東京都東京都港区芝浦4‐13‐23MS芝浦ビル</t>
  </si>
  <si>
    <t>東京都東京都東京都中央区八丁堀2-7-1</t>
  </si>
  <si>
    <t>東京都港区港南1-7-18</t>
  </si>
  <si>
    <t>大阪府大阪府大阪市東淀川区東中島4-11-10</t>
  </si>
  <si>
    <t>東京都港区港南1-8-15Ｗビル</t>
  </si>
  <si>
    <t>東京都東京都港区北青山2-12-28青山ビル</t>
  </si>
  <si>
    <t>東京都東京都豊島区東池袋1-35-8第一三美ビル3階301</t>
  </si>
  <si>
    <t>東京都東京都文京区本郷2-27-18本郷BNビル6階</t>
  </si>
  <si>
    <t>東京都東京都台東区東上野6-2-1</t>
  </si>
  <si>
    <t>千葉県船橋市芝山2-14-11</t>
  </si>
  <si>
    <t>岡山県岡山市北区鹿田町1-3-16</t>
  </si>
  <si>
    <t>茨城県茨城県古河市本町2-5-2</t>
  </si>
  <si>
    <t>大阪府大阪市中央区本町4-1-13</t>
  </si>
  <si>
    <t>栃木県栃木県足利市鵤木町15-3</t>
  </si>
  <si>
    <t>群馬県太田市新井町565</t>
  </si>
  <si>
    <t>東京都千代田区神田三崎町2-5-3</t>
  </si>
  <si>
    <t>埼玉県埼玉県熊谷市宮前町2-73-1</t>
  </si>
  <si>
    <t>神奈川県神奈川県横浜市神奈川区神大寺3-26-10</t>
  </si>
  <si>
    <t>東京都足立区南花畑2-6-8TKビル2階</t>
  </si>
  <si>
    <t>東京都東京都渋谷区渋谷1-9-8朝日生命宮益坂ビル6階</t>
  </si>
  <si>
    <t>静岡県静岡県浜松市渡瀬町1000-1</t>
  </si>
  <si>
    <t>東京都港区六本木6-11-17</t>
  </si>
  <si>
    <t>東京都中央区日本橋浜町2-1-1田辺浜町ビル</t>
  </si>
  <si>
    <t>東京都東京都渋谷区道玄坂1-9-5</t>
  </si>
  <si>
    <t>山梨県山梨県富士吉田市大明見4462</t>
  </si>
  <si>
    <t>東京都府中市西府町5-14-1</t>
  </si>
  <si>
    <t>東京都東京都千代田区岩本町1-14</t>
  </si>
  <si>
    <t>東京都東京都豊島区高田3-32-3不二ビル3階</t>
  </si>
  <si>
    <t>東京都北区滝野川1-3-11</t>
  </si>
  <si>
    <t>東京都中央区銀座37516</t>
  </si>
  <si>
    <t>東京都港区南青山5-7-17青山小原ビル7階</t>
  </si>
  <si>
    <t>埼玉県埼玉県東松山市日吉町9-21</t>
  </si>
  <si>
    <t>東京都東京都港区芝5-13-14</t>
  </si>
  <si>
    <t>東京都東京都練馬区下石神井4-1-7</t>
  </si>
  <si>
    <t>東京都東京都新宿区西新宿新宿2-4-1ＮＳビル17階</t>
  </si>
  <si>
    <t>東京都東京都千代田区外神田6-5-12偕楽ビル（新末広）7階</t>
  </si>
  <si>
    <t>東京都東京都中央区銀座８－６－１８　第５秀和ビル１０階</t>
  </si>
  <si>
    <t>東京都東京都目黒区東が丘2-11-16</t>
  </si>
  <si>
    <t>新潟県新潟市中央区一番堀通町3-10</t>
  </si>
  <si>
    <t>東京都江東区亀戸1-28-6タニビル</t>
  </si>
  <si>
    <t>埼玉県埼玉県さいたま市見沼区東大宮6-43-7</t>
  </si>
  <si>
    <t>東京都東京都大田区南雪谷2-17-8</t>
  </si>
  <si>
    <t>東京都東京都千代田区神田佐久間町2-4</t>
  </si>
  <si>
    <t>東京都文京区弥生2-15-3</t>
  </si>
  <si>
    <t>埼玉県本庄市西富田762-1</t>
  </si>
  <si>
    <t>東京都新宿区西新宿2-7-1小田急第一生命ビル１７階</t>
  </si>
  <si>
    <t>東京都東京都渋谷区渋谷1-3-183ビラモデルナC300</t>
  </si>
  <si>
    <t>埼玉県埼玉県川口市芝1-43-4</t>
  </si>
  <si>
    <t>東京都東京都板橋区上板橋1-11-1-302</t>
  </si>
  <si>
    <t>東京都中央区日本橋堀留町1-4-8</t>
  </si>
  <si>
    <t>大阪府大阪府大阪市都島区片町1-3-4</t>
  </si>
  <si>
    <t>神奈川県神奈川県相模原市中央4-5-5アールビル2階</t>
  </si>
  <si>
    <t>東京都東京都大田区山王1-2-10</t>
  </si>
  <si>
    <t>埼玉県さいたま市中央区上落合1-8-12</t>
  </si>
  <si>
    <t>埼玉県埼玉県坂戸市片柳2125-5</t>
  </si>
  <si>
    <t>大阪府大阪府大阪市北区中崎2-1-17</t>
  </si>
  <si>
    <t>長野県長野県長野市松岡2-6-18</t>
  </si>
  <si>
    <t>埼玉県富士見市下南畑45</t>
  </si>
  <si>
    <t>東京都台東区浅草橋5-2-3浅草橋鈴和ビル</t>
  </si>
  <si>
    <t>東京都東京都港区西新橋3-11-1</t>
  </si>
  <si>
    <t>広島県広島県福山市南松永町4-1-48</t>
  </si>
  <si>
    <t>東京都新宿区津久戸町2-1</t>
  </si>
  <si>
    <t>東京都東京都北区東田端エスクラスライフスタービル5階</t>
  </si>
  <si>
    <t>埼玉県富士見市関沢3-20-29</t>
  </si>
  <si>
    <t>東京都千代田区九段北4-2-35</t>
  </si>
  <si>
    <t>神奈川県神奈川県横浜市西区平沼1-3-13</t>
  </si>
  <si>
    <t>埼玉県上尾市愛宕1-16-8レーベンビル7階</t>
  </si>
  <si>
    <t>千葉県市原市姉崎736-1</t>
  </si>
  <si>
    <t>埼玉県埼玉県熊谷市上之2656-1-501</t>
  </si>
  <si>
    <t>東京都東京都新宿区西新宿3-9-12西新宿ダイヤモンドビル</t>
  </si>
  <si>
    <t>愛知県江南市力長町大当寺128</t>
  </si>
  <si>
    <t>群馬県前橋市朝倉町295-1</t>
  </si>
  <si>
    <t>東京都東京都多摩市関戸1-7-5</t>
  </si>
  <si>
    <t>東京都東京都新宿区百人町1-13-1ローズベイ新宿ビル</t>
  </si>
  <si>
    <t>神奈川県神奈川県横浜市磯子区岡村7-35-16</t>
  </si>
  <si>
    <t>東京都太田市新野町796-4</t>
  </si>
  <si>
    <t>神奈川県横浜市青葉区新石川4-33-10</t>
  </si>
  <si>
    <t>東京都品川区西五反田7-23-1第3TOCビル内</t>
  </si>
  <si>
    <t>茨城県水戸市泉町1-4-28</t>
  </si>
  <si>
    <t>新潟県上越市下荒浜393-1</t>
  </si>
  <si>
    <t>群馬県群馬県前橋市敷島町248-9</t>
  </si>
  <si>
    <t>埼玉県狭山市狭山台4-27-38</t>
  </si>
  <si>
    <t>東京都東京都渋谷区神山町7-10COI渋谷神山町ビル3階</t>
  </si>
  <si>
    <t>東京都新宿区西新宿6-5-1新宿アイランドタワー9階</t>
  </si>
  <si>
    <t>埼玉県比企郡川島町下八ツ林52</t>
  </si>
  <si>
    <t>香川県高松市天神前9-5</t>
  </si>
  <si>
    <t>埼玉県埼玉県鴻巣市本町2-6-3</t>
  </si>
  <si>
    <t>神奈川県神奈川県横浜市栄区公田町1605</t>
  </si>
  <si>
    <t>大阪府大阪市中央区北久宝寺町3-6-1本町南ガーデンシティ</t>
  </si>
  <si>
    <t>東京都東京都杉並区下井草3-39-17</t>
  </si>
  <si>
    <t>東京都江東区佐賀1-9-14</t>
  </si>
  <si>
    <t>埼玉県埼玉県ふじみ野市新駒林3-4-9</t>
  </si>
  <si>
    <t>東京都板橋区赤塚6丁目40番2号</t>
  </si>
  <si>
    <t>東京都東京都府中市西原町2-26-7</t>
  </si>
  <si>
    <t>東京都東京都北区昭和町2-14-3</t>
  </si>
  <si>
    <t>埼玉県埼玉県越谷市宮本町5-185-1-101</t>
  </si>
  <si>
    <t>大阪府大阪市北区梅田3-3-5</t>
  </si>
  <si>
    <t>東京都港区芝2-3-8</t>
  </si>
  <si>
    <t>埼玉県川越市六軒町1-3-10</t>
  </si>
  <si>
    <t>東京都東京都渋谷区神宮前5-52-2青山オーバルビル3階</t>
  </si>
  <si>
    <t>静岡県沼津市大岡1540-1</t>
  </si>
  <si>
    <t>埼玉県埼玉県大里郡寄居町寄居184-2</t>
  </si>
  <si>
    <t>静岡県静岡県静岡市葵区有永4-25</t>
  </si>
  <si>
    <t>有限会社佐々木工務店</t>
  </si>
  <si>
    <t>ユウゲンガイシャササキコウムテン</t>
  </si>
  <si>
    <t>岩手県岩手県奥州市胆沢区若柳字堰袋25-2</t>
  </si>
  <si>
    <t>東京都東京都杉並区荻窪2-32-8</t>
  </si>
  <si>
    <t>静岡県静岡県浜松市北区三幸町174-1</t>
  </si>
  <si>
    <t>東京都東京都墨田区東向島6-53-3-505</t>
  </si>
  <si>
    <t>東京都中央区勝どき4-5-17かちどき泉ビル</t>
  </si>
  <si>
    <t>東京都千代田区平河町1-7-21</t>
  </si>
  <si>
    <t>埼玉県蕨市北町2-1-8</t>
  </si>
  <si>
    <t>埼玉県川口市安行慈林452</t>
  </si>
  <si>
    <t>岐阜県岐阜県高山市名田町1-82-1</t>
  </si>
  <si>
    <t>大阪府大阪市北区大淀中1-1-88梅田スカイビルタワーイースト</t>
  </si>
  <si>
    <t>千葉県千葉県柏市鷲野谷333-1</t>
  </si>
  <si>
    <t>東京都東京都中央区新川1-17-25東茅場町有楽ビル</t>
  </si>
  <si>
    <t>神奈川県鎌倉市梶原5-2A3-501</t>
  </si>
  <si>
    <t>栃木県栃木県日光市山内2281</t>
  </si>
  <si>
    <t>新潟県新潟市中央区万代4-5-15</t>
  </si>
  <si>
    <t>東京都足立区東和3-14-25</t>
  </si>
  <si>
    <t>岩手県岩手県西磐井郡平泉町平泉字南沖12-5</t>
  </si>
  <si>
    <t>東京都東京都江東区亀戸2-17-15</t>
  </si>
  <si>
    <t>東京都北区志茂3-21-12</t>
  </si>
  <si>
    <t>東京都東京都北区東田端2-11-1</t>
  </si>
  <si>
    <t>大阪府大阪府大阪市中央区南本町4-1-1</t>
  </si>
  <si>
    <t>神奈川県横浜市鶴見区鶴見中央4-36-18階</t>
  </si>
  <si>
    <t>東京都東京都調布市仙川町1-8-1</t>
  </si>
  <si>
    <t>東京都東京都稲城市百村1630-2KEビル2階</t>
  </si>
  <si>
    <t>埼玉県埼玉県さいたま市緑区東浦和2-74-1-201</t>
  </si>
  <si>
    <t>栃木県さくら市喜連川1175</t>
  </si>
  <si>
    <t>東京都東京都北区神谷3-23-9</t>
  </si>
  <si>
    <t>埼玉県埼玉県さいたま市緑区寺山736</t>
  </si>
  <si>
    <t>東京都江東区木場2-15-3</t>
  </si>
  <si>
    <t>栃木県宇都宮市平出町4067-3</t>
  </si>
  <si>
    <t>栃木県宇都宮市駅前通り1-1-5</t>
  </si>
  <si>
    <t>群馬県群馬県前橋市天川大島町1248</t>
  </si>
  <si>
    <t>静岡県静岡県志太郡大井川町上小杉1066-2</t>
  </si>
  <si>
    <t>東京都東京都豊島区目白3-14-8</t>
  </si>
  <si>
    <t>埼玉県川越市新宿町1-6-6</t>
  </si>
  <si>
    <t>茨城県猿島郡境町境町76-1</t>
  </si>
  <si>
    <t>茨城県常総市水海道淵頭町2982</t>
  </si>
  <si>
    <t>新潟県新潟県新潟市江南区東早通1-1-40</t>
  </si>
  <si>
    <t>埼玉県戸田市美女木1-12-5</t>
  </si>
  <si>
    <t>神奈川県横浜市戸塚区小雀町129-3</t>
  </si>
  <si>
    <t>東京都東京都千代田区神田錦町3-7-1興和一橋ビル3階</t>
  </si>
  <si>
    <t>東京都北区王子4-22-9</t>
  </si>
  <si>
    <t>東京都東京都渋谷区代々木1-19-12</t>
  </si>
  <si>
    <t>埼玉県埼玉県川口市西川口1-6-7</t>
  </si>
  <si>
    <t>東京都千代田区神田神保町1-105神保町三井ビルディング</t>
  </si>
  <si>
    <t>千葉県千葉県船橋市宮本4-17-3</t>
  </si>
  <si>
    <t>茨城県つくば市梅園2-19-25</t>
  </si>
  <si>
    <t>東京都東京都墨田区菊川2-18-10</t>
  </si>
  <si>
    <t>東京都千代田区神田神保町1-20</t>
  </si>
  <si>
    <t>東京都渋谷区元代々木町33-8</t>
  </si>
  <si>
    <t>埼玉県埼玉県さいたま市大宮区仲町2-25センチュリープラザ大宮Ⅱ3階</t>
  </si>
  <si>
    <t>埼玉県埼玉県北葛飾郡杉戸町清地1097-9</t>
  </si>
  <si>
    <t>神奈川県神奈川県川崎市多摩区登戸2075-2</t>
  </si>
  <si>
    <t>東京都文京区本郷2-31-10伊藤ビル</t>
  </si>
  <si>
    <t>東京都渋谷区富ケ谷1-10-1ラ・トゥール代々木公園2階</t>
  </si>
  <si>
    <t>埼玉県熊谷市上中条3286-15</t>
  </si>
  <si>
    <t>岐阜県岐阜市加納東丸町2-20</t>
  </si>
  <si>
    <t>埼玉県埼玉県さいたま市岩槻区新方須賀558-2</t>
  </si>
  <si>
    <t>埼玉県埼玉県加須市不動岡2-6-16</t>
  </si>
  <si>
    <t>東京都東京都港区東麻布3-2-1</t>
  </si>
  <si>
    <t>東京都東京都足立区六木1-10-10</t>
  </si>
  <si>
    <t>東京都東京都港区虎ノ門2-2-5</t>
  </si>
  <si>
    <t>埼玉県埼玉県鶴ヶ島市太田ヶ谷369-1</t>
  </si>
  <si>
    <t>埼玉県鴻巣市本町3-8-37</t>
  </si>
  <si>
    <t>埼玉県埼玉県さいたま市大宮区三橋3-254-1</t>
  </si>
  <si>
    <t>バリアフリーホームズ株式会社</t>
  </si>
  <si>
    <t>バリアフリーホームズカブシキガイシャ</t>
  </si>
  <si>
    <t>三重県四日市市大池町21-3</t>
  </si>
  <si>
    <t>東京ガスパイプライン株式会社</t>
  </si>
  <si>
    <t>トウキョウガスパイプラインカブシキガイシャ</t>
  </si>
  <si>
    <t>東京都港区海岸1-5-20</t>
  </si>
  <si>
    <t>株式会社市村工務店</t>
  </si>
  <si>
    <t>カブシキガイシャイチムラコウムテン</t>
  </si>
  <si>
    <t>山形県山形市久保田3-11-12</t>
  </si>
  <si>
    <t>東京都千代田区有楽町1-7-1有楽町電気ビル北館2階</t>
  </si>
  <si>
    <t>東京都東京都港区芝浦4-2-8住友不動産三田ツインビル東館</t>
  </si>
  <si>
    <t>神奈川県厚木市岡田3050厚木アクストメンタワー8階</t>
  </si>
  <si>
    <t>東京都東京都品川区西五反田2-2-3</t>
  </si>
  <si>
    <t>神奈川県神奈川県横浜市港北区新横浜2-13-12</t>
  </si>
  <si>
    <t>東京都東京都武蔵野市西久保1-25-8</t>
  </si>
  <si>
    <t>長野県長野県松本市女鳥羽2-1-2</t>
  </si>
  <si>
    <t>東京都千代田区六番町6-28</t>
  </si>
  <si>
    <t>愛知県愛知県安城市三河安城町1-8-4</t>
  </si>
  <si>
    <t>埼玉県埼玉県川口市中青木2-17-16</t>
  </si>
  <si>
    <t>愛知県愛知県豊橋市藤沢町83</t>
  </si>
  <si>
    <t>東京都新宿区西新宿8-17-1住友不動産新宿グランドタワー30階</t>
  </si>
  <si>
    <t>東京都東京都千代田区神田錦町3-12-6</t>
  </si>
  <si>
    <t>東京都東京都中央区銀座7-13-10日本興亜銀座ビル8階</t>
  </si>
  <si>
    <t>東京都港区芝大門1-1-30芝NBFタワー13階</t>
  </si>
  <si>
    <t>東京都豊島区高田2‐17‐22目白中野ビル4階</t>
  </si>
  <si>
    <t>東京都東京都豊島区南池袋1-16-15</t>
  </si>
  <si>
    <t>東京都東京都中央区新川1-22-15茅場町中埜ビル5階</t>
  </si>
  <si>
    <t>東京都東京都品川区大崎1-6-1大崎ニューシティ1号館11階</t>
  </si>
  <si>
    <t>東京都東京都江東区平野3-2-6</t>
  </si>
  <si>
    <t>東京都港区赤坂3-6-12山翠会館4階</t>
  </si>
  <si>
    <t>北海道札幌市中央区大通西3-6</t>
  </si>
  <si>
    <t>東京都東京都東京都港区東新橋1-5-2汐留シティセンター</t>
  </si>
  <si>
    <t>東京都東京都中央区日本橋2-5-13日本橋グレイスビル5階</t>
  </si>
  <si>
    <t>東京都江戸川区中葛西3-37-4スターツ葛西本社ビル６Ｆ</t>
  </si>
  <si>
    <t>大阪府大阪府大阪市城東区諏訪3-3-21</t>
  </si>
  <si>
    <t>東京都東京都港区赤坂7-10-9赤坂伊藤ビル3階</t>
  </si>
  <si>
    <t>東京都東京都東京都千代田区神田駿河台2-5</t>
  </si>
  <si>
    <t>大阪府大阪市中央区南船場1-18-17商工中金船場ビル7階</t>
  </si>
  <si>
    <t>東京都東京都新宿区西新宿6－24－1西新宿三井ビル14階</t>
  </si>
  <si>
    <t>東京都千代田区丸の内2-6-1丸の内パークビルディング19階</t>
  </si>
  <si>
    <t>東京都千代田区丸の内2-5-2三菱ビル</t>
  </si>
  <si>
    <t>東京都東京都品川区東五反田1-2-33白雉子ビル</t>
  </si>
  <si>
    <t>東京都港区芝3-22-8</t>
  </si>
  <si>
    <t>埼玉県埼玉県さいたま市大宮区大成町２－２７３－１　アップルＡＳビル</t>
  </si>
  <si>
    <t>東京都品川区東品川2-2-20天王洲郵船ビル</t>
  </si>
  <si>
    <t>神奈川県神奈川県横浜市磯子区新磯子町27-5</t>
  </si>
  <si>
    <t>茨城県茨城県水戸市けやき台3-65-1</t>
  </si>
  <si>
    <t>岡山県岡山市北区伊福町1-20-12</t>
  </si>
  <si>
    <t>岡山県岡山県岡山市浜野4-20-6</t>
  </si>
  <si>
    <t>岡山県岡山市北区平野567-1</t>
  </si>
  <si>
    <t>岡山県岡山県岡山県津山市一方228</t>
  </si>
  <si>
    <t>岡山県岡山県津山市昭和町1-86</t>
  </si>
  <si>
    <t>東京都東京都千代田区麹町3-2-6</t>
  </si>
  <si>
    <t>東京都東京都世田谷区若林1-20-11</t>
  </si>
  <si>
    <t>東京都新宿区西新宿4-33-4住友不動産西新宿ビル4号館　2階</t>
  </si>
  <si>
    <t>東京都東京都千代田区一ツ橋1-1-1パレスサイドビル</t>
  </si>
  <si>
    <t>東京都東京都港区赤坂2-17-22</t>
  </si>
  <si>
    <t>東京都東京都台東区台東2-11-7</t>
  </si>
  <si>
    <t>神奈川県小田原市本町4-2-39</t>
  </si>
  <si>
    <t>東京都東京都港区芝1-5-9住友不動産芝ビル2号館</t>
  </si>
  <si>
    <t>神奈川県横浜市中区寿町2-5-1</t>
  </si>
  <si>
    <t>埼玉県埼玉県さいたま市大宮区吉敷町2-44</t>
  </si>
  <si>
    <t>東京都東京都新宿区西新宿7-5-25西新宿木村屋ビル13階</t>
  </si>
  <si>
    <t>東京都新宿区西新宿1-25-1新宿センタービル43階</t>
  </si>
  <si>
    <t>千葉県千葉県銚子市松岸町3-383</t>
  </si>
  <si>
    <t>東京都東京都千代田区霞が関3-7-1大東ビル8階</t>
  </si>
  <si>
    <t>宮城県宮城県仙台市青葉区双葉ヶ丘2-9-1</t>
  </si>
  <si>
    <t>大阪府大阪府大阪市淀川区新北野1-2-13明治安田生命ビル8階</t>
  </si>
  <si>
    <t>兵庫県神戸市中央区港島南町4-6-2</t>
  </si>
  <si>
    <t>福岡県福岡県福岡市博多区東比恵3-32-15</t>
  </si>
  <si>
    <t>大阪府大阪府大阪市北区堂島浜2-1-29古河大阪ビル7階</t>
  </si>
  <si>
    <t>東京都東京都千代田区永田町2-14-2山王グランドビル3階</t>
  </si>
  <si>
    <t>ニッケン産業株式会社</t>
  </si>
  <si>
    <t>ニッケンサンギョウカブシキガイシャ</t>
  </si>
  <si>
    <t>栃木県栃木県足利市大久保町282-1</t>
  </si>
  <si>
    <t>東京都東京都千代田区霞が関3-3-2新霞が関ビルディング15階</t>
  </si>
  <si>
    <t>栃木県佐野市多田町188-2</t>
  </si>
  <si>
    <t>東京都東京都千代田区麹町2-12-13LYNX麹町3階</t>
  </si>
  <si>
    <t>東京都東京都文京区西片1-17-3</t>
  </si>
  <si>
    <t>東京都東京都中央区日本橋本町2-4-1日本橋本町東急ビル</t>
  </si>
  <si>
    <t>神奈川県神奈川県横浜市中区太田町2-23横浜メディア・ビジネスセンター</t>
  </si>
  <si>
    <t>東京都東京都品川区東五反田2-17-1</t>
  </si>
  <si>
    <t>東京都東京都千代田区神田鍛冶町3-3</t>
  </si>
  <si>
    <t>東京都東京都渋谷区千駄ケ谷3-41-14</t>
  </si>
  <si>
    <t>東京都東京都千代田区内神田2-12-5内山ビル</t>
  </si>
  <si>
    <t>埼玉県さいたま市中央区本町西6-4-14</t>
  </si>
  <si>
    <t>東京都東京都中央区京橋2-17-3ヨシザワビル4階</t>
  </si>
  <si>
    <t>東京都東京都港区虎ノ門3-8-21第33森ビル4階</t>
  </si>
  <si>
    <t>神奈川県神奈川県横須賀市佐原3-20-34</t>
  </si>
  <si>
    <t>東京都東京都新宿区西新宿6-14-1新宿グリーンタワービル14階</t>
  </si>
  <si>
    <t>大阪府大阪市中央区道修町1-4-8道修町ビル7階</t>
  </si>
  <si>
    <t>大阪府大阪府大阪市中央区城見２－１－６１ツイン２１ＭＩＤタワー３４Ｆ</t>
  </si>
  <si>
    <t>東京都東京都港区南麻布1-6-30</t>
  </si>
  <si>
    <t>東京都東京都中央区日本橋3-5-15</t>
  </si>
  <si>
    <t>東京都中央区京橋京橋2-13-10MIDビル</t>
  </si>
  <si>
    <t>神奈川県神奈川県川崎市幸区戸手2-5-7</t>
  </si>
  <si>
    <t>東京都中央区新川2-13-8</t>
  </si>
  <si>
    <t>茨城県茨城県つくば市古来３０１－１</t>
  </si>
  <si>
    <t>愛知県犬山市橋爪中島2</t>
  </si>
  <si>
    <t>東京都東京都中央区日本橋箱崎町18-10東成ビル</t>
  </si>
  <si>
    <t>東京都文京区湯島3-19-4</t>
  </si>
  <si>
    <t>福岡県福岡県北九州市八幡西区築地町1-1</t>
  </si>
  <si>
    <t>東京都東京都渋谷区渋谷2-15-1渋谷クロスタワー10階</t>
  </si>
  <si>
    <t>滋賀県滋賀県高島市野田1678</t>
  </si>
  <si>
    <t>大阪府大阪市浪速区日本橋西1-6-5</t>
  </si>
  <si>
    <t>京都府京都府京都市南区上鳥羽角田町68</t>
  </si>
  <si>
    <t>埼玉県上尾市上292-1</t>
  </si>
  <si>
    <t>愛知県名古屋市東区本郷3-144</t>
  </si>
  <si>
    <t>東京都品川区西五反田2-29-5日幸五反田ビル8階</t>
  </si>
  <si>
    <t>東京都東京都渋谷区神泉町8-16渋谷ファーストプレイス5階</t>
  </si>
  <si>
    <t>愛知県名古屋市中区錦2-2-2名古屋丸紅ビル15階</t>
  </si>
  <si>
    <t>埼玉県埼玉県さいたま市中央区上落合2-3-4アルーサA館</t>
  </si>
  <si>
    <t>静岡県静岡県御殿場市竈606-3</t>
  </si>
  <si>
    <t>大阪府大阪府大阪市北区豊崎3-1-22</t>
  </si>
  <si>
    <t>大阪府大阪市淀川区宮原2-14-14新大阪グランドビル1Ｆ</t>
  </si>
  <si>
    <t>東京都東京都府中市宮町1-40府中サウスビル7階</t>
  </si>
  <si>
    <t>東京都東京都港区麻布台2-1-2</t>
  </si>
  <si>
    <t>東京都大田区京浜島1-3-9</t>
  </si>
  <si>
    <t>東京都東京都大田区蒲田5-48-4ファーネスビル</t>
  </si>
  <si>
    <t>東京都東京都武蔵野市中町1-14-5</t>
  </si>
  <si>
    <t>東京都東京都杉並区阿佐谷南3-6-1</t>
  </si>
  <si>
    <t>東京都東京都台東区西浅草3-16-2</t>
  </si>
  <si>
    <t>東京都東京都立川市栄町６－１－１　立飛ビル一号館８階</t>
  </si>
  <si>
    <t>東京都千代田区麹町3-2麹町共同ビル</t>
  </si>
  <si>
    <t>埼玉県さいたま市見沼区春岡2-26-13</t>
  </si>
  <si>
    <t>東京都台東区台東1-28-5</t>
  </si>
  <si>
    <t>東京都中央区日本橋本町3-4-6</t>
  </si>
  <si>
    <t>神奈川県神奈川県横浜市都筑区川向町866-1</t>
  </si>
  <si>
    <t>愛知県愛知県名古屋市名東区一社4-165</t>
  </si>
  <si>
    <t>京都府京都市下京区西七条西八反田町8番地</t>
  </si>
  <si>
    <t>愛知県愛知県名古屋市中村区名駅3-16-3名駅アイサンビル4階</t>
  </si>
  <si>
    <t>愛知県名古屋市名東区本郷3-144牧野ビル5階</t>
  </si>
  <si>
    <t>大阪府大阪府大阪市淀川区西中島4-2-21</t>
  </si>
  <si>
    <t>東京都東京都千代田区一番町22-2</t>
  </si>
  <si>
    <t>東京都渋谷区代々木4-31-6西新宿松屋ビル5階</t>
  </si>
  <si>
    <t>埼玉県埼玉県鴻巣市鴻巣1167-1</t>
  </si>
  <si>
    <t>大阪府大阪市北区堂島浜1-2-6新ダイビル8階</t>
  </si>
  <si>
    <t>東京都中央区銀座2-8-19</t>
  </si>
  <si>
    <t>東京都文京区音羽2-1-4</t>
  </si>
  <si>
    <t>東京都東京都港区六本木6-1-20六本木電気ビル4階</t>
  </si>
  <si>
    <t>東京都世田谷区南烏山5-9-1</t>
  </si>
  <si>
    <t>東京都東京都港区芝1-14-10</t>
  </si>
  <si>
    <t>大阪府大阪府大阪市北区本庄東3-1-5</t>
  </si>
  <si>
    <t>東京都品川区南大井6-3-7スリージェ南大井1階</t>
  </si>
  <si>
    <t>埼玉県さいたま市桜区田島7-12-19</t>
  </si>
  <si>
    <t>東京都渋谷区千駄ヶ谷3-60-7</t>
  </si>
  <si>
    <t>埼玉県埼玉県さいたま市北区別所町54-9</t>
  </si>
  <si>
    <t>東京都渋谷区広尾1-1-39恵比寿プライムスクエア18階</t>
  </si>
  <si>
    <t>千葉県千葉県習志野市芝園2-1-12</t>
  </si>
  <si>
    <t>東京都港区白金5-9-1</t>
  </si>
  <si>
    <t>東京都港区南青山2-27-19abcd青山ビル2階</t>
  </si>
  <si>
    <t>東京都千代田区神田佐久間町2-19櫻岳ビル2階</t>
  </si>
  <si>
    <t>東京都東京都港区浜松町2-2-16</t>
  </si>
  <si>
    <t>大阪府大阪府大阪市鶴見区今津南1-1-35</t>
  </si>
  <si>
    <t>東京都東京都町田市森野5-18-2</t>
  </si>
  <si>
    <t>大阪府大阪府大阪市中央区大手前1-7-31OMMビル</t>
  </si>
  <si>
    <t>東京都東京都千代田区神田神保町3-29-1一ツ橋ビル</t>
  </si>
  <si>
    <t>東京都東京都練馬区谷原2-6-38</t>
  </si>
  <si>
    <t>神奈川県神奈川県横浜市鶴見区鶴見中央4-34-26</t>
  </si>
  <si>
    <t>東京都東京都渋谷区神宮前6-28-9東武ビル6階</t>
  </si>
  <si>
    <t>東京都江東区潮見2-4-18</t>
  </si>
  <si>
    <t>埼玉県埼玉県さいたま市中央区下落合1027</t>
  </si>
  <si>
    <t>東京都東京都港区新橋5-2-10</t>
  </si>
  <si>
    <t>東京都東京都豊島区西池袋3-22-14国土西池ビル4階</t>
  </si>
  <si>
    <t>東京都千代田区神田和泉町1-9-3BLDG.ニュー明治2階</t>
  </si>
  <si>
    <t>大阪府大阪市住之江区加賀屋3-4-7</t>
  </si>
  <si>
    <t>東京都台東区浅草橋5-20-8CSタワービル8F</t>
  </si>
  <si>
    <t>東京都東京都千代田区有楽町1-7-1有楽町電気ビル北館3階</t>
  </si>
  <si>
    <t>東京都武蔵野市中町1-17-3</t>
  </si>
  <si>
    <t>東京都新宿区西新宿8-12-1ダイヤモンドビル2階</t>
  </si>
  <si>
    <t>東京都東京都港区西新橋1-10-8UGSビル4階</t>
  </si>
  <si>
    <t>神奈川県神奈川県横浜市港南区港南台3-17-4</t>
  </si>
  <si>
    <t>東京都東京都千代田区麹町6-1-25上智麹町ビル5階</t>
  </si>
  <si>
    <t>神奈川県神奈川県横浜市保土ケ谷区境木町88-30</t>
  </si>
  <si>
    <t>東京都東京都港区南青山2-22-17</t>
  </si>
  <si>
    <t>大阪府大阪府大阪市淀川区東三国4-3-1グロリア2402階</t>
  </si>
  <si>
    <t>東京都東京都港区三田3-13-16三田43MTビル15階</t>
  </si>
  <si>
    <t>東京都東京都港区芝大門2-4-8JDBビル</t>
  </si>
  <si>
    <t>東京都東京都港区三田2-7-13</t>
  </si>
  <si>
    <t>東京都東京都港区六本木6-8-10ステップ六本木ビル4階</t>
  </si>
  <si>
    <t>東京都東京都品川区西五反田1-14-8</t>
  </si>
  <si>
    <t>東京都東京都港区西新橋２－９－１</t>
  </si>
  <si>
    <t>東京都東京都港区南麻布2-11-10OJビル</t>
  </si>
  <si>
    <t>東京都東京都港区新橋6-9-7</t>
  </si>
  <si>
    <t>東京都東京都港区芝浦4-16-36住友芝浦ビル7階</t>
  </si>
  <si>
    <t>東京都東京都港区芝浦4-6-14</t>
  </si>
  <si>
    <t>東京都東京都中央区八重洲１－３－２２八重洲龍名館ビル７階</t>
  </si>
  <si>
    <t>長野県長野県長野市北長池1667</t>
  </si>
  <si>
    <t>長野県長野県長野市市場3-43</t>
  </si>
  <si>
    <t>東京都東京都品川区東品川2-2-24天王洲セントラルタワー14階</t>
  </si>
  <si>
    <t>東京都東京都板橋区中丸町50-12</t>
  </si>
  <si>
    <t>東京都東京都江東区南砂2-7-5</t>
  </si>
  <si>
    <t>埼玉県桶川市寿1-4-3</t>
  </si>
  <si>
    <t>東京都新宿区西新宿2-3-1新宿モノリスビル5階</t>
  </si>
  <si>
    <t>東京都江戸川区臨海町3-4-1</t>
  </si>
  <si>
    <t>東京都台東区北上野1-10-14住友不動産上野ビル5号館7階</t>
  </si>
  <si>
    <t>東京都東京都渋谷区代々木2-13-8エスト新宿ビル5階</t>
  </si>
  <si>
    <t>東京都東京都港区芝浦2-15-6</t>
  </si>
  <si>
    <t>東京都東京都中央区銀座５－６－２　銀座七宝ビル６Ｆ</t>
  </si>
  <si>
    <t>東京都東京都渋谷区神宮前6-19-20第15荒井ビル3階</t>
  </si>
  <si>
    <t>東京都港区芝5-1-2SC芝ビルディング</t>
  </si>
  <si>
    <t>群馬県群馬県伊勢崎市富塚町164</t>
  </si>
  <si>
    <t>埼玉県八潮市西袋717-1</t>
  </si>
  <si>
    <t>大阪府大阪府大阪市淀川区西中島5-5-15新大阪セントラルタワー8階</t>
  </si>
  <si>
    <t>東京都東京都台東区東浅草1-14-6</t>
  </si>
  <si>
    <t>兵庫県兵庫県西宮市松原町5-23</t>
  </si>
  <si>
    <t>神奈川県神奈川県横浜市中区太田町6-85</t>
  </si>
  <si>
    <t>栃木県佐野市越名町2041-7</t>
  </si>
  <si>
    <t>静岡県沼津市若葉町3-46</t>
  </si>
  <si>
    <t>神奈川県神奈川県鎌倉市台3-8-1</t>
  </si>
  <si>
    <t>東京都東京都武蔵野市境南町1-24-8</t>
  </si>
  <si>
    <t>東京都東京都千代田区麹町4-2-1MK麹町ビル3階</t>
  </si>
  <si>
    <t>神奈川県神奈川県平塚市長持508</t>
  </si>
  <si>
    <t>東京都新宿区神楽坂6-42神楽坂喜多川ビル8階</t>
  </si>
  <si>
    <t>東京都東京都千代田区飯田橋3-11-14GS千代田ビル</t>
  </si>
  <si>
    <t>東京都東京都江東区富岡1-12-8アサヒビル３０２</t>
  </si>
  <si>
    <t>東京都東京都渋谷区恵比寿南1-6-10恵比寿MFビル7階</t>
  </si>
  <si>
    <t>東京都東京都港区赤坂2-9-11オリックス赤坂2丁目ビル9階</t>
  </si>
  <si>
    <t>東京都東京都中央区八丁堀2-23-1エンパイヤビル6階</t>
  </si>
  <si>
    <t>東京都東京都渋谷区代々木2-7-3第7荒井ビル5階</t>
  </si>
  <si>
    <t>東京都東京都港区新橋5-31-5</t>
  </si>
  <si>
    <t>東京都墨田区緑1-22-14東洋ビル</t>
  </si>
  <si>
    <t>埼玉県埼玉県川越市脇田本町1-5</t>
  </si>
  <si>
    <t>東京都港区赤坂2-17-44福吉坂ビル3階</t>
  </si>
  <si>
    <t>東京都江東区枝川2-8-7</t>
  </si>
  <si>
    <t>大阪府大阪府大阪市西区北堀江２－３－３久竹ビルディング</t>
  </si>
  <si>
    <t>東京都中央区日本橋蛎殻町1-10-1</t>
  </si>
  <si>
    <t>東京都東京都港区芝大門2-11-1富士ビル3階</t>
  </si>
  <si>
    <t>東京都東京都港区赤坂５－１－３３</t>
  </si>
  <si>
    <t>東京都東京都八王子市兵衛2-22-2</t>
  </si>
  <si>
    <t>東京都東京都新宿区西新宿3-2-4新和ビル5階</t>
  </si>
  <si>
    <t>東京都大田区平和島6-1-1</t>
  </si>
  <si>
    <t>大阪府大阪府大阪市中央区南本町3-6-14イトゥビル</t>
  </si>
  <si>
    <t>茨城県茨城県土浦市富士崎1-16-2</t>
  </si>
  <si>
    <t>東京都新宿区北新宿4-16-12新光ビル</t>
  </si>
  <si>
    <t>東京都青梅市友田町5-350</t>
  </si>
  <si>
    <t>東京都新宿区西新宿1-4-11全研プラザ8階</t>
  </si>
  <si>
    <t>千葉県千葉県茂原市高師町1-10-5</t>
  </si>
  <si>
    <t>東京都東京都豊島区南池袋3-11-10ペリエ池袋ビル2階</t>
  </si>
  <si>
    <t>大阪府大阪府東大阪市本庄西2-3-27</t>
  </si>
  <si>
    <t>東京都東京都港区浜松町1-9-10ダヴィンチA浜松町10階</t>
  </si>
  <si>
    <t>東京都新宿区新宿1-33-15アサンテビル</t>
  </si>
  <si>
    <t>東京都東京都新宿区神楽河岸1-1</t>
  </si>
  <si>
    <t>埼玉県埼玉県東松山市箭弓町1-5-7</t>
  </si>
  <si>
    <t>東京都東京都品川区北品川1-9-2</t>
  </si>
  <si>
    <t>東京都東京都中央区日本橋大伝馬町10-8タキトミビル4階</t>
  </si>
  <si>
    <t>東京都東京都調布市小島町2-33-1調布市文化会館たづくり7階</t>
  </si>
  <si>
    <t>東京都東京都港区北青山3-3-7第一青山ビル3階</t>
  </si>
  <si>
    <t>埼玉県埼玉県新座市堀ノ内3-13-1</t>
  </si>
  <si>
    <t>東京都東京都品川区東品川2-5-8天王洲パークサイドビル9階</t>
  </si>
  <si>
    <t>東京都東京都新宿区本塩町23第2田中ビル</t>
  </si>
  <si>
    <t>東京都東京都練馬区豊玉北１－１－１２フェルドバーンハウス新江古田１０２</t>
  </si>
  <si>
    <t>神奈川県茅ヶ崎市芹沢786</t>
  </si>
  <si>
    <t>東京都中央区日本橋馬喰町2-1-3</t>
  </si>
  <si>
    <t>東京都東京都渋谷区道玄坂2-10-7新大宗ビル1号館9階</t>
  </si>
  <si>
    <t>東京都豊島区高田3-23-23</t>
  </si>
  <si>
    <t>新潟県新潟県新潟市南区清水4501-1</t>
  </si>
  <si>
    <t>群馬県群馬県前橋市大友町1-3-14</t>
  </si>
  <si>
    <t>東京都台東区東上野2-1-13東上野センタービル9階</t>
  </si>
  <si>
    <t>群馬県群馬県前橋市駒形町1511</t>
  </si>
  <si>
    <t>東京都東京都足立区花畑4-39-10</t>
  </si>
  <si>
    <t>東京都東京都千代田区富士見2-17-1</t>
  </si>
  <si>
    <t>埼玉県川口市江戸袋2-1-2</t>
  </si>
  <si>
    <t>埼玉県埼玉県大里郡寄居町用土5456</t>
  </si>
  <si>
    <t>大阪府寝屋川市池田2-11-67</t>
  </si>
  <si>
    <t>東京都東京都千代田区神田駿河台2-5東京都医師会館2階</t>
  </si>
  <si>
    <t>埼玉県埼玉県桶川市川田谷2459-1</t>
  </si>
  <si>
    <t>埼玉県埼玉県南埼玉郡白岡町篠津立野944-13</t>
  </si>
  <si>
    <t>東京都東京都足立区竹の塚2-32-13八重洲竹ノ塚ビル</t>
  </si>
  <si>
    <t>大阪府大阪府大阪市北区堂島1-5-17堂島グランドビル</t>
  </si>
  <si>
    <t>千葉県千葉県香取市岩部869-60</t>
  </si>
  <si>
    <t>東京都東京都品川区東五反田1-6-3</t>
  </si>
  <si>
    <t>東京都品川区南品川4-5-23</t>
  </si>
  <si>
    <t>神奈川県神奈川県横浜市中区北仲通2-14藤木ビル</t>
  </si>
  <si>
    <t>神奈川県横浜市戸塚区上矢部町2026-3</t>
  </si>
  <si>
    <t>神奈川県横浜市中区羽衣町1-1-1</t>
  </si>
  <si>
    <t>東京都東京都千代田区内神田2-15-15</t>
  </si>
  <si>
    <t>東京都東京都大田区羽田空港3-3-2羽田空港郵便局私書箱1号</t>
  </si>
  <si>
    <t>埼玉県埼玉県さいたま市北区宮原町2-44-1</t>
  </si>
  <si>
    <t>群馬県群馬県高崎市菅谷町20-302</t>
  </si>
  <si>
    <t>東京都台東区池之端1-2-23NDK第二池之端ビル</t>
  </si>
  <si>
    <t>千葉県千葉県千葉市中央区千葉港3-36</t>
  </si>
  <si>
    <t>東京都東京都港区芝３－１７－１４　三田浜ビル８階</t>
  </si>
  <si>
    <t>東京都東京都品川区西五反田7-22-17ＴＯＣビル5階</t>
  </si>
  <si>
    <t>東京都東京都調布市佐須町1-6-5</t>
  </si>
  <si>
    <t>東京都東京都中央区日本橋3-11-2東日本銀行本店9階</t>
  </si>
  <si>
    <t>東京都東京都新宿区新宿3-11-11ダイアン新宿ビル10階</t>
  </si>
  <si>
    <t>神奈川県神奈川県横浜市神奈川区鶴屋町2-21-1ダイヤビル305</t>
  </si>
  <si>
    <t>東京都東京都荒川区西日暮里2-27-5</t>
  </si>
  <si>
    <t>東京都東京都千代田区西神田3-8-1千代田ファーストビル東館14階</t>
  </si>
  <si>
    <t>東京都中央区八重洲1-4-22</t>
  </si>
  <si>
    <t>岐阜県大垣市内原1-197</t>
  </si>
  <si>
    <t>茨城県茨城県ひたちなか市馬渡3900</t>
  </si>
  <si>
    <t>東京都東京都港区赤坂3-10-2赤坂コマースビル4階</t>
  </si>
  <si>
    <t>埼玉県埼玉県さいたま市大宮区桜木町1-7-5ソニックシティービル16階</t>
  </si>
  <si>
    <t>東京都新宿区新宿4-3-25オリックス新宿ビル7階</t>
  </si>
  <si>
    <t>東京都東京都中央区京橋2-6-8仲通りビル5階</t>
  </si>
  <si>
    <t>福岡県久留米市天神町146</t>
  </si>
  <si>
    <t>神奈川県神奈川県横浜市西区みなとみらい2-2-1ランドマークタワー32階</t>
  </si>
  <si>
    <t>熊本県熊本県合志市須屋2190-1</t>
  </si>
  <si>
    <t>愛知県豊橋市東脇3-1-7</t>
  </si>
  <si>
    <t>大分県大分県大分市三川新町1-1-45</t>
  </si>
  <si>
    <t>東京都東京都大田区田園調布1-33-1</t>
  </si>
  <si>
    <t>大阪府大阪府大阪市中央区博労町2-3-1</t>
  </si>
  <si>
    <t>東京都東京都文京区大塚5-9-2</t>
  </si>
  <si>
    <t>東京都東京都新宿区片町4番地曙橋SHKビル2階</t>
  </si>
  <si>
    <t>東京都東京都新宿区西新宿3-7-1新宿パークタワー21階</t>
  </si>
  <si>
    <t>東京都東京都文京区本郷3-20-1</t>
  </si>
  <si>
    <t>東京都東京都千代田区九段南1-5-5共同ビル</t>
  </si>
  <si>
    <t>東京都東京都渋谷区神宮前2-18-19</t>
  </si>
  <si>
    <t>東京都東京都渋谷区広尾1-13-7恵比寿イーストビル6階</t>
  </si>
  <si>
    <t>東京都新宿区西新宿7-4-7イマス浜田ビル6階</t>
  </si>
  <si>
    <t>東京都東京都江戸川区一之江8-17-7ファーストビル</t>
  </si>
  <si>
    <t>大阪府大阪府大阪市中央区伏見町４－２－１４ＷＡＫＩＴＡ藤村御堂筋ビル２階</t>
  </si>
  <si>
    <t>東京都港区赤坂1-5-11新虎ノ門ビル</t>
  </si>
  <si>
    <t>東京都東京都大田区羽田空港1-6-5第五綜合ビル</t>
  </si>
  <si>
    <t>東京都東京都港区北青山3-3-13共和五番館5階</t>
  </si>
  <si>
    <t>大阪府大阪府大阪市北区天満1-10-16酒信連ビル3階</t>
  </si>
  <si>
    <t>東京都台東区上野1-18-10</t>
  </si>
  <si>
    <t>東京都東京都中野区東中野4-27-16</t>
  </si>
  <si>
    <t>千葉県千葉県館山市北条2190-3</t>
  </si>
  <si>
    <t>東京都東京都江東区新木場2-9-8</t>
  </si>
  <si>
    <t>東京都新宿区西新宿2-3-1新宿モノリスビル29階</t>
  </si>
  <si>
    <t>東京都東京都北区西ケ原1-26-4</t>
  </si>
  <si>
    <t>有限会社新日邦</t>
  </si>
  <si>
    <t>ユウゲンガイシャシンニッポウ</t>
  </si>
  <si>
    <t>静岡県藤枝市田沼１－１０－１</t>
  </si>
  <si>
    <t>埼玉県さいたま市浦和区高砂3-15-1埼玉県警察採用センター</t>
  </si>
  <si>
    <t>東京都大田区大森北1-1-10大森シティビル</t>
  </si>
  <si>
    <t>茨城県日立市大みか町3-18-1</t>
  </si>
  <si>
    <t>長野県長野県長野市中御所1-17-14</t>
  </si>
  <si>
    <t>埼玉県埼玉県さいたま市北区土呂町2-12-19</t>
  </si>
  <si>
    <t>東京都千代田区神田多町2-1神田東山ビル5階</t>
  </si>
  <si>
    <t>東京都東京都足立区千住緑町1-13</t>
  </si>
  <si>
    <t>埼玉県埼玉県朝霞市西原1-1-1武蔵野ビル2階</t>
  </si>
  <si>
    <t>石川県石川県能美市秋常町甲12番地</t>
  </si>
  <si>
    <t>東京都千代田区神田神保町2-36-1住友不動産千代田ファーストウイング</t>
  </si>
  <si>
    <t>新潟県燕市吉田鴻巣65-4</t>
  </si>
  <si>
    <t>東京都東京都中央区八丁堀2-6-1日本生命東八重洲ビル</t>
  </si>
  <si>
    <t>新潟県長岡市呉服町1-4-5</t>
  </si>
  <si>
    <t>東京都千代田区永田町2-14-2山王グランドビル9階</t>
  </si>
  <si>
    <t>茨城県茨城県古河市丘里11-3</t>
  </si>
  <si>
    <t>東京都東京都港区芝1-14-4芝桝田ビル</t>
  </si>
  <si>
    <t>東京都東京都豊島区高田3-14-29グレイスビル高田馬場2階</t>
  </si>
  <si>
    <t>宮城県宮城県仙台市若林区卸町5-6-2</t>
  </si>
  <si>
    <t>埼玉県加須市花崎5-24</t>
  </si>
  <si>
    <t>新潟県新潟県長岡市中島6-2-21</t>
  </si>
  <si>
    <t>東京都東京都中央区日本橋小伝馬町９－９ハイジー日本橋ビル７Ｆ</t>
  </si>
  <si>
    <t>神奈川県神奈川県相模原市中央区小山１－１５－３０</t>
  </si>
  <si>
    <t>埼玉県川口市本町4-1-8川口センタービル2階</t>
  </si>
  <si>
    <t>京都府京都府京都市南区上鳥羽鉾立町11-5</t>
  </si>
  <si>
    <t>東京都東京都中野区中野5-62-1</t>
  </si>
  <si>
    <t>東京都中野区中野5-62-1eDCビル</t>
  </si>
  <si>
    <t>神奈川県神奈川県川崎市高津区久地843-5</t>
  </si>
  <si>
    <t>京都府京都府長岡京市東神足1-10-1</t>
  </si>
  <si>
    <t>大阪府大阪府大阪市中央区北浜4-5-33</t>
  </si>
  <si>
    <t>神奈川県相模原市緑区大山町2-10</t>
  </si>
  <si>
    <t>東京都東京都武蔵野市中町1-15-5三鷹高木ビル</t>
  </si>
  <si>
    <t>大阪府大阪府大阪市北区茶屋町1-32</t>
  </si>
  <si>
    <t>東京都港区赤坂9-7-2</t>
  </si>
  <si>
    <t>山梨県甲府市丸の内2-8-3丸和ビル5階</t>
  </si>
  <si>
    <t>東京都東京都荒川区東日暮里6-48-10</t>
  </si>
  <si>
    <t>山梨県富士吉田市上暮地1-23-1</t>
  </si>
  <si>
    <t>東京都東京都千代田区大手町2-6-3</t>
  </si>
  <si>
    <t>東京都東京都豊島区東池袋3-23-23久保田ビル（東池袋３丁目アパート）３０３号</t>
  </si>
  <si>
    <t>静岡県静岡県浜松市南区増楽町1341-1</t>
  </si>
  <si>
    <t>東京都東京都新宿区西新宿6-5-1新宿アイランドタワー32階</t>
  </si>
  <si>
    <t>東京都東京都千代田区霞が関3-2-1</t>
  </si>
  <si>
    <t>静岡県富士市今泉700-1</t>
  </si>
  <si>
    <t>大阪府大阪府大阪市西区京町堀1-3-17</t>
  </si>
  <si>
    <t>東京都千代田区岩本町1-10-5TMMビル5階</t>
  </si>
  <si>
    <t>埼玉県埼玉県戸田市喜沢南1-5-5</t>
  </si>
  <si>
    <t>東京都東京都新宿区富久町16-6西倉LKビル</t>
  </si>
  <si>
    <t>東京都東京都中央区新川1-22-11永代ビル</t>
  </si>
  <si>
    <t>東京都東京都千代田区外神田5-1-2末広ビル</t>
  </si>
  <si>
    <t>千葉県千葉県印西市大塚2-10富国生命ニュータウン本社ビル内</t>
  </si>
  <si>
    <t>広島県広島県広島市中区榎町2-15</t>
  </si>
  <si>
    <t>東京都東京都渋谷区笹塚1-48-3住友笹塚太陽ビル3階</t>
  </si>
  <si>
    <t>岐阜県岐阜県関市新迫間71番地</t>
  </si>
  <si>
    <t>東京都中央区明石町8-1聖路加タワー29階</t>
  </si>
  <si>
    <t>大阪府大阪府大阪市旭区大宮4-23-7</t>
  </si>
  <si>
    <t>東京都東京都渋谷区千駄ケ谷4-24-15鈴福ビル３階</t>
  </si>
  <si>
    <t>東京都港区三田1-4-28三田国際ビル</t>
  </si>
  <si>
    <t>山形県東根市東根甲5400-1</t>
  </si>
  <si>
    <t>愛知県愛知県名古屋市千種区千種3-22-15</t>
  </si>
  <si>
    <t>埼玉県埼玉県新座市野火止8-2-3</t>
  </si>
  <si>
    <t>広島県広島県府中市鵜飼町743-1</t>
  </si>
  <si>
    <t>東京都中央区銀座8-20-36</t>
  </si>
  <si>
    <t>東京都東京都千代田区内幸町1-3-1</t>
  </si>
  <si>
    <t>東京都杉並区下井草1-14-11</t>
  </si>
  <si>
    <t>東京都東京都新宿区西新宿7-11-1宝塚造形美術大学東京新宿ビル3階</t>
  </si>
  <si>
    <t>富山県富山県高岡市早川70</t>
  </si>
  <si>
    <t>石川県石川県金沢市鞍月4-187</t>
  </si>
  <si>
    <t>京都府京都市上京区堀川通寺之内上る4丁目</t>
  </si>
  <si>
    <t>東京都中央区新川1-3-17</t>
  </si>
  <si>
    <t>石川県金沢市松島1-37</t>
  </si>
  <si>
    <t>福井県福井県鯖江市熊田町1-100</t>
  </si>
  <si>
    <t>石川県小松市国府台5-1-1</t>
  </si>
  <si>
    <t>東京都東京都品川区南大井6-26-2大森ベルポートB館8階</t>
  </si>
  <si>
    <t>新潟県新潟県南魚沼郡九日町2845</t>
  </si>
  <si>
    <t>東京都東京都港区港南1-9-36アレア品川ビル25階</t>
  </si>
  <si>
    <t>東京都東京都文京区本郷2-35-10</t>
  </si>
  <si>
    <t>北陸日本電気ソフトウェア株式会社</t>
  </si>
  <si>
    <t>ホクリクニホンデンキソフトウェアカブシキガイシャ</t>
  </si>
  <si>
    <t>石川県石川県白山市安養寺町1番地</t>
  </si>
  <si>
    <t>福井県福井市花堂中2-15-1</t>
  </si>
  <si>
    <t>東京都立川市曙町2-41-19損保ジャパン立川ビル</t>
  </si>
  <si>
    <t>兵庫県神戸市中央区港島中町7-7</t>
  </si>
  <si>
    <t>群馬県群馬県太田市西新町135-10</t>
  </si>
  <si>
    <t>山梨県山梨県西八代郡市川三郷町高田527-1</t>
  </si>
  <si>
    <t>東京都千代田区神田北乗物町1イケダビル</t>
  </si>
  <si>
    <t>茨城県茨城県那珂郡東海村舟石川622-1</t>
  </si>
  <si>
    <t>愛知県愛知県小牧市応時2-250</t>
  </si>
  <si>
    <t>石川県石川県金沢市無量寺町ハ6-1</t>
  </si>
  <si>
    <t>富山県富山県富山市東田地方町1-5-25北銀アルプスビル</t>
  </si>
  <si>
    <t>富山県富山県富山市婦中町島本郷47-4</t>
  </si>
  <si>
    <t>東京都東京都千代田区内神田2-3-6楓ビル3階</t>
  </si>
  <si>
    <t>埼玉県埼玉県比企郡川島町戸守422-1</t>
  </si>
  <si>
    <t>富山県高岡市辻410</t>
  </si>
  <si>
    <t>東京都港区港南2-16-2太陽生命品川ビル</t>
  </si>
  <si>
    <t>神奈川県神奈川県川崎市中原区宮内2-29-1</t>
  </si>
  <si>
    <t>東京都墨田区江東橋1-3-6</t>
  </si>
  <si>
    <t>東京都品川区東五反田2-18-1大崎フォレストビルディング17階</t>
  </si>
  <si>
    <t>神奈川県神奈川県川崎市高津区坂戸1-20-1</t>
  </si>
  <si>
    <t>東京都大田区雪谷大塚町1-7</t>
  </si>
  <si>
    <t>兵庫県兵庫県川西市久代3-13-21</t>
  </si>
  <si>
    <t>神奈川県神奈川県横浜市神奈川区栄町１０－３５　ポートサイドダイヤビル</t>
  </si>
  <si>
    <t>東京都品川区東品川4-12-8品川シーサイド・イーストタワー13階</t>
  </si>
  <si>
    <t>東京都大田区池上5-6-16</t>
  </si>
  <si>
    <t>東京都品川区東五反田1-11-15電波ビル6階</t>
  </si>
  <si>
    <t>大阪府大阪府大阪市淀川区宮原3-5-24新大阪第一生命ビル</t>
  </si>
  <si>
    <t>東京都東京都港区芝浦4-15-33</t>
  </si>
  <si>
    <t>神奈川県神奈川県川崎市宮前区梶ケ谷1-3</t>
  </si>
  <si>
    <t>大阪府東大阪市吉田本町1-10-16</t>
  </si>
  <si>
    <t>埼玉県比企郡吉見町下細谷1006</t>
  </si>
  <si>
    <t>東京都品川区東品川4-11-34</t>
  </si>
  <si>
    <t>山梨県山梨県甲府市上条新居町300番地</t>
  </si>
  <si>
    <t>神奈川県相模原市中央区下九沢1120</t>
  </si>
  <si>
    <t>大阪府大阪市西区新町3-4-21</t>
  </si>
  <si>
    <t>神奈川県神奈川県横浜市都筑区荏田東2-25-1</t>
  </si>
  <si>
    <t>東京都東京都渋谷区松涛2-20-4</t>
  </si>
  <si>
    <t>東京都東京都中央区日本橋本町3-4-10さくら本町ビル</t>
  </si>
  <si>
    <t>東京都東京都港区芝大門1-15-5フジビル2階</t>
  </si>
  <si>
    <t>大分県大分県中津市大新田440-6</t>
  </si>
  <si>
    <t>茨城県筑西市小川1500</t>
  </si>
  <si>
    <t>神奈川県神奈川県横浜市金沢区大川3-1</t>
  </si>
  <si>
    <t>東京都東京都台東区台東1-33-8</t>
  </si>
  <si>
    <t>愛知県豊川市伊奈町南山新田350</t>
  </si>
  <si>
    <t>東京都東京都三鷹市大沢6-11-25</t>
  </si>
  <si>
    <t>東京都東京都千代田区岩本町3-4-6トナカイタワーズ</t>
  </si>
  <si>
    <t>東京都豊島区西池袋3-27-12池袋ウエストパークビル9階</t>
  </si>
  <si>
    <t>群馬県群馬県高崎市新保町1664-1</t>
  </si>
  <si>
    <t>東京都東京都千代田区九段北4-1-3日本ビルディング九段別館7階</t>
  </si>
  <si>
    <t>京都府京都府京都市伏見区北寝小屋町15番地</t>
  </si>
  <si>
    <t>東京都東京都中央区日本橋2-3-4日本橋プラザビル11階</t>
  </si>
  <si>
    <t>埼玉県埼玉県熊谷市中曽根1376</t>
  </si>
  <si>
    <t>埼玉県行田市下忍2203</t>
  </si>
  <si>
    <t>東京都新宿区西新宿7-5-25西新宿木村屋ビル</t>
  </si>
  <si>
    <t>兵庫県姫路市下手野1-3-1</t>
  </si>
  <si>
    <t>静岡県静岡県駿東郡長泉町下長窪1032</t>
  </si>
  <si>
    <t>東京都東京都中央区日本橋本町3-3-6</t>
  </si>
  <si>
    <t>山梨県山梨県南アルプス市下高砂288-1</t>
  </si>
  <si>
    <t>静岡県静岡県静岡市葵区古庄2-18-46</t>
  </si>
  <si>
    <t>岡山県岡山県総社市真壁150-4</t>
  </si>
  <si>
    <t>岡山県岡山県岡山市青江6-2-33</t>
  </si>
  <si>
    <t>岡山県岡山市北区西古松324-107シンニチロ第二ビル3階</t>
  </si>
  <si>
    <t>岡山県岡山県井原市井原町661-1</t>
  </si>
  <si>
    <t>岡山県岡山県岡山市上道北方688-1</t>
  </si>
  <si>
    <t>新潟県長岡市滝谷町2006</t>
  </si>
  <si>
    <t>石川県石川県かほく市木津ハ45-1</t>
  </si>
  <si>
    <t>福井県福井市漆原町1-1</t>
  </si>
  <si>
    <t>石川県石川県かほく市宇野気ヌ98-2</t>
  </si>
  <si>
    <t>石川県白山市柏木町383</t>
  </si>
  <si>
    <t>福井県福井県福井市若栄町601</t>
  </si>
  <si>
    <t>石川県金沢市大豆田本町甲58</t>
  </si>
  <si>
    <t>長野県長野県松本市島立屋敷添８４５－１</t>
  </si>
  <si>
    <t>東京都中野区中野4-10-1中野セントラルパークイースト</t>
  </si>
  <si>
    <t>東京都東京都豊島区南大塚1-1-4</t>
  </si>
  <si>
    <t>東京都東京都渋谷区代々木3-25-3あいおい損保新宿ビル12階</t>
  </si>
  <si>
    <t>東京都港区港南2-17-1京王品川ビル５Ｆ</t>
  </si>
  <si>
    <t>大阪府大阪府大阪市北区堂島浜1-2-6</t>
  </si>
  <si>
    <t>長野県長野県岡谷市本町4-1-4</t>
  </si>
  <si>
    <t>京都府京都市下京区塩小路通堀川東入南不動堂町801</t>
  </si>
  <si>
    <t>埼玉県埼玉県鶴ヶ島市富士見6-2-22</t>
  </si>
  <si>
    <t>埼玉県埼玉県草加市金明町481</t>
  </si>
  <si>
    <t>広島県広島県広島市安佐北区可部1-21-23</t>
  </si>
  <si>
    <t>東京都品川区東品川4-12-4品川シーサイドパークタワー</t>
  </si>
  <si>
    <t>神奈川県神奈川県藤沢市小塚126</t>
  </si>
  <si>
    <t>大阪府大阪市中央区南船場4-4-21りそな船場ビル12階</t>
  </si>
  <si>
    <t>神奈川県神奈川県川崎市多摩区杵形1-23-1</t>
  </si>
  <si>
    <t>東京都東京都千代田区三崎町2-9-2鶴屋総合ビル8階</t>
  </si>
  <si>
    <t>東京都東京都新宿区大久保2-4-12新宿ラムダックビル61</t>
  </si>
  <si>
    <t>東京都東京都港区六本木6-10-1六本木ヒルズ森タワー15階</t>
  </si>
  <si>
    <t>群馬県前橋市大友町2-23-5</t>
  </si>
  <si>
    <t>埼玉県埼玉県さいたま市緑区東大門1-5-30</t>
  </si>
  <si>
    <t>東京都港区芝1-5-12ＴＯＰ浜松町ビル6階</t>
  </si>
  <si>
    <t>東京都中央区八丁堀4-4-5市川ビル4階</t>
  </si>
  <si>
    <t>神奈川県大和市深見西1-5-28</t>
  </si>
  <si>
    <t>長野県千曲市大字上徳間90番地</t>
  </si>
  <si>
    <t>長野県長野県松本市笹賀3046</t>
  </si>
  <si>
    <t>長野県北佐久郡御代田町御代田4107-5</t>
  </si>
  <si>
    <t>長野県長野市松代町清野1650</t>
  </si>
  <si>
    <t>長野県長野県諏訪市四賀107</t>
  </si>
  <si>
    <t>長野県長野県上伊那郡箕輪町中箕輪10800-119</t>
  </si>
  <si>
    <t>長野県飯田市大休1879</t>
  </si>
  <si>
    <t>長野県長野県埴科郡坂城町上五明1480</t>
  </si>
  <si>
    <t>長野県上田市前山1</t>
  </si>
  <si>
    <t>群馬県群馬県前橋市天川大島町305-1</t>
  </si>
  <si>
    <t>東京都東京都港区三田1-4-28</t>
  </si>
  <si>
    <t>東京都東京都中央区日本橋2-1-10</t>
  </si>
  <si>
    <t>東京都東京都新宿区西新宿8-5-5コモビル5F</t>
  </si>
  <si>
    <t>東京都東京都大田区西糀谷2-13-14</t>
  </si>
  <si>
    <t>埼玉県戸田市美女木1224-4</t>
  </si>
  <si>
    <t>神奈川県横浜市都筑区茅ケ崎南2-12-2</t>
  </si>
  <si>
    <t>東京都練馬区高松5-18-9</t>
  </si>
  <si>
    <t>宮城県宮城県大崎市古川宮沢字新田町94</t>
  </si>
  <si>
    <t>長野県長野県伊那市福島488番地</t>
  </si>
  <si>
    <t>大阪府大阪市淀川区西中島5-8-3新大阪サンアールビル北館605号</t>
  </si>
  <si>
    <t>埼玉県埼玉県比企郡ときがわ町五明274</t>
  </si>
  <si>
    <t>三重県三重県多気郡多気町五佐奈1294-3</t>
  </si>
  <si>
    <t>埼玉県埼玉県北葛飾郡栗橋町北広島1323-3</t>
  </si>
  <si>
    <t>埼玉県埼玉県入間郡三芳町藤久保466-3</t>
  </si>
  <si>
    <t>京都府京都府京都市南区上鳥羽大柳町1番5号</t>
  </si>
  <si>
    <t>山梨県山梨県甲斐市西八幡4215-7</t>
  </si>
  <si>
    <t>東京都港区新橋2-16-1ニュー新橋ビル9F</t>
  </si>
  <si>
    <t>東京都東京都台東区東上野1-14-13東ビル606号</t>
  </si>
  <si>
    <t>東京都台東区台東4-19-9山口ビル7　9F</t>
  </si>
  <si>
    <t>東京都東京都文京区小石川4-20-1イトークリエイト小石川ビル7階</t>
  </si>
  <si>
    <t>神奈川県神奈川県藤沢市本藤沢４－２－１　荏原製作所藤沢工場</t>
  </si>
  <si>
    <t>東京都東京都渋谷区道玄坂1-16-5大下ビル5階</t>
  </si>
  <si>
    <t>新潟県新潟県新潟市東区岡山1300番地</t>
  </si>
  <si>
    <t>東京都東京都中央区新富1-7-4阪和新富ビル3階</t>
  </si>
  <si>
    <t>東京都港区虎ノ門三丁目5-1虎ノ門37森ビル11階</t>
  </si>
  <si>
    <t>埼玉県埼玉県行田市門井町1-38-13</t>
  </si>
  <si>
    <t>東京都中央区日本橋人形町1-19-8伊勢茂ビル4階</t>
  </si>
  <si>
    <t>神奈川県神奈川県厚木市上依知3031番地</t>
  </si>
  <si>
    <t>埼玉県埼玉県さいたま市中央区新中里3-20-30</t>
  </si>
  <si>
    <t>長野県長野県諏訪郡下諏訪町5197番地</t>
  </si>
  <si>
    <t>神奈川県神奈川県厚木市岡田2-9-8</t>
  </si>
  <si>
    <t>東京都東京都西多摩郡瑞穂町長岡2-3-5</t>
  </si>
  <si>
    <t>東京都台東区上野5丁目8-5CP10ビル</t>
  </si>
  <si>
    <t>埼玉県埼玉県比企郡川島町八幡6-12</t>
  </si>
  <si>
    <t>東京都中央区銀座1-28-16</t>
  </si>
  <si>
    <t>東京都中野区江原町3-35-3</t>
  </si>
  <si>
    <t>愛知県愛知県愛知郡長久手町山越401</t>
  </si>
  <si>
    <t>東京都東京都八王子市椚田町1211-4</t>
  </si>
  <si>
    <t>愛知県愛知県豊田市柿本町7丁目16番地1</t>
  </si>
  <si>
    <t>東京都東京都新宿区神楽坂1-15神楽坂1丁目ビル5階</t>
  </si>
  <si>
    <t>埼玉県埼玉県熊谷市弥藤吾563-7</t>
  </si>
  <si>
    <t>東京都東京都墨田区太平4-3-8</t>
  </si>
  <si>
    <t>神奈川県横浜市神奈川区入江2-12-4</t>
  </si>
  <si>
    <t>山口県山口県山陽小野田市東高泊2327-1</t>
  </si>
  <si>
    <t>東京都東京都豊島区南池袋２－３２－８　第一生命ビル</t>
  </si>
  <si>
    <t>愛知県愛知県名古屋市中区錦1-16-20グリーンビル8階</t>
  </si>
  <si>
    <t>神奈川県神奈川県川崎市幸区堀川町580番地ソリッドスクエア東館</t>
  </si>
  <si>
    <t>東京都東京都港区芝大門1丁目7番地7浜松町Kビル</t>
  </si>
  <si>
    <t>東京都中央区明石町4-5</t>
  </si>
  <si>
    <t>東京都港区芝浦3丁目13番1号矢島ビル5階</t>
  </si>
  <si>
    <t>埼玉県埼玉県狭山市柏原3669-8</t>
  </si>
  <si>
    <t>神奈川県横浜市金沢区福浦2丁目10番13号</t>
  </si>
  <si>
    <t>東京都東京都港区芝２－２９－１２　トーホー東京芝ビル９階</t>
  </si>
  <si>
    <t>東京都渋谷区道玄坂2-10-7新大宗ビル1号館9階</t>
  </si>
  <si>
    <t>群馬県群馬県前橋市元総社町395-3</t>
  </si>
  <si>
    <t>埼玉県さいたま市西区三橋5-656-1</t>
  </si>
  <si>
    <t>埼玉県さいたま市大宮区桜木町4-252ユニオンビル2階</t>
  </si>
  <si>
    <t>東京都東京都千代田区神田佐久間町3-19東邦沢口ビル4階</t>
  </si>
  <si>
    <t>埼玉県さいたま市中央区下落合1085-15</t>
  </si>
  <si>
    <t>埼玉県所沢市御幸町7-6</t>
  </si>
  <si>
    <t>東京都東京都品川区西五反田8-2-12フラッツ増沢ビル2階</t>
  </si>
  <si>
    <t>神奈川県横浜市港北区新横浜3-17-6イノテックビル4階</t>
  </si>
  <si>
    <t>東京都東京都品川区北品川5-9-11大崎ＭＴビル4階</t>
  </si>
  <si>
    <t>東京都東京都墨田区錦糸4丁目17-6</t>
  </si>
  <si>
    <t>東京都東京都港区三田三丁目11番34号</t>
  </si>
  <si>
    <t>群馬県群馬県桐生市広沢町3-4025</t>
  </si>
  <si>
    <t>東京都東京都東京都千代田区九段北1-13-5日本地所第一ビル9階</t>
  </si>
  <si>
    <t>埼玉県埼玉県秩父市山田783</t>
  </si>
  <si>
    <t>埼玉県大里郡寄居町桜沢1560-17</t>
  </si>
  <si>
    <t>兵庫県兵庫県西宮市上田東町4番97号</t>
  </si>
  <si>
    <t>埼玉県熊谷市新堀新田486番地の1</t>
  </si>
  <si>
    <t>神奈川県横浜市鶴見区駒岡1-28-52</t>
  </si>
  <si>
    <t>東京都東京都千代田区神田小川町3-28-2立花書房ビル</t>
  </si>
  <si>
    <t>東京都豊島区東池袋3-1-1サンシャイン60　49階</t>
  </si>
  <si>
    <t>栃木県小山市楢木293-21小山南工業団地内</t>
  </si>
  <si>
    <t>東京都新宿区西新宿7-20-1住友不動産西新宿ビル16階</t>
  </si>
  <si>
    <t>東京都東京都三鷹市上連雀4-3-3</t>
  </si>
  <si>
    <t>東京都中央区湊37053八丁堀エスワンビル</t>
  </si>
  <si>
    <t>東京都東京都港区芝大門1-4-10大蔵ビル5階</t>
  </si>
  <si>
    <t>東京都目黒区下目黒2丁目4番5号</t>
  </si>
  <si>
    <t>埼玉県埼玉県入間市狭山ケ原356</t>
  </si>
  <si>
    <t>愛知県愛知県豊田市トヨタ町6番地</t>
  </si>
  <si>
    <t>北海道北海道札幌市中央区北二条西4丁目1番地北海道ビルヂング</t>
  </si>
  <si>
    <t>東京都東京都小金井市緑町5-6-35</t>
  </si>
  <si>
    <t>埼玉県埼玉県秩父郡東秩父村御堂７４０－１</t>
  </si>
  <si>
    <t>北海道札幌市中央区南一条東3丁目10-13アイパスビル2階</t>
  </si>
  <si>
    <t>茨城県つくば市竹園2-2-4第2ISSEIビル3F</t>
  </si>
  <si>
    <t>愛知県愛知県名古屋市北区大曽根3-15-58</t>
  </si>
  <si>
    <t>大阪府大阪市浪速区塩草2-4-5</t>
  </si>
  <si>
    <t>大阪府大阪府大阪市西淀川区御幣島3-2-11</t>
  </si>
  <si>
    <t>東京都東京都練馬区東大泉2-11-10</t>
  </si>
  <si>
    <t>茨城県茨城県日立市国分町3-1-17</t>
  </si>
  <si>
    <t>群馬県群馬県邑楽郡大泉町吉田1210-1</t>
  </si>
  <si>
    <t>東京都東京都千代田区神田和泉町1-12-16末広ビル8階</t>
  </si>
  <si>
    <t>東京都東京都豊島区池袋2-42-6倉田ビル3階</t>
  </si>
  <si>
    <t>東京都品川区東五反田5-26-5五反田日生三和ビル4階</t>
  </si>
  <si>
    <t>埼玉県埼玉県鳩ケ谷市南4-6-20</t>
  </si>
  <si>
    <t>東京都東京都豊島区南大塚3-10-10</t>
  </si>
  <si>
    <t>東京都目黒区八雲2-8-2</t>
  </si>
  <si>
    <t>東京都東京都新宿区新宿5-4-1新宿Qフラットビル4階</t>
  </si>
  <si>
    <t>東京都東京都千代田区神田松永町7番ヤマリビル603</t>
  </si>
  <si>
    <t>東京都東京都目黒区下目黒6-20-23</t>
  </si>
  <si>
    <t>茨城県茨城県土浦市文京町8番21号</t>
  </si>
  <si>
    <t>神奈川県神奈川県横浜市神奈川区鶴屋町3-29-3</t>
  </si>
  <si>
    <t>神奈川県神奈川県相模原市田名塩田1丁目1番地11号</t>
  </si>
  <si>
    <t>埼玉県埼玉県上尾市上野506-1</t>
  </si>
  <si>
    <t>新潟県小千谷市山谷字新保4番地10</t>
  </si>
  <si>
    <t>東京都千代田区神田須田町2-5-2</t>
  </si>
  <si>
    <t>東京都新宿区西新宿1-25-1新宿センタービル50階</t>
  </si>
  <si>
    <t>東京都国分寺市東元町3-20-41</t>
  </si>
  <si>
    <t>埼玉県埼玉県朝霞市膝折町2-15-11</t>
  </si>
  <si>
    <t>長野県長野県安曇野市豊科5432</t>
  </si>
  <si>
    <t>長野県長野県諏訪市中洲4600番地17</t>
  </si>
  <si>
    <t>東京都中央区八丁堀2-20-8八丁堀東ビル</t>
  </si>
  <si>
    <t>東京都中央区湊1丁目14番15号</t>
  </si>
  <si>
    <t>東京都東京都港区西新橋2-23-1第3東洋海事ビル9階</t>
  </si>
  <si>
    <t>東京都東京都江東区木場2-7-23第一ビル</t>
  </si>
  <si>
    <t>東京都大田区大森北4-15-27</t>
  </si>
  <si>
    <t>東京都渋谷区東2-23-3</t>
  </si>
  <si>
    <t>東京都文京区大塚5-3-13小石川アーバンビル5階</t>
  </si>
  <si>
    <t>東京都世田谷区新町1-21-12</t>
  </si>
  <si>
    <t>東京都東京都江東区越中島2-1-38</t>
  </si>
  <si>
    <t>東京都千代田区神田錦町1-6</t>
  </si>
  <si>
    <t>東京都東京都品川区西五反田3-6-33西五反田ビル</t>
  </si>
  <si>
    <t>埼玉県埼玉県さいたま市浦和区岸町7-6-13</t>
  </si>
  <si>
    <t>茨城県茨城県稲敷市下根本7940-1</t>
  </si>
  <si>
    <t>東京都港区南麻布3-20-1麻布グリーンテラス3階</t>
  </si>
  <si>
    <t>東京都東京都品川区西五反田7-21-1第5TOCビル</t>
  </si>
  <si>
    <t>茨城県茨城県牛久市中央3-34-3</t>
  </si>
  <si>
    <t>東京都新宿区西五軒町7-9</t>
  </si>
  <si>
    <t>埼玉県吉川市上内川228-1</t>
  </si>
  <si>
    <t>埼玉県鴻巣市箕田4070</t>
  </si>
  <si>
    <t>静岡県静岡県三島市南町6-78</t>
  </si>
  <si>
    <t>富山県富山県射水市戸破8-10</t>
  </si>
  <si>
    <t>埼玉県草加市谷塚上町565</t>
  </si>
  <si>
    <t>千葉県千葉県千葉市美浜区真砂5-20-7</t>
  </si>
  <si>
    <t>東京都渋谷区桜丘町26-1セルリアンタワー</t>
  </si>
  <si>
    <t>埼玉県さいたま市大宮区宮町1-38-1野村不動産大宮共同ビル5階</t>
  </si>
  <si>
    <t>埼玉県埼玉県春日部市南栄町11-22</t>
  </si>
  <si>
    <t>東京都東京都千代田区神田神保町3-2-1サンライトビル7階</t>
  </si>
  <si>
    <t>東京都大田区羽田5-1-13</t>
  </si>
  <si>
    <t>神奈川県神奈川県川崎市中原区小杉御殿町2-67橋本ビル3階</t>
  </si>
  <si>
    <t>広島県広島県福山市神辺町川南396-2</t>
  </si>
  <si>
    <t>神奈川県神奈川県横浜市中区桜木町1-1-8</t>
  </si>
  <si>
    <t>東京都東京都江戸川区西瑞江4-12</t>
  </si>
  <si>
    <t>栃木県栃木県栃木市藤岡町赤麻3272-4</t>
  </si>
  <si>
    <t>新潟県新潟県新潟市中央区万代2-3-16リバリューSDビル10階</t>
  </si>
  <si>
    <t>埼玉県埼玉県さいたま市見沼区西山村新田81</t>
  </si>
  <si>
    <t>大阪府大阪市天王寺区小橋町3-13大和冷機上本町DRKビル</t>
  </si>
  <si>
    <t>埼玉県埼玉県川口市本町1丁目12番地11号</t>
  </si>
  <si>
    <t>大阪府大阪府大阪市東成区東小橋2-9-9</t>
  </si>
  <si>
    <t>愛知県豊川市穂ノ原二丁目10</t>
  </si>
  <si>
    <t>群馬県群馬県太田市西新町126-2</t>
  </si>
  <si>
    <t>群馬県群馬県渋川市中郷2508-13</t>
  </si>
  <si>
    <t>茨城県ひたちなか市足崎西原1476-19</t>
  </si>
  <si>
    <t>東京都東京都品川区西五反田7-19-1</t>
  </si>
  <si>
    <t>東京都東京都大田区東六郷3-15-8</t>
  </si>
  <si>
    <t>東京都中野区弥生町4-12-17</t>
  </si>
  <si>
    <t>東京都東京都港区西新橋1-18-17明産西新橋ビル</t>
  </si>
  <si>
    <t>東京都東京都板橋区成増1-30-13サンリッツ三井生命ビル9階</t>
  </si>
  <si>
    <t>東京都東京都豊島区南大塚3-46-3大塚セントコアビル</t>
  </si>
  <si>
    <t>東京都品川区東五反田2-7-18SOWA五反田ビル5階</t>
  </si>
  <si>
    <t>東京都新宿区新宿2-8-6KDX新宿286ビル9階</t>
  </si>
  <si>
    <t>埼玉県埼玉県川口市飯塚1-18-8</t>
  </si>
  <si>
    <t>東京都東京都中央区新川2-26-3住友不動産茅場町ビル2号館9階</t>
  </si>
  <si>
    <t>東京都東京都足立区千住３－９８ミルディス２番館オフィスフロア５０６</t>
  </si>
  <si>
    <t>山梨県山梨県大月市猿橋町小沢1435</t>
  </si>
  <si>
    <t>東京都東京都千代田区九段南4-7-2パロスビル3階</t>
  </si>
  <si>
    <t>神奈川県神奈川県横浜市西区北幸1-4-1天理ビル</t>
  </si>
  <si>
    <t>東京都新宿区西新宿1-26-2新宿野村ビル39階</t>
  </si>
  <si>
    <t>茨城県茨城県常陸大宮市長倉1253-1</t>
  </si>
  <si>
    <t>埼玉県埼玉県深谷市永田1098</t>
  </si>
  <si>
    <t>東京都板橋区板橋1-53-2TM21ビル3階</t>
  </si>
  <si>
    <t>埼玉県埼玉県桶川市西2-8-6</t>
  </si>
  <si>
    <t>群馬県群馬県高崎市飯塚町1649</t>
  </si>
  <si>
    <t>東京特殊車体株式会社</t>
  </si>
  <si>
    <t>トウキョウトクシュシャタイカブシキガイシャ</t>
  </si>
  <si>
    <t>東京都八王子市長沼町1304番地の１</t>
  </si>
  <si>
    <t>武蔵野光学工業株式会社</t>
  </si>
  <si>
    <t>ムサシノコウガクコウギョウカブシキガイシャ</t>
  </si>
  <si>
    <t>埼玉県川越市大仙波新田１３９−１</t>
  </si>
  <si>
    <t>株式会社ミスミグループ本社</t>
  </si>
  <si>
    <t>カブシキガイシャミスミグループホンシャ</t>
  </si>
  <si>
    <t>東京都文京区後楽二丁目5番1号飯田橋ファーストビル</t>
  </si>
  <si>
    <t>五十畑工業株式会社</t>
  </si>
  <si>
    <t>イソハタコウギョウカブシキガイシャ</t>
  </si>
  <si>
    <t>東京都墨田区向島１－２９－９</t>
  </si>
  <si>
    <t>江原酸素有限会社</t>
  </si>
  <si>
    <t>エハラサンソユウゲンガイシャ</t>
  </si>
  <si>
    <t>埼玉県行田市旭町１３−２江原ビル</t>
  </si>
  <si>
    <t>金属技研株式会社</t>
  </si>
  <si>
    <t>キンゾクギケンカブシキガイシャ</t>
  </si>
  <si>
    <t>東京都中野区本町1-32-2ハーモニータワー27階</t>
  </si>
  <si>
    <t>京王工業株式会社</t>
  </si>
  <si>
    <t>ケイオウコウギョウカブシキガイシャ</t>
  </si>
  <si>
    <t>神奈川県大和市柳橋４－６－５</t>
  </si>
  <si>
    <t>山二ガス株式会社</t>
  </si>
  <si>
    <t>ヤマニガスカブシキガイシャ</t>
  </si>
  <si>
    <t>埼玉県所沢市東新井町254番地</t>
  </si>
  <si>
    <t>東京都千代田区大手町1-7-2東京サンケイビル15F</t>
  </si>
  <si>
    <t>イトコー株式会社</t>
  </si>
  <si>
    <t>イトコーカブシキガイシャ</t>
  </si>
  <si>
    <t>埼玉県川口市元郷3-22-2</t>
  </si>
  <si>
    <t>丸茂電機株式会社</t>
  </si>
  <si>
    <t>マルモデンキカブシキガイシャ</t>
  </si>
  <si>
    <t>東京都千代田区神田須田町1-24</t>
  </si>
  <si>
    <t>河原工業株式会社</t>
  </si>
  <si>
    <t>カワハラコウギョウカブシキガイシャ</t>
  </si>
  <si>
    <t>栃木県芳賀郡茂木町茂木１８２－９</t>
  </si>
  <si>
    <t>株式会社アイロムロハス</t>
  </si>
  <si>
    <t>カブシキガイシャアイロムロハス</t>
  </si>
  <si>
    <t>東京都千代田区富士見2-14-37富士見イースト</t>
  </si>
  <si>
    <t>東京都千代田区外神田2-16-2</t>
  </si>
  <si>
    <t>月島環境エンジニアリング株式会社</t>
  </si>
  <si>
    <t>ツキシマカンキョウエンジニアリングカブシキガイシャ</t>
  </si>
  <si>
    <t>東京都中央区晴海3丁目12番1号</t>
  </si>
  <si>
    <t>辰和工業株式会社</t>
  </si>
  <si>
    <t>シンワコウギョウカブシキガイシャ</t>
  </si>
  <si>
    <t>神奈川県横浜市鶴見区大黒町9番地10号</t>
  </si>
  <si>
    <t>株式会社マルハニチロ食品</t>
  </si>
  <si>
    <t>カブシキガイシャマルハチロショクヒン</t>
  </si>
  <si>
    <t>東京都江東区豊洲三丁目2番20号豊洲フロント</t>
  </si>
  <si>
    <t>株式会社マルトー</t>
  </si>
  <si>
    <t>カブシキガイシャマルトー</t>
  </si>
  <si>
    <t>東京都文京区春日2-4-1</t>
  </si>
  <si>
    <t>トーガシエンジニアリング株式会社</t>
  </si>
  <si>
    <t>トーガシエンジニアリングカブシキガイシャ</t>
  </si>
  <si>
    <t>東京都江戸川区臨海町4-2-2東丸ビル3F</t>
  </si>
  <si>
    <t>有限会社森板金製作所</t>
  </si>
  <si>
    <t>ユウゲンガイシャモリバンキンセイサクジョ</t>
  </si>
  <si>
    <t>山口県萩市明木2551-3</t>
  </si>
  <si>
    <t>静光電機工業株式会社</t>
  </si>
  <si>
    <t>セイコウデンキコウギョウカブシキガイシャ</t>
  </si>
  <si>
    <t>静岡県富士市中里２６２６−２３</t>
  </si>
  <si>
    <t>株式会社宮川製作所</t>
  </si>
  <si>
    <t>カブシキガイシャミヤカワセイサクジョ</t>
  </si>
  <si>
    <t>東京都目黒区下目黒6-20-23</t>
  </si>
  <si>
    <t>東京都品川区大崎1-11-3</t>
  </si>
  <si>
    <t>新潟県新潟市中央区美の里17-8</t>
  </si>
  <si>
    <t>茨城県水戸市白梅1丁目7番11号</t>
  </si>
  <si>
    <t>神奈川県横須賀市森崎1-17-18</t>
  </si>
  <si>
    <t>東京都台東区東上野4-27-3上野トーセイビル9階</t>
  </si>
  <si>
    <t>東京都東京都墨田区緑4-29-5</t>
  </si>
  <si>
    <t>東京都目黒区中目黒2-10-1</t>
  </si>
  <si>
    <t>大阪府大阪府大阪市中央区道修町3-6-1京阪神不動産御堂筋ビル</t>
  </si>
  <si>
    <t>新潟県柏崎市新橋2-8</t>
  </si>
  <si>
    <t>東京都東京都港区六本木５－１－３　ゴトウビル１ｓｔ５階</t>
  </si>
  <si>
    <t>大阪府大阪府大阪市中央区南船場3-12-12心斎橋プラザビル4階</t>
  </si>
  <si>
    <t>三重県三重県桑名市多度町下野代900</t>
  </si>
  <si>
    <t>岐阜県岐阜県可児市下恵土5433-1</t>
  </si>
  <si>
    <t>東京都東京都豊島区西池袋３－８－１</t>
  </si>
  <si>
    <t>東京都新宿区西新宿8-17-1住友不動産新宿グランドタワー12階</t>
  </si>
  <si>
    <t>群馬県群馬県前橋市総社町植野841</t>
  </si>
  <si>
    <t>東京都東京都杉並区阿佐谷南3-35-21</t>
  </si>
  <si>
    <t>東京都東京都中央区日本橋室町3-1-20三井別館</t>
  </si>
  <si>
    <t>愛知県愛知県尾張旭市東本地ケ原町2-71</t>
  </si>
  <si>
    <t>群馬県前橋市天川大島町3-8-3</t>
  </si>
  <si>
    <t>東京都江東区木場2-14-16TAK木場ビル4階</t>
  </si>
  <si>
    <t>大阪府大阪府大阪市中央区北浜2-6-26</t>
  </si>
  <si>
    <t>東京都東京都江東区南砂2-5-14東陽町インテス</t>
  </si>
  <si>
    <t>大阪府大阪府大阪市中央区北浜２－６－２６　大阪グリーンビル３階</t>
  </si>
  <si>
    <t>東京都東京都江東区南砂2-5-14</t>
  </si>
  <si>
    <t>大阪府大阪市中央区本町4-1-13御堂ビル2階</t>
  </si>
  <si>
    <t>兵庫県兵庫県西宮市池田町12-20</t>
  </si>
  <si>
    <t>北海道札幌市中央区南一条東2-8-2SRビル3階</t>
  </si>
  <si>
    <t>東京都東京都港区西新橋1-4-14</t>
  </si>
  <si>
    <t>埼玉県埼玉県富士見市鶴馬2608-7スパークスK3階</t>
  </si>
  <si>
    <t>東京都東京都練馬区豊玉北4-12-1</t>
  </si>
  <si>
    <t>東京都東京都大田区東矢口1-16-2</t>
  </si>
  <si>
    <t>東京都東京都荒川区荒川3-79-5</t>
  </si>
  <si>
    <t>埼玉県埼玉県所沢市東所沢2-12-12アプニール東所沢11</t>
  </si>
  <si>
    <t>兵庫県姫路市北条1-92</t>
  </si>
  <si>
    <t>愛知県名古屋市中区千代田15-8</t>
  </si>
  <si>
    <t>宮城県宮城県仙台市青葉区本町3-4-18太陽生命本町ビル</t>
  </si>
  <si>
    <t>東京都中央区八丁堀2-25-5</t>
  </si>
  <si>
    <t>宮城県宮城県仙台市青葉区本町2-16-10NBF仙台本町ビル</t>
  </si>
  <si>
    <t>埼玉県さいたま市浦和区岸町7-10-5</t>
  </si>
  <si>
    <t>北海道苫小牧市若草町3-1-4独楽ビル</t>
  </si>
  <si>
    <t>東京都千代田区神田駿河台3-4龍名館本店ビル5階</t>
  </si>
  <si>
    <t>福島県福島県いわき市小名浜野田田中141</t>
  </si>
  <si>
    <t>北海道北海道旭川市永山町6丁目</t>
  </si>
  <si>
    <t>群馬県群馬県桐生市広沢町6-256-1</t>
  </si>
  <si>
    <t>東京都東京都葛飾区奥戸2-7-7</t>
  </si>
  <si>
    <t>長野県長野県松本市大字笹賀7600-2</t>
  </si>
  <si>
    <t>長野県長野県長野市桐原1-3-5</t>
  </si>
  <si>
    <t>長野県長野県長野市篠ノ井御幣川877-1</t>
  </si>
  <si>
    <t>北海道北海道帯広市東五条南5-1</t>
  </si>
  <si>
    <t>東京都中央区築地1-3-7岳南ビル3階</t>
  </si>
  <si>
    <t>東京都東京都港区芝浦二丁目3番31号</t>
  </si>
  <si>
    <t>東京都渋谷区代々木2-27-16ハイシティ代々木</t>
  </si>
  <si>
    <t>愛知県愛知県愛知郡東郷町春木字坂上10-1</t>
  </si>
  <si>
    <t>東京都千代田区九段南4-1-9</t>
  </si>
  <si>
    <t>神奈川県横浜市中区太田町1-4-2関内川島ビル</t>
  </si>
  <si>
    <t>東京都中央区晴海1-8-10晴海トリトンスクエアX棟3階</t>
  </si>
  <si>
    <t>東京都東京都文京区小石川4-22-2小石川4丁目ビル</t>
  </si>
  <si>
    <t>兵庫県兵庫県姫路市元塩町120</t>
  </si>
  <si>
    <t>東京都八王子市旭町11-6</t>
  </si>
  <si>
    <t>東京都新宿区四谷本塩町14-1</t>
  </si>
  <si>
    <t>千葉県千葉県習志野市東習志野3-15-11</t>
  </si>
  <si>
    <t>東京都品川区南大井六丁目13-10</t>
  </si>
  <si>
    <t>埼玉県北本市宮内5丁目351番地</t>
  </si>
  <si>
    <t>東京都東京都千代田区神田須田町２－２－２　神田須田町ビル</t>
  </si>
  <si>
    <t>東京都江戸川区東葛西1-6-16</t>
  </si>
  <si>
    <t>東京都東京都文京区本駒込6丁目21番1号ニュー田村トリオビル2階</t>
  </si>
  <si>
    <t>埼玉県さいたま市桜区中島2-22-1</t>
  </si>
  <si>
    <t>埼玉県和光市白子3-26-43</t>
  </si>
  <si>
    <t>埼玉県久喜市中央1-2-28</t>
  </si>
  <si>
    <t>埼玉県北葛飾郡杉戸町杉戸2-16-15</t>
  </si>
  <si>
    <t>埼玉県戸田市上戸田5-12-11</t>
  </si>
  <si>
    <t>埼玉県埼玉県戸田市上戸田4-4-14</t>
  </si>
  <si>
    <t>大阪府大阪市北区大淀南1丁目9番10号</t>
  </si>
  <si>
    <t>東京都東京都港区芝浦4-4-44</t>
  </si>
  <si>
    <t>東京都大田区羽田空港3-5-10ユーティリティセンタービル7階</t>
  </si>
  <si>
    <t>東京都東京都千代田区岩本町1-10-5TMMビル2階</t>
  </si>
  <si>
    <t>千葉県千葉県船橋市藤原3丁目22番17号</t>
  </si>
  <si>
    <t>群馬県太田市飯田町1547OTAスクエビル7階</t>
  </si>
  <si>
    <t>埼玉県埼玉県さいたま市見沼区東大宮5-35-10ベリテビル5階</t>
  </si>
  <si>
    <t>東京都港区芝5-5-1ラウンドクロス三田5階</t>
  </si>
  <si>
    <t>東京都東京都墨田区緑4-19-17</t>
  </si>
  <si>
    <t>東京都東京都渋谷区幡ヶ谷1-8-3GSビル6階</t>
  </si>
  <si>
    <t>東京都品川区西五反田2-30-4BR五反田9階・10階</t>
  </si>
  <si>
    <t>茨城県つくば市北条1760</t>
  </si>
  <si>
    <t>長野県上田市長瀬3918番地</t>
  </si>
  <si>
    <t>大阪府大阪市福島区福島7-15-26大阪ＹＭビル4階</t>
  </si>
  <si>
    <t>千葉県匝瑳市栢田7952-353</t>
  </si>
  <si>
    <t>東京都練馬区光が丘1丁目6番1</t>
  </si>
  <si>
    <t>埼玉県埼玉県熊谷市拾六間1024-4</t>
  </si>
  <si>
    <t>千葉県市川市南大野2-3-1</t>
  </si>
  <si>
    <t>東京都荒川区東尾久3-27-7</t>
  </si>
  <si>
    <t>東京都港区芝四丁目2番9号</t>
  </si>
  <si>
    <t>東京都東京都中央区日本橋本町1-2-6共同ビル</t>
  </si>
  <si>
    <t>静岡県三島市谷田雪沢173-2</t>
  </si>
  <si>
    <t>埼玉県所沢市北所沢町2242-8</t>
  </si>
  <si>
    <t>香川県高松市藤塚町1-11-22</t>
  </si>
  <si>
    <t>大阪府吹田市江の木町24番10号山出ビル</t>
  </si>
  <si>
    <t>東京都江戸川区一之江7-65-28</t>
  </si>
  <si>
    <t>東京都中央区築地1-3-7岳南ビル6階</t>
  </si>
  <si>
    <t>埼玉県熊谷市筑波1丁目175-1</t>
  </si>
  <si>
    <t>埼玉県埼玉県熊谷市上之540-8</t>
  </si>
  <si>
    <t>東京都東京都練馬区石神井台2-4-13</t>
  </si>
  <si>
    <t>東京都東京都中央区新川2-5-2新川エフビル</t>
  </si>
  <si>
    <t>大阪府大阪市北区松ケ枝町6番22号</t>
  </si>
  <si>
    <t>大阪府大阪市北区曽根崎2-3-5梅新第一生命ビルディング15階</t>
  </si>
  <si>
    <t>東京都中央区京橋1-18-1八重洲宝町ビル5階</t>
  </si>
  <si>
    <t>新潟県新潟市中央区西湊町通三ノ町3300番地3</t>
  </si>
  <si>
    <t>新潟県上越市佐内町24-13</t>
  </si>
  <si>
    <t>東京都港区浜松町2-1-18東亜ビル10階</t>
  </si>
  <si>
    <t>埼玉県埼玉県飯能市芦苅場358番地1</t>
  </si>
  <si>
    <t>埼玉県埼玉県飯能市双柳760-14</t>
  </si>
  <si>
    <t>静岡県静岡県田方郡函南町平井1285番地の26</t>
  </si>
  <si>
    <t>東京都東京都中央区日本橋大伝馬町7番5号</t>
  </si>
  <si>
    <t>東京都東京都豊島区南池袋2-34-5藤和第二ビル3階</t>
  </si>
  <si>
    <t>東京都東京都江東区東陽3-27-32</t>
  </si>
  <si>
    <t>神奈川県神奈川県川崎市麻生区上麻生3-20-6</t>
  </si>
  <si>
    <t>東京都東京都北区滝野川6-3-1</t>
  </si>
  <si>
    <t>東京都中央区京橋3-13-1</t>
  </si>
  <si>
    <t>埼玉県本庄市見福3-14-14</t>
  </si>
  <si>
    <t>東京都東京都港区台場２－２－２－２５０４号</t>
  </si>
  <si>
    <t>群馬県群馬県高崎市下之城町177-11</t>
  </si>
  <si>
    <t>埼玉県埼玉県所沢市山口2697</t>
  </si>
  <si>
    <t>埼玉県埼玉県さいたま市岩槻区古ケ場650-7</t>
  </si>
  <si>
    <t>岩手県盛岡市津志田中央1-3-28</t>
  </si>
  <si>
    <t>東京都東京都千代田区九段北2-3-2</t>
  </si>
  <si>
    <t>東京都板橋区蓮根3-11-25</t>
  </si>
  <si>
    <t>東京都千代田区猿楽町2-8-8住友不動産猿楽町ビル11階・16階</t>
  </si>
  <si>
    <t>長野県長野県諏訪市上諏訪13187-1</t>
  </si>
  <si>
    <t>東京都練馬区平和台4-25-12</t>
  </si>
  <si>
    <t>東京都港区芝浦1-2-3シーバンスS館</t>
  </si>
  <si>
    <t>東京都東京都千代田区二番町12-2</t>
  </si>
  <si>
    <t>石川県石川県金沢市広岡2-13-37ST金沢ビル</t>
  </si>
  <si>
    <t>静岡県三島市文教町1-5-15</t>
  </si>
  <si>
    <t>東京都東京都新宿区新宿3-11-9</t>
  </si>
  <si>
    <t>三重県三重県伊勢市河崎1-10-5</t>
  </si>
  <si>
    <t>東京都江東区新木場2-6-4</t>
  </si>
  <si>
    <t>東京都東京都江戸川区春江町4-16</t>
  </si>
  <si>
    <t>神奈川県神奈川県横浜市西区平沼1-39-3</t>
  </si>
  <si>
    <t>東京都東京都新宿区北新宿1-6-21</t>
  </si>
  <si>
    <t>埼玉県さいたま市大宮区天沼町1-476-2</t>
  </si>
  <si>
    <t>埼玉県埼玉県熊谷市広瀬104</t>
  </si>
  <si>
    <t>東京都東京都中央区晴海2-5-24晴海センタービル</t>
  </si>
  <si>
    <t>東京都東京都品川区東品川4-12-3品川シーサイド楽天タワー</t>
  </si>
  <si>
    <t>東京都東京都千代田区丸の内2-3-2郵船ビル9階</t>
  </si>
  <si>
    <t>新潟県新潟県新潟市江南区亀田工業団地2-3-2</t>
  </si>
  <si>
    <t>神奈川県神奈川県川崎市幸区大宮町1310ミューザ川崎セントラルタワー22階</t>
  </si>
  <si>
    <t>神奈川県神奈川県小田原市風祭245</t>
  </si>
  <si>
    <t>東京都瑞穂市野田新田4045</t>
  </si>
  <si>
    <t>山梨県山梨県甲府市大和町1-48-1</t>
  </si>
  <si>
    <t>静岡県静岡県静岡市駿河区中田本町59-2</t>
  </si>
  <si>
    <t>東京都東京都大田区大森南2-18-2</t>
  </si>
  <si>
    <t>神奈川県神奈川県横浜市神奈川区新浦島町1-1-25テクノウェイブ100ビル6階</t>
  </si>
  <si>
    <t>東京都東京都大田区南馬込2-29-17</t>
  </si>
  <si>
    <t>東京都東京都新宿区市谷仲之町3-31</t>
  </si>
  <si>
    <t>東京都東京都港区虎ノ門3-4-8</t>
  </si>
  <si>
    <t>東京都品川区西五反田3-7-10アーバンネット五反田NNビル4階</t>
  </si>
  <si>
    <t>東京都東京都中央区日本橋本町2-6-3小西ビル</t>
  </si>
  <si>
    <t>東京都中央区京橋2-8-7読売中公ビル5階</t>
  </si>
  <si>
    <t>埼玉県熊谷市問屋町3-2-17</t>
  </si>
  <si>
    <t>東京都中央区入船3-6-3</t>
  </si>
  <si>
    <t>埼玉県埼玉県戸田市新曽2002市ヶ谷ビル</t>
  </si>
  <si>
    <t>東京都港区東麻布2-32-7ACO麻布アコービル</t>
  </si>
  <si>
    <t>東京都品川区東品川2-2-24天王洲セントラルタワー5階</t>
  </si>
  <si>
    <t>東京都港区芝4-4-10</t>
  </si>
  <si>
    <t>東京都中央区日本橋浜町2-31-1浜町センタービル</t>
  </si>
  <si>
    <t>愛知県豊橋市西岩田5-7-11</t>
  </si>
  <si>
    <t>東京都東京都台東区池之端1-4-33</t>
  </si>
  <si>
    <t>東京都東京都新宿区西新宿3-19-2</t>
  </si>
  <si>
    <t>栃木県栃木県栃木市泉川町556</t>
  </si>
  <si>
    <t>東京都東京都文京区後楽2-20-16飯塚ビル3階</t>
  </si>
  <si>
    <t>福岡県福岡県福岡市博多区博多駅南3-1-7LNWGビル</t>
  </si>
  <si>
    <t>福井県福井県福井市中央3-5-21</t>
  </si>
  <si>
    <t>東京都東京都渋谷区神宮前3-27-19</t>
  </si>
  <si>
    <t>福井県敦賀市若葉町2-1770</t>
  </si>
  <si>
    <t>石川県石川県金沢市西念3-1-5</t>
  </si>
  <si>
    <t>石川県白山市松本町2512</t>
  </si>
  <si>
    <t>富山県富山市赤田487-1</t>
  </si>
  <si>
    <t>東京都千代田区東神田2-9-6</t>
  </si>
  <si>
    <t>山梨県山梨県甲府市宝1-21-29</t>
  </si>
  <si>
    <t>東京都東京都千代田区外神田3-2-14西本ビル</t>
  </si>
  <si>
    <t>大阪府大阪市淀川区西中島1-12-4</t>
  </si>
  <si>
    <t>福井県福井市文京1-16-1</t>
  </si>
  <si>
    <t>新潟県三条市上須頃445</t>
  </si>
  <si>
    <t>富山県射水市流通センター水戸田3-4</t>
  </si>
  <si>
    <t>富山県富山県富山市東田地方町1-1-1</t>
  </si>
  <si>
    <t>石川県能美市粟生町ヨ1番地</t>
  </si>
  <si>
    <t>大阪府大阪市福島区福島5-17-21ダイシンビル</t>
  </si>
  <si>
    <t>東京都東京都新宿区富久町10-5新宿EASTビル</t>
  </si>
  <si>
    <t>東京都東京都品川区東品川2-4-11</t>
  </si>
  <si>
    <t>埼玉県埼玉県鶴ヶ島市柳戸町7-1</t>
  </si>
  <si>
    <t>岡山県岡山県岡山市幸町2-8</t>
  </si>
  <si>
    <t>東京都東京都港区浜松町1-31文化放送メディアプラス6階</t>
  </si>
  <si>
    <t>東京都台東区上野5-18-10</t>
  </si>
  <si>
    <t>埼玉県埼玉県川口市末広1-11-2</t>
  </si>
  <si>
    <t>埼玉県川口市末広1-11-2</t>
  </si>
  <si>
    <t>埼玉県川口市末広1-11-2セントラルグループ本社ビル</t>
  </si>
  <si>
    <t>大阪府大阪市福島区大開2-10-40</t>
  </si>
  <si>
    <t>宮城県仙台市宮城野区蒲生竹ノ内120</t>
  </si>
  <si>
    <t>東京都東京都港区虎ノ門2-9-8郵政福祉虎ノ門第2ビル</t>
  </si>
  <si>
    <t>東京都東京都港区六本木1-6-1泉ガーデンタワー32階</t>
  </si>
  <si>
    <t>東京都東京都小金井市東町4-33-8</t>
  </si>
  <si>
    <t>東京都東京都新宿区西新宿6-14-1新宿グリーンタワービル24階</t>
  </si>
  <si>
    <t>千葉県千葉県松戸市新松戸東9-1</t>
  </si>
  <si>
    <t>東京都東京都新宿区西新宿6-5-1新宿アイランドタワー41階</t>
  </si>
  <si>
    <t>東京都東京都目黒区下目黒3-24-22</t>
  </si>
  <si>
    <t>神奈川県横浜市中区日本大通17番地</t>
  </si>
  <si>
    <t>東京都東京都渋谷区代々木3-37-5</t>
  </si>
  <si>
    <t>兵庫県兵庫県神戸市東灘区向洋町西5-9</t>
  </si>
  <si>
    <t>大阪府大阪府大阪市北区西天満3-13-20</t>
  </si>
  <si>
    <t>埼玉県埼玉県南埼玉郡菖蒲町三箇379</t>
  </si>
  <si>
    <t>神奈川県神奈川県横浜市神奈川区鶴屋町2-23-2TSプラザ･ビルディング</t>
  </si>
  <si>
    <t>東京都江東区新砂1-7-9ＴＡＫ新砂ビル</t>
  </si>
  <si>
    <t>大阪府大阪府大阪市中央区備後町3-6-14アーバネックス備後町7階</t>
  </si>
  <si>
    <t>東京都中央区晴海1-8-10トリトンスクエアタワーX14階</t>
  </si>
  <si>
    <t>神奈川県厚木市中町2-6-5</t>
  </si>
  <si>
    <t>東京都東京都千代田区三番町8-1三番町東急ビル</t>
  </si>
  <si>
    <t>東京都東京都江東区有明3-1-25有明フロンティアビルA棟</t>
  </si>
  <si>
    <t>東京都東京都港区港南1-6-35大同品川ビル</t>
  </si>
  <si>
    <t>東京都東京都文京区湯島2-18-6</t>
  </si>
  <si>
    <t>東京都大田区仲六郷2-43-2オーケージャンボ・サガンビルヂング</t>
  </si>
  <si>
    <t>岡山県岡山県岡山市中仙道243-1</t>
  </si>
  <si>
    <t>岡山県岡山市南区市場1-1</t>
  </si>
  <si>
    <t>岡山県岡山市北区野田2-1-38</t>
  </si>
  <si>
    <t>東京都目黒区大橋2-22-7村田ビル</t>
  </si>
  <si>
    <t>石川県金沢市御影町10-7</t>
  </si>
  <si>
    <t>石川県石川県金沢市新神田1-12-18</t>
  </si>
  <si>
    <t>石川県金沢市南町1-1</t>
  </si>
  <si>
    <t>新潟県上越市福田20</t>
  </si>
  <si>
    <t>埼玉県埼玉県さいたま市大宮区土手町1-62-1</t>
  </si>
  <si>
    <t>東京都東京都港区三田3-11-26京急第8ビル5階</t>
  </si>
  <si>
    <t>兵庫県兵庫県尼崎市東園田町4-72-1</t>
  </si>
  <si>
    <t>茨城県茨城県古河市西牛谷1020-1</t>
  </si>
  <si>
    <t>東京都東京都港区西麻布3-20-16西麻布アネックス</t>
  </si>
  <si>
    <t>神奈川県神奈川県横浜市青葉区荏田西２－３－２</t>
  </si>
  <si>
    <t>愛知県愛知県刈谷市桜町3-3</t>
  </si>
  <si>
    <t>東京都東京都千代田区紀尾井町４－１　ニューオータニガーデンコート１</t>
  </si>
  <si>
    <t>東京都大田区平和島6-1-1東京流通センタービル5階</t>
  </si>
  <si>
    <t>神奈川県藤沢市辻堂太平台2-9-2</t>
  </si>
  <si>
    <t>東京都東京都港区海岸1-11-1ニューピア竹芝ノースタワー15階</t>
  </si>
  <si>
    <t>大阪府大阪府大阪市北区本庄西1-1-7</t>
  </si>
  <si>
    <t>東京都新宿区西新宿1-26-2新宿野村ビル22階</t>
  </si>
  <si>
    <t>東京都新宿区西新宿7-5-25西新宿木村屋ビルディング11階</t>
  </si>
  <si>
    <t>広島県広島県広島市中区袋町4-31</t>
  </si>
  <si>
    <t>長野県安曇野市豊科高家1178-11</t>
  </si>
  <si>
    <t>長野県長野県飯田市座光寺4601-1</t>
  </si>
  <si>
    <t>長野県長野県長野市南石堂町1326-1</t>
  </si>
  <si>
    <t>長野県長野県長野市若里3-15-5</t>
  </si>
  <si>
    <t>長野県長野県長野市稲里町中氷鉋458番地</t>
  </si>
  <si>
    <t>愛知県一宮市音羽2-5-18アイヨシビル1階</t>
  </si>
  <si>
    <t>東京都千代田区岩本町2-16-2神田MCビルディング3階</t>
  </si>
  <si>
    <t>東京都豊島区東池袋3-1-1サンシャイン60・52階</t>
  </si>
  <si>
    <t>岐阜県岐阜県羽島郡笠松町田代978-1</t>
  </si>
  <si>
    <t>埼玉県さいたま市浦和区高砂2-8-16</t>
  </si>
  <si>
    <t>東京都東京都港区赤坂6-4-18プリンストン赤坂204</t>
  </si>
  <si>
    <t>東京都東京都墨田区押上1-1-2</t>
  </si>
  <si>
    <t>香川県高松市成合町930-10</t>
  </si>
  <si>
    <t>東京都東京都品川区大崎1-11-1</t>
  </si>
  <si>
    <t>東京都新宿区西新宿2-6-1新宿住友ビルディング39階</t>
  </si>
  <si>
    <t>東京都中央区銀座六丁目6-7朝日ビル6階</t>
  </si>
  <si>
    <t>東京都東京都港区赤坂2-15-18</t>
  </si>
  <si>
    <t>東京都東京都中央区日本橋茅場町2丁目4番5号</t>
  </si>
  <si>
    <t>新潟県新潟県三条市五明190</t>
  </si>
  <si>
    <t>大阪府大阪府大阪市北区天満4丁目14番13号</t>
  </si>
  <si>
    <t>東京都東京都港区三田3-11-36三田日東ダイビル8階</t>
  </si>
  <si>
    <t>東京都東京都千代田区神田北乗物町6</t>
  </si>
  <si>
    <t>東京都新宿区西新宿2-6-1新宿住友ビル36階</t>
  </si>
  <si>
    <t>東京都東京都新宿区富久町13-19</t>
  </si>
  <si>
    <t>埼玉県埼玉県さいたま市北区本郷町591番地1</t>
  </si>
  <si>
    <t>東京都東京都新宿区北新宿1-8-1中島ビル8階</t>
  </si>
  <si>
    <t>大阪府大阪市淀川区東三国4-3-1グロリア240　3階</t>
  </si>
  <si>
    <t>東京都東京都江戸川区中葛西3-34-9</t>
  </si>
  <si>
    <t>東京都東京都港区西新橋1-17-6</t>
  </si>
  <si>
    <t>東京都東京都葛飾区奥戸8-7-3</t>
  </si>
  <si>
    <t>宮城県仙台市宮城野区榴岡2-2-10セントールビル1階</t>
  </si>
  <si>
    <t>福島県福島県郡山市田村町金屋字川久保1番地1</t>
  </si>
  <si>
    <t>東京都東京都江東区新大橋1-8-7</t>
  </si>
  <si>
    <t>東京都東京都渋谷区渋谷2-16-5</t>
  </si>
  <si>
    <t>東京都東京都港区高輪3-23-17品川センタービル4階</t>
  </si>
  <si>
    <t>東京都文京区千石1-6-12NTT大塚ビル事務棟2階</t>
  </si>
  <si>
    <t>愛知県名古屋市名東区本郷3-144</t>
  </si>
  <si>
    <t>東京都江戸川区篠崎町2-407-2イーストハイム篠崎1階</t>
  </si>
  <si>
    <t>東京都中央区日本橋3-10-5</t>
  </si>
  <si>
    <t>埼玉県川口市青木1-4-26</t>
  </si>
  <si>
    <t>埼玉県戸田市氷川町1-9-9</t>
  </si>
  <si>
    <t>埼玉県埼玉県さいたま市北区東大成町1丁目519番地の1</t>
  </si>
  <si>
    <t>埼玉県さいたま市南区白幡5-8-19</t>
  </si>
  <si>
    <t>埼玉県戸田市笹目1-41-4</t>
  </si>
  <si>
    <t>埼玉県さいたま市大宮区桜木町4-252ユニオンビルディング6階</t>
  </si>
  <si>
    <t>東京都中央区八丁堀4丁目10-4ヒューリック八丁堀第二ビル1階</t>
  </si>
  <si>
    <t>埼玉県川越市問屋町5-10</t>
  </si>
  <si>
    <t>東京都東京都港区新橋6-1-11ダヴィンチ御成門ビル6階</t>
  </si>
  <si>
    <t>兵庫県兵庫県神戸市中央区港島中町7丁目7番地7</t>
  </si>
  <si>
    <t>東京都東京都港区新橋6丁目1番11号</t>
  </si>
  <si>
    <t>東京都東京都中央区銀座5-5-17</t>
  </si>
  <si>
    <t>東京都東京都台東区池之端1-6-17</t>
  </si>
  <si>
    <t>東京都東京都立川市曙町２－４１－１９</t>
  </si>
  <si>
    <t>東京都東京都武蔵野市西久保1-6-14</t>
  </si>
  <si>
    <t>北海道札幌市白石区東札幌三条3-24KKS東札幌</t>
  </si>
  <si>
    <t>東京都西多摩郡瑞穂町むさし野2-46-28</t>
  </si>
  <si>
    <t>東京都東京都八王子市片倉町452-1</t>
  </si>
  <si>
    <t>東京都千代田区神田富山町25番地</t>
  </si>
  <si>
    <t>東京都東京都千代田区神田小川町2-1</t>
  </si>
  <si>
    <t>東京都東京都港区芝大門1-1-3</t>
  </si>
  <si>
    <t>東京都東京都中央区京橋1丁目6番1号三井住友海上テプコビル3階</t>
  </si>
  <si>
    <t>東京都文京区後楽1-1-1TK-CENTRAL3階</t>
  </si>
  <si>
    <t>栃木県栃木県宇都宮市海道町402-17</t>
  </si>
  <si>
    <t>東京都東京都台東区元浅草1-6-12</t>
  </si>
  <si>
    <t>千葉県浦安市入船1-5-2NBF新浦安タワー11階</t>
  </si>
  <si>
    <t>東京都東京都中央区築地5丁目3番2号</t>
  </si>
  <si>
    <t>ティーメスカブシキガイシャ</t>
  </si>
  <si>
    <t>東京都港区芝浦4-13-23MS芝浦ビル8階</t>
  </si>
  <si>
    <t>東京都千代田区神田神保町1-6-1タキイ東京ビル</t>
  </si>
  <si>
    <t>東京都東京都目黒区中目黒1-10-23シティホームズ中目黒203</t>
  </si>
  <si>
    <t>東京都港区海岸3-20-20ヨコソーレインボータワー4階</t>
  </si>
  <si>
    <t>東京都中央区日本橋1-17-6</t>
  </si>
  <si>
    <t>東京都東京都千代田区外神田6-13-10ミクニ・イーストビル</t>
  </si>
  <si>
    <t>東京都港区東新橋2-16-1ルーシスビル2階</t>
  </si>
  <si>
    <t>東京都台東区元浅草3-1-1ヨネクラビル7階</t>
  </si>
  <si>
    <t>東京都東京都港区六本木1-4-30六本木25森ビル</t>
  </si>
  <si>
    <t>東京都東京都江東区新木場1-7-23</t>
  </si>
  <si>
    <t>大阪府大阪府門真市島頭1丁目1番8号</t>
  </si>
  <si>
    <t>埼玉県埼玉県行田市佐間1丁目28番49号</t>
  </si>
  <si>
    <t>東京都東京都町田市鶴間1670</t>
  </si>
  <si>
    <t>群馬県群馬県前橋市住吉町1-13-26</t>
  </si>
  <si>
    <t>新潟県長岡市中興野18-2</t>
  </si>
  <si>
    <t>新潟県新潟県新発田市新栄町3丁目1番13号</t>
  </si>
  <si>
    <t>新潟県新潟県三条市月岡字綾ﾉ前2783-1</t>
  </si>
  <si>
    <t>神奈川県横浜市神奈川区鶴屋町3-32-13第2安田ビル8階</t>
  </si>
  <si>
    <t>東京都東京都豊島区要町2-18-12</t>
  </si>
  <si>
    <t>広島県広島市中区橋本町7-26</t>
  </si>
  <si>
    <t>千葉県千葉県千葉市美浜区若葉3丁目2番8号</t>
  </si>
  <si>
    <t>東京都東京都中央区銀座8丁目14番5号</t>
  </si>
  <si>
    <t>東京都中央区日本橋浜町3-21-1日本橋浜町Ｆタワー12階</t>
  </si>
  <si>
    <t>東京都東京都千代田区三番町5番地</t>
  </si>
  <si>
    <t>千葉県千葉県佐倉市山崎529-1</t>
  </si>
  <si>
    <t>千葉県千葉県千葉市美浜区中瀬2-6WBGマリブイースト18階</t>
  </si>
  <si>
    <t>東京都東京都渋谷区千駄ヶ谷４－９－７　幻冬舎本社ビル３階</t>
  </si>
  <si>
    <t>東京都東京都板橋区大山東町25-13ビッグ・エー板橋大山店2階</t>
  </si>
  <si>
    <t>大阪府大阪府大阪市北区茶屋町19-19アプローズタワー18階</t>
  </si>
  <si>
    <t>東京都東京都港区北青山2-7-26</t>
  </si>
  <si>
    <t>兵庫県兵庫県姫路市飾東町庄266-1</t>
  </si>
  <si>
    <t>兵庫県兵庫県姫路市中地421-1</t>
  </si>
  <si>
    <t>京都府京都市伏見区横大路下三栖梶原町53</t>
  </si>
  <si>
    <t>東京都東京都中央区銀座３－１４－１　銀座三丁目ビル５階</t>
  </si>
  <si>
    <t>大阪府大阪府大阪市中央区平野町2-3-7アーバンエース北浜ビル</t>
  </si>
  <si>
    <t>東京都大田区羽田1丁目1番地3号</t>
  </si>
  <si>
    <t>東京都東京都杉並区和泉2丁目4番1号</t>
  </si>
  <si>
    <t>群馬県群馬県前橋市上小出町1-9-12</t>
  </si>
  <si>
    <t>東京都東京都府中市武蔵台3-16-1</t>
  </si>
  <si>
    <t>埼玉県さいたま市大宮区桜木町1-1-6東栄ビル8階</t>
  </si>
  <si>
    <t>福島県会津若松市インター西９８</t>
  </si>
  <si>
    <t>大阪府堺市堺区北向陽町2-1-25</t>
  </si>
  <si>
    <t>東京都東京都小平市喜平町1-10-7</t>
  </si>
  <si>
    <t>新潟県新潟市中央区女池北1-1-1</t>
  </si>
  <si>
    <t>東京都東京都江東区木場5-8-40東京パークサイドビル14階</t>
  </si>
  <si>
    <t>埼玉県埼玉県川越市砂新田129番地</t>
  </si>
  <si>
    <t>埼玉県埼玉県さいたま市大宮区桜木町4-383</t>
  </si>
  <si>
    <t>東京都港区赤坂2-13-12赤坂AYビル5階</t>
  </si>
  <si>
    <t>埼玉県さいたま市桜区田島4-35-17</t>
  </si>
  <si>
    <t>神奈川県神奈川県横須賀市上町2-36</t>
  </si>
  <si>
    <t>栃木県栃木県小山市花垣町2-11-22</t>
  </si>
  <si>
    <t>兵庫県兵庫県西宮市本町5-17</t>
  </si>
  <si>
    <t>東京都東京都練馬区高松2-9-19</t>
  </si>
  <si>
    <t>東京都東京都新宿区河田町3-10</t>
  </si>
  <si>
    <t>千葉県千葉県千葉市美浜区稲毛海岸2-1-21</t>
  </si>
  <si>
    <t>東京都東京都葛飾区白鳥1-10-13</t>
  </si>
  <si>
    <t>神奈川県神奈川県横浜市西区北幸2-6-5</t>
  </si>
  <si>
    <t>大阪府大阪府大阪市北区大淀中1-8-34</t>
  </si>
  <si>
    <t>東京都東京都中央区築地4-7-1築地三井ビル</t>
  </si>
  <si>
    <t>埼玉県入間郡毛呂山町毛呂本郷38</t>
  </si>
  <si>
    <t>広島県広島県広島市西区横川新町9-12</t>
  </si>
  <si>
    <t>大阪府大阪市北区茶屋町1-27AIG梅田ビル10階</t>
  </si>
  <si>
    <t>東京都千代田区外神田2-14-10第二電波ビル6階</t>
  </si>
  <si>
    <t>静岡県静岡市葵区本通10-8-10</t>
  </si>
  <si>
    <t>東京都中央区日本橋2-8-11</t>
  </si>
  <si>
    <t>東京都文京区後楽1-1-8</t>
  </si>
  <si>
    <t>東京都東京都文京区後楽1-1-10日本生命水道橋ビル2階</t>
  </si>
  <si>
    <t>東京都東京都町田市森野１－１０－６　パールビル２階</t>
  </si>
  <si>
    <t>神奈川県神奈川県横浜市中区尾上町6-90HS大江橋ビル5階</t>
  </si>
  <si>
    <t>東京都東京都渋谷区広尾1-1-39恵比寿プライムスクエア19階</t>
  </si>
  <si>
    <t>神奈川県川崎市川崎区砂子1-7-1日本綜合地所川崎ビル5階</t>
  </si>
  <si>
    <t>千葉県千葉県習志野市本大久保4-2-23</t>
  </si>
  <si>
    <t>大阪府大阪市北区小松原町2-4大阪富国生命ビル</t>
  </si>
  <si>
    <t>東京都東京都千代田区三崎町2-22-18TK-WESTビル3階</t>
  </si>
  <si>
    <t>東京都東京都江東区亀戸1-18-9</t>
  </si>
  <si>
    <t>東京都東京都中央区八丁堀2-22-8内外ビル7階</t>
  </si>
  <si>
    <t>東京都東京都江東区大島1-2-23昭電SCセンタ4階</t>
  </si>
  <si>
    <t>千葉県千葉県浦安市高洲1-2-1</t>
  </si>
  <si>
    <t>三重県三重県鈴鹿市平野町692</t>
  </si>
  <si>
    <t>東京都東京都新宿区西新宿1-3-14</t>
  </si>
  <si>
    <t>東京都新宿区歌舞伎町1-1-162階</t>
  </si>
  <si>
    <t>神奈川県神奈川県横浜市西区みなとみらい2-2-1横浜ランドマークタワー31階</t>
  </si>
  <si>
    <t>神奈川県神奈川県厚木市田村町8-8柳田ビル4階</t>
  </si>
  <si>
    <t>香川県香川県高松市栗林町1-12-27</t>
  </si>
  <si>
    <t>愛知県名古屋市東区葵2-12-8名鉄運輸ビル</t>
  </si>
  <si>
    <t>東京都東京都北区赤羽1-65-3アビタルフレール3階</t>
  </si>
  <si>
    <t>株式会社田部井木工所</t>
  </si>
  <si>
    <t>カブシキガイシャタベイモッコウジョ</t>
  </si>
  <si>
    <t>埼玉県深谷市石塚995-3</t>
  </si>
  <si>
    <t>東京都東京都中央区日本橋室町3-2-15NBF日本橋室町センタービル6階</t>
  </si>
  <si>
    <t>東京都東京都江東区亀戸1-5-7日鐵NDタワー6階</t>
  </si>
  <si>
    <t>東京都東京都千代田区大手町1-6-1大手町ビル</t>
  </si>
  <si>
    <t>愛知県春日井市明知町西之洞1189-11</t>
  </si>
  <si>
    <t>石川県金沢市観音堂町ロ71</t>
  </si>
  <si>
    <t>福井県越前市池ノ上町38</t>
  </si>
  <si>
    <t>富山県富山県滑川市大島1277-6</t>
  </si>
  <si>
    <t>石川県白山市中ノ郷町ﾘ36番地1</t>
  </si>
  <si>
    <t>長野県埴科郡坂城町南条4963-3</t>
  </si>
  <si>
    <t>愛知県愛知県名古屋市中川区福住町2-26</t>
  </si>
  <si>
    <t>新潟県長岡市西陵町221-35</t>
  </si>
  <si>
    <t>東京都東京都千代田区霞が関3-2-1霞が関コモンゲート西館</t>
  </si>
  <si>
    <t>東京都東京都港区白金1-17-3NBFプラチナタワー</t>
  </si>
  <si>
    <t>神奈川県川崎市川崎区小島町4-3</t>
  </si>
  <si>
    <t>神奈川県足柄上郡中井町境781</t>
  </si>
  <si>
    <t>東京都東京都新宿区西新宿3-11-20オフィススクエアビル新宿3階</t>
  </si>
  <si>
    <t>東京都新宿区西新宿1-26-2新宿野村ビル40階</t>
  </si>
  <si>
    <t>山梨県南都留郡富士河口湖町船津6663-2</t>
  </si>
  <si>
    <t>山梨県山梨市小原西955旧山梨市役所内2F</t>
  </si>
  <si>
    <t>東京都東京都西東京市南町6-7-17</t>
  </si>
  <si>
    <t>静岡県静岡県静岡市駿河区宮本町12-25</t>
  </si>
  <si>
    <t>群馬県伊勢崎市寿町20</t>
  </si>
  <si>
    <t>東京都東京都品川区東五反田1-6-3東京建物五反田ビル</t>
  </si>
  <si>
    <t>東京都目黒区目黒1-6-30</t>
  </si>
  <si>
    <t>東京都東京都港区赤坂3-21-16SKI赤坂ビル</t>
  </si>
  <si>
    <t>岐阜県岐阜県大垣市野口3-1</t>
  </si>
  <si>
    <t>群馬県群馬県太田市別所町292</t>
  </si>
  <si>
    <t>東京都大田区千鳥2-9-18</t>
  </si>
  <si>
    <t>神奈川県神奈川県横浜市中区不老町２－９－１　関内ワイズビル４Ｆ</t>
  </si>
  <si>
    <t>岐阜県中津川市中津川964-103</t>
  </si>
  <si>
    <t>東京都文京区小石川4-14-12</t>
  </si>
  <si>
    <t>東京都東京都府中市西原町1-4-1</t>
  </si>
  <si>
    <t>茨城県常陸太田市馬場町457</t>
  </si>
  <si>
    <t>東京都中央区日本橋箱崎町24-1</t>
  </si>
  <si>
    <t>東京都武蔵野市中町1-15-5三鷹髙木ビル6階</t>
  </si>
  <si>
    <t>東京都東京都港区新橋2-16-1ニュー新橋ビル7階</t>
  </si>
  <si>
    <t>京都府京都府京都市伏見区竹田向代町136</t>
  </si>
  <si>
    <t>東京都世田谷区代沢5-18-1代沢カラバッシュ3階</t>
  </si>
  <si>
    <t>神奈川県横浜市中区錦町12番地三菱日立パワーシステムズ㈱横浜工場内</t>
  </si>
  <si>
    <t>神奈川県川崎市中原区今井南町461</t>
  </si>
  <si>
    <t>東京都渋谷区東3-24-12</t>
  </si>
  <si>
    <t>東京都東京都品川区東品川1-31-5住友不動産東品川ビル</t>
  </si>
  <si>
    <t>東京都中央区日本橋1-2-19日本橋ファーストビルディング8階</t>
  </si>
  <si>
    <t>沖縄県沖縄県宜野湾市大謝名2-2-10ユニオン自動車ビル3階</t>
  </si>
  <si>
    <t>東京都港区虎ノ門2-10-1新日鉱ビル東棟</t>
  </si>
  <si>
    <t>新潟県三条市興野3-18-21</t>
  </si>
  <si>
    <t>新潟県新潟県新潟市東区小金町3-1-1</t>
  </si>
  <si>
    <t>東京都東京都国分寺市南町2-16-13第三冨士ビル4階</t>
  </si>
  <si>
    <t>新潟県新潟県三条市福島新田丁642</t>
  </si>
  <si>
    <t>新潟県新潟県新潟市江南区両川1-3604-12</t>
  </si>
  <si>
    <t>新潟県長岡市城岡3-2-20</t>
  </si>
  <si>
    <t>新潟県新潟県燕市東太田987</t>
  </si>
  <si>
    <t>新潟県長岡市喜多町金輪157</t>
  </si>
  <si>
    <t>新潟県燕市杣木1961</t>
  </si>
  <si>
    <t>新潟県新潟県新潟市北区島見町3268-18</t>
  </si>
  <si>
    <t>新潟県新潟市中央区万代4-4-27NBF新潟テレコムビル</t>
  </si>
  <si>
    <t>新潟県新潟市中央区米山2-5-1</t>
  </si>
  <si>
    <t>新潟県新潟市中央区和合町2-4-18第一和合ビル</t>
  </si>
  <si>
    <t>新潟県新潟県新潟市中央区天神1-12-3メビウス第1ビル</t>
  </si>
  <si>
    <t>宮城県仙台市青葉区一番町2-7-17朝日生命仙台一番町ビル</t>
  </si>
  <si>
    <t>東京都港区港南2-17-1京王品川ビル6階</t>
  </si>
  <si>
    <t>埼玉県埼玉県さいたま市中央区上落合2-3-2MIO新都心</t>
  </si>
  <si>
    <t>愛知県愛知県名古屋市天白区中平1-803</t>
  </si>
  <si>
    <t>京都府京都市下京区四条烏丸通烏丸東入ル長刀鉾町8京都三井ビルディング5階</t>
  </si>
  <si>
    <t>東京都墨田区墨田5-23-11</t>
  </si>
  <si>
    <t>群馬県太田市南矢島町891-1</t>
  </si>
  <si>
    <t>山梨県山梨県富士吉田市下吉田184ミヤノビル</t>
  </si>
  <si>
    <t>東京都武蔵野市中町2-9-32</t>
  </si>
  <si>
    <t>東京都東京都品川区大崎1-11-1ゲートシティ大崎ウェストタワー18階</t>
  </si>
  <si>
    <t>神奈川県神奈川県川崎市幸区堀川町580ソリッドスクエア東館12階</t>
  </si>
  <si>
    <t>東京都東京都大田区池上5-7-12</t>
  </si>
  <si>
    <t>神奈川県川崎市中原区中丸子57</t>
  </si>
  <si>
    <t>手当18,000円</t>
  </si>
  <si>
    <t>東京都新宿区舟町15小川ビル2-3階</t>
  </si>
  <si>
    <t>兵庫県兵庫県神戸市西区高塚台3-1-45</t>
  </si>
  <si>
    <t>長野県長野県諏訪市中洲4600</t>
  </si>
  <si>
    <t>神奈川県横浜市港北区新横浜3-18-16新横浜交通ビル6階</t>
  </si>
  <si>
    <t>東京都東京都品川区東五反田3-20-14高輪パークタワー</t>
  </si>
  <si>
    <t>東京都品川区東五反田3-20-14</t>
  </si>
  <si>
    <t>東京都品川区東五反田3-20-14高輪パークタワー</t>
  </si>
  <si>
    <t>岡山県岡山市北区本町6-36第一セントラルビル3階</t>
  </si>
  <si>
    <t>岡山県岡山市北区撫川1513</t>
  </si>
  <si>
    <t>東京都千代田区三崎町2-9-18</t>
  </si>
  <si>
    <t>東京都品川区東品川4-10-27</t>
  </si>
  <si>
    <t>東京都江東区大島1-9-8</t>
  </si>
  <si>
    <t>東京都東京都品川区西五反田3-11-6</t>
  </si>
  <si>
    <t>東京都東京都渋谷区幡ケ谷2-37-6</t>
  </si>
  <si>
    <t>東京都東京都港区赤坂2-17-7赤坂溜池タワー7階</t>
  </si>
  <si>
    <t>東京都文京区小石川1-3-11イトーピア小石川梅津ビル</t>
  </si>
  <si>
    <t>愛知県名古屋市中村区名駅南1-23-27新笹島ビル</t>
  </si>
  <si>
    <t>三重県三重県三重郡菰野町千草中原野4632-1</t>
  </si>
  <si>
    <t>愛知県愛知県刈谷市一ツ木町茶煎坊下1</t>
  </si>
  <si>
    <t>東京都東京都品川区東五反田2-17-1オーバルーコート大崎マークウエスト8階</t>
  </si>
  <si>
    <t>富山県富山県富山市新桜町2-21富士通ビル5階</t>
  </si>
  <si>
    <t>東京都台東区秋葉原6-1秋葉原大栄ビル</t>
  </si>
  <si>
    <t>東京都東京都港区芝浦3-13-3芝浦SECビル6階</t>
  </si>
  <si>
    <t>神奈川県横浜市西区みなとみらい4-4-5横浜アイマークプレイス 8階</t>
  </si>
  <si>
    <t>石川県石川県羽咋郡宝達志水町北川尻ワ3番地</t>
  </si>
  <si>
    <t>石川県石川県金沢市松島1-40</t>
  </si>
  <si>
    <t>石川県金沢市問屋町1-57</t>
  </si>
  <si>
    <t>東京都港区芝浦１－１２－３Ｄａｉｗａ芝浦ビル</t>
  </si>
  <si>
    <t>京都府京都市左京区聖護院山王町44</t>
  </si>
  <si>
    <t>東京都千代田区内神田2-14-10東正ビル地下1階、3階、4階</t>
  </si>
  <si>
    <t>富山県富山県魚津市東山167-1</t>
  </si>
  <si>
    <t>東京都豊島区東池袋3-21-14NTT新池袋ビル</t>
  </si>
  <si>
    <t>東京都中野区東中野2-7-14</t>
  </si>
  <si>
    <t>東京都港区港南2-4-13スターゼン品川ビル5階</t>
  </si>
  <si>
    <t>東京都港区港南2-13-31品川NSSビル</t>
  </si>
  <si>
    <t>東京都東京都港区芝浦4-15-33芝浦清水ビル</t>
  </si>
  <si>
    <t>東京都東京都千代田区岩本町3-1-2岩本町東洋ビル9階</t>
  </si>
  <si>
    <t>東京都東京都新宿区西新宿3-20-2東京オペラシティタワー35階</t>
  </si>
  <si>
    <t>京都府京都府京都市中京区西洞院通り御池上る押西洞院町612アルテ御池3階</t>
  </si>
  <si>
    <t>東京都豊島区南大塚3-33-1</t>
  </si>
  <si>
    <t>熊本県熊本県熊本市九品寺1-5-11</t>
  </si>
  <si>
    <t>長野県長野県長野市篠ノ井会33</t>
  </si>
  <si>
    <t>長野県長野県埴科郡坂城町中之条1025</t>
  </si>
  <si>
    <t>富山県富山県氷見市下田子1-3</t>
  </si>
  <si>
    <t>神奈川県神奈川県川崎市中原区上小田中4-1-1</t>
  </si>
  <si>
    <t>神奈川県神奈川県横浜市西区みなとみらい3-6-3MMパークビル15階</t>
  </si>
  <si>
    <t>東京都東京都品川区西五反田1-26-7カノウビル7階</t>
  </si>
  <si>
    <t>神奈川県神奈川県横浜市中区山下町22山下町SSKビル5階</t>
  </si>
  <si>
    <t>神奈川県神奈川県横須賀市小川町28-1</t>
  </si>
  <si>
    <t>神奈川県神奈川県横浜市西区平沼1-39-3三石ヨコハマビル3階</t>
  </si>
  <si>
    <t>神奈川県神奈川県川崎市川崎区駅前本町15-5十五番館5階</t>
  </si>
  <si>
    <t>神奈川県神奈川県横浜市神奈川区栄町7-1</t>
  </si>
  <si>
    <t>東京都東京都中央区日本橋小舟町13-3日本橋IPビル2階</t>
  </si>
  <si>
    <t>東京都大田区大森南4-6-15テクノFRONT森ヶ崎201号</t>
  </si>
  <si>
    <t>東京都東京都文京区本郷3-40-9石狩ビル3階</t>
  </si>
  <si>
    <t>東京都東京都江東区南砂5-8-1</t>
  </si>
  <si>
    <t>埼玉県さいたま市緑区山崎1-10-17</t>
  </si>
  <si>
    <t>栃木県佐野市植上町1610-2</t>
  </si>
  <si>
    <t>神奈川県神奈川県横浜市中区長者町5-85明治安田生命ラジオ日本ビル</t>
  </si>
  <si>
    <t>神奈川県横浜市西区みなとみらい3-3-1三菱重工横浜ビル23階</t>
  </si>
  <si>
    <t>神奈川県神奈川県厚木市中町4-9-17ハラダセンタービル3階</t>
  </si>
  <si>
    <t>神奈川県横浜市西区高島2-6-32日産横浜ビル4F</t>
  </si>
  <si>
    <t>神奈川県神奈川県横浜市神奈川区新浦島町1-1-25テクノウェイブ1008階</t>
  </si>
  <si>
    <t>神奈川県神奈川県横浜市神奈川区西神奈川1-7-2三井生命東神奈川ビル3階</t>
  </si>
  <si>
    <t>神奈川県神奈川県横浜市神奈川区鶴屋町2-25-2三井生命横浜ビル5階</t>
  </si>
  <si>
    <t>東京都東京都品川区南大井6-20-14</t>
  </si>
  <si>
    <t>東京都中央区銀座6-13-16銀座ウォールビル</t>
  </si>
  <si>
    <t>神奈川県神奈川県横浜市中区住吉町4-45-1横浜新関内ビル8階</t>
  </si>
  <si>
    <t>神奈川県神奈川県川崎市川崎区砂子1-9-1田中ビル5階</t>
  </si>
  <si>
    <t>神奈川県神奈川県川崎市川崎区砂子1-7-1日本綜合地所川崎ビル6階</t>
  </si>
  <si>
    <t>神奈川県神奈川県横浜市南区山王町3-24-8港横浜ビル3階</t>
  </si>
  <si>
    <t>神奈川県神奈川県横浜市西区北幸2-7-10高見澤ビル3階</t>
  </si>
  <si>
    <t>神奈川県神奈川県横浜市港北区新横浜2-6-13新横浜ステーションビル3階</t>
  </si>
  <si>
    <t>神奈川県神奈川県横浜市神奈川区栄町1-1アーバンスクエア横浜</t>
  </si>
  <si>
    <t>神奈川県川崎市中原区新丸子東2-925-8武蔵小杉三枝ビル2階</t>
  </si>
  <si>
    <t>神奈川県神奈川県横浜市西区北幸2-8-29東武横浜第3ビル</t>
  </si>
  <si>
    <t>神奈川県横浜市戸塚区品濃町542-6東戸塚東口ビルディング5階</t>
  </si>
  <si>
    <t>東京都東京都港区芝4-4-10ハタノビル7階</t>
  </si>
  <si>
    <t>神奈川県神奈川県横浜市中区住吉町6-68-1横浜関内地所ビル4階</t>
  </si>
  <si>
    <t>神奈川県神奈川県川崎市幸区南幸町2-9ラゾーナサイドビル3階</t>
  </si>
  <si>
    <t>神奈川県神奈川県横浜市西区高島2-10-13横浜東口ビル23</t>
  </si>
  <si>
    <t>神奈川県神奈川県川崎市川崎区東田町8番地パレール三井ビルディング14階</t>
  </si>
  <si>
    <t>神奈川県神奈川県横浜市西区北幸2-8-4横浜西口KNビル5階</t>
  </si>
  <si>
    <t>神奈川県神奈川県横浜市神奈川区金港町1-4横浜イーストスクエア8階</t>
  </si>
  <si>
    <t>神奈川県神奈川県横浜市神奈川区栄町3-12パシフィックマークス横浜イースト</t>
  </si>
  <si>
    <t>神奈川県神奈川県横浜市西区北幸1-11-15</t>
  </si>
  <si>
    <t>神奈川県神奈川県鎌倉市雪ノ下1-9-21トウセン鎌倉ビル4階</t>
  </si>
  <si>
    <t>神奈川県神奈川県横須賀市小川町14-1ニッセイ横須賀センタービル7階</t>
  </si>
  <si>
    <t>東京都港区港南2-15-1品川インターシティA棟26階</t>
  </si>
  <si>
    <t>東京都東京都新宿区西新宿7-22-45KDX西新宿ビル3階</t>
  </si>
  <si>
    <t>東京都品川区広町1-3-30</t>
  </si>
  <si>
    <t>大阪府大阪府吹田市豊津町15-11江坂石周ビル</t>
  </si>
  <si>
    <t>神奈川県川崎市川崎区藤崎3-5-1トークピア川崎ビル</t>
  </si>
  <si>
    <t>埼玉県飯能市美杉台2-1-1</t>
  </si>
  <si>
    <t>東京都東京都江東区東陽3-27-18菅原ビル5階</t>
  </si>
  <si>
    <t>福島県福島県郡山市日和田町高倉字下杉下1-1</t>
  </si>
  <si>
    <t>東京都千代田区神田鍛冶町3-3-12</t>
  </si>
  <si>
    <t>東京都東京都港区浜松町1-10-17向陽4階</t>
  </si>
  <si>
    <t>石川県金沢市福増町27街区3</t>
  </si>
  <si>
    <t>東京都三鷹市牟礼6-13-2</t>
  </si>
  <si>
    <t>神奈川県川崎市幸区堀川町580番地ソリッドスクエア西館18～19階</t>
  </si>
  <si>
    <t>北海道北海道札幌市中央区南3条西10丁目1001番地5福山南三条ビル</t>
  </si>
  <si>
    <t>埼玉県さいたま市西区宮前町821</t>
  </si>
  <si>
    <t>神奈川県横浜市金沢区福浦1-6-8</t>
  </si>
  <si>
    <t>東京都品川区西五反田8-1-5五反田光和ビル8階</t>
  </si>
  <si>
    <t>東京都東京都江東区新大橋1-12-13</t>
  </si>
  <si>
    <t>東京都東京都千代田区麹町1-5-2</t>
  </si>
  <si>
    <t>千葉県千葉市美浜区中瀬1-3幕張テクノガーデンＢ棟23階</t>
  </si>
  <si>
    <t>東京都東京都千代田区九段北4-1-3日本ビルディング九段別館</t>
  </si>
  <si>
    <t>東京都東京都北区浮間5-6-20</t>
  </si>
  <si>
    <t>長野県岡谷市今井1680-1</t>
  </si>
  <si>
    <t>埼玉県さいたま市岩槻区古ケ場2-3-10</t>
  </si>
  <si>
    <t>長野県長野市穂保字中之配291-1</t>
  </si>
  <si>
    <t>埼玉県川口市差間3-2-5</t>
  </si>
  <si>
    <t>愛媛県愛媛県伊予郡砥部町八倉108-1</t>
  </si>
  <si>
    <t>東京都東京都渋谷区道玄坂１－４－１４　渋谷ＴＯＤビル８階</t>
  </si>
  <si>
    <t>大阪府大阪府大阪市淀川区西中島6-1-3アストロ新大阪第2ビル9階</t>
  </si>
  <si>
    <t>埼玉県熊谷市上之2961-6</t>
  </si>
  <si>
    <t>栃木県栃木県宇都宮市平出工業団地20-4</t>
  </si>
  <si>
    <t>大阪府大阪市北区鶴野町1-9梅田ゲートタワー</t>
  </si>
  <si>
    <t>東京都東京都渋谷区広尾5-7-10EastWesstビル4階</t>
  </si>
  <si>
    <t>青森県青森県南津軽郡藤崎町榊和田88-1</t>
  </si>
  <si>
    <t>神奈川県神奈川県横浜市戸塚区平戸3-56-21</t>
  </si>
  <si>
    <t>埼玉県埼玉県川口市青木1-4-28</t>
  </si>
  <si>
    <t>東京都東京都港区芝大門1-1-30芝NBFタワービル13階</t>
  </si>
  <si>
    <t>埼玉県埼玉県入間郡越生町越生東3-11-2</t>
  </si>
  <si>
    <t>新潟県新潟県胎内市近江新１１５</t>
  </si>
  <si>
    <t>大阪府大阪府大阪市西成区南津守6-5-53</t>
  </si>
  <si>
    <t>東京都東京都練馬区豊玉北5-14-6東新練馬ビル5階</t>
  </si>
  <si>
    <t>東京都北区赤羽1-63-6</t>
  </si>
  <si>
    <t>神奈川県横浜市港北区新横浜2-15-1新横浜中村ビル6階</t>
  </si>
  <si>
    <t>東京都新宿区西新宿1-25-1新宿センタービル37階</t>
  </si>
  <si>
    <t>通勤費：月額50,000円まで実費支給、都市手当20,000円</t>
  </si>
  <si>
    <t>青森県青森県青森市八重田1-6-11</t>
  </si>
  <si>
    <t>埼玉県上尾市柏座1-10-3</t>
  </si>
  <si>
    <t>東京都東京都大田区矢口3-1-1</t>
  </si>
  <si>
    <t>群馬県みどり市大間々町大間々760</t>
  </si>
  <si>
    <t>埼玉県入間市南峯1095-15</t>
  </si>
  <si>
    <t>神奈川県横浜市港北区大倉山3-59-5</t>
  </si>
  <si>
    <t>東京都品川区西五反田8-9-5ポーラ第3五反田ビル2階</t>
  </si>
  <si>
    <t>森井電業株式会社</t>
  </si>
  <si>
    <t>モリイデンギョウカブシキガイシャ</t>
  </si>
  <si>
    <t>東京都大田区下丸子2-27-1</t>
  </si>
  <si>
    <t>株式会社トネ製作所</t>
  </si>
  <si>
    <t>カブシキガイシャトネセイサクジョ</t>
  </si>
  <si>
    <t>東京都荒川区町屋8-13-6</t>
  </si>
  <si>
    <t>株式会社黒田機型製作所</t>
  </si>
  <si>
    <t>カブシキガイシャクロダキケイセイサクジョ</t>
  </si>
  <si>
    <t>神奈川県横浜市都筑区川和町105番地</t>
  </si>
  <si>
    <t>株式会社向山工場</t>
  </si>
  <si>
    <t>カブシキガイシャムコヤマコウジョウ</t>
  </si>
  <si>
    <t>埼玉県川口市幸町3丁目9番1号</t>
  </si>
  <si>
    <t>仲田コーティング株式会社</t>
  </si>
  <si>
    <t>ナカタコーティングカブシキガイシャ</t>
  </si>
  <si>
    <t>神奈川県横浜市保土ケ谷区東川島町82</t>
  </si>
  <si>
    <t>カブシキギシャティービーケイ</t>
  </si>
  <si>
    <t>株式会社シィオ</t>
  </si>
  <si>
    <t>群馬県高崎市栄町２−１０きむらビルⅢ 3F</t>
  </si>
  <si>
    <t>株式会社岡本工作機械製作所</t>
  </si>
  <si>
    <t>カブシキガイシャオカモトコウサクキカイセイサクジョ</t>
  </si>
  <si>
    <t>群馬県安中市郷原2993番地</t>
  </si>
  <si>
    <t>フォージテックカワベ株式会社</t>
  </si>
  <si>
    <t>フォージテックカワベカブシキガイシャ</t>
  </si>
  <si>
    <t>茨城県つくばみらい市野堀479-8</t>
  </si>
  <si>
    <t>神奈川県横浜市鶴見区鶴見中央4-33-1</t>
  </si>
  <si>
    <t>山梨県山梨県富士吉田市新西原5-2-1</t>
  </si>
  <si>
    <t>新潟県新潟県新潟市西区善久823</t>
  </si>
  <si>
    <t>新潟県新潟市中央区南長潟12-10</t>
  </si>
  <si>
    <t>新潟県新潟県新潟市中央区西馬越1-12</t>
  </si>
  <si>
    <t>東京都東京都新宿区四谷4-34-1新宿御苑前アネックスビル2階</t>
  </si>
  <si>
    <t>東京都新宿区西新宿1-24-1エステック情報ビル12階</t>
  </si>
  <si>
    <t>埼玉県本庄市朝日町3-22-4</t>
  </si>
  <si>
    <t>山梨県甲府市東光寺1-4-10</t>
  </si>
  <si>
    <t>福井県福井市左内町4-15</t>
  </si>
  <si>
    <t>富山県高岡市下牧野36-2</t>
  </si>
  <si>
    <t>東京都世田谷区代田3-36-3</t>
  </si>
  <si>
    <t>山梨県山梨県大月市猿橋町殿上630-1</t>
  </si>
  <si>
    <t>東京都東京都中央区銀座2-11-2</t>
  </si>
  <si>
    <t>大阪府大阪府大阪市西区阿波座1-5-16</t>
  </si>
  <si>
    <t>神奈川県神奈川県横浜市都筑区川向町1292-5</t>
  </si>
  <si>
    <t>静岡県静岡県静岡市駿河区宮竹1-14-20</t>
  </si>
  <si>
    <t>東京都品川区西大井2-3-4Kビル202</t>
  </si>
  <si>
    <t>埼玉県行田市栄町20-2</t>
  </si>
  <si>
    <t>富山県富山県富山市二口町1-14-5</t>
  </si>
  <si>
    <t>千葉県千葉市中央区稲荷町1-3-1</t>
  </si>
  <si>
    <t>埼玉県さいたま市大宮区桜木町1-11-7東通ビル2階</t>
  </si>
  <si>
    <t>埼玉県川口市大字道合305番地</t>
  </si>
  <si>
    <t>東京都中央区日本橋久松町9-9AIGビル</t>
  </si>
  <si>
    <t>岡山県岡山市北区青江4-8-1</t>
  </si>
  <si>
    <t>大阪府大阪市東成区東今里2-1-8PGSビル</t>
  </si>
  <si>
    <t>東京都江戸川区東葛西6-21-1</t>
  </si>
  <si>
    <t>愛知県名古屋市西区牛島町6-1名古屋ルーセントタワー37階</t>
  </si>
  <si>
    <t>東京都東京都港区虎ノ門2-2-1</t>
  </si>
  <si>
    <t>群馬県太田市東本町53-53</t>
  </si>
  <si>
    <t>千葉県千葉市中央区市場町3-1</t>
  </si>
  <si>
    <t>東京都港区新橋5-14-6</t>
  </si>
  <si>
    <t>栃木県宇都宮市西川田本町3-5-9</t>
  </si>
  <si>
    <t>宮城県宮城県仙台市泉区市名坂字野蔵19-3</t>
  </si>
  <si>
    <t>長野県中野市西2-5-11</t>
  </si>
  <si>
    <t>神奈川県横浜市神奈川区二ツ谷町7-11</t>
  </si>
  <si>
    <t>埼玉県川口市柳崎5-2-33</t>
  </si>
  <si>
    <t>埼玉県さいたま市桜区西堀8-21-35</t>
  </si>
  <si>
    <t>埼玉県埼玉県さいたま市大宮区桜木町4-455</t>
  </si>
  <si>
    <t>東京都台東区蔵前2-6-7</t>
  </si>
  <si>
    <t>東京都千代田区鍛冶町1-8-3</t>
  </si>
  <si>
    <t>東京都東京都港区六本木7-18-18住友不動産六本木通ビル10階</t>
  </si>
  <si>
    <t>埼玉県川越市神明町13-8</t>
  </si>
  <si>
    <t>東京都東京都八王子市上川町3819-1</t>
  </si>
  <si>
    <t>埼玉県埼玉県川口市弥平3-1-10</t>
  </si>
  <si>
    <t>東京都目黒区中目黒3-1-5高畑ビル3階</t>
  </si>
  <si>
    <t>三重県三重県伊勢市上地町４１９８</t>
  </si>
  <si>
    <t>東京都江戸川区上篠崎2-9-5</t>
  </si>
  <si>
    <t>埼玉県埼玉県戸田市新曽2218-5</t>
  </si>
  <si>
    <t>静岡県静岡県静岡市清水区三保387-7</t>
  </si>
  <si>
    <t>埼玉県坂戸市赤尾1904-2</t>
  </si>
  <si>
    <t>新潟県長岡市新産東町48</t>
  </si>
  <si>
    <t>静岡県静岡県富士郡芝川町長貫699-1</t>
  </si>
  <si>
    <t>東京都品川区中延4-6-16ＧＲＯＵＮＤＬＩＮＥ６，１Ｆ</t>
  </si>
  <si>
    <t>東京都渋谷区東2-5-38</t>
  </si>
  <si>
    <t>東京都江東区深川2-8-19さくらいビル</t>
  </si>
  <si>
    <t>東京都東京都葛飾区新宿2-23-3</t>
  </si>
  <si>
    <t>大阪府枚方市菊丘町9-55</t>
  </si>
  <si>
    <t>埼玉県上尾市宮本町10-25</t>
  </si>
  <si>
    <t>神奈川県神奈川県川崎市川崎区桜本2-11-18404</t>
  </si>
  <si>
    <t>東京都葛飾区柴又7-7-22</t>
  </si>
  <si>
    <t>千葉県柏市豊住5-11-1</t>
  </si>
  <si>
    <t>埼玉県飯能市緑町11-1</t>
  </si>
  <si>
    <t>株式会社太陽</t>
  </si>
  <si>
    <t>カブシキガイシャタイヨウ</t>
  </si>
  <si>
    <t>埼玉県さいたま市南区辻2-3-5</t>
  </si>
  <si>
    <t>アウス株式会社</t>
  </si>
  <si>
    <t>アウスカブシキガイシャ</t>
  </si>
  <si>
    <t>群馬県高崎市日高町３９４番地５</t>
  </si>
  <si>
    <t>株式会社丸本組</t>
  </si>
  <si>
    <t>カブシキガイシャマルモトグミ</t>
  </si>
  <si>
    <t>宮城県石巻市蛇田322 番地</t>
  </si>
  <si>
    <t>株式会社宮本卯之助商店</t>
  </si>
  <si>
    <t>カブシキガイシャミヤモトウノスケショウテン</t>
  </si>
  <si>
    <t>東京都台東区浅草6-1-15</t>
  </si>
  <si>
    <t>株式会社小池設備</t>
  </si>
  <si>
    <t>カブシキガイシャコイケセツビ</t>
  </si>
  <si>
    <t>神奈川県</t>
  </si>
  <si>
    <t>有限会社エルマンホーム</t>
  </si>
  <si>
    <t>ユウゲンガイシャエルマンホーム</t>
  </si>
  <si>
    <t>埼玉県蕨市北町４－４－１７</t>
  </si>
  <si>
    <t>株式会社大船住研</t>
  </si>
  <si>
    <t>カブシキガイシャオオフナジュウケン</t>
  </si>
  <si>
    <t>神奈川県横浜市栄区小菅ケ谷2-43-13</t>
  </si>
  <si>
    <t>盟章建設株式会社</t>
  </si>
  <si>
    <t>メイショウケンセツカブシキガイシャ</t>
  </si>
  <si>
    <t>埼玉県上尾市堤崎444-18</t>
  </si>
  <si>
    <t>第一カッター興業株式会社</t>
  </si>
  <si>
    <t>ダイイチカッターコウギョウカブシキガイシャ</t>
  </si>
  <si>
    <t>神奈川県茅ヶ崎市萩園833番地</t>
  </si>
  <si>
    <t>有限会社タカケン</t>
  </si>
  <si>
    <t>ユウゲンガイシャタカケン</t>
  </si>
  <si>
    <t>千葉県鎌ケ谷市南鎌ケ谷2-6-15-2</t>
  </si>
  <si>
    <t>株式会社データベース</t>
  </si>
  <si>
    <t>カブシキガイシャデータベース</t>
  </si>
  <si>
    <t>北海道札幌市北区北七条西5丁目8番5号</t>
  </si>
  <si>
    <t>相羽建設株式会社</t>
  </si>
  <si>
    <t>アイバケンセツカブシキガイシャ</t>
  </si>
  <si>
    <t>東京都東村山市本町2-22-11</t>
  </si>
  <si>
    <t>鹿児島県鹿児島市唐湊4-17-1</t>
  </si>
  <si>
    <t>東京都板橋区小茂根4-25-6</t>
  </si>
  <si>
    <t>東京都東京都目黒区東山1-1-2東山ビル5階</t>
  </si>
  <si>
    <t>茨城県茨城県つくば市西大橋559-1</t>
  </si>
  <si>
    <t>東京都千代田区霞が関1-3-2</t>
  </si>
  <si>
    <t>東京都港区南青山3-1-13新青山東急ビル5階</t>
  </si>
  <si>
    <t>東京都東京都千代田区大手町1-7-1</t>
  </si>
  <si>
    <t>東京都東京都千代田区麹町2-2-31麹町サンライズビル</t>
  </si>
  <si>
    <t>東京都千代田区九段南2-3-1青葉第一ビル</t>
  </si>
  <si>
    <t>神奈川県横浜市港南区最戸1-13-10</t>
  </si>
  <si>
    <t>茨城県茨城県水戸市千波町1948</t>
  </si>
  <si>
    <t>茨城県茨城県水戸市笠原町1529</t>
  </si>
  <si>
    <t>新潟県新潟市中央区日の出3-4-15</t>
  </si>
  <si>
    <t>新潟県長岡市北陽1-53-54</t>
  </si>
  <si>
    <t>新潟県新潟県長岡市原町1-5-15</t>
  </si>
  <si>
    <t>東京都東京都港区西新橋1-16-7大陽日酸新橋ビル</t>
  </si>
  <si>
    <t>新潟県新潟県新潟市中央区西堀通五番町855-1</t>
  </si>
  <si>
    <t>新潟県新潟県新潟市中央区日の出3-4-15</t>
  </si>
  <si>
    <t>新潟県見附市今町3-11-68</t>
  </si>
  <si>
    <t>新潟県新潟市中央区新光町6-6</t>
  </si>
  <si>
    <t>東京都東京都品川区南大井6-28-12</t>
  </si>
  <si>
    <t>新潟県新潟県長岡市呉服町2-2-33</t>
  </si>
  <si>
    <t>新潟県新潟県上越市福橋670-1</t>
  </si>
  <si>
    <t>新潟県新潟県新潟市中央区東中通一番町189-3</t>
  </si>
  <si>
    <t>新潟県上越市上島469-1</t>
  </si>
  <si>
    <t>神奈川県横浜市中区山下町33</t>
  </si>
  <si>
    <t>千葉県船橋市本町7-11-5</t>
  </si>
  <si>
    <t>東京都東京都中央区日本橋箱崎町8-1ヤマタネ箱崎ビル</t>
  </si>
  <si>
    <t>東京都港区芝浦3-4-1グランパークタワー</t>
  </si>
  <si>
    <t>東京都東京都渋谷区代々木3-46-16</t>
  </si>
  <si>
    <t>和歌山県和歌山県和歌山市岩橋564-1</t>
  </si>
  <si>
    <t>北海道札幌市東区北二十四条東20丁目1-21</t>
  </si>
  <si>
    <t>神奈川県神奈川県川崎市幸区小倉993</t>
  </si>
  <si>
    <t>東京都千代田区丸の内2-1-1明治安田生命ビル</t>
  </si>
  <si>
    <t>東京都東京都中央区月島1-2-13ワイズビル4階402号</t>
  </si>
  <si>
    <t>東京都東京都渋谷区幡ヶ谷1-11-6</t>
  </si>
  <si>
    <t>東京都国分寺市東元町4-1-36</t>
  </si>
  <si>
    <t>東京都東京都中央区築地3-11-6築地スクエアビル7階</t>
  </si>
  <si>
    <t>大阪府茨木市中穂積3-5-25</t>
  </si>
  <si>
    <t>岡山県岡山市北区内山下2-9-4第5小野ビル3階</t>
  </si>
  <si>
    <t>岡山県津山市川崎1902-3</t>
  </si>
  <si>
    <t>東京都中央区日本橋浜町1-1-12プラザマームビル8階</t>
  </si>
  <si>
    <t>神奈川県神奈川県横浜市港北区新横浜1-23-3</t>
  </si>
  <si>
    <t>東京都東京都港区芝浦3-6-18</t>
  </si>
  <si>
    <t>石川県石川県七尾市作事町80</t>
  </si>
  <si>
    <t>福井県福井県坂井市丸岡町下久米田38-33</t>
  </si>
  <si>
    <t>福井県福井県福井市三郎丸4-200</t>
  </si>
  <si>
    <t>東京都新宿区高田馬場1-29-9ＨＯＹＡマーケティングビル7階</t>
  </si>
  <si>
    <t>東京都東京都千代田区六番町4-5</t>
  </si>
  <si>
    <t>長野県長野県東御市本海野1524</t>
  </si>
  <si>
    <t>長野県長野県飯田市鼎一色112-2一真堂サポートセンター</t>
  </si>
  <si>
    <t>富山県富山市大町174-1</t>
  </si>
  <si>
    <t>東京都新宿区西新宿6-5-1新宿アイランドタワー35階</t>
  </si>
  <si>
    <t>東京都中央区日本橋小伝馬町15-18ユニゾン小伝馬町ビル2階</t>
  </si>
  <si>
    <t>東京都大田区平和島4-1-23</t>
  </si>
  <si>
    <t>東京都北区浮間2-24-4</t>
  </si>
  <si>
    <t>東京都中央区新川1-5-11ニューリバータワーB1階</t>
  </si>
  <si>
    <t>神奈川県川崎市川崎区貝塚2-5-16</t>
  </si>
  <si>
    <t>東京都東京都港区虎ノ門4-3-13神谷町セントラルプレイス11階</t>
  </si>
  <si>
    <t>京都府京都市下京区新町通四条下ル東側 CUBE西烏丸2階</t>
  </si>
  <si>
    <t>埼玉県戸田市新曽1008</t>
  </si>
  <si>
    <t>宮城県仙台市宮城野区榴岡4-12-1</t>
  </si>
  <si>
    <t>東京都東京都渋谷区代々木1-57-2ドルミ代々木10階</t>
  </si>
  <si>
    <t>東京都東京都渋谷区幡ケ谷1-1-1ニッコービル3階</t>
  </si>
  <si>
    <t>東京都千代田区神田駿河台3-5-1三五ビル4階</t>
  </si>
  <si>
    <t>栃木県栃木県宇都宮市宝木町2丁目880番地</t>
  </si>
  <si>
    <t>東京都東京都台東区松が谷1-9-12SPKビル6階</t>
  </si>
  <si>
    <t>東京都中央区新川2-9-2マルキョー新川ビル</t>
  </si>
  <si>
    <t>京都府京都府城陽市富野狼谷2-1</t>
  </si>
  <si>
    <t>東京都千代田区有楽町1-5-2東宝ツインタワービル6階</t>
  </si>
  <si>
    <t>東京都東京都東京都港区東新橋1-3-10</t>
  </si>
  <si>
    <t>東京都葛飾区西新小岩1-8-7</t>
  </si>
  <si>
    <t>埼玉県戸田市美女木1068</t>
  </si>
  <si>
    <t>東京都東京都府中市武蔵台1-10</t>
  </si>
  <si>
    <t>東京都港区芝浦4-6-14NC芝浦ビル</t>
  </si>
  <si>
    <t>神奈川県神奈川県横浜市港北区新横浜1-19-2京浜建物第5ビル</t>
  </si>
  <si>
    <t>東京都東京都中央区東日本橋3-3-17Re-know東日本橋3C</t>
  </si>
  <si>
    <t>東京都東京都多摩市鶴牧1-24-1</t>
  </si>
  <si>
    <t>東京都千代田区麹町3-7-4秩父屋ビル</t>
  </si>
  <si>
    <t>埼玉県埼玉県本庄市銀座2-4-8銀座三角ビル</t>
  </si>
  <si>
    <t>東京都中央区月島2-15-13</t>
  </si>
  <si>
    <t>神奈川県横浜市港北区新横浜3-1-9アリーナタワー7階</t>
  </si>
  <si>
    <t>新潟県新潟県新潟市東区大形本町6-8-14</t>
  </si>
  <si>
    <t>徳島県徳島県徳島市沖浜東沖浜東3－15</t>
  </si>
  <si>
    <t>東京都東京都文京区湯島2-18-12湯島KCビル3階</t>
  </si>
  <si>
    <t>東京都港区新橋3-15-8精工ビル4階</t>
  </si>
  <si>
    <t>東京都台東区鳥越1-8-2鳥越Fビルディング7階</t>
  </si>
  <si>
    <t>埼玉県鶴ヶ島市脚折町4-22-9</t>
  </si>
  <si>
    <t>茨城県茨城県つくば市梅園2-17-4</t>
  </si>
  <si>
    <t>東京都東京都港区芝浦4-2-8住友不動産ツインビル10・11階</t>
  </si>
  <si>
    <t>埼玉県さいたま市浦和区常盤3-19-1</t>
  </si>
  <si>
    <t>東京都東京都新宿区市谷本村町5-1防衛省内</t>
  </si>
  <si>
    <t>東京都東京都渋谷区広尾5-4-11ベルナハイツ4A1</t>
  </si>
  <si>
    <t>東京都東京都大田区多摩川1-14-8</t>
  </si>
  <si>
    <t>神奈川県神奈川県横浜市戸塚区川上町368-8</t>
  </si>
  <si>
    <t>千葉県千葉県習志野市津田沼2-17-1</t>
  </si>
  <si>
    <t>東京都三鷹市下連雀8-7-3MHCビル110</t>
  </si>
  <si>
    <t>東京都品川区西五反田7-9-4ウスイビル2階</t>
  </si>
  <si>
    <t>福井県福井県坂井市坂井町上新庄42-19</t>
  </si>
  <si>
    <t>東京都世田谷区池尻2-7-3</t>
  </si>
  <si>
    <t>東京都東京都江東区新木場1-17-4</t>
  </si>
  <si>
    <t>群馬県群馬県太田市新田早川町339-4</t>
  </si>
  <si>
    <t>東京都東京都文京区本郷3-4-5</t>
  </si>
  <si>
    <t>神奈川県横浜市港北区新横浜2-7-17</t>
  </si>
  <si>
    <t>東京都東京都豊島区東池袋1-27-8</t>
  </si>
  <si>
    <t>東京都東京都千代田区神田司町2-7日本振興ビル</t>
  </si>
  <si>
    <t>茨城県つくば市千現1-2-1</t>
  </si>
  <si>
    <t>埼玉県埼玉県熊谷市上新田277</t>
  </si>
  <si>
    <t>大阪府大阪府大阪市淀川区東三国5-12-6三国中央ビル</t>
  </si>
  <si>
    <t>東京都東京都大田区久が原5-29-14</t>
  </si>
  <si>
    <t>東京都江東区東陽2-4-43</t>
  </si>
  <si>
    <t>東京都中央区日本橋久松町4-4</t>
  </si>
  <si>
    <t>東京都東京都中央区晴海1-8-10晴海トリトンスクエアＸ棟4階</t>
  </si>
  <si>
    <t>富山県富山市塚原23-1</t>
  </si>
  <si>
    <t>富山県富山県富山市梅沢町2-9-1</t>
  </si>
  <si>
    <t>新潟県新潟県新潟市南区上八枚1310</t>
  </si>
  <si>
    <t>静岡県静岡市駿河区北丸子1-31-50</t>
  </si>
  <si>
    <t>愛知県名古屋市熱田区千年1-2-70</t>
  </si>
  <si>
    <t>東京都港区芝3-2-18NBF芝公園ビル10階</t>
  </si>
  <si>
    <t>東京都中央区新川2-20-15第2新日鉄ビル東館</t>
  </si>
  <si>
    <t>東京都東京都文京区湯島3-9-11</t>
  </si>
  <si>
    <t>群馬県群馬県前橋市元総社町521-8</t>
  </si>
  <si>
    <t>群馬県群馬県前橋市天川大島町3-60-1</t>
  </si>
  <si>
    <t>山口県宇部市相生町宇部興産ビル14階</t>
  </si>
  <si>
    <t>長野県上田市塩川5155</t>
  </si>
  <si>
    <t>岐阜県岐阜県瑞穂市本田474-1</t>
  </si>
  <si>
    <t>千葉県千葉市美浜区中瀬1-10-1</t>
  </si>
  <si>
    <t>東京都世田谷区太子堂4-1-1</t>
  </si>
  <si>
    <t>東京都東京都中央区日本橋茅場町１－１４－１０　澁澤ビル</t>
  </si>
  <si>
    <t>東京都港区三田3-11-28</t>
  </si>
  <si>
    <t>大阪府大阪府大阪市中央区安土町3-5-12住友生命本町ビル</t>
  </si>
  <si>
    <t>東京都品川区南大井6-8-2</t>
  </si>
  <si>
    <t>神奈川県横浜市神奈川区金港町3-1コンカード横浜12階</t>
  </si>
  <si>
    <t>岐阜県岐阜県安八郡神戸町八条302</t>
  </si>
  <si>
    <t>群馬県群馬県高崎市岩押町5-24</t>
  </si>
  <si>
    <t>東京都渋谷区道玄坂1-16-7ハイウェービル</t>
  </si>
  <si>
    <t>東京都東京都港区芝5-34-7田町センタービル</t>
  </si>
  <si>
    <t>大阪府大阪府大阪市北区天満橋3-3-5</t>
  </si>
  <si>
    <t>東京都東京都大田区矢口2-1-21</t>
  </si>
  <si>
    <t>東京都東京都品川区東品川4-5-15</t>
  </si>
  <si>
    <t>東京都東京都新宿区西新宿7-10-6西新宿小林ビル8階</t>
  </si>
  <si>
    <t>東京都東京都杉並区高井戸東4-8-3</t>
  </si>
  <si>
    <t>東京都江東区亀戸1-4-2</t>
  </si>
  <si>
    <t>埼玉県鴻巣市広田1170-1</t>
  </si>
  <si>
    <t>東京都東京都渋谷区笹塚1-50-1笹塚NAビル</t>
  </si>
  <si>
    <t>東京都千代田区丸の内2-2-2丸の内三井ビル4階</t>
  </si>
  <si>
    <t>京都府京都府城陽市寺田新池36</t>
  </si>
  <si>
    <t>愛知県名古屋市中区栄四丁目3-26昭和ビル6階</t>
  </si>
  <si>
    <t>東京都東京都町田市南成瀬4-21-1</t>
  </si>
  <si>
    <t>埼玉県上尾市領家1152</t>
  </si>
  <si>
    <t>神奈川県横浜市西区みなとみらい2-3-1クイーンズタワーA13階</t>
  </si>
  <si>
    <t>千葉県船橋市高瀬町24-3</t>
  </si>
  <si>
    <t>東京都東京都港区海岸２－１－７　住友不動産竹芝ビル</t>
  </si>
  <si>
    <t>愛知県名古屋市中村区千成通2-50</t>
  </si>
  <si>
    <t>東京都江東区東雲1-7-12ＫＤＸ豊洲グランスクエア２Ｆ</t>
  </si>
  <si>
    <t>千葉県成田市古込1-1</t>
  </si>
  <si>
    <t>食事手当9,000円、住宅手当、家族手当</t>
  </si>
  <si>
    <t>東京都中央区築地5-6-4浜離宮三井ビルディング</t>
  </si>
  <si>
    <t>神奈川県川崎市中原区下沼部1933</t>
  </si>
  <si>
    <t>東京都港区南麻布2-7-1</t>
  </si>
  <si>
    <t>東京都港区港南2-15-1品川インターシティA棟21階</t>
  </si>
  <si>
    <t>東京都新宿区西新宿6-24-1西新宿三井ビル20階</t>
  </si>
  <si>
    <t>山梨県韮崎市龍岡町若尾新田800</t>
  </si>
  <si>
    <t>東京都千代田区大手町2-2-1新大手町ビル</t>
  </si>
  <si>
    <t>東京都千代田区大手町2-2-1新大手町ビル4階</t>
  </si>
  <si>
    <t>新潟県新潟市北区島見町3399-18</t>
  </si>
  <si>
    <t>新潟県新潟市東区小金町1-17-20</t>
  </si>
  <si>
    <t>山梨県富士吉田市松山1249-1</t>
  </si>
  <si>
    <t>長野県長野市鶴賀緑町1415大通りセンタービル</t>
  </si>
  <si>
    <t>東京都渋谷区代々木2-2-2JR東日本本社ビル9階</t>
  </si>
  <si>
    <t>新潟県長岡市東高見1-2-16</t>
  </si>
  <si>
    <t>山梨県南アルプス市下宮地68-2</t>
  </si>
  <si>
    <t>岡山県赤磐市仁堀東1383</t>
  </si>
  <si>
    <t>静岡県沼津市宮本173</t>
  </si>
  <si>
    <t>東京都多摩市鶴牧2-11-1</t>
  </si>
  <si>
    <t>愛知県瀬戸市山の田町231</t>
  </si>
  <si>
    <t>愛知県名古屋市瑞穂区堀田通5-1</t>
  </si>
  <si>
    <t>宮城県大崎市古川桜ノ目字新高谷地140-5</t>
  </si>
  <si>
    <t>東京都港区赤坂2-21-25</t>
  </si>
  <si>
    <t>栃木県足利市南大町400-6</t>
  </si>
  <si>
    <t>北海道札幌市中央区南一条西9-4-2</t>
  </si>
  <si>
    <t>北海道札幌市中央区大通東3-1-27</t>
  </si>
  <si>
    <t>神奈川県平塚市久領堤1-37</t>
  </si>
  <si>
    <t>埼玉県加須市花崎5-32-1</t>
  </si>
  <si>
    <t>埼玉県所沢市小手指元町1-27-20</t>
  </si>
  <si>
    <t>愛知県高浜市稗田町4-1-55</t>
  </si>
  <si>
    <t>北海道札幌市厚別区下野幌テクノパーク1-2-7</t>
  </si>
  <si>
    <t>秋田県秋田市寺内字三千刈110</t>
  </si>
  <si>
    <t>香川県高松市林町2217-2</t>
  </si>
  <si>
    <t>東京都豊島区北大塚1-28-3</t>
  </si>
  <si>
    <t>東京都千代田区外神田5-1-4</t>
  </si>
  <si>
    <t>群馬県太田市吉沢町1030</t>
  </si>
  <si>
    <t>東京都板橋区大原町35-2</t>
  </si>
  <si>
    <t>茨城県結城郡八千代町平塚4828</t>
  </si>
  <si>
    <t>徳島県小松島市金磯町8-90</t>
  </si>
  <si>
    <t>東京都中央区湊3-5-10VORT新富町ビル3階</t>
  </si>
  <si>
    <t>東京都港区港南1-9-36アレア品川ビル25階</t>
  </si>
  <si>
    <t>東京都練馬区三原台1-15-17</t>
  </si>
  <si>
    <t>東京都渋谷区笹塚2-1-6笹塚センタービル6階</t>
  </si>
  <si>
    <t>千葉県千葉市美浜区新港38</t>
  </si>
  <si>
    <t>千葉県袖ヶ浦市中袖20-1</t>
  </si>
  <si>
    <t>東京都品川区大崎1-2-2アートヴィレッジ大崎　セントラルタワー6階</t>
  </si>
  <si>
    <t>東京都板橋区若木2-32-2</t>
  </si>
  <si>
    <t>東京都千代田区鍛冶町1-9-9</t>
  </si>
  <si>
    <t>茨城県龍ヶ崎市馴馬町5167-1</t>
  </si>
  <si>
    <t>千葉県浦安市鉄鋼通り37073</t>
  </si>
  <si>
    <t>福井県坂井市丸岡町舟寄110-1-1</t>
  </si>
  <si>
    <t>栃木県足利市山下町1523-2</t>
  </si>
  <si>
    <t>埼玉県入間郡三芳町藤久保466-3</t>
  </si>
  <si>
    <t>静岡県磐田市竜洋中島1512</t>
  </si>
  <si>
    <t>東京都港区三田2-14-5フロイントゥ三田4階A</t>
  </si>
  <si>
    <t>東京都千代田区飯田橋4-10-1</t>
  </si>
  <si>
    <t>東京都中野区中野2-2-4</t>
  </si>
  <si>
    <t>田淵電子工業株式会社</t>
  </si>
  <si>
    <t>タブチデンシコウギョウカブシキガイシャ</t>
  </si>
  <si>
    <t>栃木県大田原市若草1-1475</t>
  </si>
  <si>
    <t>東京都豊島区北大塚2-27-4</t>
  </si>
  <si>
    <t>群馬県邑楽郡邑楽町赤堀字鞍掛4119-1</t>
  </si>
  <si>
    <t>新潟県長岡市鉄工町1-2-10</t>
  </si>
  <si>
    <t>香川県綾歌郡綾川町陶7188-1</t>
  </si>
  <si>
    <t>坂口電熱株式会社</t>
  </si>
  <si>
    <t>サカグチデンネツカブシキガイシャ</t>
  </si>
  <si>
    <t>東京都千代田区外神田1-12-2</t>
  </si>
  <si>
    <t>東京都足立区堀之内1-13-10</t>
  </si>
  <si>
    <t>東京都千代田区神田東松下町47-1日本マンパワービル7階</t>
  </si>
  <si>
    <t>愛知県名古屋市中村区名駅南1-18-24マイビルディング6階</t>
  </si>
  <si>
    <t>埼玉県新座市野火止7-13-3</t>
  </si>
  <si>
    <t>神奈川県川崎市中原区下小田中2-12-8</t>
  </si>
  <si>
    <t>埼玉県久喜市正部町昭和沼一番地</t>
  </si>
  <si>
    <t>東京都北区堀船1-23-31</t>
  </si>
  <si>
    <t>神奈川県川崎市中原区今井南町539</t>
  </si>
  <si>
    <t>埼玉県さいたま市北区吉野町2-275</t>
  </si>
  <si>
    <t>神奈川県横須賀市池田町4-4-1</t>
  </si>
  <si>
    <t>東京都国分寺市南町3-22-27第2浜仲ビル</t>
  </si>
  <si>
    <t>東京都千代田区紀尾井町6-12紀尾井町福田家ビル</t>
  </si>
  <si>
    <t>東京都中央区日本橋人形町1-3-8</t>
  </si>
  <si>
    <t>神奈川県横浜市神奈川区栄町1-1アーバンスクエア横浜</t>
  </si>
  <si>
    <t>東京都千代田区神田佐久間町1-26</t>
  </si>
  <si>
    <t>東京都新宿区新宿1-4-8新宿小川ビル2階</t>
  </si>
  <si>
    <t>東京都豊島区南池袋2-26-4</t>
  </si>
  <si>
    <t>埼玉県志木市下宗岡3-10-31</t>
  </si>
  <si>
    <t>東京都中央区日本橋蛎殻町1-4-1日本橋FKビル2階</t>
  </si>
  <si>
    <t>東京都江東区東陽4-5-15東陽町I.S.ビル</t>
  </si>
  <si>
    <t>東京都中央区日本橋人形町1-1-11日庄ビル7階</t>
  </si>
  <si>
    <t>静岡県御殿場市神場2314-6</t>
  </si>
  <si>
    <t>東京都新宿区西新宿2-6-1新宿住友ビル１４階</t>
  </si>
  <si>
    <t>秋田県秋田市手形新栄町2-58</t>
  </si>
  <si>
    <t>東京都足立区千住東2-14-3</t>
  </si>
  <si>
    <t>栃木県宇都宮市今泉町170-4</t>
  </si>
  <si>
    <t>東京都港区三田3-9-9</t>
  </si>
  <si>
    <t>東京都板橋区小豆沢2-7-6</t>
  </si>
  <si>
    <t>東京都品川区豊町4-20-14</t>
  </si>
  <si>
    <t>東京都千代田区神田錦町2-11</t>
  </si>
  <si>
    <t>新潟県五泉市中川新514</t>
  </si>
  <si>
    <t>東京都豊島区南池袋2-29-12アリア池袋9階</t>
  </si>
  <si>
    <t>群馬県高崎市大八木町580</t>
  </si>
  <si>
    <t>東京都千代田区外神田4-14-1秋葉原UDX</t>
  </si>
  <si>
    <t>埼玉県川口市川口5-11-19</t>
  </si>
  <si>
    <t>神奈川県横浜市金沢区福浦1-4-2</t>
  </si>
  <si>
    <t>東京都千代田区有楽町1-7-1有楽町電気ビル北館6階</t>
  </si>
  <si>
    <t>愛知県海部郡蟹江町蟹江新田字与太郎168</t>
  </si>
  <si>
    <t>茨城県土浦市北神立町4-5</t>
  </si>
  <si>
    <t>東京都新宿区西新宿6-10-1日土地西新宿ビル11階</t>
  </si>
  <si>
    <t>埼玉県戸田市美女木向田1137</t>
  </si>
  <si>
    <t>東京都千代田区九段北1-13-12北の丸スクエア</t>
  </si>
  <si>
    <t>長野県茅野市金沢5125</t>
  </si>
  <si>
    <t>東京都品川区大井4-13-17</t>
  </si>
  <si>
    <t>東京都新宿区水道町4-13</t>
  </si>
  <si>
    <t>群馬県館林市上赤生田町3966</t>
  </si>
  <si>
    <t>埼玉県川越市今福580-1</t>
  </si>
  <si>
    <t>埼玉県入間市狭山ケ原108-8</t>
  </si>
  <si>
    <t>東京都港区赤坂1-12-32赤坂アークヒルズ・アーク森ビル１３階</t>
  </si>
  <si>
    <t>東京都狛江市和泉本町2-7-12</t>
  </si>
  <si>
    <t>秋田県秋田市山王6-16-3山田ビル</t>
  </si>
  <si>
    <t>秋田県秋田市雄和相川字後野85</t>
  </si>
  <si>
    <t>秋田県秋田市御所野湯本5-1-2</t>
  </si>
  <si>
    <t>秋田県大館市南神明町17-44</t>
  </si>
  <si>
    <t>秋田県大館市餌釣字前田45</t>
  </si>
  <si>
    <t>秋田県大館市水門前75-4</t>
  </si>
  <si>
    <t>秋田県由利本荘市西目町沼田字新道下2-659</t>
  </si>
  <si>
    <t>秋田県湯沢市深堀字中川原116-7</t>
  </si>
  <si>
    <t>秋田県にかほ市金浦字笹森125-1</t>
  </si>
  <si>
    <t>秋田県鹿角市十和田毛馬内字上陣場48-2</t>
  </si>
  <si>
    <t>東京都千代田区神田神保町3-6-18</t>
  </si>
  <si>
    <t>東京都港区白金台2-9-6</t>
  </si>
  <si>
    <t>東京都品川区南大井4-15-8</t>
  </si>
  <si>
    <t>東京都新宿区西新宿7-22-9</t>
  </si>
  <si>
    <t>大阪府大阪市淀川区西中島6-1-3アストロ新大阪第2ビル9階</t>
  </si>
  <si>
    <t>東京都千代田区内神田2-15-4司ビル</t>
  </si>
  <si>
    <t>東京都渋谷区恵比寿2-1-5佐々木ビル301</t>
  </si>
  <si>
    <t>埼玉県上尾市原市324-1</t>
  </si>
  <si>
    <t>東京都新宿区西新宿2-1-1新宿三井ビル43階</t>
  </si>
  <si>
    <t>埼玉県日高市原宿603-3</t>
  </si>
  <si>
    <t>神奈川県川崎市幸区堀川町580番地ソリッドスクエア西館10階</t>
  </si>
  <si>
    <t>神奈川県横浜市鶴見区尻手2-3-14</t>
  </si>
  <si>
    <t>東京都青梅市長淵8-149</t>
  </si>
  <si>
    <t>神奈川県綾瀬市早川2605-48さがみ野工業団地</t>
  </si>
  <si>
    <t>神奈川県横浜市港北区大倉山3-61-1</t>
  </si>
  <si>
    <t>東京都羽村市緑ケ丘3-6-1</t>
  </si>
  <si>
    <t>東京都新宿区四谷4-1</t>
  </si>
  <si>
    <t>神奈川県横浜市緑区西八朔町751</t>
  </si>
  <si>
    <t>埼玉県さいたま市浦和区本太2-9-24</t>
  </si>
  <si>
    <t>東京都千代田区九段北1-11-5森会館4階</t>
  </si>
  <si>
    <t>長野県長野市大字北尾張部36</t>
  </si>
  <si>
    <t>長野県上田市殿城5-4</t>
  </si>
  <si>
    <t>株式会社大和製作所</t>
  </si>
  <si>
    <t>カブシキガイシャヤマトセイサクショ</t>
  </si>
  <si>
    <t>東京都大田区中馬込1-9-22</t>
  </si>
  <si>
    <t>埼玉県久喜市栗橋中央2-4-30</t>
  </si>
  <si>
    <t>東京都北区浮間1-6-23</t>
  </si>
  <si>
    <t>東京都新宿区新宿2-12-4アコード新宿ビル3階</t>
  </si>
  <si>
    <t>群馬県太田市新井町516-4グランビル太田602</t>
  </si>
  <si>
    <t>茨城県行方市内宿976</t>
  </si>
  <si>
    <t>栃木県下都賀郡岩舟町静2875</t>
  </si>
  <si>
    <t>福井県鯖江市下河端町414</t>
  </si>
  <si>
    <t>大阪府茨木市西河原北町1-5</t>
  </si>
  <si>
    <t>北海道札幌市東区北六条東4-8-45</t>
  </si>
  <si>
    <t>山梨県韮崎市上ノ山3850</t>
  </si>
  <si>
    <t>岐阜県各務原市川島竹早町3番地</t>
  </si>
  <si>
    <t>埼玉県吉川市栄町1351</t>
  </si>
  <si>
    <t>東京都大田区大森西1-1-3</t>
  </si>
  <si>
    <t>群馬県伊勢崎市西久保町3-641-2</t>
  </si>
  <si>
    <t>滋賀県滋賀県蒲生郡日野町松尾5-1</t>
  </si>
  <si>
    <t>埼玉県北本市深井4-188</t>
  </si>
  <si>
    <t>東京都江東区富岡2-11-6</t>
  </si>
  <si>
    <t>静岡県富士宮市小泉468-1</t>
  </si>
  <si>
    <t>東京都目黒区下目黒2-23-18</t>
  </si>
  <si>
    <t>静岡県沼津市大岡2696</t>
  </si>
  <si>
    <t>東京都千代田区五番町14番地</t>
  </si>
  <si>
    <t>岐阜県揖斐郡大野町公郷3261-1</t>
  </si>
  <si>
    <t>岐阜県揖斐郡揖斐川町三輪1159-8</t>
  </si>
  <si>
    <t>埼玉県さいたま市北区東大成町1-548-3</t>
  </si>
  <si>
    <t>大阪府大阪市淀川区宮原1-6-1新大阪ブリックビル11階</t>
  </si>
  <si>
    <t>愛知県名古屋市中村区名駅3-28-12大名古屋ビルヂング8階</t>
  </si>
  <si>
    <t>新潟県新潟市中央区西馬越1-12</t>
  </si>
  <si>
    <t>新潟県新潟市中央区新光町6-1</t>
  </si>
  <si>
    <t>石川県金沢市寺町3-9-41</t>
  </si>
  <si>
    <t>富山県黒部市宇奈月温泉633-1</t>
  </si>
  <si>
    <t>東京都渋谷区代々木2-27-12代々木ルネッサンスビル3階</t>
  </si>
  <si>
    <t>群馬県太田市飯田町964-8</t>
  </si>
  <si>
    <t>東京都中央区日本橋人形町1-3-8沢の鶴人形町ビル7階</t>
  </si>
  <si>
    <t>東京都町田市鶴間7-21-2東名倉庫2号棟</t>
  </si>
  <si>
    <t>石川県金沢市玉鉾4-73</t>
  </si>
  <si>
    <t>東京都豊島区西池袋5-26-19陸王西池袋ビル</t>
  </si>
  <si>
    <t>北海道函館市桔梗町695-5</t>
  </si>
  <si>
    <t>北海道札幌市東区北三十四条東9-1-1KFCビル</t>
  </si>
  <si>
    <t>東京都港区六本木1-6-1泉ガーデンタワー13階</t>
  </si>
  <si>
    <t>東京都新宿区西新宿2-3-1新宿モノリス24階</t>
  </si>
  <si>
    <t>東京都港区赤坂4-13-13赤坂ビル5階</t>
  </si>
  <si>
    <t>埼玉県熊谷市上根501</t>
  </si>
  <si>
    <t>埼玉県川口市南町2-7-20浜田ウェルズ</t>
  </si>
  <si>
    <t>和歌山県有田郡湯浅町湯浅1656-7</t>
  </si>
  <si>
    <t>栃木県那須塩原市上厚崎435-6</t>
  </si>
  <si>
    <t>福岡県福岡市博多区博多駅前3-5-7博多センタービル6階</t>
  </si>
  <si>
    <t>茨城県龍ケ崎市若柴町2240-797</t>
  </si>
  <si>
    <t>神奈川県川崎市川崎区南町1-8林ビル川崎204</t>
  </si>
  <si>
    <t>千葉県流山市東深井65-7</t>
  </si>
  <si>
    <t>東京都新宿区西新宿7-22-36三井花桐ビル4階</t>
  </si>
  <si>
    <t>東京都港区赤坂3-2-3APA赤坂見附ビル</t>
  </si>
  <si>
    <t>東京都江東区東陽4-1-13東陽セントラルビル</t>
  </si>
  <si>
    <t>長野県長野市若里1-5-1</t>
  </si>
  <si>
    <t>埼玉県春日部市大枝417アペックスガーデン1階</t>
  </si>
  <si>
    <t>埼玉県越谷市瓦曽根3-11-30</t>
  </si>
  <si>
    <t>埼玉県北埼玉郡騎西町日出安433-1</t>
  </si>
  <si>
    <t>埼玉県狭山市祇園1-17</t>
  </si>
  <si>
    <t>埼玉県さいたま市大宮区土手町1-2JA共済埼玉ビル14階</t>
  </si>
  <si>
    <t>埼玉県比企郡ときがわ町玉川4766-1</t>
  </si>
  <si>
    <t>秋田県秋田市八橋本町3-18-33</t>
  </si>
  <si>
    <t>東京都中央区日本橋小舟町10-6</t>
  </si>
  <si>
    <t>秋田県大館市餅田字前田10-1</t>
  </si>
  <si>
    <t>秋田県大館市川口字横岩岱63-1</t>
  </si>
  <si>
    <t>秋田県由利本荘市矢島町七日町字曲り渕158-1</t>
  </si>
  <si>
    <t>東京都千代田区神田司町2-9-6第一高田ビル3階</t>
  </si>
  <si>
    <t>東京都港区元赤坂1-5-31新井ビル</t>
  </si>
  <si>
    <t>東京都中央区日本橋堀留町2-8-4日本橋コアビル</t>
  </si>
  <si>
    <t>埼玉県さいたま市北区宮原町4-11-1</t>
  </si>
  <si>
    <t>埼玉県行田市馬見塚361</t>
  </si>
  <si>
    <t>静岡県静岡市清水区辻4-10-9</t>
  </si>
  <si>
    <t>埼玉県比企郡鳩山町今宿512-4</t>
  </si>
  <si>
    <t>東京都渋谷区渋谷3-13-11TKビル</t>
  </si>
  <si>
    <t>東京都千代田区岩本町2-1-15吉安神田ビル6階</t>
  </si>
  <si>
    <t>神奈川県横浜市青葉区新石川3-34-1</t>
  </si>
  <si>
    <t>茨城県日立市城南町1-11-31</t>
  </si>
  <si>
    <t>埼玉県さいたま市岩槻区末田1929-13</t>
  </si>
  <si>
    <t>広島県広島市中区袋町5-28和光広島ビル</t>
  </si>
  <si>
    <t>東京都新宿区西新宿7-10-1新宿第2アオイビル10階</t>
  </si>
  <si>
    <t>京都府向日市森本町野田1-1</t>
  </si>
  <si>
    <t>東京都江東区有明3-7-26有明フロンティアビルB棟8階</t>
  </si>
  <si>
    <t>神奈川県横浜市磯子区丸山2-17-2</t>
  </si>
  <si>
    <t>東京都文京区関口1-20-10住友不動産江戸川橋駅前ビル5階</t>
  </si>
  <si>
    <t>埼玉県吉川市小松川601</t>
  </si>
  <si>
    <t>埼玉県加須市不動岡3-6-37</t>
  </si>
  <si>
    <t>東京都葛飾区堀切3-25-18</t>
  </si>
  <si>
    <t>静岡県静岡市清水区江尻東3-7-25</t>
  </si>
  <si>
    <t>群馬県邑楽郡邑楽町赤堀1111</t>
  </si>
  <si>
    <t>埼玉県秩父郡長瀞町長瀞851-11</t>
  </si>
  <si>
    <t>東京都渋谷区道玄坂1-21-14</t>
  </si>
  <si>
    <t>東京都清瀬市旭が丘1-236</t>
  </si>
  <si>
    <t>東京都千代田区猿楽町1-5-18千代田ビル3階</t>
  </si>
  <si>
    <t>東京都港区芝5-33-1森永プラザビル本館12階</t>
  </si>
  <si>
    <t>東京都大田区蒲田5-48-4ファーネスビル</t>
  </si>
  <si>
    <t>東京都中央区日本橋人形町3-11-7山西ビル2階</t>
  </si>
  <si>
    <t>栃木県足利市助戸1-593</t>
  </si>
  <si>
    <t>埼玉県北足立郡伊奈町大針1225-7</t>
  </si>
  <si>
    <t>群馬県前橋市石倉町4-18-11</t>
  </si>
  <si>
    <t>埼玉県さいたま市中央区本町西4-11-10</t>
  </si>
  <si>
    <t>東京都三鷹市野崎2-20-12ハイム151吉野1階</t>
  </si>
  <si>
    <t>長野県上田市吉田306-13</t>
  </si>
  <si>
    <t>東京都江東区永代2-31-16</t>
  </si>
  <si>
    <t>東京都西東京市田無町3-4-7アーネストワン別館3階</t>
  </si>
  <si>
    <t>埼玉県川口市幸町3-10-2東商ビル5　3階C号</t>
  </si>
  <si>
    <t>東京都新宿区大久保2-1-14</t>
  </si>
  <si>
    <t>石川県金沢市松島2-26</t>
  </si>
  <si>
    <t>富山県富山市奥田新町12-3</t>
  </si>
  <si>
    <t>東京都渋谷区恵比寿西1-32-18</t>
  </si>
  <si>
    <t>埼玉県さいたま市大宮区吉敷町1-15-1</t>
  </si>
  <si>
    <t>大阪府大阪府大阪市東住吉区今林2-3-12</t>
  </si>
  <si>
    <t>熊本県熊本県熊本市東本町1-47</t>
  </si>
  <si>
    <t>東京都港区新橋4-21-3新橋東急ビル13階</t>
  </si>
  <si>
    <t>北海道札幌市中央区南1条西6-11札幌北辰ビル6階</t>
  </si>
  <si>
    <t>東京都新宿区富久町6-8</t>
  </si>
  <si>
    <t>東京都江戸川区松江5-17-20</t>
  </si>
  <si>
    <t>山梨県山梨県北杜市小淵沢町２９６１</t>
  </si>
  <si>
    <t>千葉県市原市青柳北2-3-1</t>
  </si>
  <si>
    <t>新潟県長岡市大手通1-5-5</t>
  </si>
  <si>
    <t>新潟県南魚沼市余川89</t>
  </si>
  <si>
    <t>新潟県新潟市西蒲区打越135-1</t>
  </si>
  <si>
    <t>埼玉県さいたま市西区中野林650-1</t>
  </si>
  <si>
    <t>群馬県太田市清原町319-3</t>
  </si>
  <si>
    <t>埼玉県坂戸市千代田5-1-1</t>
  </si>
  <si>
    <t>滋賀県近江八幡市北之庄町908</t>
  </si>
  <si>
    <t>東京都世田谷区大原1-51-2</t>
  </si>
  <si>
    <t>埼玉県さいたま市大宮区三橋2-795</t>
  </si>
  <si>
    <t>神奈川県川崎市幸区紺屋町40-4</t>
  </si>
  <si>
    <t>岩手県岩手郡滝沢村滝沢字木賊川417-1</t>
  </si>
  <si>
    <t>北海道河東郡音更町下音更北9西18-2</t>
  </si>
  <si>
    <t>東京都港区海岸1-11-1ニューピア竹芝ノースタワー15階</t>
  </si>
  <si>
    <t>神奈川県川崎市幸区堀川町580ソリッドスクエア東館6階</t>
  </si>
  <si>
    <t>京都府京都市南区吉祥院西ノ庄門口町14</t>
  </si>
  <si>
    <t>東京都中野区本町1-32-2ハーモニータワー5階</t>
  </si>
  <si>
    <t>東京都千代田区霞が関36952</t>
  </si>
  <si>
    <t>石川県金沢市西念4-7-1</t>
  </si>
  <si>
    <t>埼玉県飯能市阿須698</t>
  </si>
  <si>
    <t>東京都板橋区舟渡1-12-11ヘリオスⅡ　5階</t>
  </si>
  <si>
    <t>大阪府大阪市中央区農人橋1-1-22大江ビル9階</t>
  </si>
  <si>
    <t>埼玉県さいたま市北区土呂町1-63-10</t>
  </si>
  <si>
    <t>東京都千代田区富士見1-1-8千代田富士見ビル1階</t>
  </si>
  <si>
    <t>東京都品川区南大井6-24-10カドヤ第10ビル8階</t>
  </si>
  <si>
    <t>東京都渋谷区道玄坂1-12-1澁谷マークシティウエスト19階</t>
  </si>
  <si>
    <t>東京都大田区田園調布2-36-5</t>
  </si>
  <si>
    <t>兵庫県西宮市山口町阪神流通センター1-108</t>
  </si>
  <si>
    <t>群馬県前橋市若宮町1-4-8GNビル</t>
  </si>
  <si>
    <t>千葉県千葉市緑区古市場町474-53</t>
  </si>
  <si>
    <t>東京都中央区銀座4-5-16</t>
  </si>
  <si>
    <t>沖縄県那覇市泉崎1-15-10</t>
  </si>
  <si>
    <t>東京都台東区西浅草3-20-14</t>
  </si>
  <si>
    <t>東京都港区元赤坂1-1-5富士陰ビル</t>
  </si>
  <si>
    <t>福井県敦賀市昭和町1-22-31</t>
  </si>
  <si>
    <t>埼玉県越谷市平方2170</t>
  </si>
  <si>
    <t>東京都渋谷区代々木2-13-4</t>
  </si>
  <si>
    <t>東京都渋谷区東3-12-12</t>
  </si>
  <si>
    <t>東京都豊島区池袋2-52-8</t>
  </si>
  <si>
    <t>東京都港区北青山3-2-2AYビル5階</t>
  </si>
  <si>
    <t>神奈川県横浜市鶴見区豊岡町34-24</t>
  </si>
  <si>
    <t>東京都青梅市成木1-634-7</t>
  </si>
  <si>
    <t>東京都港区高輪2-21-38大野高輪ビル</t>
  </si>
  <si>
    <t>東京都新宿区新宿5-10-15ツインズ新宿ビル2階</t>
  </si>
  <si>
    <t>神奈川県川崎市麻生区上麻生1-5-1りそな新百合ヶ丘ビル4階</t>
  </si>
  <si>
    <t>東京都新宿区西早稲田2-20-15高田馬場アクセス</t>
  </si>
  <si>
    <t>東京都港区港南2-18-1JR品川イーストビル</t>
  </si>
  <si>
    <t>東京都目黒区青葉台3-6-16青葉台ビル5階</t>
  </si>
  <si>
    <t>千葉県柏市豊四季1008-1</t>
  </si>
  <si>
    <t>神奈川県横浜市港北区篠原町1200</t>
  </si>
  <si>
    <t>埼玉県越谷市登戸町27-20CSスクエア</t>
  </si>
  <si>
    <t>千葉県市川市欠真間2-1-25</t>
  </si>
  <si>
    <t>東京都港区三田3-7-18THE ITOYAMA TOWER 5F</t>
  </si>
  <si>
    <t>千葉県千葉市花見川区幕張町4-544-4</t>
  </si>
  <si>
    <t>東京都中央区八丁堀1-5-1本八重洲ビル9階</t>
  </si>
  <si>
    <t>神奈川県横浜市西区西平沼町4-1ヨコハマタワーリングスクエアEAST</t>
  </si>
  <si>
    <t>神奈川県川崎市幸区小倉1737小倉ビル3階</t>
  </si>
  <si>
    <t>福島県郡山市笹川1-199-1</t>
  </si>
  <si>
    <t>東京都渋谷区代々木1-58-16清水ビル3階</t>
  </si>
  <si>
    <t>千葉県千葉市美浜区中瀬2-6ワールドビジネスガーデン３０階</t>
  </si>
  <si>
    <t>兵庫県姫路市久保町165</t>
  </si>
  <si>
    <t>埼玉県さいたま市大宮区堀の内町2-3-1</t>
  </si>
  <si>
    <t>静岡県伊豆の国市長岡1129</t>
  </si>
  <si>
    <t>東京都港区東麻布1-25-3第1富田ビル5階</t>
  </si>
  <si>
    <t>東京都台東区寿2-1-13偕楽ビル</t>
  </si>
  <si>
    <t>東京都西多摩郡瑞穂町箱根ケ崎東松原26-17</t>
  </si>
  <si>
    <t>京都府京都市左京区古川町通三条上ル</t>
  </si>
  <si>
    <t>愛媛県四国中央市三島宮川1-2-27</t>
  </si>
  <si>
    <t>埼玉県行田市城西5-10-23</t>
  </si>
  <si>
    <t>東京都渋谷区桜丘町13-9クリエート桜丘センチュリー21</t>
  </si>
  <si>
    <t>北海道札幌市中央区北1条西2-9オーク札幌ビル8階</t>
  </si>
  <si>
    <t>東京都港区西麻布3-20-16西麻布アネックス8階</t>
  </si>
  <si>
    <t>東京都千代田区麹町3-5-17晴花ビル３階</t>
  </si>
  <si>
    <t>埼玉県川越市下赤坂1812</t>
  </si>
  <si>
    <t>神奈川県横浜市西区南幸2-18-8西澤ビル3階</t>
  </si>
  <si>
    <t>神奈川県横須賀市野比5-5-6横須賀老人ホーム内</t>
  </si>
  <si>
    <t>東京都千代田区西神田1-2-10</t>
  </si>
  <si>
    <t>秋田県秋田市山王5-1-7</t>
  </si>
  <si>
    <t>秋田県秋田市外旭川字三千刈106-1</t>
  </si>
  <si>
    <t>秋田県南秋田郡大潟村字西4-88</t>
  </si>
  <si>
    <t>秋田県大仙市佐野町5-5</t>
  </si>
  <si>
    <t>東京都港区虎ノ門5-1-4東都ビル201</t>
  </si>
  <si>
    <t>東京都渋谷区神宮前6-17-11菱進原宿ビル9階</t>
  </si>
  <si>
    <t>東京都港区北青山2-11-3青山プラザビル6階</t>
  </si>
  <si>
    <t>福島県郡山市横塚2-1-6</t>
  </si>
  <si>
    <t>東京都千代田区二番町14番地日テレ麹町ビル南館3F</t>
  </si>
  <si>
    <t>広島県福山市駅家町近田30</t>
  </si>
  <si>
    <t>千葉県千葉市若葉区みつわ台1-28-1</t>
  </si>
  <si>
    <t>東京都品川区西五反田7-21-1</t>
  </si>
  <si>
    <t>大阪府大阪市西区西本町1-3-15</t>
  </si>
  <si>
    <t>神奈川県横浜市青葉区あざみ野1-24-7</t>
  </si>
  <si>
    <t>神奈川県横浜市都筑区南山田3-1-26</t>
  </si>
  <si>
    <t>埼玉県戸田市笹目6-2-6</t>
  </si>
  <si>
    <t>東京都文京区湯島3-19-11</t>
  </si>
  <si>
    <t>大阪府門真市門真1048</t>
  </si>
  <si>
    <t>東京都杉並区阿佐谷北1-7-3</t>
  </si>
  <si>
    <t>埼玉県さいたま市桜区栄和6-2-8</t>
  </si>
  <si>
    <t>埼玉県さいたま市桜区大久保領家574</t>
  </si>
  <si>
    <t>北海道上川郡東神楽町北三条東2-3-5</t>
  </si>
  <si>
    <t>東京都中央区日本橋馬喰町1-3-8</t>
  </si>
  <si>
    <t>新潟県長岡市西神田町1-5-1</t>
  </si>
  <si>
    <t>東京都台東区上野7-2-8岡田ビル4階</t>
  </si>
  <si>
    <t>福島県福島市春日町5-54</t>
  </si>
  <si>
    <t>東京都港区芝浦4-13-23MS芝浦ビル10階</t>
  </si>
  <si>
    <t>東京都中央区日本橋馬喰町1-7-3岡永ビル</t>
  </si>
  <si>
    <t>富山県富山市白銀町1-1</t>
  </si>
  <si>
    <t>株式会社読売映像</t>
  </si>
  <si>
    <t>カブシキガイシャヨミウリエイゾウ</t>
  </si>
  <si>
    <t>東京都港区東新橋2-2-8スズキビル東新橋</t>
  </si>
  <si>
    <t>東京都港区西新橋1-1-15物産ビル別館2階</t>
  </si>
  <si>
    <t>北海道札幌市中央区大通東2-3第36桂和ビル</t>
  </si>
  <si>
    <t>大阪府大阪市中央区船場中央2-2-5船場センタービル5号館3階</t>
  </si>
  <si>
    <t>埼玉県深谷市折之口971</t>
  </si>
  <si>
    <t>徳島県徳島市川内町平石流通センター38</t>
  </si>
  <si>
    <t>東京都新宿区高田馬場1-25-30</t>
  </si>
  <si>
    <t>東京都品川区大崎1-15-9光村ビル7階</t>
  </si>
  <si>
    <t>長野県上田市諏訪形1071</t>
  </si>
  <si>
    <t>地域手当、残業手当</t>
  </si>
  <si>
    <t>兵庫県神戸市中央区脇浜町3-6-9</t>
  </si>
  <si>
    <t>大阪府摂津市南別府町15-21</t>
  </si>
  <si>
    <t>茨城県土浦市神立町650</t>
  </si>
  <si>
    <t>神奈川県川崎市幸区堀川町580ソリッドスクエア西館7階</t>
  </si>
  <si>
    <t>埼玉県春日部市南栄町11-7</t>
  </si>
  <si>
    <t>神奈川県川崎市川崎区日進町2-1</t>
  </si>
  <si>
    <t>東京都台東区北上野2-11-12</t>
  </si>
  <si>
    <t>千葉県習志野市東習志野6-21-6</t>
  </si>
  <si>
    <t>東京都文京区後楽1-7-27後楽鹿島ビル</t>
  </si>
  <si>
    <t>神奈川県横浜市西区みなとみらい6-1</t>
  </si>
  <si>
    <t>茨城県古河市下辺見1955</t>
  </si>
  <si>
    <t>東京都文京区後楽2-5-1</t>
  </si>
  <si>
    <t>東京都千代田区外神田4-14-1秋葉原UDX18階</t>
  </si>
  <si>
    <t>東京都千代田区有楽町1-12-1新有楽町ビル5階</t>
  </si>
  <si>
    <t>広島県福山市津之郷町津之郷258-4</t>
  </si>
  <si>
    <t>福島県須賀川市森宿字ウツロ田42-24</t>
  </si>
  <si>
    <t>大阪府吹田市南吹田5-39-25</t>
  </si>
  <si>
    <t>東京都新宿区上落合3-10-8</t>
  </si>
  <si>
    <t>埼玉県川口市西川口6-7-31</t>
  </si>
  <si>
    <t>山梨県富士吉田市上吉田4453</t>
  </si>
  <si>
    <t>東京都墨田区錦糸1-7-7</t>
  </si>
  <si>
    <t>東京都新宿区高田馬場1-31-18高田馬場センタービル</t>
  </si>
  <si>
    <t>山梨県上野原市上野原8154-35</t>
  </si>
  <si>
    <t>埼玉県北本市中丸9-55</t>
  </si>
  <si>
    <t>株式会社インクス</t>
  </si>
  <si>
    <t>カブシキガイシャインクス</t>
  </si>
  <si>
    <t>東京都中央区日本橋堀留町1-9-11</t>
  </si>
  <si>
    <t>東京都足立区千住関屋町3-13</t>
  </si>
  <si>
    <t>埼玉県本庄市小島南4-1-1OKI本庄工場内</t>
  </si>
  <si>
    <t>東京都八王子市元横山町3-7-6</t>
  </si>
  <si>
    <t>大阪府大阪市北区梅田1-3-1-400大阪駅前第1ビル4階</t>
  </si>
  <si>
    <t>東京都台東区橋場2-19-6</t>
  </si>
  <si>
    <t>東京都大田区大森北1-5-1大森駅東口ビル2階</t>
  </si>
  <si>
    <t>東京都武蔵野市吉祥寺本町1-30-10ウイスタリアビル1階</t>
  </si>
  <si>
    <t>東京都日野市旭が丘3-2-5</t>
  </si>
  <si>
    <t>長野県伊那市西箕輪2148-186</t>
  </si>
  <si>
    <t>長野県塩尻市広丘郷原1000-15</t>
  </si>
  <si>
    <t>兵庫県神戸市東灘区深江浜町95</t>
  </si>
  <si>
    <t>大阪府大阪市北区西天満1-2-5大阪JAビル8階</t>
  </si>
  <si>
    <t>埼玉県行田市佐間1-17-33</t>
  </si>
  <si>
    <t>東京都板橋区大山東町38-8</t>
  </si>
  <si>
    <t>青森県黒石市追子野木2-248-1</t>
  </si>
  <si>
    <t>大阪府大阪市平野区加美東6-15-10</t>
  </si>
  <si>
    <t>東京都新宿区東五軒町2-9</t>
  </si>
  <si>
    <t>神奈川県大和市深見東3-1-7</t>
  </si>
  <si>
    <t>神奈川県横浜市鶴見区末広町1-1-49</t>
  </si>
  <si>
    <t>東京都大田区東糀谷5丁目17番22号</t>
  </si>
  <si>
    <t>東京都調布市仙川町2-5-7仙川キユーポート</t>
  </si>
  <si>
    <t>青森県八戸市河原木字海岸4-44</t>
  </si>
  <si>
    <t>東京都品川区東五反田2-17-1オーバルコート大崎マークウエスト</t>
  </si>
  <si>
    <t>東京都豊島区池袋本町1-39-2</t>
  </si>
  <si>
    <t>東京都新宿区高田馬場2-14-28青木ビル2階</t>
  </si>
  <si>
    <t>東京都港区南麻布4-11-30</t>
  </si>
  <si>
    <t>東京都品川区大崎1-6-4新大崎勧業ビルディング12階</t>
  </si>
  <si>
    <t>富山県南砺市城端368</t>
  </si>
  <si>
    <t>東京都港区西麻布2-20-17レガート西麻布ビル</t>
  </si>
  <si>
    <t>東京都台東区東上野3-1-13第７大銀ビル</t>
  </si>
  <si>
    <t>東京都立川市柴崎町3-3-7山三電機ビル7階</t>
  </si>
  <si>
    <t>福島県会津若松市門田町大字飯寺字村西500</t>
  </si>
  <si>
    <t>埼玉県比企郡滑川町都25-46</t>
  </si>
  <si>
    <t>東京都港区芝5-32-8</t>
  </si>
  <si>
    <t>東京都千代田区外神田4-14-1秋葉原UDX10階</t>
  </si>
  <si>
    <t>大阪府茨木市小川町4-16</t>
  </si>
  <si>
    <t>茨城県ひたちなか市新光町38ひたちなかテクノセンター402</t>
  </si>
  <si>
    <t>新潟県新発田市佐々木2907</t>
  </si>
  <si>
    <t>新潟県新潟市西区小新3699-1</t>
  </si>
  <si>
    <t>東京都江戸川区松江5-17-4</t>
  </si>
  <si>
    <t>埼玉県さいたま市南区辻8-24-16</t>
  </si>
  <si>
    <t>東京都豊島区西池袋5-18-11第3愛和ビル</t>
  </si>
  <si>
    <t>大阪府大阪市都島区東野田町2-4-20</t>
  </si>
  <si>
    <t>東京都墨田区文花2-15-9</t>
  </si>
  <si>
    <t>大阪府大阪市西区九条南2-29-5</t>
  </si>
  <si>
    <t>富山県富山市大手町3-9</t>
  </si>
  <si>
    <t>東京都渋谷区神宮前2-4-2</t>
  </si>
  <si>
    <t>東京都港区赤坂4-13-5</t>
  </si>
  <si>
    <t>埼玉県日高市原宿400</t>
  </si>
  <si>
    <t>東京都渋谷区千駄ケ谷4-23-5</t>
  </si>
  <si>
    <t>東京都港区高輪3-25-23京急第2ビル4階</t>
  </si>
  <si>
    <t>埼玉県所沢市新郷204-2</t>
  </si>
  <si>
    <t>東京都千代田区岩本町3-10-9</t>
  </si>
  <si>
    <t>東京都中央区日本橋浜町2-29-1</t>
  </si>
  <si>
    <t>東京都千代田区岩本町1-1-6井上ビル3階</t>
  </si>
  <si>
    <t>東京都台東区浅草橋4-10-8TFAビル3階</t>
  </si>
  <si>
    <t>株式会社MGS</t>
  </si>
  <si>
    <t>カブシキガイシャエムジーエス</t>
  </si>
  <si>
    <t>茨城県坂東市菅谷2230</t>
  </si>
  <si>
    <t>株式会社小松製作所</t>
  </si>
  <si>
    <t>カブシキガイシャコマツセイサクショ</t>
  </si>
  <si>
    <t>東京都港区赤坂2-3-6</t>
  </si>
  <si>
    <t>埼玉県さいたま市岩槻区大谷418-1</t>
  </si>
  <si>
    <t>株式会社高橋製作所</t>
  </si>
  <si>
    <t>カブシキガイシャタカハシセイサクショ</t>
  </si>
  <si>
    <t>群馬県富岡市富岡2064-1</t>
  </si>
  <si>
    <t>株式会社IHIターボ</t>
  </si>
  <si>
    <t>カブシキガイシャアイエイチアイターボ</t>
  </si>
  <si>
    <t>長野県木曽郡大桑村須原1417</t>
  </si>
  <si>
    <t>東京交通サービス株式会社</t>
  </si>
  <si>
    <t>トウキョウコウツウサービスカブシキガイシャ</t>
  </si>
  <si>
    <t>東京都中央区東日本橋1-9-7GI東日本橋ビル</t>
  </si>
  <si>
    <t>KYBエンジニアリングアンドサービス株式会社</t>
  </si>
  <si>
    <t>ケイワイビーエンジニアリングアンドサービスカブシキガイシャ</t>
  </si>
  <si>
    <t>埼玉県戸田市美女木1159</t>
  </si>
  <si>
    <t>株式会社瓢屋</t>
  </si>
  <si>
    <t>カブシキガイシャヒサゴヤ</t>
  </si>
  <si>
    <t>愛知県名古屋市熱田区神宮3-10-10</t>
  </si>
  <si>
    <t>株式会社和紘工業</t>
  </si>
  <si>
    <t>カブシキガイシャワコウコウギョウ</t>
  </si>
  <si>
    <t>埼玉県川口市南鳩ヶ谷5-30-15</t>
  </si>
  <si>
    <t>丸玉産業株式会社</t>
  </si>
  <si>
    <t>マルタマサンギョウカブシキガイシャ</t>
  </si>
  <si>
    <t>北海道網走郡津別町新町7番地</t>
  </si>
  <si>
    <t>株式会社アミイダ</t>
  </si>
  <si>
    <t>カブシキガイシャアミイダ</t>
  </si>
  <si>
    <t>群馬県太田市龍舞町4645</t>
  </si>
  <si>
    <t>二宮産業株式会社</t>
  </si>
  <si>
    <t>ニノミヤサンギョウカブシキガイシャ</t>
  </si>
  <si>
    <t>千葉県千葉市稲毛区長沼町334－2</t>
  </si>
  <si>
    <t>株式会社ネット・ストリングシステム</t>
  </si>
  <si>
    <t>カブシキガイシャネット・ストリングシステム</t>
  </si>
  <si>
    <t>東京都渋谷区恵比寿西1-21-5West21 5F</t>
  </si>
  <si>
    <t>株式会社協和</t>
  </si>
  <si>
    <t>カブシキガイシャキョウワ</t>
  </si>
  <si>
    <t>群馬県高崎市大八木町588</t>
  </si>
  <si>
    <t>群馬県太田市由良町330</t>
  </si>
  <si>
    <t>昭和電気鋳鋼株式会社</t>
  </si>
  <si>
    <t>ショウワデンキチュウコウカブシキガイシャ</t>
  </si>
  <si>
    <t>群馬県高崎市倉賀野町3250</t>
  </si>
  <si>
    <t>株式会社コヤマ</t>
  </si>
  <si>
    <t>カブシキガイシャコヤマ</t>
  </si>
  <si>
    <t>長野県長野市川中島町原1111</t>
  </si>
  <si>
    <t>株式会社豊永電機研究所</t>
  </si>
  <si>
    <t>カブシキガイシャトヨナガデンキケンキュウジョ</t>
  </si>
  <si>
    <t>東京都板橋区成増2-10-11</t>
  </si>
  <si>
    <t>箭内硝子株式会社</t>
  </si>
  <si>
    <t>ヤナイガラスカブシキガイシャ</t>
  </si>
  <si>
    <t>東京都江東区亀戸4-44-14</t>
  </si>
  <si>
    <t>株式会社ミツバ</t>
  </si>
  <si>
    <t>カブシキガイシャミツバ</t>
  </si>
  <si>
    <t>群馬県桐生市広沢町1-2681</t>
  </si>
  <si>
    <t>新潟県新潟市中央区川岸町1-53-1</t>
  </si>
  <si>
    <t>埼玉県朝霞市本町2-7-31</t>
  </si>
  <si>
    <t>埼玉県越谷市南越谷4-17-5</t>
  </si>
  <si>
    <t>新潟県北蒲原郡聖籠町東港3-2265-6</t>
  </si>
  <si>
    <t>埼玉県川越市小ケ谷253</t>
  </si>
  <si>
    <t>茨城県神栖市知手中央2-1-2</t>
  </si>
  <si>
    <t>埼玉県川越市谷中21</t>
  </si>
  <si>
    <t>東京都中央区東日本橋2-8-10</t>
  </si>
  <si>
    <t>岡山県岡山市瀬戸町瀬戸62-5</t>
  </si>
  <si>
    <t>東京都台東区花川戸1-3-6花川戸ビル304</t>
  </si>
  <si>
    <t>神奈川県海老名市中新田1762</t>
  </si>
  <si>
    <t>東京都中央区日本橋小舟町15-10小舟町ビル4階</t>
  </si>
  <si>
    <t>東京都足立区一ツ家2-16-13</t>
  </si>
  <si>
    <t>埼玉県本庄市児玉町児玉2454-1</t>
  </si>
  <si>
    <t>大阪府大阪市中央区南本町2-6-12サンマリオンNBFタワー3階</t>
  </si>
  <si>
    <t>神奈川県横浜市港南区最戸1-10-1</t>
  </si>
  <si>
    <t>福井県福井市若栄町702</t>
  </si>
  <si>
    <t>埼玉県春日部市豊野町2-32-19</t>
  </si>
  <si>
    <t>石川県金沢市入江3-29</t>
  </si>
  <si>
    <t>東京都昭島市緑町3-19-23</t>
  </si>
  <si>
    <t>群馬県前橋市石倉町5-14-9</t>
  </si>
  <si>
    <t>埼玉県川越市脇田本町30-8</t>
  </si>
  <si>
    <t>東京都豊島区南池袋2-47-13</t>
  </si>
  <si>
    <t>東京都荒川区西尾久4-25-3</t>
  </si>
  <si>
    <t>東京都板橋区常盤台2-3-7</t>
  </si>
  <si>
    <t>長野県上田市踏入2-1-17</t>
  </si>
  <si>
    <t>群馬県富岡市神農原70-2</t>
  </si>
  <si>
    <t>新潟県北蒲原郡聖籠町三賀288</t>
  </si>
  <si>
    <t>東京都中央区新川1-24-4</t>
  </si>
  <si>
    <t>東京都新宿区高田馬場3-46-25IDビル</t>
  </si>
  <si>
    <t>埼玉県さいたま市南区南本町1-16-10</t>
  </si>
  <si>
    <t>埼玉県さいたま市南区鹿手袋3-23-30</t>
  </si>
  <si>
    <t>東京都江戸川区篠崎町7-2-24</t>
  </si>
  <si>
    <t>埼玉県行田市下忍1980-1-1-103</t>
  </si>
  <si>
    <t>東京都豊島区東池袋3-4-3NBF池袋イースト14階</t>
  </si>
  <si>
    <t>埼玉県八潮市中馬場28</t>
  </si>
  <si>
    <t>埼玉県八潮市鶴ケ曽根864-1</t>
  </si>
  <si>
    <t>東京都港区浜松町1-26-6</t>
  </si>
  <si>
    <t>東京都港区芝浦1-2-3シーバンスS館9F</t>
  </si>
  <si>
    <t>神奈川県横浜市鶴見区鶴見中央2-14-4</t>
  </si>
  <si>
    <t>東京都港区新橋4-24-11中村ビル4階</t>
  </si>
  <si>
    <t>埼玉県越谷市弥生町2-17飯島ビル4階</t>
  </si>
  <si>
    <t>栃木県足利市東砂原後町1054-1</t>
  </si>
  <si>
    <t>石川県石川郡野々市町若松町1-5</t>
  </si>
  <si>
    <t>埼玉県さいたま市見沼区東大宮1-30-15</t>
  </si>
  <si>
    <t>千葉県浦安市富士見5-24-2</t>
  </si>
  <si>
    <t>埼玉県所沢市亀ケ谷405-1</t>
  </si>
  <si>
    <t>埼玉県吉川市須賀305-3</t>
  </si>
  <si>
    <t>埼玉県さいたま市浦和区前地3-14-12</t>
  </si>
  <si>
    <t>埼玉県熊谷市桜町2-4-18</t>
  </si>
  <si>
    <t>東京都豊島区東池袋3-20-3東池袋SSビル4階</t>
  </si>
  <si>
    <t>新潟県新潟市中央区幸西1-4-21</t>
  </si>
  <si>
    <t>新潟県阿賀野市保田4177-1</t>
  </si>
  <si>
    <t>千葉県松戸市本町11-5明治安田生命松戸ビル6階</t>
  </si>
  <si>
    <t>埼玉県さいたま市浦和区北浦和3-6-5</t>
  </si>
  <si>
    <t>栃木県宇都宮市上桑島町1752-2</t>
  </si>
  <si>
    <t>栃木県小山市駅東通り2-39-11</t>
  </si>
  <si>
    <t>福岡県福岡市中央区鳥飼1-5-35-1階</t>
  </si>
  <si>
    <t>富山県富山市二口町4-7-14</t>
  </si>
  <si>
    <t>東京都渋谷区渋谷1-17-1TOCだ第2ビル5階</t>
  </si>
  <si>
    <t>埼玉県熊谷市末広2-118</t>
  </si>
  <si>
    <t>千葉県市川市平田2-13-1</t>
  </si>
  <si>
    <t>東京都港区虎ノ門2-7-16</t>
  </si>
  <si>
    <t>東京都中央区銀座2-12-14銀座島ビル3階</t>
  </si>
  <si>
    <t>東京都台東区東上野2-18-10日本生命上野ビル3階</t>
  </si>
  <si>
    <t>東京都府中市緑町2-29-9</t>
  </si>
  <si>
    <t>東京都千代田区神田駿河台1-7-7白揚第二ビル3階</t>
  </si>
  <si>
    <t>東京都千代田区岩本町2-12-5早川トナカイビル3階</t>
  </si>
  <si>
    <t>東京都中野区中央1-23-7ハイツスモルカ101</t>
  </si>
  <si>
    <t>神奈川県横浜市港南区野庭町361-3</t>
  </si>
  <si>
    <t>東京都渋谷区上原2-30-1K・STARビル2階</t>
  </si>
  <si>
    <t>埼玉県大里郡寄居町赤浜981</t>
  </si>
  <si>
    <t>東京都江東区福住1-13-7霞ビル1　5階</t>
  </si>
  <si>
    <t>東京都墨田区本所3-21-10</t>
  </si>
  <si>
    <t>岩手県北上市本通り2-3-44みゆきビル1階</t>
  </si>
  <si>
    <t>東京都杉並区高井戸東3-6-3</t>
  </si>
  <si>
    <t>新潟県上越市浦川原区横川406</t>
  </si>
  <si>
    <t>株式会社大石組</t>
  </si>
  <si>
    <t>カブシキガイシャオオイシグミ</t>
  </si>
  <si>
    <t>静岡県富士宮市弓沢町635</t>
  </si>
  <si>
    <t>埼玉県熊谷市村岡306-1</t>
  </si>
  <si>
    <t>常総開発工業株式会社</t>
  </si>
  <si>
    <t>ジョウソウカイハツコウギョウカブシキガイシャ</t>
  </si>
  <si>
    <t>茨城県神栖市賀2108-8</t>
  </si>
  <si>
    <t>東京都港区芝公園2-9-3</t>
  </si>
  <si>
    <t>東京都中央区東日本橋3-10-6Daiwa東日本橋ビル</t>
  </si>
  <si>
    <t>有限会社トラスト</t>
  </si>
  <si>
    <t>ユウゲンガイシャトラスト</t>
  </si>
  <si>
    <t>埼玉県東松山市下唐子1906</t>
  </si>
  <si>
    <t>株式会社マルソウ</t>
  </si>
  <si>
    <t>カブシキガイシャマルソウ</t>
  </si>
  <si>
    <t>埼玉県川口市芝富士2-9-19</t>
  </si>
  <si>
    <t>株式会社エヌ・ティ・ティエムイーサービス</t>
  </si>
  <si>
    <t>カブシキガイシャエヌ・ティ・ティエムイーサービス</t>
  </si>
  <si>
    <t>東京都新宿区高田馬場1-21-4第5三池ビル</t>
  </si>
  <si>
    <t>伊藤建設</t>
  </si>
  <si>
    <t>イトウケンセツ</t>
  </si>
  <si>
    <t>長野県上田市八木沢31-4</t>
  </si>
  <si>
    <t>株式会社クリエすずき建設</t>
  </si>
  <si>
    <t>カブシキガイシャクリエスズキケンセツ</t>
  </si>
  <si>
    <t>千葉県柏市南増尾875-3</t>
  </si>
  <si>
    <t>有限会社高沢工務店</t>
  </si>
  <si>
    <t>ユウゲンガイシャタカサワコウムテン</t>
  </si>
  <si>
    <t>埼玉県上尾市藤波3-99</t>
  </si>
  <si>
    <t>埼玉県川口市芝新町17-26</t>
  </si>
  <si>
    <t>千葉県習志野市茜浜1-2-7</t>
  </si>
  <si>
    <t>有限会社イマニ住研</t>
  </si>
  <si>
    <t>ユウゲンガイシャイマニジュウケン</t>
  </si>
  <si>
    <t>福島県須賀川市旭町279-1</t>
  </si>
  <si>
    <t>千葉県松戸市東松戸3-7-21</t>
  </si>
  <si>
    <t>埼玉県北葛飾郡松伏町下赤岩883</t>
  </si>
  <si>
    <t>株式会社昴設計</t>
  </si>
  <si>
    <t>カブシキガイシャスバルセッケイ</t>
  </si>
  <si>
    <t>東京都渋谷区代々木2-41-2-110</t>
  </si>
  <si>
    <t>有限会社井山建築所</t>
  </si>
  <si>
    <t>ユウゲンガイシャイヤマケンチクジョ</t>
  </si>
  <si>
    <t>埼玉県さいたま市南区文蔵2-23-16</t>
  </si>
  <si>
    <t>株式会社フロリアンブッシュ建築設計事務所</t>
  </si>
  <si>
    <t>カブシキガイシャフロリアンブッシュケンチクセッケイジムショ</t>
  </si>
  <si>
    <t>東京都渋谷区桜丘町14-10-312</t>
  </si>
  <si>
    <t>医健エンジニアリング株式会社</t>
  </si>
  <si>
    <t>イケンエンジニアリングカブシキガイシャ</t>
  </si>
  <si>
    <t>東京都墨田区両国4-31-11ヒューリック両国ビル6F</t>
  </si>
  <si>
    <t>埼玉県さいたま市大宮区三橋2-592-3</t>
  </si>
  <si>
    <t>群馬県高崎市正観寺町231</t>
  </si>
  <si>
    <t>埼玉県さいたま市岩槻区表慈恩寺1497</t>
  </si>
  <si>
    <t>東京都新宿区西新宿1-26-2新宿野村ビル21階</t>
  </si>
  <si>
    <t>東京都千代田区神田駿河台1-2-1</t>
  </si>
  <si>
    <t>北海道札幌市東区東雁来七条1-4-9</t>
  </si>
  <si>
    <t>栃木県鹿沼市さつき町13-2</t>
  </si>
  <si>
    <t>大阪府大阪市中央区南船場2-7-30</t>
  </si>
  <si>
    <t>香川県高松市太田下町2580-3</t>
  </si>
  <si>
    <t>大阪府大阪市北区芝田2-4-24</t>
  </si>
  <si>
    <t>埼玉県さいたま市大宮区仲町3-76FUJIX仲町ビル４階</t>
  </si>
  <si>
    <t>静岡県浜松市西区篠原町21339</t>
  </si>
  <si>
    <t>東京都台東区浅草3-1-1馬車妙見屋ビル2階</t>
  </si>
  <si>
    <t>東京都中央区銀座7-4-12</t>
  </si>
  <si>
    <t>千葉県船橋市高瀬町31-9</t>
  </si>
  <si>
    <t>神奈川県横浜市神奈川区金港町8-8</t>
  </si>
  <si>
    <t>神奈川県横浜市中区万代町1-2-12共立館内ビル5階</t>
  </si>
  <si>
    <t>東京都調布市仙川町3-2-4</t>
  </si>
  <si>
    <t>東京都中央区月島1-15-7パシフィックマークス月島5階</t>
  </si>
  <si>
    <t>千葉県山武郡九十九里町藤下797</t>
  </si>
  <si>
    <t>東京都品川区東大井2-6-8</t>
  </si>
  <si>
    <t>埼玉県吉川市栄町889-7</t>
  </si>
  <si>
    <t>東京都墨田区向島1-33-12</t>
  </si>
  <si>
    <t>東京都中央区八丁堀2-9-1秀和東八重洲ビル</t>
  </si>
  <si>
    <t>東京都渋谷区恵比寿1-19-23</t>
  </si>
  <si>
    <t>千葉県千葉市稲毛区山王町277-3</t>
  </si>
  <si>
    <t>東京都文京区後楽2-6-1</t>
  </si>
  <si>
    <t>東京都文京区後楽2-1-3飯田橋ビル</t>
  </si>
  <si>
    <t>東京都千代田区紀尾井町3-6紀尾井町パークビル1階</t>
  </si>
  <si>
    <t>埼玉県さいたま市浦和区仲町3-12-10</t>
  </si>
  <si>
    <t>東京都大田区羽田空港1-7-1空港施設㈱第二綜合ビル6階</t>
  </si>
  <si>
    <t>神奈川県小田原市本町1-13-6</t>
  </si>
  <si>
    <t>北海道紋別市上渚滑町4-1</t>
  </si>
  <si>
    <t>千葉県柏市大津ケ丘2-8-5</t>
  </si>
  <si>
    <t>東京都品川区北品川1-1-14</t>
  </si>
  <si>
    <t>東京都品川区北品川4-7-35御殿山トラストタワー9階</t>
  </si>
  <si>
    <t>東京都港区芝3-12-18サンコート芝公園B1</t>
  </si>
  <si>
    <t>神奈川県横浜市中区富士見町3-2</t>
  </si>
  <si>
    <t>大阪府大阪市中央区城見1-4-35</t>
  </si>
  <si>
    <t>東京都渋谷区神宮前1-2-1タートル原宿ビル3階</t>
  </si>
  <si>
    <t>東京都台東区東上野2-21-14</t>
  </si>
  <si>
    <t>東京都墨田区両国4-30-8</t>
  </si>
  <si>
    <t>東京都港区浜松町1-9-10Daiwa A 浜松町ビル</t>
  </si>
  <si>
    <t>東京都千代田区飯田橋4-10-1セントラルプラザ307</t>
  </si>
  <si>
    <t>石川県金沢市桜田町1-1</t>
  </si>
  <si>
    <t>山梨県甲府市飯田2-2-1</t>
  </si>
  <si>
    <t>東京都中央区日本橋大伝馬町17-4</t>
  </si>
  <si>
    <t>東京都台東区寿1-5-10</t>
  </si>
  <si>
    <t>東京都品川区勝島1-1-1</t>
  </si>
  <si>
    <t>東京都世田谷区三宿1-13-1東映三宿ビル6階</t>
  </si>
  <si>
    <t>東京都港区南青山1-17-14プレイム青山1階</t>
  </si>
  <si>
    <t>香川県高松市瓦町1-13-85階</t>
  </si>
  <si>
    <t>東京都江東区亀戸6-53-9クロスビル5階</t>
  </si>
  <si>
    <t>クリエイテイブカオス有限会社</t>
  </si>
  <si>
    <t>クリエイテイブカオスユウゲンガイシャ</t>
  </si>
  <si>
    <t>東京都千代田区一番町4-32シルバーマンション桔梗一番町802</t>
  </si>
  <si>
    <t>株式会社ミケラ・ムウト</t>
  </si>
  <si>
    <t>カブシキガイシャミケラ・ムウト</t>
  </si>
  <si>
    <t>東京都西多摩郡瑞穂町殿ケ谷453-2</t>
  </si>
  <si>
    <t>羽生市消防本部</t>
  </si>
  <si>
    <t>ハニュウシショウボウホンブ</t>
  </si>
  <si>
    <t>埼玉県羽生市藤井下組990-1</t>
  </si>
  <si>
    <t>堀内運送株式会社</t>
  </si>
  <si>
    <t>ホリウチウンソウカブシキガイシャ</t>
  </si>
  <si>
    <t>大阪府大阪市天王寺区大道1-7-15</t>
  </si>
  <si>
    <t>寄居町役場</t>
  </si>
  <si>
    <t>ヨリイマチヤクバ</t>
  </si>
  <si>
    <t>埼玉県大里郡寄居町大字寄居1180番地1</t>
  </si>
  <si>
    <t>埼玉製鐵原料株式会社</t>
  </si>
  <si>
    <t>サイタマセイテツゲンリョウカブシキガイシャ</t>
  </si>
  <si>
    <t>埼玉県北本市朝日4-5</t>
  </si>
  <si>
    <t>株式会社ニッシン冷熱</t>
  </si>
  <si>
    <t>カブシキガイシャニッシンレイネツ</t>
  </si>
  <si>
    <t>埼玉県さいたま市桜区田島10-1-18</t>
  </si>
  <si>
    <t>マミヤ・オーピー株式会社</t>
  </si>
  <si>
    <t>マミヤ・オーピーカブシキガイシャ</t>
  </si>
  <si>
    <t>東京都品川区西五反田2-11-17HI五反田ビル4階</t>
  </si>
  <si>
    <t>川口鋳物工業協同組合</t>
  </si>
  <si>
    <t>カワグチイモノコウギョウキョウドウクミアイ</t>
  </si>
  <si>
    <t>埼玉県川口市元郷2-1-3</t>
  </si>
  <si>
    <t>J.L.C通商株式会社</t>
  </si>
  <si>
    <t>ジェイエルシーツウショウカブシキガイシャ</t>
  </si>
  <si>
    <t>神奈川県相模原市緑区大島2227-1</t>
  </si>
  <si>
    <t>株式会社トリム</t>
  </si>
  <si>
    <t>カブシキガイシャトリム</t>
  </si>
  <si>
    <t>東京都港区芝2-15-15グッドワンビル3階</t>
  </si>
  <si>
    <t>合同会社西友</t>
  </si>
  <si>
    <t>ゴウドウガイシャセイユウ</t>
  </si>
  <si>
    <t>東京都北区赤羽2-1-1</t>
  </si>
  <si>
    <t>高崎市役所</t>
  </si>
  <si>
    <t>タカサキシヤクショ</t>
  </si>
  <si>
    <t>群馬県高崎市高松町35番地1</t>
  </si>
  <si>
    <t>石川生コン株式会社</t>
  </si>
  <si>
    <t>イシカワナマコンカブシキガイシャ</t>
  </si>
  <si>
    <t>東京都葛飾区高砂2-9-9</t>
  </si>
  <si>
    <t>川口市役所</t>
  </si>
  <si>
    <t>カワグチシヤクショ</t>
  </si>
  <si>
    <t>埼玉県川口市青木2-1-1</t>
  </si>
  <si>
    <t>東京都練馬区東大泉1-19-43</t>
  </si>
  <si>
    <t>東京都千代田区鍛治町2-9-12</t>
  </si>
  <si>
    <t>神奈川県横浜市瀬谷区北町25-9</t>
  </si>
  <si>
    <t>東京都港区芝大門1-9-9野村不動産芝大門ビル6階</t>
  </si>
  <si>
    <t>東京都北区赤羽南2-5-1</t>
  </si>
  <si>
    <t>富山県富山市新庄本町2-7-10</t>
  </si>
  <si>
    <t>東京都中央区京橋1-1-5セントラルビル10階</t>
  </si>
  <si>
    <t>新潟県見附市新幸町10-1</t>
  </si>
  <si>
    <t>新潟県新潟市中央区東大通2-3-10</t>
  </si>
  <si>
    <t>東京都港区東新橋2-3-17</t>
  </si>
  <si>
    <t>埼玉県深谷市沼尻655</t>
  </si>
  <si>
    <t>広島県広島市西区商工センター1-11-21</t>
  </si>
  <si>
    <t>埼玉県鴻巣市赤城台212-8大起理化工業株式会社内</t>
  </si>
  <si>
    <t>神奈川県愛甲郡愛川町中津4029</t>
  </si>
  <si>
    <t>東京都渋谷区本町3-12-1</t>
  </si>
  <si>
    <t>埼玉県さいたま市岩槻区並木2-10-10</t>
  </si>
  <si>
    <t>埼玉県戸田市美女木2-25-3</t>
  </si>
  <si>
    <t>東京都文京区小石川5-4-1</t>
  </si>
  <si>
    <t>財団法人行田市産業・文化・スポーツいきいき財団</t>
  </si>
  <si>
    <t>ザイダンホウジンギョウダシサンギョウ・ブンカ・スポーツイキイキザイダン</t>
  </si>
  <si>
    <t>埼玉県行田市和田1242行田市総合体育館内</t>
  </si>
  <si>
    <t>宗教</t>
  </si>
  <si>
    <t>株式会社メトラン</t>
  </si>
  <si>
    <t>メトラン</t>
  </si>
  <si>
    <t>埼玉県川口市川口2-12-18</t>
  </si>
  <si>
    <t>株式会社上毛新聞社</t>
  </si>
  <si>
    <t>ジョウモウシンブンシャ</t>
  </si>
  <si>
    <t>群馬県前橋市古市町1-50-21</t>
  </si>
  <si>
    <t>十条ケミカル株式会社</t>
  </si>
  <si>
    <t>ジュウジョウケミカル</t>
  </si>
  <si>
    <t>東京都北区赤羽西6-10-22</t>
  </si>
  <si>
    <t>埼玉県さいたま市大宮区桜木町1-9-4エクセレント大宮ビル</t>
  </si>
  <si>
    <t>京都府京都市伏見区淀美豆町377-1</t>
  </si>
  <si>
    <t>群馬県藤岡市上落合889-1</t>
  </si>
  <si>
    <t>神奈川県愛甲郡愛川町中津4007</t>
  </si>
  <si>
    <t>埼玉県鴻巣市箕田1780-5</t>
  </si>
  <si>
    <t>山梨県韮崎市富士見ヶ丘2-1-11</t>
  </si>
  <si>
    <t>MMCスーパーアロイ株式会社</t>
  </si>
  <si>
    <t>スーパーアロイ</t>
  </si>
  <si>
    <t>埼玉県桶川市上日出谷1230</t>
  </si>
  <si>
    <t>株式会社木屋製作所</t>
  </si>
  <si>
    <t>キヤセイサクショ</t>
  </si>
  <si>
    <t>埼玉県川越市新宿町1-10-1</t>
  </si>
  <si>
    <t>兵庫県姫路市青山北1-1-1</t>
  </si>
  <si>
    <t>群馬県高崎市貝沢町965</t>
  </si>
  <si>
    <t>株式会社羽後林産</t>
  </si>
  <si>
    <t>ウゴリンサン</t>
  </si>
  <si>
    <t>秋田県由利本荘市東梵天103-5</t>
  </si>
  <si>
    <t>株式会社辻井製作所</t>
  </si>
  <si>
    <t>ツジイセイサクショ</t>
  </si>
  <si>
    <t>埼玉県川口市元郷1-32-9</t>
  </si>
  <si>
    <t>株式会社内野精工</t>
  </si>
  <si>
    <t>ウチノセイコウ</t>
  </si>
  <si>
    <t>東京都国立市北3-27-9</t>
  </si>
  <si>
    <t>株式会社ダイナアーツ・インターディベロップメント</t>
  </si>
  <si>
    <t>ダイナアーツ・インターディベロップメント</t>
  </si>
  <si>
    <t>東京都渋谷区千駄ケ谷4-19-7サクラビル3階</t>
  </si>
  <si>
    <t>株式会社城南</t>
  </si>
  <si>
    <t>ジョウナン</t>
  </si>
  <si>
    <t>東京都大田区東六郷3-24-13</t>
  </si>
  <si>
    <t>静岡県立沼津技術専門校</t>
  </si>
  <si>
    <t>シズオカケンリツヌマヅギジュツセンモンコウ</t>
  </si>
  <si>
    <t>静岡県沼津市大岡4044-24</t>
  </si>
  <si>
    <t>京都府京都市南区吉祥院宮の東町2</t>
  </si>
  <si>
    <t>新潟県新潟市東区小金町3-1-1</t>
  </si>
  <si>
    <t>埼玉県入間市寺竹1115-1</t>
  </si>
  <si>
    <t>東京都品川区南大井6-21-12大森プライムビル5階</t>
  </si>
  <si>
    <t>神奈川県川崎市幸区鹿島田890新川崎三井ビル西棟13階</t>
  </si>
  <si>
    <t>栃木県真岡市長田2521</t>
  </si>
  <si>
    <t>愛知県名古屋市中区栄3-13-20栄センタービル4階</t>
  </si>
  <si>
    <t>千葉県千葉市中央区出洲港15-27</t>
  </si>
  <si>
    <t>特定非営利活動法人　長岡産業活性化協会NAZE</t>
  </si>
  <si>
    <t>ナガオカサンギョウカッセイカキョウカイ</t>
  </si>
  <si>
    <t>新潟県長岡市新産4-1-9NICOテクノプラザ内</t>
  </si>
  <si>
    <t>株式会社ナイス</t>
  </si>
  <si>
    <t>カブシキガイシャナイス</t>
  </si>
  <si>
    <t>群馬県太田市新田金井町220番地の1</t>
  </si>
  <si>
    <t>東京都豊島区南池袋3-9-7HI池袋ビル3階</t>
  </si>
  <si>
    <t>東京都豊島区西池袋1-18-2藤久ビル西1号館6階</t>
  </si>
  <si>
    <t>東京都新宿区西新宿1-25-1新宿センタービル35階</t>
  </si>
  <si>
    <t>埼玉県さいたま市岩槻区裏慈恩寺1128-1</t>
  </si>
  <si>
    <t>有限会社協和合金</t>
  </si>
  <si>
    <t>ユウゲンガイシャキョウワゴウキン</t>
  </si>
  <si>
    <t>埼玉県川口市榛松649-8</t>
  </si>
  <si>
    <t>株式会社プラネックス</t>
  </si>
  <si>
    <t>カブシキガイシャプラネックス</t>
  </si>
  <si>
    <t>岩手県釜石市中妻町1-16-10</t>
  </si>
  <si>
    <t>東京都新宿区百人町1-25-4</t>
  </si>
  <si>
    <t>東京都板橋区坂下3-1-5</t>
  </si>
  <si>
    <t>東京都千代田区飯田橋2-16-3金子ビル</t>
  </si>
  <si>
    <t>山梨県甲府市下曽根町3440-1</t>
  </si>
  <si>
    <t>埼玉県白岡市岡泉953</t>
  </si>
  <si>
    <t>東京都文京区本駒込2-28-8文京グリーンコートセンターオフィス</t>
  </si>
  <si>
    <t>香川県丸亀市土器町東8-537-1</t>
  </si>
  <si>
    <t>東京都港区芝4-10-5ヒューリック田町ビル8階</t>
  </si>
  <si>
    <t>東京都中央区日本橋堀留町2-2-1住友不動産人形町ビル</t>
  </si>
  <si>
    <t>茨城県日立市大みか町4-8-20</t>
  </si>
  <si>
    <t>東京都品川区東五反田8-11-13五反田マークビル</t>
  </si>
  <si>
    <t>東京都国立市東1-4-15国立KTビル3階</t>
  </si>
  <si>
    <t>神奈川県秦野市曽屋518</t>
  </si>
  <si>
    <t>東京都品川区南大井6-20-12</t>
  </si>
  <si>
    <t>神奈川県横浜市西区みなとみらい2-3-3クイーンズタワーＢ棟22階</t>
  </si>
  <si>
    <t>神奈川県横浜市港北区新横浜2-15-16</t>
  </si>
  <si>
    <t>神奈川県横浜市中区山下町89-1ファンケルビル5階</t>
  </si>
  <si>
    <t>神奈川県横浜市港北区新横浜1-19-20SUN HAMADA BLDG.5階</t>
  </si>
  <si>
    <t>株式会社行田マイカーセンター</t>
  </si>
  <si>
    <t>カブシキガイシャギョウダマイカーセンター</t>
  </si>
  <si>
    <t>埼玉県行田市持田566-1</t>
  </si>
  <si>
    <t>株式会社柴崎製作所</t>
  </si>
  <si>
    <t>カブシキガイシャシバザキセイサクショ</t>
  </si>
  <si>
    <t>埼玉県深谷市北根12-5</t>
  </si>
  <si>
    <t>群馬県小山市大字稲葉郷1341-1</t>
  </si>
  <si>
    <t>愛知県豊橋市西幸町字東脇202</t>
  </si>
  <si>
    <t>富山県富山市流杉255</t>
  </si>
  <si>
    <t>三菱電機情報ネットワーク株式会社</t>
  </si>
  <si>
    <t>ミツビシデンキジョウホウネットワークカブシキガイシャ</t>
  </si>
  <si>
    <t>東京都千代田区麹町1-4-4</t>
  </si>
  <si>
    <t>古河スカイ株式会社</t>
  </si>
  <si>
    <t>フルカワスカイカブシキガイシャ</t>
  </si>
  <si>
    <t>東京都千代田区外神田4-14-1秋葉原UDX12階</t>
  </si>
  <si>
    <t>株式会社山櫻</t>
  </si>
  <si>
    <t>カブシキガイシャヤマザクラ</t>
  </si>
  <si>
    <t>東京都中央区新富2-4-7</t>
  </si>
  <si>
    <t>関東図書株式会社</t>
  </si>
  <si>
    <t>カントウトショカブシキガイシャ</t>
  </si>
  <si>
    <t>埼玉県さいたま市南区別所3-1-10</t>
  </si>
  <si>
    <t>岡部工業株式会社</t>
  </si>
  <si>
    <t>オカベコウギョウカブシキガイシャ</t>
  </si>
  <si>
    <t>群馬県伊勢崎市五目牛町651</t>
  </si>
  <si>
    <t>山崎金型株式会社</t>
  </si>
  <si>
    <t>ヤマザキカナガタカブシキガイシャ</t>
  </si>
  <si>
    <t>神奈川県川崎市川崎区大川町12-8</t>
  </si>
  <si>
    <t>株式会社サツマ製作所</t>
  </si>
  <si>
    <t>カブシキガイシャサツマセイサクショ</t>
  </si>
  <si>
    <t>埼玉県ふじみ野市亀久保1637-1</t>
  </si>
  <si>
    <t>鎌倉光機株式会社</t>
  </si>
  <si>
    <t>カマクラコウキカブシキガイシャ</t>
  </si>
  <si>
    <t>埼玉県蕨市塚越3-6-12</t>
  </si>
  <si>
    <t>秋山鉄工株式会社</t>
  </si>
  <si>
    <t>アキヤマテッコウカブシキガイシャ</t>
  </si>
  <si>
    <t>山形県鶴岡市宝田1-10-1</t>
  </si>
  <si>
    <t>旭産業株式会社</t>
  </si>
  <si>
    <t>アサヒサンギョウカブシキガイシャ</t>
  </si>
  <si>
    <t>埼玉県本庄市沼和田948</t>
  </si>
  <si>
    <t>ワールド工業株式会社</t>
  </si>
  <si>
    <t>ワールドコウギョウカブシキガイシャ</t>
  </si>
  <si>
    <t>埼玉県さいたま市北区吉野町2-270-4</t>
  </si>
  <si>
    <t>東京都大田区京浜島2-18-6</t>
  </si>
  <si>
    <t>おふろの王様　志木店</t>
  </si>
  <si>
    <t>オフロノオウサマ　シキテン</t>
  </si>
  <si>
    <t>埼玉県志木市上宗岡5-11-6</t>
  </si>
  <si>
    <t>株式会社ダブル</t>
  </si>
  <si>
    <t>東京都板橋区志村1-18-15</t>
  </si>
  <si>
    <t>城南電気精器株式会社</t>
  </si>
  <si>
    <t>ジョウナンデンキセイキカブシキガイシャ</t>
  </si>
  <si>
    <t>東京都大田区大森西2-2-29</t>
  </si>
  <si>
    <t>国立研究開発法人理化学研究所</t>
  </si>
  <si>
    <t>コクリツケンキュウカイハツホウジンリカガクケンキュウジョ</t>
  </si>
  <si>
    <t>埼玉県和光市広沢2-1</t>
  </si>
  <si>
    <t>有限会社スカジットデザインズ</t>
  </si>
  <si>
    <t>ユウゲンガイシャスカジットデザインズ</t>
  </si>
  <si>
    <t>東京都武蔵野市境5-17-23</t>
  </si>
  <si>
    <t>有限会社Ｈｉｄｅ＆Ｓｅｅｋ</t>
  </si>
  <si>
    <t>ユウゲンガイシャハイドアンドシーク</t>
  </si>
  <si>
    <t>宮城県仙台市若林区卸町東5-7-29</t>
  </si>
  <si>
    <t>川口鉄工株式会社</t>
  </si>
  <si>
    <t>カワグチテッコウカブシキガイシャ</t>
  </si>
  <si>
    <t>静岡県静岡市清水区袖師町895-2</t>
  </si>
  <si>
    <t>株式会社東芝　研究開発センター</t>
  </si>
  <si>
    <t>カブシキガイシャケンキュウカイハツセンター</t>
  </si>
  <si>
    <t>神奈川県川崎市幸区小向東芝町1</t>
  </si>
  <si>
    <t>株式会社松浦製作所</t>
  </si>
  <si>
    <t>カブシキガイシャマツウラセイサクショ</t>
  </si>
  <si>
    <t>新潟県新発田市荒川2465</t>
  </si>
  <si>
    <t>株式会社ナランハ</t>
  </si>
  <si>
    <t>カブシキガイシャナランハ</t>
  </si>
  <si>
    <t>東京都板橋区板橋1-53-10-1E</t>
  </si>
  <si>
    <t>流山トントンランド</t>
  </si>
  <si>
    <t>ナガレヤマトントンランド</t>
  </si>
  <si>
    <t>千葉県流山市駒木台325-1</t>
  </si>
  <si>
    <t>南総電機株式会社</t>
  </si>
  <si>
    <t>ナンソウデンキカブシキガイシャ</t>
  </si>
  <si>
    <t>千葉県木更津市請西1-10-28</t>
  </si>
  <si>
    <t>東京都世田谷区深沢1-8-1</t>
  </si>
  <si>
    <t>東京都板橋区小豆沢2-21-4</t>
  </si>
  <si>
    <t>神奈川県横浜市鶴見区鶴見中央3-9-27</t>
  </si>
  <si>
    <t>株式会社グランドトップ</t>
  </si>
  <si>
    <t>カブシキガイシャグランドトップ</t>
  </si>
  <si>
    <t>千葉県松戸市小金原8-7-2</t>
  </si>
  <si>
    <t>マーキュリープロジェクトオフィス株式会社</t>
  </si>
  <si>
    <t>マーキュリープロジェクトオフィスカブシキガイシャ</t>
  </si>
  <si>
    <t>埼玉県坂戸市厚川126-1</t>
  </si>
  <si>
    <t>ＢＥ－ＰＯＰ</t>
  </si>
  <si>
    <t>ビーポップ</t>
  </si>
  <si>
    <t>東京都豊島区要町3-12-2</t>
  </si>
  <si>
    <t>東京都台東区寿3-17-7</t>
  </si>
  <si>
    <t>佐山合成樹脂株式会社</t>
  </si>
  <si>
    <t>サヤマゴウセイジュシカブシキガイシャ</t>
  </si>
  <si>
    <t>東京都大田区西六郷4-3-16</t>
  </si>
  <si>
    <t>清水産業株式会社</t>
  </si>
  <si>
    <t>シミズサンギョウカブシキガイシャ</t>
  </si>
  <si>
    <t>兵庫県神戸市垂水区舞子坂2-17-4</t>
  </si>
  <si>
    <t>埼玉紙業株式会社</t>
  </si>
  <si>
    <t>サイタマシギョウカブシキガイシャ</t>
  </si>
  <si>
    <t>埼玉県行田市天満1-50</t>
  </si>
  <si>
    <t>宮脇書店行田店</t>
  </si>
  <si>
    <t>ミヤワキショテンギョウダテン</t>
  </si>
  <si>
    <t>埼玉県行田市持田964-1</t>
  </si>
  <si>
    <t>ボイス</t>
  </si>
  <si>
    <t>東京都葛飾区四つ木4-30-33</t>
  </si>
  <si>
    <t>ヒカリ工業株式会社</t>
  </si>
  <si>
    <t>ヒカリコウギョウカブシキガイシャ</t>
  </si>
  <si>
    <t>埼玉県新座市畑中1-17-3</t>
  </si>
  <si>
    <t>株式会社ヒキフネ</t>
  </si>
  <si>
    <t>カブシキガイシャヒキフネ</t>
  </si>
  <si>
    <t>東京都葛飾区東四つ木2-4-12</t>
  </si>
  <si>
    <t>東京都品川区西五反田2-28-10五反田ビル8階</t>
  </si>
  <si>
    <t>株式会社富士通ゼネラル</t>
  </si>
  <si>
    <t>カブシキガイシャフジツウゼネラル</t>
  </si>
  <si>
    <t>神奈川県川崎市高津区末長1116</t>
  </si>
  <si>
    <t>ミクロン精密株式会社</t>
  </si>
  <si>
    <t>ミクロンセイミツカブシキガイシャ</t>
  </si>
  <si>
    <t>山形県山形市蔵王上野578-2</t>
  </si>
  <si>
    <t>住友建機株式会社</t>
  </si>
  <si>
    <t>スミトモケンキカブシキガイシャ</t>
  </si>
  <si>
    <t>東京都品川区大崎2-1-1（ＴｈｉｎｋＰａｒｋＴｏｗｅｒ）</t>
  </si>
  <si>
    <t>有限会社田口板金</t>
  </si>
  <si>
    <t>ユウゲンガイシャタグチバンキン</t>
  </si>
  <si>
    <t>千葉県我孫子市柴崎954-2</t>
  </si>
  <si>
    <t>ムーンクラフト株式会社</t>
  </si>
  <si>
    <t>ムーンクラフトカブシキガイシャ</t>
  </si>
  <si>
    <t>静岡県御殿場市板妻11-5</t>
  </si>
  <si>
    <t>特定非営利活動法人日本ユニバーサルデザイン研究機構</t>
  </si>
  <si>
    <t>トクテイヒエイリカツドウホウジンニホンユニバーサルデザインケンキュウキコウ</t>
  </si>
  <si>
    <t>東京都千代田区神田錦町3-21ちよだプラットフォームスクエア2階</t>
  </si>
  <si>
    <t>特定非営利活動法人寺子屋方丈舎</t>
  </si>
  <si>
    <t>トクテイヒエイリカツドウホウジンテラコヤホウジョウシャ</t>
  </si>
  <si>
    <t>福島県会津若松市駅前町7-10</t>
  </si>
  <si>
    <t>サン電子工業株式会社</t>
  </si>
  <si>
    <t>サンデンシコウギョウカブシキガイシャ</t>
  </si>
  <si>
    <t>埼玉県秩父市下吉田7796-1</t>
  </si>
  <si>
    <t>群馬県伊勢崎市三室町5842</t>
  </si>
  <si>
    <t>大阪府東大阪市長田中2-3-18</t>
  </si>
  <si>
    <t>有限会社斉藤メカニック</t>
  </si>
  <si>
    <t>ユウゲンガイシャサイトウメカニック</t>
  </si>
  <si>
    <t>埼玉県さいたま市西区西新井460-4</t>
  </si>
  <si>
    <t>アントム株式会社</t>
  </si>
  <si>
    <t>アントムカブシキガイシャ</t>
  </si>
  <si>
    <t>神奈川県横浜市都筑区川向町893-1</t>
  </si>
  <si>
    <t>埼玉県羽生市弥勒704-4</t>
  </si>
  <si>
    <t>株式会社岡野エレクトロニクス</t>
  </si>
  <si>
    <t>カブシキガイシャオカノエレクトロニクス</t>
  </si>
  <si>
    <t>鹿児島県薩摩川内市樋脇町塔之原853-1</t>
  </si>
  <si>
    <t>富山県富山市下番30</t>
  </si>
  <si>
    <t>大阪府大阪市淀川区宮原4-2-30</t>
  </si>
  <si>
    <t>株式会社アムデック</t>
  </si>
  <si>
    <t>アムデック</t>
  </si>
  <si>
    <t>兵庫県神崎郡福崎町南田原2092</t>
  </si>
  <si>
    <t>KING MONGKUT’S INSTITUTE OF TE</t>
  </si>
  <si>
    <t>キングモンクダイガク</t>
  </si>
  <si>
    <t>海外タイ国</t>
  </si>
  <si>
    <t>長野県上伊那郡宮田村137</t>
  </si>
  <si>
    <t>埼玉県日高市中沢201</t>
  </si>
  <si>
    <t>株式会社東北岡野エレクトロニクス</t>
  </si>
  <si>
    <t>トウホクオカノエレクトロニクス</t>
  </si>
  <si>
    <t>福島県喜多方市豊川町高堂太字堂畑1330番地</t>
  </si>
  <si>
    <t>有限会社松見精工</t>
  </si>
  <si>
    <t>マツミセイコウ</t>
  </si>
  <si>
    <t>群馬県佐波郡玉村町上之手217</t>
  </si>
  <si>
    <t>Ｓｔｕｄｉｏ Ｙｕｔａｋａ</t>
  </si>
  <si>
    <t>スタジオユタカ</t>
  </si>
  <si>
    <t>埼玉県入間郡越生町上野82-1-5-202</t>
  </si>
  <si>
    <t>東環境・建築研究所</t>
  </si>
  <si>
    <t>アズマカンキョウ・ケンチクケンキュウジョ</t>
  </si>
  <si>
    <t>東京都渋谷区神宮前3-42-13鈴木ビル2階</t>
  </si>
  <si>
    <t>美和建築研究室</t>
  </si>
  <si>
    <t>ミワケンチクケンキュウシツ</t>
  </si>
  <si>
    <t>東京都渋谷区神宮前3-38-11原宿ロイヤルマンション6Ｂ</t>
  </si>
  <si>
    <t>有限会社下田木工</t>
  </si>
  <si>
    <t>ユウゲンガイシャシモダモッコウ</t>
  </si>
  <si>
    <t>神奈川県横須賀市舟倉2-10-2</t>
  </si>
  <si>
    <t>有限会社内田設備工業</t>
  </si>
  <si>
    <t>ユウゲンガイシャウチダセツビコウギョウ</t>
  </si>
  <si>
    <t>埼玉県蕨市中央5-18-3</t>
  </si>
  <si>
    <t>有限会社万建築設計事務所</t>
  </si>
  <si>
    <t>ユウゲンガイシャバンケンチクセッケイジムショ</t>
  </si>
  <si>
    <t>東京都港区芝浦2-14-8第2TYビル2階</t>
  </si>
  <si>
    <t>株式会社木村建設</t>
  </si>
  <si>
    <t>カブシキガイシャキムラケンセツ</t>
  </si>
  <si>
    <t>香川県高松市中間町869-1</t>
  </si>
  <si>
    <t>株式会社新和建設</t>
  </si>
  <si>
    <t>愛知県北名古屋市野崎山神15</t>
  </si>
  <si>
    <t>有限会社山本工業所</t>
  </si>
  <si>
    <t>ユウゲンガイシャヤマモトコウギョウショ</t>
  </si>
  <si>
    <t>東京都江東区越中島2-5-3</t>
  </si>
  <si>
    <t>塚田工務店</t>
  </si>
  <si>
    <t>ツカダコウムテン</t>
  </si>
  <si>
    <t>埼玉県熊谷市下奈良105-3</t>
  </si>
  <si>
    <t>加藤左官工業</t>
  </si>
  <si>
    <t>カトウサカンコウギョウ</t>
  </si>
  <si>
    <t>埼玉県新座市あたご3-8-9</t>
  </si>
  <si>
    <t>有限会社新井組</t>
  </si>
  <si>
    <t>ユウゲンガイシャアライグミ</t>
  </si>
  <si>
    <t>茨城県古河市北町2-7</t>
  </si>
  <si>
    <t>株式会社郷建築事務所</t>
  </si>
  <si>
    <t>カブシキガイシャゴウケンチクジムショ</t>
  </si>
  <si>
    <t>新潟県小千谷市平沢2-23-19</t>
  </si>
  <si>
    <t>株式会社大淵建設首都圏本店</t>
  </si>
  <si>
    <t>カブシキガイシャオオブチケンセツシュトケンホンテン</t>
  </si>
  <si>
    <t>埼玉県さいたま市浦和区常盤6-7-11</t>
  </si>
  <si>
    <t>有限会社長谷川工務店</t>
  </si>
  <si>
    <t>ユウゲンガイシャハセガワコウムテン</t>
  </si>
  <si>
    <t>青森県弘前市小沢字広野215-2</t>
  </si>
  <si>
    <t>有限会社根岸測量設計</t>
  </si>
  <si>
    <t>ユウゲンガイシャネギシソクリョウセッケイ</t>
  </si>
  <si>
    <t>埼玉県川越市並木新町17-10</t>
  </si>
  <si>
    <t>図子建設</t>
  </si>
  <si>
    <t>ズシケンセツ</t>
  </si>
  <si>
    <t>香川県三豊市豊中町下高野247-2</t>
  </si>
  <si>
    <t>しっくい浅原</t>
  </si>
  <si>
    <t>シックイアサハラ</t>
  </si>
  <si>
    <t>京都府京都市山科区大宅沢町185</t>
  </si>
  <si>
    <t>ハウスプラス住宅保証株式会社</t>
  </si>
  <si>
    <t>ハウスプラスジュウタクホショウカブシキガイシャ</t>
  </si>
  <si>
    <t>東京都港区芝5-33-7徳栄ビル本館4階</t>
  </si>
  <si>
    <t>石井精器株式会社</t>
  </si>
  <si>
    <t>イシイセイキカブシキガイシャ</t>
  </si>
  <si>
    <t>千葉県浦安市猫実4-17-10</t>
  </si>
  <si>
    <t>有限会社辰美</t>
  </si>
  <si>
    <t>群馬県邑楽郡邑楽町石打1170</t>
  </si>
  <si>
    <t>真鍋純平鍛刀場</t>
  </si>
  <si>
    <t>マナベスミヒラタントウジョウ</t>
  </si>
  <si>
    <t>兵庫県多可郡多可町中区牧野393-1</t>
  </si>
  <si>
    <t>埼玉県さいたま市北区大成町4-140</t>
  </si>
  <si>
    <t>株式会社シンシ</t>
  </si>
  <si>
    <t>シンシ</t>
  </si>
  <si>
    <t>東京都大田区下丸子2-17-4</t>
  </si>
  <si>
    <t>東京都豊島区東池袋1-17-8NBF池袋シティビル5階</t>
  </si>
  <si>
    <t>福岡県福岡市西区小戸3-54-50</t>
  </si>
  <si>
    <t>株式会社テクノ精工</t>
  </si>
  <si>
    <t>テクノセイコウ</t>
  </si>
  <si>
    <t>埼玉県川口市東本郷742-1</t>
  </si>
  <si>
    <t>株式会社ワールドパイオニア</t>
  </si>
  <si>
    <t>ワールドパイオニア</t>
  </si>
  <si>
    <t>東京都中野区中野3-33-3インツビル5階</t>
  </si>
  <si>
    <t>株式会社アズ・プロジェクト</t>
  </si>
  <si>
    <t>アズ・プロジェクト</t>
  </si>
  <si>
    <t>東京都新宿区四谷4-6-10ビクトリアセンター8階</t>
  </si>
  <si>
    <t>埼玉精機株式会社</t>
  </si>
  <si>
    <t>サイタマセイキ</t>
  </si>
  <si>
    <t>埼玉県さいたま市中央区八王子2-1-1</t>
  </si>
  <si>
    <t>合資会社三鶴工芸社</t>
  </si>
  <si>
    <t>ミツルコウゲイシャ</t>
  </si>
  <si>
    <t>愛知県名古屋市熱田区切戸町2-7</t>
  </si>
  <si>
    <t>株式会社ENEOSフロンティアDr.Driveセルフ鴻巣店</t>
  </si>
  <si>
    <t>カブシキガイシャエネオスフロンティアドクタードライブセルフコウノステン</t>
  </si>
  <si>
    <t>埼玉県鴻巣市神明1-4-5</t>
  </si>
  <si>
    <t>東京都千代田区内神田3-16-9</t>
  </si>
  <si>
    <t>神奈川県川崎市高津区坂戸1-17-3</t>
  </si>
  <si>
    <t>東京都新宿区西新宿6-8-1住友不動産新宿オークタワー24階</t>
  </si>
  <si>
    <t>株式会社ティー・エム・ピー</t>
  </si>
  <si>
    <t>カブシキガイシャティーエムピー</t>
  </si>
  <si>
    <t>茨城県日立市大和田町645</t>
  </si>
  <si>
    <t>株式会社システムカルチャー</t>
  </si>
  <si>
    <t>カブシキガイシャシステムカルチャー</t>
  </si>
  <si>
    <t>東京都千代田区麹町5-3-23ニュー麹町ビル9階</t>
  </si>
  <si>
    <t>有限会社柴田製作所</t>
  </si>
  <si>
    <t>ユウゲンガイシャシバタセイサクショ</t>
  </si>
  <si>
    <t>埼玉県志木市上宗岡4-5-31</t>
  </si>
  <si>
    <t>株式会社和幸印刷</t>
  </si>
  <si>
    <t>カブシキガイシャワコウインサツ</t>
  </si>
  <si>
    <t>東京都新宿区西五軒町7-10</t>
  </si>
  <si>
    <t>株式会社シェリエ</t>
  </si>
  <si>
    <t>カブシキガイシャシェリエ</t>
  </si>
  <si>
    <t>埼玉県本庄市児玉町秋山2683-1</t>
  </si>
  <si>
    <t>株式会社ヤマヒロ産業</t>
  </si>
  <si>
    <t>カブシキガイシャヤマヒロサンギョウ</t>
  </si>
  <si>
    <t>青森県北津軽郡鶴田町山道小泉53-4</t>
  </si>
  <si>
    <t>株式会社ケイマス</t>
  </si>
  <si>
    <t>カブシキガイシャケイマス</t>
  </si>
  <si>
    <t>埼玉県鴻巣市赤城台362-21</t>
  </si>
  <si>
    <t>アトリエのぶ</t>
  </si>
  <si>
    <t>アトリエノブ</t>
  </si>
  <si>
    <t>東京都台東区上野3-18-2フルカワビル2階</t>
  </si>
  <si>
    <t>株式会社ＧＥＮＯ</t>
  </si>
  <si>
    <t>カブシキガイシャジェノ</t>
  </si>
  <si>
    <t>千葉県浦安市高洲2-1-10</t>
  </si>
  <si>
    <t>株式会社大田計器製作所</t>
  </si>
  <si>
    <t>カブシキガイシャオオタケイキセイサクショ</t>
  </si>
  <si>
    <t>東京都立川市上砂町5-22-1</t>
  </si>
  <si>
    <t>カンセイ工業株式会社</t>
  </si>
  <si>
    <t>カンセイコウギョウカブシキガイシャ</t>
  </si>
  <si>
    <t>埼玉県さいたま市北区吉野町2-270-1</t>
  </si>
  <si>
    <t>鷹の羽興業株式会社</t>
  </si>
  <si>
    <t>タカノハコウギョウカブシキガイシャ</t>
  </si>
  <si>
    <t>埼玉県熊谷市星川2-41</t>
  </si>
  <si>
    <t>有限会社永遠ボディー</t>
  </si>
  <si>
    <t>ユウゲンガイシャトワボディー</t>
  </si>
  <si>
    <t>神奈川県相模原市津久井町根小屋1118-1</t>
  </si>
  <si>
    <t>東京都荒川区町屋7-8-1</t>
  </si>
  <si>
    <t>大阪府大阪市淀川区西宮原2-6-1</t>
  </si>
  <si>
    <t>埼玉県児玉郡上里町七本木3563</t>
  </si>
  <si>
    <t>東京都千代田区神田須田町2-17神田INビル</t>
  </si>
  <si>
    <t>大阪府吹田市江坂町1-16-17</t>
  </si>
  <si>
    <t>埼玉県飯能市落合500-1</t>
  </si>
  <si>
    <t>株式会社日南</t>
  </si>
  <si>
    <t>カブシキガイシャニチナン</t>
  </si>
  <si>
    <t>神奈川県綾瀬市吉岡東1-14-13</t>
  </si>
  <si>
    <t>三菱マテリアル株式会社</t>
  </si>
  <si>
    <t>ミツビシマテリアルカブシキガイシャ</t>
  </si>
  <si>
    <t>東京都千代田区大手町1-3-2経団連会館</t>
  </si>
  <si>
    <t>株式会社シーズ</t>
  </si>
  <si>
    <t>カブシキガイシャシーズ</t>
  </si>
  <si>
    <t>栃木県下都賀郡壬生町おもちゃのまち5-4-67</t>
  </si>
  <si>
    <t>有限会社鈴木合成</t>
  </si>
  <si>
    <t>ユウゲンガイシャスズキゴウセイ</t>
  </si>
  <si>
    <t>茨城県常総市菅生町5179-2</t>
  </si>
  <si>
    <t>株式会社テクノボー</t>
  </si>
  <si>
    <t>カブシキガイシャテクノボー</t>
  </si>
  <si>
    <t>東京都新宿区山吹町332トウショウビルディング203</t>
  </si>
  <si>
    <t>森山産業株式会社</t>
  </si>
  <si>
    <t>モリヤマサンギョウカブシキガイシャ</t>
  </si>
  <si>
    <t>東京都品川区中延2-5-10</t>
  </si>
  <si>
    <t>株式会社サラダクラブ</t>
  </si>
  <si>
    <t>カブシキガイシャサラダクラブ</t>
  </si>
  <si>
    <t>東京都府中市住吉町5-13-1</t>
  </si>
  <si>
    <t>有限会社パムック</t>
  </si>
  <si>
    <t>パムック</t>
  </si>
  <si>
    <t>東京都江戸川区南篠崎町2-16-2</t>
  </si>
  <si>
    <t>手代木輪業商会</t>
  </si>
  <si>
    <t>テシロギリンギョウショウカイ</t>
  </si>
  <si>
    <t>福島県喜多方市塩川町三吉字村東54-1</t>
  </si>
  <si>
    <t>株式会社オートセンター新生</t>
  </si>
  <si>
    <t>オートセンターシンセイ</t>
  </si>
  <si>
    <t>エレファントデザイン株式会社</t>
  </si>
  <si>
    <t>エレファントデザイン</t>
  </si>
  <si>
    <t>東京都品川区東五反田5-25-19東京デザインセンター5階</t>
  </si>
  <si>
    <t>株式会社ワイインターナショナル</t>
  </si>
  <si>
    <t>ワイインターナショナル</t>
  </si>
  <si>
    <t>埼玉県志木市本町4-4-26</t>
  </si>
  <si>
    <t>有限会社オートガレージエムズ</t>
  </si>
  <si>
    <t>オートガレージエムズ</t>
  </si>
  <si>
    <t>埼玉県さいたま市大宮区大成町1-77</t>
  </si>
  <si>
    <t>森村鈑金</t>
  </si>
  <si>
    <t>モリムラバンキン</t>
  </si>
  <si>
    <t>群馬県伊勢崎市境上武士861-1</t>
  </si>
  <si>
    <t>ＮＴＮ御前崎製作所株式会社</t>
  </si>
  <si>
    <t>エヌティーエヌオマエザキセイサクジョ</t>
  </si>
  <si>
    <t>静岡県御前崎市佐倉4681-3</t>
  </si>
  <si>
    <t>東金属産業株式会社</t>
  </si>
  <si>
    <t>アヅマキンゾクサンギョウカブシキガイシャ</t>
  </si>
  <si>
    <t>静岡県沼津市大岡1281-3</t>
  </si>
  <si>
    <t>埼玉県坂戸市善能寺498-1</t>
  </si>
  <si>
    <t>株式会社SKホールディングス</t>
  </si>
  <si>
    <t>カブシキガイシャエスケーホールディングス</t>
  </si>
  <si>
    <t>神奈川県横浜市南区宿町3-64-2加藤ビル101号</t>
  </si>
  <si>
    <t>埼玉県日高市森戸新田59-10</t>
  </si>
  <si>
    <t>株式会社ピットロードエム</t>
  </si>
  <si>
    <t>カブシキガイシャピットロードエム</t>
  </si>
  <si>
    <t>兵庫県姫路市安富町安志912</t>
  </si>
  <si>
    <t>東京都文京区本郷2-35-10本郷瀬川ビル</t>
  </si>
  <si>
    <t>東京都港区新橋1-7-11橋善ビル3階</t>
  </si>
  <si>
    <t>株式会社アイテム</t>
  </si>
  <si>
    <t>カブシキガイシャアイテム</t>
  </si>
  <si>
    <t>東京都八王子市大和田町6-18-13</t>
  </si>
  <si>
    <t>千葉県千葉市花見川区千種町288-1</t>
  </si>
  <si>
    <t>富山県高岡市戸出町1870</t>
  </si>
  <si>
    <t>茨城県北相馬郡利根町早尾字遠神2-1</t>
  </si>
  <si>
    <t>関川しな織協同組合</t>
  </si>
  <si>
    <t>セキガワシナオリキョウドウクミアイ</t>
  </si>
  <si>
    <t>山形県鶴岡市関川222</t>
  </si>
  <si>
    <t>株式会社スポーツフィールド</t>
  </si>
  <si>
    <t>カブシキガイシャスポーツフィールド</t>
  </si>
  <si>
    <t>東京都日野市万願寺6-24-14</t>
  </si>
  <si>
    <t>静岡県沼津市岡宮1463-86</t>
  </si>
  <si>
    <t>東京都台東区東上野2-18-9ファーストビル7階</t>
  </si>
  <si>
    <t>東京都港区浜松町2-17-9KDX浜松町ビル4階</t>
  </si>
  <si>
    <t>静岡県浜松市東区篠ケ瀬町630</t>
  </si>
  <si>
    <t>新潟県新潟市中央区八千代1-7-20</t>
  </si>
  <si>
    <t>東京都台東区東上野1-14-5ユーエムビル4階</t>
  </si>
  <si>
    <t>新潟県新潟市北区新崎2661番地</t>
  </si>
  <si>
    <t>東京都中野区本町2-46-2中野坂上セントラルビル4階</t>
  </si>
  <si>
    <t>宮城県黒川郡大衡村中央平1</t>
  </si>
  <si>
    <t>東京都渋谷区神泉町5-2塩入小路203</t>
  </si>
  <si>
    <t>芦野工業株式会社</t>
  </si>
  <si>
    <t>アシノコウギョウカブシキガイシャ</t>
  </si>
  <si>
    <t>山形県山形市あこや町1-1-27</t>
  </si>
  <si>
    <t>埼玉県川口市江戸袋2-5-27</t>
  </si>
  <si>
    <t>伊藤鉄工株式会社</t>
  </si>
  <si>
    <t>イトウテッコウカブシキガイシャ</t>
  </si>
  <si>
    <t>埼玉県川口市元郷3-22-23</t>
  </si>
  <si>
    <t>株式会社キノシタ</t>
  </si>
  <si>
    <t>カブシキガイシャキノシタ</t>
  </si>
  <si>
    <t>東京都東村山市秋津町2-16-31</t>
  </si>
  <si>
    <t>群馬県伊勢崎市波志江町1777</t>
  </si>
  <si>
    <t>株式会社菊池精機</t>
  </si>
  <si>
    <t>カブシキガイシャキクチセイキ</t>
  </si>
  <si>
    <t>茨城県那珂市向山1047-5</t>
  </si>
  <si>
    <t>ニッコーシ株式会社</t>
  </si>
  <si>
    <t>ニッコーシカブシキガイシャ</t>
  </si>
  <si>
    <t>東京都港区麻布台2-4-5メソニック39MTビル10階</t>
  </si>
  <si>
    <t>株式会社オフセット岩村</t>
  </si>
  <si>
    <t>カブシキガイシャオフセットイワムラ</t>
  </si>
  <si>
    <t>東京都板橋区新河岸1-15-22</t>
  </si>
  <si>
    <t>株式会社NID・IS</t>
  </si>
  <si>
    <t>カブシキガイシャエヌアイディ・アイエス</t>
  </si>
  <si>
    <t>千葉県船橋市浜町2-1-1ららぽーと三井ビル11階</t>
  </si>
  <si>
    <t>埼玉県日高市新堀301-1</t>
  </si>
  <si>
    <t>群馬県太田市下浜田町1059-4</t>
  </si>
  <si>
    <t>東京都江戸川区松江2-14-20</t>
  </si>
  <si>
    <t>東京都渋谷区道玄坂1-10-5渋谷プレイス</t>
  </si>
  <si>
    <t>神奈川県横浜市西区みなとみらい2-2-1ランドマークタワー18階</t>
  </si>
  <si>
    <t>埼玉県加須市南篠崎1-4</t>
  </si>
  <si>
    <t>東京都中央区日本橋本町4-8-14東京建物第3室町ビル6階</t>
  </si>
  <si>
    <t>行田ケーブルテレビ株式会社</t>
  </si>
  <si>
    <t>ギョウダケーブルテレビカブシキガイシャ</t>
  </si>
  <si>
    <t>埼玉県行田市持田980</t>
  </si>
  <si>
    <t>株式会社永瀬留十郎工場</t>
  </si>
  <si>
    <t>カブシキガイシャナガセトメジュウロウコウジョウ</t>
  </si>
  <si>
    <t>埼玉県川口市金山町15-9</t>
  </si>
  <si>
    <t>宮城県仙台市宮城野区榴岡3-4-1アゼリアヒルズ3階</t>
  </si>
  <si>
    <t>東京都品川区西五反田2-11-17HI五反田ビル</t>
  </si>
  <si>
    <t>森田鋳工株式会社</t>
  </si>
  <si>
    <t>モリタチュウコウカブシキガイシャ</t>
  </si>
  <si>
    <t>東京都大田区京浜島2-19-1</t>
  </si>
  <si>
    <t>東京都江東区東陽2-2-4マニュライフプレイス東陽町1階</t>
  </si>
  <si>
    <t>埼玉県越谷市増林3443-1</t>
  </si>
  <si>
    <t>伸興化成株式会社</t>
  </si>
  <si>
    <t>シンコウカセイカブシキガイシャ</t>
  </si>
  <si>
    <t>埼玉県羽生市今泉311-1</t>
  </si>
  <si>
    <t>株式会社コンプリート・テック</t>
  </si>
  <si>
    <t>カブシキガイシャコンプリートテック</t>
  </si>
  <si>
    <t>東京都渋谷区代々木 2-10-4第二TRビル2階</t>
  </si>
  <si>
    <t>有限会社池ノ上ピエール</t>
  </si>
  <si>
    <t>ユウゲンガイシャイケノウエピエール</t>
  </si>
  <si>
    <t>東京都世田谷区代沢2-42-8</t>
  </si>
  <si>
    <t>東京都品川区上大崎2-25-2新目黒東急ビル6階</t>
  </si>
  <si>
    <t>株式会社和幸製作所</t>
  </si>
  <si>
    <t>カブシキガイシャワコウセイサクジョ</t>
  </si>
  <si>
    <t>埼玉県さいたま市浦和区木崎1-3-23</t>
  </si>
  <si>
    <t>鈴友株式会社</t>
  </si>
  <si>
    <t>スズトモカブシキガイシャ</t>
  </si>
  <si>
    <t>東京都台東区台東2-31-11</t>
  </si>
  <si>
    <t>TPR工業株式会社</t>
  </si>
  <si>
    <t>ティーピーアールコウギョウカブシキガイシャ</t>
  </si>
  <si>
    <t>山形県寒河江市中央工業団地（１番地）</t>
  </si>
  <si>
    <t>永井機械鋳造株式会社</t>
  </si>
  <si>
    <t xml:space="preserve">ナガイキカイチュウゾウカブシキガイシャ
</t>
  </si>
  <si>
    <t>埼玉県川口市中青木3-6-22</t>
  </si>
  <si>
    <t>株式会社高島高速度直線機製作所</t>
  </si>
  <si>
    <t xml:space="preserve">カブシキガイシャタカシマコウソクドチョクセンキセイサクジョ
</t>
  </si>
  <si>
    <t>新潟県上越市柿崎区直海浜1016-8</t>
  </si>
  <si>
    <t>株式会社アースコム</t>
  </si>
  <si>
    <t>カブシキガイシャアースコム</t>
  </si>
  <si>
    <t>埼玉県さいたま市岩槻区本町3-13-16</t>
  </si>
  <si>
    <t>有限会社望月エム・アンド・エムズ</t>
  </si>
  <si>
    <t>ユウゲンガイシャボウツキエム・アンド・エムズ</t>
  </si>
  <si>
    <t>埼玉県入間市宮寺246-25</t>
  </si>
  <si>
    <t>大阪富士工業株式会社</t>
  </si>
  <si>
    <t>オオサカフジコウギョウカブシキガイシャ</t>
  </si>
  <si>
    <t>兵庫県尼崎市常光寺1丁目9番1号</t>
  </si>
  <si>
    <t>三立応用加工株式会社</t>
  </si>
  <si>
    <t>ミタチオウヨウカコウカブシキガイシャ</t>
  </si>
  <si>
    <t>群馬県伊勢崎市香林町2丁目1284-33</t>
  </si>
  <si>
    <t>イケダセイサクショ</t>
  </si>
  <si>
    <t>埼玉県川口市元郷３－１－２２</t>
  </si>
  <si>
    <t>東京都葛飾区金町2-16-12</t>
  </si>
  <si>
    <t>山形県米沢市丸の内2-2-27</t>
  </si>
  <si>
    <t>新潟県新潟市中央区神道寺2-2-10</t>
  </si>
  <si>
    <t>東京都荒川区東日暮里5-7-18コスモパークビル3階</t>
  </si>
  <si>
    <t>栃木県鹿沼市流通センター27番</t>
  </si>
  <si>
    <t>有限会社ノアノア空間工房</t>
  </si>
  <si>
    <t>ノアノアクウカンコウボウ</t>
  </si>
  <si>
    <t>東京都渋谷区恵比寿2-25-13星野ビル2階</t>
  </si>
  <si>
    <t>寺島建築</t>
  </si>
  <si>
    <t>テラシマケンチク</t>
  </si>
  <si>
    <t>埼玉県大里郡寄居町富田3886-9</t>
  </si>
  <si>
    <t>埼玉県新座市野火止3丁目10番7号</t>
  </si>
  <si>
    <t>株式会社荒井設計</t>
  </si>
  <si>
    <t>アライセッケイ</t>
  </si>
  <si>
    <t>栃木県宇都宮市明保野町2-10</t>
  </si>
  <si>
    <t>有限会社ナック建築事務所</t>
  </si>
  <si>
    <t>ナックケンチクジムショ</t>
  </si>
  <si>
    <t>島根県出雲市塩冶町1287</t>
  </si>
  <si>
    <t>有限会社蒔田建設</t>
  </si>
  <si>
    <t>マキタケンセツ</t>
  </si>
  <si>
    <t>神奈川県中郡大磯町生沢688-1</t>
  </si>
  <si>
    <t>有限会社淵橋左官工業</t>
  </si>
  <si>
    <t>フチハシサカンコウギョウ</t>
  </si>
  <si>
    <t>神奈川県座間市相模が丘3-7-10</t>
  </si>
  <si>
    <t>庵月工房</t>
  </si>
  <si>
    <t>アンゲツコウボウ</t>
  </si>
  <si>
    <t>埼玉県東松山市大谷1270-4</t>
  </si>
  <si>
    <t>千葉県茂原市千沢1099-8</t>
  </si>
  <si>
    <t>株式会社越智アトリエ</t>
  </si>
  <si>
    <t>オチアトリエ</t>
  </si>
  <si>
    <t>沖縄県那覇市首里崎山町3-34</t>
  </si>
  <si>
    <t>神奈川県横浜市鶴見区鶴見中央4-38-35</t>
  </si>
  <si>
    <t>財団法人日本住宅・木材技術センター</t>
  </si>
  <si>
    <t>ニホンジュウタク・モクザイギジュツセンター</t>
  </si>
  <si>
    <t>東京都江東区新砂3-4-2</t>
  </si>
  <si>
    <t>株式会社佐野修建築設計事務所</t>
  </si>
  <si>
    <t>サノオサムケンチクセッケイジムショ</t>
  </si>
  <si>
    <t>東京都文京区音羽1-5-14大塚ビル2階</t>
  </si>
  <si>
    <t>いのまた工務店</t>
  </si>
  <si>
    <t>イノマタコウムテン</t>
  </si>
  <si>
    <t>埼玉県熊谷市西野200-1</t>
  </si>
  <si>
    <t>株式会社山手総合計画研究所</t>
  </si>
  <si>
    <t>ヤマテソウゴウケイカクケンキュウジョ</t>
  </si>
  <si>
    <t>神奈川県横浜市中区吉田町10都南ビル401</t>
  </si>
  <si>
    <t>株式会社エム・オー・エーグリーンサービス</t>
  </si>
  <si>
    <t>エム・オー・エーグリーンサービス</t>
  </si>
  <si>
    <t>静岡県熱海市田原本町9-1熱海第一ビル9階</t>
  </si>
  <si>
    <t>東京都千代田区九段南2-4-16九段ZENビル</t>
  </si>
  <si>
    <t>株式会社伊藤左官工業</t>
  </si>
  <si>
    <t>イトウサカンコウギョウ</t>
  </si>
  <si>
    <t>東京都調布市深大寺東町6-27-29</t>
  </si>
  <si>
    <t>大阪府大阪市北区豊崎4-12-10昭和設計大阪ビル</t>
  </si>
  <si>
    <t>大阪府大阪市港区三先1-11-18</t>
  </si>
  <si>
    <t>有限会社松丸石材</t>
  </si>
  <si>
    <t>マツマルセキザイ</t>
  </si>
  <si>
    <t>千葉県柏市花野井1482</t>
  </si>
  <si>
    <t>鹿島建設株式会社関東支店</t>
  </si>
  <si>
    <t>カジマケンセツカントウシテン</t>
  </si>
  <si>
    <t>埼玉県さいたま市大宮区下町2-1-1大宮プライムイースト</t>
  </si>
  <si>
    <t>一級建築士事務所アトリエノット</t>
  </si>
  <si>
    <t>イッキュウケンチクシジムショ　アトリエノット</t>
  </si>
  <si>
    <t>東京都世田谷区代沢4-40-10サクラＡ</t>
  </si>
  <si>
    <t>ミツキホーム株式会社</t>
  </si>
  <si>
    <t>ミツキホーム</t>
  </si>
  <si>
    <t>茨城県日立市森山町1-22-5</t>
  </si>
  <si>
    <t>株式会社大勝工産</t>
  </si>
  <si>
    <t>ダイショウコウサン</t>
  </si>
  <si>
    <t>埼玉県所沢市南永井878-1</t>
  </si>
  <si>
    <t>株式会社武井組</t>
  </si>
  <si>
    <t>タケイグミ</t>
  </si>
  <si>
    <t>長野県安曇野市穂高5071-2</t>
  </si>
  <si>
    <t>清水建設株式会社技術研究所</t>
  </si>
  <si>
    <t>シミズケンセツ　ギジュツケンキュウジョ</t>
  </si>
  <si>
    <t>東京都江東区越中島3-4-17</t>
  </si>
  <si>
    <t>株式会社森京介建築事務所</t>
  </si>
  <si>
    <t>モリキョウスケケンチクジムショ</t>
  </si>
  <si>
    <t>東京都渋谷区代々木1-2-9</t>
  </si>
  <si>
    <t>旭建設工業株式会社</t>
  </si>
  <si>
    <t>アサヒケンセツコウギョウ</t>
  </si>
  <si>
    <t>茨城県下妻市鎌庭1677</t>
  </si>
  <si>
    <t>鈴木建設株式会社</t>
  </si>
  <si>
    <t>スズキケンセツ</t>
  </si>
  <si>
    <t>群馬県多野郡吉井町岩崎2640</t>
  </si>
  <si>
    <t>有限会社石本工務店</t>
  </si>
  <si>
    <t>イシモトコウムテン</t>
  </si>
  <si>
    <t>神奈川県横浜市青葉区寺家町477-5</t>
  </si>
  <si>
    <t>株式会社鵤工舎</t>
  </si>
  <si>
    <t>イカルガコウシャ</t>
  </si>
  <si>
    <t>栃木県塩谷郡塩谷町田所1242-10</t>
  </si>
  <si>
    <t>株式会社久米設計</t>
  </si>
  <si>
    <t>クメセッケイ</t>
  </si>
  <si>
    <t>東京都江東区潮見2-1-22</t>
  </si>
  <si>
    <t>有限会社サカモト総業</t>
  </si>
  <si>
    <t>サカモトソウギョウ</t>
  </si>
  <si>
    <t>群馬県高崎市宮沢町1995-2</t>
  </si>
  <si>
    <t>株式会社ドーコン</t>
  </si>
  <si>
    <t>ドーコン</t>
  </si>
  <si>
    <t>北海道札幌市厚別区厚別中央一条5-4-1</t>
  </si>
  <si>
    <t>有限会社安達建業</t>
  </si>
  <si>
    <t>アダチケンギョウ</t>
  </si>
  <si>
    <t>東京都江戸川区松本2-37-3</t>
  </si>
  <si>
    <t>株式会社石上建設</t>
  </si>
  <si>
    <t>イシガミケンセツ</t>
  </si>
  <si>
    <t>青森県八戸市類家4-2-26</t>
  </si>
  <si>
    <t>東京都渋谷区千駄ヶ谷4-25-2</t>
  </si>
  <si>
    <t>長崎建築株式会社</t>
  </si>
  <si>
    <t>ナガサキケンチク</t>
  </si>
  <si>
    <t>神奈川県横浜市港北区新羽町1678-12</t>
  </si>
  <si>
    <t>山陽建工株式会社</t>
  </si>
  <si>
    <t>サンヨウケンコウ</t>
  </si>
  <si>
    <t>岡山県岡山市北区三野3-4-8</t>
  </si>
  <si>
    <t>松本工務店</t>
  </si>
  <si>
    <t>マツモトコウムテン</t>
  </si>
  <si>
    <t>埼玉県久喜市本町5-12-4</t>
  </si>
  <si>
    <t>東京都八王子市元横山町1-29-12</t>
  </si>
  <si>
    <t>東京都墨田区石原4-12-1</t>
  </si>
  <si>
    <t>東京都北区赤羽2-51-3NS3ビル　7階</t>
  </si>
  <si>
    <t>株式会社三峯青葉</t>
  </si>
  <si>
    <t>ミツミネアオバ</t>
  </si>
  <si>
    <t>神奈川県横浜市都筑区荏田南5-18-69</t>
  </si>
  <si>
    <t>群馬県前橋市元総社町1-2-3MMビル</t>
  </si>
  <si>
    <t>東京都千代田区六番町2</t>
  </si>
  <si>
    <t>株式会社羽馬組</t>
  </si>
  <si>
    <t>ハバグミ</t>
  </si>
  <si>
    <t>埼玉県坂戸市薬師町1-2-801</t>
  </si>
  <si>
    <t>株式会社エム・スクエアー</t>
  </si>
  <si>
    <t>エムスクエアー</t>
  </si>
  <si>
    <t>長野県長野市東和田320-3</t>
  </si>
  <si>
    <t>有限会社風の森建築</t>
  </si>
  <si>
    <t>カゼノモリケンチク</t>
  </si>
  <si>
    <t>長野県諏訪郡原村原山16268-363</t>
  </si>
  <si>
    <t>株式会社瀧川寺社建築</t>
  </si>
  <si>
    <t>タキガワジシャケンチク</t>
  </si>
  <si>
    <t>奈良県桜井市忍阪1278番地</t>
  </si>
  <si>
    <t>山の瀧澤建設</t>
  </si>
  <si>
    <t>ヤマノタキザワケンセツ</t>
  </si>
  <si>
    <t>長野県千曲市鋳物師屋219-3</t>
  </si>
  <si>
    <t>Ａ＆Ｋホーム建材株式会社</t>
  </si>
  <si>
    <t>エーアンドケーホームケンザイ</t>
  </si>
  <si>
    <t>東京都新宿区新宿1-7-10</t>
  </si>
  <si>
    <t>埼玉県さいたま市大宮区桜木町4-199-3</t>
  </si>
  <si>
    <t>株式会社三幸</t>
  </si>
  <si>
    <t>サンコウ</t>
  </si>
  <si>
    <t>東京都清瀬市梅園3-7-15</t>
  </si>
  <si>
    <t>株式会社トピアホーム</t>
  </si>
  <si>
    <t>トピアホーム</t>
  </si>
  <si>
    <t>新潟県南魚沼市川窪1148</t>
  </si>
  <si>
    <t>もくもくはうす株式会社</t>
  </si>
  <si>
    <t>モクモクハウス</t>
  </si>
  <si>
    <t>神奈川県横浜市港北区大倉山3-1-8</t>
  </si>
  <si>
    <t>福島県福島市鎌田字卸町13-5</t>
  </si>
  <si>
    <t>東京都新宿区西新宿2-6-1新宿住友ビル14階</t>
  </si>
  <si>
    <t>岩手県盛岡市加賀野2-8-15</t>
  </si>
  <si>
    <t>東京都台東区清川1-5-5</t>
  </si>
  <si>
    <t>有限会社小島工務店</t>
  </si>
  <si>
    <t>コジマコウムテン</t>
  </si>
  <si>
    <t>埼玉県鴻巣市笠原1913-1</t>
  </si>
  <si>
    <t>埼玉県春日部市梅田本町2-5-5桐要ビル2階</t>
  </si>
  <si>
    <t>株式会社河野塗装店</t>
  </si>
  <si>
    <t>コウノトソウテン</t>
  </si>
  <si>
    <t>東京都台東区雷門1-11-3</t>
  </si>
  <si>
    <t>青森県十和田市東一番町2-50</t>
  </si>
  <si>
    <t>東京都墨田区立花5-12-5</t>
  </si>
  <si>
    <t>株式会社天峰建設</t>
  </si>
  <si>
    <t>カブシキガイシャテンポウケンセツ</t>
  </si>
  <si>
    <t>静岡県袋井市横井115-3</t>
  </si>
  <si>
    <t>千葉県成田市吉倉150-18</t>
  </si>
  <si>
    <t>原田工務店</t>
  </si>
  <si>
    <t>ハラダコウムテン</t>
  </si>
  <si>
    <t>山口県柳井市余田2315-5</t>
  </si>
  <si>
    <t>クリーンテックシオガイ東京株式会社</t>
  </si>
  <si>
    <t>クリーンテックシオガイトウキョウカブシキガイシャ</t>
  </si>
  <si>
    <t>東京都足立区宮城1-6-15</t>
  </si>
  <si>
    <t>有限会社播磨社寺工務店</t>
  </si>
  <si>
    <t>ユウゲンガイシャハリマシャジコウムテン</t>
  </si>
  <si>
    <t>兵庫県加西市大工町16</t>
  </si>
  <si>
    <t>三重県四日市市貝塚町池端145-32</t>
  </si>
  <si>
    <t>東京都台東区北上野2-8-7住友不動産ビル９号館3F</t>
  </si>
  <si>
    <t>樋田建設工業株式会社</t>
  </si>
  <si>
    <t>トヨダケンセツコウギョウカブシキガイシャ</t>
  </si>
  <si>
    <t>東京都墨田区業平4-2-13</t>
  </si>
  <si>
    <t>有限会社阿部工営社</t>
  </si>
  <si>
    <t>ユウゲンガイシャアベコウエイシャ</t>
  </si>
  <si>
    <t>宮城県白石市旭町3-2-8</t>
  </si>
  <si>
    <t>本間工務店</t>
  </si>
  <si>
    <t>ホンマコウムテン</t>
  </si>
  <si>
    <t>新潟県新潟市南区能登1-2-24</t>
  </si>
  <si>
    <t>神奈川県横浜市南区新川町5-28</t>
  </si>
  <si>
    <t>静岡県磐田市堀之内1739-3</t>
  </si>
  <si>
    <t>埼玉県東松山市石橋1691-1</t>
  </si>
  <si>
    <t>東京都新宿区四谷1-23</t>
  </si>
  <si>
    <t>千葉県松戸市新松戸1-204</t>
  </si>
  <si>
    <t>神奈川県横浜市中区福富町西通1-8</t>
  </si>
  <si>
    <t>株式会社福智設計</t>
  </si>
  <si>
    <t>カブシキガイシャフクチセッケイ</t>
  </si>
  <si>
    <t>福岡県田川郡福智町市場912-2</t>
  </si>
  <si>
    <t>東京都北区東田端1-7-3田端フクダビル</t>
  </si>
  <si>
    <t>大阪府大阪市北区天満橋1-8-30OAPタワー5階</t>
  </si>
  <si>
    <t>長野県長野市篠ノ井布施高田370-1</t>
  </si>
  <si>
    <t>東京都調布市小島町2-56-3</t>
  </si>
  <si>
    <t>愛知県名古屋市中区千代田3-14-24国豊ビル</t>
  </si>
  <si>
    <t>東京都千代田区神田淡路町1-15</t>
  </si>
  <si>
    <t>熱研プラント工業株式会社</t>
  </si>
  <si>
    <t>ネツケンプラントコウギョウ</t>
  </si>
  <si>
    <t>神奈川県川崎市宮前区宮前平3-2-13</t>
  </si>
  <si>
    <t>株式会社樹設計事務所</t>
  </si>
  <si>
    <t>タチキセッケイジムショ</t>
  </si>
  <si>
    <t>茨城県水戸市石川1-3797-2</t>
  </si>
  <si>
    <t>埼玉県北本市宮内3-159-1</t>
  </si>
  <si>
    <t>株式会社アトリエシープ設計事務所</t>
  </si>
  <si>
    <t>アトリエシープセッケイジムショ</t>
  </si>
  <si>
    <t>東京都豊島区西池袋5-17-11ルート西池袋ビル601</t>
  </si>
  <si>
    <t>有限会社ナオエ綜合設計</t>
  </si>
  <si>
    <t>ユウゲンガイシャナオエソウゴウセッケイ</t>
  </si>
  <si>
    <t>茨城県石岡市東田中922</t>
  </si>
  <si>
    <t>株式会社角川書店</t>
  </si>
  <si>
    <t>カブシキガイシャカドカワショテン</t>
  </si>
  <si>
    <t>東京都千代田区富士見1-8-19</t>
  </si>
  <si>
    <t>第一舗道株式会社</t>
  </si>
  <si>
    <t>ダイイチホドウ</t>
  </si>
  <si>
    <t>東京都練馬区田柄3-29-9</t>
  </si>
  <si>
    <t>武州藍染体験の館</t>
  </si>
  <si>
    <t>ブシュウアイゾメタイケンノヤカタ</t>
  </si>
  <si>
    <t>埼玉県行田市向町6-37</t>
  </si>
  <si>
    <t>サトウ工業株式会社</t>
  </si>
  <si>
    <t>東京都小金井市本町6-13-15武蔵ビル</t>
  </si>
  <si>
    <t>有限会社松井郁夫建築設計事務所</t>
  </si>
  <si>
    <t>マツイイクオケンチクセッケイジムショ</t>
  </si>
  <si>
    <t>東京都中野区江原町1-46-12-203</t>
  </si>
  <si>
    <t>東京エンジニアリング株式会社</t>
  </si>
  <si>
    <t>トウキョウエンジニアリング</t>
  </si>
  <si>
    <t>東京都江東区東陽3-23-22東陽ANビル</t>
  </si>
  <si>
    <t>埼玉県さいたま市浦和区岸町5-7-11</t>
  </si>
  <si>
    <t>一級建築士事務所ｍ．ａ．ｎ．ｃ　建築設計室</t>
  </si>
  <si>
    <t>イッキュウケンチクシジムショエムエーエヌシーケンチクセッケイシツ</t>
  </si>
  <si>
    <t>東京都渋谷区千駄ケ谷5-28-10-806</t>
  </si>
  <si>
    <t>株式会社宇部三菱セメント研究所　埼玉センター</t>
  </si>
  <si>
    <t>ウベミツビシセメントケンキュウジョサイタマセンター</t>
  </si>
  <si>
    <t>埼玉県秩父郡横瀬町横瀬2270番地</t>
  </si>
  <si>
    <t>株式会社高柳建築設計事務所</t>
  </si>
  <si>
    <t>タカヤナギケンチクセッケイジムショ</t>
  </si>
  <si>
    <t>埼玉県久喜市東1-8-26</t>
  </si>
  <si>
    <t>気仙大工建築研究事業協同組合</t>
  </si>
  <si>
    <t>ケセンダイクケンチクケンキュウジギョウ</t>
  </si>
  <si>
    <t>岩手県陸前高田市気仙町字牧田61-2</t>
  </si>
  <si>
    <t>東京都江東区豊洲5-6-52</t>
  </si>
  <si>
    <t>有限会社水品建工</t>
  </si>
  <si>
    <t>ミズシナケンコウ</t>
  </si>
  <si>
    <t>埼玉県川口市伊刈1003-6</t>
  </si>
  <si>
    <t>株式会社藍造園</t>
  </si>
  <si>
    <t>アイゾウエン</t>
  </si>
  <si>
    <t>埼玉県熊谷市石原142-3</t>
  </si>
  <si>
    <t>株式会社神清</t>
  </si>
  <si>
    <t>カミセイ</t>
  </si>
  <si>
    <t>愛知県半田市八軒町28番地</t>
  </si>
  <si>
    <t>株式会社建築サービス</t>
  </si>
  <si>
    <t>ケンチクサービス</t>
  </si>
  <si>
    <t>群馬県高崎市南大類町1296-3</t>
  </si>
  <si>
    <t>一級建築士事務所ＷＨＡＴ</t>
  </si>
  <si>
    <t>イッキュウケンチクシジムショホワット</t>
  </si>
  <si>
    <t>東京都世田谷区成城2-36-13-601</t>
  </si>
  <si>
    <t>有限会社Ｏ設計室</t>
  </si>
  <si>
    <t>オーセッケイシツ</t>
  </si>
  <si>
    <t>東京都新宿区水道町4-25三信ビル4階</t>
  </si>
  <si>
    <t>白石建設株式会社</t>
  </si>
  <si>
    <t>シライシケンセツ</t>
  </si>
  <si>
    <t>東京都杉並区高円寺南4-15-11</t>
  </si>
  <si>
    <t>有限会社不動社寺</t>
  </si>
  <si>
    <t>フドウシャジ</t>
  </si>
  <si>
    <t>埼玉県さいたま市岩槻区平林寺594</t>
  </si>
  <si>
    <t>株式会社プロト設計</t>
  </si>
  <si>
    <t>プロトセッケイ</t>
  </si>
  <si>
    <t>栃木県小山市駅東通り3-38-21</t>
  </si>
  <si>
    <t>独立行政法人土木研究所</t>
  </si>
  <si>
    <t>ドボクケンキュウジョ</t>
  </si>
  <si>
    <t>茨城県つくば市南原1-6</t>
  </si>
  <si>
    <t>原口工芸株式会社</t>
  </si>
  <si>
    <t>ハラグチコウゲイ</t>
  </si>
  <si>
    <t>埼玉県熊谷市上之2077</t>
  </si>
  <si>
    <t>株式会社文化財保存計画協会</t>
  </si>
  <si>
    <t>カブシキカイシャブンカザイホゾンケイカクキョウカイ</t>
  </si>
  <si>
    <t>東京都千代田区一ツ橋2-5-5岩波書店一ツ橋ビル13階</t>
  </si>
  <si>
    <t>東京都港区南青山4-20-20</t>
  </si>
  <si>
    <t>アトリエオン</t>
  </si>
  <si>
    <t>北海道札幌市西区小別沢30</t>
  </si>
  <si>
    <t>大島設計計画室</t>
  </si>
  <si>
    <t>オオシマセッケイケイカクシツ</t>
  </si>
  <si>
    <t>埼玉県熊谷市筑波1-68</t>
  </si>
  <si>
    <t>株式会社竹中製作所</t>
  </si>
  <si>
    <t>タケナカセイサクショ</t>
  </si>
  <si>
    <t>大阪府東大阪市菱江178</t>
  </si>
  <si>
    <t>埼玉県上尾市緑丘3-4-25</t>
  </si>
  <si>
    <t>高島屋スペースクリエイツ株式会社</t>
  </si>
  <si>
    <t>タカシマヤスペースクリエイツ</t>
  </si>
  <si>
    <t>東京都中央区日本橋茅場町2-12-7</t>
  </si>
  <si>
    <t>東京都千代田区富士見2-10-2</t>
  </si>
  <si>
    <t>財団法人日本ナショナルトラスト</t>
  </si>
  <si>
    <t>ニホンナショナルトラスト</t>
  </si>
  <si>
    <t>東京都千代田区麹町4-5海事センタービル4F</t>
  </si>
  <si>
    <t>株式会社オプコード研究所</t>
  </si>
  <si>
    <t>オプコードケンキュウジョ</t>
  </si>
  <si>
    <t>東京都世田谷区下馬5-41-15エトワール下馬306</t>
  </si>
  <si>
    <t>川木建設株式会社</t>
  </si>
  <si>
    <t>カワモクケンセツ</t>
  </si>
  <si>
    <t>埼玉県川越市広栄町4-16</t>
  </si>
  <si>
    <t>株式会社ナイガイ冷熱</t>
  </si>
  <si>
    <t>ナイガイレイネツ</t>
  </si>
  <si>
    <t>埼玉県熊谷市見晴町65</t>
  </si>
  <si>
    <t>株式会社カイ建築コンサルタンツ</t>
  </si>
  <si>
    <t>カイケンチクコンサルタンツ</t>
  </si>
  <si>
    <t>東京都港区芝1-15-14</t>
  </si>
  <si>
    <t>大雄技術株式会社</t>
  </si>
  <si>
    <t>ダイユウギジュツ</t>
  </si>
  <si>
    <t>埼玉県熊谷市久下2-131</t>
  </si>
  <si>
    <t>有限会社長谷部工務店</t>
  </si>
  <si>
    <t>ハセベコウムテン</t>
  </si>
  <si>
    <t>埼玉県行田市斎条44</t>
  </si>
  <si>
    <t>柴山建築</t>
  </si>
  <si>
    <t>シバヤマケンチク</t>
  </si>
  <si>
    <t>埼玉県鴻巣市下忍3586-8</t>
  </si>
  <si>
    <t>ノルムナルオフィス</t>
  </si>
  <si>
    <t>宮城県仙台市青葉区二日町1-23熱海ビル2階-4</t>
  </si>
  <si>
    <t>有限会社石河工業</t>
  </si>
  <si>
    <t>イシカワコウギョウ</t>
  </si>
  <si>
    <t>東京都足立区日ノ出町25-3</t>
  </si>
  <si>
    <t>有限会社笠原工務店</t>
  </si>
  <si>
    <t>カサハラコウムテン</t>
  </si>
  <si>
    <t>埼玉県熊谷市上須戸955</t>
  </si>
  <si>
    <t>大野村産業デザインセンター</t>
  </si>
  <si>
    <t>オオノムラサンギョウデザインセンター</t>
  </si>
  <si>
    <t>岩手県九戸郡洋野町大野58-12-30</t>
  </si>
  <si>
    <t>有限会社鴨田建設</t>
  </si>
  <si>
    <t>カモダケンセツ</t>
  </si>
  <si>
    <t>宮崎県宮崎市大塚町宮田2964-4</t>
  </si>
  <si>
    <t>株式会社青木建設工務所</t>
  </si>
  <si>
    <t>アオキケンセツコウムショ</t>
  </si>
  <si>
    <t>群馬県館林市台宿町1-35</t>
  </si>
  <si>
    <t>株式会社吉田建設</t>
  </si>
  <si>
    <t>ヨシダケンセツ</t>
  </si>
  <si>
    <t>埼玉県本庄市児玉町秋山2733</t>
  </si>
  <si>
    <t>株式会社大林組</t>
  </si>
  <si>
    <t>オオバヤシグミ</t>
  </si>
  <si>
    <t>東京都港区港南2-15-2</t>
  </si>
  <si>
    <t>丸山工務店</t>
  </si>
  <si>
    <t>マルヤマコウムテン</t>
  </si>
  <si>
    <t>宮崎県都城市平江町43-17</t>
  </si>
  <si>
    <t>舘林建設株式会社</t>
  </si>
  <si>
    <t>タテバヤシケンセツ</t>
  </si>
  <si>
    <t>佐賀県西松浦郡有田町赤坂丙2310-1</t>
  </si>
  <si>
    <t>株式会社ミツワ工務店</t>
  </si>
  <si>
    <t>ミツワコウムテン</t>
  </si>
  <si>
    <t>東京都新宿区戸山3-21-2</t>
  </si>
  <si>
    <t>株式会社ライクホーム</t>
  </si>
  <si>
    <t>ライクホーム</t>
  </si>
  <si>
    <t>青森県青森市新城字平岡255-20</t>
  </si>
  <si>
    <t>株式会社ミトモク</t>
  </si>
  <si>
    <t>ミトモク</t>
  </si>
  <si>
    <t>茨城県水戸市千波町1884</t>
  </si>
  <si>
    <t>島田商店</t>
  </si>
  <si>
    <t>シマダショウテン</t>
  </si>
  <si>
    <t>栃木県下都賀郡藤岡町藤岡6379</t>
  </si>
  <si>
    <t>天沼陶業</t>
  </si>
  <si>
    <t>アマヌマトウギョウ</t>
  </si>
  <si>
    <t>埼玉県さいたま市浦和区大東3-23-17</t>
  </si>
  <si>
    <t>スズキコウムテン</t>
  </si>
  <si>
    <t>東京都大田区蒲田本町1-8-1</t>
  </si>
  <si>
    <t>八大建設株式会社</t>
  </si>
  <si>
    <t>ハチダイケンセツ</t>
  </si>
  <si>
    <t>東京都八王子市大塚486-1よしみハウジング</t>
  </si>
  <si>
    <t>有限会社アトリエ慶野</t>
  </si>
  <si>
    <t>アトリエケイノ</t>
  </si>
  <si>
    <t>栃木県小山市犬塚1-5-25</t>
  </si>
  <si>
    <t>有限会社江川建設</t>
  </si>
  <si>
    <t>エガワケンセツ</t>
  </si>
  <si>
    <t>長野県松本市芳川村井町776-8</t>
  </si>
  <si>
    <t>広島県広島市中区十日市町1-1-9</t>
  </si>
  <si>
    <t>茨城県つくばみらい市下長沼118-1</t>
  </si>
  <si>
    <t>初雁木材有限会社</t>
  </si>
  <si>
    <t>ハツカリモクザイ</t>
  </si>
  <si>
    <t>埼玉県朝霞市膝折町3-4-40</t>
  </si>
  <si>
    <t>東京都品川区大崎1-5-1大崎センタービル</t>
  </si>
  <si>
    <t>東京都港区芝2-25-11</t>
  </si>
  <si>
    <t>兵庫県尼崎市東難波町5-6-9</t>
  </si>
  <si>
    <t>相澤建設</t>
  </si>
  <si>
    <t>アイザワケンセツ</t>
  </si>
  <si>
    <t>埼玉県行田市谷郷1-9-22</t>
  </si>
  <si>
    <t>新井建工</t>
  </si>
  <si>
    <t>アライケンコウ</t>
  </si>
  <si>
    <t>埼玉県比企郡川島町上伊草812-2</t>
  </si>
  <si>
    <t>栄東建設株式会社</t>
  </si>
  <si>
    <t>エイトウケンセツ</t>
  </si>
  <si>
    <t>海外韓国釜山スヨングナンチョンドン18-25</t>
  </si>
  <si>
    <t>モノリス秀建株式会社</t>
  </si>
  <si>
    <t>モノリスシュウケン</t>
  </si>
  <si>
    <t>東京都荒川区西尾久8-48-5</t>
  </si>
  <si>
    <t>株式会社槇</t>
  </si>
  <si>
    <t>マキ</t>
  </si>
  <si>
    <t>福岡県糟屋郡志免町南里411-2</t>
  </si>
  <si>
    <t>埼玉県熊谷市問屋町4-3-2</t>
  </si>
  <si>
    <t>群馬県立高崎産業技術専門校</t>
  </si>
  <si>
    <t>グンマケンリツタカサキサンギョウギジュツセンモンコウ</t>
  </si>
  <si>
    <t>群馬県高崎市山名町1268</t>
  </si>
  <si>
    <t>有限会社柴田、村上建設JV</t>
  </si>
  <si>
    <t>シバタ、ムラカミケンセツジェイブイ</t>
  </si>
  <si>
    <t>岩手県陸前高田市高田町字中田113-1</t>
  </si>
  <si>
    <t>有限会社トータルシステム</t>
  </si>
  <si>
    <t>トータルシステム</t>
  </si>
  <si>
    <t>埼玉県戸田市美女木4-19-7</t>
  </si>
  <si>
    <t>沖ノ井空調</t>
  </si>
  <si>
    <t>オキノイクウチョウ</t>
  </si>
  <si>
    <t>埼玉県さいたま市緑区上野田627</t>
  </si>
  <si>
    <t>東京都足立区中央本町5-11-13</t>
  </si>
  <si>
    <t>徳武建設株式会社</t>
  </si>
  <si>
    <t>トクタケケンセツ</t>
  </si>
  <si>
    <t>長野県長野市若槻東条560-1</t>
  </si>
  <si>
    <t>青木建築</t>
  </si>
  <si>
    <t>アオキケンチク</t>
  </si>
  <si>
    <t>静岡県静岡市駿河区西島301-5</t>
  </si>
  <si>
    <t>株式会社ともえ建設</t>
  </si>
  <si>
    <t>トモエケンセツ</t>
  </si>
  <si>
    <t>茨城県常陸大宮市栄町3137-10</t>
  </si>
  <si>
    <t>有限会社ヤマシタ・システム造作</t>
  </si>
  <si>
    <t>ヤマシタ・システムゾウサク</t>
  </si>
  <si>
    <t>埼玉県川口市新堀717-1</t>
  </si>
  <si>
    <t>福田鐵工</t>
  </si>
  <si>
    <t>フクダテッコウ</t>
  </si>
  <si>
    <t>埼玉県熊谷市奈良新田328</t>
  </si>
  <si>
    <t>あぜくら産業株式会社</t>
  </si>
  <si>
    <t>アゼクラサンギョウカブシキガイシャ</t>
  </si>
  <si>
    <t>埼玉県川越市府川1296-2㈱淀川製鋼所　川越センター2階</t>
  </si>
  <si>
    <t>株式会社グリーバル</t>
  </si>
  <si>
    <t>カブシキガイシャグリーバル</t>
  </si>
  <si>
    <t>東京都港区三田4-7-27</t>
  </si>
  <si>
    <t>株式会社西条庭園</t>
  </si>
  <si>
    <t>カブシキガイシャサイジョウテイエン</t>
  </si>
  <si>
    <t>広島県東広島市八本松東2-15-9</t>
  </si>
  <si>
    <t>不二サッシ株式会社</t>
  </si>
  <si>
    <t>フジサッシカブシキガイシャ</t>
  </si>
  <si>
    <t>神奈川県川崎市幸区鹿島田890-12新川崎三井ビルディング</t>
  </si>
  <si>
    <t>アーキタイプ建築設計事務所</t>
  </si>
  <si>
    <t>アーキタイプケンチクセッケイジムショ</t>
  </si>
  <si>
    <t>東京都新宿区下落合1-1-1-1104</t>
  </si>
  <si>
    <t>金嶋建築設計事務所</t>
  </si>
  <si>
    <t>カネシマケンチクセッケイジムショ</t>
  </si>
  <si>
    <t>和歌山県新宮市新宮5130-2</t>
  </si>
  <si>
    <t>行田市郷土博物館</t>
  </si>
  <si>
    <t>ギョウダシキョウドハクブツカン</t>
  </si>
  <si>
    <t>埼玉県行田市本丸17-23</t>
  </si>
  <si>
    <t>兵庫県加西市山田町359-2</t>
  </si>
  <si>
    <t>株式会社七洋建設</t>
  </si>
  <si>
    <t>シチヨウケンセツ</t>
  </si>
  <si>
    <t>千葉県松戸市新松戸7-20-2-101</t>
  </si>
  <si>
    <t>有限会社大和田社寺工務店</t>
  </si>
  <si>
    <t>オオワダシャジコウムテン</t>
  </si>
  <si>
    <t>福島県田村市大越町早稲川30-8</t>
  </si>
  <si>
    <t>永井建設</t>
  </si>
  <si>
    <t>ナガイケンセツ</t>
  </si>
  <si>
    <t>茨城県ひたちなか市武田544</t>
  </si>
  <si>
    <t>株式会社片渕設計事務所</t>
  </si>
  <si>
    <t>カタブチセッケイジムショ</t>
  </si>
  <si>
    <t>埼玉県さいたま市中央区上落合9-4-13</t>
  </si>
  <si>
    <t>湯本内装株式会社</t>
  </si>
  <si>
    <t>ユモトナイソウ</t>
  </si>
  <si>
    <t>埼玉県行田市埼玉3331</t>
  </si>
  <si>
    <t>船山土建工業株式会社</t>
  </si>
  <si>
    <t>フナヤマドケンコウギョウ</t>
  </si>
  <si>
    <t>栃木県さくら市喜連川6402</t>
  </si>
  <si>
    <t>有限会社サントライ</t>
  </si>
  <si>
    <t>サントライ</t>
  </si>
  <si>
    <t>千葉県市川市塩焼3-11-3-101</t>
  </si>
  <si>
    <t>特定非営利活動法人かみえちご山里ファン倶楽部</t>
  </si>
  <si>
    <t>カミエチゴヤマザトファンクラブ</t>
  </si>
  <si>
    <t>新潟県上越市横畑659番地</t>
  </si>
  <si>
    <t>小林工務店</t>
  </si>
  <si>
    <t>コバヤシコウムテン</t>
  </si>
  <si>
    <t>東京都練馬区平和台4-8-16</t>
  </si>
  <si>
    <t>方円建築工房株式会社</t>
  </si>
  <si>
    <t>ホウエンケンチクコウボウ</t>
  </si>
  <si>
    <t>埼玉県北本市中央2-85</t>
  </si>
  <si>
    <t>有限会社浅野塗装</t>
  </si>
  <si>
    <t>アサノトソウ</t>
  </si>
  <si>
    <t>神奈川県川崎市宮前区神木本町1-27-32</t>
  </si>
  <si>
    <t>株式会社森建築</t>
  </si>
  <si>
    <t>モリケンチク</t>
  </si>
  <si>
    <t>東京都東村山市栄町1-37-80</t>
  </si>
  <si>
    <t>有限会社スペック</t>
  </si>
  <si>
    <t>スペック</t>
  </si>
  <si>
    <t>茨城県結城市結城8413ADスクウェアビル1階</t>
  </si>
  <si>
    <t>清伸建設</t>
  </si>
  <si>
    <t>セイシンケンセツ</t>
  </si>
  <si>
    <t>静岡県富士市中野499-18</t>
  </si>
  <si>
    <t>有限会社成田工務店</t>
  </si>
  <si>
    <t>ナリタコウムテン</t>
  </si>
  <si>
    <t>新潟県新発田市本田3020-3</t>
  </si>
  <si>
    <t>中央造園有限会社</t>
  </si>
  <si>
    <t>チュウオウゾウエン</t>
  </si>
  <si>
    <t>神奈川県横須賀市公郷町3-60</t>
  </si>
  <si>
    <t>埼玉県川越市下赤坂1800-3</t>
  </si>
  <si>
    <t>若杉建設株式会社</t>
  </si>
  <si>
    <t>ワカスギケンセツ</t>
  </si>
  <si>
    <t>静岡県牧之原市波津1314-4</t>
  </si>
  <si>
    <t>株式会社ワールド防水</t>
  </si>
  <si>
    <t>ワールドボウスイ</t>
  </si>
  <si>
    <t>埼玉県熊谷市久下1087-1</t>
  </si>
  <si>
    <t>株式会社プラウド</t>
  </si>
  <si>
    <t>プラウド</t>
  </si>
  <si>
    <t>東京都荒川区西尾久4-2-4</t>
  </si>
  <si>
    <t>株式会社松原組</t>
  </si>
  <si>
    <t>マツバラグミ</t>
  </si>
  <si>
    <t>東京都世田谷区上野毛3-25-10</t>
  </si>
  <si>
    <t>北海道道庁</t>
  </si>
  <si>
    <t>ホッカイドウドウチョウ</t>
  </si>
  <si>
    <t>北海道札幌市中央区北三条西6丁目</t>
  </si>
  <si>
    <t>株式会社サッポロハウス</t>
  </si>
  <si>
    <t>サッポロハウス</t>
  </si>
  <si>
    <t>北海道恵庭市相生町161-1</t>
  </si>
  <si>
    <t>石黒工務店</t>
  </si>
  <si>
    <t>イシグロコウムテン</t>
  </si>
  <si>
    <t>東京都板橋区中台3-3-3</t>
  </si>
  <si>
    <t>花月農園</t>
  </si>
  <si>
    <t>カゲツノウエン</t>
  </si>
  <si>
    <t>埼玉県川口市安行925</t>
  </si>
  <si>
    <t>高田工務店</t>
  </si>
  <si>
    <t>タカダコウムテン</t>
  </si>
  <si>
    <t>茨城県土浦市神立中央1-4-12</t>
  </si>
  <si>
    <t>有限会社松本興業</t>
  </si>
  <si>
    <t>マツモトコウギョウ</t>
  </si>
  <si>
    <t>埼玉県行田市下須戸1466</t>
  </si>
  <si>
    <t>株式会社フルハウス</t>
  </si>
  <si>
    <t>フルハウス</t>
  </si>
  <si>
    <t>東京都新宿区西新宿新宿2-4-1新宿NSビル</t>
  </si>
  <si>
    <t>愛知県名古屋市中区錦3-10-33錦SISビル</t>
  </si>
  <si>
    <t>株式会社コバモク</t>
  </si>
  <si>
    <t>カブシキガイシャコバモク</t>
  </si>
  <si>
    <t>東京都世田谷区太子堂5-15-3</t>
  </si>
  <si>
    <t>野辺工務店</t>
  </si>
  <si>
    <t>ノベコウムテン</t>
  </si>
  <si>
    <t>栃木県鹿沼市下永野203</t>
  </si>
  <si>
    <t>株式会社サクラプランニング</t>
  </si>
  <si>
    <t>カブシキガイシャサクラプランニング</t>
  </si>
  <si>
    <t>埼玉県幸手市東4-13-13</t>
  </si>
  <si>
    <t>おま一級建築設計事務所</t>
  </si>
  <si>
    <t>オマイッキュウケンチクセッケイジムショ</t>
  </si>
  <si>
    <t>宮城県岩沼市二木2-2-24</t>
  </si>
  <si>
    <t>株式会社若尾綜合舞台</t>
  </si>
  <si>
    <t>カブシキガイシャワカオソウゴウブタイ</t>
  </si>
  <si>
    <t>愛知県名古屋市千種区今池2-14-17</t>
  </si>
  <si>
    <t>株式会社インテリアスケープ</t>
  </si>
  <si>
    <t>カブシキガイシャインテリアスケープ</t>
  </si>
  <si>
    <t>有限会社太陽農場</t>
  </si>
  <si>
    <t>ユウゲンガイシャタイヨウノウジョウ</t>
  </si>
  <si>
    <t>千葉県松戸市新松戸3-132ラフィヌ・メイプル203号</t>
  </si>
  <si>
    <t>株式会社日比谷アメニス</t>
  </si>
  <si>
    <t>カブシキガイシャヒビヤアメニス</t>
  </si>
  <si>
    <t>社団法人東京建築士会</t>
  </si>
  <si>
    <t>シャダンホウジントウキョウケンチクシカイ</t>
  </si>
  <si>
    <t>東京都中央区晴海1-8-12　オフィスタワーＺ（４階）</t>
  </si>
  <si>
    <t>株式会社カシワリビング</t>
  </si>
  <si>
    <t>カブシキガイシャカシワリビング</t>
  </si>
  <si>
    <t>東京都中央区晴海1-8-12　オフィスタワーＺ（１階）</t>
  </si>
  <si>
    <t>茨城県取手市下高井1020</t>
  </si>
  <si>
    <t>みはら建設株式会社</t>
  </si>
  <si>
    <t>みはらケンセツカブシキガイシャ</t>
  </si>
  <si>
    <t>広島県福山市津之郷町津之郷890-1</t>
  </si>
  <si>
    <t>佐倉市立上志津中学校</t>
  </si>
  <si>
    <t>サクラシリツカミシヅチュウガッコウ</t>
  </si>
  <si>
    <t>千葉県佐倉市上志津866</t>
  </si>
  <si>
    <t>角田建築設計事務所</t>
  </si>
  <si>
    <t>ツノダケンチクセッケイジムショ</t>
  </si>
  <si>
    <t>埼玉県行田市谷郷3-6-43</t>
  </si>
  <si>
    <t>甲斐工房</t>
  </si>
  <si>
    <t>カイコウボウ</t>
  </si>
  <si>
    <t>沖縄県八重山郡竹富町上原339-13</t>
  </si>
  <si>
    <t>ニシザキ工芸株式会社</t>
  </si>
  <si>
    <t>ニシザキコウゲイカブシキガイシャ</t>
  </si>
  <si>
    <t>東京都江東区三好2-9-6</t>
  </si>
  <si>
    <t>有限会社吉田木工所</t>
  </si>
  <si>
    <t>ユウゲンガイシャヨシダモッコウジョ</t>
  </si>
  <si>
    <t>埼玉県さいたま市北区別所町1122-3</t>
  </si>
  <si>
    <t>株式会社シーピーアール</t>
  </si>
  <si>
    <t>カブシキガイシャシーピーアール</t>
  </si>
  <si>
    <t>埼玉県上尾市宮本町14-17</t>
  </si>
  <si>
    <t>株式会社藤島建設</t>
  </si>
  <si>
    <t>カブシキガイシャフジシマケンセツ</t>
  </si>
  <si>
    <t>埼玉県川口市南前川2-14-12</t>
  </si>
  <si>
    <t>丸一照明</t>
  </si>
  <si>
    <t>マルイチショウメイ</t>
  </si>
  <si>
    <t>東京都練馬区練馬2-6-2ヴィラサンライズ201</t>
  </si>
  <si>
    <t>春日部市立春日部中学校</t>
  </si>
  <si>
    <t>カスカベシリツカスカベチュウガッコウ</t>
  </si>
  <si>
    <t>埼玉県春日部市粕壁4-4-15</t>
  </si>
  <si>
    <t>遠藤透</t>
  </si>
  <si>
    <t>エンドウトオル</t>
  </si>
  <si>
    <t>福島県田村市大越町下大越川向715</t>
  </si>
  <si>
    <t>沖縄県工芸技術支援センター</t>
  </si>
  <si>
    <t>オキナワケンコウゲイギジュツシエンセンター</t>
  </si>
  <si>
    <t>沖縄県島尻郡南風原町照屋213</t>
  </si>
  <si>
    <t>株式会社谷口組</t>
  </si>
  <si>
    <t>カブシキガイシャタニグチグミ</t>
  </si>
  <si>
    <t>三重県度会郡大紀町錦343-31</t>
  </si>
  <si>
    <t>佐々木建築</t>
  </si>
  <si>
    <t>ササキケンチク</t>
  </si>
  <si>
    <t>埼玉県北本市中丸1-165</t>
  </si>
  <si>
    <t>有限会社近沢建設</t>
  </si>
  <si>
    <t>ユウゲンガイシャチカザワケンセツ</t>
  </si>
  <si>
    <t>栃木県芳賀郡茂木町坂井660</t>
  </si>
  <si>
    <t>株式会社藤井建設</t>
  </si>
  <si>
    <t>カブシキガイシャフジイケンセツ</t>
  </si>
  <si>
    <t>岡山県笠岡市入江403-1</t>
  </si>
  <si>
    <t>株式会社ＲＣ　ＳＯＲＡＭＡ</t>
  </si>
  <si>
    <t>カブシキガイシャアールシーソラマ</t>
  </si>
  <si>
    <t>埼玉県北本市中丸7-153</t>
  </si>
  <si>
    <t>株式会社ケーエムエフ</t>
  </si>
  <si>
    <t>カブシキガイシャケーエムエフ</t>
  </si>
  <si>
    <t>東京都港区芝公園2-9-5向陽ビル1階</t>
  </si>
  <si>
    <t>遠藤建築研究所</t>
  </si>
  <si>
    <t>エンドウケンチクケンキュウショ</t>
  </si>
  <si>
    <t>神奈川県茅ヶ崎市香川1-5-6</t>
  </si>
  <si>
    <t>株式会社アトリエ・ジーアンドビー</t>
  </si>
  <si>
    <t>カブシキガイシャアトリエジーアンドビー</t>
  </si>
  <si>
    <t>東京都港区南麻布3-19-23</t>
  </si>
  <si>
    <t>栃木県宇都宮市簗瀬町2500-15</t>
  </si>
  <si>
    <t>株式会社ホソイ</t>
  </si>
  <si>
    <t>ホソイ</t>
  </si>
  <si>
    <t>東京都足立区足立4-17-2</t>
  </si>
  <si>
    <t>株式会社エイジ</t>
  </si>
  <si>
    <t>エイジ</t>
  </si>
  <si>
    <t>東京都目黒区駒場4-3-24HOMATけやきハウス302</t>
  </si>
  <si>
    <t>納谷建築設計事務所</t>
  </si>
  <si>
    <t>ナヤケンチクセッケイジムショ</t>
  </si>
  <si>
    <t>神奈川県川崎市中原区上丸子山王町2-1376-1F</t>
  </si>
  <si>
    <t>株式会社ユーディーエー</t>
  </si>
  <si>
    <t>ユーディーエー</t>
  </si>
  <si>
    <t>東京都中央区新川1-5-19茅場町長岡ビル4階</t>
  </si>
  <si>
    <t>丸伸銘木加工</t>
  </si>
  <si>
    <t>マルシンメイボクカコウ</t>
  </si>
  <si>
    <t>埼玉県南埼玉郡白岡町太田新井1154-4</t>
  </si>
  <si>
    <t>ニホンカセイカブシキガイシャ</t>
  </si>
  <si>
    <t>東京都新宿区歌舞伎町2-3-22ハイフレックスビル</t>
  </si>
  <si>
    <t>公益財団法人文化財建造物保存技術協会</t>
  </si>
  <si>
    <t>コウエキザイダンホウジンブンカザイケンゾウブツホゾンギジュツキョウカイ</t>
  </si>
  <si>
    <t>東京都荒川区西日暮里2-32-15</t>
  </si>
  <si>
    <t>有限会社田島組</t>
  </si>
  <si>
    <t>ユウゲンガイシャタジマグミ</t>
  </si>
  <si>
    <t>埼玉県熊谷市代231-1</t>
  </si>
  <si>
    <t>世洋enc株式会社</t>
  </si>
  <si>
    <t>セヨウカブシキガイシャ</t>
  </si>
  <si>
    <t>海外大韓民国慶北奉化郡奉化邑乃城里426-16 201號</t>
  </si>
  <si>
    <t>有限会社飯島工業</t>
  </si>
  <si>
    <t>ユウゲンガイシャイイジマコウギョウ</t>
  </si>
  <si>
    <t>千葉県東金市大豆谷299-5</t>
  </si>
  <si>
    <t>戸川建設</t>
  </si>
  <si>
    <t>トガワケンセツ</t>
  </si>
  <si>
    <t>群馬県太田市細谷町1081</t>
  </si>
  <si>
    <t>有限会社虹企画</t>
  </si>
  <si>
    <t>ユウゲンガイシャニジキカク</t>
  </si>
  <si>
    <t>東京都文京区目白台1-23-7グリーンヒルズ目白台502</t>
  </si>
  <si>
    <t>株式会社空間文化研究所</t>
  </si>
  <si>
    <t>カブシキガイシャクウカンブンカケンキュウジョ</t>
  </si>
  <si>
    <t>東京都青梅市千ケ瀬町6-832-6</t>
  </si>
  <si>
    <t>有限会社ノア</t>
  </si>
  <si>
    <t>ユウゲンガイシャノア</t>
  </si>
  <si>
    <t>埼玉県熊谷市銀座2-10-2</t>
  </si>
  <si>
    <t>剋真建設株式会社</t>
  </si>
  <si>
    <t>コクシンケンセツカブシキガイシャ</t>
  </si>
  <si>
    <t>栃木県真岡市田町1515-4</t>
  </si>
  <si>
    <t>有限会社大森建板工業</t>
  </si>
  <si>
    <t>ユウゲンガイシャオオモリケンバンコウギョウ</t>
  </si>
  <si>
    <t>東京都大田区東蒲田1-12-16</t>
  </si>
  <si>
    <t>有限会社長澤材木店</t>
  </si>
  <si>
    <t>ユウゲンガイシャナガサワザイモクテン</t>
  </si>
  <si>
    <t>埼玉県熊谷市石原1182-2</t>
  </si>
  <si>
    <t>有限会社インテム</t>
  </si>
  <si>
    <t>ユウゲンガイシャインテム</t>
  </si>
  <si>
    <t>栃木県宇都宮市西川田南1-4-25</t>
  </si>
  <si>
    <t>株式会社ササキ建設</t>
  </si>
  <si>
    <t>カブシキガイシャササキケンセツ</t>
  </si>
  <si>
    <t>広島県広島市佐伯区千同2-12-21</t>
  </si>
  <si>
    <t>埼玉県入間市宮寺486</t>
  </si>
  <si>
    <t>栃木県足利市島田町151-1</t>
  </si>
  <si>
    <t>株式会社一級建築士事務所　藤原成暁設計室</t>
  </si>
  <si>
    <t>カブシキガイシャイッキュウケンチクシジムショフジワラナリアキセッケイシツ</t>
  </si>
  <si>
    <t>東京都世田谷区大原1-48-13</t>
  </si>
  <si>
    <t>株式会社フジモク</t>
  </si>
  <si>
    <t>カブシキガイシャフジモク</t>
  </si>
  <si>
    <t>静岡県藤枝市緑町2-3-9</t>
  </si>
  <si>
    <t>松田建築</t>
  </si>
  <si>
    <t>マツダケンチク</t>
  </si>
  <si>
    <t>富山県中新川郡舟橋村舟橋395</t>
  </si>
  <si>
    <t>有限会社岩崎建築</t>
  </si>
  <si>
    <t>ユウゲンガイシャイワサキケンチク</t>
  </si>
  <si>
    <t>神奈川県藤沢市辻堂元町4-8-4</t>
  </si>
  <si>
    <t>PAO建築設計事務所</t>
  </si>
  <si>
    <t>パオケンチクセッケイジムショ</t>
  </si>
  <si>
    <t>埼玉県熊谷市肥塚695-1</t>
  </si>
  <si>
    <t>野村建築</t>
  </si>
  <si>
    <t>ノムラケンチク</t>
  </si>
  <si>
    <t>埼玉県熊谷市妻沼小島2056-1</t>
  </si>
  <si>
    <t>土倉木工所</t>
  </si>
  <si>
    <t>ツチクラモッコウショ</t>
  </si>
  <si>
    <t>東京都葛飾区西亀有2-57-1</t>
  </si>
  <si>
    <t>有限会社クオリス</t>
  </si>
  <si>
    <t>ユウゲンガイシャクオリス</t>
  </si>
  <si>
    <t>東京都足立区花畑2-4-20　ウェルズ21</t>
  </si>
  <si>
    <t>株式会社日本セメント防水剤製造所</t>
  </si>
  <si>
    <t>カブシキガイシャニホンセメントボウスイザイセイゾウショ</t>
  </si>
  <si>
    <t>兵庫県尼崎市東難波町3-26-9</t>
  </si>
  <si>
    <t>中央工学校</t>
  </si>
  <si>
    <t>チュウオウコウガッコウ</t>
  </si>
  <si>
    <t>東京都北区王子本町1-26-17</t>
  </si>
  <si>
    <t>仲道屋工務店</t>
  </si>
  <si>
    <t>ナカミチヤコウムテン</t>
  </si>
  <si>
    <t>栃木県小山市南半田1725</t>
  </si>
  <si>
    <t>長谷川興業</t>
  </si>
  <si>
    <t>ハセガワコウギョウ</t>
  </si>
  <si>
    <t>東京都中野区丸山2-22-6-205</t>
  </si>
  <si>
    <t>有限会社ケイ・スキーガレージ</t>
  </si>
  <si>
    <t>ユウゲンガイシャケイスキーガレージ</t>
  </si>
  <si>
    <t>新潟県上越市大和3-16-18</t>
  </si>
  <si>
    <t>株式会社ＴＩＳ＆PARTNERS</t>
  </si>
  <si>
    <t>カブシキガイシャティアイエスアンドパートナーズ</t>
  </si>
  <si>
    <t>東京都渋谷区神宮前3-27-15　HIサンロード原宿ビル3F</t>
  </si>
  <si>
    <t>内藤建設株式会社</t>
  </si>
  <si>
    <t>ナイトウケンセツカブシキガイシャ</t>
  </si>
  <si>
    <t>群馬県甘楽郡甘楽町福島725</t>
  </si>
  <si>
    <t>有限会社清水工業</t>
  </si>
  <si>
    <t>ユウゲンガイシャシミズコウギョウ</t>
  </si>
  <si>
    <t>長野県中野市新保666-3</t>
  </si>
  <si>
    <t>大工常山</t>
  </si>
  <si>
    <t>ダイクツネヤマ</t>
  </si>
  <si>
    <t>埼玉県さいたま市大宮区上小町18-7</t>
  </si>
  <si>
    <t>埼玉県行田市天満8番28号</t>
  </si>
  <si>
    <t>株式会社メロウリップス</t>
  </si>
  <si>
    <t>カブシキガイシャメロウリップス</t>
  </si>
  <si>
    <t>東京都武蔵野市緑町2-1-5</t>
  </si>
  <si>
    <t>埼玉県行田市矢場2-10-1</t>
  </si>
  <si>
    <t>東京都豊島区東池袋3-13-2イムーブル・コジマ6階</t>
  </si>
  <si>
    <t>有限会社内枦保住建</t>
  </si>
  <si>
    <t>ユウゲンガイシャウチヘボジュウケン</t>
  </si>
  <si>
    <t>宮崎県都城市高木町4734-1</t>
  </si>
  <si>
    <t>ｉ・Ｐｌａｎｎｉｎｇ</t>
  </si>
  <si>
    <t>アイ・プランニング</t>
  </si>
  <si>
    <t>山梨県甲府市下飯田4-10-25</t>
  </si>
  <si>
    <t>株式会社曲工務店</t>
  </si>
  <si>
    <t>カブシキガイシャマガリコウムテン</t>
  </si>
  <si>
    <t>東京都練馬区大泉学園町5-24-5</t>
  </si>
  <si>
    <t>有限会社戸塚木材工芸</t>
  </si>
  <si>
    <t>ユウゲンガイシャトツカモクザイコウゲイ</t>
  </si>
  <si>
    <t>茨城県結城市東茂呂255</t>
  </si>
  <si>
    <t>有限会社エフ・ドライブデザイン</t>
  </si>
  <si>
    <t>ユウゲンガイシャエフ・ドライブデザイン</t>
  </si>
  <si>
    <t>北海道旭川市永山九条3-1-19</t>
  </si>
  <si>
    <t>有限会社大利根工芸</t>
  </si>
  <si>
    <t>ユウゲンガイシャオオトネコウゲイ</t>
  </si>
  <si>
    <t>埼玉県北埼玉郡大利根町豊野台2-689-1</t>
  </si>
  <si>
    <t>宮崎住宅建設工業株式会社</t>
  </si>
  <si>
    <t>ミヤザキジュウタクケンセツコウギョウカブシキガイシャ</t>
  </si>
  <si>
    <t>宮崎県宮崎市希望ケ丘1-37-24</t>
  </si>
  <si>
    <t>草野建築設計事務所</t>
  </si>
  <si>
    <t>クサノケンチクセッケイジムショ</t>
  </si>
  <si>
    <t>埼玉県川越市南通町14-3　三番町ハウス102</t>
  </si>
  <si>
    <t>ＴＡＭＵＲＡ　ＥＬＥＣＴＲＩＣ　LTD（タムラデンキ）</t>
  </si>
  <si>
    <t>タムラデンキ</t>
  </si>
  <si>
    <t>海外AVENUE NORTH LETHBRIDGEALBERTA CANADA</t>
  </si>
  <si>
    <t>小林建設株式会社</t>
  </si>
  <si>
    <t>コバヤシケンセツカブシキガイシャ</t>
  </si>
  <si>
    <t>静岡県磐田市見付6004</t>
  </si>
  <si>
    <t>株式会社坂上工務店</t>
  </si>
  <si>
    <t>カブシキガイシャサカガミコウムテン</t>
  </si>
  <si>
    <t>東京都豊島区池袋本町2-39-10</t>
  </si>
  <si>
    <t>加藤建築所</t>
  </si>
  <si>
    <t>カトウケンチクジョ</t>
  </si>
  <si>
    <t>埼玉県秩父郡小鹿野町両神薄1587</t>
  </si>
  <si>
    <t>山下工務店</t>
  </si>
  <si>
    <t>ヤマシタコウムテン</t>
  </si>
  <si>
    <t>京都府京田辺市普賢寺宇頭城74</t>
  </si>
  <si>
    <t>有限会社石原工務店</t>
  </si>
  <si>
    <t>ユウゲンガイシャイシハラコウムテン</t>
  </si>
  <si>
    <t>熊本県菊池市四町分3088</t>
  </si>
  <si>
    <t>株式会社町田建塗工業</t>
  </si>
  <si>
    <t>カブシキガイシャマチダケントコウギョウ</t>
  </si>
  <si>
    <t>栃木県宇都宮市塙田3-1-18</t>
  </si>
  <si>
    <t>結城建築</t>
  </si>
  <si>
    <t>ユウキケンチク</t>
  </si>
  <si>
    <t>山形県東根市長瀞1775</t>
  </si>
  <si>
    <t>有限会社山本工務店</t>
  </si>
  <si>
    <t>ユウゲンガイシャヤマモトコウムテン</t>
  </si>
  <si>
    <t>東京都清瀬市中清戸5-83-61</t>
  </si>
  <si>
    <t>株式会社ビッグナイン</t>
  </si>
  <si>
    <t>カブシキガイシャビッグナイン</t>
  </si>
  <si>
    <t>東京都足立区古千谷本町1-8-10</t>
  </si>
  <si>
    <t>鈴木建築</t>
  </si>
  <si>
    <t>スズキケンチク</t>
  </si>
  <si>
    <t>群馬県館林市坂下町3135-2</t>
  </si>
  <si>
    <t>株式会社デザインショップアーキテクツ</t>
  </si>
  <si>
    <t>カブシキガイシャデザインショップアーキテクツ</t>
  </si>
  <si>
    <t>東京都千代田区九段北4-3-22日本ドクターズビル4階</t>
  </si>
  <si>
    <t>株式会社建築計画研究所都市梱包工房</t>
  </si>
  <si>
    <t>カブシキガイシャケンチクケイカクケンキュウジョトシコンポウコウボウ</t>
  </si>
  <si>
    <t>東京都渋谷区代々木3-2-7マルモール代々木203</t>
  </si>
  <si>
    <t>株式会社メガスポーツ　スポーツオーソリティ熊谷店</t>
  </si>
  <si>
    <t>カブシキガイシャメガスポーツ　スポーツオーソリティクマガヤテン</t>
  </si>
  <si>
    <t>埼玉県熊谷市代1067</t>
  </si>
  <si>
    <t>東新住建株式会社</t>
  </si>
  <si>
    <t>トウシンジュウケンカブシキガイシャ</t>
  </si>
  <si>
    <t>愛知県稲沢市高御堂1-3-18</t>
  </si>
  <si>
    <t>東京都渋谷区代々木5-38-8今井ビル1階</t>
  </si>
  <si>
    <t>高元建設株式会社</t>
  </si>
  <si>
    <t>タカモトケンセツカブシキガイシャ</t>
  </si>
  <si>
    <t>埼玉県越谷市御殿町2-11</t>
  </si>
  <si>
    <t>有限会社金子建材興業</t>
  </si>
  <si>
    <t>ユウゲンガイシャカネコケンザイコウギョウ</t>
  </si>
  <si>
    <t>埼玉県さいたま市北区東大成町1-230</t>
  </si>
  <si>
    <t>有限会社田澤建技工業</t>
  </si>
  <si>
    <t>ユウゲンガイシャタザワケンギコウギョウ</t>
  </si>
  <si>
    <t>長野県中野市新井683</t>
  </si>
  <si>
    <t>株式会社スズヤ</t>
  </si>
  <si>
    <t>カブシキガイシャスズヤ</t>
  </si>
  <si>
    <t>埼玉県さいたま市南区沼影1-18-9</t>
  </si>
  <si>
    <t>東京都武蔵野市御殿山2-21-9</t>
  </si>
  <si>
    <t>埼玉県さいたま市岩槻区釣上新田1048-1</t>
  </si>
  <si>
    <t>田上左官工業</t>
  </si>
  <si>
    <t>タガミサカンコウギョウ</t>
  </si>
  <si>
    <t>千葉県流山市流山5-24-1</t>
  </si>
  <si>
    <t>埼玉県狭山市富士見2-22-15</t>
  </si>
  <si>
    <t>岩本内装株式会社</t>
  </si>
  <si>
    <t>イワモトナイソウカブシキガイシャ</t>
  </si>
  <si>
    <t>東京都国分寺市東元町1-2-17</t>
  </si>
  <si>
    <t>有限会社工房Ｐａｎｏｒａｍａ</t>
  </si>
  <si>
    <t>ユウゲンガイシャコウボウパノラマ</t>
  </si>
  <si>
    <t>東京都世田谷区粕谷2-9-10</t>
  </si>
  <si>
    <t>ヤマトホームコンビニエンス株式会社</t>
  </si>
  <si>
    <t>ヤマトホームコンビニエンスカブシキガイシャ</t>
  </si>
  <si>
    <t>東京都中央区銀座2-12-18ヤマト銀座ビル6階</t>
  </si>
  <si>
    <t>株式会社福安工務店</t>
  </si>
  <si>
    <t>カブシキガイシャフクヤスコウムテン</t>
  </si>
  <si>
    <t>東京都八王子市片倉町629-24</t>
  </si>
  <si>
    <t>株式会社かぎわだ</t>
  </si>
  <si>
    <t>カブシキガイシャカギワダ</t>
  </si>
  <si>
    <t>東京都大田区大森北2-3-16</t>
  </si>
  <si>
    <t>吉原梅生園</t>
  </si>
  <si>
    <t>ヨシハラバイショウエン</t>
  </si>
  <si>
    <t>埼玉県行田市埼玉4487</t>
  </si>
  <si>
    <t>相馬民俗資料館</t>
  </si>
  <si>
    <t>ソウマミンゾクシリョウカン</t>
  </si>
  <si>
    <t>福島県相馬市中村北町7-10</t>
  </si>
  <si>
    <t>株式会社毛利建築事務所</t>
  </si>
  <si>
    <t>カブシキガイシャモウリケンチクジムショ</t>
  </si>
  <si>
    <t>東京都豊島区西池袋3-33-28</t>
  </si>
  <si>
    <t>日本ビル養生株式会社</t>
  </si>
  <si>
    <t>ニホンビルヨウジョウカブシキガイシャ</t>
  </si>
  <si>
    <t>埼玉県さいたま市南区白幡5-1-28-401</t>
  </si>
  <si>
    <t>株式会社エリアント</t>
  </si>
  <si>
    <t>カブシキガイシャエリアント</t>
  </si>
  <si>
    <t>東京都品川区戸越5-9-3</t>
  </si>
  <si>
    <t>オケクラフトセンター森林工芸館</t>
  </si>
  <si>
    <t>オケクラフトセンターシンリンコウゲイカン</t>
  </si>
  <si>
    <t>北海道常呂郡置戸町置戸439-4</t>
  </si>
  <si>
    <t>鈴木電気</t>
  </si>
  <si>
    <t>スズキデンキ</t>
  </si>
  <si>
    <t>千葉県夷隅郡御宿町六軒町487-16</t>
  </si>
  <si>
    <t>白石建築</t>
  </si>
  <si>
    <t>シライシケンチク</t>
  </si>
  <si>
    <t>群馬県高崎市石原町4049</t>
  </si>
  <si>
    <t>有限会社伊麻里</t>
  </si>
  <si>
    <t>ユウゲンガイシャイマリ</t>
  </si>
  <si>
    <t>東京都清瀬市梅園3-3-13</t>
  </si>
  <si>
    <t>株式会社小山商店</t>
  </si>
  <si>
    <t>カブシキガイシャコヤマショウテン</t>
  </si>
  <si>
    <t>埼玉県行田市谷郷2028-3</t>
  </si>
  <si>
    <t>有限会社建友</t>
  </si>
  <si>
    <t>ユウゲンガイシャケンユウ</t>
  </si>
  <si>
    <t>茨城県守谷市松ケ丘3-11-8</t>
  </si>
  <si>
    <t>有限会社正八</t>
  </si>
  <si>
    <t>ユウゲンガイシャショウハチ</t>
  </si>
  <si>
    <t>秋田県南秋田郡大潟村西2-1-5</t>
  </si>
  <si>
    <t>埼玉県さいたま市浦和区上木崎1-13-1</t>
  </si>
  <si>
    <t>香川県高松市丸の内11-10</t>
  </si>
  <si>
    <t>神奈川県横浜市西区戸部本町9-18</t>
  </si>
  <si>
    <t>有限会社勝実建設</t>
  </si>
  <si>
    <t>ユウゲンガイシャカツミケンセツ</t>
  </si>
  <si>
    <t>栃木県佐野市船津川町2101-1</t>
  </si>
  <si>
    <t>株式会社アルク設計事務所</t>
  </si>
  <si>
    <t>カブシキガイシャアルクセッケイジムショ</t>
  </si>
  <si>
    <t>埼玉県さいたま市浦和区岸町7-1-29プリミエタワーズ浦和岸町1階</t>
  </si>
  <si>
    <t>三井ホーム株式会社</t>
  </si>
  <si>
    <t>ミツイホームカブシキガイシャ</t>
  </si>
  <si>
    <t>東京都新宿区西新宿2-1-1新宿三井ビル５３階</t>
  </si>
  <si>
    <t>村井建築株式会社</t>
  </si>
  <si>
    <t>ムライケンチクカブシキガイシャ</t>
  </si>
  <si>
    <t>愛知県名古屋市西区歌里町100-5</t>
  </si>
  <si>
    <t>株式会社佐藤総合計画</t>
  </si>
  <si>
    <t>カブシキガイシャサトウソウゴウケイカク</t>
  </si>
  <si>
    <t>東京都墨田区横網2-10-12AXSビル</t>
  </si>
  <si>
    <t>株式会社建部</t>
  </si>
  <si>
    <t>カブシキガイシャタテベ</t>
  </si>
  <si>
    <t>滋賀県伊香郡西浅井町塩津浜1022</t>
  </si>
  <si>
    <t>株式会社手塚建築研究所</t>
  </si>
  <si>
    <t>カブシキガイシャテヅカケンチクケンキュウジョ</t>
  </si>
  <si>
    <t>東京都世田谷区等々力1-19-9-3階</t>
  </si>
  <si>
    <t>株式会社大住設計事務所</t>
  </si>
  <si>
    <t>カブシキガイシャオオスミセッケイジムショ</t>
  </si>
  <si>
    <t>茨城県土浦市荒川沖6-446</t>
  </si>
  <si>
    <t>平林建設株式会社</t>
  </si>
  <si>
    <t>ヒラバヤシケンセツカブシキガイシャ</t>
  </si>
  <si>
    <t>長野県東筑摩郡生坂村北陸郷5523</t>
  </si>
  <si>
    <t>北野組</t>
  </si>
  <si>
    <t>キタノグミ</t>
  </si>
  <si>
    <t>千葉県野田市新田戸192-1</t>
  </si>
  <si>
    <t>Ｃ－ＣＯＭ</t>
  </si>
  <si>
    <t>シーコム</t>
  </si>
  <si>
    <t>神奈川県横浜市金沢区富岡東2-2-18</t>
  </si>
  <si>
    <t>小川任信建築設計事務所</t>
  </si>
  <si>
    <t>オガワタダノブケンチクセッケイジムショ</t>
  </si>
  <si>
    <t>埼玉県坂戸市関間1-4-5</t>
  </si>
  <si>
    <t>プロスタイルデザイン株式会社</t>
  </si>
  <si>
    <t>プロスタイルデザインカブシキガイシャ</t>
  </si>
  <si>
    <t>東京都板橋区常盤台1-12-5</t>
  </si>
  <si>
    <t>ＳＲＢ株式会社</t>
  </si>
  <si>
    <t>エスアールビーカブシキガイシャ</t>
  </si>
  <si>
    <t>千葉県浦安市明海12-11　2704</t>
  </si>
  <si>
    <t>株式会社高野塗装店</t>
  </si>
  <si>
    <t>カブシキガイシャタカノトソウテン</t>
  </si>
  <si>
    <t>山梨県甲府市朝日2-8-8</t>
  </si>
  <si>
    <t>赤城総建株式会社</t>
  </si>
  <si>
    <t>アカギソウケンカブシキガイシャ</t>
  </si>
  <si>
    <t>群馬県渋川市吹屋613-26</t>
  </si>
  <si>
    <t>株式会社タケル技術コンサルタント</t>
  </si>
  <si>
    <t>カブシキガイシャタケルギジュツコンサルタント</t>
  </si>
  <si>
    <t>埼玉県川口市並木2-2-3</t>
  </si>
  <si>
    <t>株式会社牛島建築設計事務所</t>
  </si>
  <si>
    <t>カブシキガイシャウシジマケンチクセッケイジムショ</t>
  </si>
  <si>
    <t>埼玉県さいたま市北区吉野町2-216-8</t>
  </si>
  <si>
    <t>戸田建設株式会社</t>
  </si>
  <si>
    <t>トダケンセツカブシキガイシャ</t>
  </si>
  <si>
    <t>東京都中央区京橋1-7-1</t>
  </si>
  <si>
    <t>チョイスデザインリンクス</t>
  </si>
  <si>
    <t>埼玉県熊谷市宮町2-96　2F</t>
  </si>
  <si>
    <t>匂坂工業有限会社</t>
  </si>
  <si>
    <t>サギサカコウギョウユウゲンガイシャ</t>
  </si>
  <si>
    <t>栃木県芳賀郡二宮町長沼2310</t>
  </si>
  <si>
    <t>有限会社ムラカミ</t>
  </si>
  <si>
    <t>ユウゲンガイシャムラカミ</t>
  </si>
  <si>
    <t>東京都東大和市奈良橋3-498-6</t>
  </si>
  <si>
    <t>株式会社丸山緑地建設</t>
  </si>
  <si>
    <t>株式会社マルヤマリョクチケンセツ</t>
  </si>
  <si>
    <t>鹿児島県鹿児島市吉野町842-5</t>
  </si>
  <si>
    <t>株式会社小幡工務店</t>
  </si>
  <si>
    <t>カブシキガイシャオバタコウムテン</t>
  </si>
  <si>
    <t>埼玉県八潮市緑町2-19-5</t>
  </si>
  <si>
    <t>株式会社勇和造園</t>
  </si>
  <si>
    <t>カブシキガイシャユウワゾウエン</t>
  </si>
  <si>
    <t>東京都杉並区浜田山3-6-20</t>
  </si>
  <si>
    <t>有限会社豊田彫刻工房</t>
  </si>
  <si>
    <t>ユウゲンガイシャトヨタチョウコクコウボウ</t>
  </si>
  <si>
    <t>埼玉県大里郡寄居町富田3652</t>
  </si>
  <si>
    <t>柳瀬建設株式会社</t>
  </si>
  <si>
    <t>ヤナセケンセツカブシキガイシャ</t>
  </si>
  <si>
    <t>群馬県館林市美園町23-41</t>
  </si>
  <si>
    <t>有限会社東信建築設計研究所</t>
  </si>
  <si>
    <t>ユウゲンガイシャトウシンケンチクセッケイケンキュウショ</t>
  </si>
  <si>
    <t>東京都豊島区池袋2-24-2　メゾン旭1102</t>
  </si>
  <si>
    <t>セントラルコンサルタント株式会社</t>
  </si>
  <si>
    <t>セントラルコンサルタントカブシキガイシャ</t>
  </si>
  <si>
    <t>東京都中央区入船1-4-10</t>
  </si>
  <si>
    <t>中央電設株式会社</t>
  </si>
  <si>
    <t>チュウオウデンセツカブシキガイシャ</t>
  </si>
  <si>
    <t>東京都世田谷区野沢4-9-11</t>
  </si>
  <si>
    <t>角田土地家屋調査士事務所</t>
  </si>
  <si>
    <t>カクタトチカオクチョウサシジムショ</t>
  </si>
  <si>
    <t>埼玉県行田市本丸1-15</t>
  </si>
  <si>
    <t>飯島鉄工所</t>
  </si>
  <si>
    <t>イイジマテッコウジョ</t>
  </si>
  <si>
    <t>埼玉県行田市駒形1-2-5</t>
  </si>
  <si>
    <t>株式会社第一工房</t>
  </si>
  <si>
    <t>カブシキガイシャダイイチコウボウ</t>
  </si>
  <si>
    <t>東京都港区南青山5-9-12　408号</t>
  </si>
  <si>
    <t>株式会社マツエシール</t>
  </si>
  <si>
    <t>カブシキガイシャマツエシール</t>
  </si>
  <si>
    <t>東京都豊島区長崎6-26-5</t>
  </si>
  <si>
    <t>山共建設株式会社</t>
  </si>
  <si>
    <t>ヤマトモケンセツカブシキガイシャ</t>
  </si>
  <si>
    <t>長野県安曇野市三郷温3350</t>
  </si>
  <si>
    <t>株式会社クレド</t>
  </si>
  <si>
    <t>クレド</t>
  </si>
  <si>
    <t>東京都豊島区高田3-8-5セントラルワセダ3階</t>
  </si>
  <si>
    <t>堀クラフト</t>
  </si>
  <si>
    <t>ホリクラフト</t>
  </si>
  <si>
    <t>東京都西多摩郡日の出町大久野3132</t>
  </si>
  <si>
    <t>島﨑木材株式会社</t>
  </si>
  <si>
    <t>シマザキモクザイカブシキガイシャ</t>
  </si>
  <si>
    <t>埼玉県行田市桜町1-22-14</t>
  </si>
  <si>
    <t>有限会社金山ヤナギハ工務店</t>
  </si>
  <si>
    <t>ユウゲンガイシャカナヤマヤナギハコウムテン</t>
  </si>
  <si>
    <t>福島県いわき市金山町東台18</t>
  </si>
  <si>
    <t>株式会社アカネグリーン</t>
  </si>
  <si>
    <t>カブシキガイシャアカネグリーン</t>
  </si>
  <si>
    <t>埼玉県川口市石神114</t>
  </si>
  <si>
    <t>株式会社内藤廣建築設計事務所</t>
  </si>
  <si>
    <t>カブシキガイシャナイトウヒロシケンチクセッケイジムショ</t>
  </si>
  <si>
    <t>東京都千代田区九段南2-2-8　松岡九段ビル301</t>
  </si>
  <si>
    <t>有限会社ハウスメーカー榎本</t>
  </si>
  <si>
    <t>ユウゲンガイシャハウスメーカーエノモト</t>
  </si>
  <si>
    <t>群馬県富岡市南蛇井1097-6</t>
  </si>
  <si>
    <t>社会福祉法人にしきの会</t>
  </si>
  <si>
    <t>シャカイフクシホウジンニシキノカイ</t>
  </si>
  <si>
    <t>埼玉県加須市川口1301-2</t>
  </si>
  <si>
    <t>有限会社佐久間建具店</t>
  </si>
  <si>
    <t>ユウゲンガイシャサクマタテグテン</t>
  </si>
  <si>
    <t>神奈川県横須賀市久里浜1-2000</t>
  </si>
  <si>
    <t>有限会社吉川工業所</t>
  </si>
  <si>
    <t>ユウゲンガイシャヨシカワコウギョウショ</t>
  </si>
  <si>
    <t>東京都国立市谷保6720</t>
  </si>
  <si>
    <t>株式会社三好木工</t>
  </si>
  <si>
    <t>ミヨシモッコウ</t>
  </si>
  <si>
    <t>東京都中央区入船3-1-2ライオンズマンション新富町第2-304号室</t>
  </si>
  <si>
    <t>有限会社インテリア若井</t>
  </si>
  <si>
    <t>インテリアワカイ</t>
  </si>
  <si>
    <t>東京都大田区下丸子2-6-5</t>
  </si>
  <si>
    <t>株式会社けんちく工房邑</t>
  </si>
  <si>
    <t>ケンチクコウボウユウ</t>
  </si>
  <si>
    <t>茨城県つくば市沼崎855</t>
  </si>
  <si>
    <t>株式会社アーキコラム</t>
  </si>
  <si>
    <t>アーキコラム</t>
  </si>
  <si>
    <t>千葉県市川市八幡4-5-10市川ニューハイツ203号</t>
  </si>
  <si>
    <t>ワカバヤシ</t>
  </si>
  <si>
    <t>株式会社セピア</t>
  </si>
  <si>
    <t>セピア</t>
  </si>
  <si>
    <t>長野県下伊那郡松川町生田567-1</t>
  </si>
  <si>
    <t>セイフティー企画</t>
  </si>
  <si>
    <t>セイフティーキカク</t>
  </si>
  <si>
    <t>群馬県前橋市駒形町1361-5</t>
  </si>
  <si>
    <t>ＰＡＧＥ ＯＮＥ</t>
  </si>
  <si>
    <t>ページワン</t>
  </si>
  <si>
    <t>埼玉県秩父市太田2460-1</t>
  </si>
  <si>
    <t>群馬県太田市粕川町31-11</t>
  </si>
  <si>
    <t>有限会社正和</t>
  </si>
  <si>
    <t>ショウワ</t>
  </si>
  <si>
    <t>埼玉県和光市下新倉369-1クリオ西高島平壱番館101</t>
  </si>
  <si>
    <t>藤田建築</t>
  </si>
  <si>
    <t>フジタケンチク</t>
  </si>
  <si>
    <t>三重県いなべ市藤原町市場720-6</t>
  </si>
  <si>
    <t>小野寺コウ設計工房</t>
  </si>
  <si>
    <t>オノデラコウセッケイコウボウ</t>
  </si>
  <si>
    <t>山形県鶴岡市山田字油田147-2Studio Woods</t>
  </si>
  <si>
    <t>松浦建築業</t>
  </si>
  <si>
    <t>マツウラケンチクギョウ</t>
  </si>
  <si>
    <t>宮城県名取市閖上4-17-22</t>
  </si>
  <si>
    <t>有限会社社寺建築白井工務店</t>
  </si>
  <si>
    <t>シャジケンチクシライコウムテン</t>
  </si>
  <si>
    <t>栃木県那須郡那須町伊王野1295-2</t>
  </si>
  <si>
    <t>大西社寺建築所</t>
  </si>
  <si>
    <t>オオニシシャジケンチクジョ</t>
  </si>
  <si>
    <t>愛媛県松山市水泥町971-2</t>
  </si>
  <si>
    <t>株式会社未来企画</t>
  </si>
  <si>
    <t>ミライキカク</t>
  </si>
  <si>
    <t>東京都港区六本木7-3-25エグゼクティブOPC　3階</t>
  </si>
  <si>
    <t>有限会社イイムラ</t>
  </si>
  <si>
    <t>イイムラ</t>
  </si>
  <si>
    <t>茨城県石岡市下林1610-1</t>
  </si>
  <si>
    <t>株式会社ヤマフジ</t>
  </si>
  <si>
    <t>ヤマフジ</t>
  </si>
  <si>
    <t>東京都荒川区西日暮里3-6-14-201</t>
  </si>
  <si>
    <t>株式会社水戸設備工業</t>
  </si>
  <si>
    <t>ミトセツビコウギョウ</t>
  </si>
  <si>
    <t>栃木県宇都宮市御幸ケ原町143-47</t>
  </si>
  <si>
    <t>有限会社上毛建設</t>
  </si>
  <si>
    <t>ジョウモウケンセツ</t>
  </si>
  <si>
    <t>群馬県太田市宝町127-1</t>
  </si>
  <si>
    <t>株式会社島崎木工所</t>
  </si>
  <si>
    <t>シマザキモッコウジョ</t>
  </si>
  <si>
    <t>埼玉県川越市芳野台1-103-44</t>
  </si>
  <si>
    <t>田島内装</t>
  </si>
  <si>
    <t>タジマナイソウ</t>
  </si>
  <si>
    <t>埼玉県行田市持田1-2-14</t>
  </si>
  <si>
    <t>株式会社千葉工務店</t>
  </si>
  <si>
    <t>チバコウムテン</t>
  </si>
  <si>
    <t>埼玉県越谷市大成町6-237</t>
  </si>
  <si>
    <t>株式会社栗原研究室</t>
  </si>
  <si>
    <t>クリハラケンキュウシツ</t>
  </si>
  <si>
    <t>東京都新宿区若葉1-22ローヤル若葉501</t>
  </si>
  <si>
    <t>彩北工業</t>
  </si>
  <si>
    <t>サイホクコウギョウ</t>
  </si>
  <si>
    <t>埼玉県鴻巣市吹上富士見3-2-9-102</t>
  </si>
  <si>
    <t>有限会社オフィス・スー</t>
  </si>
  <si>
    <t>オフィス・スー</t>
  </si>
  <si>
    <t>東京都文京区目白台3-24-14</t>
  </si>
  <si>
    <t>株式会社リビング住販</t>
  </si>
  <si>
    <t>リビングジュウハン</t>
  </si>
  <si>
    <t>東京都杉並区下井草3-39-17</t>
  </si>
  <si>
    <t>有限会社エッグハウス</t>
  </si>
  <si>
    <t>エッグハウス</t>
  </si>
  <si>
    <t>東京都豊島区東池袋2-45-8-401</t>
  </si>
  <si>
    <t>大栄建設株式会社</t>
  </si>
  <si>
    <t>ダイエイケンセツ</t>
  </si>
  <si>
    <t>埼玉県さいたま市桜区栄和1-24-1</t>
  </si>
  <si>
    <t>ビューローベリタスジャパン株式会社</t>
  </si>
  <si>
    <t>ビューローベリタスジャパン</t>
  </si>
  <si>
    <t>神奈川県横浜市中区山下町1番地シルクビル2階</t>
  </si>
  <si>
    <t>株式会社渡邊商店</t>
  </si>
  <si>
    <t>ワタナベショウテン</t>
  </si>
  <si>
    <t>静岡県藤枝市平島142</t>
  </si>
  <si>
    <t>株式会社エヌエステート</t>
  </si>
  <si>
    <t>エヌエステート</t>
  </si>
  <si>
    <t>埼玉県本庄市見福3-8-19</t>
  </si>
  <si>
    <t>有限会社タカコー</t>
  </si>
  <si>
    <t>タカコー</t>
  </si>
  <si>
    <t>埼玉県行田市城西2-5-18</t>
  </si>
  <si>
    <t>株式会社インターフェイス</t>
  </si>
  <si>
    <t>インターフェイス</t>
  </si>
  <si>
    <t>群馬県勢多郡富士見村小暮1777-4</t>
  </si>
  <si>
    <t>埼玉県羽生市上新郷5567</t>
  </si>
  <si>
    <t>東京都中央区日本橋箱崎町43-9</t>
  </si>
  <si>
    <t>新潟県北蒲原郡聖籠町蓮潟5322-26</t>
  </si>
  <si>
    <t>株式会社加島工務店</t>
  </si>
  <si>
    <t>カシマコウムテン</t>
  </si>
  <si>
    <t>埼玉県ふじみ野市鶴ケ岡2-4-12</t>
  </si>
  <si>
    <t>武美工業</t>
  </si>
  <si>
    <t>タケミコウギョウ</t>
  </si>
  <si>
    <t>埼玉県坂戸市千代田1-1-30</t>
  </si>
  <si>
    <t>東部建材協同試験所有限会社</t>
  </si>
  <si>
    <t>トウブケンザイキョウドウシケンジョ</t>
  </si>
  <si>
    <t>埼玉県三郷市彦川戸1-25-2</t>
  </si>
  <si>
    <t>株式会社ジィング</t>
  </si>
  <si>
    <t>ジィング</t>
  </si>
  <si>
    <t>鹿児島県鹿児島市下福元町5597-5</t>
  </si>
  <si>
    <t>株式会社丸健</t>
  </si>
  <si>
    <t>マルケン</t>
  </si>
  <si>
    <t>山形県山形市城南町3-3-17</t>
  </si>
  <si>
    <t>株式会社タカコウハウス</t>
  </si>
  <si>
    <t>タカコウハウス</t>
  </si>
  <si>
    <t>宮城県仙台市泉区天神沢1-2-6</t>
  </si>
  <si>
    <t>株式会社竹村材木店</t>
  </si>
  <si>
    <t>タケムラザイモクテン</t>
  </si>
  <si>
    <t>茨城県常総市豊岡町乙1158-2</t>
  </si>
  <si>
    <t>有限会社小田切建創</t>
  </si>
  <si>
    <t>オダギリェンソウ</t>
  </si>
  <si>
    <t>静岡県田方郡函南町塚本127-11</t>
  </si>
  <si>
    <t>溝田建築一級建築士事務所</t>
  </si>
  <si>
    <t>ミゾタケンチクイッキュウケンチクシジムショ</t>
  </si>
  <si>
    <t>静岡県田方郡函南町平井1730</t>
  </si>
  <si>
    <t>有限会社加藤建設工業</t>
  </si>
  <si>
    <t>カトウケンセツコウギョウ</t>
  </si>
  <si>
    <t>静岡県田方郡函南町桑原577</t>
  </si>
  <si>
    <t>遠藤建築</t>
  </si>
  <si>
    <t>エンドウケンチク</t>
  </si>
  <si>
    <t>福島県田村市大越町下大越字川句715</t>
  </si>
  <si>
    <t>株式会社ユー・エス・シー</t>
  </si>
  <si>
    <t>ユー・エス・シー</t>
  </si>
  <si>
    <t>神奈川県横浜市保土ケ谷区初音ケ丘9-2</t>
  </si>
  <si>
    <t>栗原金物株式会社</t>
  </si>
  <si>
    <t>クリハラカナモノ</t>
  </si>
  <si>
    <t>茨城県古河市雷電町6-27</t>
  </si>
  <si>
    <t>伊東豊雄建築設計事務所</t>
  </si>
  <si>
    <t>イトウトヨオケンチクセッケイジムショ</t>
  </si>
  <si>
    <t>東京都渋谷区渋谷1-19-4不二家ビル</t>
  </si>
  <si>
    <t>株式会社青木建設</t>
  </si>
  <si>
    <t>アオキケンセツ</t>
  </si>
  <si>
    <t>栃木県大田原市中田原810</t>
  </si>
  <si>
    <t>ニッセイファシリティ株式会社</t>
  </si>
  <si>
    <t>ニッセイファシリティ</t>
  </si>
  <si>
    <t>東京都杉並区上高井戸1-25-17</t>
  </si>
  <si>
    <t>東京都渋谷区渋谷1-16-14</t>
  </si>
  <si>
    <t>有限会社村林建塗工業</t>
  </si>
  <si>
    <t>ユウゲンガイシャムラバヤシケントコウギョウ</t>
  </si>
  <si>
    <t>静岡県沼津市末広町60</t>
  </si>
  <si>
    <t>ヨシダ塗装</t>
  </si>
  <si>
    <t>ヨシダトソウ</t>
  </si>
  <si>
    <t>埼玉県北本市本町8-128-1-101</t>
  </si>
  <si>
    <t>有限会社千葉申建具</t>
  </si>
  <si>
    <t>ユウゲンガイシャチバシンタテグ</t>
  </si>
  <si>
    <t>岩手県一関市山目字前田75-3</t>
  </si>
  <si>
    <t>有限会社藤森工務店</t>
  </si>
  <si>
    <t>ユウゲンガイシャフジモリコウムテン</t>
  </si>
  <si>
    <t>東京都調布市入間町1-12-17</t>
  </si>
  <si>
    <t>飯塚建設</t>
  </si>
  <si>
    <t>イイツカケンセツ</t>
  </si>
  <si>
    <t>茨城県下妻市柳原253-2</t>
  </si>
  <si>
    <t>インテリアクリハラ</t>
  </si>
  <si>
    <t>埼玉県行田市門井町2-11-3</t>
  </si>
  <si>
    <t>アトリエ・Ｍ</t>
  </si>
  <si>
    <t>アトリエエム</t>
  </si>
  <si>
    <t>茨城県結城市結城543-3フォトプラザBe2階</t>
  </si>
  <si>
    <t>株式会社測研</t>
  </si>
  <si>
    <t>カブシキガイシャソッケン</t>
  </si>
  <si>
    <t>群馬県高崎市引間町712-2</t>
  </si>
  <si>
    <t>オオツカ建築</t>
  </si>
  <si>
    <t>オオツカケンチク</t>
  </si>
  <si>
    <t>静岡県藤枝市大新島330-8</t>
  </si>
  <si>
    <t>株式会社植野石膏模型製作所</t>
  </si>
  <si>
    <t>カブシキガイシャウエノセッコウモケイセイサクショ</t>
  </si>
  <si>
    <t>東京都新宿区新宿6-27-51植野ビル</t>
  </si>
  <si>
    <t>環境建設株式会社</t>
  </si>
  <si>
    <t>カンキョウケンセツカブシキガイシャ</t>
  </si>
  <si>
    <t>福島県須賀川市中宿140</t>
  </si>
  <si>
    <t>有限会社藤匠ホームサービス</t>
  </si>
  <si>
    <t>ユウゲンガイシャトウショウホームサービス</t>
  </si>
  <si>
    <t>東京都文京区大塚4-41-5</t>
  </si>
  <si>
    <t>静岡県静岡市葵区安倍町28</t>
  </si>
  <si>
    <t>有限会社ライダ</t>
  </si>
  <si>
    <t>ユウゲンガイシャライダ</t>
  </si>
  <si>
    <t>埼玉県川口市川口2-17-8島崎荘201</t>
  </si>
  <si>
    <t>千葉県勝浦市新官1339</t>
  </si>
  <si>
    <t>株式会社ＫＯＩＺＵ</t>
  </si>
  <si>
    <t>コイズ</t>
  </si>
  <si>
    <t>埼玉県蕨市北町2-1-7</t>
  </si>
  <si>
    <t>植本計画デザイン一級建築士事務所</t>
  </si>
  <si>
    <t>ウエモトケイカクデザインイッキュウケンチクシジムショ</t>
  </si>
  <si>
    <t>東京都渋谷区千駄ケ谷5-6-7トーエイハイツ3G</t>
  </si>
  <si>
    <t>住友不動産株式会社</t>
  </si>
  <si>
    <t>スミトモフドウサン</t>
  </si>
  <si>
    <t>東京都新宿区西新宿2-6-1新宿住友ビル１０階</t>
  </si>
  <si>
    <t>株式会社バルス</t>
  </si>
  <si>
    <t>バルス</t>
  </si>
  <si>
    <t>東京都渋谷区神宮前53-67</t>
  </si>
  <si>
    <t>有限会社ヤマダ建築工房</t>
  </si>
  <si>
    <t>ヤマダケンチクコウボウ</t>
  </si>
  <si>
    <t>神奈川県小田原市南鴨宮3-30-9</t>
  </si>
  <si>
    <t>株式会社白井大工</t>
  </si>
  <si>
    <t>シライダイク</t>
  </si>
  <si>
    <t>富山県砺波市太郎丸94番地</t>
  </si>
  <si>
    <t>鹿沼建築</t>
  </si>
  <si>
    <t>カヌマケンチク</t>
  </si>
  <si>
    <t>埼玉県深谷市下手計809</t>
  </si>
  <si>
    <t>小林左官工業所</t>
  </si>
  <si>
    <t>コバヤシサカンコウギョウショ</t>
  </si>
  <si>
    <t>埼玉県川口市石神967-6</t>
  </si>
  <si>
    <t>有限会社空間工房花組</t>
  </si>
  <si>
    <t>クウカンコウボウハナグミ</t>
  </si>
  <si>
    <t>埼玉県さいたま市緑区馬場2-5-16-2階</t>
  </si>
  <si>
    <t>株式会社日本クリーンサプライ</t>
  </si>
  <si>
    <t>ニホンクリーンサプライ</t>
  </si>
  <si>
    <t>東京都新宿区新宿2-3-13</t>
  </si>
  <si>
    <t>株式会社サンキョウコーポレイション</t>
  </si>
  <si>
    <t>サンキョウコーポレイション</t>
  </si>
  <si>
    <t>神奈川県相模原市並木3-7-16</t>
  </si>
  <si>
    <t>齋藤建築</t>
  </si>
  <si>
    <t>サイトウケンチク</t>
  </si>
  <si>
    <t>山形県米沢市通町2-5-55</t>
  </si>
  <si>
    <t>株式会社田村工務店</t>
  </si>
  <si>
    <t>カブシキガイシャタムラコウムテン</t>
  </si>
  <si>
    <t>福島県郡山市大平町大平169-1</t>
  </si>
  <si>
    <t>有限会社公園景環</t>
  </si>
  <si>
    <t>ユウゲンガイシャコウエンケイカン</t>
  </si>
  <si>
    <t>長野県長野市北長池2020</t>
  </si>
  <si>
    <t>ポラテック株式会社</t>
  </si>
  <si>
    <t>ポラテックカブシキガイシャ</t>
  </si>
  <si>
    <t>埼玉県越谷市七左町2-7</t>
  </si>
  <si>
    <t>清水建設</t>
  </si>
  <si>
    <t>シミズケンセツ</t>
  </si>
  <si>
    <t>群馬県高崎市宮沢町1035</t>
  </si>
  <si>
    <t>滋賀県長浜市東上坂町1121</t>
  </si>
  <si>
    <t>有限会社山紅緑地</t>
  </si>
  <si>
    <t>ユウゲンガイシャサンコウリョクチ</t>
  </si>
  <si>
    <t>群馬県前橋市金丸町232</t>
  </si>
  <si>
    <t>石川工務店</t>
  </si>
  <si>
    <t>埼玉県熊谷市上之2686-6</t>
  </si>
  <si>
    <t>株式会社安田工務店</t>
  </si>
  <si>
    <t>カブシキガイシャヤスダコウムテン</t>
  </si>
  <si>
    <t>東京都世田谷区弦巻3-23-9</t>
  </si>
  <si>
    <t>株式会社菊池組</t>
  </si>
  <si>
    <t>カブシキガイシャキクチグミ</t>
  </si>
  <si>
    <t>長野県佐久市中込3-14-1</t>
  </si>
  <si>
    <t>有限会社福寿木工所</t>
  </si>
  <si>
    <t>ユウゲンガイシャフクジュモッコウジョ</t>
  </si>
  <si>
    <t>栃木県鹿沼市茂呂2653</t>
  </si>
  <si>
    <t>味方建築株式会社</t>
  </si>
  <si>
    <t>アジカタケンチクカブシキガイシャ</t>
  </si>
  <si>
    <t>東京都文京区千石2-1-12</t>
  </si>
  <si>
    <t>株式会社フラワーロジテム鴻巣</t>
  </si>
  <si>
    <t>カブシキガイシャフラワーロジテムコウノス</t>
  </si>
  <si>
    <t>埼玉県鴻巣市寺谷125</t>
  </si>
  <si>
    <t>株式会社サングリーン</t>
  </si>
  <si>
    <t>カブシキガイシャサングリーン</t>
  </si>
  <si>
    <t>埼玉県さいたま市岩槻区小溝1147</t>
  </si>
  <si>
    <t>阿部久建築</t>
  </si>
  <si>
    <t>アベキュウケンチク</t>
  </si>
  <si>
    <t>宮城県石巻市雄勝町大須13</t>
  </si>
  <si>
    <t>伊東建築設計事務所</t>
  </si>
  <si>
    <t>イトウケンチクセッケイジムショ</t>
  </si>
  <si>
    <t>大分県津久見市千怒5085</t>
  </si>
  <si>
    <t>国分寺ＣＬＵＢＯＮＥ</t>
  </si>
  <si>
    <t>コクブンジクラブワン</t>
  </si>
  <si>
    <t>東京都国分寺市南町3-17-2ナミキビルＢ1</t>
  </si>
  <si>
    <t>有限会社庭良</t>
  </si>
  <si>
    <t>ユウゲンガイシャニワヨシ</t>
  </si>
  <si>
    <t>埼玉県さいたま市岩槻区南下新井856-3</t>
  </si>
  <si>
    <t>株式会社トミヨシ商会</t>
  </si>
  <si>
    <t>カブシキガイシャトミヨシショウカイ</t>
  </si>
  <si>
    <t>東京都大田区南馬込5-33-7</t>
  </si>
  <si>
    <t>日東鉄工株式会社</t>
  </si>
  <si>
    <t>ニットウテッコウカブシキガイシャ</t>
  </si>
  <si>
    <t>東京都板橋区舟渡1-9-5</t>
  </si>
  <si>
    <t>株式会社モトタテ</t>
  </si>
  <si>
    <t>カブシキガイシャモトタテ</t>
  </si>
  <si>
    <t>山形県酒田市宮海字明治99-1</t>
  </si>
  <si>
    <t>ＡＲＣＨＩ－ＣＯＮＮＧＥ一級建築士事務所</t>
  </si>
  <si>
    <t>アーキコングイッキュウケンチクシジムショ</t>
  </si>
  <si>
    <t>東京都文京区根津2-6-14パレーシャル35、102号</t>
  </si>
  <si>
    <t>タツミ圧接有限会社</t>
  </si>
  <si>
    <t>タツミアッセツユウゲンガイシャ</t>
  </si>
  <si>
    <t>埼玉県行田市若小玉3244</t>
  </si>
  <si>
    <t>一級建築士事務所東内建築設計</t>
  </si>
  <si>
    <t>イッキュウケンチクシジムショトウナイケンチクセッケイ</t>
  </si>
  <si>
    <t>埼玉県さいたま市西区内野本郷1102-5</t>
  </si>
  <si>
    <t>有限会社近藤表具店</t>
  </si>
  <si>
    <t>ユウゲンガイシャコンドウヒョウグテン</t>
  </si>
  <si>
    <t>新潟県加茂市幸町1-13-16</t>
  </si>
  <si>
    <t>株式会社杉田建設工業</t>
  </si>
  <si>
    <t>カブシキガイシャスギタケンセツコウギョウ</t>
  </si>
  <si>
    <t>埼玉県東松山市神明町1-1-5</t>
  </si>
  <si>
    <t>武南建興株式会社</t>
  </si>
  <si>
    <t>ブナンケンコウカブシキガイシャ</t>
  </si>
  <si>
    <t>埼玉県川口市青木2-5-3</t>
  </si>
  <si>
    <t>株式会社エイケー</t>
  </si>
  <si>
    <t>カブシキガイシャエイケー</t>
  </si>
  <si>
    <t>神奈川県横浜市鶴見区汐入町3-52-18</t>
  </si>
  <si>
    <t>アズ・スタイル</t>
  </si>
  <si>
    <t>アズスタイル</t>
  </si>
  <si>
    <t>東京都新宿区西新宿7-15-15東宝観光ビル4階</t>
  </si>
  <si>
    <t>一級建築士事務所アタカケンタロウ建築計画事務所</t>
  </si>
  <si>
    <t>イッキュウケンチクシジムショアタカケンタロウケンチクケイカクジムショ</t>
  </si>
  <si>
    <t>東京都豊島区高田3-3-22</t>
  </si>
  <si>
    <t>粕谷工業</t>
  </si>
  <si>
    <t>カスヤコウギョウ</t>
  </si>
  <si>
    <t>埼玉県鶴ヶ島市上広谷99-7</t>
  </si>
  <si>
    <t>株式会社エムスクエアー・イースト</t>
  </si>
  <si>
    <t>カブシキガイシャエムスクエアーイースト</t>
  </si>
  <si>
    <t>埼玉県上尾市小泉630</t>
  </si>
  <si>
    <t>株式会社角谷工務店</t>
  </si>
  <si>
    <t>カブシキカイシャカドヤコウムテン</t>
  </si>
  <si>
    <t>石川県珠洲市宝立町鵜飼1-5-1</t>
  </si>
  <si>
    <t>有限会社阿部建築</t>
  </si>
  <si>
    <t>ユウゲンカイシャアベケンチク</t>
  </si>
  <si>
    <t>山形県山形市桧町3-2-31</t>
  </si>
  <si>
    <t>有限会社星田板金工業</t>
  </si>
  <si>
    <t>ユウゲンカイシャホシダバンキンコウギョウ</t>
  </si>
  <si>
    <t>茨城県古河市谷貝883</t>
  </si>
  <si>
    <t>永本建設株式会社</t>
  </si>
  <si>
    <t>ナガモトケンセツカブシキガイシャ</t>
  </si>
  <si>
    <t>広島県廿日市市新宮2-14-12</t>
  </si>
  <si>
    <t>株式会社ヤエス</t>
  </si>
  <si>
    <t>カブシキガイシャヤエス</t>
  </si>
  <si>
    <t>東京都葛飾区高砂3-4-1</t>
  </si>
  <si>
    <t>株式会社上和電機</t>
  </si>
  <si>
    <t>カブシキカイシャジョウワデンキ</t>
  </si>
  <si>
    <t>山形県東置賜郡高畠町石岡178-1</t>
  </si>
  <si>
    <t>有限会社エムズ</t>
  </si>
  <si>
    <t>ユウゲンガイシャエムズ</t>
  </si>
  <si>
    <t>埼玉県入間郡毛呂山町大類332-8</t>
  </si>
  <si>
    <t>有限会社すずらん商事</t>
  </si>
  <si>
    <t>ユウゲンガイシャスズランショウジ</t>
  </si>
  <si>
    <t>神奈川県藤沢市本町3-14-13</t>
  </si>
  <si>
    <t>株式会社フジヤ興産</t>
  </si>
  <si>
    <t>フジヤコウサン</t>
  </si>
  <si>
    <t>茨城県常陸太田市稲木町1056-5</t>
  </si>
  <si>
    <t>新潟県新潟市西蒲区真田562</t>
  </si>
  <si>
    <t>株式会社斉藤建設</t>
  </si>
  <si>
    <t>群馬県邑楽郡千代田町木崎494-1</t>
  </si>
  <si>
    <t>有限会社山本架設</t>
  </si>
  <si>
    <t>ヤマモトカセツ</t>
  </si>
  <si>
    <t>東京都昭島市玉川町1-10-4-405</t>
  </si>
  <si>
    <t>株式会社幸工務店</t>
  </si>
  <si>
    <t>ユキコウムテン</t>
  </si>
  <si>
    <t>静岡県静岡市葵区幸町2-23</t>
  </si>
  <si>
    <t>東京都新宿区新宿2-5-10成信ビル4階</t>
  </si>
  <si>
    <t>株式会社スペースパーツ山形</t>
  </si>
  <si>
    <t>スペースパーツヤマガタ</t>
  </si>
  <si>
    <t>山形県寒河江市中央工業団地155-6</t>
  </si>
  <si>
    <t>ヨシダ住建</t>
  </si>
  <si>
    <t>ヨシダジュウケン</t>
  </si>
  <si>
    <t>福島県いわき市四倉町字東3-31-4</t>
  </si>
  <si>
    <t>有限会社コレクト</t>
  </si>
  <si>
    <t>コレクト</t>
  </si>
  <si>
    <t>神奈川県横浜市金沢区町屋町35-17</t>
  </si>
  <si>
    <t>株式会社ツカダプランニング</t>
  </si>
  <si>
    <t>ツカダプランニング</t>
  </si>
  <si>
    <t>埼玉県和光市本町6-5</t>
  </si>
  <si>
    <t>有限会社アップサービス</t>
  </si>
  <si>
    <t>アップサービス</t>
  </si>
  <si>
    <t>栃木県宇都宮市板戸町4334</t>
  </si>
  <si>
    <t>矢崎登記測量事務所</t>
  </si>
  <si>
    <t>ヤザキトウキソクリョウジムショ</t>
  </si>
  <si>
    <t>埼玉県熊谷市中央70-2</t>
  </si>
  <si>
    <t>有限会社本名工務店</t>
  </si>
  <si>
    <t>ホンナコウムテン</t>
  </si>
  <si>
    <t>千葉県佐倉市上志津原23番地</t>
  </si>
  <si>
    <t>有限会社レン構造設計事務所</t>
  </si>
  <si>
    <t>レンコウゾウセッケイジムショ</t>
  </si>
  <si>
    <t>東京都中央区日本橋蛎殻町1-2-10-2階</t>
  </si>
  <si>
    <t>株式会社木場組</t>
  </si>
  <si>
    <t>キバグミ</t>
  </si>
  <si>
    <t>宮崎県都城市姫城町25街区68号</t>
  </si>
  <si>
    <t>四代目鈴木工務店</t>
  </si>
  <si>
    <t>ヨンダイメスズキコウムテン</t>
  </si>
  <si>
    <t>埼玉県蓮田市黒浜5038</t>
  </si>
  <si>
    <t>目黒畳店</t>
  </si>
  <si>
    <t>メグロタタミテン</t>
  </si>
  <si>
    <t>埼玉県上尾市平方2655</t>
  </si>
  <si>
    <t>ヤマダイ</t>
  </si>
  <si>
    <t>東京都足立区中央本町2-16-4</t>
  </si>
  <si>
    <t>株式会社ママダ工業</t>
  </si>
  <si>
    <t>カブシキガイシャママダコウギョウ</t>
  </si>
  <si>
    <t>埼玉県羽生市下手子林237-2</t>
  </si>
  <si>
    <t>テイク商会</t>
  </si>
  <si>
    <t>テイクショウカイ</t>
  </si>
  <si>
    <t>千葉県船橋市高野台2-19-12</t>
  </si>
  <si>
    <t>有限会社カルチャーライフ</t>
  </si>
  <si>
    <t>ユウゲンガイシャカルチャーライフ</t>
  </si>
  <si>
    <t>東京都町田市成瀬2-26-26</t>
  </si>
  <si>
    <t>株式会社大成</t>
  </si>
  <si>
    <t>カブシキガイシャタイセイ</t>
  </si>
  <si>
    <t>東京都大田区京浜島2-3-15</t>
  </si>
  <si>
    <t>株式会社シミズサービス千葉</t>
  </si>
  <si>
    <t>カブシキガイシャシミズサービスチバ</t>
  </si>
  <si>
    <t>千葉県千葉市美浜区中瀬1-7-1住友ケミカルエンジニアリングセンタービル23階</t>
  </si>
  <si>
    <t>株式会社重川材木店</t>
  </si>
  <si>
    <t>カブシキガイシャオモカワザイモクテン</t>
  </si>
  <si>
    <t>新潟県新潟市西蒲区升潟1-1</t>
  </si>
  <si>
    <t>株式会社リソーケンセツ</t>
  </si>
  <si>
    <t>カブシキガイシャリソーケンセツ</t>
  </si>
  <si>
    <t>埼玉県春日部市梅田本町2-16-5</t>
  </si>
  <si>
    <t>エバークラフト</t>
  </si>
  <si>
    <t>東京都北区滝野川3-46-5-106</t>
  </si>
  <si>
    <t>株式会社建匠仮設</t>
  </si>
  <si>
    <t>カブシキガイシャケンショウカセツ</t>
  </si>
  <si>
    <t>千葉県流山市中野久木5</t>
  </si>
  <si>
    <t>株式会社アーキブレイン　プランニング＆コンサルタンツ</t>
  </si>
  <si>
    <t>カブシキガイシャアーキブレインプランニングアンドコンサルタンツ</t>
  </si>
  <si>
    <t>東京都練馬区豊玉上1-1-18</t>
  </si>
  <si>
    <t>あきやま住宅建築</t>
  </si>
  <si>
    <t>アキヤマジュウタクケンチク</t>
  </si>
  <si>
    <t>福島県いわき市永崎宮田42-2</t>
  </si>
  <si>
    <t>八木産業株式会社</t>
  </si>
  <si>
    <t>ヤギサンギョウカブシキガイシャ</t>
  </si>
  <si>
    <t>静岡県榛原郡吉田町大幡1364-1</t>
  </si>
  <si>
    <t>株式会社大久保恒産</t>
  </si>
  <si>
    <t>カブシキガイシャオオクボコウサン</t>
  </si>
  <si>
    <t>神奈川県横浜市青葉区奈良1-19-1鴨志田第1ビル201</t>
  </si>
  <si>
    <t>有限会社不二塗巧</t>
  </si>
  <si>
    <t>ユウゲンガイシャフジトコウ</t>
  </si>
  <si>
    <t>神奈川県川崎市多摩区宿河原4-16-5</t>
  </si>
  <si>
    <t>東京都西東京市谷戸町3-17-6</t>
  </si>
  <si>
    <t>構造電子有限会社</t>
  </si>
  <si>
    <t>コウゾウデンシユウゲンガイシャ</t>
  </si>
  <si>
    <t>神奈川県茅ヶ崎市下寺尾1380-3</t>
  </si>
  <si>
    <t>吉成総合</t>
  </si>
  <si>
    <t>ヨシナリソウゴウ</t>
  </si>
  <si>
    <t>茨城県水戸市鯉淵町5113-71</t>
  </si>
  <si>
    <t>有限会社ファインクラフト</t>
  </si>
  <si>
    <t>ユウゲンガイシャファインクラフト</t>
  </si>
  <si>
    <t>埼玉県八潮市南川崎310-17</t>
  </si>
  <si>
    <t>株式会社田中義吉設計事務所</t>
  </si>
  <si>
    <t>カブシキガイシャタナカヨシキチセッケイジムショ</t>
  </si>
  <si>
    <t>東京都世田谷区若林3-15-3-1006号</t>
  </si>
  <si>
    <t>株式会社ベナ</t>
  </si>
  <si>
    <t>カブシキカイシャベナ</t>
  </si>
  <si>
    <t>東京都板橋区成増2-5-15</t>
  </si>
  <si>
    <t>梅内建設</t>
  </si>
  <si>
    <t>ウメウチケンセツ</t>
  </si>
  <si>
    <t>静岡県富士宮市外神952-18</t>
  </si>
  <si>
    <t>鹿島道路株式会社関東支店</t>
  </si>
  <si>
    <t>カジマドウロカブシキガイシャカントウシテン</t>
  </si>
  <si>
    <t>埼玉県さいたま市浦和区高砂4-6-9</t>
  </si>
  <si>
    <t>株式会社岩見</t>
  </si>
  <si>
    <t>カブシキカイシャイワミ</t>
  </si>
  <si>
    <t>栃木県矢板市上町14-25</t>
  </si>
  <si>
    <t>群馬県高崎市倉賀野町2453-8</t>
  </si>
  <si>
    <t>野沢木工所</t>
  </si>
  <si>
    <t>ノザワモッコウジョ</t>
  </si>
  <si>
    <t>栃木県河内郡上三川町多功1895-2</t>
  </si>
  <si>
    <t>栃木県栃木土木事務所</t>
  </si>
  <si>
    <t>トチギケントチギドボクジムショ</t>
  </si>
  <si>
    <t>栃木県栃木市神田町6-6</t>
  </si>
  <si>
    <t>有限会社武蔵製材所</t>
  </si>
  <si>
    <t>ムサシセイザイショ</t>
  </si>
  <si>
    <t>埼玉県深谷市大谷2868</t>
  </si>
  <si>
    <t>塚田瓦店</t>
  </si>
  <si>
    <t>ツカダカワラテン</t>
  </si>
  <si>
    <t>茨城県筑西市奥田200-21</t>
  </si>
  <si>
    <t>有限会社オーツー</t>
  </si>
  <si>
    <t>オーツー</t>
  </si>
  <si>
    <t>山形県酒田市下青沢字山添79</t>
  </si>
  <si>
    <t>松本木材工業株式会社</t>
  </si>
  <si>
    <t>マツモトモクザイコウギョウ</t>
  </si>
  <si>
    <t>埼玉県上尾市壱丁目302-7</t>
  </si>
  <si>
    <t>埼玉県さいたま市岩槻区城南1-1-3</t>
  </si>
  <si>
    <t>萩原工務店</t>
  </si>
  <si>
    <t>ハギワラコウムテン</t>
  </si>
  <si>
    <t>埼玉県北埼玉郡騎西町中ノ目517-3</t>
  </si>
  <si>
    <t>会田建築</t>
  </si>
  <si>
    <t>アイダケンチク</t>
  </si>
  <si>
    <t>新潟県柏崎市佐水1538</t>
  </si>
  <si>
    <t>株式会社建築資料研究社</t>
  </si>
  <si>
    <t>カブシキガイシャケンチクシリョウケンキュウシャ</t>
  </si>
  <si>
    <t>東京都豊島区池袋2-50-1</t>
  </si>
  <si>
    <t>金子建築有限会社</t>
  </si>
  <si>
    <t>カネコケンチクユウゲンガイシャ</t>
  </si>
  <si>
    <t>茨城県坂東市長谷2286</t>
  </si>
  <si>
    <t>株式会社町田工業</t>
  </si>
  <si>
    <t>カブシキガイシャマチダコウギョウ</t>
  </si>
  <si>
    <t>群馬県吾妻郡中之条町五反田3529-4</t>
  </si>
  <si>
    <t>株式会社麻衣工房</t>
  </si>
  <si>
    <t>カブシキガイシャマイコウボウ</t>
  </si>
  <si>
    <t>神奈川県鎌倉市岩瀬569-13</t>
  </si>
  <si>
    <t>株式会社西澤建設</t>
  </si>
  <si>
    <t>カブシキガイシャニシザワケンセツ</t>
  </si>
  <si>
    <t>青森県青森市油川船岡64</t>
  </si>
  <si>
    <t>有限会社平蔵建設</t>
  </si>
  <si>
    <t>ユウゲンガイシャヘイゾウケンセツ</t>
  </si>
  <si>
    <t>石川県珠洲市上戸町北方31-7-1</t>
  </si>
  <si>
    <t>有限会社酒井工務店</t>
  </si>
  <si>
    <t>ユウゲンガイシャサカイコウムテン</t>
  </si>
  <si>
    <t>埼玉県大里郡寄居町寄居1675-2</t>
  </si>
  <si>
    <t>大塚製材株式会社</t>
  </si>
  <si>
    <t>オオツカセイザイカブシキガイシャ</t>
  </si>
  <si>
    <t>兵庫県加西市下道山町226</t>
  </si>
  <si>
    <t>青島建設株式会社</t>
  </si>
  <si>
    <t>アオシマケンセツカブシキガイシャ</t>
  </si>
  <si>
    <t>静岡県藤枝市水上390-1</t>
  </si>
  <si>
    <t>株式会社新建</t>
  </si>
  <si>
    <t>カブシキガイシャシンケン</t>
  </si>
  <si>
    <t>東京都墨田区石原3-9-5</t>
  </si>
  <si>
    <t>有限会社後藤工務店</t>
  </si>
  <si>
    <t>ユウゲンガイシャゴトウコウムテン</t>
  </si>
  <si>
    <t>東京都中央区新川2-14-4510ビル2階</t>
  </si>
  <si>
    <t>株式会社タイヨーエンジニヤ</t>
  </si>
  <si>
    <t>カブシキガイシャタイヨーエンジニヤ</t>
  </si>
  <si>
    <t>長野県東御市滋野乙1302</t>
  </si>
  <si>
    <t>セイホクビルド株式会社</t>
  </si>
  <si>
    <t>セイホクビルドカブシキガイシャ</t>
  </si>
  <si>
    <t>茨城県古河市丘里11-11</t>
  </si>
  <si>
    <t>有限会社正和造園</t>
  </si>
  <si>
    <t>ユウゲンガイシャショウワゾウエン</t>
  </si>
  <si>
    <t>埼玉県春日部市内牧2475-8</t>
  </si>
  <si>
    <t>有限会社和田建築コンサルタント</t>
  </si>
  <si>
    <t>ユウゲンカイシャワダケンチクコンサルタント</t>
  </si>
  <si>
    <t>福島県郡山市鶴見坦3-4-8</t>
  </si>
  <si>
    <t>株式会社行田ガーデン</t>
  </si>
  <si>
    <t>カブシキガイシャギョウダガーデン</t>
  </si>
  <si>
    <t>埼玉県行田市真名板1519</t>
  </si>
  <si>
    <t>麻場ガス圧接株式会社</t>
  </si>
  <si>
    <t>アサバガスアッセツカブシキガイシャ</t>
  </si>
  <si>
    <t>東京都江戸川区新堀2-2-6</t>
  </si>
  <si>
    <t>株式会社中原営繕</t>
  </si>
  <si>
    <t>カブシキガイシャナカハラエイゼン</t>
  </si>
  <si>
    <t>埼玉県さいたま市見沼区中川724-17</t>
  </si>
  <si>
    <t>あい・あーる・けあ株式会社</t>
  </si>
  <si>
    <t>アイ・アール・ケアカブシキガイシャ</t>
  </si>
  <si>
    <t>東京都葛飾区水元2-21-2</t>
  </si>
  <si>
    <t>髙木雄一郎デザイン事務所株式会社</t>
  </si>
  <si>
    <t>タカギユウイチロウデザインジムショカブシキガイシャ</t>
  </si>
  <si>
    <t>千葉県市川市菅野6-19-22</t>
  </si>
  <si>
    <t>ＤＥＮ造形工場</t>
  </si>
  <si>
    <t>デンゾウケイコウジョウ</t>
  </si>
  <si>
    <t>東京都足立区西新井栄町3-10-16</t>
  </si>
  <si>
    <t>大地建設株式会社</t>
  </si>
  <si>
    <t>オオチケンセツカブシキガイシャ</t>
  </si>
  <si>
    <t>千葉県千葉市若葉区都賀4-9-5</t>
  </si>
  <si>
    <t>有限会社藤義興業</t>
  </si>
  <si>
    <t>ユウゲンガイシャフジヨシコウギョウ</t>
  </si>
  <si>
    <t>埼玉県川越市藤原町7-3</t>
  </si>
  <si>
    <t>神奈川県南足柄市班目1425</t>
  </si>
  <si>
    <t>有限会社遠藤建材社</t>
  </si>
  <si>
    <t>ユウゲンガイシャエンドウケンザイシャ</t>
  </si>
  <si>
    <t>大分県津久見市門前町8-21</t>
  </si>
  <si>
    <t>栃木県真岡市青田62</t>
  </si>
  <si>
    <t>富山県富山市婦中町島本郷1-1</t>
  </si>
  <si>
    <t>日本建工株式会社</t>
  </si>
  <si>
    <t>ニホンケンコウ</t>
  </si>
  <si>
    <t>東京都品川区上大崎2-25-5</t>
  </si>
  <si>
    <t>荒井総合建設</t>
  </si>
  <si>
    <t>アライソウゴウケンセツ</t>
  </si>
  <si>
    <t>埼玉県さいたま市南区太田窪5-7-5-705</t>
  </si>
  <si>
    <t>坂本建設株式会社</t>
  </si>
  <si>
    <t>サカモトケンセツカブシキガイシャ</t>
  </si>
  <si>
    <t>神奈川県横浜市泉区中田西3-27-38</t>
  </si>
  <si>
    <t>有限会社鈴和建設</t>
  </si>
  <si>
    <t>スズワケンセツ</t>
  </si>
  <si>
    <t>埼玉県行田市埼玉4857</t>
  </si>
  <si>
    <t>株式会社商建　シーケーホーム</t>
  </si>
  <si>
    <t>ショウケン　シーケーホーム</t>
  </si>
  <si>
    <t>群馬県前橋市大友町2-27-5</t>
  </si>
  <si>
    <t>エン工房</t>
  </si>
  <si>
    <t>エンコウボウ</t>
  </si>
  <si>
    <t>山梨県韮崎市穂坂町宮久保4021</t>
  </si>
  <si>
    <t>株式会社カミゼン</t>
  </si>
  <si>
    <t>カブシキガイシャカミゼン</t>
  </si>
  <si>
    <t>埼玉県さいたま市岩槻区本町2-1-1</t>
  </si>
  <si>
    <t>株式会社マキハウス</t>
  </si>
  <si>
    <t>マキハウス</t>
  </si>
  <si>
    <t>福岡県糟屋郡志免町別府695-3</t>
  </si>
  <si>
    <t>ＡＲＵ田口設計工房</t>
  </si>
  <si>
    <t>エーアールユータグチセッケイコウボウ</t>
  </si>
  <si>
    <t>埼玉県桶川市鴨川1-6-17</t>
  </si>
  <si>
    <t>千葉大学工学部デザイン工学科建築構造設計講座</t>
  </si>
  <si>
    <t>チバダイガクコウガクブデザインコウガッカケンチクコウゾウセッケイコウザ</t>
  </si>
  <si>
    <t>千葉県千葉市稲毛区弥生町1-33</t>
  </si>
  <si>
    <t>東京都世田谷区上野毛1-25-2宇田川ビル2階</t>
  </si>
  <si>
    <t>ペンションウィンディーベル</t>
  </si>
  <si>
    <t>群馬県吾妻郡嬬恋村鎌原1053</t>
  </si>
  <si>
    <t>株式会社シライシ</t>
  </si>
  <si>
    <t>シライシ</t>
  </si>
  <si>
    <t>東京都板橋区板橋2-51-2</t>
  </si>
  <si>
    <t>砂畑工房</t>
  </si>
  <si>
    <t>スナバタケコウボウ</t>
  </si>
  <si>
    <t>埼玉県行田市栄町6-7</t>
  </si>
  <si>
    <t>株式会社エービーシー商会</t>
  </si>
  <si>
    <t>エービーシーショウカイ</t>
  </si>
  <si>
    <t>東京都千代田区永田町2-12-14</t>
  </si>
  <si>
    <t>財団法人東京都防災・建築まちづくりセンター</t>
  </si>
  <si>
    <t>トウキョウトボウサイ・ケンチクマチヅクリセンター</t>
  </si>
  <si>
    <t>東京都渋谷区渋谷1-15-9</t>
  </si>
  <si>
    <t>堀部安嗣建築設計事務所</t>
  </si>
  <si>
    <t>ホリベヤスシケンチクセッケイジムショ</t>
  </si>
  <si>
    <t>東京都文京区小日向4-5-17STK茗荷谷ビル601</t>
  </si>
  <si>
    <t>株式会社高津工芸</t>
  </si>
  <si>
    <t>タカツコウゲイ</t>
  </si>
  <si>
    <t>東京都調布市国領町1-34-7</t>
  </si>
  <si>
    <t>東京都新宿区西新宿4-4-15</t>
  </si>
  <si>
    <t>岡山県津山市高尾573-1</t>
  </si>
  <si>
    <t>群馬県太田市石橋町1052-5</t>
  </si>
  <si>
    <t>山形県新庄市福田711-6</t>
  </si>
  <si>
    <t>群馬県富岡市下高瀬534</t>
  </si>
  <si>
    <t>長野県松本市高宮北5-8</t>
  </si>
  <si>
    <t>株式会社福島工務店</t>
  </si>
  <si>
    <t>埼玉県本庄市児玉町蛭川289-1</t>
  </si>
  <si>
    <t>永井工業所</t>
  </si>
  <si>
    <t>ナガイコウギョウショ</t>
  </si>
  <si>
    <t>静岡県静岡市駿河区大和1-4-20</t>
  </si>
  <si>
    <t>株式会社ビックステイション</t>
  </si>
  <si>
    <t>ビックステイション</t>
  </si>
  <si>
    <t>埼玉県上尾市地頭方441-7</t>
  </si>
  <si>
    <t>和歌山県和歌山市小松原通3-69</t>
  </si>
  <si>
    <t>株式会社有徳</t>
  </si>
  <si>
    <t>ウトク</t>
  </si>
  <si>
    <t>茨城県猿島郡境町塚崎992-1</t>
  </si>
  <si>
    <t>株式会社small　ｒｉｖｅｒ</t>
  </si>
  <si>
    <t>スモールリバー</t>
  </si>
  <si>
    <t>東京都杉並区和泉2-10-5</t>
  </si>
  <si>
    <t>神奈川県相模原市中央区富士見2-8-8</t>
  </si>
  <si>
    <t>東京都千代田区神田和泉町1-12-15</t>
  </si>
  <si>
    <t>株式会社増田建築構造事務所</t>
  </si>
  <si>
    <t>マスダケンチクコウゾウジムショ</t>
  </si>
  <si>
    <t>東京都港区東麻布3-8-7</t>
  </si>
  <si>
    <t>田中塗装</t>
  </si>
  <si>
    <t>タナカトソウ</t>
  </si>
  <si>
    <t>東京都板橋区坂下3-29-25</t>
  </si>
  <si>
    <t>有限会社すわ製作所</t>
  </si>
  <si>
    <t>スワセイサクショ</t>
  </si>
  <si>
    <t>東京都渋谷区富ケ谷1-9-19-3B</t>
  </si>
  <si>
    <t>有限会社萩原電気</t>
  </si>
  <si>
    <t>ハギワラデンキ</t>
  </si>
  <si>
    <t>栃木県下都賀郡藤岡町藤岡5701</t>
  </si>
  <si>
    <t>シバサキプラント</t>
  </si>
  <si>
    <t>埼玉県鴻巣市富士見町1-4-6</t>
  </si>
  <si>
    <t>劇団新宿梁山泊</t>
  </si>
  <si>
    <t>ゲキダンシンジュクリョウザンパク</t>
  </si>
  <si>
    <t>東京都中野区上高田4-19-6ゴールデンマンション1階</t>
  </si>
  <si>
    <t>株式会社足柄グリーンサービス</t>
  </si>
  <si>
    <t>アシガラグリーンサービス</t>
  </si>
  <si>
    <t>神奈川県南足柄市中沼305-1</t>
  </si>
  <si>
    <t>有限会社臼井工業</t>
  </si>
  <si>
    <t>ウスイコウギョウ</t>
  </si>
  <si>
    <t>埼玉県八潮市大曽根794-9</t>
  </si>
  <si>
    <t>株式会社米倉満建築計画設計事務所</t>
  </si>
  <si>
    <t>ヨネクラミツルケンチクケイカクセッケイジムショ</t>
  </si>
  <si>
    <t>東京都渋谷区渋谷1-3-18ビラ・モテルナB902</t>
  </si>
  <si>
    <t>岩久馬建設株式会社</t>
  </si>
  <si>
    <t>イワクマケンセツ</t>
  </si>
  <si>
    <t>千葉県千葉市稲毛区小中台町1770-11</t>
  </si>
  <si>
    <t>三和・豊建設工事共同企業体</t>
  </si>
  <si>
    <t>サンワ・ユタカケンセツコウジキョウドウキギョウタイ</t>
  </si>
  <si>
    <t>熊本県菊池市隈府775</t>
  </si>
  <si>
    <t>埼玉県さいたま市大宮区桜木町2-286</t>
  </si>
  <si>
    <t>武蔵野総業株式会社</t>
  </si>
  <si>
    <t>ムサシノソウギョウカブシキガイシャ</t>
  </si>
  <si>
    <t>埼玉県さいたま市中央区鈴谷2-794</t>
  </si>
  <si>
    <t>第一測量設計株式会社</t>
  </si>
  <si>
    <t>ダイイチソクリョウセッケイカブシキガイシャ</t>
  </si>
  <si>
    <t>埼玉県さいたま市南区大谷口5586</t>
  </si>
  <si>
    <t>株式会社未央測地設計</t>
  </si>
  <si>
    <t>カブシキガイシャミオソクチセッケイ</t>
  </si>
  <si>
    <t>埼玉県川越市霞ケ関東5-27-22</t>
  </si>
  <si>
    <t>高瀬測量設計株式会社</t>
  </si>
  <si>
    <t>タカセソクリョウセッケイカブシキガイシャ</t>
  </si>
  <si>
    <t>埼玉県東松山市日吉町1-16</t>
  </si>
  <si>
    <t>東松山測量設計株式会社</t>
  </si>
  <si>
    <t>ヒガシマツヤマソクリョウセッケイカブシキガイシャ</t>
  </si>
  <si>
    <t>埼玉県東松山市六反町2-2</t>
  </si>
  <si>
    <t>埼玉県秩父郡長瀞町長瀞500-2</t>
  </si>
  <si>
    <t>富士測地株式会社</t>
  </si>
  <si>
    <t>フジソクチカブシキガイシャ</t>
  </si>
  <si>
    <t>埼玉県川口市前川3-52-10</t>
  </si>
  <si>
    <t>カツミテクノ株式会社</t>
  </si>
  <si>
    <t>カツミテクノカブシキカイシャ</t>
  </si>
  <si>
    <t>埼玉県さいたま市西区三橋6-152-2</t>
  </si>
  <si>
    <t>トステムビバ株式会社</t>
  </si>
  <si>
    <t>トステムビバカブシキガイシャ</t>
  </si>
  <si>
    <t>長安工務店</t>
  </si>
  <si>
    <t>ナガヤスコウムテン</t>
  </si>
  <si>
    <t>千葉県野田市山崎2030-6ユアーズタウンA-103</t>
  </si>
  <si>
    <t>東京都江東区東砂3-15-7</t>
  </si>
  <si>
    <t>サカガミコウムテン</t>
  </si>
  <si>
    <t>東京都練馬区早宮4-5-10</t>
  </si>
  <si>
    <t>長野建設株式会社</t>
  </si>
  <si>
    <t>ナガノケンセツ</t>
  </si>
  <si>
    <t>愛媛県今治市別名625-4</t>
  </si>
  <si>
    <t>有限会社ナガタ工芸</t>
  </si>
  <si>
    <t>ナガタコウゲイ</t>
  </si>
  <si>
    <t>栃木県栃木市箱森町36-31</t>
  </si>
  <si>
    <t>東京都千代田区神田錦町3-11-1神田錦町三丁目ビルディング８階</t>
  </si>
  <si>
    <t>有限会社リノベイトダブリュ</t>
  </si>
  <si>
    <t>リノベイトダブリュ</t>
  </si>
  <si>
    <t>東京都渋谷区広尾1-14-14</t>
  </si>
  <si>
    <t>有限会社松丸工務店</t>
  </si>
  <si>
    <t>マツマルコウムテン</t>
  </si>
  <si>
    <t>千葉県松戸市根木内180-1</t>
  </si>
  <si>
    <t>有限会社ケイ・クラフト</t>
  </si>
  <si>
    <t>ケイ・クラフト</t>
  </si>
  <si>
    <t>埼玉県吉川市中川台13-101</t>
  </si>
  <si>
    <t>田口不動産株式会社</t>
  </si>
  <si>
    <t>タグチフドウサン</t>
  </si>
  <si>
    <t>埼玉県行田市壱里山町28-8</t>
  </si>
  <si>
    <t>石川建築</t>
  </si>
  <si>
    <t>イシカワケンチク</t>
  </si>
  <si>
    <t>群馬県太田市上田島町563</t>
  </si>
  <si>
    <t>吉井建築設計事務所</t>
  </si>
  <si>
    <t>ヨシイケンチクセッケイジムショ</t>
  </si>
  <si>
    <t>千葉県松戸市西馬橋蔵元町156蔵元ビル201号</t>
  </si>
  <si>
    <t>加藤建築事務所</t>
  </si>
  <si>
    <t>カトウケンチクジムショ</t>
  </si>
  <si>
    <t>新潟県南魚沼市下出浦334</t>
  </si>
  <si>
    <t>株式会社彰国社</t>
  </si>
  <si>
    <t>ショウコクシャ</t>
  </si>
  <si>
    <t>東京都新宿区坂町25</t>
  </si>
  <si>
    <t>株式会社イリア</t>
  </si>
  <si>
    <t>イリア</t>
  </si>
  <si>
    <t>東京都港区赤坂6-5-16</t>
  </si>
  <si>
    <t>埼玉県深谷市稲荷町2-10-6</t>
  </si>
  <si>
    <t>東京都港区虎ノ門2-2-5共同通信会館</t>
  </si>
  <si>
    <t>東京都港区芝4-8-2TCGビル</t>
  </si>
  <si>
    <t>静岡県浜松市中区伝馬町84-8</t>
  </si>
  <si>
    <t>静岡県静岡市葵区平和1-15-33</t>
  </si>
  <si>
    <t>江口建創</t>
  </si>
  <si>
    <t>エグチケンソウ</t>
  </si>
  <si>
    <t>京都府城陽市富野髙井33-27</t>
  </si>
  <si>
    <t>株式会社環境設計</t>
  </si>
  <si>
    <t>カブシキガイシャカンキョウセッケイ</t>
  </si>
  <si>
    <t>静岡県静岡市葵区末広町81-9</t>
  </si>
  <si>
    <t>有限会社竹原雅工務店</t>
  </si>
  <si>
    <t>ユウゲンガイシャタケハラマサコウムテン</t>
  </si>
  <si>
    <t>千葉県市川市北方3-18-1</t>
  </si>
  <si>
    <t>有限会社一級建築士事務所アトリエ杢</t>
  </si>
  <si>
    <t>ユウゲンガイシャイッキュウケンチクシジムショアトリエモク</t>
  </si>
  <si>
    <t>千葉県松戸市上本郷3464</t>
  </si>
  <si>
    <t>東京都港区芝3-5-5</t>
  </si>
  <si>
    <t>東京都武蔵野市緑町1-6-27</t>
  </si>
  <si>
    <t>一級建築士事務所　有限会社クワハラオフィス</t>
  </si>
  <si>
    <t>イッキュウケンチクシジムショ　ユウゲンガイシャクワハラオフィス</t>
  </si>
  <si>
    <t>東京都板橋区板橋1-36-6　T2　Bldg.1F</t>
  </si>
  <si>
    <t>愛知県名古屋市中区錦三丁目13-5</t>
  </si>
  <si>
    <t>埼玉県大里郡寄居町用土3119</t>
  </si>
  <si>
    <t>東京都西東京市東伏見3-8-13ソリドビル</t>
  </si>
  <si>
    <t>東京都江東区佐賀1-11-11</t>
  </si>
  <si>
    <t>東京都杉並区宮前1-15-13</t>
  </si>
  <si>
    <t>神奈川県横浜市旭区鶴ケ峰1-7</t>
  </si>
  <si>
    <t>株式会社コンベック</t>
  </si>
  <si>
    <t>カブシキガイシャコンベック</t>
  </si>
  <si>
    <t>埼玉県さいたま市緑区南部領辻3749-1</t>
  </si>
  <si>
    <t>大島一級建築士事務所</t>
  </si>
  <si>
    <t>オオシマイッキュウケンチクシジムショ</t>
  </si>
  <si>
    <t>茨城県結城市小森829-1</t>
  </si>
  <si>
    <t>株式会社井上建築工学設計事務所</t>
  </si>
  <si>
    <t>カブシキガイシャイノウエケンチクコウガクセッケイジムショ</t>
  </si>
  <si>
    <t>埼玉県さいたま市北区櫛引町2-265-1</t>
  </si>
  <si>
    <t>株式会社キーホーム</t>
  </si>
  <si>
    <t>カブシキガイシャキーホーム</t>
  </si>
  <si>
    <t>東京都世田谷区上馬4-41-1</t>
  </si>
  <si>
    <t>東京都練馬区石神井町2-26-11</t>
  </si>
  <si>
    <t>東京都江東区豊洲3-2-24</t>
  </si>
  <si>
    <t>株式会社協和日成</t>
  </si>
  <si>
    <t>カブシキガイシャキョウワニッセイ</t>
  </si>
  <si>
    <t>東京都渋谷区神南1-8-10</t>
  </si>
  <si>
    <t>ミサワホーム新潟株式会社</t>
  </si>
  <si>
    <t>ミサワホームニイガタカブシキガイシャ</t>
  </si>
  <si>
    <t>新潟県新潟市中央区関新2-1-53</t>
  </si>
  <si>
    <t>東京都千代田区内神田3-2-1</t>
  </si>
  <si>
    <t>株式会社三栄建築設計</t>
  </si>
  <si>
    <t>カブシキガイシャサンエイケンチクセッケイ</t>
  </si>
  <si>
    <t>東京都杉並区西荻北2-1-11</t>
  </si>
  <si>
    <t>有限会社三浦創建</t>
  </si>
  <si>
    <t>ユウゲンガイシャミウラソウケン</t>
  </si>
  <si>
    <t>長野県塩尻市宗賀3636-4</t>
  </si>
  <si>
    <t>宮城県仙台市若林区卸町1丁目2-6</t>
  </si>
  <si>
    <t>東京都中央区日本橋蛎殻町1-20-4</t>
  </si>
  <si>
    <t>株式会社大島博明建築研究所</t>
  </si>
  <si>
    <t>カブシキガイシャオオシマヒロアキケンチクケンキュウジョ</t>
  </si>
  <si>
    <t>神奈川県横浜市旭区万騎が原40-7</t>
  </si>
  <si>
    <t>株式会社宮入鉄工所</t>
  </si>
  <si>
    <t>カブシキガイシャミヤイリテッコウショ</t>
  </si>
  <si>
    <t>長野県長野市松代町東寺尾2628</t>
  </si>
  <si>
    <t>ものつくり大学建築遺産研究室</t>
  </si>
  <si>
    <t>モノツクリダイガクケンチクイサンケンキュウシツ</t>
  </si>
  <si>
    <t>埼玉県行田市前谷333</t>
  </si>
  <si>
    <t>埼玉県越谷市花田1-11-8</t>
  </si>
  <si>
    <t>株式会社宮原設計測量</t>
  </si>
  <si>
    <t>カブシキガイシャミヤハラセッケイソクリョウ</t>
  </si>
  <si>
    <t>埼玉県さいたま市北区櫛引町2-271-1</t>
  </si>
  <si>
    <t>太平洋航業株式会社</t>
  </si>
  <si>
    <t>タイヘイヨウコウギョウカブシキガイシャ</t>
  </si>
  <si>
    <t>埼玉県川口市小谷場782-2</t>
  </si>
  <si>
    <t>東京都足立区青井3-12-10</t>
  </si>
  <si>
    <t>愛知県名古屋市中川区小本本町3-119</t>
  </si>
  <si>
    <t>埼玉県加須市久下3-1-7</t>
  </si>
  <si>
    <t>長野県安曇野市三郷明盛1835</t>
  </si>
  <si>
    <t>埼玉県吉川市旭3-21</t>
  </si>
  <si>
    <t>株式会社ヤマト測建</t>
  </si>
  <si>
    <t>カブシキガイシャヤマトソクケン</t>
  </si>
  <si>
    <t>埼玉県桶川市西2-4-12</t>
  </si>
  <si>
    <t>埼玉県熊谷市新島413-5</t>
  </si>
  <si>
    <t>埼玉県さいたま市大宮区桜木町4-199-6</t>
  </si>
  <si>
    <t>東京都港区南青山5-16-14モン・ブルービル2階</t>
  </si>
  <si>
    <t>埼玉県さいたま市北区奈良町95-6</t>
  </si>
  <si>
    <t>東京都港区芝公園1-6-8泉芝公園ビル6階</t>
  </si>
  <si>
    <t>神奈川県茅ヶ崎市南湖1-4-25</t>
  </si>
  <si>
    <t>西澤工業株式会社</t>
  </si>
  <si>
    <t>ニシザワコウギョウカブシキガイシャ</t>
  </si>
  <si>
    <t>群馬県高崎市上並榎町445</t>
  </si>
  <si>
    <t>埼玉県秩父市熊木町42-29</t>
  </si>
  <si>
    <t>東京都目黒区自由が丘3-10-20</t>
  </si>
  <si>
    <t>埼玉県加須市柳生2747-3</t>
  </si>
  <si>
    <t>上海可続建築諮詢有限公司</t>
  </si>
  <si>
    <t>サーキデザイン</t>
  </si>
  <si>
    <t>海外中国上海市田林路142号105号</t>
  </si>
  <si>
    <t>株式会社坂倉建築研究所</t>
  </si>
  <si>
    <t>カブシキガイヤサカクラケンチクケンキュウショ</t>
  </si>
  <si>
    <t>東京都港区赤坂9-6-14</t>
  </si>
  <si>
    <t>株式会社LET'S</t>
  </si>
  <si>
    <t>カブシキガイシャレッツ</t>
  </si>
  <si>
    <t>東京都墨田区立花4-6-1ホンダハイツ1階</t>
  </si>
  <si>
    <t>塚原建設株式会社</t>
  </si>
  <si>
    <t>ツカハラケンセツカブシキガイシャ</t>
  </si>
  <si>
    <t>長野県千曲市桑原277</t>
  </si>
  <si>
    <t>三協mirai株式会社</t>
  </si>
  <si>
    <t>サンキョウミライカブシキガイシャ</t>
  </si>
  <si>
    <t>東京都港区浜松町1-9-10DaiwaA浜松町ビル</t>
  </si>
  <si>
    <t xml:space="preserve">カブシキガイシャカワノコウムテン
</t>
  </si>
  <si>
    <t>茨城県那珂郡東海村東海2丁目1-19</t>
  </si>
  <si>
    <t>東京都目黒区中目黒1-8-8F2ビル 4階</t>
  </si>
  <si>
    <t>神奈川県横浜市港北区菊名４-７-１２</t>
  </si>
  <si>
    <t>株式会社酒井建築設計事務所</t>
  </si>
  <si>
    <t>カブシキガイシャサカイケンチクセッケイジムショ</t>
  </si>
  <si>
    <t>栃木県宇都宮市今泉5-15-1</t>
  </si>
  <si>
    <t>川端建設株式会社</t>
  </si>
  <si>
    <t>カワバタケンセツカブシキガイシャ</t>
  </si>
  <si>
    <t>群馬県伊勢崎市鹿島町116-1</t>
  </si>
  <si>
    <t>東京都品川区南品川4-2-36</t>
  </si>
  <si>
    <t>中庭建設株式会社</t>
  </si>
  <si>
    <t>ナカニワケンセツカブシキガイシャ</t>
  </si>
  <si>
    <t>香川県高松市木太町8区3839-7</t>
  </si>
  <si>
    <t>株式会社アイチケン</t>
  </si>
  <si>
    <t>カブシキガイシャアイチケン</t>
  </si>
  <si>
    <t>愛知県江南市力長町大当寺128番地センターランドビル</t>
  </si>
  <si>
    <t>邦友建設株式会社</t>
  </si>
  <si>
    <t>ホウユウケンセツカブシキガイシャ</t>
  </si>
  <si>
    <t>東京都北区中十条2-12-20</t>
  </si>
  <si>
    <t>東京都文京区後楽1-4-10</t>
  </si>
  <si>
    <t>静岡県浜松市東区和田町848</t>
  </si>
  <si>
    <t>東京都品川区西五反田</t>
  </si>
  <si>
    <t>福井県福井市問屋町1-27</t>
  </si>
  <si>
    <t>新潟県新潟市西区流通センター3-3-1</t>
  </si>
  <si>
    <t>新潟県新潟市西区山田2307</t>
  </si>
  <si>
    <t>新潟県長岡市大手通2-4-7</t>
  </si>
  <si>
    <t>東京都品川区大崎2-1-1ThinkPark Tower</t>
  </si>
  <si>
    <t>茨城県ひたちなか市稲田922-1</t>
  </si>
  <si>
    <t>東京都千代田区紀尾井町4-1新紀尾井町ビル2階</t>
  </si>
  <si>
    <t>東京都新宿区新宿1-8-4JESCO新宿御苑ビル7階</t>
  </si>
  <si>
    <t>愛知県名古屋市中区栄3-4-28iGroup本社ビル</t>
  </si>
  <si>
    <t>埼玉県熊谷市万吉2950-1</t>
  </si>
  <si>
    <t>群馬県邑楽郡千代田町萱野1087</t>
  </si>
  <si>
    <t>東京都世田谷区玉川台1-9-5</t>
  </si>
  <si>
    <t>東京都新宿区市谷本村町5-2</t>
  </si>
  <si>
    <t>東京都千代田区神田錦町1-8OPビル2階</t>
  </si>
  <si>
    <t>東京都渋谷区桜丘町20-4ネクシィーズスクエアビル</t>
  </si>
  <si>
    <t>東京都港区虎ノ門3-5-1虎ノ門37森ビル</t>
  </si>
  <si>
    <t>東京都墨田区両国2-10-8住友不動産両国ビル</t>
  </si>
  <si>
    <t>古河市役所</t>
  </si>
  <si>
    <t>コガシヤクショ</t>
  </si>
  <si>
    <t>茨城県古河市下大野2248</t>
  </si>
  <si>
    <t>安中市役所</t>
  </si>
  <si>
    <t>アンナカシヤクショ</t>
  </si>
  <si>
    <t>群馬県安中市安中1-23-13</t>
  </si>
  <si>
    <t>東京都渋谷区代々木3-40-7</t>
  </si>
  <si>
    <t>兵庫県神戸市東灘区住吉東町5-1-34ケイユービル</t>
  </si>
  <si>
    <t>埼玉県さいたま市南区白幡4-9-5</t>
  </si>
  <si>
    <t>広島県福山市明神町2-14-29</t>
  </si>
  <si>
    <t>東京都中央区京橋2-2-1京橋エドグラン15階</t>
  </si>
  <si>
    <t>大阪府大阪市浪速区立葉1-2-21</t>
  </si>
  <si>
    <t>東京都千代田区三崎町2-8-7</t>
  </si>
  <si>
    <t>東京都大田区西蒲田7-35-1宝栄ビル7階</t>
  </si>
  <si>
    <t>東京都立川市柴崎町2-1-6シンコービル3階</t>
  </si>
  <si>
    <t>東京都新宿区高田馬場1-17-16中村ビル3階</t>
  </si>
  <si>
    <t>東京都港区芝4-18-5</t>
  </si>
  <si>
    <t>東京都江東区住吉2-8-11江東ビル4階</t>
  </si>
  <si>
    <t>東京都武蔵野市吉祥寺南町2-8-7吉祥寺ガイビル3階</t>
  </si>
  <si>
    <t>兵庫県神戸市中央区小野柄通7-1-1日本生命三宮駅前ビル1階</t>
  </si>
  <si>
    <t>東京都渋谷区神宮前6-35-3</t>
  </si>
  <si>
    <t>東京都千代田区神田小川町1-1山城ビル5階</t>
  </si>
  <si>
    <t>東京都渋谷区渋谷3-18-5</t>
  </si>
  <si>
    <t>東京都新宿区三栄町25-45フラワービル</t>
  </si>
  <si>
    <t>神奈川県横浜市旭区白根7-6-6</t>
  </si>
  <si>
    <t>東京都豊島区目白5-31-3福しんビル</t>
  </si>
  <si>
    <t>東京都港区六本木4-1-9ベルザ六本木607</t>
  </si>
  <si>
    <t>東京都目黒区青葉台1-30-13サンライズ中目黒202</t>
  </si>
  <si>
    <t>石川県金沢市八日市3-604</t>
  </si>
  <si>
    <t>富山県富山市二口町3-5-5</t>
  </si>
  <si>
    <t>石川県加賀市作見町ホ10-1</t>
  </si>
  <si>
    <t>石川県小松市上小松町丙252</t>
  </si>
  <si>
    <t>石川県能美市大成町リ40</t>
  </si>
  <si>
    <t>石川県白山市村井町1776</t>
  </si>
  <si>
    <t>石川県鳳珠郡穴水町大町ほの95</t>
  </si>
  <si>
    <t>岡山県岡山市青江6-3-8</t>
  </si>
  <si>
    <t>岡山県倉敷市平田930-3</t>
  </si>
  <si>
    <t>岡山県岡山市北区表町3-23-18</t>
  </si>
  <si>
    <t>千葉県君津市東猪原248-2</t>
  </si>
  <si>
    <t>埼玉県本庄市前原2-11-8-1Ｅ</t>
  </si>
  <si>
    <t>埼玉県川口市幸町3-6-20</t>
  </si>
  <si>
    <t>埼玉県新座市野火止3-13-35</t>
  </si>
  <si>
    <t>埼玉県戸田市氷川町3-1-23</t>
  </si>
  <si>
    <t>東京都杉並区上井草3-9-1道灌ハイツ2階</t>
  </si>
  <si>
    <t>静岡県浜松市中区中島1-11-3</t>
  </si>
  <si>
    <t>東京都港区元赤坂2-2-23</t>
  </si>
  <si>
    <t>福岡県福岡市中央区薬院1-10-1</t>
  </si>
  <si>
    <t>東京都千代田区神田駿河台2-11-16さいかち坂ビル</t>
  </si>
  <si>
    <t>埼玉県越谷市東大沢2-3-11</t>
  </si>
  <si>
    <t>東京都千代田区飯田橋3-11-13</t>
  </si>
  <si>
    <t>京都府京丹後市網野町浜詰266</t>
  </si>
  <si>
    <t>東京都品川区東品川2-2-4天王洲ファーストタワー19階</t>
  </si>
  <si>
    <t>東京都荒川区荒川3-33-1</t>
  </si>
  <si>
    <t>大阪府大阪市北区梅田1-1-3-800</t>
  </si>
  <si>
    <t>東京都中央区日本橋箱崎町41-12</t>
  </si>
  <si>
    <t>千葉県千葉市中央区都町1-1-25</t>
  </si>
  <si>
    <t>東京都千代田区神田錦町3-4-2藤和神田錦町ビル5階</t>
  </si>
  <si>
    <t>山梨県甲府市相生2-2-17</t>
  </si>
  <si>
    <t>鹿児島県鹿児島市与次郎2-7-25</t>
  </si>
  <si>
    <t>東京都調布市深大寺東町4-35-16</t>
  </si>
  <si>
    <t>静岡県駿東郡清水町伏見字向田351</t>
  </si>
  <si>
    <t>新潟県長岡市中之島3837</t>
  </si>
  <si>
    <t>東京都港区芝5-9-8吉橋芝ビル</t>
  </si>
  <si>
    <t>神奈川県伊勢原市石田222-4</t>
  </si>
  <si>
    <t>東京都江東区東陽3-7-13木場永代ビル3階</t>
  </si>
  <si>
    <t>東京都豊島区南大塚2-45-8ニッセイ大塚駅前ビル2階</t>
  </si>
  <si>
    <t>広島県福山市光南町3-7-30</t>
  </si>
  <si>
    <t>神奈川県横浜市中区太田町2-23横浜メディア･ビジネスセンター</t>
  </si>
  <si>
    <t>シンテイ警備株式会社　松戸支社</t>
  </si>
  <si>
    <t>シンテイケイビカブシキガイシャ　マツドシシャ</t>
  </si>
  <si>
    <t>千葉県松戸市松戸1-1176あいおい損保ビル</t>
  </si>
  <si>
    <t>財団法人東京子ども図書館</t>
  </si>
  <si>
    <t>ザイダンホウジントウキョウコドモトショカン</t>
  </si>
  <si>
    <t>東京都中野区江原町1-19-10</t>
  </si>
  <si>
    <t>東京都大田区大森西2-18-1</t>
  </si>
  <si>
    <t>宮城県仙台市若林区卸町東一丁目1-52</t>
  </si>
  <si>
    <t>栃木県栃木市万町6-11</t>
  </si>
  <si>
    <t>富山県高岡市京田625</t>
  </si>
  <si>
    <t>東京都新宿区高田馬場1-31-18</t>
  </si>
  <si>
    <t>リスカ株式会社</t>
  </si>
  <si>
    <t>リスカカブシキガイシャ</t>
  </si>
  <si>
    <t>茨城県常総市蔵持900</t>
  </si>
  <si>
    <t>千葉県千葉市美浜区幸町1-6-3</t>
  </si>
  <si>
    <t>有限会社美川</t>
  </si>
  <si>
    <t>ユウゲンガイシャミカワ</t>
  </si>
  <si>
    <t>群馬県太田市新島町375-2</t>
  </si>
  <si>
    <t>株式会社ネオキャリア</t>
  </si>
  <si>
    <t>ネオキャリア</t>
  </si>
  <si>
    <t>東京都新宿区西新宿1-22-2新宿サンエービル2階</t>
  </si>
  <si>
    <t>株式会社テレワン</t>
  </si>
  <si>
    <t>テレワン</t>
  </si>
  <si>
    <t>東京都豊島区西池袋2-52-8-5階</t>
  </si>
  <si>
    <t>セントケア千葉株式会社</t>
  </si>
  <si>
    <t>セントケアチバ</t>
  </si>
  <si>
    <t>千葉県千葉市中央区蘇我町1-498-3</t>
  </si>
  <si>
    <t>株式会社ＷＤＩ</t>
  </si>
  <si>
    <t>ダブリューディーアイ</t>
  </si>
  <si>
    <t>東京都港区六本木5-5-1ロアビル8・9階</t>
  </si>
  <si>
    <t>湘南エンタープライズ株式会社</t>
  </si>
  <si>
    <t>ショウナンエンタープライズ</t>
  </si>
  <si>
    <t>栃木県小山市西城南3-10-4</t>
  </si>
  <si>
    <t>オリエンタル物産株式会社</t>
  </si>
  <si>
    <t>オリエンタルブッサン</t>
  </si>
  <si>
    <t>神奈川県横浜市神奈川区金港町5-1</t>
  </si>
  <si>
    <t>金井農場</t>
  </si>
  <si>
    <t>カナイノウジョウ</t>
  </si>
  <si>
    <t>群馬県藤岡市藤岡16</t>
  </si>
  <si>
    <t>神奈川県小田原市南鴨宮1-1-1</t>
  </si>
  <si>
    <t>東京都目黒区下目黒1-2-18</t>
  </si>
  <si>
    <t>株式会社テレビ埼玉</t>
  </si>
  <si>
    <t>カブシキガイシャテレビサイタマ</t>
  </si>
  <si>
    <t>埼玉県さいたま市浦和区常盤6-36-4</t>
  </si>
  <si>
    <t>株式会社ユナイテッドアローズ</t>
  </si>
  <si>
    <t>カブシキガイシャユナイテッドアローズ</t>
  </si>
  <si>
    <t>東京都渋谷区神宮前2-31-12</t>
  </si>
  <si>
    <t>社会福祉法人博悠会</t>
  </si>
  <si>
    <t>シャカイフクシホウジンハクユウカイ</t>
  </si>
  <si>
    <t>長野県上高井郡小布施町小布施10-20山翠楼１階</t>
  </si>
  <si>
    <t>ｃａｆｅ ｄｅ ＣＯＮＤＥ</t>
  </si>
  <si>
    <t>カフェドコンデ</t>
  </si>
  <si>
    <t>東京都板橋区板橋1-5-8</t>
  </si>
  <si>
    <t>トイカツ整骨院</t>
  </si>
  <si>
    <t>トイカツセイコツイン</t>
  </si>
  <si>
    <t>東京都中野区中野3-33-20-5階</t>
  </si>
  <si>
    <t>株式会社和装三昧たち花</t>
  </si>
  <si>
    <t>ワソウザンマイタチバナ</t>
  </si>
  <si>
    <t>京都府京都市下京区七条御所ノ内中町64番地</t>
  </si>
  <si>
    <t>有限会社円谷酒販</t>
  </si>
  <si>
    <t>ツブラヤシュハン</t>
  </si>
  <si>
    <t>東京都大田区西糀谷4-4-4</t>
  </si>
  <si>
    <t>西富町囃子保存会</t>
  </si>
  <si>
    <t>ニシトミチョウハヤシホゾンカイ</t>
  </si>
  <si>
    <t>神奈川県藤沢市西富1-6-24</t>
  </si>
  <si>
    <t>特定非営利活動法人日本グッド・トイイインカイ</t>
  </si>
  <si>
    <t>ニホングッド・トイイインカイ</t>
  </si>
  <si>
    <t>東京都新宿区四谷4-20</t>
  </si>
  <si>
    <t>子ども家庭部保育サービス課高島平けやき保育園</t>
  </si>
  <si>
    <t>コドモカテイブホイクサービスカタカシマダイラケヤキホイクエン</t>
  </si>
  <si>
    <t>東京都板橋区高島平2-32-3-101</t>
  </si>
  <si>
    <t>有限会社丸善酒販店</t>
  </si>
  <si>
    <t>マルゼンシュハンテン</t>
  </si>
  <si>
    <t>東京都荒川区東日暮里6-38-11</t>
  </si>
  <si>
    <t>東京都中央区築地2-5-3</t>
  </si>
  <si>
    <t>宮城県仙台市泉区泉ケ丘3-19-5</t>
  </si>
  <si>
    <t>京都府久世郡久御山町田井新荒見77</t>
  </si>
  <si>
    <t>株式会社中川染工場</t>
  </si>
  <si>
    <t>カブシキガイシャナカガワセンコウジョウ</t>
  </si>
  <si>
    <t>栃木県宇都宮市錦1-562</t>
  </si>
  <si>
    <t>株式会社白馬岳蓮華温泉ロッジ</t>
  </si>
  <si>
    <t>カブシキガイシャハクバダケレンゲオンセンロッジ</t>
  </si>
  <si>
    <t>新潟県糸魚川市横町5-5-14</t>
  </si>
  <si>
    <t>社会福祉法人厚生協会</t>
  </si>
  <si>
    <t>シャカイフクシホウジンコウセイキョウカイ</t>
  </si>
  <si>
    <t>北海道上川郡新得町西三条北1-5-3</t>
  </si>
  <si>
    <t>東京工業大学大学院総合理工学研究科人間環境システム専攻　元結</t>
  </si>
  <si>
    <t>トウキョウコウギョウダイガクダイガクインソウゴウリコウガクケンキュウカニンゲンカンキョウシステムセンコウ　モトユイケンキュウシツ</t>
  </si>
  <si>
    <t>神奈川県横浜市緑区長津田町4259</t>
  </si>
  <si>
    <t>東京都渋谷区代官山町3-14</t>
  </si>
  <si>
    <t>京都府京都市上京区下立売通新町西入藪ノ内町</t>
  </si>
  <si>
    <t>東京都文京区目白台2-7-8セコム目白台ビル8階</t>
  </si>
  <si>
    <t>東京都大田区新蒲田3-15-7</t>
  </si>
  <si>
    <t>有限会社パンズ</t>
  </si>
  <si>
    <t>ユウゲンガイシャパンズ</t>
  </si>
  <si>
    <t>東京都新宿区早稲田鶴巻町574富陽ビル３階</t>
  </si>
  <si>
    <t>群馬県高崎市飯塚町1174-5</t>
  </si>
  <si>
    <t>埼玉県さいたま市大宮区桜木町4-333-13OLSビル11階</t>
  </si>
  <si>
    <t>東京都中野区本町5-33-11中野清水ビル1階</t>
  </si>
  <si>
    <t>安曇野市豊科近代美術館</t>
  </si>
  <si>
    <t>アズミノシトヨシナキンダイビジュツカン</t>
  </si>
  <si>
    <t>長野県安曇野市豊科5609-3</t>
  </si>
  <si>
    <t>東京都渋谷区南平台町16-29グリーン南平台ビル6階</t>
  </si>
  <si>
    <t>株式会社ENEOSフロンティア埼玉Dr.Drive深谷西店</t>
  </si>
  <si>
    <t>カブシキガイシャエネオスフロンティアサイタマドクタードライブフカヤニシテン</t>
  </si>
  <si>
    <t>埼玉県深谷市田所町15-16</t>
  </si>
  <si>
    <t>静岡県立沼津工業高等学校</t>
  </si>
  <si>
    <t>シズオカケンリツヌマヅコウギョウコウトウガッコウ</t>
  </si>
  <si>
    <t>静岡県沼津市下香貫八重129-1</t>
  </si>
  <si>
    <t>泰日工業大学</t>
  </si>
  <si>
    <t>タイニチコウギョウダイガク</t>
  </si>
  <si>
    <t>海外1771/1 , Pattanakarn Rd,Suan Luang, Bangkok, 10250</t>
  </si>
  <si>
    <t>東京都品川区東五反田5-22-27</t>
  </si>
  <si>
    <t>栃木県宇都宮市城東1-1-11</t>
  </si>
  <si>
    <t>茨城県古河市高野540-3</t>
  </si>
  <si>
    <t>神奈川県相模原市南区当麻41</t>
  </si>
  <si>
    <t>東京都渋谷区桜丘町26-1セルリアンタワー4階</t>
  </si>
  <si>
    <t>東京都台東区秋葉原2-3</t>
  </si>
  <si>
    <t>京都府京都市左京区岩倉南桑原町56</t>
  </si>
  <si>
    <t>愛媛県新居浜市西原町2-4-36</t>
  </si>
  <si>
    <t>東京都豊島区長崎5-33-11</t>
  </si>
  <si>
    <t>株式会社ブルーム</t>
  </si>
  <si>
    <t>ブルーム</t>
  </si>
  <si>
    <t>東京都渋谷区恵比寿西2-3-3武田第2ビル5F-A</t>
  </si>
  <si>
    <t>株式会社テツアドー出版</t>
  </si>
  <si>
    <t>テツアドーシュッパン</t>
  </si>
  <si>
    <t>東京都中野区新井1-34-14</t>
  </si>
  <si>
    <t>有限会社ＳＫＲＥＷ　ＺＯＮＥ</t>
  </si>
  <si>
    <t>スクリューゾーン</t>
  </si>
  <si>
    <t>埼玉県さいたま市大宮区大門町3-82大和ビル3階</t>
  </si>
  <si>
    <t>宗教法人下谷神社</t>
  </si>
  <si>
    <t>シタヤジンジャ</t>
  </si>
  <si>
    <t>東京都台東区東上野3-29-8</t>
  </si>
  <si>
    <t>東京都千代田区丸の内2-5-2</t>
  </si>
  <si>
    <t>青森県庁</t>
  </si>
  <si>
    <t>アオモリケンチョウ</t>
  </si>
  <si>
    <t>青森県青森市長島1-1-1</t>
  </si>
  <si>
    <t>東京都新宿区西新宿6-8-1新宿オークタワー29階</t>
  </si>
  <si>
    <t>東京都中央区日本橋室町4-4-1</t>
  </si>
  <si>
    <t>無印良品ららぽーと</t>
  </si>
  <si>
    <t>ムジルシリョウヒンララポート</t>
  </si>
  <si>
    <t>千葉県船橋市浜町2-1-1ららぽーと1</t>
  </si>
  <si>
    <t>東京都文京区本郷3-6-6OGIビル3階</t>
  </si>
  <si>
    <t>神奈川県横浜市神奈川区新浦島町1-1-25テクノウェイブ100ビル</t>
  </si>
  <si>
    <t>大阪府大阪市福島区鷺洲2-15-24</t>
  </si>
  <si>
    <t>東京都中央区築地1-3-7岳南ホールディングス7階</t>
  </si>
  <si>
    <t>大阪府大阪市中央区城見2-1-61ツイン21MIDタワー18階</t>
  </si>
  <si>
    <t>東京都江東区大島1-2-1ザ・ガーデンタワーズサンライズタワー1階</t>
  </si>
  <si>
    <t>東京都八王子市石川町2971</t>
  </si>
  <si>
    <t>群馬県太田市西本町57-4</t>
  </si>
  <si>
    <t>東京都品川区東大井5-15-3</t>
  </si>
  <si>
    <t>東京都豊島区南池袋3-9-5サトミビル1階</t>
  </si>
  <si>
    <t>東京都港区六本木7-18-18</t>
  </si>
  <si>
    <t>東京都調布市多摩川6-1-1</t>
  </si>
  <si>
    <t>広島県広島市西区大芝3-15-24</t>
  </si>
  <si>
    <t>株式会社マルマンストア</t>
  </si>
  <si>
    <t>カブシキガイシャマルマンストア</t>
  </si>
  <si>
    <t>東京都中野区中野1-60-11</t>
  </si>
  <si>
    <t>株式会社エーケーダイカスト工業所</t>
  </si>
  <si>
    <t>カブシキガイシャエーケーダイカストコウギョウショ</t>
  </si>
  <si>
    <t>東京都豊島区南池袋2-30-16</t>
  </si>
  <si>
    <t>埼玉県戸田市新曽芦原2218-2</t>
  </si>
  <si>
    <t>東京都港区南青山1-15-2南青山STUDIOFLAT204</t>
  </si>
  <si>
    <t>愛知県海部郡大治町三本木寒町84-1</t>
  </si>
  <si>
    <t>東京都港区赤坂9-7-1ミッドタウンタワー</t>
  </si>
  <si>
    <t>北海道札幌市中央区北一条東1-4-1サン経成ビル2階</t>
  </si>
  <si>
    <t>東京都豊島区東池袋1-35-3池袋センタービル</t>
  </si>
  <si>
    <t>株式会社宮本陸運</t>
  </si>
  <si>
    <t>カブシキガイシャミヤモトリクウン</t>
  </si>
  <si>
    <t>埼玉県春日部市小渕278</t>
  </si>
  <si>
    <t>東京リネンサービス株式会社</t>
  </si>
  <si>
    <t>トウキョウリネンサービスカブシキガイシャ</t>
  </si>
  <si>
    <t>東京都板橋区徳丸2-28-18</t>
  </si>
  <si>
    <t xml:space="preserve">トウキョウガスファーストエナジーカブシキガイシャ
</t>
  </si>
  <si>
    <t>埼玉県さいたま市西区土屋584-2</t>
  </si>
  <si>
    <t>有限会社アドックス</t>
  </si>
  <si>
    <t>ユウゲンガイシャアドックス</t>
  </si>
  <si>
    <t>福島県郡山市並木5-5-8</t>
  </si>
  <si>
    <t>静岡県浜松市浜北区横須賀300</t>
  </si>
  <si>
    <t>神奈川県川崎市中原区新丸子東2-895武蔵小杉ATビル3階</t>
  </si>
  <si>
    <t>静岡県浜松市北区細江町中川7000-27</t>
  </si>
  <si>
    <t>新潟県新潟市北区木崎778-43</t>
  </si>
  <si>
    <t>神奈川県横浜市西区高島1-1-2横浜三井ビルディング11階</t>
  </si>
  <si>
    <t>新潟県村上市松沢40-8</t>
  </si>
  <si>
    <t>愛知県豊田市高丘新町天王1</t>
  </si>
  <si>
    <t>兵庫県神戸市兵庫区御崎本町1-1-54</t>
  </si>
  <si>
    <t>東京都中央区日本橋室町4-3-5室町ビル5階</t>
  </si>
  <si>
    <t>京都府京都市南区久世殿城町338</t>
  </si>
  <si>
    <t>奈良県北葛城郡広陵町寺戸53</t>
  </si>
  <si>
    <t>群馬県高崎市新町1207</t>
  </si>
  <si>
    <t>東京都大田区蒲田5-44-5-2F</t>
  </si>
  <si>
    <t>静岡県浜松市中区大工町311-15</t>
  </si>
  <si>
    <t>東京都新宿区西新宿4-32-12</t>
  </si>
  <si>
    <t>住宅手当（30,000円）、家族手当、職務手当、ほか</t>
  </si>
  <si>
    <t>年間休日121日、完全週休2日制、祝・祭日、年末年始</t>
  </si>
  <si>
    <t>東京都小平市小川町1-94</t>
  </si>
  <si>
    <t>日立オートモティブシステムズ九州株式会社</t>
  </si>
  <si>
    <t>ヒタチオートモティブシステムズキュウシュウ</t>
  </si>
  <si>
    <t>福岡県築上郡上毛町垂水704-1</t>
  </si>
  <si>
    <t>日立オートモティブシステムズエンジニアリング株式会社</t>
  </si>
  <si>
    <t>ヒタチオートモティブシステムズエンジニアリング</t>
  </si>
  <si>
    <t>茨城県ひたちなか市高場2477</t>
  </si>
  <si>
    <t>東京都中央区日本橋富沢町9-3</t>
  </si>
  <si>
    <t>神奈川県川崎市麻生区栗木2-6-4</t>
  </si>
  <si>
    <t>愛知県豊明市栄町大脇7番地</t>
  </si>
  <si>
    <t>東京都港区港南2-17-1</t>
  </si>
  <si>
    <t>神奈川県藤沢市鵠沼橘1-2-4-403</t>
  </si>
  <si>
    <t>神奈川県横浜市港北区綱島東6-11-36</t>
  </si>
  <si>
    <t>富山県富山市八日町326</t>
  </si>
  <si>
    <t>東京都千代田区丸の内1-8-3丸の内トラストタワー本館7階</t>
  </si>
  <si>
    <t>東京都あきる野市二宮東2-3-29</t>
  </si>
  <si>
    <t>東京都新宿区西新宿8-17-1住友不動産新宿グランドタワー23階</t>
  </si>
  <si>
    <t>北海道札幌市厚別区下野幌テクノパーク1-1-12SOC本社ビル</t>
  </si>
  <si>
    <t>東京都渋谷区南平台町15-15南平台今井ビル6階</t>
  </si>
  <si>
    <t>東京都千代田区丸の内2-3-2郵船ビル2階</t>
  </si>
  <si>
    <t>埼玉県上尾市領家57-1</t>
  </si>
  <si>
    <t>有限会社港北ホイストサービス</t>
  </si>
  <si>
    <t>ユウゲンガイシャコウホクホイストサービス</t>
  </si>
  <si>
    <t>神奈川県横浜市緑区鴨居3-26-18</t>
  </si>
  <si>
    <t>御門工業</t>
  </si>
  <si>
    <t>ミカドコウギョウ</t>
  </si>
  <si>
    <t>千葉県柏市布瀬501-1</t>
  </si>
  <si>
    <t>ひさき設計株式会社</t>
  </si>
  <si>
    <t>ヒサキセッケイカブシキガイシャ</t>
  </si>
  <si>
    <t>福島県郡山市桑野2-39-21</t>
  </si>
  <si>
    <t>株式会社アグリクラスター</t>
  </si>
  <si>
    <t>カブシキガイシャアグリクラスター</t>
  </si>
  <si>
    <t>埼玉県さいたま市中央区上落合1-11-15アクス新都心ビル5階</t>
  </si>
  <si>
    <t>東京都江東区大島1-8-21</t>
  </si>
  <si>
    <t>埼玉県熊谷市妻沼西2-16</t>
  </si>
  <si>
    <t>大阪府大阪市中央区西心斎橋2-1-5日本生命御堂筋八幡町ビル3階</t>
  </si>
  <si>
    <t>有限会社望月電機商会</t>
  </si>
  <si>
    <t>ユウゲンガイシャモチヅキデンキショウカイ</t>
  </si>
  <si>
    <t>埼玉県熊谷市佐谷田1307-1</t>
  </si>
  <si>
    <t>東京都千代田区神田佐久間町1-9第7東ビル</t>
  </si>
  <si>
    <t>大阪府大阪市平野区背戸口4-9-11</t>
  </si>
  <si>
    <t>神奈川県横浜市戸塚区上矢部町3515-4</t>
  </si>
  <si>
    <t>広島県福山市新浜町2-4-16</t>
  </si>
  <si>
    <t>しぶや図工室　（住所等不明　2014年11月時点）</t>
  </si>
  <si>
    <t>シブヤズコウシツ</t>
  </si>
  <si>
    <t>東京都渋谷区渋谷1-17-1TOC第2ﾋﾞﾙ　2F　ten.to内</t>
  </si>
  <si>
    <t>有限会社野火止製作所</t>
  </si>
  <si>
    <t>ユウゲンガイシャノビドメセイサクショ</t>
  </si>
  <si>
    <t>埼玉県新座市野火止3-2-48</t>
  </si>
  <si>
    <t>大阪府大阪市西区江戸堀2-1-1江戸堀センタービル14階</t>
  </si>
  <si>
    <t>東京都新宿区神楽坂6-8-31神楽坂西谷ビル2階</t>
  </si>
  <si>
    <t>東亜エレクトロニクス株式会社</t>
  </si>
  <si>
    <t>トウアエレクトロニクスカブシキガイシャ</t>
  </si>
  <si>
    <t>愛知県名古屋市緑区大高町字己新田119-2</t>
  </si>
  <si>
    <t>東京都中央区日本橋小舟町12-7日本橋MMビル</t>
  </si>
  <si>
    <t>埼玉県吉川市きよみ野5-11-16</t>
  </si>
  <si>
    <t>埼玉県深谷市田中62番地</t>
  </si>
  <si>
    <t>東京都調布市下石原3-26-4</t>
  </si>
  <si>
    <t>富山県高岡市長慶寺575</t>
  </si>
  <si>
    <t>広島県広島市安佐南区伴南1-3-16</t>
  </si>
  <si>
    <t>東京都江東区豊洲3-1-1豊洲IHIビル</t>
  </si>
  <si>
    <t>千葉県千葉市美浜区中瀬1-9-3富士通幕張システムラボラトリ12階</t>
  </si>
  <si>
    <t>神奈川県横浜市西区花咲町6-145</t>
  </si>
  <si>
    <t>岩手県北上市和賀町後藤2-106-145</t>
  </si>
  <si>
    <t>埼玉県久喜市葛梅2-14-6</t>
  </si>
  <si>
    <t>埼玉県北足立郡伊奈町小室7129</t>
  </si>
  <si>
    <t>神奈川県横浜市鶴見区尻手3-2-43</t>
  </si>
  <si>
    <t>埼玉県入間郡三芳町北永井336-1</t>
  </si>
  <si>
    <t>東京都渋谷区渋谷1-5-7</t>
  </si>
  <si>
    <t>ディースタンダード株式会社</t>
  </si>
  <si>
    <t>ディースタンダードカブシキガイシャ</t>
  </si>
  <si>
    <t>東京都中央区銀座8-16-5銀座中央ビル6階</t>
  </si>
  <si>
    <t>東京都豊島区目白6-16-20TCS-HD南池袋ビル</t>
  </si>
  <si>
    <t>日本プラスト株式会社</t>
  </si>
  <si>
    <t>ニホンプラストカブシキガイシャ</t>
  </si>
  <si>
    <t>静岡県富士宮市山宮3507-15</t>
  </si>
  <si>
    <t>株式会社大里</t>
  </si>
  <si>
    <t>カブシキガイシャオオサト</t>
  </si>
  <si>
    <t>東京都千代田区岩本町1-3-3</t>
  </si>
  <si>
    <t>富士山の銘水株式会社</t>
  </si>
  <si>
    <t>フジサンノメイスイカブシキガイシャ</t>
  </si>
  <si>
    <t>山梨県富士吉田市上吉田4961-1</t>
  </si>
  <si>
    <t>大阪府東大阪市本庄西1-8-39</t>
  </si>
  <si>
    <t>神奈川県横浜市神奈川区金港町1-4横浜イーストスクエア</t>
  </si>
  <si>
    <t>本村製本株式会社</t>
  </si>
  <si>
    <t>モトムラセイホンカブシキガイシャ</t>
  </si>
  <si>
    <t>埼玉県朝霞市上内間木713-1</t>
  </si>
  <si>
    <t>サカ・テクノサイエンス株式会社</t>
  </si>
  <si>
    <t>サカテクノサイエンスカブシキガイシャ</t>
  </si>
  <si>
    <t>石川県金沢市北塚町西105-1</t>
  </si>
  <si>
    <t>神奈川県横浜市中区桜木町1-1ぴおシティ8F</t>
  </si>
  <si>
    <t>東京都品川区南大井3-20-5ss1ビル4階</t>
  </si>
  <si>
    <t>東京都江戸川区船堀4-7-20-201</t>
  </si>
  <si>
    <t>茨城県龍ケ崎市白羽4-5-8</t>
  </si>
  <si>
    <t>神奈川県茅ヶ崎市萩園2658-13</t>
  </si>
  <si>
    <t>東京都板橋区東坂下1-20-11</t>
  </si>
  <si>
    <t>東京都荒川区東日暮里5-41-12日暮里コミュニティビル</t>
  </si>
  <si>
    <t>埼玉県久喜市桜田5-8-3</t>
  </si>
  <si>
    <t>東京都足立区加賀1-22-3</t>
  </si>
  <si>
    <t>茨城県古河市長谷町28-32</t>
  </si>
  <si>
    <t>茨城県龍ケ崎市若柴町2240-350</t>
  </si>
  <si>
    <t>東京都千代田区神田須田町2-2ITC神田須田町ビル5階</t>
  </si>
  <si>
    <t>東京都渋谷区代々木1-58-10第一西脇ビル2階</t>
  </si>
  <si>
    <t>東京都豊島区南大塚3-40-2坂本ビル2階</t>
  </si>
  <si>
    <t>埼玉県埼玉県川越市大字府川1311 - 2</t>
  </si>
  <si>
    <t>大化工業株式会社</t>
  </si>
  <si>
    <t>タイカコウギョウカブシキガイシャ</t>
  </si>
  <si>
    <t>茨城県笠間市稲田字弥六内3-2</t>
  </si>
  <si>
    <t>株式会社エポックケミカル</t>
  </si>
  <si>
    <t>カブシキガイシャエポックケミカル</t>
  </si>
  <si>
    <t>埼玉県南埼玉郡菖蒲町菖蒲字太皷田6002-7</t>
  </si>
  <si>
    <t>株式会社スギヤマ</t>
  </si>
  <si>
    <t>カブシキガイシャスギヤマ</t>
  </si>
  <si>
    <t>静岡県富士市中里2608-50</t>
  </si>
  <si>
    <t>澤田ダイカスト工業株式会社</t>
  </si>
  <si>
    <t>サワダダイカストコウギョウカブシキガイ</t>
  </si>
  <si>
    <t>埼玉県加須市花崎5-13-2加須高柳工業団地</t>
  </si>
  <si>
    <t>株式会社　サトルネス工機</t>
  </si>
  <si>
    <t>カブシキガイシャ　サトルネスコウギョウ</t>
  </si>
  <si>
    <t>千葉県旭市入野1092</t>
  </si>
  <si>
    <t>キング工業　株式会社</t>
  </si>
  <si>
    <t>キングコウギョウカブシキガイシャ</t>
  </si>
  <si>
    <t>株式会社　藤精機製作所</t>
  </si>
  <si>
    <t>カブシキガイシャフジセイキセイサクショ</t>
  </si>
  <si>
    <t>埼玉県入間市根岸93-1</t>
  </si>
  <si>
    <t>株式会社　ターボテクノエンジニアリング</t>
  </si>
  <si>
    <t>カブシキガイシャ　ターボテクノエンジニアリング</t>
  </si>
  <si>
    <t>埼玉県桶川市加納42-1</t>
  </si>
  <si>
    <t>株式会社　ＪＭＣ</t>
  </si>
  <si>
    <t>カブシキガイシャジェーエムシー</t>
  </si>
  <si>
    <t>東京都中野区本町2-46-1中野坂上サンブライトツイン10Ｆ</t>
  </si>
  <si>
    <t>株式会社　セノー</t>
  </si>
  <si>
    <t>カブシキガイシャ　セノー</t>
  </si>
  <si>
    <t>東京都立川市柴崎町2-2-16立川ＭＡビル1Ｆ</t>
  </si>
  <si>
    <t>埼玉県桶川市寿2-17-19</t>
  </si>
  <si>
    <t>河村電器産業　株式会社</t>
  </si>
  <si>
    <t>カワムラデンキサンギョウ　カブシキガイシャ</t>
  </si>
  <si>
    <t>愛知県瀬戸市暁町3-86</t>
  </si>
  <si>
    <t>有限会社　ＰＲＥＳＥＮＣＥ</t>
  </si>
  <si>
    <t>ユウゲンガイシャプレセンス</t>
  </si>
  <si>
    <t>東京都港区南青山1-9-21F</t>
  </si>
  <si>
    <t>コヤマドライビングスクール</t>
  </si>
  <si>
    <t>東京都東村山市秋津町3-15-18</t>
  </si>
  <si>
    <t>埼玉医大</t>
  </si>
  <si>
    <t>サイタマイダイ</t>
  </si>
  <si>
    <t>日立デザイン株式会社</t>
  </si>
  <si>
    <t>ヒタチデザインカブシキガイシャ</t>
  </si>
  <si>
    <t>茨城県日立市若葉町2-3-5</t>
  </si>
  <si>
    <t>東京都足立区保木間1-32-18</t>
  </si>
  <si>
    <t>新潟県東蒲原郡阿賀町日出谷2485番地</t>
  </si>
  <si>
    <t>東京都渋谷区渋谷1-13-9渋谷たくぎんビル</t>
  </si>
  <si>
    <t>千葉県柏市豊四季1004広島建設豊四季ビル</t>
  </si>
  <si>
    <t>石川県金沢市神田1-13-1</t>
  </si>
  <si>
    <t>東京都渋谷区桜丘町24-4東武富士ビル</t>
  </si>
  <si>
    <t>埼玉県さいたま市浦和区岸町7-12-3</t>
  </si>
  <si>
    <t>長野県飯田市松尾町2-25</t>
  </si>
  <si>
    <t>神奈川県横浜市港南区日野8-8-11</t>
  </si>
  <si>
    <t>埼玉県北葛飾郡松伏町大川戸2165-5</t>
  </si>
  <si>
    <t>石川県小松市浮城町76-1</t>
  </si>
  <si>
    <t>茨城県水戸市南町1-3-33カナザワビル3階</t>
  </si>
  <si>
    <t>栃木県日光市大桑町138</t>
  </si>
  <si>
    <t>新潟県三条市曲渕3-2-15</t>
  </si>
  <si>
    <t>福島県南相馬市原町区国見町2-111-1</t>
  </si>
  <si>
    <t>株式会社東京チェンソーズ</t>
  </si>
  <si>
    <t>カブシキガイシャトウキョウチェンソーズ</t>
  </si>
  <si>
    <t>東京都西多摩郡檜原村3840-2</t>
  </si>
  <si>
    <t>福岡県みやま市瀬高町上庄886-5</t>
  </si>
  <si>
    <t>菅谷建築</t>
  </si>
  <si>
    <t>スガヤケンチク</t>
  </si>
  <si>
    <t>茨城県鉾田市上沢2010-53</t>
  </si>
  <si>
    <t>山梨県甲府市青沼2-11-22</t>
  </si>
  <si>
    <t>株式会社高田建築事務所</t>
  </si>
  <si>
    <t>タカダケンチクセッケイジムショ</t>
  </si>
  <si>
    <t>新潟県長岡市摂田屋5-6-22</t>
  </si>
  <si>
    <t>山梨県甲府市塩部4-15-5</t>
  </si>
  <si>
    <t>埼玉県富士見市ふじみ野西1-21-2</t>
  </si>
  <si>
    <t>埼玉県桶川市下日出谷西3-9-2</t>
  </si>
  <si>
    <t>有限会社PAGE1</t>
  </si>
  <si>
    <t>埼玉県鶴ヶ島市藤金851-2</t>
  </si>
  <si>
    <t>有限会社田代左官</t>
  </si>
  <si>
    <t>ユウゲンカイシャタシロサカン</t>
  </si>
  <si>
    <t>埼玉県さいたま市見沼区大谷1547-9</t>
  </si>
  <si>
    <t>埼玉県熊谷市問屋町4-2-7</t>
  </si>
  <si>
    <t>特定非営利活動法人エティック</t>
  </si>
  <si>
    <t>トクテイヒエイリカツドウホウジンエティック</t>
  </si>
  <si>
    <t>東京都渋谷区神南1-5-7APPLE OHMIビル4階</t>
  </si>
  <si>
    <t>大阪府大阪市北区大淀中1-1-90梅田スカイビル　ガーデンファイブ3階</t>
  </si>
  <si>
    <t>茨城県土浦市板谷651-94</t>
  </si>
  <si>
    <t>有限会社井上晴登建設</t>
  </si>
  <si>
    <t>ユウゲンガイシャイノウエハルトケンセツ</t>
  </si>
  <si>
    <t>兵庫県姫路市飾磨区今在家4-55</t>
  </si>
  <si>
    <t>東京都葛飾区南水元1-4-14</t>
  </si>
  <si>
    <t>渡辺左官</t>
  </si>
  <si>
    <t>ワタナベサカン</t>
  </si>
  <si>
    <t>山梨県富士吉田市下吉田972</t>
  </si>
  <si>
    <t>埼玉県富士見市鶴瀬東1-9-29</t>
  </si>
  <si>
    <t>常勝</t>
  </si>
  <si>
    <t>ジョウショウ</t>
  </si>
  <si>
    <t>千葉県柏市豊四季72-16</t>
  </si>
  <si>
    <t>大阪府大阪市西区阿波座2-1-1</t>
  </si>
  <si>
    <t>坂戸工業</t>
  </si>
  <si>
    <t>サカドコウギョウ</t>
  </si>
  <si>
    <t>埼玉県坂戸市浅羽野1-4-10</t>
  </si>
  <si>
    <t>有限会社長谷川左官工業</t>
  </si>
  <si>
    <t>ユウゲンカイシャハセガワサカンコウギョウ</t>
  </si>
  <si>
    <t>群馬県伊勢崎市中央町22-1</t>
  </si>
  <si>
    <t>東京都新宿区四谷2-8-201</t>
  </si>
  <si>
    <t>岡野左官工業</t>
  </si>
  <si>
    <t>オカノサカンコウギョウ</t>
  </si>
  <si>
    <t>茨城県石岡市碁石沢10690-37</t>
  </si>
  <si>
    <t>埼玉県さいたま市南区内谷4-11-26</t>
  </si>
  <si>
    <t>群馬県伊勢崎市日乃出町531-4</t>
  </si>
  <si>
    <t>沖縄県立名護商工高等学校</t>
  </si>
  <si>
    <t>オキナワケンリツナゴショウコウコウトウガッコウ</t>
  </si>
  <si>
    <t>沖縄県名護市大北４－１－２３</t>
  </si>
  <si>
    <t>大阪府豊中市宝山町23-15</t>
  </si>
  <si>
    <t>ｍａｒｕｍｏ工房</t>
  </si>
  <si>
    <t>マルモコウボウ</t>
  </si>
  <si>
    <t>埼玉県川口市安行原211-3</t>
  </si>
  <si>
    <t>神奈川県横須賀市森崎1-19-18</t>
  </si>
  <si>
    <t>東京都昭島市昭和町3-25-7</t>
  </si>
  <si>
    <t>東京都八王子市大和田町4-20-9志村ビル</t>
  </si>
  <si>
    <t>島根県江津市桜江町川戸472-1</t>
  </si>
  <si>
    <t>有限会社晃邦商事</t>
  </si>
  <si>
    <t>ユウゲンガイシャコウホウショウジ</t>
  </si>
  <si>
    <t>東京都大田区仲池上2-19-16</t>
  </si>
  <si>
    <t>石川県小松市殿町2-66</t>
  </si>
  <si>
    <t>宮城県仙台市若林区六丁の目元町2-11</t>
  </si>
  <si>
    <t>東京都千代田区九段南1-5-5Daiwa8階</t>
  </si>
  <si>
    <t>有限会社岩瀬工務店</t>
  </si>
  <si>
    <t>ユウゲンガイシャイワセコウムテン</t>
  </si>
  <si>
    <t>千葉県銚子市忍町433-2</t>
  </si>
  <si>
    <t>埼玉県新座市あたご3-14-8</t>
  </si>
  <si>
    <t>東京都台東区上野5-2-6</t>
  </si>
  <si>
    <t>美音Ｓｐａｃｅ　Ｄｅｓｉｇｎ株式会社</t>
  </si>
  <si>
    <t>ビオンスペースデザイン株式会社</t>
  </si>
  <si>
    <t>沖縄県名護市城1-7-11山葉商会ビル３０２号</t>
  </si>
  <si>
    <t>東京都渋谷区千駄ケ谷5-4-5</t>
  </si>
  <si>
    <t>埼玉県上尾市泉台3-4-4</t>
  </si>
  <si>
    <t>大阪府大阪市北区天満1-3-21ニチレイ天満橋ビル</t>
  </si>
  <si>
    <t>埼玉県さいたま市岩槻区城南5-4-19</t>
  </si>
  <si>
    <t>埼玉県さいたま市見沼区東大宮2-49-7</t>
  </si>
  <si>
    <t>東京都立川市幸町1-21-1</t>
  </si>
  <si>
    <t>東京都豊島区高田3-5-13サイテックビル2階</t>
  </si>
  <si>
    <t>埼玉県日高市原宿109-10</t>
  </si>
  <si>
    <t>愛知県一宮市猿海道1-2-22</t>
  </si>
  <si>
    <t>宮城県仙台市泉区南中山4-3-16</t>
  </si>
  <si>
    <t>東京都中央区京橋2-13-11</t>
  </si>
  <si>
    <t>大阪府大阪市中央区東高麗橋1-12北浜センタービル</t>
  </si>
  <si>
    <t>一般社団法人素木工房里山想研</t>
  </si>
  <si>
    <t>イッパンシャダンホウジンソボクコウボウサトヤマソウケン</t>
  </si>
  <si>
    <t>栃木県さくら市穂積478</t>
  </si>
  <si>
    <t>東京都足立区西伊興3-2-24</t>
  </si>
  <si>
    <t>鹿児島県鹿児島市石谷町1273-1</t>
  </si>
  <si>
    <t>茨城県結城市小田林1424</t>
  </si>
  <si>
    <t>有限会社萩原設備工業</t>
  </si>
  <si>
    <t>ユウゲンガイシャハギワラセツビコウギョウ</t>
  </si>
  <si>
    <t>茨城県石岡市柿岡2079</t>
  </si>
  <si>
    <t>東京都世田谷区上北沢1-19-2</t>
  </si>
  <si>
    <t>東京都千代田区岩本町2-5-2</t>
  </si>
  <si>
    <t>埼玉県さいたま市見沼区春岡3-52-15</t>
  </si>
  <si>
    <t>兵庫県神戸市東灘区魚崎浜町5-5</t>
  </si>
  <si>
    <t>東京都東大和市清原4-8-21</t>
  </si>
  <si>
    <t>埼玉県行田市持田3-6-7</t>
  </si>
  <si>
    <t>東京都新宿区新宿6-24-16新宿6丁目ビル7階</t>
  </si>
  <si>
    <t>愛知県名古屋市北区清水3-20-22</t>
  </si>
  <si>
    <t>群馬県前橋市表町2-11-8</t>
  </si>
  <si>
    <t>蘇武建築</t>
  </si>
  <si>
    <t>ソブケンチク</t>
  </si>
  <si>
    <t>茨城県日立市田尻町4-5-16</t>
  </si>
  <si>
    <t>雅工業</t>
  </si>
  <si>
    <t>ミヤビコウギョウ</t>
  </si>
  <si>
    <t>群馬県太田市高林東町1-5-98</t>
  </si>
  <si>
    <t>株式会社萱工房</t>
  </si>
  <si>
    <t>カブシキガイシャカヤコウボウ</t>
  </si>
  <si>
    <t>山梨県韮崎市栄1-4-7</t>
  </si>
  <si>
    <t>東京都足立区島根1-2-3</t>
  </si>
  <si>
    <t>東京都江戸川区西篠崎2-24-11</t>
  </si>
  <si>
    <t>東京都文京区大塚3-19-7日環協ビル</t>
  </si>
  <si>
    <t>広島県東広島市八本松東7-13-12</t>
  </si>
  <si>
    <t>埼玉県日高市森戸新田84-1</t>
  </si>
  <si>
    <t>株式会社ミヤケン</t>
  </si>
  <si>
    <t>カブシキガイシャミヤケン</t>
  </si>
  <si>
    <t>群馬県前橋市西片貝町4-22-3</t>
  </si>
  <si>
    <t>都建設株式会社</t>
  </si>
  <si>
    <t>ミヤコケンセツカブシキガイシャ</t>
  </si>
  <si>
    <t>群馬県伊勢崎市富塚町291-4</t>
  </si>
  <si>
    <t>ミサワホーム富山株式会社</t>
  </si>
  <si>
    <t>ミサワホームトヤマカブシキガイシャ</t>
  </si>
  <si>
    <t>富山県富山市千歳町3-4-16</t>
  </si>
  <si>
    <t>有限会社直樹工業</t>
  </si>
  <si>
    <t>ユウゲンガイシャナオキコウギョウ</t>
  </si>
  <si>
    <t>埼玉県坂戸市花影町10-41サンビラ1015</t>
  </si>
  <si>
    <t>埼玉県和光市白子3-18-18</t>
  </si>
  <si>
    <t>埼玉県川口市安行497-7</t>
  </si>
  <si>
    <t>富山県砺波市千保297</t>
  </si>
  <si>
    <t>東京都西東京市住吉町1-7-21</t>
  </si>
  <si>
    <t>栃木県佐野市大橋町1003-2</t>
  </si>
  <si>
    <t>株式会社鳥羽瀬社寺建築</t>
  </si>
  <si>
    <t>カブシキガイシャトバセシャジケンチク</t>
  </si>
  <si>
    <t>大阪府東大阪市善根寺町6-9-28</t>
  </si>
  <si>
    <t>富山県富山市黒瀬170-5</t>
  </si>
  <si>
    <t>埼玉県熊谷市日向458-1</t>
  </si>
  <si>
    <t>東京都文京区音羽1-1-1</t>
  </si>
  <si>
    <t>新潟県長岡市西津町3811-2</t>
  </si>
  <si>
    <t>東京都府中市府中町1-16-4</t>
  </si>
  <si>
    <t>大阪府大阪市中央区伏見町3-2-6</t>
  </si>
  <si>
    <t>埼玉県さいたま市北区東大成町2-80-1</t>
  </si>
  <si>
    <t>有限会社ウッドワン・サトウ</t>
  </si>
  <si>
    <t>ユウゲンカイシャウッドワンサトウ</t>
  </si>
  <si>
    <t>東京都江東区南砂1-3-14</t>
  </si>
  <si>
    <t>静岡県三島市萩65-1</t>
  </si>
  <si>
    <t>千葉県柏市豊町2-3-19</t>
  </si>
  <si>
    <t>茨城県水戸市酒門町3294-13</t>
  </si>
  <si>
    <t>大阪府大阪市西区西本町1-4-1</t>
  </si>
  <si>
    <t>埼玉県川口市中青木1-5-17シトラス6ビル</t>
  </si>
  <si>
    <t>東京都品川区東品川3-32-20</t>
  </si>
  <si>
    <t>東京都大田区大森南2-18-2</t>
  </si>
  <si>
    <t>新潟県新潟市中央区美咲町1-9-48</t>
  </si>
  <si>
    <t>東京都新宿区新宿6-22-13</t>
  </si>
  <si>
    <t>埼玉県八潮市緑町5-29-32</t>
  </si>
  <si>
    <t>株式会社住宅王</t>
  </si>
  <si>
    <t>カブシキガイシャジュウタクオウ</t>
  </si>
  <si>
    <t>東京都中央区日本橋小伝馬町16-7STビル4階</t>
  </si>
  <si>
    <t>群馬県高崎市下小塙町650-1</t>
  </si>
  <si>
    <t>埼玉県熊谷市石原1194</t>
  </si>
  <si>
    <t>埼玉県川越市小ケ谷118-1</t>
  </si>
  <si>
    <t>富山県富山市婦中町分田157</t>
  </si>
  <si>
    <t>東京都江東区東陽5-30-13</t>
  </si>
  <si>
    <t>埼玉県入間郡三芳町竹間沢446-4</t>
  </si>
  <si>
    <t>有限会社近藤ガラス店</t>
  </si>
  <si>
    <t>ユウゲンガイシャコンドウガラステン</t>
  </si>
  <si>
    <t>埼玉県川越市菅原町4-6</t>
  </si>
  <si>
    <t>埼玉県児玉郡神川町元原114-1</t>
  </si>
  <si>
    <t>東京都千代田区飯田橋4-10-1-1311</t>
  </si>
  <si>
    <t>サンレイズ工業株式会社</t>
  </si>
  <si>
    <t>サンレイズコウギョウカブシキガイシャ</t>
  </si>
  <si>
    <t>大阪府大阪市淀川区十八条2-13-33</t>
  </si>
  <si>
    <t>有限会社沖倉製材所</t>
  </si>
  <si>
    <t>ユウゲンガイシャオキクラセイザイショ</t>
  </si>
  <si>
    <t>東京都あきる野市伊奈1038</t>
  </si>
  <si>
    <t>有限会社高師工務店</t>
  </si>
  <si>
    <t>ユウゲンガイシャタカシコウムテン</t>
  </si>
  <si>
    <t>千葉県いすみ市弥正486-1</t>
  </si>
  <si>
    <t>株式会社岡部工務店</t>
  </si>
  <si>
    <t>カブシキガイシャオカベコウムテン</t>
  </si>
  <si>
    <t>茨城県日立市多賀町2-10-7</t>
  </si>
  <si>
    <t>野村左官店</t>
  </si>
  <si>
    <t>ノムラサカンテン</t>
  </si>
  <si>
    <t>群馬県桐生市相生町3-129-19</t>
  </si>
  <si>
    <t>株式会社インターフューチャー</t>
  </si>
  <si>
    <t>カブシキガイシャインターフューチャー</t>
  </si>
  <si>
    <t>東京都葛飾区堀切5-20-13</t>
  </si>
  <si>
    <t>有限会社　セイコー測量</t>
  </si>
  <si>
    <t>ユウゲンガイシャ　セイコウソクリョウ</t>
  </si>
  <si>
    <t>神奈川県横浜市西区浅間町2-98-4北尾ビル2F</t>
  </si>
  <si>
    <t>株式会社　東洋工芸</t>
  </si>
  <si>
    <t>カブシキガイシャ　トウヨウコウゲイ</t>
  </si>
  <si>
    <t>東京都荒川区西日暮里5-14-3サンキエームビル８階</t>
  </si>
  <si>
    <t>株式会社　セキショウキャリアプラス</t>
  </si>
  <si>
    <t>カブシキガイシャ　セキショウキャリアプラス</t>
  </si>
  <si>
    <t>茨城県つくば市二の宮1-23-9インティオビル2階</t>
  </si>
  <si>
    <t>アスカインターナショナル株式会社</t>
  </si>
  <si>
    <t>アスカインターナショナルカブシキガイシャ</t>
  </si>
  <si>
    <t>千葉県八街市山田台５４３</t>
  </si>
  <si>
    <t>新潟県新潟市中央区東大通1-1-1第五マルカビル4階</t>
  </si>
  <si>
    <t>新潟県新潟市中央区新光町1-10</t>
  </si>
  <si>
    <t>福島県会津若松市中町4-36</t>
  </si>
  <si>
    <t>新潟県新潟市中央区天神1-12-7LEXNI 4階</t>
  </si>
  <si>
    <t>新潟県上越市子安1378</t>
  </si>
  <si>
    <t>神奈川県藤沢市藤沢1027</t>
  </si>
  <si>
    <t>東京都豊島区巣鴨1-19-14</t>
  </si>
  <si>
    <t>東京都港区北青山2-12-28青山ビル</t>
  </si>
  <si>
    <t>愛知県名古屋市東区東桜2-3-10</t>
  </si>
  <si>
    <t>東京都台東区元浅草4-9-14</t>
  </si>
  <si>
    <t>東京都新宿区西新宿3-7-1新宿パークタワー9階</t>
  </si>
  <si>
    <t>埼玉県三郷市戸ケ崎4-410</t>
  </si>
  <si>
    <t>東京都千代田区東神田2-8-12</t>
  </si>
  <si>
    <t>東京都千代田区神田岩本町1-14秋葉原SFビル9階</t>
  </si>
  <si>
    <t>東京都新宿区新宿1-4-10</t>
  </si>
  <si>
    <t>富山県射水市流通センター水戸田2-3-1</t>
  </si>
  <si>
    <t>福井県福井市開発町第2号1-1</t>
  </si>
  <si>
    <t>東京都文京区本駒込2-28-8</t>
  </si>
  <si>
    <t>岡山県岡山市北区平野622-5</t>
  </si>
  <si>
    <t>広島県福山市南松永町2-19-31</t>
  </si>
  <si>
    <t>岡山県岡山市南区泉田1-3-6</t>
  </si>
  <si>
    <t>石川県羽咋郡志賀町末吉新保向1番地</t>
  </si>
  <si>
    <t>東京都新宿区西新宿7-5-25</t>
  </si>
  <si>
    <t>埼玉県川口市西青木4-1-3</t>
  </si>
  <si>
    <t>東京都港区赤坂2-17-22赤坂ツインタワー東館18階</t>
  </si>
  <si>
    <t>神奈川県川崎市高津区久本3-3-14エルアールビル5階</t>
  </si>
  <si>
    <t>大阪府大阪市中央区南船場2-11-16</t>
  </si>
  <si>
    <t>東京都千代田区鍛冶町1-5-5</t>
  </si>
  <si>
    <t>東京都中央区八丁堀2-24-2日米ビル9階</t>
  </si>
  <si>
    <t>愛知県名古屋市名東区姫若町3-2</t>
  </si>
  <si>
    <t>東京都港区新橋5-13-6汐留英テラス6階</t>
  </si>
  <si>
    <t>愛知県名古屋市中区栄1-22-16</t>
  </si>
  <si>
    <t>東京都港区新橋1-8-3住友新橋ビル3階</t>
  </si>
  <si>
    <t>東京都豊島区東池袋3-3-5トヨタ自動車池袋ビル</t>
  </si>
  <si>
    <t>神谷コーポレーション株式会社</t>
  </si>
  <si>
    <t>カミヤコーポレーションカブシキガイシャ</t>
  </si>
  <si>
    <t>神奈川県横浜市神奈川区六角橋5-8-1</t>
  </si>
  <si>
    <t>埼玉県熊谷市上之2919-5</t>
  </si>
  <si>
    <t>愛知県名古屋市東区葵3-25-23</t>
  </si>
  <si>
    <t>埼玉県蕨市中央4-24-26</t>
  </si>
  <si>
    <t>東京都中央区銀座1-8-16銀座アスタービル7階</t>
  </si>
  <si>
    <t>広島県尾道市東尾道4-1</t>
  </si>
  <si>
    <t>東京都千代田区五番町10番地五番町KUビル</t>
  </si>
  <si>
    <t>東京都千代田区霞が関3-2-5霞が関ビルディング</t>
  </si>
  <si>
    <t>群馬県太田市植木野町300-1</t>
  </si>
  <si>
    <t>神奈川県横浜市鶴見区鶴見中央4-36-1</t>
  </si>
  <si>
    <t>大阪府大阪市淀川区宮原3-5-36新大阪トラストタワー19階</t>
  </si>
  <si>
    <t>群馬県伊勢崎市連取町1368-1</t>
  </si>
  <si>
    <t>株式会社角産</t>
  </si>
  <si>
    <t>カブシキガイシャカクサン</t>
  </si>
  <si>
    <t>東京都練馬区平和台3-26-15</t>
  </si>
  <si>
    <t>ネクサスオート</t>
  </si>
  <si>
    <t>埼玉県行田市持田2252-2</t>
  </si>
  <si>
    <t>有限会社中沢吉太商店</t>
  </si>
  <si>
    <t>ユウゲンガイシャナカザワキチタショウテン</t>
  </si>
  <si>
    <t>新潟県長岡市中之島379-1</t>
  </si>
  <si>
    <t>株式会社アップガレージ</t>
  </si>
  <si>
    <t>カブシキガイシャアップガレージ</t>
  </si>
  <si>
    <t>神奈川県横浜市青葉区榎が丘7-22</t>
  </si>
  <si>
    <t>有限会社PRESENCE</t>
  </si>
  <si>
    <t>神奈川県川崎市幸区南加瀬4-18-1</t>
  </si>
  <si>
    <t>東京都東村山市富士見町3-29-5</t>
  </si>
  <si>
    <t>大阪府大阪市中央区城見2-1-61ツイン21MIDタワー35階</t>
  </si>
  <si>
    <t>埼玉県羽生市東8-20-31</t>
  </si>
  <si>
    <t>東京都品川区西五反田2-19-3五反田第一生命ビル6階</t>
  </si>
  <si>
    <t>東京都豊島区南池袋1-10-13荒井ビル8階</t>
  </si>
  <si>
    <t>大阪府大阪市中央区南久宝寺町4-3-5</t>
  </si>
  <si>
    <t>神奈川県小田原市西大友205-2</t>
  </si>
  <si>
    <t>兵庫県三田市中央町4-5三田ビル3階</t>
  </si>
  <si>
    <t>東京都国分寺市東戸倉1-15-2</t>
  </si>
  <si>
    <t>東京都千代田区大手町2-2-1新大手町ビル9階</t>
  </si>
  <si>
    <t>東京都港区三田3-9-7ニキグラスビルディング4階</t>
  </si>
  <si>
    <t>大阪府大阪市北区37320梅新第一生命ビルディング16階</t>
  </si>
  <si>
    <t>神奈川県川崎市中原区中丸子13-2野村不動産武蔵小杉ビルN棟</t>
  </si>
  <si>
    <t>東京都荒川区西尾久8-43-2T3Cビル</t>
  </si>
  <si>
    <t>兵庫県神戸市中央区港島中町6-13-1</t>
  </si>
  <si>
    <t>富山県南砺市福野100</t>
  </si>
  <si>
    <t>東京都品川区大井1-28-1大井町駅前ビル8階</t>
  </si>
  <si>
    <t>東京都中野区上高田1-49-15</t>
  </si>
  <si>
    <t>愛知県名古屋市中区栄3-3-21セントライズ栄8階</t>
  </si>
  <si>
    <t>長野県長野市七瀬中町276-6</t>
  </si>
  <si>
    <t>ブレイン株式会社</t>
  </si>
  <si>
    <t>ブレインカブシキガイシャ</t>
  </si>
  <si>
    <t>東京都渋谷区道玄坂1-14-6</t>
  </si>
  <si>
    <t>まるや石油株式会社</t>
  </si>
  <si>
    <t>マルヤセキユカブシキガイシャ</t>
  </si>
  <si>
    <t>埼玉県比企郡川島町山ケ谷戸269-1</t>
  </si>
  <si>
    <t>埼玉県草加市弁天5-33-25</t>
  </si>
  <si>
    <t>東京都江東区亀戸6-1-8</t>
  </si>
  <si>
    <t>公益財団法人さいたま市産業創造財団</t>
  </si>
  <si>
    <t>コウエキザイダンホウジンサイタマシサンギョウソウゾウザイダン</t>
  </si>
  <si>
    <t>埼玉県さいたま市中央区下落合5-4-3さいたま市産業文化センター4階</t>
  </si>
  <si>
    <t>株式会社比良工業</t>
  </si>
  <si>
    <t>カブシキガイシャヒラコウギョウ</t>
  </si>
  <si>
    <t>埼玉県三郷市彦沢1-184-1</t>
  </si>
  <si>
    <t>東京都文京区小石川1-2-1出光後楽園ビル5階</t>
  </si>
  <si>
    <t>神奈川県横浜市神奈川区新子安1-2-4オルトヨコハマビジネスセンター</t>
  </si>
  <si>
    <t>茨城県日立市大みか町5-2-2</t>
  </si>
  <si>
    <t>東京都港区北青山3-11-7</t>
  </si>
  <si>
    <t>有限会社澤田工業所</t>
  </si>
  <si>
    <t>ユウゲンカイシャサワダコウギョウショ</t>
  </si>
  <si>
    <t>埼玉県川口市芝中田2-2-17</t>
  </si>
  <si>
    <t>東京都豊島区西池袋1-11-1メトロポリタンプラザビル20階</t>
  </si>
  <si>
    <t>神奈川県川崎市麻生区下麻生2-4-15</t>
  </si>
  <si>
    <t>東京都多摩市愛宕4-25-2</t>
  </si>
  <si>
    <t>京都府京都市南区西九条東御幸田町25-2</t>
  </si>
  <si>
    <t>大阪府大阪市港区福崎3-1-201</t>
  </si>
  <si>
    <t>埼玉県川口市川口2-13-19</t>
  </si>
  <si>
    <t>埼玉県飯能市茜台2-3-4</t>
  </si>
  <si>
    <t>長野県諏訪市中洲4771</t>
  </si>
  <si>
    <t>埼玉県熊谷市妻沼1900</t>
  </si>
  <si>
    <t>東京都中央区新川1-21-2茅場町タワー</t>
  </si>
  <si>
    <t>愛知県名古屋市中区栄3-2-3名古屋日興証券ビル4階</t>
  </si>
  <si>
    <t>埼玉県北足立郡伊那町西小針7-4-1</t>
  </si>
  <si>
    <t>東京都品川区西五反田5-22-13</t>
  </si>
  <si>
    <t>株式会社サニー電化</t>
  </si>
  <si>
    <t>カブシキカイシャサニーデンカ</t>
  </si>
  <si>
    <t>埼玉県幸手市上吉羽2100-96</t>
  </si>
  <si>
    <t>群馬県太田市世良田町1588-16</t>
  </si>
  <si>
    <t>東京都板橋区小豆沢3-4-3</t>
  </si>
  <si>
    <t>株式会社雅電設</t>
  </si>
  <si>
    <t>カブシキカイシャミヤビデンセツ</t>
  </si>
  <si>
    <t>千葉県柏市高田1384-14</t>
  </si>
  <si>
    <t>広島県三原市本郷町南方8827-1</t>
  </si>
  <si>
    <t>埼玉県さいたま市西区中釘652</t>
  </si>
  <si>
    <t>神奈川県川崎市幸区小向東芝町1番地</t>
  </si>
  <si>
    <t>神奈川県横浜市金沢区福浦2-4-1</t>
  </si>
  <si>
    <t>日立オートモティブシステムズ株式会社　群馬事業所</t>
  </si>
  <si>
    <t>ヒタチオートモティブシステムズカブシキガイシャ　グンマジギョウショ</t>
  </si>
  <si>
    <t>群馬県伊勢崎市粕川町1671-1</t>
  </si>
  <si>
    <t>福岡県久留米市津福本町227</t>
  </si>
  <si>
    <t>株式会社アレグロ</t>
  </si>
  <si>
    <t>カブシキガイシャアレグロ</t>
  </si>
  <si>
    <t>東京都豊島区池袋3-16-13</t>
  </si>
  <si>
    <t>東京都新宿区西新宿6-24-1西新宿三井ビル13階</t>
  </si>
  <si>
    <t>東京都豊島区北大塚1-13-4オーク大塚ビル2階</t>
  </si>
  <si>
    <t>東京都豊島区東池袋2-32-22大塚東池袋ビルディング6階</t>
  </si>
  <si>
    <t>東京都豊島区目白2-16-20TCS-HD池袋ビル</t>
  </si>
  <si>
    <t>埼玉県秩父郡小鹿野町下小鹿野1822</t>
  </si>
  <si>
    <t>神奈川県横浜市鶴見区生麦1-17-1</t>
  </si>
  <si>
    <t>東京都渋谷区恵比寿1-21-3</t>
  </si>
  <si>
    <t>埼玉県蓮田市黒浜3535</t>
  </si>
  <si>
    <t>千葉県山武郡芝山町大台3155-5</t>
  </si>
  <si>
    <t>愛知県刈谷市大手町2-15センタービルOTE21　4階</t>
  </si>
  <si>
    <t>埼玉県上尾市菅谷3-105</t>
  </si>
  <si>
    <t>東京都新宿区新宿2-15-2岩本和裁ビル3階</t>
  </si>
  <si>
    <t>埼玉県吉川市中野305-2</t>
  </si>
  <si>
    <t>青森県北津軽郡鶴田町山道字小泉275</t>
  </si>
  <si>
    <t>神奈川県横浜市戸塚区上矢部町1965-4</t>
  </si>
  <si>
    <t>東京都江東区清澄2-15-7</t>
  </si>
  <si>
    <t>東京都港区浜松町1-8-6FKビル6階</t>
  </si>
  <si>
    <t>大阪府大阪市北区鶴野町1-9梅田ゲートタワー10階</t>
  </si>
  <si>
    <t>東京都港区港南1-2-70品川シーズンテラス</t>
  </si>
  <si>
    <t>東京都千代田区内神田2-15-4</t>
  </si>
  <si>
    <t>東京都墨田区江東橋1-11-8</t>
  </si>
  <si>
    <t>東京都渋谷区神宮前5-39-6</t>
  </si>
  <si>
    <t>東京都青梅市今井3-7-8</t>
  </si>
  <si>
    <t>神奈川県横浜市港北区新横浜2-5-5住友不動産新横浜ビル1階</t>
  </si>
  <si>
    <t>東京都品川区西五反田2-20-1第28興和ビル9階</t>
  </si>
  <si>
    <t>埼玉県熊谷市万平町1-33</t>
  </si>
  <si>
    <t>大阪府大阪市中央区久太郎町2-4-31</t>
  </si>
  <si>
    <t>埼玉県吉川市中井1-83</t>
  </si>
  <si>
    <t>神奈川県愛甲郡愛川町中津4048</t>
  </si>
  <si>
    <t>愛知県みよし市打越町生賀山18</t>
  </si>
  <si>
    <t>東京都中央区京橋1-16-10オークビル京橋6階</t>
  </si>
  <si>
    <t>東京都豊島区池袋2-40-13池袋デュープレックスＢ’ｓ6階</t>
  </si>
  <si>
    <t>東京都江東区東雲1-7-12KDX豊洲グランスクエア3階</t>
  </si>
  <si>
    <t>埼玉県川口市芝2-13-23</t>
  </si>
  <si>
    <t>東京都港区赤坂9-7-1ミッドタウン・タワー　４３階</t>
  </si>
  <si>
    <t>東京都新宿区西新宿7-5-25西新宿木村屋ビル15階</t>
  </si>
  <si>
    <t>東京都荒川区西日暮里2丁目40番地3号横山ビル4階</t>
  </si>
  <si>
    <t>埼玉県川口市本町3-6-25</t>
  </si>
  <si>
    <t>埼玉県さいたま市北区奈良町79-7</t>
  </si>
  <si>
    <t>神奈川県秦野市曽屋989-6</t>
  </si>
  <si>
    <t>香川県高松市鶴市町949-1</t>
  </si>
  <si>
    <t>東京都三鷹市大沢3-9-6富士重工業(株)東京事業所内</t>
  </si>
  <si>
    <t>東京都千代田区丸の内2-3-2郵船ビルディング2階</t>
  </si>
  <si>
    <t>兵庫県神戸市東灘区向洋町中1-17</t>
  </si>
  <si>
    <t>福岡県北九州市戸畑区小芝3-8-24</t>
  </si>
  <si>
    <t>東京都台東区上野1-10-10うさぎやビル4階</t>
  </si>
  <si>
    <t>埼玉県川越市天沼新田338-8</t>
  </si>
  <si>
    <t>茨城県日立市大みか町1-20-11</t>
  </si>
  <si>
    <t>東京都目黒区上目黒4-30-12</t>
  </si>
  <si>
    <t>埼玉県川口市安行領根岸960-1</t>
  </si>
  <si>
    <t>愛知県名古屋市中区新栄1-7-7RTセンターステージビル2階</t>
  </si>
  <si>
    <t>福岡県福岡市中央区天神2-8-41福岡朝日会館 12階</t>
  </si>
  <si>
    <t>東京都港区赤坂4-1-30AKABISHI-2ビル5階</t>
  </si>
  <si>
    <t>埼玉県さいたま市岩槻区裏慈恩寺854-5</t>
  </si>
  <si>
    <t>群馬県伊勢崎市東小保方町3992-35</t>
  </si>
  <si>
    <t>埼玉県戸田市美女木4-3-5</t>
  </si>
  <si>
    <t>埼玉県入間市仏子914</t>
  </si>
  <si>
    <t>埼玉県幸手市木立1830-22</t>
  </si>
  <si>
    <t>東京都港区芝5-33-7徳栄ビル本館2階</t>
  </si>
  <si>
    <t>千葉県印旛郡酒々井町東酒々井1-1-358第5宝生ビル2階</t>
  </si>
  <si>
    <t>埼玉県さいたま市西区指扇374</t>
  </si>
  <si>
    <t>千葉県松戸市松飛台296-1</t>
  </si>
  <si>
    <t>埼玉県さいたま市北区東大成町2-418</t>
  </si>
  <si>
    <t>埼玉県戸田市本町5-11-15</t>
  </si>
  <si>
    <t>大阪府枚方市春日北町2-37-1</t>
  </si>
  <si>
    <t>静岡県磐田市塩新田582-18</t>
  </si>
  <si>
    <t>株式会社セイタン</t>
  </si>
  <si>
    <t>カブシキガイシャセイタン</t>
  </si>
  <si>
    <t>新潟県南魚沼市二日町684-1</t>
  </si>
  <si>
    <t>東京都豊島区東池袋1-33-8NBF池袋タワー11階</t>
  </si>
  <si>
    <t>埼玉県草加市北谷3-1-45</t>
  </si>
  <si>
    <t>菊池塗装工業</t>
  </si>
  <si>
    <t>キクチトソウコウギョウ</t>
  </si>
  <si>
    <t>埼玉県坂戸市塚越426-9</t>
  </si>
  <si>
    <t>垣堺精機株式会社</t>
  </si>
  <si>
    <t>カキザカイセイキカブシキガイシャ</t>
  </si>
  <si>
    <t>埼玉県秩父郡小鹿野町下小鹿野875</t>
  </si>
  <si>
    <t>株式会社ハマ電子</t>
  </si>
  <si>
    <t>カブシキカイシャハマデンシ</t>
  </si>
  <si>
    <t>埼玉県加須市船越256</t>
  </si>
  <si>
    <t>イノデン</t>
  </si>
  <si>
    <t>埼玉県行田市野141</t>
  </si>
  <si>
    <t>株式会社D・S・A　ミスタータイヤマン行田店</t>
  </si>
  <si>
    <t>カブシキガイシャディエスエー</t>
  </si>
  <si>
    <t>埼玉県行田市小見1261-1</t>
  </si>
  <si>
    <t>株式会社セイラ</t>
  </si>
  <si>
    <t>カブシキカイシャセイア</t>
  </si>
  <si>
    <t>埼玉県加須市志多見83-6</t>
  </si>
  <si>
    <t>埼玉県立中央高等技術専門校</t>
  </si>
  <si>
    <t>サイタマケンリツチュウオウコウトウギジュツセンモンコウ</t>
  </si>
  <si>
    <t>埼玉県上尾市戸崎975</t>
  </si>
  <si>
    <t>田中水力株式会社</t>
  </si>
  <si>
    <t>タナカスイリョクカブシキカイシャ</t>
  </si>
  <si>
    <t>神奈川県相模原市中央区南橋本4-3-15</t>
  </si>
  <si>
    <t>有限会社ボートスタッフ</t>
  </si>
  <si>
    <t>ユウゲンカイシャボートスタッフ</t>
  </si>
  <si>
    <t>東京都大田区羽田5-22-7</t>
  </si>
  <si>
    <t>株式会社クナイ</t>
  </si>
  <si>
    <t>カブシキカイシャクナイ</t>
  </si>
  <si>
    <t>東京都千代田区内神田2-3-7-3F</t>
  </si>
  <si>
    <t>愛知県名古屋市名東区本郷2-160</t>
  </si>
  <si>
    <t>株式会社ミントウェーブ</t>
  </si>
  <si>
    <t>カブシキガイシャミントウェーブ</t>
  </si>
  <si>
    <t>東京都新宿区神楽河岸1-1セントラルプラザ6階</t>
  </si>
  <si>
    <t>千葉県船橋市本町4-41-19本町セントラルビル</t>
  </si>
  <si>
    <t>豊和工業株式会社</t>
  </si>
  <si>
    <t>ホウワコウギョウカブシキガイシャ</t>
  </si>
  <si>
    <t>千葉県市原市出津西1-2-15</t>
  </si>
  <si>
    <t>株式会社サンワ製作所</t>
  </si>
  <si>
    <t>埼玉県さいたま市西区三条町19</t>
  </si>
  <si>
    <t>有限会社三栄自動車工業</t>
  </si>
  <si>
    <t>ユウゲンガイシャサンエイジドウシャコウギョウ</t>
  </si>
  <si>
    <t>埼玉県さいたま市西区指扇987</t>
  </si>
  <si>
    <t>株式会社エッチ・ケー・エス</t>
  </si>
  <si>
    <t>カブシキガイシャエッチ・ケー・エス</t>
  </si>
  <si>
    <t>静岡県富士宮市北山7181</t>
  </si>
  <si>
    <t>株式会社寺方工作所</t>
  </si>
  <si>
    <t>カブシキガイシャテラカタコウサクジョ</t>
  </si>
  <si>
    <t>鳥取県東伯郡北栄町田井175</t>
  </si>
  <si>
    <t>モスト技研株式会社</t>
  </si>
  <si>
    <t>モストギケンカブシキガイシャ</t>
  </si>
  <si>
    <t>埼玉県日高市旭ケ丘595-1</t>
  </si>
  <si>
    <t>株式会社石丸製作所</t>
  </si>
  <si>
    <t>カブシキガイシャイシマルセイサクショ</t>
  </si>
  <si>
    <t>埼玉県鴻巣市上谷2381</t>
  </si>
  <si>
    <t>新東工業株式会社</t>
  </si>
  <si>
    <t>シントウコウギョウカブシキガイシャ</t>
  </si>
  <si>
    <t>愛知県名古屋市中区錦1-11-11名古屋インターシティ１０階</t>
  </si>
  <si>
    <t>愛知県豊橋市三弥町中原1-2</t>
  </si>
  <si>
    <t>埼玉県加須市豊野台2-717-6</t>
  </si>
  <si>
    <t>株式会社帯刀ギヤー製作所</t>
  </si>
  <si>
    <t>カブシキガイシャオビナタギヤーセイサクショ</t>
  </si>
  <si>
    <t>東京都葛飾区西新小岩4-34-17</t>
  </si>
  <si>
    <t>当矢印刷株式会社</t>
  </si>
  <si>
    <t>アタリヤインサツカブシキガイシャ</t>
  </si>
  <si>
    <t>東京都豊島区南池袋2-19-13</t>
  </si>
  <si>
    <t>富和鋳造株式会社</t>
  </si>
  <si>
    <t>トミワチュウゾウカブシキガイシャ</t>
  </si>
  <si>
    <t>埼玉県川口市本町1-19-1</t>
  </si>
  <si>
    <t>トキワ精機株式会社</t>
  </si>
  <si>
    <t>トキワセイキカブシキガイシャ</t>
  </si>
  <si>
    <t>東京都大田区大森東2-14-12</t>
  </si>
  <si>
    <t>東京都台東区東上野1-16-1</t>
  </si>
  <si>
    <t>アドバンスデザインテクノロジー株式会社</t>
  </si>
  <si>
    <t>アドバンスデザインテクノロジーカブシキガイシャ</t>
  </si>
  <si>
    <t>東京都府中市寿町1-1-3三ツ木寿町ビル10階</t>
  </si>
  <si>
    <t>株式会社伊藤鋳造鉄工所</t>
  </si>
  <si>
    <t>カブシキカイシャイトウチュウゾウテッコウショ</t>
  </si>
  <si>
    <t>茨城県那珂郡東海村村松3129-43</t>
  </si>
  <si>
    <t>愛知県名古屋市中区大須1-21-19</t>
  </si>
  <si>
    <t>愛知県名古屋市中区金山5-14-2</t>
  </si>
  <si>
    <t>東京都台東区西浅草1-7-4</t>
  </si>
  <si>
    <t>東京都新宿区西新宿3-7-1新宿パークタワー19階</t>
  </si>
  <si>
    <t>愛知県名古屋市名東区社台3-125</t>
  </si>
  <si>
    <t>有限会社大道左官工業</t>
  </si>
  <si>
    <t>ユウゲンカイシャオオミチサカンコウギョウ</t>
  </si>
  <si>
    <t>埼玉県川口市末広3-18-3</t>
  </si>
  <si>
    <t>広島県三原市円一町4-2-14</t>
  </si>
  <si>
    <t>東京都中央区日本橋室町4-3-18東京建物室町ビル7階</t>
  </si>
  <si>
    <t>株式会社ニチユカ</t>
  </si>
  <si>
    <t>カブシキカイシャニチユカ</t>
  </si>
  <si>
    <t>埼玉県熊谷市戸出1066-1</t>
  </si>
  <si>
    <t>エス・ワイ・プロジェクト株式会社</t>
  </si>
  <si>
    <t>エスワイプロジェクトカブシキガイシャ</t>
  </si>
  <si>
    <t>東京都江戸川区西葛西3-3-13　715</t>
  </si>
  <si>
    <t>株式会社美津濃建設</t>
  </si>
  <si>
    <t>カブシキガイシャミヅノケンセツ</t>
  </si>
  <si>
    <t>埼玉県熊谷市楊井712</t>
  </si>
  <si>
    <t>有限会社富士工芸社</t>
  </si>
  <si>
    <t>ユウゲンカイシャフジコウゲイシャ</t>
  </si>
  <si>
    <t>愛知県名古屋市東区芳野1-6-25</t>
  </si>
  <si>
    <t>神奈川県横浜市南区睦町1-23-4</t>
  </si>
  <si>
    <t>愛知県海部郡蟹江町大字蟹江新田字下市場19-1</t>
  </si>
  <si>
    <t>株式会社東開発</t>
  </si>
  <si>
    <t>カブシキガイシャヒガシカイハツ</t>
  </si>
  <si>
    <t>沖縄県名護市為又87</t>
  </si>
  <si>
    <t>岩手県滝沢市巣子1162-6</t>
  </si>
  <si>
    <t>埼玉県加須市志多見1361-1</t>
  </si>
  <si>
    <t>群馬県高崎市倉賀野町4221-13</t>
  </si>
  <si>
    <t>有限会社天沼石材店</t>
  </si>
  <si>
    <t>ユウゲンガイシャアマヌマセキザイテン</t>
  </si>
  <si>
    <t>埼玉県桶川市南2-5-21</t>
  </si>
  <si>
    <t>岩手県盛岡市北飯岡1-1-82</t>
  </si>
  <si>
    <t>東京都新宿区四谷2-9</t>
  </si>
  <si>
    <t>群馬県沼田市西倉内町593</t>
  </si>
  <si>
    <t>南総合建築株式会社</t>
  </si>
  <si>
    <t>ミナミソウゴウケンチクカブシキガイシャ</t>
  </si>
  <si>
    <t>新潟県新潟市北区太夫浜4023-178</t>
  </si>
  <si>
    <t>大晶建設</t>
  </si>
  <si>
    <t>タイセイケンセツ</t>
  </si>
  <si>
    <t>岐阜県土岐市曽木町265-1</t>
  </si>
  <si>
    <t>東京都新宿区市谷本村町1-1住友市ヶ谷ビル11階</t>
  </si>
  <si>
    <t>東京都千代田区九段北4-2-38</t>
  </si>
  <si>
    <t>静岡県御前崎市新野868-2</t>
  </si>
  <si>
    <t>石橋ホーム資材株式会社</t>
  </si>
  <si>
    <t>イシバシホームシザイカブシキガイシャ</t>
  </si>
  <si>
    <t>神奈川県相模原市緑区相原5-12-1</t>
  </si>
  <si>
    <t>東京都府中市是政5-17-5</t>
  </si>
  <si>
    <t>埼玉県川越市小ケ谷843-2</t>
  </si>
  <si>
    <t>東京都千代田区神田錦町3-21</t>
  </si>
  <si>
    <t>新潟県新潟市中央区関新3-2-4</t>
  </si>
  <si>
    <t>新潟県新潟市中央区柳島町1-5-1</t>
  </si>
  <si>
    <t>株式会社今川設備サービス</t>
  </si>
  <si>
    <t>カブシキガイシャイマガワセツビサービス</t>
  </si>
  <si>
    <t>埼玉県越谷市南越谷4-12-5-209</t>
  </si>
  <si>
    <t>有限会社長崎技建</t>
  </si>
  <si>
    <t>ユウゲンガイシャナガサキギケン</t>
  </si>
  <si>
    <t>神奈川県横須賀市船越町4-24</t>
  </si>
  <si>
    <t>神奈川県横浜市戸塚区深谷町240</t>
  </si>
  <si>
    <t>株式会社グレイド</t>
  </si>
  <si>
    <t>カブシキカイシャグレイド</t>
  </si>
  <si>
    <t>栃木県小山市土塔229-3</t>
  </si>
  <si>
    <t>央建築</t>
  </si>
  <si>
    <t>オウケンチク</t>
  </si>
  <si>
    <t>埼玉県鴻巣市滝馬室1326-1ファミール202号</t>
  </si>
  <si>
    <t>神稲建設株式会社　木曽支店</t>
  </si>
  <si>
    <t>クマシロケンセツカブシキカイシャ　キソシテン</t>
  </si>
  <si>
    <t>長野県飯田市主税町18</t>
  </si>
  <si>
    <t>山中商会</t>
  </si>
  <si>
    <t>ヤマナカショウカイ</t>
  </si>
  <si>
    <t>福岡県福岡市東区名島3-27-1-201号</t>
  </si>
  <si>
    <t>千葉県千葉市若葉区千城台西2-2-5</t>
  </si>
  <si>
    <t>東京都新宿区大久保2-3-4出光新宿ビル6階</t>
  </si>
  <si>
    <t>株式会社花田工務店</t>
  </si>
  <si>
    <t>カブシキガイシャハナダコウムテン</t>
  </si>
  <si>
    <t>愛知県豊橋市中世古町121</t>
  </si>
  <si>
    <t>オオウラコウソクカブシキガイシャ</t>
  </si>
  <si>
    <t>東京都北区浮間2-25-1</t>
  </si>
  <si>
    <t>群馬県高崎市町屋町805-5</t>
  </si>
  <si>
    <t>埼玉県上尾市小泉957-2</t>
  </si>
  <si>
    <t>大阪府大阪市淀川区塚本2-8-14</t>
  </si>
  <si>
    <t>東京都江東区南砂2-20-3</t>
  </si>
  <si>
    <t>沖縄県那覇市壺川1-12-8</t>
  </si>
  <si>
    <t>静岡県静岡市駿河区東新田1-3-55</t>
  </si>
  <si>
    <t>東京都中央区日本橋本町4-6-7</t>
  </si>
  <si>
    <t>神奈川県横須賀市金谷2-2-1</t>
  </si>
  <si>
    <t>有限会社アイムホーム建設</t>
  </si>
  <si>
    <t>ユウゲンガイシャアイムホームケンセツ</t>
  </si>
  <si>
    <t>神奈川県横浜市神奈川区西寺尾1-4-5</t>
  </si>
  <si>
    <t>香川県高松市林町793-11</t>
  </si>
  <si>
    <t>東京都目黒区下目黒2-19-16F&amp;Tビル3階</t>
  </si>
  <si>
    <t>埼玉県春日部市大沼2-60-2鎌倉第一ビル1階</t>
  </si>
  <si>
    <t>東京都杉並区荻窪5-16-5</t>
  </si>
  <si>
    <t>有限会社渡辺工務店</t>
  </si>
  <si>
    <t>ユウゲンガイシャワタナベコウムテン</t>
  </si>
  <si>
    <t>山形県村山市たも山4600-101</t>
  </si>
  <si>
    <t>株式会社ブレーンズ</t>
  </si>
  <si>
    <t>カブシキガイシャブレーンズ</t>
  </si>
  <si>
    <t>山梨県笛吹市一宮町竹原田1674</t>
  </si>
  <si>
    <t>平井工業</t>
  </si>
  <si>
    <t>ヒライコウギョウ</t>
  </si>
  <si>
    <t>新潟県柏崎市平井4406-6</t>
  </si>
  <si>
    <t>東京都千代田区神田多町2-9-2</t>
  </si>
  <si>
    <t>株式会社長測</t>
  </si>
  <si>
    <t>カブシキガイシャチョウソク</t>
  </si>
  <si>
    <t>新潟県長岡市中沢町177</t>
  </si>
  <si>
    <t>茨城県水戸市元吉田町1484-18</t>
  </si>
  <si>
    <t>香川県丸亀市土器町北1-60</t>
  </si>
  <si>
    <t>埼玉県さいたま市西区三橋5-635</t>
  </si>
  <si>
    <t>東京都西多摩郡奥多摩町小丹波45</t>
  </si>
  <si>
    <t>東京都世田谷区駒沢3-19-18</t>
  </si>
  <si>
    <t>香川県丸亀市土器町北1-15</t>
  </si>
  <si>
    <t>大阪府大阪市北区山崎町1-5</t>
  </si>
  <si>
    <t>東京都江戸川区北葛西2-24-13</t>
  </si>
  <si>
    <t>埼玉県さいたま市中央区下落合7-3-6</t>
  </si>
  <si>
    <t>三重県桑名市蠣塚新田328</t>
  </si>
  <si>
    <t>東京都江戸川区臨海町6-3-9</t>
  </si>
  <si>
    <t>東京都江東区富岡1-22-29中村ビル2階</t>
  </si>
  <si>
    <t>東京都新宿区西落合2-18-12</t>
  </si>
  <si>
    <t>東京都渋谷区千駄ケ谷4-24-15鈴福ビル</t>
  </si>
  <si>
    <t>東京都豊島区池袋4-4-8</t>
  </si>
  <si>
    <t>茨城県下妻市下妻丙27-2</t>
  </si>
  <si>
    <t>東京都渋谷区道玄坂1-10-5渋谷プレイス10階</t>
  </si>
  <si>
    <t>東京都港区東新橋1-1-21今朝ビル8階</t>
  </si>
  <si>
    <t>埼玉県戸田市笹目6-24-10</t>
  </si>
  <si>
    <t>プロテック</t>
  </si>
  <si>
    <t>埼玉県熊谷市肥塚389-10</t>
  </si>
  <si>
    <t>福岡県福岡市中央区草香江2-2-20</t>
  </si>
  <si>
    <t>埼玉県草加市新栄町463-10</t>
  </si>
  <si>
    <t>長野県伊那市西春近9099</t>
  </si>
  <si>
    <t>北海道虻田郡倶知安町南四条東3-1</t>
  </si>
  <si>
    <t>東京都千代田区神田岩本町1-14秋葉原SFビル</t>
  </si>
  <si>
    <t>埼玉県川口市南鳩ヶ谷5-19-1</t>
  </si>
  <si>
    <t>群馬県前橋市天川大島町2-5-1</t>
  </si>
  <si>
    <t>東京都墨田区押上1-12-1</t>
  </si>
  <si>
    <t>京都府京都市左京区北白川下池田町145</t>
  </si>
  <si>
    <t>栃木県栃木市西方町本城62-3</t>
  </si>
  <si>
    <t>東京都台東区蔵前2丁目17番4号JFE蔵前ビル5階</t>
  </si>
  <si>
    <t>埼玉県比企郡川島町一本木165-1</t>
  </si>
  <si>
    <t>東京都渋谷区千駄ケ谷5-8-10巌ビル</t>
  </si>
  <si>
    <t>東京都品川区上大崎2-14-5クリスタルタワー7階</t>
  </si>
  <si>
    <t>東京都新宿区大久保1-7-18アサヒニューシティービル2階</t>
  </si>
  <si>
    <t>東京都足立区六月2-12-1</t>
  </si>
  <si>
    <t>東京都港区南青山3-8-36</t>
  </si>
  <si>
    <t>愛知県あま市乙之子八反田12</t>
  </si>
  <si>
    <t>東京都西多摩郡瑞穂町駒形富士山385-2</t>
  </si>
  <si>
    <t>北海道札幌市中央区大通東3-1-19</t>
  </si>
  <si>
    <t>茨城県水戸市鯉淵町2224</t>
  </si>
  <si>
    <t>群馬県藤岡市東平井1410-4</t>
  </si>
  <si>
    <t>東京都千代田区鍛冶町2-2-9第二登栄ビル7階</t>
  </si>
  <si>
    <t>東京都渋谷区千駄ケ谷5-29-11ナカニシビル8階</t>
  </si>
  <si>
    <t>富山県富山市婦中町速星957</t>
  </si>
  <si>
    <t>東京都杉並区下井草3-2-1</t>
  </si>
  <si>
    <t>茨城県つくば市緑ケ原1-1-2テクノパーク豊里</t>
  </si>
  <si>
    <t>東京都足立区栗原3-26-1第2ふそうビル</t>
  </si>
  <si>
    <t>埼玉県秩父市黒谷368-1</t>
  </si>
  <si>
    <t>青森県青森市油川字千刈115-9</t>
  </si>
  <si>
    <t>東京都渋谷区渋谷1-3-9東海堂渋谷ビル4階</t>
  </si>
  <si>
    <t>東京都中央区八丁堀3-14-2東八重洲シティービル</t>
  </si>
  <si>
    <t>埼玉県蓮田市蓮田5-37</t>
  </si>
  <si>
    <t>神奈川県横浜市中区扇町4-11-8ヴィラ・デル・ソーレ扇町9階</t>
  </si>
  <si>
    <t>埼玉県さいたま市岩槻区諏訪1-1-6</t>
  </si>
  <si>
    <t>東京都江東区新木場4-6-12</t>
  </si>
  <si>
    <t>埼玉県川口市木曽呂7-1</t>
  </si>
  <si>
    <t>新潟県新潟市南区上八枚144</t>
  </si>
  <si>
    <t>神奈川県秦野市曲松1-3-9　2階</t>
  </si>
  <si>
    <t>埼玉県久喜市久喜東2-4-1</t>
  </si>
  <si>
    <t>秋田県横手市横手町字上真山180</t>
  </si>
  <si>
    <t>埼玉県さいたま市緑区上野田574-3</t>
  </si>
  <si>
    <t>千葉県野田市金杉2321-3</t>
  </si>
  <si>
    <t>埼玉県春日部市豊野町1-36-27</t>
  </si>
  <si>
    <t>東京都中央区日本橋堀留町2-3-8田源ビル3階</t>
  </si>
  <si>
    <t>埼玉県さいたま市大宮区大門町3-64プロスパー大宮ビル</t>
  </si>
  <si>
    <t>ＬＬＣ住まい・まちづくりデザインワークス</t>
  </si>
  <si>
    <t>エルエルシースマイ・マチヅクリデザインワークス</t>
  </si>
  <si>
    <t>東京都新宿区山吹町361誠志堂ビル3階</t>
  </si>
  <si>
    <t>株式会社イサミコーポレーション</t>
  </si>
  <si>
    <t>イサミコーポレーション</t>
  </si>
  <si>
    <t>埼玉県行田市向町4-31</t>
  </si>
  <si>
    <t>有限会社クリタ建設</t>
  </si>
  <si>
    <t>ユウゲンカイシャクリタケンセツ</t>
  </si>
  <si>
    <t>北海道帯広市西十八条南2-13-36</t>
  </si>
  <si>
    <t>京都府京都市南区上鳥羽金仏13-2</t>
  </si>
  <si>
    <t>千葉県船橋市三咲3-7-45</t>
  </si>
  <si>
    <t>株式会社ビッグベアー</t>
  </si>
  <si>
    <t>カブシキガイシャビッグベアー</t>
  </si>
  <si>
    <t>埼玉県川口市神戸529-1</t>
  </si>
  <si>
    <t>茨城県結城市上山川25-1</t>
  </si>
  <si>
    <t>長野県伊那市西春近3005</t>
  </si>
  <si>
    <t>静岡県御殿場市仁杉116</t>
  </si>
  <si>
    <t>株式会社藤和エンジニアリング</t>
  </si>
  <si>
    <t>カブシキガイシャトウワエンジニアリング</t>
  </si>
  <si>
    <t>神奈川県横浜市中区山手町27-5ベイステージ元町1階</t>
  </si>
  <si>
    <t>株式会社パスコ</t>
  </si>
  <si>
    <t>カブシキガイシャパスコ</t>
  </si>
  <si>
    <t>東京都目黒区東山1-1-2東山ビル</t>
  </si>
  <si>
    <t>株式会社奈賀里測量設計</t>
  </si>
  <si>
    <t>カブシキガイシャナカザトソクリョウセッケイ</t>
  </si>
  <si>
    <t>東京都青梅市千ケ瀬町4-340-3</t>
  </si>
  <si>
    <t>株式会社築</t>
  </si>
  <si>
    <t>カブシキカイシャキズキ</t>
  </si>
  <si>
    <t>群馬県藤岡市藤岡17－1</t>
  </si>
  <si>
    <t>根本興業株式会社</t>
  </si>
  <si>
    <t>ネモトコウギョウカブシキガイシャ</t>
  </si>
  <si>
    <t>兵庫県揖保郡太子町塚森31-1</t>
  </si>
  <si>
    <t>小池塗装工業</t>
  </si>
  <si>
    <t>コイケトソウコウギョウ</t>
  </si>
  <si>
    <t>茨城県那珂郡東海村白方1294-3</t>
  </si>
  <si>
    <t>中村建設株式会社</t>
  </si>
  <si>
    <t>ナカムラケンセツカブシキガイシャ</t>
  </si>
  <si>
    <t>岡山県高梁市横町1541-5</t>
  </si>
  <si>
    <t>徳島県板野郡板野町大寺字大向北88-1</t>
  </si>
  <si>
    <t>東京都千代田区一番町12</t>
  </si>
  <si>
    <t>東京都品川区大崎1-5-1大崎センタービル11階</t>
  </si>
  <si>
    <t>東京都千代田区麹町2-10-9C&amp;Rグループビル</t>
  </si>
  <si>
    <t>東京都新宿区新宿3-14-1</t>
  </si>
  <si>
    <t>東京都渋谷区千駄ケ谷5-32-10南新宿SKビル</t>
  </si>
  <si>
    <t>東京都江戸川区本一色2-24-26</t>
  </si>
  <si>
    <t>東京都港区三田3-13-12三田MTビル</t>
  </si>
  <si>
    <t>埼玉県川越市寺井214-1</t>
  </si>
  <si>
    <t>群馬県みどり市大間々町大間々1523</t>
  </si>
  <si>
    <t>群馬県前橋市六供町794-1</t>
  </si>
  <si>
    <t>福島県福島市野田町5-5-6</t>
  </si>
  <si>
    <t>埼玉県坂戸市千代田1-1-16</t>
  </si>
  <si>
    <t>東京都新宿区西新宿2-1-1新宿三井ビル２９階</t>
  </si>
  <si>
    <t>愛知県豊田市高岡町東浦10</t>
  </si>
  <si>
    <t>東京都中央区築地1-13-14NBF東銀座スクエア9階</t>
  </si>
  <si>
    <t>東京都大田区北嶺町4-18</t>
  </si>
  <si>
    <t>群馬県伊勢崎市富塚町164</t>
  </si>
  <si>
    <t>群馬県伊勢崎市富塚町111-1</t>
  </si>
  <si>
    <t>東京都墨田区太平4-1-3オリナスタワー16階</t>
  </si>
  <si>
    <t>東京都港区三田1-4-28三田国際ビル7階</t>
  </si>
  <si>
    <t>東京都江戸川区中葛西4-3-3</t>
  </si>
  <si>
    <t>埼玉県さいたま市大宮区大成町1-212-3</t>
  </si>
  <si>
    <t>東京都江東区青海2-7-4theSOHO　307</t>
  </si>
  <si>
    <t>富山県高岡市早川70</t>
  </si>
  <si>
    <t>千葉県浦安市当代島1-2-25</t>
  </si>
  <si>
    <t>東京都足立区千住曙町37-33</t>
  </si>
  <si>
    <t>神奈川県横浜市旭区上白根3-38-3</t>
  </si>
  <si>
    <t>東京都品川区上大崎2-25-5久米ビル5階</t>
  </si>
  <si>
    <t>東京都港区三田3-5-27三田ツインビル西館13階</t>
  </si>
  <si>
    <t>埼玉県羽生市中央3-7-9</t>
  </si>
  <si>
    <t>東京都港区南麻布2-4-7</t>
  </si>
  <si>
    <t>東京都文京区小石川2-22-2和順ビル3階</t>
  </si>
  <si>
    <t>神奈川県横浜市港南区港南台4-24-4カロディカーサ港南台3C</t>
  </si>
  <si>
    <t>茨城県水戸市泉町1-6-1</t>
  </si>
  <si>
    <t>東京都中央区八重洲1-5-20</t>
  </si>
  <si>
    <t>愛知県名古屋市中川区前並町28</t>
  </si>
  <si>
    <t>東京都渋谷区神南1-20-11造園会館7階</t>
  </si>
  <si>
    <t>東京都台東区柳橋1-28-1</t>
  </si>
  <si>
    <t>埼玉県飯能市前ヶ貫266-34</t>
  </si>
  <si>
    <t>東京都中央区日本橋蛎殻町1-14-14</t>
  </si>
  <si>
    <t>東京都中央区東日本橋2-6-11</t>
  </si>
  <si>
    <t>埼玉県さいたま市大宮区桜木町1-1-2NYビル5階</t>
  </si>
  <si>
    <t>東京都港区南青山2-2-8DFビル6階</t>
  </si>
  <si>
    <t>富山県富山市中島4-3-9</t>
  </si>
  <si>
    <t>東京都千代田区九段南1-5-6りそな九段ビル</t>
  </si>
  <si>
    <t>東京都江東区越中島2-1-30</t>
  </si>
  <si>
    <t>東京都港区芝1-5-12TOP浜松町ビル5階</t>
  </si>
  <si>
    <t>静岡県静岡市葵区追手町7-1COMOTEビル2階</t>
  </si>
  <si>
    <t>静岡県磐田市笠梅1220-18</t>
  </si>
  <si>
    <t>東京都渋谷区渋谷2-15-1渋谷クロスタワー30階</t>
  </si>
  <si>
    <t>静岡県焼津市高新田1416</t>
  </si>
  <si>
    <t>静岡県富士市今泉1694-2</t>
  </si>
  <si>
    <t>兵庫県姫路市東延末3-12白鷺ビル6階</t>
  </si>
  <si>
    <t>東京都港区赤坂2-8-6km赤坂ビル</t>
  </si>
  <si>
    <t>神奈川県横浜市西区北幸1-11-15横浜STビル14階</t>
  </si>
  <si>
    <t>埼玉県さいたま市緑区原山4-7-2</t>
  </si>
  <si>
    <t>東京都新宿区新宿6-7-1エルプリメント303</t>
  </si>
  <si>
    <t>東京都新宿区西新宿1-26-2新宿野村ビル36階</t>
  </si>
  <si>
    <t>社会福祉法人かがやきの会</t>
  </si>
  <si>
    <t>シャカイフクシホウジンカガヤキノカイ</t>
  </si>
  <si>
    <t>埼玉県行田市野字海戸1368-1</t>
  </si>
  <si>
    <t>東京都足立区綾瀬6-11-22</t>
  </si>
  <si>
    <t>麺素株式会社</t>
  </si>
  <si>
    <t>メンソカブシキガイシャ</t>
  </si>
  <si>
    <t>兵庫県尼崎市南武庫之荘9-11-20</t>
  </si>
  <si>
    <t>東京都杉並区荻窪4-32-5</t>
  </si>
  <si>
    <t>株式会社コスモライフ</t>
  </si>
  <si>
    <t>カブシキガイシャコスモライフ</t>
  </si>
  <si>
    <t>埼玉県入間市木蓮寺８７４－３</t>
  </si>
  <si>
    <t>株式会社ナスタ</t>
  </si>
  <si>
    <t>カブシキガイシャナスタ</t>
  </si>
  <si>
    <t>東京都中央区日本橋富沢町12-16</t>
  </si>
  <si>
    <t>株式会社群馬バス</t>
  </si>
  <si>
    <t>カブシキガイシャグンマバス</t>
  </si>
  <si>
    <t>群馬県高崎市緑町3-2-3</t>
  </si>
  <si>
    <t>カブシキガイシャバッファロー</t>
  </si>
  <si>
    <t>埼玉県川口市本町4-1-8川口センタービル９階</t>
  </si>
  <si>
    <t>学校法人近江聖書学園　水口幼稚園</t>
  </si>
  <si>
    <t>ガッコウホウジンオウミセイショガクエン　ミナグチヨウチエン</t>
  </si>
  <si>
    <t>滋賀県甲賀市水口町城東3-21</t>
  </si>
  <si>
    <t>東京都江東区新木場4-7-41東京へリポート内</t>
  </si>
  <si>
    <t>群馬県館林市松原2-19-64</t>
  </si>
  <si>
    <t>東京都千代田区岩本町1-10-5TMMビル7階</t>
  </si>
  <si>
    <t>東京都千代田区鍛冶町1-7-7ヒルトップ神田ビル3階</t>
  </si>
  <si>
    <t>東京都大田区蒲田5-37-1ニッセイアロマスクエア13階</t>
  </si>
  <si>
    <t>東京都港区芝大門2-3-6大門アーバニスト6階</t>
  </si>
  <si>
    <t>愛知県名古屋市東区葵1-19-30マザックアートプラザ14階</t>
  </si>
  <si>
    <t>東京都台東区東上野6-1-7MSKビル3階</t>
  </si>
  <si>
    <t>愛知県刈谷市豊田町1-1</t>
  </si>
  <si>
    <t>福井県小浜市遠敷36-1-1</t>
  </si>
  <si>
    <t>東京都江東区亀戸1-29-13</t>
  </si>
  <si>
    <t>静岡県駿東郡清水町長沢131-2</t>
  </si>
  <si>
    <t>東京都新宿区西新宿6-22-1新宿スクエアタワー18階</t>
  </si>
  <si>
    <t>東京都品川区東品川2-2-4天王洲ファーストタワー23階</t>
  </si>
  <si>
    <t>愛知県刈谷市桜町2-46鬼頭ビル3階</t>
  </si>
  <si>
    <t>東京都港区芝浦4-6-8住友不動産田町ファーストビル9階</t>
  </si>
  <si>
    <t>新潟県三条市林町1-22-17</t>
  </si>
  <si>
    <t>富山県富山市婦中町板倉513-4</t>
  </si>
  <si>
    <t>東京都新宿区新宿2-13-12</t>
  </si>
  <si>
    <t>東京都中央区京橋1-1-1八重洲ダイビル</t>
  </si>
  <si>
    <t>東京都千代田区麹町3-1-1麹町311ビル</t>
  </si>
  <si>
    <t>株式会社岩崎</t>
  </si>
  <si>
    <t>カブシキガイシャイワサキ</t>
  </si>
  <si>
    <t>北海道札幌市中央区北四条東2-1</t>
  </si>
  <si>
    <t>東京都新宿区西新宿1-22-15グラフィオ西新宿13階</t>
  </si>
  <si>
    <t>埼玉県越谷市七左町5-153</t>
  </si>
  <si>
    <t>東京都千代田区神田佐久間町3-37</t>
  </si>
  <si>
    <t>千葉県八千代市上高野1436-2</t>
  </si>
  <si>
    <t>東京都港区芝大門1-1-30芝NBFタワー2階</t>
  </si>
  <si>
    <t>埼玉県深谷市本郷342-1</t>
  </si>
  <si>
    <t>新潟県長岡市浦9750</t>
  </si>
  <si>
    <t>東京都新宿区四谷坂町9-6坂町Mビル</t>
  </si>
  <si>
    <t>東京都中央区日本橋本町4-8-17KN日本橋ビル4階</t>
  </si>
  <si>
    <t>新潟県十日町市馬場癸1536-157</t>
  </si>
  <si>
    <t>新潟県上越市黒井2598-30</t>
  </si>
  <si>
    <t>新潟県新潟市南区新飯田3000</t>
  </si>
  <si>
    <t>新潟県小千谷市千谷2600-1</t>
  </si>
  <si>
    <t>東京都渋谷区富ケ谷1-37-5</t>
  </si>
  <si>
    <t>熊本県熊本市北区植木町一木111</t>
  </si>
  <si>
    <t>東京都千代田区三崎町3-4-9水道橋MSビル</t>
  </si>
  <si>
    <t>愛知県名古屋市中区錦1-5-13オリックス名古屋錦ビル9階</t>
  </si>
  <si>
    <t>愛知県名古屋市中村区名駅南4-12-19</t>
  </si>
  <si>
    <t>愛知県日進市米野木町細口1-6</t>
  </si>
  <si>
    <t>千葉県船橋市鈴身町754-14</t>
  </si>
  <si>
    <t>広島県福山市御幸町中津原1808-1</t>
  </si>
  <si>
    <t>東京都品川区東品川2-4-11野村不動産天王洲ビル</t>
  </si>
  <si>
    <t>株式会社桑山</t>
  </si>
  <si>
    <t>カブシキガイシャクワヤマ</t>
  </si>
  <si>
    <t>東京都台東区東上野2-23-21</t>
  </si>
  <si>
    <t>埼玉県所沢市東所沢和田2-3-15</t>
  </si>
  <si>
    <t>神奈川県横浜市都筑区佐江戸町640</t>
  </si>
  <si>
    <t>埼玉県入間市狭山ケ原102-1</t>
  </si>
  <si>
    <t>東京都台東区小島2-13-3YKビル6F</t>
  </si>
  <si>
    <t>東京都品川区東五反田1-11-15</t>
  </si>
  <si>
    <t>岡山県岡山市西長瀬1203-6</t>
  </si>
  <si>
    <t>北海道北斗市追分3-2-2</t>
  </si>
  <si>
    <t>東洋電化工業株式会社</t>
  </si>
  <si>
    <t>トウヨウデンカコウギョウカブシキガイシャ</t>
  </si>
  <si>
    <t>高知県高知市萩町2-2-25</t>
  </si>
  <si>
    <t>株式会社北国生活社</t>
  </si>
  <si>
    <t>カブシキガイシャキタグニセイカツシャ</t>
  </si>
  <si>
    <t>北海道札幌市西区西町北6-1-1ユニビル2階</t>
  </si>
  <si>
    <t>東京都世田谷区上野毛1-4-10</t>
  </si>
  <si>
    <t>東京都文京区湯島3-10-7NOVビル5階</t>
  </si>
  <si>
    <t>大阪府大阪市北区西天満1-2-5大阪JAビル9階</t>
  </si>
  <si>
    <t>東京都港区高輪1-3-13NBF高輪ビル 5階</t>
  </si>
  <si>
    <t>埼玉県川口市朝日1-6-14</t>
  </si>
  <si>
    <t>福岡県古賀市駅東4-1-1</t>
  </si>
  <si>
    <t>京都府京都市下京区四条通烏丸東入ル長刀鉾町8京都三井ビルディング5階</t>
  </si>
  <si>
    <t>埼玉県幸手市上吉羽2100-13</t>
  </si>
  <si>
    <t>東京都港区海岸1-16-1ニューピア竹芝サウスタワー20F</t>
  </si>
  <si>
    <t>大阪府東大阪市柏田西2-17-35</t>
  </si>
  <si>
    <t>埼玉県さいたま市中央区上落合2-1-24（三殖ビル）</t>
  </si>
  <si>
    <t>東京都府中市四谷4-59-17</t>
  </si>
  <si>
    <t>PTCジャパン株式会社</t>
  </si>
  <si>
    <t>ピーティーシージャパンカブシキガイシャ</t>
  </si>
  <si>
    <t>東京都八王子市宇津木町523-1</t>
  </si>
  <si>
    <t>東京都港区南青山2-4-15天翔南青山ビル502</t>
  </si>
  <si>
    <t>埼玉県朝霞市上内間木2</t>
  </si>
  <si>
    <t>東京都新宿区西新宿3-20-2東京オペラシティ45階</t>
  </si>
  <si>
    <t>株式会社要</t>
  </si>
  <si>
    <t>東京都中央区新川1-21-1茅場町タワーレジデンス1909</t>
  </si>
  <si>
    <t>株式会社マインズ</t>
  </si>
  <si>
    <t>カブジキガイシャマインズ</t>
  </si>
  <si>
    <t>東京都新宿区西新宿6-12-7ストーク新宿1F</t>
  </si>
  <si>
    <t>東京都千代田区神田錦町3-6KS363ビル</t>
  </si>
  <si>
    <t>東京都大田区南久が原2-31-26</t>
  </si>
  <si>
    <t>東京都港区海岸1-4-8</t>
  </si>
  <si>
    <t>群馬県伊勢崎市三和町2718-3</t>
  </si>
  <si>
    <t>東京都千代田区外神田6-13-11ミクニビル</t>
  </si>
  <si>
    <t>東京都中央区日本橋蛎殻町1-36-7蛎殻町千葉ビル4階</t>
  </si>
  <si>
    <t>埼玉県八潮市古新田600-3</t>
  </si>
  <si>
    <t>東京都墨田区両国4-37-6スゴーアネックスビル</t>
  </si>
  <si>
    <t>埼玉県日高市旭ケ丘竹の台635-1</t>
  </si>
  <si>
    <t>埼玉県熊谷市久保島634</t>
  </si>
  <si>
    <t>東京都千代田区丸の内2-4-1丸ビル12階</t>
  </si>
  <si>
    <t>青森県八戸市沼館4-7-108</t>
  </si>
  <si>
    <t>東京都渋谷区富ケ谷1-41-7クリサンテ#2006</t>
  </si>
  <si>
    <t>東京都大田区北千束1-4-6</t>
  </si>
  <si>
    <t>兵庫県明石市樽屋町1-29日工住友生命ビル 4階</t>
  </si>
  <si>
    <t>埼玉県越谷市南越谷4-18-12</t>
  </si>
  <si>
    <t>東京都千代田区神田錦町1-21轟神田ビル6階</t>
  </si>
  <si>
    <t>福島県いわき市泉町滝尻字中瀬65</t>
  </si>
  <si>
    <t>東京都江東区木場2-17-12SAビルディング2階</t>
  </si>
  <si>
    <t>東京都新宿区新宿2-3-119階</t>
  </si>
  <si>
    <t>東京都港区芝公園1-3-1留園ビル7階</t>
  </si>
  <si>
    <t>埼玉県秩父郡小鹿野町下小鹿野247-1</t>
  </si>
  <si>
    <t>群馬県高崎市倉賀野町2917-1</t>
  </si>
  <si>
    <t>東京都渋谷区桜丘町26-1セルリアンタワー12階</t>
  </si>
  <si>
    <t>愛知県名古屋市千種区萱場2-14-31</t>
  </si>
  <si>
    <t>栃木県小山市犬塚129-2</t>
  </si>
  <si>
    <t>茨城県猿島郡境町山崎674-7</t>
  </si>
  <si>
    <t>埼玉県加須市下高柳311</t>
  </si>
  <si>
    <t>東京都新宿区西新宿7-5-25西新宿木村屋ビル9階</t>
  </si>
  <si>
    <t>東京都中野区中野5-32-5神谷ビル2階</t>
  </si>
  <si>
    <t>東京都港区港南3-8-1森永乳業港南ビル8階</t>
  </si>
  <si>
    <t>東京都千代田区鍛冶町1-7-7ヒルトップ神田ビル5階</t>
  </si>
  <si>
    <t>東京都文京区大塚3-11-6大日本図書ビル6階</t>
  </si>
  <si>
    <t>東京都千代田区岩本町2-1-18フォロ・エム8階</t>
  </si>
  <si>
    <t>神奈川県川崎市幸区遠藤町49-1</t>
  </si>
  <si>
    <t>東京都文京区本駒込5-4-7駒込スパンクリートビル</t>
  </si>
  <si>
    <t>大阪府大阪市中央区材木町1-8紀和TB　材木町ビル9階</t>
  </si>
  <si>
    <t>東京都港区芝公園2-2-18オーク芝公園ビル</t>
  </si>
  <si>
    <t>東京都品川区西五反田2-7-12五反田第一生命ビルディング別館</t>
  </si>
  <si>
    <t>東京都千代田区九段北1-4-1日本地所ブルックスビル9階</t>
  </si>
  <si>
    <t>東京都中野区中央4-1-2KIビル</t>
  </si>
  <si>
    <t>千葉県松戸市本町18-4NBF松戸ビル7階</t>
  </si>
  <si>
    <t>東京都中央区京橋3-10-1NEWS京橋2階</t>
  </si>
  <si>
    <t>愛知県海部郡大治町北間島字柿木14</t>
  </si>
  <si>
    <t>東京都港区芝大門2-8-13サクセス芝大門ビル 3階</t>
  </si>
  <si>
    <t>愛知県豊橋市神野新田町字二ノ割10</t>
  </si>
  <si>
    <t>神奈川県横浜市中区桜木町1-1-8日石横浜ビル16階</t>
  </si>
  <si>
    <t>神奈川県川崎市川崎区駅前本町15-5十五番館ビル 4階</t>
  </si>
  <si>
    <t>東京都調布市仙川町3-4</t>
  </si>
  <si>
    <t>埼玉県熊谷市冑山668</t>
  </si>
  <si>
    <t>埼玉県比企郡吉見町久米田628</t>
  </si>
  <si>
    <t>東京都渋谷区恵比寿1-11-2アサヒビル4階</t>
  </si>
  <si>
    <t>大阪府大阪市北区堂島浜2-1-9古河大阪ビル西館6階</t>
  </si>
  <si>
    <t>東京都立川市柴崎町4-6-3</t>
  </si>
  <si>
    <t>群馬県桐生市相生町2-678</t>
  </si>
  <si>
    <t>東京都港区芝1-5-9住友不動産芝ビル2号館8階</t>
  </si>
  <si>
    <t>東京都豊島区北大塚1-14-3</t>
  </si>
  <si>
    <t>東京都港区高輪2-16-37オーク高輪第2ビル6階、7階(受付)</t>
  </si>
  <si>
    <t>東京都新宿区西新宿1-26-2新宿野村ビル9階</t>
  </si>
  <si>
    <t>埼玉県所沢市東所沢4-11-11</t>
  </si>
  <si>
    <t>株式会社ダイセク</t>
  </si>
  <si>
    <t>カブシキガイシャダイセク</t>
  </si>
  <si>
    <t>東京都豊島区池袋本町4-10-8</t>
  </si>
  <si>
    <t>神奈川県横浜市神奈川区鶴屋町3-30-8SYビル2階</t>
  </si>
  <si>
    <t>有限会社白根自動車整備工場</t>
  </si>
  <si>
    <t>ユウゲンガイシャシラネジドウシャセイビコウジョウ</t>
  </si>
  <si>
    <t>埼玉県行田市城西1-3-25</t>
  </si>
  <si>
    <t>株式会社セラミック加工技研</t>
  </si>
  <si>
    <t>カブシキガイシャセラミックカコウギケン</t>
  </si>
  <si>
    <t>埼玉県蕨市南町1-4-8</t>
  </si>
  <si>
    <t>東京都品川区北品川4-7-35御殿山トラストタワー14階</t>
  </si>
  <si>
    <t>株式会社キットセイコー</t>
  </si>
  <si>
    <t>カブシキガイシャキットセイコー</t>
  </si>
  <si>
    <t>埼玉県羽生市上手子林280</t>
  </si>
  <si>
    <t>茨城県筑西市玉戸2951</t>
  </si>
  <si>
    <t>東京都千代田区神田鍛冶町3-3-1栄立ビル4階</t>
  </si>
  <si>
    <t>有限会社テクニカルブレーン</t>
  </si>
  <si>
    <t>ユウゲンガイシャテクニカルブレーン</t>
  </si>
  <si>
    <t>埼玉県川越市笠幡215-2</t>
  </si>
  <si>
    <t>埼玉県道路公社</t>
  </si>
  <si>
    <t>サイタマケンドウロコウシャ</t>
  </si>
  <si>
    <t>埼玉県さいたま市浦和区北浦和5-6-5</t>
  </si>
  <si>
    <t>キューピー株式会社</t>
  </si>
  <si>
    <t>キューピーカブシキガイシャ</t>
  </si>
  <si>
    <t>東京都渋谷区渋谷1-4-13</t>
  </si>
  <si>
    <t>東京都中央区日本橋本町4-7-1三恵日本橋ビル4階</t>
  </si>
  <si>
    <t>東京都墨田区八広2-59-2-2階</t>
  </si>
  <si>
    <t>神奈川県横浜市金沢区福浦1-7-21</t>
  </si>
  <si>
    <t>株式会社ケイテック</t>
  </si>
  <si>
    <t>カブシキガイシャケイテック</t>
  </si>
  <si>
    <t>長野県南佐久郡佐久穂町高野町414-1</t>
  </si>
  <si>
    <t>東京都品川区戸越1-7-1戸越NIビル7階</t>
  </si>
  <si>
    <t>大阪府大阪市中央区南本町2-6-12サンマリオンNBFタワー</t>
  </si>
  <si>
    <t>静岡県沼津市下香貫下障子3152-3</t>
  </si>
  <si>
    <t>岡山県岡山市福吉町18-18</t>
  </si>
  <si>
    <t>東京都足立区加賀1-5-4</t>
  </si>
  <si>
    <t>神奈川県川崎市高津区千年364-4</t>
  </si>
  <si>
    <t>広島県広島市東区上大須賀町10-16</t>
  </si>
  <si>
    <t>埼玉県本庄市西富田303-1</t>
  </si>
  <si>
    <t>大阪府吹田市南金田2-3-26ファー・イースト21</t>
  </si>
  <si>
    <t>富山県富山市今泉西部町7-1</t>
  </si>
  <si>
    <t>埼玉県春日部市南1-6-9</t>
  </si>
  <si>
    <t>東京都杉並区荻窪4-30-16藤澤ビルディング8階</t>
  </si>
  <si>
    <t>東京都千代田区一番町31</t>
  </si>
  <si>
    <t>東京都豊島区南長崎1-21-2</t>
  </si>
  <si>
    <t>群馬県太田市浜町10-33</t>
  </si>
  <si>
    <t>岐阜県大垣市西崎町2-46</t>
  </si>
  <si>
    <t>東京都武蔵野市御殿山1-6-10</t>
  </si>
  <si>
    <t>東京都港区赤坂8-5-26赤坂DSビル6階</t>
  </si>
  <si>
    <t>京都府京都市北区平野八丁柳町66-8</t>
  </si>
  <si>
    <t>大阪府大阪市北区野崎町7-8梅田パークビル8階</t>
  </si>
  <si>
    <t>新潟県小千谷市上片貝76-1</t>
  </si>
  <si>
    <t>新潟県新潟市秋葉区大蔵738-1</t>
  </si>
  <si>
    <t>新潟県三条市東三条1-21-5</t>
  </si>
  <si>
    <t>長野県伊那市上牧6474</t>
  </si>
  <si>
    <t>北海道帯広市西四条北2-20</t>
  </si>
  <si>
    <t>福井県福井市上北野1-7-7</t>
  </si>
  <si>
    <t>新潟県柏崎市三和町3-37</t>
  </si>
  <si>
    <t>新潟県小千谷市城内1-12-15</t>
  </si>
  <si>
    <t>新潟県新潟市秋葉区北上2-22-29</t>
  </si>
  <si>
    <t>東京都中央区日本橋茅場町2-2-8</t>
  </si>
  <si>
    <t>東京都港区南麻布1-18-4</t>
  </si>
  <si>
    <t>東京都新宿区左門町4番地四谷アネックス4階</t>
  </si>
  <si>
    <t>大阪府八尾市若林町1-76-3朝日生命ビル1階</t>
  </si>
  <si>
    <t>富山県高岡市能町東34</t>
  </si>
  <si>
    <t>長野県長野市大橋南2-9-1</t>
  </si>
  <si>
    <t>大阪府大阪市此花区春日出中1-15-7</t>
  </si>
  <si>
    <t>埼玉県秩父市中村町4-1-3</t>
  </si>
  <si>
    <t>山梨県富士吉田市下吉田5-15-29</t>
  </si>
  <si>
    <t>福岡県北九州市八幡東区西本町2-5-5</t>
  </si>
  <si>
    <t>東京都世田谷区北烏山9-3-8烏山MSビル</t>
  </si>
  <si>
    <t>東京都港区虎ノ門1-12-15</t>
  </si>
  <si>
    <t>東京都中央区日本橋人形町3-7-10日本橋DOLL-Ⅲ4F</t>
  </si>
  <si>
    <t>大阪府豊中市新千里西1-1-4</t>
  </si>
  <si>
    <t>東京都品川区平塚2-10-4アスキー戸越ビル</t>
  </si>
  <si>
    <t>埼玉県さいたま市大宮区三橋2-625-6</t>
  </si>
  <si>
    <t>有限会社丸兼造園土木</t>
  </si>
  <si>
    <t>ユウゲンガイシャマルカネゾウエンドボク</t>
  </si>
  <si>
    <t>埼玉県深谷市上野台278-12</t>
  </si>
  <si>
    <t>カブシキガイシャカワムラケンセツコウギョウ</t>
  </si>
  <si>
    <t>株式会社倉橋英太郎建築設計事務所</t>
  </si>
  <si>
    <t>カブシキガイシャクラハシエイタロウケンチクセッケイジムショ</t>
  </si>
  <si>
    <t>長野県松本市野溝木工1-1-30</t>
  </si>
  <si>
    <t>株式会社ＫＥＮＳＨＯＷ</t>
  </si>
  <si>
    <t>カブシキガイシャケンショウ</t>
  </si>
  <si>
    <t>埼玉県熊谷市原島1149-1</t>
  </si>
  <si>
    <t>紳栄建設株式会社</t>
  </si>
  <si>
    <t>シンエイケンセツカブシキガイシャ</t>
  </si>
  <si>
    <t>東京都江東区亀戸6-48-9</t>
  </si>
  <si>
    <t>有限会社竜王プラスター工業</t>
  </si>
  <si>
    <t>ユウゲンガイシャリュウオウプラスターコウギョウ</t>
  </si>
  <si>
    <t>山梨県甲斐市富竹新田1125</t>
  </si>
  <si>
    <t>東京都渋谷区本町5-36-4</t>
  </si>
  <si>
    <t>東京都品川区西五反田2-26-9+五輪プラザビル3F</t>
  </si>
  <si>
    <t>長野県松本市里山辺4293-8</t>
  </si>
  <si>
    <t>東京都中野区新井2-1-16</t>
  </si>
  <si>
    <t>東京都杉並区荻窪5-13-7</t>
  </si>
  <si>
    <t>東京都江東区豊洲三丁目1番1号豊洲IHIビル</t>
  </si>
  <si>
    <t>東京都中央区八重洲2-5-9八重洲共同ビル5階</t>
  </si>
  <si>
    <t>埼玉県本庄市児玉町蛭川723-1</t>
  </si>
  <si>
    <t>東京都練馬区大泉学園町5-34-11</t>
  </si>
  <si>
    <t>東京都西東京市向台町3-1-15</t>
  </si>
  <si>
    <t>埼玉県川越市笠幡1312-1</t>
  </si>
  <si>
    <t>埼玉県本庄市けや木2-4-8</t>
  </si>
  <si>
    <t>愛知県小牧市大字三ツ渕字西之坪1138</t>
  </si>
  <si>
    <t>栃木県那須郡那須町寺子丙1</t>
  </si>
  <si>
    <t>新潟県上越市栄町2-3-11</t>
  </si>
  <si>
    <t>埼玉県入間郡三芳町上富890-1</t>
  </si>
  <si>
    <t>埼玉県飯能市飯能399-1</t>
  </si>
  <si>
    <t>神奈川県伊勢原市岡崎6682-1</t>
  </si>
  <si>
    <t>スピン・オフ有限会社</t>
  </si>
  <si>
    <t>スピンオフユウゲンガイシャ</t>
  </si>
  <si>
    <t>東京都渋谷区恵比寿南2-8-26階</t>
  </si>
  <si>
    <t>千葉県市川市八幡3-3-1</t>
  </si>
  <si>
    <t>株式会社カラーズバリュー</t>
  </si>
  <si>
    <t>カブシキガイシャカラーズバリュー</t>
  </si>
  <si>
    <t>大阪府東大阪市布市町3-2-57</t>
  </si>
  <si>
    <t>有限会社アートクリーン</t>
  </si>
  <si>
    <t>ユウウゲンガイシャアートクリーン</t>
  </si>
  <si>
    <t>埼玉県鴻巣市宮前84-11</t>
  </si>
  <si>
    <t>神奈川県小田原市新屋82-1</t>
  </si>
  <si>
    <t>東京都江東区木場2-19-14</t>
  </si>
  <si>
    <t>東京都中央区八丁堀3-25-9KSKビル西館5階</t>
  </si>
  <si>
    <t>東京都中央区銀座7-12-7</t>
  </si>
  <si>
    <t>東京都千代田区神田東松下町31-1神田三義ビル5階</t>
  </si>
  <si>
    <t>群馬県前橋市古市町1-50-14</t>
  </si>
  <si>
    <t>岐阜県羽島市福寿町間島1518</t>
  </si>
  <si>
    <t>大阪府大阪市西区京町堀1-8-5明星ビル</t>
  </si>
  <si>
    <t>群馬県甘楽郡甘楽町福島1459</t>
  </si>
  <si>
    <t>埼玉県所沢市東所沢和田3-6-15</t>
  </si>
  <si>
    <t>茨城県古河市下辺見2882</t>
  </si>
  <si>
    <t>山梨県甲州市大和町初鹿野1953-1</t>
  </si>
  <si>
    <t>東京都中野区松が丘2-32-19</t>
  </si>
  <si>
    <t>東京都港区赤坂1-4-17広友ビル</t>
  </si>
  <si>
    <t>埼玉県熊谷市石原1287-16</t>
  </si>
  <si>
    <t>東京都中央区日本橋小伝馬町5-15</t>
  </si>
  <si>
    <t>東京都中央区日本橋室町4-3-13</t>
  </si>
  <si>
    <t>埼玉県志木市本町6-23-1</t>
  </si>
  <si>
    <t>栃木県栃木市岩舟町新里1309-1</t>
  </si>
  <si>
    <t>大阪府大阪市中央区高麗橋4-4-6</t>
  </si>
  <si>
    <t>東京都渋谷区広尾1-13-1フジキカイ広尾ビル4階</t>
  </si>
  <si>
    <t>有限会社丸山工業</t>
  </si>
  <si>
    <t>ユウゲンガイシャマルヤマコウギョウ</t>
  </si>
  <si>
    <t>東京都世田谷区下馬4-4-11</t>
  </si>
  <si>
    <t>神奈川県川崎市幸区塚越4-333-74</t>
  </si>
  <si>
    <t>東京都中央区月島3-26-11</t>
  </si>
  <si>
    <t>東京都港区西新橋1-12-8</t>
  </si>
  <si>
    <t>群馬県藤岡市篠塚547-1</t>
  </si>
  <si>
    <t>兵庫県たつの市教育委員会　文化財課</t>
  </si>
  <si>
    <t>ヒョウゴケンタツノシキョウイクイインカイ　ブンカザイカ</t>
  </si>
  <si>
    <t>兵庫県たつの市龍野町富永1005-1</t>
  </si>
  <si>
    <t>東京都板橋区大山金井町36-10</t>
  </si>
  <si>
    <t>埼玉県幸手市上宇和田227-2</t>
  </si>
  <si>
    <t>東京都北区東田端1-7-3田端フクダビル3階</t>
  </si>
  <si>
    <t>東京都立川市曙町1-22-17アサカワホームビル</t>
  </si>
  <si>
    <t>東京都江東区大島2-8-6</t>
  </si>
  <si>
    <t>富山県富山市太田北区107</t>
  </si>
  <si>
    <t>東京都新宿区馬場下町1-1早稲田SIAビル8階</t>
  </si>
  <si>
    <t>株式会社英設計事務所</t>
  </si>
  <si>
    <t>カブシキガイシャハナブサセッケイジムショ</t>
  </si>
  <si>
    <t>東京都北区王子2-32-7</t>
  </si>
  <si>
    <t>東京都江東区新砂1-1-1</t>
  </si>
  <si>
    <t>神奈川県横浜市栄区公田町1605</t>
  </si>
  <si>
    <t>株式会社イエサブユナイテッド一級建築士事務所</t>
  </si>
  <si>
    <t>カブシキガイシャイエサブユナイテッドイッキュウケンチクシジムショ</t>
  </si>
  <si>
    <t>東京都中野区中央1-23-7ハイツスモルカ201</t>
  </si>
  <si>
    <t>東京都中央区日本橋富沢町9-19</t>
  </si>
  <si>
    <t>東京都中央区日本橋浜町3-21-1</t>
  </si>
  <si>
    <t>山形県山形市東青田5-1-5</t>
  </si>
  <si>
    <t>株式会社メリックス</t>
  </si>
  <si>
    <t>カブシキガイシャメリックス</t>
  </si>
  <si>
    <t>大阪府大阪市北区中崎西2-4-12梅田センタービル28階</t>
  </si>
  <si>
    <t>東京都八王子市子安町3-27-13T's building5階</t>
  </si>
  <si>
    <t>埼玉県比企郡ときがわ町西平843</t>
  </si>
  <si>
    <t>福井県敦賀市観音町12-1</t>
  </si>
  <si>
    <t>埼玉県川越市寺尾868-2</t>
  </si>
  <si>
    <t>東京都豊島区池袋2-55-10</t>
  </si>
  <si>
    <t>東京都台東区西浅草3-13-8</t>
  </si>
  <si>
    <t>大塚設備株式会社</t>
  </si>
  <si>
    <t>オオツカセツビカブシキガイシャ</t>
  </si>
  <si>
    <t>埼玉県本庄市児玉町八幡山624-3</t>
  </si>
  <si>
    <t>埼玉県さいたま市南区文蔵4-21-15</t>
  </si>
  <si>
    <t>東京都中央区銀座6-13-16銀座ウォールビル2階</t>
  </si>
  <si>
    <t>群馬県沼田市桜町4860-1</t>
  </si>
  <si>
    <t>東京都墨田区江東橋4-24-3</t>
  </si>
  <si>
    <t>埼玉県蕨市中央1-10-2</t>
  </si>
  <si>
    <t>埼玉県さいたま市岩槻区新方須賀1010-1</t>
  </si>
  <si>
    <t>埼玉県北本市山中2-45</t>
  </si>
  <si>
    <t>東京都港区高輪2-21-43YCC高輪ビル7階</t>
  </si>
  <si>
    <t>茨城県水戸市白梅1-2-36</t>
  </si>
  <si>
    <t>東京都台東区東上野1-7-15野村不動産東上野ビル3F</t>
  </si>
  <si>
    <t>東京都中央区日本橋1-12-8第二柳屋ビル8階</t>
  </si>
  <si>
    <t>東京都新宿区西新宿2-7-1小田急第一生命ビル20階</t>
  </si>
  <si>
    <t>株式会社深谷電気工事</t>
  </si>
  <si>
    <t>カブシキガイシャフカヤデンキコウジ</t>
  </si>
  <si>
    <t>埼玉県深谷市上野台2935-4</t>
  </si>
  <si>
    <t>株式会社シビルデザイン</t>
  </si>
  <si>
    <t>カブシキガイシャシビルデザイン</t>
  </si>
  <si>
    <t>東京都墨田区両国4-37-2TKF会館3階</t>
  </si>
  <si>
    <t>インテリアアダチ</t>
  </si>
  <si>
    <t>埼玉県上尾市浅間台4-12-10</t>
  </si>
  <si>
    <t>埼玉県川口市棒松1652-2-1</t>
  </si>
  <si>
    <t>栃木県宇都宮市元今泉3-18-13</t>
  </si>
  <si>
    <t>千葉県野田市上三ケ尾259</t>
  </si>
  <si>
    <t>埼玉県比企郡川島町釘無214-8</t>
  </si>
  <si>
    <t>大阪府大阪市大正区南恩加島7-1-55</t>
  </si>
  <si>
    <t>草の根建設株式会社</t>
  </si>
  <si>
    <t>クサノネケンセツカブシキガイシャ</t>
  </si>
  <si>
    <t>埼玉県鴻巣市人形4-3-41</t>
  </si>
  <si>
    <t>兵庫県三木市志染町広野1-38</t>
  </si>
  <si>
    <t>岡山県英田郡西粟倉村坂根43</t>
  </si>
  <si>
    <t>東京都大田区大森北6-7-2</t>
  </si>
  <si>
    <t>東京都荒川区南千住6-25-9</t>
  </si>
  <si>
    <t>佑雅工務店</t>
  </si>
  <si>
    <t>ユウガコウムテン</t>
  </si>
  <si>
    <t>埼玉県越谷市大房1180-5</t>
  </si>
  <si>
    <t>東京都墨田区両国4-36-9MKビルディング4階</t>
  </si>
  <si>
    <t>株式会社太田屋トーヨー住器</t>
  </si>
  <si>
    <t>カブシキガイシャオオタヤトーヨージュウキ</t>
  </si>
  <si>
    <t>埼玉県越谷市瓦曽根1-14-5</t>
  </si>
  <si>
    <t>倉本建築株式会社</t>
  </si>
  <si>
    <t>クラモトケンチクカブシキガイシャ</t>
  </si>
  <si>
    <t>福島県会津若松市神指町南四合幕内南86-34</t>
  </si>
  <si>
    <t>埼玉県行田市向町15-10</t>
  </si>
  <si>
    <t>株式会社モミヤマ</t>
  </si>
  <si>
    <t>カブシキガイシャモミヤマ</t>
  </si>
  <si>
    <t>埼玉県入間市宮寺1957-1</t>
  </si>
  <si>
    <t>埼玉県さいたま市南区鹿手袋6-18-12</t>
  </si>
  <si>
    <t>埼玉県さいたま市西区指扇946-1</t>
  </si>
  <si>
    <t>株式会社長寿荘</t>
  </si>
  <si>
    <t>カブシキガイシャチヨウジユソウ</t>
  </si>
  <si>
    <t>茨城県ひたちなか市大平1-22-1</t>
  </si>
  <si>
    <t>東京都渋谷区代々木2-4-9NOF新宿南口ビル2階</t>
  </si>
  <si>
    <t>千葉県野田市上三ケ尾261-3</t>
  </si>
  <si>
    <t>東京都港区港南3-8-1森永乳業港南ビル9階</t>
  </si>
  <si>
    <t>東京都新宿区西新宿1-23-7新宿ファーストウエスト9階</t>
  </si>
  <si>
    <t>東京都港区赤坂6-6-3</t>
  </si>
  <si>
    <t>東京都練馬区石神井町2-14-13NTTビル3階</t>
  </si>
  <si>
    <t>東京都台東区浅草橋1-7-6SW1ビル</t>
  </si>
  <si>
    <t>東京都中央区銀座8-10-8銀座八丁目10番ビル8階</t>
  </si>
  <si>
    <t>東京都町田市森野1-8-3</t>
  </si>
  <si>
    <t>新潟県新潟市中央区東大通1-11-32</t>
  </si>
  <si>
    <t>横浜丸中青果株式会社</t>
  </si>
  <si>
    <t>ヨコハママルナカセイカカブシキガイシャ</t>
  </si>
  <si>
    <t>神奈川県横浜市神奈川区山内町1番地</t>
  </si>
  <si>
    <t>神奈川県横浜市青葉区市ケ尾町25-7</t>
  </si>
  <si>
    <t>埼玉県本庄市早稲田の杜1-2-1</t>
  </si>
  <si>
    <t>東京都千代田区麹町5-4</t>
  </si>
  <si>
    <t>東京都中央区日本橋3-12-2朝日ビルヂング7階</t>
  </si>
  <si>
    <t>東京都新宿区西新宿2-1-1新宿三井ビル40階</t>
  </si>
  <si>
    <t>新潟県西蒲原郡弥彦村大戸635-3</t>
  </si>
  <si>
    <t>東京都町田市金森東3-18-16</t>
  </si>
  <si>
    <t>京都府京都市南区上鳥羽鴨田22-1</t>
  </si>
  <si>
    <t>愛知県名古屋市中区栄3-4-28</t>
  </si>
  <si>
    <t>東京都渋谷区恵比寿南1-1-1ヒューマックス恵比寿ビル8階</t>
  </si>
  <si>
    <t>東京都千代田区麹町3-10-1FJG本社ビル</t>
  </si>
  <si>
    <t>新潟県三条市塚野目2341-1</t>
  </si>
  <si>
    <t>大阪府大阪市北区芝田1-4-14芝田町ビル4階</t>
  </si>
  <si>
    <t>新潟県見附市今町8-5-1</t>
  </si>
  <si>
    <t>新潟県長岡市三島新保633-1</t>
  </si>
  <si>
    <t>新潟県三条市西裏館2-1-33</t>
  </si>
  <si>
    <t>新潟県新潟市中央区東出来島11-18</t>
  </si>
  <si>
    <t>東京都千代田区飯田橋1-7-10山京ビル本館1002号室</t>
  </si>
  <si>
    <t>長野県岡谷市赤羽1-4-18</t>
  </si>
  <si>
    <t>新潟県新潟市中央区下大川前通四ノ町2189</t>
  </si>
  <si>
    <t>新潟県新潟市西区小針1-17-23</t>
  </si>
  <si>
    <t>新潟県新潟市中央区東堀通1番町494-3</t>
  </si>
  <si>
    <t>新潟県新潟市中央区南笹口2-7-20</t>
  </si>
  <si>
    <t>愛知県半田市神田町1-1</t>
  </si>
  <si>
    <t>石川県河北郡津幡町清水チ329</t>
  </si>
  <si>
    <t>東京都渋谷区広尾1-1-39恵比寿プライムスクエアタワー10階</t>
  </si>
  <si>
    <t>東京都千代田区九段南2-3-18トヨタ九段ビル</t>
  </si>
  <si>
    <t>東京都千代田区丸の内3-3-1</t>
  </si>
  <si>
    <t>東京都渋谷区神泉町11-1</t>
  </si>
  <si>
    <t>福島県会津若松市鶴賀町1-1</t>
  </si>
  <si>
    <t>大阪府大阪市都島区高倉町3-11-4</t>
  </si>
  <si>
    <t>東京都渋谷区東1-32-12渋谷プロパティータワー</t>
  </si>
  <si>
    <t>岡山県岡山市下中野510-6</t>
  </si>
  <si>
    <t>長野県長野市大字鶴賀133-1</t>
  </si>
  <si>
    <t>岡山県岡山市北区今8-14-37</t>
  </si>
  <si>
    <t>岡山県岡山市駅元町15-1岡山ニットシティビル5Ｆ</t>
  </si>
  <si>
    <t>東京都目黒区中根1-2-2都立大第2ノアビル6F</t>
  </si>
  <si>
    <t>東京都目黒区自由が丘3-7-18ノア21ビル1F</t>
  </si>
  <si>
    <t>東京都目黒区中根1-7-23STビル</t>
  </si>
  <si>
    <t>東京都練馬区東大泉2-34-5東映デジタルセンター内</t>
  </si>
  <si>
    <t>東京都渋谷区南平台町15-13帝都渋谷ビル4F</t>
  </si>
  <si>
    <t>東京都墨田区押上1-1-2東京スカイツリーイーストタワー</t>
  </si>
  <si>
    <t>東京都千代田区神田駿河台2-5-12NOF駿河台プラザビル6階</t>
  </si>
  <si>
    <t>石川県金沢市柳橋町甲3</t>
  </si>
  <si>
    <t>東京都国分寺市本町4-12-1</t>
  </si>
  <si>
    <t>山梨県山梨市東818</t>
  </si>
  <si>
    <t>長野県上水内郡飯綱町芋川1260</t>
  </si>
  <si>
    <t>愛知県瀬戸市西追分町118</t>
  </si>
  <si>
    <t>東京都武蔵野市御殿山1-1-3クリスタルパークビル2階</t>
  </si>
  <si>
    <t>愛知県愛知郡長久手市山野田1238</t>
  </si>
  <si>
    <t>埼玉県戸田市笹目5-13-5</t>
  </si>
  <si>
    <t>埼玉県東松山市元宿2-36-20</t>
  </si>
  <si>
    <t>埼玉県さいたま市桜区中島3-3-3</t>
  </si>
  <si>
    <t>埼玉県越谷市弥栄町4-1-84</t>
  </si>
  <si>
    <t>埼玉県新座市東北2-27-3</t>
  </si>
  <si>
    <t>東京都文京区本郷1-33-13日本生命春日町ビル6F</t>
  </si>
  <si>
    <t>神奈川県中郡大磯町国府本郷1805-2星槎湘南大磯キャンパス</t>
  </si>
  <si>
    <t>東京都新宿区北新宿4-17-6アリガビル</t>
  </si>
  <si>
    <t>東京都港区東新橋2-10-7中銀第2新橋マンシオン201</t>
  </si>
  <si>
    <t>東京都新宿区北新宿1-1-15LEE5ビル7F</t>
  </si>
  <si>
    <t>東京都港区三田1-2-18</t>
  </si>
  <si>
    <t>東京都港区新橋5-26-5</t>
  </si>
  <si>
    <t>神奈川県横浜市中区山吹町1-1</t>
  </si>
  <si>
    <t>埼玉県川口市木曽呂1374</t>
  </si>
  <si>
    <t>埼玉県さいたま市大宮区桜木町4-248ミヤサカビル4階</t>
  </si>
  <si>
    <t>東京都千代田区永田町2-11-1山王パークタワー24階</t>
  </si>
  <si>
    <t>愛知県名古屋市中区栄2-6-11RT白川ビル</t>
  </si>
  <si>
    <t>埼玉県さいたま市南区太田窪2824-1</t>
  </si>
  <si>
    <t>東京都八王子市美山町279</t>
  </si>
  <si>
    <t>千葉県夷隅郡大多喜町大多喜61-1</t>
  </si>
  <si>
    <t>愛知県名古屋市昭和区白金3-18-13</t>
  </si>
  <si>
    <t>東京都港区芝浦4-20-47</t>
  </si>
  <si>
    <t>埼玉県所沢市松郷89-35</t>
  </si>
  <si>
    <t>東京都新宿区西新宿7-5-25西新宿木村屋ビル1階</t>
  </si>
  <si>
    <t>佐賀県三養基郡基山町園部2307</t>
  </si>
  <si>
    <t>埼玉県さいたま市大宮区下町1-50大宮松亀ビル3階</t>
  </si>
  <si>
    <t>鹿児島県鹿児島市下福元町1732</t>
  </si>
  <si>
    <t>埼玉県上尾市二ツ宮822</t>
  </si>
  <si>
    <t>神奈川県鎌倉市岡本1370-1</t>
  </si>
  <si>
    <t>東京都港区西新橋2-8-12第二土井ビル5階</t>
  </si>
  <si>
    <t>東京都世田谷区三軒茶屋1-41-9朝日生命三軒茶屋ビル7階</t>
  </si>
  <si>
    <t>長野県長野市南千歳町862-5パールビル3階</t>
  </si>
  <si>
    <t>東京都港区浜松町1-30-5浜松町スクエア</t>
  </si>
  <si>
    <t>埼玉県さいたま市浦和区仲町1-12-1</t>
  </si>
  <si>
    <t>埼玉県さいたま市見沼区南中野29</t>
  </si>
  <si>
    <t>大阪府豊中市待兼山町1-2</t>
  </si>
  <si>
    <t>埼玉県東松山市御茶山町1-3</t>
  </si>
  <si>
    <t>広島県広島市安佐北区白木町井原4487</t>
  </si>
  <si>
    <t>神奈川県川崎市中原区上平間1550</t>
  </si>
  <si>
    <t>茨城県牛久市猪子町896</t>
  </si>
  <si>
    <t>東京都中央区新川2-22-1</t>
  </si>
  <si>
    <t>新潟県新潟市北区松潟1510</t>
  </si>
  <si>
    <t>東京都板橋区大山町26-8</t>
  </si>
  <si>
    <t>東京都板橋区志村2-8-1</t>
  </si>
  <si>
    <t>東京都江東区亀戸6-14-3トウショクビル</t>
  </si>
  <si>
    <t>東京都千代田区外神田6-8-3</t>
  </si>
  <si>
    <t>熊本県熊本市西区池上町1000-5</t>
  </si>
  <si>
    <t>東京都港区港南2-18-1JR品川イーストビル5階</t>
  </si>
  <si>
    <t>東京都中央区京橋1-2-1大和八重洲ビル3階</t>
  </si>
  <si>
    <t>東京都港区新橋2-19-10新橋マリンビル8階</t>
  </si>
  <si>
    <t>広島県三原市宮浦3-31-7</t>
  </si>
  <si>
    <t>東京都新宿区百人町1-13-1ローズベイ新宿ビル2階</t>
  </si>
  <si>
    <t>東京都中央区日本橋本町3-8-5ヒューリック日本橋本町ビル7階</t>
  </si>
  <si>
    <t>群馬県高崎市島野町1140</t>
  </si>
  <si>
    <t>東京都豊島区池袋2-77-5フォーラム・アイエス4階</t>
  </si>
  <si>
    <t>埼玉県入間郡毛呂山町市場1095</t>
  </si>
  <si>
    <t>東京都千代田区丸の内2-7-3東京ビル25階</t>
  </si>
  <si>
    <t>東京都渋谷区東1-26-20東京建物東渋谷ビルＢ1階</t>
  </si>
  <si>
    <t>東京都渋谷区南平台町16-17住友不動産渋谷ガーデンタワー20階</t>
  </si>
  <si>
    <t>愛知県名古屋市中区上前津1-4-10加藤憲ビル</t>
  </si>
  <si>
    <t>京都府亀岡市篠町篠23</t>
  </si>
  <si>
    <t>東京都港区元赤坂1-4-2元赤坂知性ビル4階</t>
  </si>
  <si>
    <t>千葉県千葉市中央区大森町37-8</t>
  </si>
  <si>
    <t>埼玉県蓮田市井沼675-17</t>
  </si>
  <si>
    <t>静岡県浜松市中区海老塚1-19-8</t>
  </si>
  <si>
    <t>埼玉県川口市江戸袋2-2-18</t>
  </si>
  <si>
    <t>東京都渋谷区代々木5-14-12</t>
  </si>
  <si>
    <t>東京都江東区豊洲3-2-20豊洲フロント7階</t>
  </si>
  <si>
    <t>東京都中央区日本橋本町3-6-2小津本館ビル5階</t>
  </si>
  <si>
    <t>東京都千代田区外神田6-13-10</t>
  </si>
  <si>
    <t>埼玉県川越市新富町1-10-3グリーンミユキ本川越204号</t>
  </si>
  <si>
    <t>埼玉県さいたま市南区白幡6-19-16</t>
  </si>
  <si>
    <t>富山県滑川市栗山3600</t>
  </si>
  <si>
    <t>愛知県東海市新宝町33-4</t>
  </si>
  <si>
    <t>東京都品川区東五反田2-10-2東五反田スクエア4階</t>
  </si>
  <si>
    <t>大阪府大阪市中央区道修町2-2-8</t>
  </si>
  <si>
    <t>栃木県佐野市柿平町69</t>
  </si>
  <si>
    <t>東京都豊島区池袋2-62-1PISO池袋206</t>
  </si>
  <si>
    <t>東京都千代田区紀尾井町4-1</t>
  </si>
  <si>
    <t>東京都台東区上野1-13-3MYビル5階</t>
  </si>
  <si>
    <t>東京都港区港南1-2-70品川シーズンテラス20階</t>
  </si>
  <si>
    <t>北海道札幌市中央区北4条西1-2-1共済ビル</t>
  </si>
  <si>
    <t>埼玉県大里郡寄居町桜沢1560-16</t>
  </si>
  <si>
    <t>千葉県市川市大洲4-7-12</t>
  </si>
  <si>
    <t>東京都中央区日本橋3-6-2日本橋フロント3階</t>
  </si>
  <si>
    <t>東京都府中市美好町1-22-8内藤ビル3階</t>
  </si>
  <si>
    <t>石川県小松市吉竹町33</t>
  </si>
  <si>
    <t>岡山県岡山市中区雄町394-12</t>
  </si>
  <si>
    <t>愛知県名古屋市港区七番町5-1-16</t>
  </si>
  <si>
    <t>株式会社金子鉄工所</t>
  </si>
  <si>
    <t>カブシキガイシャカネコテッコウショ</t>
  </si>
  <si>
    <t>埼玉県行田市藤原町1-28-5</t>
  </si>
  <si>
    <t>株式会社東京技研</t>
  </si>
  <si>
    <t>カブシキガイシャトウキョウギケン</t>
  </si>
  <si>
    <t>東京都世田谷区玉堤1-25-13</t>
  </si>
  <si>
    <t>東京都新宿区荒木町13-4住友不動産四谷ビル5階</t>
  </si>
  <si>
    <t xml:space="preserve">ニチエイインテックカブシキガイシャ
</t>
  </si>
  <si>
    <t>東京都荒川区西尾久7-34-10</t>
  </si>
  <si>
    <t>年間休日108日、隔週休2日制、</t>
  </si>
  <si>
    <t xml:space="preserve">トウヨウシヤッターカブシキガイシャ
</t>
  </si>
  <si>
    <t>大阪府大阪市中央区南船場3-2</t>
  </si>
  <si>
    <t xml:space="preserve">カブシキガイシャサンジェルマン
</t>
  </si>
  <si>
    <t>神奈川県横浜市港北区新羽町688</t>
  </si>
  <si>
    <t xml:space="preserve">カブシキガイシャケーシーエスエンジニアリング
</t>
  </si>
  <si>
    <t>茨城県水戸市桜川2-5-7</t>
  </si>
  <si>
    <t>埼玉県越谷市平方1096</t>
  </si>
  <si>
    <t xml:space="preserve">キョウエイシステムカブシキカイシャ
</t>
  </si>
  <si>
    <t>埼玉県川口市青木3-27-17</t>
  </si>
  <si>
    <t xml:space="preserve">ホクコウカガクコウギョウカブシキカイシャ
</t>
  </si>
  <si>
    <t>東京都中央区日本橋本町1-5-4</t>
  </si>
  <si>
    <t xml:space="preserve">カブシキカイシャサンショウレイキセイサクショ
</t>
  </si>
  <si>
    <t>埼玉県熊谷市成沢1136</t>
  </si>
  <si>
    <t xml:space="preserve">カブシキカイシャ　トウキョウケイゴウキンセイサクショ
</t>
  </si>
  <si>
    <t>埼玉県行田市富士見町1-21-1</t>
  </si>
  <si>
    <t xml:space="preserve">カムサシノキカイ
</t>
  </si>
  <si>
    <t>東京都杉並区高円寺南2-26-6</t>
  </si>
  <si>
    <t xml:space="preserve">ミノコウギョウトチギカブシキカイシャ
</t>
  </si>
  <si>
    <t xml:space="preserve">カブシキカイシャコバヤシシャジケンチク
</t>
  </si>
  <si>
    <t>埼玉県本庄市日の出3-7-24</t>
  </si>
  <si>
    <t xml:space="preserve">オリエンタルメタルカ
</t>
  </si>
  <si>
    <t>埼玉県蕨市塚越5-12-2</t>
  </si>
  <si>
    <t xml:space="preserve">アイティギケンカ
</t>
  </si>
  <si>
    <t>東京都練馬区富士見台4-43-14</t>
  </si>
  <si>
    <t xml:space="preserve">カ　シナノフジツウ
</t>
  </si>
  <si>
    <t>長野県飯山市野坂田935</t>
  </si>
  <si>
    <t xml:space="preserve">ヤソジマプロシード（カ
</t>
  </si>
  <si>
    <t>大阪府大阪市城東区鴫野西5-19-26</t>
  </si>
  <si>
    <t xml:space="preserve">カブシキガイシャイナベーカリー
</t>
  </si>
  <si>
    <t>埼玉県北足立郡伊奈町西小針7-4-1</t>
  </si>
  <si>
    <t xml:space="preserve">カ）ラスコ
</t>
  </si>
  <si>
    <t>埼玉県加須市北平野807-2</t>
  </si>
  <si>
    <t xml:space="preserve">カ）チヨダマシナリー
</t>
  </si>
  <si>
    <t>埼玉県北葛飾郡杉戸町本郷638-1</t>
  </si>
  <si>
    <t xml:space="preserve">カ）タジマ
</t>
  </si>
  <si>
    <t>長野県上田市下丸子100</t>
  </si>
  <si>
    <t xml:space="preserve">シンテック株式会社
</t>
  </si>
  <si>
    <t>愛知県安城市東別所町応42</t>
  </si>
  <si>
    <t xml:space="preserve">カ）カワデン
</t>
  </si>
  <si>
    <t>山形県南陽市小岩沢225</t>
  </si>
  <si>
    <t xml:space="preserve">カ）シオノ
</t>
  </si>
  <si>
    <t>埼玉県川越市今福551</t>
  </si>
  <si>
    <t xml:space="preserve">カ）アイクリック
</t>
  </si>
  <si>
    <t>大阪府大阪市中央区南本町3-2-1鈴木康ビル2階</t>
  </si>
  <si>
    <t>埼玉県川口市小谷場531</t>
  </si>
  <si>
    <t>東京都千代田区三崎町3-10-16</t>
  </si>
  <si>
    <t>東京都立川市錦町3-6-6中村LKビル6階</t>
  </si>
  <si>
    <t>宮城県仙台市太白区上野山1-3-20</t>
  </si>
  <si>
    <t>栃木県宇都宮市横田新町22-8</t>
  </si>
  <si>
    <t>埼玉県志木市上宗岡3-14-48</t>
  </si>
  <si>
    <t>東京都千代田区神田佐久間河岸84サンユウビル 1階</t>
  </si>
  <si>
    <t>東京都中央区日本橋大伝馬町6-9</t>
  </si>
  <si>
    <t>埼玉県加須市志多見83-3</t>
  </si>
  <si>
    <t>東京都中野区中央1-38-1住友中野坂上ビル18F</t>
  </si>
  <si>
    <t>東京都港区南青山6-2-9南青山NYKビル6F</t>
  </si>
  <si>
    <t>埼玉県行田市持田2662</t>
  </si>
  <si>
    <t>株式会社オビツ製作所</t>
  </si>
  <si>
    <t>カブシキガイシャオビツセイサクショ</t>
  </si>
  <si>
    <t>東京都葛飾区金町4-14-8</t>
  </si>
  <si>
    <t>東京都中央区日本橋本町2-7-1NOF　日本橋本町ビル</t>
  </si>
  <si>
    <t>埼玉県和光市中央2-1-8</t>
  </si>
  <si>
    <t>埼玉県久喜市河原井町36</t>
  </si>
  <si>
    <t>大阪府大阪市北区天神橋2-北1-30HTS天神橋ビル</t>
  </si>
  <si>
    <t xml:space="preserve">カ）トピア
</t>
  </si>
  <si>
    <t>三重県鈴鹿市一ノ宮町1477-1</t>
  </si>
  <si>
    <t xml:space="preserve">ヒヨシコウギョウ（カ
</t>
  </si>
  <si>
    <t>福島県喜多方市豊川町高堂太字橋向2941</t>
  </si>
  <si>
    <t>埼玉県上尾市瓦葺721</t>
  </si>
  <si>
    <t>埼玉県狭山市広瀬台3-5-6</t>
  </si>
  <si>
    <t>愛知県名古屋市西区城西2-5-21</t>
  </si>
  <si>
    <t>株式会社TED</t>
  </si>
  <si>
    <t>カブシキガイシャティーイーディー</t>
  </si>
  <si>
    <t>富山県富山市大場118</t>
  </si>
  <si>
    <t>奈良県生駒市北田原町1208-6</t>
  </si>
  <si>
    <t>東京都足立区伊興本町1-12-4</t>
  </si>
  <si>
    <t>群馬県館林市近藤町372-5</t>
  </si>
  <si>
    <t xml:space="preserve">カ）ソフタス
</t>
  </si>
  <si>
    <t>東京都港区新橋2-16-1ニュー新橋ビル701</t>
  </si>
  <si>
    <t>東京都世田谷区池尻3-1-3MUTOH池尻ビル3階</t>
  </si>
  <si>
    <t>株式会社ゼアテックス</t>
  </si>
  <si>
    <t xml:space="preserve">株式会社ゼアテックス
</t>
  </si>
  <si>
    <t>東京都豊島区池袋2-60-11ともビル6階</t>
  </si>
  <si>
    <t>大阪府大阪市西区靱本町1-12-6</t>
  </si>
  <si>
    <t>東京都千代田区丸の内1-7-12サピアタワー26階</t>
  </si>
  <si>
    <t>長崎県佐世保市江迎町田ノ元265-40</t>
  </si>
  <si>
    <t>東京都品川区西大井6-5-12</t>
  </si>
  <si>
    <t>栃木県那須塩原市井口1190-13</t>
  </si>
  <si>
    <t>東京都中央区日本橋堀留町2-4-3ユニゾ堀留町二丁目ビル</t>
  </si>
  <si>
    <t>愛知県名古屋市港区七番町3-22</t>
  </si>
  <si>
    <t>株式会社ヒューマンパワー</t>
  </si>
  <si>
    <t>カ）ヒューマンパワー</t>
  </si>
  <si>
    <t>東京都千代田区神田錦町3-15名鉄不動産竹橋ビル6階</t>
  </si>
  <si>
    <t>東京都新宿区西新宿6-20-7コンシェリア西新宿TOWER'S WEST4階</t>
  </si>
  <si>
    <t>新潟県長岡市東蔵王1-1-1</t>
  </si>
  <si>
    <t>株式会社ダイコーテクノ</t>
  </si>
  <si>
    <t>カブシキガイシャダイコーテクノ</t>
  </si>
  <si>
    <t>広島県広島市中区東平塚町1-14大興平塚ビル4階</t>
  </si>
  <si>
    <t xml:space="preserve">阿部工業所
</t>
  </si>
  <si>
    <t>埼玉県川越市中台3-16-10</t>
  </si>
  <si>
    <t xml:space="preserve">カ）ニチボウ
</t>
  </si>
  <si>
    <t>東京都中央区京橋1-19-2鹿島ビル4階</t>
  </si>
  <si>
    <t xml:space="preserve">カ）エムキカク
</t>
  </si>
  <si>
    <t>埼玉県志木市下宗岡4-13-15</t>
  </si>
  <si>
    <t>東京都江戸川区春江町3-2-16</t>
  </si>
  <si>
    <t>兵庫県神戸市中央区浪花町15</t>
  </si>
  <si>
    <t>株式会社ギブ・アンド・テイク</t>
  </si>
  <si>
    <t>カブシキガイシャギブアンドテイク</t>
  </si>
  <si>
    <t>東京都渋谷区道玄坂1-12-1渋谷マークシティW22階</t>
  </si>
  <si>
    <t>東京都品川区西五反田7-9-5SGテラス7階</t>
  </si>
  <si>
    <t>埼玉県川口市本蓮1-11-21</t>
  </si>
  <si>
    <t xml:space="preserve">トッパンプラスチック（カ
</t>
  </si>
  <si>
    <t>丹羽鋳造株式会社</t>
  </si>
  <si>
    <t>ニワチュウゾウカブシキガイシャ</t>
  </si>
  <si>
    <t>岐阜県関市のぞみケ丘11-1</t>
  </si>
  <si>
    <t>株式会社サンケイ技研</t>
  </si>
  <si>
    <t>カブシキガイシャサンケイギケン</t>
  </si>
  <si>
    <t>埼玉県川口市東川口6-11-34</t>
  </si>
  <si>
    <t>東京都港区芝3-5-5芝公園ビル5階</t>
  </si>
  <si>
    <t>スプリング国際特許事務所</t>
  </si>
  <si>
    <t>スプリングコクサイトッキョジムショ</t>
  </si>
  <si>
    <t>茨城県牛久市ひたち野東4-7-3ブリーズノース101</t>
  </si>
  <si>
    <t>富士・フォイトハイドロ株式会社</t>
  </si>
  <si>
    <t>フジ・フォイトハイドロカブシキガイシャ</t>
  </si>
  <si>
    <t>神奈川県川崎市川崎区田辺新田1-1</t>
  </si>
  <si>
    <t>株式会社椿本鋳工</t>
  </si>
  <si>
    <t>カブシキガイシャツバキモトチュウコウ</t>
  </si>
  <si>
    <t>埼玉県飯能市新光20</t>
  </si>
  <si>
    <t xml:space="preserve">シントウヨウキカイコウギョウ（カ
</t>
  </si>
  <si>
    <t>埼玉県越谷市谷中町2-49-1</t>
  </si>
  <si>
    <t>株式会社ロボテック</t>
  </si>
  <si>
    <t>カブシキガイシャロボテック</t>
  </si>
  <si>
    <t>東京都中央区日本橋久松町9-11</t>
  </si>
  <si>
    <t>株式会社妻沼電化工業</t>
  </si>
  <si>
    <t>カブシキガイシャメヌマデンカコウギョウ</t>
  </si>
  <si>
    <t>埼玉県熊谷市上根91-1</t>
  </si>
  <si>
    <t>有限会社幸福の寿し本舗</t>
  </si>
  <si>
    <t>ユウゲンガイシャコウフクノスシホンポ</t>
  </si>
  <si>
    <t>青森県青森市油川宇柳川92-6</t>
  </si>
  <si>
    <t>技研株式会社</t>
  </si>
  <si>
    <t>東京都板橋区新河岸2-8-24</t>
  </si>
  <si>
    <t>東京都中央区勝どき6-5-3山九第2ビル</t>
  </si>
  <si>
    <t>有限会社柳沢精機</t>
  </si>
  <si>
    <t>ユウゲンガイシャヤナギサワセイキ</t>
  </si>
  <si>
    <t>神奈川県横浜市都筑区荏田南町798</t>
  </si>
  <si>
    <t>株式会社ファインサーフェス技術</t>
  </si>
  <si>
    <t>カブシキガイシャファインサーフェスギジュツ</t>
  </si>
  <si>
    <t>株式会社沖データ</t>
  </si>
  <si>
    <t>カブシキガイシャオキデータ</t>
  </si>
  <si>
    <t>東京都港区芝浦4-11-22</t>
  </si>
  <si>
    <t>東京都品川区東品川2-2-4天王洲ファーストタワー</t>
  </si>
  <si>
    <t>株式会社シュウワエンジニアリング</t>
  </si>
  <si>
    <t>群馬県高崎市下豊岡町1482</t>
  </si>
  <si>
    <t>株式会社いわき</t>
  </si>
  <si>
    <t>埼玉県川口市戸塚東2-33-33</t>
  </si>
  <si>
    <t>株式会社キーテクノロジー</t>
  </si>
  <si>
    <t>カブシキガイシャキーテクノロジー</t>
  </si>
  <si>
    <t>株式会社山王</t>
  </si>
  <si>
    <t>カブシキガイシャサンノウ</t>
  </si>
  <si>
    <t>神奈川県横浜市港北区綱島東5丁目8番8号</t>
  </si>
  <si>
    <t>新埼玉環境センター株式会社</t>
  </si>
  <si>
    <t>シンサイタマカンキョウセンターカブシキガイシャ</t>
  </si>
  <si>
    <t>埼玉県比企郡嵐山町志賀432-3</t>
  </si>
  <si>
    <t>株式会社オオサキテクニカ</t>
  </si>
  <si>
    <t>カブシキガイシャオオサキテクニカ</t>
  </si>
  <si>
    <t>栃木県佐野市山形町1268-2</t>
  </si>
  <si>
    <t>株式会社昭和螺旋管製作所</t>
  </si>
  <si>
    <t>カブシキガイシャショウワラセンカンセイサクショ</t>
  </si>
  <si>
    <t>東京都板橋区小豆沢2-26-10</t>
  </si>
  <si>
    <t>角光化成株式会社</t>
  </si>
  <si>
    <t>カッコウカセイカブシキガイシャ</t>
  </si>
  <si>
    <t>東京都台東区日本堤1-5-1</t>
  </si>
  <si>
    <t>株式会社カネショー</t>
  </si>
  <si>
    <t>カブシキガイシャカネショー</t>
  </si>
  <si>
    <t>埼玉県さいたま市岩槻区府内3丁目6番90号</t>
  </si>
  <si>
    <t>株式会社 野島製作所</t>
  </si>
  <si>
    <t>カブシキガイシャノジマセイサクショ</t>
  </si>
  <si>
    <t>東京都武蔵村山市伊奈平3丁目13番地1</t>
  </si>
  <si>
    <t>株式会社 足利技研</t>
  </si>
  <si>
    <t>カブシキガイシャアシカガギケン</t>
  </si>
  <si>
    <t>栃木県足利市野田町1308</t>
  </si>
  <si>
    <t>東電タウンプランニング株式会社</t>
  </si>
  <si>
    <t>トウデンタウンプランイングカブシキガイシャ</t>
  </si>
  <si>
    <t>東京都目黒区目黒2-10-11目黒山手プレイス</t>
  </si>
  <si>
    <t>カブシキガイシャブイエスエヌ</t>
  </si>
  <si>
    <t>東京都港区芝浦3丁目4番1号グランパークタワー3F</t>
  </si>
  <si>
    <t>株式会社エフジーケー</t>
  </si>
  <si>
    <t>カブシキガイシャエフジーケー</t>
  </si>
  <si>
    <t>埼玉県深谷市東方町3-33-1</t>
  </si>
  <si>
    <t>株式会社アイシンナノテクノロジーズ</t>
  </si>
  <si>
    <t>カブシキガイシャアイシンナノテクノロジーズ</t>
  </si>
  <si>
    <t>埼玉県川口市青木4-7-24</t>
  </si>
  <si>
    <t>古河電工パワーシステムズ株式会社</t>
  </si>
  <si>
    <t>フルカワデンコウパワーシステムズカブシキガイシャ</t>
  </si>
  <si>
    <t>神奈川県横浜市青葉区あざみ野南二丁目11番16号</t>
  </si>
  <si>
    <t>株式会社アルメックス</t>
  </si>
  <si>
    <t>カブシキガイシャアルメックス</t>
  </si>
  <si>
    <t>東京都港区北青山3-1-2</t>
  </si>
  <si>
    <t>トーホー工業株式会社</t>
  </si>
  <si>
    <t>トーホーコウギョウカブシキガイシャ</t>
  </si>
  <si>
    <t>埼玉県三郷市泉3-6-3</t>
  </si>
  <si>
    <t>東京都日野市新町5-5-20</t>
  </si>
  <si>
    <t>米沢放電工業株式会社</t>
  </si>
  <si>
    <t>ヨネザワホウデンコウギョウカブシキガイシャ</t>
  </si>
  <si>
    <t>山形県米沢市芳泉町901</t>
  </si>
  <si>
    <t>株式会社フェイス</t>
  </si>
  <si>
    <t>カブシキガイシャフェイス</t>
  </si>
  <si>
    <t>京都府京都市中京区虎屋町566-1井門明治安田生命ビル</t>
  </si>
  <si>
    <t>東京都千代田区霞が関3-8-1虎の門三井ビルディング14階</t>
  </si>
  <si>
    <t>静岡県掛川市千浜6141</t>
  </si>
  <si>
    <t>東京都世田谷区用賀3-18-14</t>
  </si>
  <si>
    <t>東京都板橋区蓮根3-21-7</t>
  </si>
  <si>
    <t>静岡県静岡市葵区清閑町14-5</t>
  </si>
  <si>
    <t>宮城県仙台市若林区卸町1-2-6</t>
  </si>
  <si>
    <t>東京都中央区日本橋堀留町1-2-10イトーピア日本橋SA ビル3階</t>
  </si>
  <si>
    <t>大阪府大阪市淀川区木川西2-2-5</t>
  </si>
  <si>
    <t>東京都港区港南1-2-70品川シーズンテラス19階</t>
  </si>
  <si>
    <t>東京都千代田区外神田1-7-5フロントプレイス秋葉原4階</t>
  </si>
  <si>
    <t>長崎県長崎市興善町2-8</t>
  </si>
  <si>
    <t>神奈川県川崎市宮前区東有馬5-25-3</t>
  </si>
  <si>
    <t>東京都港区芝大門2-5-5住友芝大門ビル</t>
  </si>
  <si>
    <t>福岡県福岡市博多区東光寺町1-13-5</t>
  </si>
  <si>
    <t>東京都港区港南2-13-31品川NSSビル6階</t>
  </si>
  <si>
    <t>東京都台東区柳橋2-19-6柳橋ファーストビル9階</t>
  </si>
  <si>
    <t>東京都港区浜松町2-6-5浜松町エクセレント</t>
  </si>
  <si>
    <t>東京都多摩市乞田1251サークビル3階</t>
  </si>
  <si>
    <t>埼玉県さいたま市浦和区本太1-9-5</t>
  </si>
  <si>
    <t>東京都文京区小石川1-28-1フロンティア小石川ビル</t>
  </si>
  <si>
    <t>東京都千代田区西神田2-5-8共和15番館6階</t>
  </si>
  <si>
    <t xml:space="preserve">アベニッコウコウギョウ
</t>
  </si>
  <si>
    <t>岐阜県岐阜市六条大溝３丁目１３番３号</t>
  </si>
  <si>
    <t>東京都渋谷区神泉町22-2神泉風來ビル</t>
  </si>
  <si>
    <t>神奈川県横浜市西区久保町36-2</t>
  </si>
  <si>
    <t>神奈川県横浜市港北区新横浜1-13-3</t>
  </si>
  <si>
    <t>埼玉県ふじみ野市大井1-2-33</t>
  </si>
  <si>
    <t>東京都新宿区西新宿6-2-19川口ビル6階</t>
  </si>
  <si>
    <t>愛媛県松山市束本1-6-10</t>
  </si>
  <si>
    <t>東京都千代田区霞が関3-2-1霞が関コモンゲート西館</t>
  </si>
  <si>
    <t>愛知県名古屋市中村区則武1-15-7</t>
  </si>
  <si>
    <t>東京都杉並区大宮2-6-4</t>
  </si>
  <si>
    <t>東京都豊島区西池袋3-23-3RMビル3階</t>
  </si>
  <si>
    <t>千葉県君津市東坂田4-3-3</t>
  </si>
  <si>
    <t>静岡県浜松市中区葵西6-3-1-3</t>
  </si>
  <si>
    <t>福井県越前市本保町21-10</t>
  </si>
  <si>
    <t>東京都大田区北千束3-1-3</t>
  </si>
  <si>
    <t>岡山県倉敷市笹沖374-1</t>
  </si>
  <si>
    <t>小野建設株式会社</t>
  </si>
  <si>
    <t>オノケンセツカブシキガイシャ</t>
  </si>
  <si>
    <t>山形県山形市篭田1-6-7</t>
  </si>
  <si>
    <t>千葉県千葉市稲毛区轟町5-3-11</t>
  </si>
  <si>
    <t>千葉県千葉市美浜区ひび野1-4-3</t>
  </si>
  <si>
    <t>埼玉県行田市須加4421</t>
  </si>
  <si>
    <t>群馬県藤岡市小林402</t>
  </si>
  <si>
    <t xml:space="preserve">カブシキガイシャササキコウムテン
</t>
  </si>
  <si>
    <t>埼玉県さいたま市見沼区東新井315</t>
  </si>
  <si>
    <t xml:space="preserve">カブシキガイシャサイボウ
</t>
  </si>
  <si>
    <t>埼玉県さいたま市見沼区卸町2-6-15</t>
  </si>
  <si>
    <t xml:space="preserve">カブシキガイシャホウユウ
</t>
  </si>
  <si>
    <t>埼玉県吉川市中曽根2-6-11</t>
  </si>
  <si>
    <t xml:space="preserve">シンニホンエステートグループ
</t>
  </si>
  <si>
    <t>埼玉県八潮市茜町1-12-20</t>
  </si>
  <si>
    <t xml:space="preserve">マブチケンセツカ
</t>
  </si>
  <si>
    <t>沖縄県那覇市泊3-14-10</t>
  </si>
  <si>
    <t>栃木県真岡市中287-3</t>
  </si>
  <si>
    <t xml:space="preserve">カ　シオザキテクノブレイン
</t>
  </si>
  <si>
    <t>埼玉県久喜市本町4-5-37</t>
  </si>
  <si>
    <t xml:space="preserve">カ　ネンゴ
</t>
  </si>
  <si>
    <t>神奈川県川崎市高津区下作延7-1-3</t>
  </si>
  <si>
    <t>東京都渋谷区広尾5-4-12大成鋼機ビル</t>
  </si>
  <si>
    <t xml:space="preserve">ユウゲンガイシャゲキダンカカシザ
</t>
  </si>
  <si>
    <t>神奈川県横浜市都筑区南山田町4820-1</t>
  </si>
  <si>
    <t xml:space="preserve">カ　サクラアーク
</t>
  </si>
  <si>
    <t>栃木県佐野市浅沼町411</t>
  </si>
  <si>
    <t xml:space="preserve">ユウゲンガイシャ　サイトウコウムテン
</t>
  </si>
  <si>
    <t>埼玉県所沢市上安松1266-7</t>
  </si>
  <si>
    <t xml:space="preserve">カ）タナカコウムテン
</t>
  </si>
  <si>
    <t>埼玉県さいたま市浦和区常盤10-16-23</t>
  </si>
  <si>
    <t xml:space="preserve">タテヤマケンセツ（カ
</t>
  </si>
  <si>
    <t>東京都台東区北上野2-7-7</t>
  </si>
  <si>
    <t xml:space="preserve">カブシキガイシャキャラサーチ
</t>
  </si>
  <si>
    <t>東京都大田区中央2-19-12</t>
  </si>
  <si>
    <t xml:space="preserve">ユウゲンガイシャソムリエホーム
</t>
  </si>
  <si>
    <t>神奈川県横須賀市追浜町2-64-1</t>
  </si>
  <si>
    <t xml:space="preserve">ニッケンコウガク（カ
</t>
  </si>
  <si>
    <t>東京都新宿区西新宿6-10-1日土地西新宿ビル17階</t>
  </si>
  <si>
    <t>一級建築士事務所コーデザインスタジオ</t>
  </si>
  <si>
    <t>イッキュウケンチクシジムショコーデザインスタジオ</t>
  </si>
  <si>
    <t>埼玉県川口市石神715</t>
  </si>
  <si>
    <t xml:space="preserve">カ）セラフエノモト
</t>
  </si>
  <si>
    <t>埼玉県川口市芝中田2-34-16</t>
  </si>
  <si>
    <t xml:space="preserve">カ）アドマック
</t>
  </si>
  <si>
    <t>福島県いわき市小名浜11-73</t>
  </si>
  <si>
    <t xml:space="preserve">カ）パシフィック・インフラ・インスペクション・サービス
</t>
  </si>
  <si>
    <t>埼玉県さいたま市大宮区土手町1-49-8GM大宮ビル4階</t>
  </si>
  <si>
    <t>田宮宅建</t>
  </si>
  <si>
    <t>栃木県小山市神山2-10-42ナカモリハイツ209</t>
  </si>
  <si>
    <t>宮城県仙台市青葉区本町2-2-3鹿島広業ビル11階</t>
  </si>
  <si>
    <t>株式会社西田工務店</t>
  </si>
  <si>
    <t>カブシキガイシャニシダコウムテン</t>
  </si>
  <si>
    <t>埼玉県深谷市中瀬1647-3</t>
  </si>
  <si>
    <t xml:space="preserve">カ）シー・ピー・オーセッケイ
</t>
  </si>
  <si>
    <t>東京都新宿区西新宿2-1-1新宿三井ビル44階</t>
  </si>
  <si>
    <t>東京都渋谷区渋谷2-11-6ラウンドクロス渋谷9階</t>
  </si>
  <si>
    <t xml:space="preserve">カ）カスガソクリョウセッケイ
</t>
  </si>
  <si>
    <t>山形県米沢市広幡町成島1209-1</t>
  </si>
  <si>
    <t>東京都新宿区榎町43-1ユニゾ神楽坂ビル4階</t>
  </si>
  <si>
    <t>東京都渋谷区千駄ケ谷3-54-15</t>
  </si>
  <si>
    <t xml:space="preserve">カントウケンセツコウギョウ（カ
</t>
  </si>
  <si>
    <t>群馬県安中市高別当347-1</t>
  </si>
  <si>
    <t>東京都西東京市柳沢3-1-8</t>
  </si>
  <si>
    <t>東京都世田谷区用賀4-10-1世田谷ビジネススクエアタワー７階</t>
  </si>
  <si>
    <t>秋田県能代市扇田字扇渕12-2</t>
  </si>
  <si>
    <t>神奈川県横浜市西区みなとみらい2-2-1ランドマークタワー21階</t>
  </si>
  <si>
    <t>千葉県袖ケ浦市南袖2-1</t>
  </si>
  <si>
    <t>岐阜県岐阜市鶴田町3-24</t>
  </si>
  <si>
    <t>東京都江戸川区中葛西4-14-5</t>
  </si>
  <si>
    <t>埼玉県飯能市山手町25-21</t>
  </si>
  <si>
    <t>東京都千代田区神田淡路町1-3生和淡路町駅上ビル</t>
  </si>
  <si>
    <t>株式会社アラキ工務店</t>
  </si>
  <si>
    <t>カブシキガイシャアラキコウムテン</t>
  </si>
  <si>
    <t>京都府京都市右京区梅津高畝町52-2</t>
  </si>
  <si>
    <t xml:space="preserve">カ）ヤマコン
</t>
  </si>
  <si>
    <t>山形県山形市十文字天神東770</t>
  </si>
  <si>
    <t xml:space="preserve">ユウゲンガイシャカンノケングテン
</t>
  </si>
  <si>
    <t>埼玉県川口市木曽呂500-15</t>
  </si>
  <si>
    <t>東京都世田谷区松原2-40-11</t>
  </si>
  <si>
    <t>東京都千代田区内神田2-7-11互興ビル１階</t>
  </si>
  <si>
    <t xml:space="preserve">オーパーツ（カ
</t>
  </si>
  <si>
    <t>岡山県岡山市北区津島中1-1-1岡山大インキュベータ111号</t>
  </si>
  <si>
    <t xml:space="preserve">カ）アートプランタジマ
</t>
  </si>
  <si>
    <t>群馬県太田市阿久津町158-1</t>
  </si>
  <si>
    <t xml:space="preserve">カ）ニシハラエイセイコウギョウジョ
</t>
  </si>
  <si>
    <t>東京都港区芝浦4-2-8三田ツインビル東館</t>
  </si>
  <si>
    <t>東京都江東区住吉2-8-15</t>
  </si>
  <si>
    <t>岐阜県岐阜市香蘭1-1</t>
  </si>
  <si>
    <t>長野県長野市南千歳町878</t>
  </si>
  <si>
    <t>滋賀県大津市瀬田5-12-1</t>
  </si>
  <si>
    <t>愛知県岡崎市井田町字1-8-1</t>
  </si>
  <si>
    <t>千葉県八街市沖914-6</t>
  </si>
  <si>
    <t xml:space="preserve">ニッセイコウジ（カ
</t>
  </si>
  <si>
    <t>神奈川県横浜市港南区上大岡西1-12-3上大岡京浜ビル201</t>
  </si>
  <si>
    <t>埼玉県蓮田市関山2-4-20</t>
  </si>
  <si>
    <t>山根建設</t>
  </si>
  <si>
    <t>ヤマネケンセツ</t>
  </si>
  <si>
    <t>広島県竹原市忠海東町5-26-1</t>
  </si>
  <si>
    <t>宮崎県宮崎市高千穂通1-4-30</t>
  </si>
  <si>
    <t>愛知県一宮市あずら 3-9-23</t>
  </si>
  <si>
    <t>埼玉県行田市下中条444-1</t>
  </si>
  <si>
    <t>群馬県安中市岩井1550-2</t>
  </si>
  <si>
    <t>埼玉県さいたま市大宮区土手町3-106-2司法ビル3階</t>
  </si>
  <si>
    <t>埼玉県さいたま市浦和区常盤9-5-8</t>
  </si>
  <si>
    <t>東京都武蔵野市吉祥寺本町1-38-4</t>
  </si>
  <si>
    <t>茨城県常総市菅生町466-7</t>
  </si>
  <si>
    <t>東京都国立市富士見台4-11-32矢川ビル2-C</t>
  </si>
  <si>
    <t>株式会社総合建築職人会</t>
  </si>
  <si>
    <t>カブシキガイシャソウゴウケンチクショクニンカイ</t>
  </si>
  <si>
    <t>埼玉県さいたま市緑区東浦和3-19-10サンスプリング2号館2階</t>
  </si>
  <si>
    <t>北海道苫小牧市入船町3-4-21</t>
  </si>
  <si>
    <t>富山県砺波市荒高屋511-2</t>
  </si>
  <si>
    <t>株式会社枡徳</t>
  </si>
  <si>
    <t>マストク</t>
  </si>
  <si>
    <t>埼玉県さいたま市大宮区堀の内町1-697</t>
  </si>
  <si>
    <t>埼玉県川口市芝5395-5</t>
  </si>
  <si>
    <t>兵庫県神戸市兵庫区大開通10-2-19</t>
  </si>
  <si>
    <t>東京都港区芝2-9-10ダイユウビル4階</t>
  </si>
  <si>
    <t>東京都杉並区荻窪3-6-15-103</t>
  </si>
  <si>
    <t>株式会社荒引工務店</t>
  </si>
  <si>
    <t>カブシキガイシャアラビキコウムテン</t>
  </si>
  <si>
    <t>埼玉県富士見市水子3633-2</t>
  </si>
  <si>
    <t>京都府京都市下京区中堂寺前田町34番地</t>
  </si>
  <si>
    <t xml:space="preserve">カ）ムラカミグミ
</t>
  </si>
  <si>
    <t>香川県高松市東ハゼ町877</t>
  </si>
  <si>
    <t>平岩建設株式会社</t>
  </si>
  <si>
    <t>ヒライワケンセツカブシキガイシャ</t>
  </si>
  <si>
    <t>埼玉県所沢市南住吉8-19</t>
  </si>
  <si>
    <t>渡技建</t>
  </si>
  <si>
    <t>ワタルギケン</t>
  </si>
  <si>
    <t>東京都東久留米市八幡町2-8-6</t>
  </si>
  <si>
    <t>埼玉県深谷市田中2936-1</t>
  </si>
  <si>
    <t>野口材木店一級建築士事務所</t>
  </si>
  <si>
    <t>ノグチザイモクテンイッキュウケンチクシジムショ</t>
  </si>
  <si>
    <t>埼玉県行田市荒木2114</t>
  </si>
  <si>
    <t>大翔エクステリア</t>
  </si>
  <si>
    <t>タイショウエクステリア</t>
  </si>
  <si>
    <t>東京都板橋区西台1-50-15</t>
  </si>
  <si>
    <t>守屋八潮建設株式会社</t>
  </si>
  <si>
    <t>モリヤヤシオケンセツカブシキガイシャ</t>
  </si>
  <si>
    <t>埼玉県秩父市宮側町14-16</t>
  </si>
  <si>
    <t>大阪府大阪市住之江区平林南1-8-19</t>
  </si>
  <si>
    <t>埼玉県久喜市中央3-9-38</t>
  </si>
  <si>
    <t>株式会社コーシンホーム</t>
  </si>
  <si>
    <t>カブシキガイシャコーシンホーム</t>
  </si>
  <si>
    <t>愛知県尾張旭市南本地ケ原町2-13</t>
  </si>
  <si>
    <t>有限会社拡伸工務店</t>
  </si>
  <si>
    <t>ユウゲンガイシャカクシンコウムテン</t>
  </si>
  <si>
    <t>埼玉県久喜市菖蒲町三箇678-5</t>
  </si>
  <si>
    <t>株式会社三信工務店</t>
  </si>
  <si>
    <t>カブシキガイシャサンシンコウムテン</t>
  </si>
  <si>
    <t>埼玉県さいたま市南区辻8-16-13</t>
  </si>
  <si>
    <t xml:space="preserve">カ）ウッドプラン
</t>
  </si>
  <si>
    <t>埼玉県入間市上藤沢220-6</t>
  </si>
  <si>
    <t xml:space="preserve">イズモコウギョウ（カ
</t>
  </si>
  <si>
    <t>埼玉県ふじみ野市大井武蔵野708-1</t>
  </si>
  <si>
    <t>有限会社菊地塗装工業</t>
  </si>
  <si>
    <t>ユウゲンガイシャキクチトソウコウギョウ</t>
  </si>
  <si>
    <t>東京都世田谷区喜多見7-6-22</t>
  </si>
  <si>
    <t>株式会社片平エンジニアリング</t>
  </si>
  <si>
    <t>カブシキガイシャカタヒラエンジニアリング</t>
  </si>
  <si>
    <t>東京都文京区小石川2-22-2和順ビル</t>
  </si>
  <si>
    <t>株式会社不二</t>
  </si>
  <si>
    <t>神奈川県横浜市南区万世町22-25</t>
  </si>
  <si>
    <t>株式会社パーパスエコテック</t>
  </si>
  <si>
    <t>カブシキガイシャパーパスエコテック</t>
  </si>
  <si>
    <t>東京都文京区大塚5-9-2新大塚プラザ4F</t>
  </si>
  <si>
    <t>雅電設株式会社</t>
  </si>
  <si>
    <t>ミヤビデンセツカブシキガイシャ</t>
  </si>
  <si>
    <t>茨城県土浦市中834-3</t>
  </si>
  <si>
    <t>株式会社ゼニアス</t>
  </si>
  <si>
    <t>カブシキガイシャゼニアス</t>
  </si>
  <si>
    <t>東京都渋谷区広尾1-1-39恵比寿プライムスクエアタワー18階</t>
  </si>
  <si>
    <t>カブシキガイシャニッポ</t>
  </si>
  <si>
    <t>東京都中央区京橋1-19-11</t>
  </si>
  <si>
    <t>有限会社ますいいリビングカンパニー</t>
  </si>
  <si>
    <t>ユウゲンガイシャマスイイリビングカンパニー</t>
  </si>
  <si>
    <t>埼玉県川口市中青木3-2-5</t>
  </si>
  <si>
    <t>有限会社山之上斫工業</t>
  </si>
  <si>
    <t>ユウゲンガイシャヤマノカミキコウギョウ</t>
  </si>
  <si>
    <t>茨城県鹿嶋市山之上77</t>
  </si>
  <si>
    <t>有限会社石安</t>
  </si>
  <si>
    <t>ユウゲンガイシャイシヤス</t>
  </si>
  <si>
    <t>ハル･アーキテクツ一級建築士事務所</t>
  </si>
  <si>
    <t>ハル・アーキテクツイッキュウケンチクシジムショ</t>
  </si>
  <si>
    <t>東京都港区南青山5-6-3メゾンブランシュⅡ 2F A</t>
  </si>
  <si>
    <t>株式会社Lien</t>
  </si>
  <si>
    <t>カ）リアン</t>
  </si>
  <si>
    <t>埼玉県戸田市新曽1297</t>
  </si>
  <si>
    <t>株式会社恒電社</t>
  </si>
  <si>
    <t>カ）コウデンシャ</t>
  </si>
  <si>
    <t>埼玉県北足郡伊奈町西小針6-108</t>
  </si>
  <si>
    <t>株式会社セブン－イレブン・ジャパン</t>
  </si>
  <si>
    <t>カブシキガイシャセブン－イレブン・ジャパン</t>
  </si>
  <si>
    <t>東京都千代田区二番町8-8</t>
  </si>
  <si>
    <t>上村建設株式会社</t>
  </si>
  <si>
    <t>ウエムラケンセツ（カ</t>
  </si>
  <si>
    <t>福岡県福岡市博多区住吉4-3-2博多エイトビル７階</t>
  </si>
  <si>
    <t>株式会社阿部建設</t>
  </si>
  <si>
    <t>カ）アベケンセツ</t>
  </si>
  <si>
    <t>新潟県柏崎市比角2-3-26</t>
  </si>
  <si>
    <t>シンニックウサービス（カ</t>
  </si>
  <si>
    <t>東京都中央区日本橋本町3-3-6ワカ末ビル９階</t>
  </si>
  <si>
    <t>太陽住宅株式会社</t>
  </si>
  <si>
    <t>岩手県北上市村崎野17-152</t>
  </si>
  <si>
    <t>株式会社NEXTAGE GROUP</t>
  </si>
  <si>
    <t>カ）ネクステージグループ</t>
  </si>
  <si>
    <t>東京都港区高輪3-26-33</t>
  </si>
  <si>
    <t>東京都中央区日本橋馬喰町1-4-16馬喰町第一ビルディング3階</t>
  </si>
  <si>
    <t>東京都新宿区西新宿1-25-1新宿センタービル38階</t>
  </si>
  <si>
    <t>東京都中央区明石町6-4ニチレイ明石町ビル</t>
  </si>
  <si>
    <t>東京都豊島区北大塚1-21-5</t>
  </si>
  <si>
    <t>富山県富山市中野新町1-2-10</t>
  </si>
  <si>
    <t>東京都目黒区東が丘2-5-23</t>
  </si>
  <si>
    <t>大阪府堺市中区深阪1-2-2</t>
  </si>
  <si>
    <t>東京都品川区西五反田7-22-17TOCビル3階</t>
  </si>
  <si>
    <t>神奈川県横浜市港北区新横浜1-12-10</t>
  </si>
  <si>
    <t>東京都江東区佐賀1-3-7月島機械　永代ビル</t>
  </si>
  <si>
    <t>神奈川県川崎市川崎区富士見2-5-6</t>
  </si>
  <si>
    <t>埼玉県熊谷市問屋町2-4-18ソシオ熊谷情報センター１階</t>
  </si>
  <si>
    <t>東京都新宿区西新宿4-39-33</t>
  </si>
  <si>
    <t>愛知県名古屋市名東区平和が丘1-75</t>
  </si>
  <si>
    <t>東京都中央区八丁堀3-25-7Daiwa八丁堀駅前ビル5階</t>
  </si>
  <si>
    <t>東京都足立区入谷7-16-23</t>
  </si>
  <si>
    <t>東京都千代田区有楽町1-2-2東宝日比谷ビル17階</t>
  </si>
  <si>
    <t>千葉県君津市南子安9-2-22</t>
  </si>
  <si>
    <t>東京都杉並区阿佐谷北2-12-19聖観ビル1階</t>
  </si>
  <si>
    <t>兵庫県尼崎市潮江1-2-6尼崎フロントビル10階</t>
  </si>
  <si>
    <t>東京都江東区南砂3-3-6</t>
  </si>
  <si>
    <t>東京都港区北青山1-2-3青山ビル11F階</t>
  </si>
  <si>
    <t>京都府京都市伏見区淀本町225</t>
  </si>
  <si>
    <t>埼玉県狭山市柏原276-1</t>
  </si>
  <si>
    <t>東京都千代田区東神田1-11-2藤和東神田ビル6階</t>
  </si>
  <si>
    <t>東京都新宿区西新宿3-7-1新宿パークタワー21階</t>
  </si>
  <si>
    <t>栃木県那須塩原市四区町1534-1</t>
  </si>
  <si>
    <t>島根県松江市玉湯町玉造1215</t>
  </si>
  <si>
    <t xml:space="preserve">カブシキガイシャシー・アイ・シー
</t>
  </si>
  <si>
    <t xml:space="preserve">カブシキガイシャドコモシーエス
</t>
  </si>
  <si>
    <t>東京都港区赤坂2-4-5国際赤坂ビル</t>
  </si>
  <si>
    <t xml:space="preserve">アクティブ・アイティカブシキガイシャ
</t>
  </si>
  <si>
    <t>東京都千代田区神田須田町1-7-5神田ミハマビル9階</t>
  </si>
  <si>
    <t xml:space="preserve">カブシキガイシャカクタ
</t>
  </si>
  <si>
    <t>千葉県香取郡多古町十余三348-2</t>
  </si>
  <si>
    <t xml:space="preserve">カブシキガイシャサンキョウショウドク
</t>
  </si>
  <si>
    <t>東京都中央区銀座2-2-2</t>
  </si>
  <si>
    <t xml:space="preserve">カブシキガイシャ　ジャパンニューアルファ
</t>
  </si>
  <si>
    <t>神奈川県厚木市岡田3050厚木アクストメインタワー8階</t>
  </si>
  <si>
    <t xml:space="preserve">カブシキガイシャレンブラントイン
</t>
  </si>
  <si>
    <t xml:space="preserve">カブシキガイシャレンブラントホテルアツギ
</t>
  </si>
  <si>
    <t xml:space="preserve">イリョウホウジンシャダンコウキカイ　オオハラガンカ
</t>
  </si>
  <si>
    <t>埼玉県さいたま市北区日進町2-753-2</t>
  </si>
  <si>
    <t xml:space="preserve">カブシキガイシャアイオプト
</t>
  </si>
  <si>
    <t xml:space="preserve">タジマセキユカブシキガイシャ
</t>
  </si>
  <si>
    <t>埼玉県狭山市入間川4-15-21</t>
  </si>
  <si>
    <t xml:space="preserve">カブシキカイシャウエスタンコーポレーション
</t>
  </si>
  <si>
    <t>東京都江戸川区中葛西3-34-13NHビル2階</t>
  </si>
  <si>
    <t xml:space="preserve">フジジュウタクコウギョウカブシキカイシャ
</t>
  </si>
  <si>
    <t>神奈川県横浜市港北区新横浜2-3-1</t>
  </si>
  <si>
    <t xml:space="preserve">サイタマケンキョウイクキョクケンリツガッコウブケンリツガッコウジンジカ
</t>
  </si>
  <si>
    <t>埼玉県さいたま市浦和区高砂3-15-1</t>
  </si>
  <si>
    <t>東京都千代田区外神田3-14-10秋葉原ＨＦビル7階</t>
  </si>
  <si>
    <t xml:space="preserve">アイオイニッセイドウワソンガイホケンカ
</t>
  </si>
  <si>
    <t>東京都渋谷区恵比寿1-28-1</t>
  </si>
  <si>
    <t xml:space="preserve">カ　グリーンアンドアーツ
</t>
  </si>
  <si>
    <t>千葉県浦安市美浜1-8-1</t>
  </si>
  <si>
    <t>埼玉県越谷市北越谷2-20</t>
  </si>
  <si>
    <t xml:space="preserve">エヌシーホールディングスカ
</t>
  </si>
  <si>
    <t xml:space="preserve">カ　アクセル
</t>
  </si>
  <si>
    <t>愛知県名古屋市中区錦1-6-36Ｎ．Ａ．Ｐビル6階</t>
  </si>
  <si>
    <t xml:space="preserve">カ）ジャパンビバレッジイースト
</t>
  </si>
  <si>
    <t>埼玉県さいたま市大宮区桜木町1-9-6大宮センタービル5階</t>
  </si>
  <si>
    <t xml:space="preserve">シャカイフクシホウジン　サイタマイリョウフクシカイ　ヒカリノイエリョウイクセンター
</t>
  </si>
  <si>
    <t xml:space="preserve">シャカイフクシホウジン　キョウセイシャ
</t>
  </si>
  <si>
    <t>茨城県古河市鴻巣1179</t>
  </si>
  <si>
    <t>東京都新宿区西新宿新宿1-25-1新宿センタービル30階</t>
  </si>
  <si>
    <t xml:space="preserve">カ）ワールドコーポレーション
</t>
  </si>
  <si>
    <t xml:space="preserve">カ）グンエイ
</t>
  </si>
  <si>
    <t>群馬県太田市飯田町812</t>
  </si>
  <si>
    <t>群馬県太田市飯塚町1080-3</t>
  </si>
  <si>
    <t xml:space="preserve">シンリツＡＧＳ（カ
</t>
  </si>
  <si>
    <t>埼玉県深谷市東方町2-10-21</t>
  </si>
  <si>
    <t>宮城県仙台市青葉区本町2-2-3鹿島広業ビル10階</t>
  </si>
  <si>
    <t>大阪府大阪市福島区鷺洲2-12-17</t>
  </si>
  <si>
    <t xml:space="preserve">カブシキカイシャニホンデイケアセンター
</t>
  </si>
  <si>
    <t>東京都千代田区猿楽町2-2-3NSビル2階</t>
  </si>
  <si>
    <t xml:space="preserve">カ）ハル
</t>
  </si>
  <si>
    <t>大阪府大阪市浪速区湊町2-1-57難波サンケイビル13階</t>
  </si>
  <si>
    <t xml:space="preserve">カ）キュウドウ
</t>
  </si>
  <si>
    <t>広島県安芸郡坂町横浜中央1-6-30</t>
  </si>
  <si>
    <t>宮城県仙台市若林区六丁の目元町14-25</t>
  </si>
  <si>
    <t xml:space="preserve">カ）トウキョウショウコウリサーチ
</t>
  </si>
  <si>
    <t>東京都千代田区大手町1-3-1JAビル10階</t>
  </si>
  <si>
    <t>宮城県仙台市青葉区国分町1-7-18</t>
  </si>
  <si>
    <t xml:space="preserve">カ）シーエーセールススタッフ
</t>
  </si>
  <si>
    <t>東京都港区浜松町1-2-14ユーデン浜松町ビル5階</t>
  </si>
  <si>
    <t>大阪府大阪市西区西本町1-2-8</t>
  </si>
  <si>
    <t>埼玉県熊谷市小江川228</t>
  </si>
  <si>
    <t xml:space="preserve">カ）テックス
</t>
  </si>
  <si>
    <t>東京都豊島区東池袋5-40-9サンユースビル3階</t>
  </si>
  <si>
    <t>栃木県栃木市泉町21-22</t>
  </si>
  <si>
    <t xml:space="preserve">セブンアベニュー（カ
</t>
  </si>
  <si>
    <t>東京都中央区築地4-3-4リッツ銀座5階</t>
  </si>
  <si>
    <t>埼玉県川口市差間2-40-1</t>
  </si>
  <si>
    <t xml:space="preserve">イッパンザイダンホウジンニホンボディセラピストキョウカイ
</t>
  </si>
  <si>
    <t>東京都中野区東中野2-22-23リフレビル</t>
  </si>
  <si>
    <t xml:space="preserve">カ）エヌケーインターナショナル
</t>
  </si>
  <si>
    <t>北海道札幌市中央区大通西10-4-14南大通ビル</t>
  </si>
  <si>
    <t>東京都青梅市上町373-1</t>
  </si>
  <si>
    <t>東京都中央区銀座3-14-18小野寺ビル2階</t>
  </si>
  <si>
    <t xml:space="preserve">プロデイ（カ
</t>
  </si>
  <si>
    <t>東京都荒川区東日暮里6-38-7</t>
  </si>
  <si>
    <t xml:space="preserve">株式会社平井板金
</t>
  </si>
  <si>
    <t>埼玉県加須市不動岡932-13</t>
  </si>
  <si>
    <t xml:space="preserve">アンドール（カ
</t>
  </si>
  <si>
    <t xml:space="preserve">ガッコウホウジンスルガガクイン
</t>
  </si>
  <si>
    <t>静岡県静岡市葵区音羽町19-22</t>
  </si>
  <si>
    <t>愛知県豊橋市駅前大通1-55サーラタワー</t>
  </si>
  <si>
    <t xml:space="preserve">カ）サンエイ
</t>
  </si>
  <si>
    <t>長野県長野市安茂里1793-1</t>
  </si>
  <si>
    <t>株式会社スタッフサービス　エンジニアリング本部</t>
  </si>
  <si>
    <t>カ）スタッフサービス</t>
  </si>
  <si>
    <t>東京都品川区西五反田2-28-5第2オークラビル3階</t>
  </si>
  <si>
    <t>東京都品川区西五反田7-22-17ＴＯＣビル3階</t>
  </si>
  <si>
    <t>愛知県碧南市源氏町5-52</t>
  </si>
  <si>
    <t>東京都渋谷区東2-16-10ヤナセ渋谷ビル5階</t>
  </si>
  <si>
    <t>神奈川県横浜市中区相生町6-113桜木町ＡＮビル3階</t>
  </si>
  <si>
    <t>東京都世田谷区玉川2-21-1二子玉川ライズオフィス10階</t>
  </si>
  <si>
    <t>東京都杉並区上荻1-14-5</t>
  </si>
  <si>
    <t>東京都世田谷区松原1-38-8村山ビル3階</t>
  </si>
  <si>
    <t>株式会社情熱</t>
  </si>
  <si>
    <t>カ）ジョウネツ</t>
  </si>
  <si>
    <t>東京都渋谷区神泉町21-3渋谷ＹＴビル02　4階</t>
  </si>
  <si>
    <t>ジェイコム株式会社</t>
  </si>
  <si>
    <t>ジェイコムカブシキガイシャ</t>
  </si>
  <si>
    <t>東京都渋谷区道玄坂1-12-1渋谷マークシティ ウェスト18階</t>
  </si>
  <si>
    <t>東京都足立区伊興3-7-4</t>
  </si>
  <si>
    <t>東京都港区虎ノ門2-10-1虎ノ門ツインビルディング東棟15階</t>
  </si>
  <si>
    <t>東京都江東区亀戸1-32-8林ビル2階</t>
  </si>
  <si>
    <t>埼玉県さいたま市大宮区吉敷町1-109-6</t>
  </si>
  <si>
    <t>東京都新宿区西新宿6-5-1新宿アイランドタワー8階</t>
  </si>
  <si>
    <t>京都府亀岡市曽我部町犬飼川北41</t>
  </si>
  <si>
    <t>東京都千代田区三番町22-7三番町関野ビル4階</t>
  </si>
  <si>
    <t>千葉県印西市草深2478-32</t>
  </si>
  <si>
    <t>東京都目黒区目黒1-24-4サンライト追川202</t>
  </si>
  <si>
    <t>株式会社プロキャスト</t>
  </si>
  <si>
    <t>カ）プロキャスト</t>
  </si>
  <si>
    <t>愛知県名古屋市中村区名駅4-26-10名駅ファーストビル5階</t>
  </si>
  <si>
    <t>観音寺市役所</t>
  </si>
  <si>
    <t>カンオンジシヤクショ</t>
  </si>
  <si>
    <t>香川県観音寺市坂本町一丁目1番1号</t>
  </si>
  <si>
    <t>株式会社PERSOLATION</t>
  </si>
  <si>
    <t>カ）パーソレーション</t>
  </si>
  <si>
    <t>東京都千代田区麹町6-2-6ユニ麹町ビル4F</t>
  </si>
  <si>
    <t>ヤマト運輸株式会社</t>
  </si>
  <si>
    <t>ヤマトウンユ（カ</t>
  </si>
  <si>
    <t>東京都中央区銀座2-16-10</t>
  </si>
  <si>
    <t>有限会社高松商事</t>
  </si>
  <si>
    <t>ユウゲンガイシャタカマツショウジ</t>
  </si>
  <si>
    <t>埼玉県戸田市笹目4-12-17</t>
  </si>
  <si>
    <t>東京都北区田端6-1-1田端ASUKAタワー8階</t>
  </si>
  <si>
    <t>茨城県日立市幸町3-2-2</t>
  </si>
  <si>
    <t>愛知県名古屋市中区錦3-7-14ATビル</t>
  </si>
  <si>
    <t>兵庫県尼崎市昭和通2-2-27</t>
  </si>
  <si>
    <t>茨城県下妻市五箇221-73</t>
  </si>
  <si>
    <t>千葉県流山市駒木593</t>
  </si>
  <si>
    <t>福岡県北九州市八幡西区黒崎3-1-7アースコート黒崎駅前BLDG.7階</t>
  </si>
  <si>
    <t>株式会社モビテック</t>
  </si>
  <si>
    <t>カ）モビテック</t>
  </si>
  <si>
    <t>愛知県名古屋市中村区名駅3-28-12大名古屋ビルヂング25階</t>
  </si>
  <si>
    <t>神奈川県川崎市幸区堀川町580ソリッドスクエア東館</t>
  </si>
  <si>
    <t>富山県中新川郡舟橋村舟橋415</t>
  </si>
  <si>
    <t>石川県鹿島郡中能登町久乃木井部15</t>
  </si>
  <si>
    <t>大阪府大阪市中央区谷町6-1-16ナルカワビル</t>
  </si>
  <si>
    <t>東京都中央区築地1-9-12今里ビル5階</t>
  </si>
  <si>
    <t>埼玉県上尾市上251-1</t>
  </si>
  <si>
    <t>東京都新宿区新宿1-28-11小杉ビル2F</t>
  </si>
  <si>
    <t>フォーザウィン株式会社</t>
  </si>
  <si>
    <t xml:space="preserve">フォーザウィン（カ
</t>
  </si>
  <si>
    <t>東京都港区南青山6-2-9南青山NYKビル6階</t>
  </si>
  <si>
    <t xml:space="preserve">マノセイコウ（カ
</t>
  </si>
  <si>
    <t>東京都立川市幸町1-13-3</t>
  </si>
  <si>
    <t>静岡県浜松市東区上新屋町1092</t>
  </si>
  <si>
    <t>静岡県沼津市東間門字上中溝515</t>
  </si>
  <si>
    <t>関東プリンテック株式会社</t>
  </si>
  <si>
    <t>カントウプリンテックカブシキガイシャ</t>
  </si>
  <si>
    <t>神奈川県横浜市金沢区福浦1-12-10</t>
  </si>
  <si>
    <t>東京都多摩市永山6-21-1</t>
  </si>
  <si>
    <t>東京都渋谷区本町1-6-2</t>
  </si>
  <si>
    <t>東京都板橋区成増1-28-3</t>
  </si>
  <si>
    <t>群馬県太田市東新町651番地</t>
  </si>
  <si>
    <t>京都府長岡京市神足太田30-2</t>
  </si>
  <si>
    <t>東京都中央区銀座5-6-15</t>
  </si>
  <si>
    <t>神奈川県相模原市中央区田名3000番地</t>
  </si>
  <si>
    <t>アーズ株式会社</t>
  </si>
  <si>
    <t>アーズカブシキガイシャ</t>
  </si>
  <si>
    <t>神奈川県横浜市神奈川区栄町5-1横浜クリエーションスクエア13階</t>
  </si>
  <si>
    <t>東京都港区浜松町2-4-1世界貿易センタービル別館</t>
  </si>
  <si>
    <t>株式会社植松電機</t>
  </si>
  <si>
    <t>カ）ウエマツデンキ</t>
  </si>
  <si>
    <t>北海道赤平市共和町230-50</t>
  </si>
  <si>
    <t>埼玉県熊谷市上須戸885-1</t>
  </si>
  <si>
    <t>東京都北区赤羽南1-3-1高橋ビル5階</t>
  </si>
  <si>
    <t>岡山県岡山市原尾島3-16-4</t>
  </si>
  <si>
    <t>宮崎県西都市茶臼原291-7</t>
  </si>
  <si>
    <t>株式会社トーゴサービス</t>
  </si>
  <si>
    <t>カ）トーゴサービス</t>
  </si>
  <si>
    <t>神奈川県横浜市港北区綱島東5-5-12</t>
  </si>
  <si>
    <t>株式会社ヘルツ</t>
  </si>
  <si>
    <t>カ）ヘルツ</t>
  </si>
  <si>
    <t>新潟県長岡市幸町1-9-1</t>
  </si>
  <si>
    <t>大阪府大阪市中央区瓦町1-7-7ランズ瓦町ビルディング5階</t>
  </si>
  <si>
    <t>東京都品川区東五反田1-11-15電波ビル4階</t>
  </si>
  <si>
    <t>東京都千代田区四番町7</t>
  </si>
  <si>
    <t>群馬県富岡市岩染343</t>
  </si>
  <si>
    <t>大阪府茨木市畑田町6-21</t>
  </si>
  <si>
    <t>東京都台東区浅草橋3-27-7服部ビル4F</t>
  </si>
  <si>
    <t>大阪府大阪市淀川区西中島7-1-26</t>
  </si>
  <si>
    <t>株式会社アジア工研</t>
  </si>
  <si>
    <t>カブシキガイシャアジアコウケン</t>
  </si>
  <si>
    <t>埼玉県東松山市上唐子1447</t>
  </si>
  <si>
    <t>茨城県つくば市緑ケ原1-1-3</t>
  </si>
  <si>
    <t>東京都新宿区西新宿7-22-12泉ホシイチビル</t>
  </si>
  <si>
    <t>東京都大田区昭和島1-2-8昭和島ロジテムセンター</t>
  </si>
  <si>
    <t>株式会社日パテック</t>
  </si>
  <si>
    <t>カブシキガイシャニッパテック</t>
  </si>
  <si>
    <t>東京都新宿区西新宿7-19-2第一古谷ビル2階</t>
  </si>
  <si>
    <t>大阪府大阪市中央区南久宝寺町2-6-7SO-TENビル2階</t>
  </si>
  <si>
    <t>東京都荒川区町屋6-3-2</t>
  </si>
  <si>
    <t>東京都板橋区前野町2-14-2</t>
  </si>
  <si>
    <t>大阪府八尾市老原4-153</t>
  </si>
  <si>
    <t>群馬県邑楽郡千代田町赤岩74-1</t>
  </si>
  <si>
    <t>埼玉県八潮市大曽根1545</t>
  </si>
  <si>
    <t>埼玉県羽生市小松台1-603-36</t>
  </si>
  <si>
    <t>群馬県甘楽郡甘楽町小幡204-1</t>
  </si>
  <si>
    <t>埼玉県富士見市東大久保204</t>
  </si>
  <si>
    <t>群馬県伊勢崎市境下渕名54</t>
  </si>
  <si>
    <t>東京都千代田区神田須田町2-13-1</t>
  </si>
  <si>
    <t>株式会社三鷹精工</t>
  </si>
  <si>
    <t>カブシキガイシャミタカセイコウ</t>
  </si>
  <si>
    <t>東京都昭島市武蔵野3-2-32</t>
  </si>
  <si>
    <t>埼玉県朝霞市膝折町4-20-16</t>
  </si>
  <si>
    <t>東京都葛飾区堀切1-19-1</t>
  </si>
  <si>
    <t>パーソルＲ＆Ｄ株式会社</t>
  </si>
  <si>
    <t>パーソルアールアンドディーカブシキガイシャ</t>
  </si>
  <si>
    <t>沖縄県中頭郡西原町上原1-8-1</t>
  </si>
  <si>
    <t>株式会社バルテック</t>
  </si>
  <si>
    <t>カブシキガイシャバルテック</t>
  </si>
  <si>
    <t>東京都新宿区西新宿1-25-1新宿センタービル50階　S側</t>
  </si>
  <si>
    <t>東京都港区三田3-4-10リーラヒジリザカ3階</t>
  </si>
  <si>
    <t>愛知県名古屋市中村区太閤3-1-18名古屋KSビル11階</t>
  </si>
  <si>
    <t>東京都港区芝3-16-12</t>
  </si>
  <si>
    <t>千葉県千葉市花見川区千種町288</t>
  </si>
  <si>
    <t>東京都品川区西五反田7-18-2</t>
  </si>
  <si>
    <t>大阪府大阪市平野区加美南1-1-32</t>
  </si>
  <si>
    <t>埼玉県越谷市千間台東2-17-9</t>
  </si>
  <si>
    <t>NCシステムソリューションズ株式会社</t>
  </si>
  <si>
    <t>エヌシーシステムソリユーシヨンズカブシキガイシャ</t>
  </si>
  <si>
    <t>新潟県燕市小関736</t>
  </si>
  <si>
    <t>神奈川県横浜市西区みなとみらい2-2-1ランドマークタワー43階</t>
  </si>
  <si>
    <t>千葉県野田市尾崎2288</t>
  </si>
  <si>
    <t>福井県越前市家久町63-1</t>
  </si>
  <si>
    <t>東京都文京区本郷2-38-4本郷弓町ビル</t>
  </si>
  <si>
    <t>神奈川県横浜市金沢区幸浦2-23-4</t>
  </si>
  <si>
    <t>東京通信機材株式会社</t>
  </si>
  <si>
    <t>トウキョウツウシンキザイカブシキガイシャ</t>
  </si>
  <si>
    <t>東京都大田区矢口1-23-5</t>
  </si>
  <si>
    <t>日本コロムビア株式会社</t>
  </si>
  <si>
    <t>ニッポンコロムビアカブシキガイシャ</t>
  </si>
  <si>
    <t>東京都港区虎ノ門4-1-40江戸見坂森ビル</t>
  </si>
  <si>
    <t>埼玉県さいたま市南区太田窪4-6-3</t>
  </si>
  <si>
    <t>群馬県桐生市新里町板橋320-1</t>
  </si>
  <si>
    <t>群馬県前橋市力丸町488-1</t>
  </si>
  <si>
    <t>埼玉県川越市砂906-5</t>
  </si>
  <si>
    <t>東京都港区東新橋1-7-2汐留メディアタワーアネックス5階</t>
  </si>
  <si>
    <t>埼玉県さいたま市見沼区宮ケ谷塔4-72</t>
  </si>
  <si>
    <t>東京都千代田区神田須田町1-3-14</t>
  </si>
  <si>
    <t>埼玉県坂戸市青木885-1</t>
  </si>
  <si>
    <t>東京都福生市武蔵野台2-34-5</t>
  </si>
  <si>
    <t>東京都府中市美好町1-11-5</t>
  </si>
  <si>
    <t>東京都渋谷区神宮前5-8-7</t>
  </si>
  <si>
    <t>埼玉県吉川市中井57-1</t>
  </si>
  <si>
    <t>東京都杉並区成田西1-26-8</t>
  </si>
  <si>
    <t>東京都港区高輪3-23-17品川センタービルディング 3階</t>
  </si>
  <si>
    <t>株式会社オズコーポレーション</t>
  </si>
  <si>
    <t>カブシキガイシャオズコーポレーション</t>
  </si>
  <si>
    <t>神奈川県横浜市都筑区大熊町224-5</t>
  </si>
  <si>
    <t>埼玉県飯能市双柳1264</t>
  </si>
  <si>
    <t>埼玉県大里郡寄居町桜沢1560-30</t>
  </si>
  <si>
    <t>東京都大田区蒲田1-23-20</t>
  </si>
  <si>
    <t>長野県岡谷市10016-471</t>
  </si>
  <si>
    <t>株式会社シントク</t>
  </si>
  <si>
    <t>カ）シントク</t>
  </si>
  <si>
    <t>東京都板橋区成増3-49-5</t>
  </si>
  <si>
    <t>タイヘイデンギョウ（カ</t>
  </si>
  <si>
    <t>群馬県邑楽郡千代田町下中森314-1</t>
  </si>
  <si>
    <t>長野県長野市若里6-3-22</t>
  </si>
  <si>
    <t>埼玉県児玉郡上里町七本木3652-2</t>
  </si>
  <si>
    <t>大阪府大阪市中央区南船場2-1-1</t>
  </si>
  <si>
    <t>東京都港区芝浦1-2-1シーバンスN館</t>
  </si>
  <si>
    <t>東京都文京区小石川1-15-17TN小石川ビル4階</t>
  </si>
  <si>
    <t>新潟県胎内市西栄町2-23</t>
  </si>
  <si>
    <t>東京都目黒区中目黒4-6-11</t>
  </si>
  <si>
    <t xml:space="preserve">シーイーエンジニアリング（カ
</t>
  </si>
  <si>
    <t>東京都千代田区内神田3-17-8</t>
  </si>
  <si>
    <t>大阪府松原市天美我堂1-53-1</t>
  </si>
  <si>
    <t>福岡県福岡市博多区住吉4-1-5</t>
  </si>
  <si>
    <t>東京都青梅市今井3丁目43999</t>
  </si>
  <si>
    <t>兵庫県尼崎市平左衛門町18-31</t>
  </si>
  <si>
    <t xml:space="preserve">カ）ユーディーケー
</t>
  </si>
  <si>
    <t xml:space="preserve">カ）コウツウケンセツ
</t>
  </si>
  <si>
    <t>東京都新宿区百人町2-4-1サンビル</t>
  </si>
  <si>
    <t xml:space="preserve">ハセガワタイイクシセツ（カ
</t>
  </si>
  <si>
    <t>埼玉県比企郡鳩山町赤沼447</t>
  </si>
  <si>
    <t>東京都墨田区向島1-24-161階</t>
  </si>
  <si>
    <t>埼玉県熊谷市江南中央2-17-1</t>
  </si>
  <si>
    <t>埼玉県さいたま市浦和区岸町1-12-12</t>
  </si>
  <si>
    <t>株式会社東栄</t>
  </si>
  <si>
    <t>カブシキガイシャトウエイ</t>
  </si>
  <si>
    <t>埼玉県北足立郡伊奈町大針320</t>
  </si>
  <si>
    <t>宮崎県小林市細野391-1</t>
  </si>
  <si>
    <t>埼玉県さいたま市大宮区大門町3-197</t>
  </si>
  <si>
    <t>埼玉県秩父市寺尾726</t>
  </si>
  <si>
    <t>株式会社コンフィアンサ</t>
  </si>
  <si>
    <t>カブシキガイシャコンフィアンサ</t>
  </si>
  <si>
    <t>長野県佐久市中込3713-35</t>
  </si>
  <si>
    <t>埼玉県川口市青木4-26-29</t>
  </si>
  <si>
    <t>埼玉県川口市並木2-11-11</t>
  </si>
  <si>
    <t>富山県高岡市石瀬6-1</t>
  </si>
  <si>
    <t>埼玉県さいたま市見沼区中川1008-1</t>
  </si>
  <si>
    <t>静岡県裾野市御宿1160-4</t>
  </si>
  <si>
    <t xml:space="preserve">ミサワホーム（カ
</t>
  </si>
  <si>
    <t>東京都新宿区西新宿2-4-1</t>
  </si>
  <si>
    <t>株式会社加藤工匠</t>
  </si>
  <si>
    <t>カブシキカイシャカトウコウショウ</t>
  </si>
  <si>
    <t>山形県山形市久保田3-5-16</t>
  </si>
  <si>
    <t>宮崎県宮崎市高洲町235-3</t>
  </si>
  <si>
    <t>岡山県岡山市本町6-36第一セントラルビル2階</t>
  </si>
  <si>
    <t>軽井沢産業株式会社</t>
  </si>
  <si>
    <t>カルイザワサンギョウカブシキガイシャ</t>
  </si>
  <si>
    <t>長野県北佐久郡軽井沢町長倉2875-2</t>
  </si>
  <si>
    <t>村上土建株式会社</t>
  </si>
  <si>
    <t>ムラカミドケンカブシキガイシャ</t>
  </si>
  <si>
    <t>埼玉県鴻巣市上谷1960-1</t>
  </si>
  <si>
    <t>東京都北区東十条6-4-15</t>
  </si>
  <si>
    <t>埼玉県川口市柳崎2-5-3</t>
  </si>
  <si>
    <t>群馬県太田市浜町56-7</t>
  </si>
  <si>
    <t>東京都豊島区北大塚1-9-15</t>
  </si>
  <si>
    <t>静岡県掛川市細田293</t>
  </si>
  <si>
    <t>愛知県名古屋市名東区八前3-203</t>
  </si>
  <si>
    <t>山梨県韮崎市円野町上円井3139</t>
  </si>
  <si>
    <t>大阪府堺市美原区木材通4-5-13</t>
  </si>
  <si>
    <t>東京都中央区勝どき6-5-23</t>
  </si>
  <si>
    <t>岡山県岡山市中区神下98-6</t>
  </si>
  <si>
    <t>東京都練馬区早宮2-25-7吉田工商ビル</t>
  </si>
  <si>
    <t>東京都豊島区東池袋3-21-18第一笠原ビル6F</t>
  </si>
  <si>
    <t>沖縄県那覇市久茂地三丁目21番1号</t>
  </si>
  <si>
    <t>愛知県名古屋市中川区尾頭橋3-3-14</t>
  </si>
  <si>
    <t>福岡県福岡市中央区天神4-4-1</t>
  </si>
  <si>
    <t>大阪府大東市幸町6-4</t>
  </si>
  <si>
    <t>東京都中央区八重洲1-3-7</t>
  </si>
  <si>
    <t>大阪府東大阪市角田1-8-25</t>
  </si>
  <si>
    <t>愛知県名古屋市北区平安2-10-19</t>
  </si>
  <si>
    <t>東京都港区六本木1-8-7MFPR六本木麻布台ビル4階</t>
  </si>
  <si>
    <t>神奈川県横浜市都筑区勝田町1045-1</t>
  </si>
  <si>
    <t>東京都港区赤坂2-5-4赤坂室町ビル3階</t>
  </si>
  <si>
    <t>群馬県沼田市下川田町3730-1</t>
  </si>
  <si>
    <t>埼玉県熊谷市太井37-6</t>
  </si>
  <si>
    <t>東京都大田区中央3-18-25</t>
  </si>
  <si>
    <t>東京都文京区大塚3-19-7日環協ビル3階</t>
  </si>
  <si>
    <t>埼玉県ふじみ野市亀久保1150</t>
  </si>
  <si>
    <t>栃木県芳賀郡芳賀町祖母井763-3</t>
  </si>
  <si>
    <t>神奈川県横浜市緑区十日市場町819-5</t>
  </si>
  <si>
    <t>静岡県掛川市高田149-1</t>
  </si>
  <si>
    <t>埼玉県さいたま市浦和区北浦和3-8-6田口ビル2、3階</t>
  </si>
  <si>
    <t>東京都中央区日本橋本町3-7-2MFPR日本橋本町ビル7階</t>
  </si>
  <si>
    <t>埼玉県さいたま市見沼区東大宮2-31-2</t>
  </si>
  <si>
    <t>埼玉県川越市宮元町1-1</t>
  </si>
  <si>
    <t>神奈川県横浜市青葉区桂台1-3-31</t>
  </si>
  <si>
    <t>愛知県名古屋市昭和区鶴舞2-19-10</t>
  </si>
  <si>
    <t>埼玉県比企郡滑川町山田2392-1</t>
  </si>
  <si>
    <t>千葉県柏市布施137-3</t>
  </si>
  <si>
    <t>埼玉県さいたま市西区内野本郷297-4</t>
  </si>
  <si>
    <t>神奈川県川崎市川崎区大師河原1-3-5</t>
  </si>
  <si>
    <t>石井外装</t>
  </si>
  <si>
    <t>イシイガイソウ</t>
  </si>
  <si>
    <t>群馬県藤岡市立石442-22</t>
  </si>
  <si>
    <t>埼玉県戸田市本町2-16-13</t>
  </si>
  <si>
    <t>神奈川県川崎市宮前区土橋2--6-17</t>
  </si>
  <si>
    <t>長野県塩尻市広丘吉田662-9</t>
  </si>
  <si>
    <t>東京都千代田区外神田2-15-2新神田ビル5階</t>
  </si>
  <si>
    <t>東京都江東区新砂1-7-9</t>
  </si>
  <si>
    <t>千葉県南房総市沓見12-1</t>
  </si>
  <si>
    <t>東京都新宿区西早稲田3-31-8-201</t>
  </si>
  <si>
    <t>TownFactory一級建築士事務所</t>
  </si>
  <si>
    <t>タウンファクトリーイッキュウケンチクシジムショ</t>
  </si>
  <si>
    <t>東京都日野市大坂上1-29-1-2階</t>
  </si>
  <si>
    <t>富山県南砺市大塚808</t>
  </si>
  <si>
    <t>東京都杉並区天沼3-8-1</t>
  </si>
  <si>
    <t>東京都豊島区南大塚3-20-6大塚FTビル</t>
  </si>
  <si>
    <t>東京都港区港南2-16-2太陽生命品川ビル20階</t>
  </si>
  <si>
    <t>京都府京都市東山区条通白川橋上る堀池町373-49</t>
  </si>
  <si>
    <t>群馬県前橋市総社町2-10-22</t>
  </si>
  <si>
    <t>長野県松本市井川城3-3-8-5</t>
  </si>
  <si>
    <t>岡山県倉敷市上富井322-1</t>
  </si>
  <si>
    <t>プロフィットジャパン株式会社</t>
  </si>
  <si>
    <t>プロフィットジャパンカブシキガイシャ</t>
  </si>
  <si>
    <t>東京都新宿区大久保2-18-18NSハイム202</t>
  </si>
  <si>
    <t>東京都港区芝5-26-20</t>
  </si>
  <si>
    <t>東京都墨田区押上2-3-8</t>
  </si>
  <si>
    <t>真下建設株式会社</t>
  </si>
  <si>
    <t>マシモケンセツカブシキガイシャ</t>
  </si>
  <si>
    <t>埼玉県本庄市日の出1-5-7</t>
  </si>
  <si>
    <t>茨城県土浦市中村南4-11-12</t>
  </si>
  <si>
    <t>埼玉県新座市畑中3-1-5</t>
  </si>
  <si>
    <t>埼玉県さいたま市北区宮原町1-565</t>
  </si>
  <si>
    <t>埼玉県草加市長栄町4-11-10</t>
  </si>
  <si>
    <t>埼玉県三郷市半田440-2</t>
  </si>
  <si>
    <t>埼玉県草加市瀬崎町3-22-7-1階</t>
  </si>
  <si>
    <t>茨城県取手市新町1-2-35</t>
  </si>
  <si>
    <t>東京都新宿区新宿1-36-7新宿内野ビルII 8階</t>
  </si>
  <si>
    <t>有限会社大匠建設</t>
  </si>
  <si>
    <t>ユウゲンガイシャタイシヨウケンセツ</t>
  </si>
  <si>
    <t>兵庫県神崎郡福崎町南田原320</t>
  </si>
  <si>
    <t>埼玉県さいたま市浦和区皇山町36-12</t>
  </si>
  <si>
    <t>埼玉県草加市手代町1003-8ジュールリヴェール505</t>
  </si>
  <si>
    <t>東京都足立区小台2-26-13</t>
  </si>
  <si>
    <t>東京都練馬区豊玉上2-2-5桜台ツーウッズビル4階</t>
  </si>
  <si>
    <t>神奈川県横浜市都筑区葛が谷14-9</t>
  </si>
  <si>
    <t>大阪府大阪市北区大淀中1-7-10</t>
  </si>
  <si>
    <t>ナンカイタツムラケンセツカブシキガイシャ</t>
  </si>
  <si>
    <t>東京都台東区東上野1-6-4</t>
  </si>
  <si>
    <t>東京都新宿区西新宿7-20-1住友不動産西新宿ビル17階</t>
  </si>
  <si>
    <t>大阪府大阪市生野区巽南4-7-20ナカムラビル</t>
  </si>
  <si>
    <t>丸山産業株式会社</t>
  </si>
  <si>
    <t>マルヤマサンギョウカブシキガイシャ</t>
  </si>
  <si>
    <t>東京都足立区中央本町5-14-12</t>
  </si>
  <si>
    <t>株式会社ＭｏＮＯｐｌａｎ</t>
  </si>
  <si>
    <t>カブシキガイシャモノプラン</t>
  </si>
  <si>
    <t>東京都千代田区神田富山町22Office22ビル3階</t>
  </si>
  <si>
    <t>千葉県市川市田尻4-1-10</t>
  </si>
  <si>
    <t>古民家ライフ株式会社</t>
  </si>
  <si>
    <t>コミンカライフカブシキガイシャ</t>
  </si>
  <si>
    <t>山形県山形市岩波41-10</t>
  </si>
  <si>
    <t>神奈川県川崎市中原区下小田中5-6-18</t>
  </si>
  <si>
    <t>神奈川県藤沢市辻堂元町4-15-17</t>
  </si>
  <si>
    <t>株式会社斎藤組</t>
  </si>
  <si>
    <t>カブシキガイシャサイトウグミ</t>
  </si>
  <si>
    <t>埼玉県秩父市下影森163</t>
  </si>
  <si>
    <t>東京スマイル農業協同組合</t>
  </si>
  <si>
    <t>トウキョウスマイルノウギョウキョウドウクミアイ</t>
  </si>
  <si>
    <t>東京都葛飾区白鳥4-11-17</t>
  </si>
  <si>
    <t>東京都中央区日本橋浜町3-3-2トルナーレ日本橋浜町8階</t>
  </si>
  <si>
    <t>東京都品川区大崎1-19-20</t>
  </si>
  <si>
    <t>兵庫県神戸市中央区東川崎町1-3-3神戸ハーバーランドセンタービル18階</t>
  </si>
  <si>
    <t>東京都千代田区猿楽町2-7-8住友水道橋ビル3階</t>
  </si>
  <si>
    <t>東京都品川区東五反田1-10-10オフィスT＆U 10階</t>
  </si>
  <si>
    <t>東京都港区六本木6-1-24ラピロス六本木5階</t>
  </si>
  <si>
    <t>東京都目黒区上目黒2-1-1中目黒GTタワー14階</t>
  </si>
  <si>
    <t>富山県高岡市能町750</t>
  </si>
  <si>
    <t>群馬県前橋市朝倉町1-4-4</t>
  </si>
  <si>
    <t xml:space="preserve">カ）ジェイアールヒガシニホンショウジ
</t>
  </si>
  <si>
    <t>ゼウスエンタープライズ株式会社</t>
  </si>
  <si>
    <t xml:space="preserve">ゼウスエンタープライズ（カ
</t>
  </si>
  <si>
    <t>東京都中央区銀座4-2-15塚本素山ビル6階</t>
  </si>
  <si>
    <t xml:space="preserve">カ）ジェー・シー・スタッフ
</t>
  </si>
  <si>
    <t>東京都武蔵野市境2-14-1スイングビル</t>
  </si>
  <si>
    <t>交通費：月額10,000円まで支給</t>
  </si>
  <si>
    <t>東京都江東区木場5-8-40東京パークサイドビル</t>
  </si>
  <si>
    <t>群馬県太田市新井町517-6オオタコアビル1階</t>
  </si>
  <si>
    <t>大阪府大阪市中央区農人橋2-1-36</t>
  </si>
  <si>
    <t>年間休日123日、完全週休2日制、土、日、祝日、夏季休暇、年末年始休暇、年次有給休暇、ボランティア休暇、家族の看護休暇、慶弔休暇</t>
  </si>
  <si>
    <t>東京都港区北青山2-7-13プラセオ青山ビル</t>
  </si>
  <si>
    <t>東京都渋谷区南平台町17-12</t>
  </si>
  <si>
    <t>東京都渋谷区代々木2-2-2JR東日本本社ビル8階</t>
  </si>
  <si>
    <t xml:space="preserve">トランコム（カ
</t>
  </si>
  <si>
    <t>愛知県名古屋市東区葵1-19-30マザックアートプラザ15階</t>
  </si>
  <si>
    <t>ＵＴコンストラクション株式会社</t>
  </si>
  <si>
    <t>ユーティーコンストラクション（カ</t>
  </si>
  <si>
    <t>ＵＴテクノロジー株式会社</t>
  </si>
  <si>
    <t>ユーティーテクノロジー（カ</t>
  </si>
  <si>
    <t>東京都品川区東五反田1-11-5電波ビル4階</t>
  </si>
  <si>
    <t>東京都江戸川区臨海町4-2-1</t>
  </si>
  <si>
    <t>愛知県名古屋市中村区名駅4-26-25メイフィス名駅ビル4階</t>
  </si>
  <si>
    <t>埼玉県朝霞市西原1-7-1</t>
  </si>
  <si>
    <t>北海道帯広市東三条南8-1NKビル</t>
  </si>
  <si>
    <t>埼玉県さいたま市南区白幡1-14-15</t>
  </si>
  <si>
    <t xml:space="preserve">サンケンセツビコウギョウ（カ
</t>
  </si>
  <si>
    <t>東京都中央区新川1-17-21</t>
  </si>
  <si>
    <t xml:space="preserve">カナガワミツビシフソウジドウシャハンバイ（カ
</t>
  </si>
  <si>
    <t>神奈川県横浜市鶴見区安善町2-1-7</t>
  </si>
  <si>
    <t>埼玉県川口市栄町1-4-16</t>
  </si>
  <si>
    <t>岡山県岡山市南区西市522-1</t>
  </si>
  <si>
    <t>埼玉県さいたま市岩槻区尾ケ崎1741</t>
  </si>
  <si>
    <t>東京都渋谷区神宮前5-3-8AF Lohas St. Bldg 3階</t>
  </si>
  <si>
    <t>東京都新宿区大久保2-5-22SEISAKU Bldg5階</t>
  </si>
  <si>
    <t>岡山県倉敷市茶屋町234</t>
  </si>
  <si>
    <t>岡山県岡山市草ケ部1249</t>
  </si>
  <si>
    <t>岡山県岡山市野田2-11-17クラップスガーデンスクエア6階</t>
  </si>
  <si>
    <t>岡山県岡山市清心町4-31</t>
  </si>
  <si>
    <t>東京都狛江市東和泉4-5-7</t>
  </si>
  <si>
    <t>宮崎県都城市高木町7195-1</t>
  </si>
  <si>
    <t>東京都港区北青山1-2-3青山ビル11階</t>
  </si>
  <si>
    <t>群馬県前橋市広瀬町3-2-15</t>
  </si>
  <si>
    <t>群馬県邑楽郡大泉町寄木戸612</t>
  </si>
  <si>
    <t>東京都千代田区二番町3番地13</t>
  </si>
  <si>
    <t>株式会社コプロ・エンジニアード</t>
  </si>
  <si>
    <t>カブシキガイシャコプロ・エンジニアード</t>
  </si>
  <si>
    <t>愛知県名古屋市中村区名駅3-28-12大名古屋ビルヂング27階</t>
  </si>
  <si>
    <t>埼玉県大里郡寄居町鉢形1757-1</t>
  </si>
  <si>
    <t>神奈川県川崎市川崎区塩浜2-22-1</t>
  </si>
  <si>
    <t>埼玉県さいたま市南区鹿手袋4-5-10</t>
  </si>
  <si>
    <t>東京都品川区東五反田1-22-6五反田さくらビル</t>
  </si>
  <si>
    <t>東京都港区新橋5-36-11</t>
  </si>
  <si>
    <t>栃木県鹿沼市さつき町16-1</t>
  </si>
  <si>
    <t xml:space="preserve">シホウショシホウジンアミーズヨコハマジムショ
</t>
  </si>
  <si>
    <t>神奈川県横浜市西区北幸2-3-19</t>
  </si>
  <si>
    <t>埼玉県さいたま市桜区田島1-10-3</t>
  </si>
  <si>
    <t>大阪府大阪市阿倍野区阪南町5-3-5</t>
  </si>
  <si>
    <t>東京都港区三田3-4-19DKSH三田ビル</t>
  </si>
  <si>
    <t>アインググループ</t>
  </si>
  <si>
    <t>東京都千代田区大手町1-3-1JAビル14階</t>
  </si>
  <si>
    <t>埼玉県さいたま市大宮区桜木町1-9-1三谷ビル7階</t>
  </si>
  <si>
    <t>東京都文京区向丘1-7-11</t>
  </si>
  <si>
    <t>埼玉県川越市連雀町19-3</t>
  </si>
  <si>
    <t>広島県福山市東深津町4-20-1</t>
  </si>
  <si>
    <t>埼玉県戸田市早瀬2-24-1</t>
  </si>
  <si>
    <t>大阪府門真市大字門真1048</t>
  </si>
  <si>
    <t>福岡県直方市下境336-11</t>
  </si>
  <si>
    <t>神奈川県横浜市鶴見区大黒町9-11</t>
  </si>
  <si>
    <t>東京都港区赤坂4-8-10</t>
  </si>
  <si>
    <t>大阪府東大阪市加納6-2-55</t>
  </si>
  <si>
    <t>東京都千代田区神田駿河台2-9</t>
  </si>
  <si>
    <t>東京都墨田区東駒形1-4-8石国ビル２階</t>
  </si>
  <si>
    <t>東京都千代田区有楽町1-2-12ダイハツ有楽町ビル7階</t>
  </si>
  <si>
    <t>東京都世田谷区代沢5-2-1</t>
  </si>
  <si>
    <t>千葉県松戸市殿平賀56-1</t>
  </si>
  <si>
    <t>埼玉県さいたま市大宮区上小町476</t>
  </si>
  <si>
    <t>リック株式会社</t>
  </si>
  <si>
    <t>リック（カ</t>
  </si>
  <si>
    <t>東京都港区芝1-15-5</t>
  </si>
  <si>
    <t>埼玉県桶川市赤堀1-5</t>
  </si>
  <si>
    <t>大分県日田市南友田町910</t>
  </si>
  <si>
    <t>埼玉県さいたま市見沼区宮ケ谷塔1225-3</t>
  </si>
  <si>
    <t>埼玉県朝霞市本町1-8-7綿谷ビル4階</t>
  </si>
  <si>
    <t>東京都港区港南2-5-3オリックス品川ビル8階</t>
  </si>
  <si>
    <t>埼玉県草加市住吉1-13-10</t>
  </si>
  <si>
    <t>埼玉県北埼玉郡大利根町新川通179-1</t>
  </si>
  <si>
    <t>埼玉県川口市青木2-5-24</t>
  </si>
  <si>
    <t>埼玉県北本市中丸9-211</t>
  </si>
  <si>
    <t>神奈川県相模原市中央区田名3277-14</t>
  </si>
  <si>
    <t>高知県高知市萩町1-6-47</t>
  </si>
  <si>
    <t>埼玉県さいたま市浦和区北浦和4-5-8</t>
  </si>
  <si>
    <t>埼玉県さいたま市大宮区桜木町4-252ユニオンビル9階</t>
  </si>
  <si>
    <t>東京都新宿区西新宿1-25-1新宿センタービル30階</t>
  </si>
  <si>
    <t>大阪府大阪市北区梅田1-12-17梅田スクエアビル16階</t>
  </si>
  <si>
    <t>埼玉県狭山市新狭山1-1-11</t>
  </si>
  <si>
    <t>東京都台東区上野1-12-6黒門ミヤマビル5階</t>
  </si>
  <si>
    <t>三重県津市半田564-1</t>
  </si>
  <si>
    <t>東京都三鷹市下連雀8-7-4</t>
  </si>
  <si>
    <t>新潟県燕市秋葉町3-14-7</t>
  </si>
  <si>
    <t>東京都大田区京浜島2-21-5</t>
  </si>
  <si>
    <t>株式会社アルテクス</t>
  </si>
  <si>
    <t>カブシキガイシャアルテクス</t>
  </si>
  <si>
    <t>福岡県福岡市早良区百道浜2-1-22福岡SRPセンタービル7階</t>
  </si>
  <si>
    <t>須永電気有限会社</t>
  </si>
  <si>
    <t>スナガデンキユウゲンガイシャ</t>
  </si>
  <si>
    <t>埼玉県羽生市上新郷1651</t>
  </si>
  <si>
    <t>ＡＤＭＩＥＸＣＯエンジン設計株式会社</t>
  </si>
  <si>
    <t>アドミエクスコエンジンセッケイカブシキガイシャ</t>
  </si>
  <si>
    <t>茨城県つくば市千現2-1-6創業プラザ104</t>
  </si>
  <si>
    <t>マルフジ建材株式会社</t>
  </si>
  <si>
    <t>マルフジケンザイカブシキガイシャ</t>
  </si>
  <si>
    <t>埼玉県加須市西ノ谷803-2</t>
  </si>
  <si>
    <t>株式会社コマツ</t>
  </si>
  <si>
    <t>カブシキガイシャコマツ</t>
  </si>
  <si>
    <t>埼玉県さいたま市南区白幡4-11-19</t>
  </si>
  <si>
    <t>株式会社鈴木ダイカスト製作所</t>
  </si>
  <si>
    <t>カブシキガイシャスズキダイカストセイサクショ</t>
  </si>
  <si>
    <t>埼玉県羽生市大沼2-72</t>
  </si>
  <si>
    <t>株式会社北伸</t>
  </si>
  <si>
    <t>カブシキガイシャホクシン</t>
  </si>
  <si>
    <t>埼玉県さいたま市岩槻区古ケ場2-3-11</t>
  </si>
  <si>
    <t>有限会社白鳥精機</t>
  </si>
  <si>
    <t>ユウゲンガイシャシラトリセイキ</t>
  </si>
  <si>
    <t>埼玉県さいたま市岩槻区上野4-6-16</t>
  </si>
  <si>
    <t>株式会社ワイエス工業所</t>
  </si>
  <si>
    <t>カブシキガイシャワイエスコウギョウショ</t>
  </si>
  <si>
    <t>埼玉県さいたま市岩槻区上野3-1-12</t>
  </si>
  <si>
    <t>浦和冶金工業株式会社</t>
  </si>
  <si>
    <t>ウラワヤキンコウギョウカブシキガイシャ</t>
  </si>
  <si>
    <t>埼玉県行田市野1698-18</t>
  </si>
  <si>
    <t>株式会社大紀アルミニウム工業所</t>
  </si>
  <si>
    <t>カブシキガイシャダイキアルミニウムコウギョウショ</t>
  </si>
  <si>
    <t>大阪府大阪市西区土佐堀1-4-8</t>
  </si>
  <si>
    <t>株式会社ニューフレアテクノロジー</t>
  </si>
  <si>
    <t>カブシキガイシャニューフレアテクノロジー</t>
  </si>
  <si>
    <t>神奈川県横浜市磯子区新杉田町8-1</t>
  </si>
  <si>
    <t>株式会社小笠原商店</t>
  </si>
  <si>
    <t>カブシキガイシャオガサワラショウテン</t>
  </si>
  <si>
    <t>東京都三鷹市下連雀3-23-5</t>
  </si>
  <si>
    <t>一般社団法人日本外交協会</t>
  </si>
  <si>
    <t>イッパンシャダンホウジンニホンガイコウキヨウカイ</t>
  </si>
  <si>
    <t>東京都港区芝公園3-5-8機械振興会館1階</t>
  </si>
  <si>
    <t>株式会社ダイエー自動車販売</t>
  </si>
  <si>
    <t>カブシキガイシャダイエージドウシャハンバイ</t>
  </si>
  <si>
    <t>埼玉県行田市若小玉1589-1</t>
  </si>
  <si>
    <t>株式会社ヤマザキ精工</t>
  </si>
  <si>
    <t>カブシキガイシャヤマザキセイコウ</t>
  </si>
  <si>
    <t>埼玉県狭山市広瀬台2-12-9</t>
  </si>
  <si>
    <t>ナイガイマリアブル（カ</t>
  </si>
  <si>
    <t>有限会社安藤螺子製作所</t>
  </si>
  <si>
    <t>ユウゲンガイシャアンドウラシセイサクショ</t>
  </si>
  <si>
    <t>埼玉県比企郡小川町大塚556</t>
  </si>
  <si>
    <t>株式会社レニアス</t>
  </si>
  <si>
    <t>カブシキガイシャレニアス</t>
  </si>
  <si>
    <t>広島県三原市沼田西町小原200-76</t>
  </si>
  <si>
    <t>有限会社丸藤興業</t>
  </si>
  <si>
    <t>ユウゲンカイシャマルフジコウギョウ</t>
  </si>
  <si>
    <t>埼玉県朝霞市上内間木636-1</t>
  </si>
  <si>
    <t>髙六商事株式会社</t>
  </si>
  <si>
    <t>タカロクショウジカブシキガイシャ</t>
  </si>
  <si>
    <t>東京都荒川区西日暮里2-20-1ステーションポートタワービル６階</t>
  </si>
  <si>
    <t>株式会社日新工業製作所</t>
  </si>
  <si>
    <t>カブシキガイシャニッシンコウギョウセイサクショ</t>
  </si>
  <si>
    <t>東京都港区元麻布1-2-13元麻布ガーデン203</t>
  </si>
  <si>
    <t>株式会社三友工業</t>
  </si>
  <si>
    <t>カブシキガイシャサンユウコウギョウ</t>
  </si>
  <si>
    <t>埼玉県幸手市上吉羽2100-81</t>
  </si>
  <si>
    <t>高橋精機株式会社</t>
  </si>
  <si>
    <t>タカハシセイキカブシキガイシャ</t>
  </si>
  <si>
    <t>埼玉県東松山市新郷88-20</t>
  </si>
  <si>
    <t>大橋機産株式会社</t>
  </si>
  <si>
    <t>オオハシキサンカブシキガイシャ</t>
  </si>
  <si>
    <t>埼玉県さいたま市中央区大戸3-14-10</t>
  </si>
  <si>
    <t>T&amp;Hデザイン株式会社</t>
  </si>
  <si>
    <t>ティーアンドエイチ（カ</t>
  </si>
  <si>
    <t>福島県石川郡石川町梁瀬511-16</t>
  </si>
  <si>
    <t>ＳＭＣプレコンクリート株式会社</t>
  </si>
  <si>
    <t>エスエムシープレコンクリートカブシキガイシャ</t>
  </si>
  <si>
    <t>FPRヤマモト</t>
  </si>
  <si>
    <t>エフアールピーヤマモト</t>
  </si>
  <si>
    <t>埼玉県熊谷市玉作3620</t>
  </si>
  <si>
    <t>株式会社飯能製作所</t>
  </si>
  <si>
    <t>カブシキガイシャハンノウセイサクシヨ</t>
  </si>
  <si>
    <t>埼玉県飯能市茜台2-2-2</t>
  </si>
  <si>
    <t>株式会社伊藤鐵工所</t>
  </si>
  <si>
    <t>カブシキガイシャイトウテッコウショ</t>
  </si>
  <si>
    <t>茨城県古河市大堤1814</t>
  </si>
  <si>
    <t>旭自動車ボデー株式会社</t>
  </si>
  <si>
    <t>アサヒジドウシャボデー（カ</t>
  </si>
  <si>
    <t>埼玉県草加市弁天3-2-1</t>
  </si>
  <si>
    <t>テクニカルシステム株式会社</t>
  </si>
  <si>
    <t>テクニカルシステムカブシキガイシャ</t>
  </si>
  <si>
    <t>東京都板橋区南常盤台1-5-12-505</t>
  </si>
  <si>
    <t>榎本機工株式会社</t>
  </si>
  <si>
    <t>エノモトキコウカブシキガイシャ</t>
  </si>
  <si>
    <t>神奈川県相模原市緑区町屋1-1-5</t>
  </si>
  <si>
    <t>株式会社小出製作所</t>
  </si>
  <si>
    <t>コイデセイサクシヨ</t>
  </si>
  <si>
    <t>大阪府大阪市平野区加美正覚寺1-22-32</t>
  </si>
  <si>
    <t>株式会社三谷製作所</t>
  </si>
  <si>
    <t>カ）ミタニセイサクショ</t>
  </si>
  <si>
    <t>埼玉県ふじみ野市亀久保1143-8</t>
  </si>
  <si>
    <t>ユウゲンガイシャモリミツコウギョウ</t>
  </si>
  <si>
    <t>東京都西多摩郡瑞穂町二本木1346-6</t>
  </si>
  <si>
    <t>カ）シバサイセイサクショ</t>
  </si>
  <si>
    <t>東京都板橋区大原町41-7</t>
  </si>
  <si>
    <t>ニダックカブシキガイシャ</t>
  </si>
  <si>
    <t>東京都千代田区神田須田町2-8-1MKビル</t>
  </si>
  <si>
    <t>株式会社CMSコミュニケーションズ</t>
  </si>
  <si>
    <t>カ）ＣＭＳコミュニケーションズ</t>
  </si>
  <si>
    <t>千葉県柏市大室1253-22</t>
  </si>
  <si>
    <t>古谷電機工業株式会社</t>
  </si>
  <si>
    <t>フルヤデンキコウギョウ（カ</t>
  </si>
  <si>
    <t>東京都目黒区中央町1-3-3</t>
  </si>
  <si>
    <t>オーセブン（カ</t>
  </si>
  <si>
    <t>イイプラス株式会社</t>
  </si>
  <si>
    <t>イイプラスカブシキガイシャ</t>
  </si>
  <si>
    <t>長野県上田市材木町2-9-47階</t>
  </si>
  <si>
    <t>日立グローバルライフソリューションズ株式会社　栃木事業所</t>
  </si>
  <si>
    <t>ヒタチグローバルライフソリューションズカブシキガイシャ　トチギジギョウショ</t>
  </si>
  <si>
    <t>栃木県栃木市大平町富田800</t>
  </si>
  <si>
    <t>カブシキガイシャパールギケン</t>
  </si>
  <si>
    <t>有限会社黒島組</t>
  </si>
  <si>
    <t>ユウゲンガイシャクロシマグミ</t>
  </si>
  <si>
    <t>沖縄県石垣市真栄里469-9</t>
  </si>
  <si>
    <t>カブシキガイシャコマイハルテック</t>
  </si>
  <si>
    <t>東京都台東区上野1-19-10上野広小路会館ビル4階</t>
  </si>
  <si>
    <t>株式会社デンロコーポレーション</t>
  </si>
  <si>
    <t>カブシキガイシャデンロコーポレーション</t>
  </si>
  <si>
    <t>大阪府大阪市東成区深江北2-11-17</t>
  </si>
  <si>
    <t>株式会社ウノーインダストリー</t>
  </si>
  <si>
    <t>カブシキガイシャウノーインダストリー</t>
  </si>
  <si>
    <t>岩手県花巻市東十二丁目19-10-10</t>
  </si>
  <si>
    <t>大森クローム工業株式会社</t>
  </si>
  <si>
    <t>オオモリクロームコウギョウ</t>
  </si>
  <si>
    <t>株式会社ツガワ</t>
  </si>
  <si>
    <t>カブシキガイシャツガワ</t>
  </si>
  <si>
    <t>神奈川県横浜市港北区新羽町1181</t>
  </si>
  <si>
    <t>富士善工業株式会社</t>
  </si>
  <si>
    <t>フジヨシコウギョウカブシキガイシャ</t>
  </si>
  <si>
    <t>岩手県北上市鬼柳町下川原145</t>
  </si>
  <si>
    <t>富士精密電機株式会社</t>
  </si>
  <si>
    <t>フジセイミツデンキカブシキガイシャ</t>
  </si>
  <si>
    <t>東京都目黒区目黒2-15-14</t>
  </si>
  <si>
    <t>株式会社エス・テック</t>
  </si>
  <si>
    <t>埼玉県比企郡嵐山町勝田85</t>
  </si>
  <si>
    <t>株式会社武蔵野ユニフォーム</t>
  </si>
  <si>
    <t>カブシキガイシャムサシノユニフォーム</t>
  </si>
  <si>
    <t>埼玉県行田市藤原町2-7-7</t>
  </si>
  <si>
    <t>株式会社ケー・アイ・ケー</t>
  </si>
  <si>
    <t>カブシキガイシャケーアイケー</t>
  </si>
  <si>
    <t>岩手県北上市相去町山根梨の木43-74</t>
  </si>
  <si>
    <t>有限会社秀和工業</t>
  </si>
  <si>
    <t>ユウゲンガイシャシュウワコウギョウ</t>
  </si>
  <si>
    <t>埼玉県狭山市柏原228-1</t>
  </si>
  <si>
    <t>株式会社菊池金型</t>
  </si>
  <si>
    <t>カブシキガイシャキクチカナガタ</t>
  </si>
  <si>
    <t>長野県南佐久郡佐久穂町海瀬800-1</t>
  </si>
  <si>
    <t>静岡県浜松市中区大工町125セキスイハイム鴨江小路ビル7階</t>
  </si>
  <si>
    <t>福島県福島市町庭坂字堀ノ内3-1</t>
  </si>
  <si>
    <t>栃木県真岡市並木町2-21-1</t>
  </si>
  <si>
    <t>大阪府大阪市中央区備後町1-7-10</t>
  </si>
  <si>
    <t>株式会社ファンシィ・ナガオカ</t>
  </si>
  <si>
    <t>カブシキガイシャファンシィ・ナガオカ</t>
  </si>
  <si>
    <t>新潟県長岡市新産3-6-4</t>
  </si>
  <si>
    <t>平井左官工業</t>
  </si>
  <si>
    <t>ヒライサカンコウギョウ</t>
  </si>
  <si>
    <t>埼玉県川越市南大塚6-34-3</t>
  </si>
  <si>
    <t>樹技建設</t>
  </si>
  <si>
    <t>キワザケンセツ</t>
  </si>
  <si>
    <t>兵庫県たつの市揖保川町市場187-1</t>
  </si>
  <si>
    <t>吉岡設計</t>
  </si>
  <si>
    <t>ヨシオカセッケイ</t>
  </si>
  <si>
    <t>埼玉県羽生市南5-20-18</t>
  </si>
  <si>
    <t>株式会社矢川原</t>
  </si>
  <si>
    <t>カブシキガイシャヤガハラ</t>
  </si>
  <si>
    <t>埼玉県川越市山田763-1</t>
  </si>
  <si>
    <t>植竹工業株式会社</t>
  </si>
  <si>
    <t>ウエタケコウギョウカブシキガイシャ</t>
  </si>
  <si>
    <t>埼玉県川口市安行藤八671-2</t>
  </si>
  <si>
    <t>株式会社梶野組</t>
  </si>
  <si>
    <t>カブシキガイシャカジノグミ</t>
  </si>
  <si>
    <t>東京都新島村字川原201-1</t>
  </si>
  <si>
    <t>小島光晴建築設計事務所</t>
  </si>
  <si>
    <t>コジマミツハルケンチクセッケイジムショ</t>
  </si>
  <si>
    <t>群馬県太田市藪塚町426-1-101</t>
  </si>
  <si>
    <t>Eureka</t>
  </si>
  <si>
    <t>エウレカ</t>
  </si>
  <si>
    <t>東京都豊島区西池袋4-15-1-101</t>
  </si>
  <si>
    <t>原島木匠工房</t>
  </si>
  <si>
    <t>ハラシマモクタクコウボウ</t>
  </si>
  <si>
    <t>埼玉県坂戸市中富町51-11</t>
  </si>
  <si>
    <t>有限会社ヒロ建築設計工房</t>
  </si>
  <si>
    <t>ユウゲンガイシャヒロケンチクセツケイコウボウ</t>
  </si>
  <si>
    <t>神奈川県横浜市中区海岸通3-12-1ミナトイセビル5階</t>
  </si>
  <si>
    <t>秩父土建株式会社</t>
  </si>
  <si>
    <t>チチブドケンカブシキガイシャ</t>
  </si>
  <si>
    <t>埼玉県秩父市大野原743</t>
  </si>
  <si>
    <t>株式会社大谷組</t>
  </si>
  <si>
    <t>カブシキガイシャオオタニグミ</t>
  </si>
  <si>
    <t>埼玉県深谷市寿町247</t>
  </si>
  <si>
    <t>県央建設業協同組合</t>
  </si>
  <si>
    <t>ケンオウケンセツギョウ</t>
  </si>
  <si>
    <t>埼玉県北本市下石戸下515-53</t>
  </si>
  <si>
    <t>株式会社クラフトマンスタジオ</t>
  </si>
  <si>
    <t>カブシキガイシャクラフトマンスタジオ</t>
  </si>
  <si>
    <t>埼玉県所沢市和ケ原1-185-101</t>
  </si>
  <si>
    <t>株式会社クボタ工建　東京支社</t>
  </si>
  <si>
    <t>カブシキガイシャクボタコウケン　トウキョウシシャ</t>
  </si>
  <si>
    <t>大阪府大阪市浪速区敷津東1-2-47クボタ第二ビル</t>
  </si>
  <si>
    <t>有限会社鶴岡鉄工所</t>
  </si>
  <si>
    <t>ユウゲンガイシャツルオカテッコウジョ</t>
  </si>
  <si>
    <t>埼玉県深谷市折之口1794-1</t>
  </si>
  <si>
    <t>株式会社HandiHouse project</t>
  </si>
  <si>
    <t>カブシキガイシャハンディハウスプロジェクト</t>
  </si>
  <si>
    <t>神奈川県横浜市鶴見区駒岡4-30-49</t>
  </si>
  <si>
    <t>大橋工業株式会社</t>
  </si>
  <si>
    <t>オオハシコウギョウ（カ</t>
  </si>
  <si>
    <t>埼玉県児玉郡上里町七本木3171-10</t>
  </si>
  <si>
    <t>DAY'S</t>
  </si>
  <si>
    <t>デイズ</t>
  </si>
  <si>
    <t>東京都世田谷区駒沢5-20-4-101</t>
  </si>
  <si>
    <t>株式会社工藤築炉工業所</t>
  </si>
  <si>
    <t>カブシキガイシャクドウチクロコウギョウショ</t>
  </si>
  <si>
    <t>埼玉県日高市高萩東1-13-1</t>
  </si>
  <si>
    <t>泉電気工事有限会社</t>
  </si>
  <si>
    <t>イズミデンキコウジユウゲンカイシャ</t>
  </si>
  <si>
    <t>埼玉県北葛飾郡杉戸町目沼399-91</t>
  </si>
  <si>
    <t>株式会社光測舎</t>
  </si>
  <si>
    <t>カ）コウソクシャ</t>
  </si>
  <si>
    <t>埼玉県さいたま市緑区芝原2-13-26</t>
  </si>
  <si>
    <t>太田工務店株式会社</t>
  </si>
  <si>
    <t>オオタコウムテンカブシキガイシャ</t>
  </si>
  <si>
    <t>兵庫県多可郡多可町中区門前337-1</t>
  </si>
  <si>
    <t>都市工房株式会社</t>
  </si>
  <si>
    <t>トシコウボウカブシキガイシャ</t>
  </si>
  <si>
    <t>東京都江東区大島1-30-4</t>
  </si>
  <si>
    <t>株式会社アレンジコンクリート</t>
  </si>
  <si>
    <t>カブシキガイシャアレンジコンクリート</t>
  </si>
  <si>
    <t>埼玉県北足立郡伊奈町栄2-113</t>
  </si>
  <si>
    <t>浅見工業株式会社</t>
  </si>
  <si>
    <t>アサミコウギョウカブシキガイシャ</t>
  </si>
  <si>
    <t>埼玉県桶川市下日出谷8-4</t>
  </si>
  <si>
    <t>株式会社山中組</t>
  </si>
  <si>
    <t>カブシキガイシャヤマナカグミ</t>
  </si>
  <si>
    <t>栃木県小山市間々田1567</t>
  </si>
  <si>
    <t>ナガヤス工業株式会社</t>
  </si>
  <si>
    <t>ナガヤスコウギョウカブシキガイシャ</t>
  </si>
  <si>
    <t>埼玉県草加市青柳8-57-43</t>
  </si>
  <si>
    <t>日本自動機工株式会社</t>
  </si>
  <si>
    <t>ニホンジドウキコウカブシキガイシャ</t>
  </si>
  <si>
    <t>埼玉県さいたま市浦和区岸町7-1-7</t>
  </si>
  <si>
    <t>伊佐ホームズ株式会社</t>
  </si>
  <si>
    <t>イサホームズカブシキガイシャ</t>
  </si>
  <si>
    <t>東京都世田谷区瀬田2-26-7</t>
  </si>
  <si>
    <t>株式会社眞澤工務店</t>
  </si>
  <si>
    <t>カブシキガイシャマザワコウムテン</t>
  </si>
  <si>
    <t>埼玉県熊谷市押切2524-4</t>
  </si>
  <si>
    <t>鶴岡建設株式会社</t>
  </si>
  <si>
    <t>ツルオカケンセツカブシキガイシャ</t>
  </si>
  <si>
    <t>山形県鶴岡市泉町5-41</t>
  </si>
  <si>
    <t>中屋敷左官工業株式会社</t>
  </si>
  <si>
    <t>ナカヤシキサカンコウギョウカブシキガイシャ</t>
  </si>
  <si>
    <t>北海道札幌市中央区南五条西26-1-27</t>
  </si>
  <si>
    <t>株式会社山岸測量事務所</t>
  </si>
  <si>
    <t>カブシキガイシャヤマギシソクリヨウジムシヨ</t>
  </si>
  <si>
    <t>新潟県新潟市中央区新光町1</t>
  </si>
  <si>
    <t>荒井測量設計株式会社</t>
  </si>
  <si>
    <t>アライソクリヨウセツケイカブシキガイシャ</t>
  </si>
  <si>
    <t>新潟県新潟市中央区女池2-6-23</t>
  </si>
  <si>
    <t>株式会社ＬＡＰＩＳ</t>
  </si>
  <si>
    <t>カブシキガイシャラピス</t>
  </si>
  <si>
    <t>東京都練馬区中村3-8-5</t>
  </si>
  <si>
    <t>金井建築</t>
  </si>
  <si>
    <t>カナイケンチク</t>
  </si>
  <si>
    <t>群馬県安中市松井田町二軒在家3-2</t>
  </si>
  <si>
    <t>株式会社イサカ住建</t>
  </si>
  <si>
    <t>カブシキガイシャイサカジュウケン</t>
  </si>
  <si>
    <t>茨城県筑西市二木成1390</t>
  </si>
  <si>
    <t>三和石産株式会社</t>
  </si>
  <si>
    <t>サンワセキサンカブシキガイシャ</t>
  </si>
  <si>
    <t>神奈川県藤沢市菖蒲沢仲之桜710</t>
  </si>
  <si>
    <t>株式会社宮本組</t>
  </si>
  <si>
    <t>カ）ミヤモトグミ</t>
  </si>
  <si>
    <t>東京都千代田区神田錦町2-1-5マストライフ神田錦町202</t>
  </si>
  <si>
    <t>株式会社ＴＡＫ－ＱＳ</t>
  </si>
  <si>
    <t>カブシキガイシャタックキューエス</t>
  </si>
  <si>
    <t>有限会社アトリエ・カオス</t>
  </si>
  <si>
    <t>ユウゲンガイシャアトリエカオス</t>
  </si>
  <si>
    <t>東京都世田谷区八幡山1-1-15</t>
  </si>
  <si>
    <t>株式会社岡部</t>
  </si>
  <si>
    <t>カブシキガイシャオカベ</t>
  </si>
  <si>
    <t>富山県富山市八人町6-2</t>
  </si>
  <si>
    <t>有限会社早実</t>
  </si>
  <si>
    <t>ユウゲンガイシャソウジツ</t>
  </si>
  <si>
    <t>埼玉県上尾市小敷谷790-1</t>
  </si>
  <si>
    <t>株式会社根子左</t>
  </si>
  <si>
    <t>カブシキガイシャネコサ</t>
  </si>
  <si>
    <t>茨城県水戸市千波町2830-5</t>
  </si>
  <si>
    <t>徳岡工業有限会社</t>
  </si>
  <si>
    <t>トクオカコウギョウユウゲンガイシャ</t>
  </si>
  <si>
    <t>神奈川県横浜市西区浅間台65-15</t>
  </si>
  <si>
    <t>株式会社やすむら</t>
  </si>
  <si>
    <t>カブシキガイシャヤスムラ</t>
  </si>
  <si>
    <t>兵庫県加古川市野口町野口795-11</t>
  </si>
  <si>
    <t>株式会社システムハウスアールアンドシー</t>
  </si>
  <si>
    <t>カブシキガイシャシステムハウスアールアンドシー</t>
  </si>
  <si>
    <t>東京都品川区東大井2-13-8ケイヒン東大井ビル７階</t>
  </si>
  <si>
    <t>株式会社今西組</t>
  </si>
  <si>
    <t>カブシキガイシャイマニシグミ</t>
  </si>
  <si>
    <t>大阪府大阪市天王寺区上本町6-9-21</t>
  </si>
  <si>
    <t>東綱橋梁株式会社</t>
  </si>
  <si>
    <t>トウコウキョウリョウカブシキガイシャ</t>
  </si>
  <si>
    <t>栃木県下野市下古山143</t>
  </si>
  <si>
    <t>株式会社工匠常陸</t>
  </si>
  <si>
    <t>カブシキガイシャコウショウヒタチ</t>
  </si>
  <si>
    <t>茨城県土浦市東並木町3448</t>
  </si>
  <si>
    <t>丸政商事有限会社</t>
  </si>
  <si>
    <t>マルマサショウジユウゲンガイシャ</t>
  </si>
  <si>
    <t>長野県飯山市飯山2222</t>
  </si>
  <si>
    <t>ｋｔｔｍ株式会社</t>
  </si>
  <si>
    <t>ケイティーティーエムカブシキガイシャ</t>
  </si>
  <si>
    <t>東京都目黒区上目黒2-44-19</t>
  </si>
  <si>
    <t>一級建築士事務所 rina design</t>
  </si>
  <si>
    <t>イッキュウケンチクシジムショリナデザイン</t>
  </si>
  <si>
    <t>埼玉県戸田市美女木2-3-3A102</t>
  </si>
  <si>
    <t>有限会社山陽工務店</t>
  </si>
  <si>
    <t>埼玉県蕨市錦町2-9-2</t>
  </si>
  <si>
    <t>グローバルホーム株式会社</t>
  </si>
  <si>
    <t>グローバルホームカブシキガイシャ</t>
  </si>
  <si>
    <t>埼玉県越谷市南越谷2-14-31</t>
  </si>
  <si>
    <t>株式会社ヴェルテックスプラン</t>
  </si>
  <si>
    <t>カブシキガイシャヴェルテックスプラン</t>
  </si>
  <si>
    <t>埼玉県さいたま市南区鹿手袋4-16-5</t>
  </si>
  <si>
    <t>グローテックカブシキガイシャ</t>
  </si>
  <si>
    <t>株式会社大川緑地開発</t>
  </si>
  <si>
    <t>カブシキガイシャオオカワリョクチカイハツ</t>
  </si>
  <si>
    <t>埼玉県加須市上三俣1911</t>
  </si>
  <si>
    <t>カブシキガイシャキタダセツビ</t>
  </si>
  <si>
    <t>埼玉県さいたま市桜区田島4-6-3</t>
  </si>
  <si>
    <t>イークラスホーム</t>
  </si>
  <si>
    <t>千葉県松戸市東平賀494-3</t>
  </si>
  <si>
    <t>KATAYA</t>
  </si>
  <si>
    <t>カタヤ</t>
  </si>
  <si>
    <t>埼玉県久喜市栗橋東6-21-3</t>
  </si>
  <si>
    <t>TS基礎工建</t>
  </si>
  <si>
    <t>ティーエスキソコウケン</t>
  </si>
  <si>
    <t>埼玉県川越市笠幡2441-68</t>
  </si>
  <si>
    <t>生形工務店</t>
  </si>
  <si>
    <t>ウブカタコウムテン</t>
  </si>
  <si>
    <t>群馬県伊勢崎市日乃出町643-9</t>
  </si>
  <si>
    <t>萬屋建設株式会社</t>
  </si>
  <si>
    <t>ヨロズヤケンセツカブシキガイシャ</t>
  </si>
  <si>
    <t>群馬県沼田市上原町1756-2</t>
  </si>
  <si>
    <t>サンキョウソクリョウセッケイカブシキガイシャ</t>
  </si>
  <si>
    <t>埼玉県入間郡三芳町北永井391-3</t>
  </si>
  <si>
    <t>有限会社左官松本組</t>
  </si>
  <si>
    <t>ユウゲンガイシャサカンマツモトグミ</t>
  </si>
  <si>
    <t>高知県安芸市井ノ口乙1202-3</t>
  </si>
  <si>
    <t>カブシキガイシャイシカワコウムテン</t>
  </si>
  <si>
    <t>栃木県日光市松原町1233-2</t>
  </si>
  <si>
    <t>広島県広島市東区二葉の里3-5-7GRANODE広島5階</t>
  </si>
  <si>
    <t>株式会社ナベカヰ</t>
  </si>
  <si>
    <t>カブシキガイシャナベカイ</t>
  </si>
  <si>
    <t>東京都江東区亀戸2-3-21</t>
  </si>
  <si>
    <t>株式会社カミムラ</t>
  </si>
  <si>
    <t>カブシキガイシャカミムラ</t>
  </si>
  <si>
    <t>群馬県前橋市高花台2-1-6</t>
  </si>
  <si>
    <t>吉村興業株式会社</t>
  </si>
  <si>
    <t>ヨシムラコウギョウカブシキガイシャ</t>
  </si>
  <si>
    <t>東京都中野区上鷺宮4-10-6</t>
  </si>
  <si>
    <t>岩田地崎建設株式会社</t>
  </si>
  <si>
    <t>イワタチザキケンセツカブシキガイシャ</t>
  </si>
  <si>
    <t>北海道札幌市中央区北２条東17-2</t>
  </si>
  <si>
    <t>有限会社栗駒建業</t>
  </si>
  <si>
    <t>ユウゲンガイシャクリコマケンギョウ</t>
  </si>
  <si>
    <t>宮城県仙台市泉区市名坂新門前24-7</t>
  </si>
  <si>
    <t>有限会社松下建築</t>
  </si>
  <si>
    <t>ユウゲンガイシャマツシタケンチク</t>
  </si>
  <si>
    <t>長野県東筑摩郡山形村山形村4930-1</t>
  </si>
  <si>
    <t>株式会社邑建築事務所</t>
  </si>
  <si>
    <t>カブシキガイシャユウケンチクジムショ</t>
  </si>
  <si>
    <t>福島県いわき市好間町榊小屋字小畑133-3</t>
  </si>
  <si>
    <t>マエカワケンセツカブシキガイシャ</t>
  </si>
  <si>
    <t>株式会社類設計室</t>
  </si>
  <si>
    <t>カブシキガイシャルイセッケイシツ</t>
  </si>
  <si>
    <t>大阪府大阪市淀川区西中島4-3-2　類ビル</t>
  </si>
  <si>
    <t>静岡県磐田市上野部2740-5</t>
  </si>
  <si>
    <t>東京都豊島区西池袋1-5-3エルグビル4階</t>
  </si>
  <si>
    <t>銚子市漁業生産組合</t>
  </si>
  <si>
    <t>チョウシシギョギョウセイサンクミアイ</t>
  </si>
  <si>
    <t>千葉県銚子市川口町２－６５２８－２１</t>
  </si>
  <si>
    <t>埼玉県比企郡吉見町大字下細谷306-1</t>
  </si>
  <si>
    <t>クチキ建築設計事務所</t>
  </si>
  <si>
    <t>クチキケンチクセッケイジムショ</t>
  </si>
  <si>
    <t>埼玉県行田市行田7-3</t>
  </si>
  <si>
    <t>タナカコウムテン</t>
  </si>
  <si>
    <t>株式会社中島工務店</t>
  </si>
  <si>
    <t>カブシキガイシャナカシマコウムテン</t>
  </si>
  <si>
    <t>岐阜県岐阜県中津川市加子母1005</t>
  </si>
  <si>
    <t>雨読晴耕村舎一級建築士事務所</t>
  </si>
  <si>
    <t>ウドクセイコウソンシャイッキュウケンチクシジムショ</t>
  </si>
  <si>
    <t>埼玉県埼玉県羽生市藤井下組666</t>
  </si>
  <si>
    <t>株式会社Ｕ建築工房</t>
  </si>
  <si>
    <t>一級建築設計事務所マツザワ設計</t>
  </si>
  <si>
    <t>イッキュウケンチクセッケイジムショマツザワセッケイ</t>
  </si>
  <si>
    <t>埼玉県埼玉県さいたま市浦和区元町2-38-2パークプラザ元町204号</t>
  </si>
  <si>
    <t>株式会社大塚聡アトリエ一級建築士事務所</t>
  </si>
  <si>
    <t>カブシキガイシャオオツカサトシアトリエ</t>
  </si>
  <si>
    <t>東京都杉並区西荻北2-1-9</t>
  </si>
  <si>
    <t>田原建築設計事務所</t>
  </si>
  <si>
    <t>タハラケンチクセッケイジムショ</t>
  </si>
  <si>
    <t>奈良県御所市三室104-1-201</t>
  </si>
  <si>
    <t>大日本コンサルタント株式会社</t>
  </si>
  <si>
    <t>ダイニッポンコンサルタント</t>
  </si>
  <si>
    <t>東京都豊島区駒込3-23-1</t>
  </si>
  <si>
    <t>株式会社三栄住宅</t>
  </si>
  <si>
    <t>サンエイジュウタク</t>
  </si>
  <si>
    <t>福島県いわき市鹿島町下矢田字榎木内5-1</t>
  </si>
  <si>
    <t>カナダ林産業審議会</t>
  </si>
  <si>
    <t>カナダリンサンギョウシンギカイ</t>
  </si>
  <si>
    <t>東京都港区虎ノ門3-8-27巴町アネックス2号館9階</t>
  </si>
  <si>
    <t>象設計集団</t>
  </si>
  <si>
    <t>ゾウセッケイシュウダ</t>
  </si>
  <si>
    <t>北海道北海道河東郡音更町然別北8線西45</t>
  </si>
  <si>
    <t>ダンス建築研究所</t>
  </si>
  <si>
    <t>ダンスケンチクケンキュウジョ</t>
  </si>
  <si>
    <t>東京都品川区西五反田1-4-8-407</t>
  </si>
  <si>
    <t>株式会社弘南</t>
  </si>
  <si>
    <t>コウナン</t>
  </si>
  <si>
    <t>東京都板橋区三園1-49-32</t>
  </si>
  <si>
    <t>一級建築士事務所木住研</t>
  </si>
  <si>
    <t>イッキュウケンチクシジムショモクジュウケン</t>
  </si>
  <si>
    <t>埼玉県埼玉県入間市豊岡4-1-6</t>
  </si>
  <si>
    <t>東京都新宿区水道町4-25三信ビル4Ｆ</t>
  </si>
  <si>
    <t>栃木県小山市城山町1-3-26</t>
  </si>
  <si>
    <t>大里樹苗造園株式会社</t>
  </si>
  <si>
    <t>オオサトジュビョウゾウエンカブシキガイシャ</t>
  </si>
  <si>
    <t>埼玉県埼玉県深谷市武蔵野4017</t>
  </si>
  <si>
    <t>(有)空間設計社一級建築士事務所</t>
  </si>
  <si>
    <t>クウカンセッケイシャ</t>
  </si>
  <si>
    <t>東京都世田谷区奥沢５－４１－３</t>
  </si>
  <si>
    <t>首都高速道路公団</t>
  </si>
  <si>
    <t>シュトコウソクドウロコウダン</t>
  </si>
  <si>
    <t>東京都千代田区霞ヶ関1-4-1日土地ビル6Ｆ</t>
  </si>
  <si>
    <t>国土交通省関東地方整備局</t>
  </si>
  <si>
    <t>コクドコウツウショウカントウチホウセイビキョク</t>
  </si>
  <si>
    <t>埼玉県埼玉県さいたま市中央区新都心2-1　さいたま新都心合同庁舎2号館</t>
  </si>
  <si>
    <t>有限会社若林建設</t>
  </si>
  <si>
    <t>ワカバヤシケンセツ</t>
  </si>
  <si>
    <t>埼玉県埼玉県北埼玉郡川里町屈巣3669-1</t>
  </si>
  <si>
    <t>ｇ.ｉ.ｌ.建築研究所</t>
  </si>
  <si>
    <t>ジー・アイ・エルケンチクケンキュウジョ</t>
  </si>
  <si>
    <t>東京都東京都目黒区五本木1-12-17</t>
  </si>
  <si>
    <t>株式会社中野工務店</t>
  </si>
  <si>
    <t>ナカノコウムテン</t>
  </si>
  <si>
    <t>千葉県千葉県市川市市川南4-8-14</t>
  </si>
  <si>
    <t>株式会社岡本建築設計事務所</t>
  </si>
  <si>
    <t>カブシキガイシャオカモトケンチクセッケイジムショ</t>
  </si>
  <si>
    <t>東京都東京都墨田区東駒形1-1-10</t>
  </si>
  <si>
    <t>八光建設株式会社</t>
  </si>
  <si>
    <t>ハッコウケンセツ</t>
  </si>
  <si>
    <t>福島県郡山市並木2-1-1</t>
  </si>
  <si>
    <t>東京都目黒区中目黒1-8-8F2ビル4階</t>
  </si>
  <si>
    <t>東京都杉並区阿佐谷南3-47-2</t>
  </si>
  <si>
    <t>株式会社アルス・ノヴァ</t>
  </si>
  <si>
    <t>アルス・ノヴァ</t>
  </si>
  <si>
    <t>東京都渋谷区神宮前3-42-3林ビル3階</t>
  </si>
  <si>
    <t>埼玉県三郷市半田460</t>
  </si>
  <si>
    <t>株式会社リフォーム・ジャパン</t>
  </si>
  <si>
    <t>カブシキガイシャリフォーム・ジャパン</t>
  </si>
  <si>
    <t>東京都荒川区西尾久1-27-8ローヤルシティ田端204</t>
  </si>
  <si>
    <t>伝匠舎株式会社石川工務所</t>
  </si>
  <si>
    <t>デンショウシャイシカワコウムショ</t>
  </si>
  <si>
    <t>山梨県甲州市塩山上於曽1990</t>
  </si>
  <si>
    <t>株式会社伊藤喜三郎建築研究所</t>
  </si>
  <si>
    <t>イトウキサブロウケンチクケンキュウジョ</t>
  </si>
  <si>
    <t>東京都品川区東五反田1-2-33白雉子ビル</t>
  </si>
  <si>
    <t>株式会社たくみ</t>
  </si>
  <si>
    <t>カブシキガイシャタクミ</t>
  </si>
  <si>
    <t>山形県山形県山形市あさひ町25－17</t>
  </si>
  <si>
    <t>有限会社カサ建築計画</t>
  </si>
  <si>
    <t>カサケンチクケイカク</t>
  </si>
  <si>
    <t>広島県広島市中区上幟町1-14</t>
  </si>
  <si>
    <t>有限会社題空 鈴木組</t>
  </si>
  <si>
    <t>ダイクウ スズキグミ</t>
  </si>
  <si>
    <t>京都府城陽市中北堤25</t>
  </si>
  <si>
    <t>駿河工房株式会社</t>
  </si>
  <si>
    <t>スルガコウボウ</t>
  </si>
  <si>
    <t>静岡県静岡県静岡市桃園町12-27</t>
  </si>
  <si>
    <t>社会福祉法人きずなの会身体障害者療護施設 療護園滑川</t>
  </si>
  <si>
    <t>シャカイフクシホウジンキズナノカイシンタイショウガイシャリョウゴシセツ リョウゴエンナメガワ</t>
  </si>
  <si>
    <t>埼玉県埼玉県比企郡滑川町和泉838-1</t>
  </si>
  <si>
    <t>株式会社日本設計</t>
  </si>
  <si>
    <t>ニホンセッケイ</t>
  </si>
  <si>
    <t>東京都新宿区西新宿6－5－1新宿アイランドタワー29階</t>
  </si>
  <si>
    <t>国土交通省荒川下流工事事務所</t>
  </si>
  <si>
    <t>コクドコウツウショウアラカワカリュウコウジジムショ</t>
  </si>
  <si>
    <t>東京都北区志茂5－41－1</t>
  </si>
  <si>
    <t>有限会社桝田建創</t>
  </si>
  <si>
    <t>マスダケンソウ</t>
  </si>
  <si>
    <t>千葉県野田市野田480</t>
  </si>
  <si>
    <t>株式会社アルボックス時田</t>
  </si>
  <si>
    <t>アルボックストキタ</t>
  </si>
  <si>
    <t>埼玉県熊谷市宮町1-4</t>
  </si>
  <si>
    <t>株式会社山田建設　一級建築士事務所</t>
  </si>
  <si>
    <t>ヤマダケンセツ　イッキュウケンチクシジムショ</t>
  </si>
  <si>
    <t>神奈川県横浜市戸塚区吉田町147</t>
  </si>
  <si>
    <t>吹上富士自販機株式会社</t>
  </si>
  <si>
    <t>フキアゲフジジハンキ</t>
  </si>
  <si>
    <t>埼玉県埼玉県鴻巣市前砂160-1</t>
  </si>
  <si>
    <t>有限会社嶋田製作所</t>
  </si>
  <si>
    <t>ユウゲンガイシャシマダセイサクショ</t>
  </si>
  <si>
    <t>埼玉県埼玉県和光市新倉2-1-27</t>
  </si>
  <si>
    <t>コロナ工業株式会社</t>
  </si>
  <si>
    <t>コロナコウギョウ</t>
  </si>
  <si>
    <t>東京都港区高輪4-23-8</t>
  </si>
  <si>
    <t>三州製菓株式会社</t>
  </si>
  <si>
    <t>サンシュウセイカ</t>
  </si>
  <si>
    <t>埼玉県春日部市豊野町2-8-3</t>
  </si>
  <si>
    <t>株式会社日立製作所　中央研究所（旧：基礎研究所）</t>
  </si>
  <si>
    <t>カブシキガイシャヒタチセイサクショ　キソケンキュウジョ</t>
  </si>
  <si>
    <t>埼玉県比企郡鳩山町赤沼2520番地</t>
  </si>
  <si>
    <t>富士写真光機株式会社</t>
  </si>
  <si>
    <t>フジシャシンコウキ</t>
  </si>
  <si>
    <t>埼玉県埼玉県さいたま市植竹町1丁目324番地</t>
  </si>
  <si>
    <t>東京磁気印刷株式会社</t>
  </si>
  <si>
    <t>トウキョウジキインサツ</t>
  </si>
  <si>
    <t>神奈川県相模原市大野台2-29-20</t>
  </si>
  <si>
    <t>埼玉県川口市東本郷1-6-11</t>
  </si>
  <si>
    <t>有限会社大昭ステンレス工業所</t>
  </si>
  <si>
    <t>ユウゲンガイシャダイショウステンレスコウギョウ</t>
  </si>
  <si>
    <t>東京都大田区羽田5-21-1</t>
  </si>
  <si>
    <t>株式会社ユーテック</t>
  </si>
  <si>
    <t>カブシキガイシャユーテック</t>
  </si>
  <si>
    <t>千葉県流山市西平井956-1</t>
  </si>
  <si>
    <t>埼玉県さいたま市大宮区寿能町1-135</t>
  </si>
  <si>
    <t>テクノプラン株式会社</t>
  </si>
  <si>
    <t>テクノプラン</t>
  </si>
  <si>
    <t>埼玉県上尾市浅間台1-16-3友光第7ビル</t>
  </si>
  <si>
    <t>株式会社深谷製作所</t>
  </si>
  <si>
    <t>フカヤセイサクショ</t>
  </si>
  <si>
    <t>埼玉県埼玉県深谷市大字新井２８０</t>
  </si>
  <si>
    <t>サンウェーブ工業株式会社深谷製作所</t>
  </si>
  <si>
    <t>サンウェーブフカヤセイサクショ</t>
  </si>
  <si>
    <t>埼玉県埼玉県深谷市幡羅町1-10</t>
  </si>
  <si>
    <t>岩崎電気株式会社</t>
  </si>
  <si>
    <t>イワサキデンキ</t>
  </si>
  <si>
    <t>東京都中央区日本橋馬喰町1-4-16馬喰町第一ビルディング</t>
  </si>
  <si>
    <t>株式会社島津製作所</t>
  </si>
  <si>
    <t>シマズセイサクショ</t>
  </si>
  <si>
    <t>埼玉県さいたま市吉敷町１－４１</t>
  </si>
  <si>
    <t>株式会社ユー・コーポレイション</t>
  </si>
  <si>
    <t>ユーコーポレーション</t>
  </si>
  <si>
    <t>群馬県群馬県安中市鷺宮50</t>
  </si>
  <si>
    <t>株式会社テクノワシノ</t>
  </si>
  <si>
    <t>テクノワシノ</t>
  </si>
  <si>
    <t>愛知県愛知県小牧市小針中島２丁目158</t>
  </si>
  <si>
    <t>東京都品川区大崎1-11-2ゲートシティ大崎イーストタワー16階</t>
  </si>
  <si>
    <t>新世代加工システム株式会社</t>
  </si>
  <si>
    <t>シンセダイカコウシステム</t>
  </si>
  <si>
    <t>東京都板橋区加賀1-7-13</t>
  </si>
  <si>
    <t>バイクスタッフ　アリエ</t>
  </si>
  <si>
    <t>埼玉県行田市押上町１３１－１</t>
  </si>
  <si>
    <t>西島株式会社</t>
  </si>
  <si>
    <t>ニシジマ</t>
  </si>
  <si>
    <t>愛知県豊橋市石巻西川町大原１２</t>
  </si>
  <si>
    <t>株式会社東芝 生産技術センター</t>
  </si>
  <si>
    <t>トウシバセイサンギジュツセンター</t>
  </si>
  <si>
    <t>神奈川県神奈川県横浜市磯子区新磯子町３３</t>
  </si>
  <si>
    <t>株式会社ファインプロセス</t>
  </si>
  <si>
    <t>ファインプロセス</t>
  </si>
  <si>
    <t>愛知県愛知県名古屋市南区元塩町1-36</t>
  </si>
  <si>
    <t>モダンプラスチック株式会社</t>
  </si>
  <si>
    <t>モダンプラスチック</t>
  </si>
  <si>
    <t>埼玉県埼玉県さいたま市田島７－２３－１</t>
  </si>
  <si>
    <t>テイ･エス テック株式会社　埼玉工場</t>
  </si>
  <si>
    <t>テイ・エステック</t>
  </si>
  <si>
    <t>埼玉県行田市大字野3600</t>
  </si>
  <si>
    <t>株式会社ハイパーサイクルシステムズ</t>
  </si>
  <si>
    <t>ハイパーサイクルシステムズ</t>
  </si>
  <si>
    <t>千葉県市川市東浜1-2-4</t>
  </si>
  <si>
    <t>株式会社フラックストーン</t>
  </si>
  <si>
    <t>フラックストーン</t>
  </si>
  <si>
    <t>東京都東京都新宿区高田馬場３－２０－１１第２林ビル４０１</t>
  </si>
  <si>
    <t>第一自動車工業株式会社</t>
  </si>
  <si>
    <t>ダイイチジドウシャコウギョウ</t>
  </si>
  <si>
    <t>千葉県千葉県袖ヶ浦市南袖６６－１４</t>
  </si>
  <si>
    <t>セイコ－エプソン株式会社 島内事業所</t>
  </si>
  <si>
    <t>セコーエプソン</t>
  </si>
  <si>
    <t>長野県松本市島内4897</t>
  </si>
  <si>
    <t>豊田工機株式会社</t>
  </si>
  <si>
    <t>トヨダコウキ</t>
  </si>
  <si>
    <t>愛知県刈谷市朝日町1-1</t>
  </si>
  <si>
    <t>株式会社エイチ・ピー・アイ・ジャパン</t>
  </si>
  <si>
    <t>エイチ・ピー・アイ・ジャパン</t>
  </si>
  <si>
    <t>静岡県静岡県浜松市高丘北3-22-20</t>
  </si>
  <si>
    <t>株式会社リケン熊谷事業所</t>
  </si>
  <si>
    <t>リケン</t>
  </si>
  <si>
    <t>埼玉県埼玉県熊谷市末広4丁目14番1号</t>
  </si>
  <si>
    <t>朋栄実業株式会社</t>
  </si>
  <si>
    <t>ホウメイジツギョウ</t>
  </si>
  <si>
    <t>東京都東京都豊島区千早2-9-3</t>
  </si>
  <si>
    <t>有限会社ビーター</t>
  </si>
  <si>
    <t>ビーター</t>
  </si>
  <si>
    <t>静岡県静岡県御殿場市東田中1183-1</t>
  </si>
  <si>
    <t>行田　島田モータース</t>
  </si>
  <si>
    <t>ギョウダ　シマダモータース</t>
  </si>
  <si>
    <t>埼玉県行田市持田3-8-12</t>
  </si>
  <si>
    <t>株式会社日立製作所　中央研究所</t>
  </si>
  <si>
    <t>カブシキガイシャヒタチセイサクショ　チュウオウケンキュウジョ</t>
  </si>
  <si>
    <t>東京都国分寺市東恋ヶ窪1-280</t>
  </si>
  <si>
    <t>古建築山崎</t>
  </si>
  <si>
    <t>コケンチクヤマザキ</t>
  </si>
  <si>
    <t>茨城県茨城県真壁郡真壁町字天神免433-2</t>
  </si>
  <si>
    <t>有限会社古屋建設工業</t>
  </si>
  <si>
    <t>フルヤケンセツコウギョウ</t>
  </si>
  <si>
    <t>山梨県富士吉田市小明見4119</t>
  </si>
  <si>
    <t>比毛建築</t>
  </si>
  <si>
    <t>ヒケケンチク</t>
  </si>
  <si>
    <t>茨城県つくば市沼崎876</t>
  </si>
  <si>
    <t>松興業</t>
  </si>
  <si>
    <t>トキワコウギョウ</t>
  </si>
  <si>
    <t>神奈川県相模原市下九沢2491-1</t>
  </si>
  <si>
    <t>有限会社テーエス・コンサルタンツ</t>
  </si>
  <si>
    <t>テーエスコンサルタンツ</t>
  </si>
  <si>
    <t>東京都江東区亀戸7-9-15</t>
  </si>
  <si>
    <t>泉工業</t>
  </si>
  <si>
    <t>イズミコウギョウ</t>
  </si>
  <si>
    <t>千葉県千葉市若葉区千城台東2-39-1224号</t>
  </si>
  <si>
    <t>岩国伝統建築協同組合</t>
  </si>
  <si>
    <t>イワクニデントウケンチク</t>
  </si>
  <si>
    <t>山口県岩国市錦見4-7-24</t>
  </si>
  <si>
    <t>細秀建築</t>
  </si>
  <si>
    <t>ホソヒデケンチク</t>
  </si>
  <si>
    <t>埼玉県埼玉県大里郡妻沼町西城32</t>
  </si>
  <si>
    <t>片山ストラテック株式会社東京工場</t>
  </si>
  <si>
    <t>カタヤマストラテック トウキョウコウジョウ</t>
  </si>
  <si>
    <t>埼玉県埼玉県熊谷市成沢1214-3</t>
  </si>
  <si>
    <t>株式会社森本建設</t>
  </si>
  <si>
    <t>モリモトケンセツ</t>
  </si>
  <si>
    <t>島根県益田市あけぼの本町9-8</t>
  </si>
  <si>
    <t>株式会社池上工務所</t>
  </si>
  <si>
    <t>イケガミコウムショ</t>
  </si>
  <si>
    <t>山梨県富士吉田市下吉田2019</t>
  </si>
  <si>
    <t>山口設計</t>
  </si>
  <si>
    <t>ヤマグチセッケイ</t>
  </si>
  <si>
    <t>千葉県千葉市中央区春日1-20-15（篠原ビル２Ｆ）</t>
  </si>
  <si>
    <t>有限会社創建社</t>
  </si>
  <si>
    <t>ソウケンシャ</t>
  </si>
  <si>
    <t>東京都八王子市大和田町1-3-1-212</t>
  </si>
  <si>
    <t>永松賢一・建築研究所</t>
  </si>
  <si>
    <t>ナガマツケンイチケンチクケンキュウジョ</t>
  </si>
  <si>
    <t>東京都東京都品川区西五反田2-23-5ジニアスビル8A</t>
  </si>
  <si>
    <t>株式会社中村工務店</t>
  </si>
  <si>
    <t>ナカムラコウムテン</t>
  </si>
  <si>
    <t>新潟県新潟県東頸城郡松代町大字松代3194</t>
  </si>
  <si>
    <t>株式会社大宇根建築設計事務所</t>
  </si>
  <si>
    <t>カブシキガイシャオオウネケンチクセッケイジムショ</t>
  </si>
  <si>
    <t>東京都町田市森野1-33-18幹ビル</t>
  </si>
  <si>
    <t>有限会社堂宮鈴木工務店</t>
  </si>
  <si>
    <t>ドウミヤスズキコウムテン</t>
  </si>
  <si>
    <t>東京都台東区元浅草2-7-16</t>
  </si>
  <si>
    <t>株式会社金子工務店</t>
  </si>
  <si>
    <t>カネココウムテン</t>
  </si>
  <si>
    <t>埼玉県深谷市武蔵野3684-4</t>
  </si>
  <si>
    <t>水資源開発公団 第一工務部</t>
  </si>
  <si>
    <t>ミズシゲンカイハツコウダン ダイイチコウムブ</t>
  </si>
  <si>
    <t>埼玉県さいたま市大字上落合2-40ランド・アクシス・タワー内</t>
  </si>
  <si>
    <t>株式会社井田組</t>
  </si>
  <si>
    <t>イダグミ</t>
  </si>
  <si>
    <t>岡山県倉敷市玉島中央町2-7-1</t>
  </si>
  <si>
    <t>有限会社岩﨑土建</t>
  </si>
  <si>
    <t>イワサキドケン</t>
  </si>
  <si>
    <t>埼玉県さいたま市大谷口5513</t>
  </si>
  <si>
    <t>埼玉県行田市大字長野4615</t>
  </si>
  <si>
    <t>株式会社露木木工所</t>
  </si>
  <si>
    <t>ツユキモッコウショ</t>
  </si>
  <si>
    <t>神奈川県小田原市早川2-2-15</t>
  </si>
  <si>
    <t>株式会社ヒノキ工芸</t>
  </si>
  <si>
    <t>カブシキガイシャヒノキコウゲイ</t>
  </si>
  <si>
    <t>埼玉県埼玉県さいたま市岩槻区笹久保新田339-1</t>
  </si>
  <si>
    <t>大栄木工株式会社</t>
  </si>
  <si>
    <t>ダイエイモッコウ</t>
  </si>
  <si>
    <t>北海道北見市東相内町14-11</t>
  </si>
  <si>
    <t>東京都新宿区新小川町8-27</t>
  </si>
  <si>
    <t>マツモトインテリア</t>
  </si>
  <si>
    <t>埼玉県さいたま市三室2711-12</t>
  </si>
  <si>
    <t>埼玉スミリン建設株式会社</t>
  </si>
  <si>
    <t>サイタマスミリンケンセツ</t>
  </si>
  <si>
    <t>埼玉県さいたま市北区宮原町4-67-1</t>
  </si>
  <si>
    <t>沢田土建</t>
  </si>
  <si>
    <t>サワダ　ドケン</t>
  </si>
  <si>
    <t>埼玉県羽生市東６－９－１０</t>
  </si>
  <si>
    <t>有限会社小林板金工業</t>
  </si>
  <si>
    <t>コバヤシバンキン</t>
  </si>
  <si>
    <t>埼玉県川越市大字上寺山346-11</t>
  </si>
  <si>
    <t>有限会社石田信男設計事務所</t>
  </si>
  <si>
    <t>イシダノブオセッケイジムショ</t>
  </si>
  <si>
    <t>東京都豊島区目白3-17-24</t>
  </si>
  <si>
    <t>株式会社穀田建業</t>
  </si>
  <si>
    <t>コクタケンギョウ</t>
  </si>
  <si>
    <t>宮城県仙台市青葉区東照宮2-1-15</t>
  </si>
  <si>
    <t>有限会社　柴田、村上建設ＪＶ</t>
  </si>
  <si>
    <t>シバタ､ムラカミケンセツJV</t>
  </si>
  <si>
    <t>株式会社藤川建設</t>
  </si>
  <si>
    <t>フジカワケンセツ</t>
  </si>
  <si>
    <t>新潟県長岡市春日2-4-4</t>
  </si>
  <si>
    <t>第一産業</t>
  </si>
  <si>
    <t>ダイイチサンギョウ</t>
  </si>
  <si>
    <t>埼玉県埼玉県比企郡ときがわ町西平2119</t>
  </si>
  <si>
    <t>戸室建築</t>
  </si>
  <si>
    <t>トムロコウムテン</t>
  </si>
  <si>
    <t>栃木県栃木県上都賀郡粟野町下粕尾543-1</t>
  </si>
  <si>
    <t>坂口工務店</t>
  </si>
  <si>
    <t>サカグチコウムテン</t>
  </si>
  <si>
    <t>大阪府大阪府守口市菊水通４－３－２</t>
  </si>
  <si>
    <t>株式会社木暮塗装</t>
  </si>
  <si>
    <t>コグレトソウ</t>
  </si>
  <si>
    <t>群馬県高崎市中尾町767-34</t>
  </si>
  <si>
    <t>有限会社　吉場室内装飾</t>
  </si>
  <si>
    <t>ヨシバシツナイソウショク</t>
  </si>
  <si>
    <t>埼玉県埼玉県さいたま市大宮区櫛引町１－８０７－２</t>
  </si>
  <si>
    <t>都市建築士事務所</t>
  </si>
  <si>
    <t>トシケンチクシジムショ</t>
  </si>
  <si>
    <t>海外海外韓国釜山東区スゾン１ﾄﾞﾝ397-1</t>
  </si>
  <si>
    <t>株式会社種谷製作所</t>
  </si>
  <si>
    <t>タネヤセイサクジョ</t>
  </si>
  <si>
    <t>東京都東京都台東区東上野</t>
  </si>
  <si>
    <t>古橋塗装店</t>
  </si>
  <si>
    <t>フルハシトソウテン</t>
  </si>
  <si>
    <t>千葉県千葉県東葛飾郡関宿町木間ヶ瀬4073</t>
  </si>
  <si>
    <t>有限会社望月板金</t>
  </si>
  <si>
    <t>モチヅキバンキン</t>
  </si>
  <si>
    <t>東京都豊島区千早2-12-9</t>
  </si>
  <si>
    <t>株式会社三心</t>
  </si>
  <si>
    <t>サンシン</t>
  </si>
  <si>
    <t>長野県長野県伊那市大字葵篤7162番地3</t>
  </si>
  <si>
    <t>株式会社エム・オー・エー</t>
  </si>
  <si>
    <t>エム・オー・エー</t>
  </si>
  <si>
    <t>埼玉県埼玉県行田市持田2423-2</t>
  </si>
  <si>
    <t>株式会社建装社</t>
  </si>
  <si>
    <t>ケンソウシャ</t>
  </si>
  <si>
    <t>東京都東京都新宿区新宿2丁目18番地1号</t>
  </si>
  <si>
    <t>有限会社三幸システム企画</t>
  </si>
  <si>
    <t>サンコウシステムキカク</t>
  </si>
  <si>
    <t>埼玉県埼玉県上尾市地頭方508</t>
  </si>
  <si>
    <t>株式会社小賀坂スキー製作所</t>
  </si>
  <si>
    <t>オガサカスキーセイサクショ</t>
  </si>
  <si>
    <t>長野県長野市栗田653番地</t>
  </si>
  <si>
    <t>株式会社小園建設</t>
  </si>
  <si>
    <t>コゾノケンセツ</t>
  </si>
  <si>
    <t>宮崎県宮崎県小林市大字細野</t>
  </si>
  <si>
    <t>株式会社エー・アール・シーエンジニアリング</t>
  </si>
  <si>
    <t>エー・アール・シーエンジニアリング</t>
  </si>
  <si>
    <t>東京都東京都港区芝４－２－１０秀栄ビル４Ｆ</t>
  </si>
  <si>
    <t>株式会社眞木工作所</t>
  </si>
  <si>
    <t>マキコウサクショ</t>
  </si>
  <si>
    <t>千葉県千葉県柏市旭町4-5-23</t>
  </si>
  <si>
    <t>西武造園株式会社</t>
  </si>
  <si>
    <t>セイブゾウエン</t>
  </si>
  <si>
    <t>埼玉県埼玉県所沢市小手指町1-20-4</t>
  </si>
  <si>
    <t>高橋木造建築研究所</t>
  </si>
  <si>
    <t>タカハシモクゾウケンチクケンキュウジョ</t>
  </si>
  <si>
    <t>埼玉県埼玉県比企郡都幾川村西平843</t>
  </si>
  <si>
    <t>有限会社大憲木工所</t>
  </si>
  <si>
    <t>ダイケンモッコウジョウ</t>
  </si>
  <si>
    <t>福島県福島県郡山市富士久山町福原字福原30番地</t>
  </si>
  <si>
    <t>北海道上川郡東神楽町南1番通24番地</t>
  </si>
  <si>
    <t>千晃株式会社</t>
  </si>
  <si>
    <t>チコウ</t>
  </si>
  <si>
    <t>広島県広島県三原市宮浦5丁目3番5号</t>
  </si>
  <si>
    <t>藤造園建設株式会社</t>
  </si>
  <si>
    <t>フジゾウエンケンセツ</t>
  </si>
  <si>
    <t>神奈川県神奈川県横浜市神奈川区三ッ沢中町6-7</t>
  </si>
  <si>
    <t>石井左官店</t>
  </si>
  <si>
    <t>イシイサカンテン</t>
  </si>
  <si>
    <t>神奈川県神奈川県平塚市西八幡4-5-8</t>
  </si>
  <si>
    <t>株式会社松田建設</t>
  </si>
  <si>
    <t>マツダケンセツ</t>
  </si>
  <si>
    <t>三重県三重県桑名市大字蛎塚新田1081</t>
  </si>
  <si>
    <t>堀内工務店</t>
  </si>
  <si>
    <t>ホリウチコウムテン</t>
  </si>
  <si>
    <t>埼玉県埼玉県狭山市鵜の木20-9</t>
  </si>
  <si>
    <t>有限会社カキ</t>
  </si>
  <si>
    <t>カキ</t>
  </si>
  <si>
    <t>富山県富山県上新川郡大山町粟巣野</t>
  </si>
  <si>
    <t>松島産業株式会社</t>
  </si>
  <si>
    <t>マツシマサンギョウ</t>
  </si>
  <si>
    <t>愛知県愛知県名古屋市昭和区御器所4-17-8</t>
  </si>
  <si>
    <t>有限会社宇田川工務店</t>
  </si>
  <si>
    <t>ウダガワコウムテン</t>
  </si>
  <si>
    <t>埼玉県鴻巣市鎌塚3丁目1番9号</t>
  </si>
  <si>
    <t>株式会社石口工務店</t>
  </si>
  <si>
    <t>イシグチコウムテン</t>
  </si>
  <si>
    <t>新潟県柏崎市畔屋961-1</t>
  </si>
  <si>
    <t>西松建設株式会社関東支店新宿出張所</t>
  </si>
  <si>
    <t>ニシマツケンセツカントウシテンシンジュクシュッチョウジョ</t>
  </si>
  <si>
    <t>東京都東京都新宿区西新宿8-3-32ｶｰﾒﾙⅠ202号</t>
  </si>
  <si>
    <t>有限会社沖工務店</t>
  </si>
  <si>
    <t>オキコウムテン</t>
  </si>
  <si>
    <t>神奈川県横浜市磯子区岡村2-12-10</t>
  </si>
  <si>
    <t>永井建設・サンウッドホーム</t>
  </si>
  <si>
    <t>ナガイケンセツ・サンウッドホーム</t>
  </si>
  <si>
    <t>群馬県群馬県前橋市荒牧町794-2</t>
  </si>
  <si>
    <t>直井建築</t>
  </si>
  <si>
    <t>ナオイケンチク</t>
  </si>
  <si>
    <t>福井県福井県武生市余田町35-28</t>
  </si>
  <si>
    <t>株式会社漆原建設</t>
  </si>
  <si>
    <t>カブシキガイシャウルシバラケンセツ</t>
  </si>
  <si>
    <t>茨城県牛久市牛久町1641-1</t>
  </si>
  <si>
    <t>丸一電機商会</t>
  </si>
  <si>
    <t>マルイチデンキショウカイ</t>
  </si>
  <si>
    <t>東京都東京都練馬区小竹町1-49-9</t>
  </si>
  <si>
    <t>株式会社ナナホーム</t>
  </si>
  <si>
    <t>ナナホーム</t>
  </si>
  <si>
    <t>埼玉県埼玉県川越市神明町23-1神明町ビル２Ｆ</t>
  </si>
  <si>
    <t>濱口建築デザイン工房</t>
  </si>
  <si>
    <t>ハマグチケンチクデザインコウボウ</t>
  </si>
  <si>
    <t>東京都東京都港区海岸３－７－１８－３０２</t>
  </si>
  <si>
    <t>羽工房</t>
  </si>
  <si>
    <t>ハネコウボウ</t>
  </si>
  <si>
    <t>埼玉県埼玉県比企郡ときがわ町桃木28</t>
  </si>
  <si>
    <t>県立高崎産業技術専門校木工科</t>
  </si>
  <si>
    <t>タカサキサンギョウギジュツセンモンコウ</t>
  </si>
  <si>
    <t>群馬県群馬県高崎市山名1268</t>
  </si>
  <si>
    <t>株式会社橋本土建工業</t>
  </si>
  <si>
    <t>ハシモトドケンコウギョウ</t>
  </si>
  <si>
    <t>埼玉県埼玉県久喜市高柳１７８７</t>
  </si>
  <si>
    <t>株式会社エー・アール・ケー</t>
  </si>
  <si>
    <t>エー・アール・ケー</t>
  </si>
  <si>
    <t>東京都新宿区西新宿3-7-26ハイネスロワイヤル1005</t>
  </si>
  <si>
    <t>木工房ナガリ家</t>
  </si>
  <si>
    <t>モッコウボウナガリヤ</t>
  </si>
  <si>
    <t>埼玉県埼玉県秩父郡皆野町金沢487-1</t>
  </si>
  <si>
    <t>日本セラミック工業株式会社</t>
  </si>
  <si>
    <t>ニホンセラミックコウギョウカブシキガイシャ</t>
  </si>
  <si>
    <t>東京都東京都渋谷区恵比寿1-21-8</t>
  </si>
  <si>
    <t>川北陶業株式会社</t>
  </si>
  <si>
    <t>カワキタトウギョウ</t>
  </si>
  <si>
    <t>東京都東京都新宿区新宿5丁目14番3号</t>
  </si>
  <si>
    <t>有限会社ササキ設計</t>
  </si>
  <si>
    <t>ササキセッケイ</t>
  </si>
  <si>
    <t>宮城県宮城県桃生郡北上町十三浜字小指33-1</t>
  </si>
  <si>
    <t>武蔵林業社</t>
  </si>
  <si>
    <t>ムサシリンギョウシャ</t>
  </si>
  <si>
    <t>長野県長野県大町市渋沢２１１５</t>
  </si>
  <si>
    <t>合資会社薄井電機製作所</t>
  </si>
  <si>
    <t>ゴウシガイシャウスイデンキセイサクショ</t>
  </si>
  <si>
    <t>東京都大田区中央4-18-9</t>
  </si>
  <si>
    <t>武州瓦斯株式会社</t>
  </si>
  <si>
    <t>ブシュウガスカブシキガイシャ</t>
  </si>
  <si>
    <t>埼玉県埼玉県川越市田町32-12</t>
  </si>
  <si>
    <t>株式会社槇総合計画事務所</t>
  </si>
  <si>
    <t>マキソウゴウケイカクジムショ</t>
  </si>
  <si>
    <t>東京都東京都渋谷区鉢山町13-4</t>
  </si>
  <si>
    <t>株式会社フィールドフォー・デザインオフィス</t>
  </si>
  <si>
    <t>カブシキガイシャフィールドフォーデザインオフィス</t>
  </si>
  <si>
    <t>東京都千代田区内幸町2-2-2富国生命ビル8階</t>
  </si>
  <si>
    <t>株式会社キハラ</t>
  </si>
  <si>
    <t>カブシキガイシャキハラ</t>
  </si>
  <si>
    <t>埼玉県埼玉県鴻巣市宮地4丁目8-20</t>
  </si>
  <si>
    <t>株式会社あかつき造園</t>
  </si>
  <si>
    <t>カブシキガイシャアカツキゾウエン</t>
  </si>
  <si>
    <t>埼玉県川口市石神440-3</t>
  </si>
  <si>
    <t>有限会社幸信工務店</t>
  </si>
  <si>
    <t>コウシンコウムテン</t>
  </si>
  <si>
    <t>東京都八王子市大船町7-1</t>
  </si>
  <si>
    <t>ミシマゾウエンユウゲンガイシャ</t>
  </si>
  <si>
    <t>埼玉県埼玉県行田市藤原町2丁目11-10</t>
  </si>
  <si>
    <t>有限会社小林造園</t>
  </si>
  <si>
    <t>ユウゲンガイシャコバヤシゾウエン</t>
  </si>
  <si>
    <t>埼玉県埼玉県行田市北河原1273</t>
  </si>
  <si>
    <t>有限会社栗本造園</t>
  </si>
  <si>
    <t>ユウゲンガイシャクリモトゾウエン</t>
  </si>
  <si>
    <t>埼玉県行田市佐間2-16-9</t>
  </si>
  <si>
    <t>東京エスオーシー株式会社</t>
  </si>
  <si>
    <t>トウキョウエスオーシーカブシキガイシャ</t>
  </si>
  <si>
    <t>東京都中央区日本橋箱崎町16-1</t>
  </si>
  <si>
    <t>有限会社伊藤建設</t>
  </si>
  <si>
    <t>ユウゲンガイシャイトウケンセツ</t>
  </si>
  <si>
    <t>埼玉県埼玉県行田市大字下須戸900</t>
  </si>
  <si>
    <t>行田市役所</t>
  </si>
  <si>
    <t>ギョウダシヤクショ</t>
  </si>
  <si>
    <t>埼玉県埼玉県行田市本丸2-5</t>
  </si>
  <si>
    <t>遊樹工房</t>
  </si>
  <si>
    <t>ユウキコウボウ</t>
  </si>
  <si>
    <t>埼玉県埼玉県東松山市下野本1590-33</t>
  </si>
  <si>
    <t>株式会社インフォランド</t>
  </si>
  <si>
    <t>カブシキカイシャインフォランド</t>
  </si>
  <si>
    <t>埼玉県北本市北本1-91</t>
  </si>
  <si>
    <t>株式会社田島軽金属</t>
  </si>
  <si>
    <t>タジマケイキンゾク</t>
  </si>
  <si>
    <t>埼玉県羽生市藤井上組字城沼1375</t>
  </si>
  <si>
    <t>小林一元建築設計室</t>
  </si>
  <si>
    <t>コバヤシカズモトケンチクセッケイシツ</t>
  </si>
  <si>
    <t>埼玉県埼玉県大里郡寄居町寄居1184-1</t>
  </si>
  <si>
    <t>有限会社建築文化研究所</t>
  </si>
  <si>
    <t>ユウゲンガイシャケンチクブンカケンキュウジョ</t>
  </si>
  <si>
    <t>京都府京都府京都市伏見区深草南蓮池町950-2メゾン墨染103</t>
  </si>
  <si>
    <t>東中江和紙加工生産組合</t>
  </si>
  <si>
    <t>ヒガシナカエワシカコウセイサンクミアイ</t>
  </si>
  <si>
    <t>富山県富山県南砺市東中江582</t>
  </si>
  <si>
    <t>東京都新宿区新宿1-34-13第一貝塚ビル3階</t>
  </si>
  <si>
    <t>小林建築(小林一級建築士設計事務所)</t>
  </si>
  <si>
    <t>コバヤシケンチク　コバヤシイッキュウケンチクシセッケイジムショ</t>
  </si>
  <si>
    <t>兵庫県兵庫県小野市住吉町806－1</t>
  </si>
  <si>
    <t>株式会社ア・シード建築設計</t>
  </si>
  <si>
    <t>カブシキガイシャアシードケンチクセッケイ</t>
  </si>
  <si>
    <t>埼玉県埼玉県川口市東川口4-10-20</t>
  </si>
  <si>
    <t>株式会社熊野洞</t>
  </si>
  <si>
    <t>カブシキガイシャクマノドウ</t>
  </si>
  <si>
    <t>宮城県宮城県仙台市青葉区小田原7-2-1</t>
  </si>
  <si>
    <t>株式会社風景デザイン研究所</t>
  </si>
  <si>
    <t>カブシキガイシャフウケイデザインケンキュウジョ</t>
  </si>
  <si>
    <t>東京都文京区本郷3-18-11TYﾋﾞﾙ2F</t>
  </si>
  <si>
    <t>株式会社けんちくや前長</t>
  </si>
  <si>
    <t>カブシキガイシャケンチクヤマエチョウ</t>
  </si>
  <si>
    <t>栃木県栃木県那須烏山市上境289</t>
  </si>
  <si>
    <t>株式会社アール・エヌ・ゴトー</t>
  </si>
  <si>
    <t>カブシキガイシャアールエヌゴトー</t>
  </si>
  <si>
    <t>神奈川県神奈川県川崎市中原区新城中町16-10</t>
  </si>
  <si>
    <t>有限会社田中敏溥建築設計事務所</t>
  </si>
  <si>
    <t>ユウゲンガイシャタナカトシヒロケンチクセッケイジムショ</t>
  </si>
  <si>
    <t>東京都東京都渋谷区代々木2-26-10　風蓮人ビル102</t>
  </si>
  <si>
    <t>一級建築士事務所有限会社岸総合計画研究所</t>
  </si>
  <si>
    <t>イッキュウケンチクシジムショユウゲンガイシャキシソウゴウケイカクケンキュウジョ</t>
  </si>
  <si>
    <t>東京都東京都文京区音羽1-25-10-304</t>
  </si>
  <si>
    <t>有限会社ジオプランニング</t>
  </si>
  <si>
    <t>ユウゲンガイシャジオプランニング</t>
  </si>
  <si>
    <t>埼玉県熊谷市村岡2172-1</t>
  </si>
  <si>
    <t>有限会社秋山木工</t>
  </si>
  <si>
    <t>ユウゲンガイシャアキヤマモッコウ</t>
  </si>
  <si>
    <t>神奈川県横浜市都筑区荏田東町4394</t>
  </si>
  <si>
    <t>橋本建設株式会社</t>
  </si>
  <si>
    <t>ハシモトケンセツカブシキガイシャ</t>
  </si>
  <si>
    <t>広島県広島県広島市安佐南区上安1-1-29</t>
  </si>
  <si>
    <t>三友エンジニヤリング株式会社</t>
  </si>
  <si>
    <t>サンユウエンジニヤリングカブシキガイシャ</t>
  </si>
  <si>
    <t>千葉県千葉県市川市塩浜2-1-3</t>
  </si>
  <si>
    <t>株式会社LIXIL  INAXライブミュージアム</t>
  </si>
  <si>
    <t>カブシキガイシャリクシルイナックスライブミュージアム</t>
  </si>
  <si>
    <t>愛知県愛知県常滑市鯉江本町5-1</t>
  </si>
  <si>
    <t>株式会社オートギャラリー新生</t>
  </si>
  <si>
    <t>カブシキガイシャオートギャラリーシンセイ</t>
  </si>
  <si>
    <t>埼玉県坂戸市厚川151－1</t>
  </si>
  <si>
    <t>株式会社東洋クオリティワン</t>
  </si>
  <si>
    <t>カブシキガイシャトウヨウクオリティワン</t>
  </si>
  <si>
    <t>埼玉県川越市下小坂328-2</t>
  </si>
  <si>
    <t>埼玉日本電気株式会社</t>
  </si>
  <si>
    <t>サイタマニホンデンキカブシキガイシャ</t>
  </si>
  <si>
    <t>埼玉県児玉郡神川町元原300-18</t>
  </si>
  <si>
    <t>独立行政法人労働安全衛生総合研究所</t>
  </si>
  <si>
    <t>ロウドウアンゼンエイセイソウゴウケンキュウジョ</t>
  </si>
  <si>
    <t>東京都東京都清瀬市梅園1-4-6</t>
  </si>
  <si>
    <t>有限会社協栄建設</t>
  </si>
  <si>
    <t>ユウゲンガイシャキョウエイケンセツ</t>
  </si>
  <si>
    <t>千葉県千葉県八千代市大和田新田469-232</t>
  </si>
  <si>
    <t>有限会社ＵＳＣ　街・空間計画</t>
  </si>
  <si>
    <t>ユウゲンガイシャユーエスシー　マチ・クウカンケイカク</t>
  </si>
  <si>
    <t>神奈川県神奈川県横浜市保土ヶ谷区初音ヶ丘9-2</t>
  </si>
  <si>
    <t>斉藤建設</t>
  </si>
  <si>
    <t>埼玉県埼玉県熊谷市戸出501-1</t>
  </si>
  <si>
    <t>株式会社高棟建設工業</t>
  </si>
  <si>
    <t>カブシキガイシャタカムネケンセツコウギョウ</t>
  </si>
  <si>
    <t>神奈川県神奈川県横浜市戸塚区上矢部町619-3</t>
  </si>
  <si>
    <t>株式会社小林石材工業</t>
  </si>
  <si>
    <t>カブシキガイシャコバヤシセキザイコウギョウ</t>
  </si>
  <si>
    <t>東京都東京都港区麻布十番3-7-12</t>
  </si>
  <si>
    <t>有限会社コバヤシ</t>
  </si>
  <si>
    <t>ユウゲンガイシャコバヤシ</t>
  </si>
  <si>
    <t>埼玉県埼玉県比企郡嵐山町吉田512</t>
  </si>
  <si>
    <t>埼玉県川越市上寺山171-1</t>
  </si>
  <si>
    <t>柏田工業株式会社</t>
  </si>
  <si>
    <t>カシワダコウギョウカブシキガイシャ</t>
  </si>
  <si>
    <t>千葉県千葉県松戸市二十世紀が丘萩町157</t>
  </si>
  <si>
    <t>鴻巣市役所</t>
  </si>
  <si>
    <t>コウノスシヤクショ</t>
  </si>
  <si>
    <t>埼玉県鴻巣市中央1-1</t>
  </si>
  <si>
    <t>埼玉県入間郡三芳町上富508</t>
  </si>
  <si>
    <t>株式会社上越観光開発</t>
  </si>
  <si>
    <t>ジョウエツカンコウカイハツ</t>
  </si>
  <si>
    <t>新潟県南魚沼市樺野沢112-1</t>
  </si>
  <si>
    <t>株式会社FAR EAST</t>
  </si>
  <si>
    <t>カブシキガイシャファーイースト</t>
  </si>
  <si>
    <t>東京都東京都渋谷区代官山11-13　植木ビル4Ａ</t>
  </si>
  <si>
    <t>アトリエ・リング　一級建築士事務所</t>
  </si>
  <si>
    <t>アトリエリングイッキュウケンチクシジムショ</t>
  </si>
  <si>
    <t>埼玉県さいたま市浦和区岸町4-21-12</t>
  </si>
  <si>
    <t>有限会社今野建築</t>
  </si>
  <si>
    <t>ユウゲンガイシャコンノケンチク</t>
  </si>
  <si>
    <t>埼玉県越谷市大字小曽川278-16</t>
  </si>
  <si>
    <t>群馬県高崎市東貝沢町3-34-10</t>
  </si>
  <si>
    <t>一級建築士事務所IKMO</t>
  </si>
  <si>
    <t>イッキュウケンチクシジムショアイケイエムオー</t>
  </si>
  <si>
    <t>東京都東京都江東区北砂6-14-5</t>
  </si>
  <si>
    <t>有限会社建築工房無有</t>
  </si>
  <si>
    <t>ユウゲンガイシャケンチクコウボウムウ</t>
  </si>
  <si>
    <t>群馬県群馬県利根郡みなかみ町東峠213-2</t>
  </si>
  <si>
    <t>埼玉県大里郡寄居町用土1668-1</t>
  </si>
  <si>
    <t>ダイヤリフォーム株式会社</t>
  </si>
  <si>
    <t>ダイヤリフォームカブシキガイシャ</t>
  </si>
  <si>
    <t>東京都東京都千代田区神田須田町1-26　芝信神田ビル9階</t>
  </si>
  <si>
    <t>株式会社石上純也建築設計事務所</t>
  </si>
  <si>
    <t>カブシキガイシャイシガミジュンヤケンチクセッケイジムショ</t>
  </si>
  <si>
    <t>東京都東京都文京区水道1-2-6　タトルビル5階</t>
  </si>
  <si>
    <t>株式会社渡辺有規建築企画事務所</t>
  </si>
  <si>
    <t>カブシキガイシャワタナベユウキケンチクキカクジムショ</t>
  </si>
  <si>
    <t>栃木県栃木県宇都宮市中今泉3-7-15　ark's</t>
  </si>
  <si>
    <t>株式会社フローリック</t>
  </si>
  <si>
    <t>カブシキガイシャフローリック</t>
  </si>
  <si>
    <t>東京都豊島区池袋2-52-8大河内ビル4階</t>
  </si>
  <si>
    <t>三国自販機サービス株式会社</t>
  </si>
  <si>
    <t>ミクニジハンキサービスカブシキガイシャ</t>
  </si>
  <si>
    <t>埼玉県埼玉県桶川市大字加納180番地</t>
  </si>
  <si>
    <t>三立精機株式会社</t>
  </si>
  <si>
    <t>サンリツセイキカブシキガイシャ</t>
  </si>
  <si>
    <t>埼玉県埼玉県川口市朝日1-4-11</t>
  </si>
  <si>
    <t>公益社団法人東京中小建築業協会</t>
  </si>
  <si>
    <t>トウキョチュウショウジェンチクギョウキョウカイ</t>
  </si>
  <si>
    <t>東京都文京区千駄木3-47-3</t>
  </si>
  <si>
    <t>有限会社和田工務店</t>
  </si>
  <si>
    <t>ユウゲンガイシャワダコウムテン</t>
  </si>
  <si>
    <t>埼玉県埼玉県ふじみ野市亀久保1146-17</t>
  </si>
  <si>
    <t>有限会社白林工業</t>
  </si>
  <si>
    <t>ユウゲンガイシャシロバヤシコウギョウ</t>
  </si>
  <si>
    <t>東京都東京都武蔵村山市神明4-126</t>
  </si>
  <si>
    <t>大昭建設株式会社</t>
  </si>
  <si>
    <t>ダイショウケンセツ</t>
  </si>
  <si>
    <t>山梨県南巨摩郡早川町雨畑2281</t>
  </si>
  <si>
    <t>株式会社栄組</t>
  </si>
  <si>
    <t>カブシキガイシャサカエグミ</t>
  </si>
  <si>
    <t>岩手県岩手県遠野市上郷町板沢9-19-1</t>
  </si>
  <si>
    <t>一級建築士事務所山岡嘉彌デザイン事務所</t>
  </si>
  <si>
    <t>イッキュウケンチクシジムショヤマオカヨシヤデザインジムショ</t>
  </si>
  <si>
    <t>東京都東京都港区東麻布3-10-3-4階</t>
  </si>
  <si>
    <t>島村工務店</t>
  </si>
  <si>
    <t>シマムラコウムテン</t>
  </si>
  <si>
    <t>埼玉県埼玉県桶川市下日出谷925-14</t>
  </si>
  <si>
    <t>東部産業株式会社</t>
  </si>
  <si>
    <t>トウブサンギョウカブシキガイシャ</t>
  </si>
  <si>
    <t>千葉県千葉県千葉市花見川区天戸町1066</t>
  </si>
  <si>
    <t>中山塗装株式会社</t>
  </si>
  <si>
    <t>ナカヤマトソウカブシキガイシャ</t>
  </si>
  <si>
    <t>埼玉県埼玉県狭山市東三ツ木86-2</t>
  </si>
  <si>
    <t>群馬県邑楽郡千代田町福島642</t>
  </si>
  <si>
    <t>熊谷市役所</t>
  </si>
  <si>
    <t>クマガヤシヤクショ</t>
  </si>
  <si>
    <t>埼玉県熊谷市宮町2-47-1</t>
  </si>
  <si>
    <t>株式会社気象サービス</t>
  </si>
  <si>
    <t>キショウサービス</t>
  </si>
  <si>
    <t>東京都練馬区桜台1-20-4</t>
  </si>
  <si>
    <t>有限会社太洋モータース</t>
  </si>
  <si>
    <t>ユウゲンガイシャタイヨウモータース</t>
  </si>
  <si>
    <t>埼玉県埼玉県行田市持田1-4-50</t>
  </si>
  <si>
    <t>株式会社アルファー</t>
  </si>
  <si>
    <t>カブシキガイシャアルファー</t>
  </si>
  <si>
    <t>群馬県群馬県富岡市一ノ宮880-14</t>
  </si>
  <si>
    <t>三共印刷株式会社</t>
  </si>
  <si>
    <t>サンキョウインサツカブシキガイシャ</t>
  </si>
  <si>
    <t>埼玉県埼玉県行田市富士見町2-1-30</t>
  </si>
  <si>
    <t>日本非破壊検査株式会社</t>
  </si>
  <si>
    <t>ニホンヒハカイケンサカブシキガイシャ</t>
  </si>
  <si>
    <t>東京都大田区大森北4-4-3</t>
  </si>
  <si>
    <t>株式会社イー・ピー・ケイ</t>
  </si>
  <si>
    <t>カブシキガイシャイー・ピー・ケイ</t>
  </si>
  <si>
    <t>東京都東京都新宿区矢来町1082階</t>
  </si>
  <si>
    <t>有限会社佐藤工務店</t>
  </si>
  <si>
    <t>ユウゲンガイシャサトウコウムテン</t>
  </si>
  <si>
    <t>埼玉県埼玉県上尾市東町1-2-13</t>
  </si>
  <si>
    <t>東武緑地株式会社</t>
  </si>
  <si>
    <t>トウブリョクチカブシキガイシャ</t>
  </si>
  <si>
    <t>東京都東京都墨田区向島1-26-5</t>
  </si>
  <si>
    <t>米谷建設株式会社</t>
  </si>
  <si>
    <t>ヨネタニケンセツカブシキガイシャ</t>
  </si>
  <si>
    <t>愛媛県愛媛県新居浜市新田町1丁目21番27号</t>
  </si>
  <si>
    <t>有限会社加藤工務店</t>
  </si>
  <si>
    <t>カトウコウムテン</t>
  </si>
  <si>
    <t>埼玉県桶川市倉田739-1</t>
  </si>
  <si>
    <t>ハゼモト建設株式会社</t>
  </si>
  <si>
    <t>ハゼモトケンセツカブシキガイシャ</t>
  </si>
  <si>
    <t>福岡県福岡県北九州市小倉北区片野4-12-10</t>
  </si>
  <si>
    <t>株式会社山下設計</t>
  </si>
  <si>
    <t>カブシキガイシャヤマシタセッケイ</t>
  </si>
  <si>
    <t>東京都東京都中央区日本橋小網町6-1</t>
  </si>
  <si>
    <t>株式会社浅野建設</t>
  </si>
  <si>
    <t>カブシキガイシャアサノケンセツ</t>
  </si>
  <si>
    <t>大分県大分県速見郡日出町川崎523</t>
  </si>
  <si>
    <t>でか木の家　永和工務店</t>
  </si>
  <si>
    <t>デカモクノイエ　エイワコウムテン</t>
  </si>
  <si>
    <t>茨城県常陸太田市内田町3274</t>
  </si>
  <si>
    <t>ミヤビ工芸　アトリエ・雅塾</t>
  </si>
  <si>
    <t>ミヤビコウゲイ アトリエミヤビジュク</t>
  </si>
  <si>
    <t>千葉県千葉県市川市大野町3-1639　渡辺ハイツ102</t>
  </si>
  <si>
    <t>ピースツールズ株式会社</t>
  </si>
  <si>
    <t>ピースツールズ</t>
  </si>
  <si>
    <t>山梨県甲府市小瀬町577</t>
  </si>
  <si>
    <t>熊本県熊本市東区健軍1-3-10</t>
  </si>
  <si>
    <t>株式会社トラフ建築設計事務所</t>
  </si>
  <si>
    <t>カブシキガイシャトラフケンチクセッケイジムショ</t>
  </si>
  <si>
    <t>東京都東京都品川区小山1-9-2　近澤ビル2階</t>
  </si>
  <si>
    <t>株式会社ロッソ</t>
  </si>
  <si>
    <t>ロッソ</t>
  </si>
  <si>
    <t>東京都八王子市小宮町841-1</t>
  </si>
  <si>
    <t>埼玉県さいたま市中央区本町西4-16-15</t>
  </si>
  <si>
    <t>加藤梱包運輸株式会社</t>
  </si>
  <si>
    <t>カトウコンポウウンユ</t>
  </si>
  <si>
    <t>埼玉県鴻巣市宮前199番地</t>
  </si>
  <si>
    <t>ヤマモトセイサクジョ</t>
  </si>
  <si>
    <t>山形県天童市本町一丁目5番32号</t>
  </si>
  <si>
    <t>株式会社ZMP</t>
  </si>
  <si>
    <t>ゼットエムピー</t>
  </si>
  <si>
    <t>東京都文京区小石川5-41-10住友不動産小石川ビル6階</t>
  </si>
  <si>
    <t>有限会社力衛</t>
  </si>
  <si>
    <t>リキエイ</t>
  </si>
  <si>
    <t>東京都大田区羽田3-21-7</t>
  </si>
  <si>
    <t>バッドボーイモーターサイクル</t>
  </si>
  <si>
    <t>埼玉県深谷市上柴町東2丁目23-1</t>
  </si>
  <si>
    <t>有限会社山口工芸</t>
  </si>
  <si>
    <t>ヤマグチコウゲイ</t>
  </si>
  <si>
    <t>福井県鯖江市西袋町503</t>
  </si>
  <si>
    <t>岡谷電機産業株式会社　埼玉事業所</t>
  </si>
  <si>
    <t>オカヤデンキサンギョウカブシキガイシャ　サイタマジギョウショ</t>
  </si>
  <si>
    <t>埼玉県行田市斎条字江川1003</t>
  </si>
  <si>
    <t>三洋テグス株式会社</t>
  </si>
  <si>
    <t>サンヨウテグス</t>
  </si>
  <si>
    <t>埼玉県所沢市南永井265-1</t>
  </si>
  <si>
    <t>有限会社内藤工業</t>
  </si>
  <si>
    <t>ユウゲンガイシャナイトウコウギョウ</t>
  </si>
  <si>
    <t>埼玉県新座市野火止6-4-54</t>
  </si>
  <si>
    <t>アートプランニングクラフト</t>
  </si>
  <si>
    <t>愛媛県愛媛県今治市喜田村4丁目10-34</t>
  </si>
  <si>
    <t>職業訓練法人　全国建設産業教育訓練協会</t>
  </si>
  <si>
    <t>ゼンコクケンセツサンギョウキョウイククンレンキョウカイ</t>
  </si>
  <si>
    <t>静岡県静岡県富士宮市根原字宝山492-8</t>
  </si>
  <si>
    <t>諸岡左官店</t>
  </si>
  <si>
    <t>モロオカサカンテン</t>
  </si>
  <si>
    <t>東京都東京都中野区大和町3-44-19</t>
  </si>
  <si>
    <t>株式会社タカキ</t>
  </si>
  <si>
    <t>カブシキガイシャタカキ</t>
  </si>
  <si>
    <t>東京都東京都東大和市中央1-1-5</t>
  </si>
  <si>
    <t>株式会社植徳</t>
  </si>
  <si>
    <t>カブシキガイシャウエトク</t>
  </si>
  <si>
    <t>神奈川県神奈川県中郡二宮町二宮488</t>
  </si>
  <si>
    <t>有限会社フクダ</t>
  </si>
  <si>
    <t>ユウゲンガイシャフクダ</t>
  </si>
  <si>
    <t>福岡県福岡県福岡市西区今宿駅前1丁目12-2</t>
  </si>
  <si>
    <t>株式会社緑栄</t>
  </si>
  <si>
    <t>リョクエイ</t>
  </si>
  <si>
    <t>埼玉県三郷市東町108-12</t>
  </si>
  <si>
    <t>株式会社小沢工務店</t>
  </si>
  <si>
    <t>オザワコウムテン</t>
  </si>
  <si>
    <t>千葉県茂原市中の島町942</t>
  </si>
  <si>
    <t>アイワ建装株式会社</t>
  </si>
  <si>
    <t>アイワケンソウ</t>
  </si>
  <si>
    <t>東京都荒川区南千住6-58-4</t>
  </si>
  <si>
    <t>角丸建設株式会社</t>
  </si>
  <si>
    <t>カクマルケンセツ</t>
  </si>
  <si>
    <t>静岡県藤枝市城南2-7-3</t>
  </si>
  <si>
    <t>ムサシ石材有限会社</t>
  </si>
  <si>
    <t>ムサシセキザイ</t>
  </si>
  <si>
    <t>埼玉県行田市桜町2-13-15</t>
  </si>
  <si>
    <t>高松建設株式会社</t>
  </si>
  <si>
    <t>タカマツケンセツ</t>
  </si>
  <si>
    <t>静岡県御前崎市合戸2578-1</t>
  </si>
  <si>
    <t>株式会社坂田測量設計事務所</t>
  </si>
  <si>
    <t>サカタソクリョウセッケイジムショ</t>
  </si>
  <si>
    <t>埼玉県久喜市栗橋町東二丁目1番23号</t>
  </si>
  <si>
    <t>有限会社ももぞの沖工務店</t>
  </si>
  <si>
    <t>モモゾノオキコウムテン</t>
  </si>
  <si>
    <t>静岡県静岡市駿河区桃園町8-22</t>
  </si>
  <si>
    <t>株式会社コットンハウス</t>
  </si>
  <si>
    <t>コットンハウス</t>
  </si>
  <si>
    <t>静岡県浜松市東区有玉北町2186-1</t>
  </si>
  <si>
    <t>有限会社古川工務店</t>
  </si>
  <si>
    <t>フルカワコウムテン</t>
  </si>
  <si>
    <t>埼玉県坂戸市薬師町34-3</t>
  </si>
  <si>
    <t>株式会社本建</t>
  </si>
  <si>
    <t>ホンケン</t>
  </si>
  <si>
    <t>群馬県利根郡川場村生品284</t>
  </si>
  <si>
    <t>株式会社翼ホーム</t>
  </si>
  <si>
    <t>ツバサホーム</t>
  </si>
  <si>
    <t>埼玉県比企郡滑川町みなみ野4-7-10</t>
  </si>
  <si>
    <t>有限会社三竜産業</t>
  </si>
  <si>
    <t>ミタツサンギョウ</t>
  </si>
  <si>
    <t>宮城県宮城郡利府町青山四丁目42番地の5</t>
  </si>
  <si>
    <t>株式会社建文</t>
  </si>
  <si>
    <t>ケンブン</t>
  </si>
  <si>
    <t>東京都中野区中央1-22-13</t>
  </si>
  <si>
    <t>株式会社ジィーアイシー</t>
  </si>
  <si>
    <t>ジィーアイシー</t>
  </si>
  <si>
    <t>東京都足立区六町3丁目13番18号シスタＢ105</t>
  </si>
  <si>
    <t>有限会社木滝設備工業</t>
  </si>
  <si>
    <t>キタキセツビコウギョウ</t>
  </si>
  <si>
    <t>茨城県鹿嶋市木滝147</t>
  </si>
  <si>
    <t>有限会社当山鉄筋</t>
  </si>
  <si>
    <t>トウヤマテッキン</t>
  </si>
  <si>
    <t>埼玉県新座市東1-8-40-205</t>
  </si>
  <si>
    <t>アケボノ技研株式会社</t>
  </si>
  <si>
    <t>アケボノギケン</t>
  </si>
  <si>
    <t>有限会社勝己建設</t>
  </si>
  <si>
    <t>カツミケンセツ</t>
  </si>
  <si>
    <t>神奈川県逗子市沼間6丁目4-3</t>
  </si>
  <si>
    <t>大成建設株式会社</t>
  </si>
  <si>
    <t>東京都新宿区西新宿1丁目25番1号新宿センタービル</t>
  </si>
  <si>
    <t>株式会社大洋測量設計社</t>
  </si>
  <si>
    <t>タイヨウソクリョウセッケイシャ</t>
  </si>
  <si>
    <t>東京都江戸川区松島3丁目38番11号</t>
  </si>
  <si>
    <t>赤石建設株式会社</t>
  </si>
  <si>
    <t>アカイシケンセツ</t>
  </si>
  <si>
    <t>群馬県太田市高林南町283番地7</t>
  </si>
  <si>
    <t>土田木彫工房</t>
  </si>
  <si>
    <t>ツチダモクチョウコウボウ</t>
  </si>
  <si>
    <t>富山県南砺市山見町並513-1</t>
  </si>
  <si>
    <t>ＮＰＯ法人　ぎょうだ足袋蔵ネットワーク</t>
  </si>
  <si>
    <t>ギョウダタビグラネットワーク</t>
  </si>
  <si>
    <t>埼玉県行田市忍1-4-6</t>
  </si>
  <si>
    <t>ナツ工務店</t>
  </si>
  <si>
    <t>ナツコウムテン</t>
  </si>
  <si>
    <t>大阪府大東市緑が丘2-14-2</t>
  </si>
  <si>
    <t>京急建設株式会社</t>
  </si>
  <si>
    <t>ケイキュウケンセツ</t>
  </si>
  <si>
    <t>東京都港区高輪2-21-28京急第3ビル</t>
  </si>
  <si>
    <t>有限会社クラチ工業</t>
  </si>
  <si>
    <t>クラチコウギョウ</t>
  </si>
  <si>
    <t>神奈川県茅ヶ崎市香川6-30-20</t>
  </si>
  <si>
    <t>東京都稲城市東長沼784</t>
  </si>
  <si>
    <t>有限会社スカイベーシック</t>
  </si>
  <si>
    <t>スカイベーシック</t>
  </si>
  <si>
    <t>埼玉県熊谷市赤城町1-62-1</t>
  </si>
  <si>
    <t>大野工業株式会社</t>
  </si>
  <si>
    <t>オオノコウギョウ</t>
  </si>
  <si>
    <t>愛知県豊田市高岡本町61番地</t>
  </si>
  <si>
    <t>株式会社ニチベイ</t>
  </si>
  <si>
    <t>ニチベイ</t>
  </si>
  <si>
    <t>東京都中央区日本橋3-15-4</t>
  </si>
  <si>
    <t>遠藤　典男</t>
  </si>
  <si>
    <t>エンドウ　ノリオ</t>
  </si>
  <si>
    <t>東京都新宿区大久保2-2-2第23宮庭マンション9Ｆ</t>
  </si>
  <si>
    <t>美装サタケ</t>
  </si>
  <si>
    <t>ビソウサタケ</t>
  </si>
  <si>
    <t>埼玉県戸田市川岸2-6-29-4</t>
  </si>
  <si>
    <t>有限会社穴原工務店</t>
  </si>
  <si>
    <t>アハナラコウムテン</t>
  </si>
  <si>
    <t>群馬県前橋市勝沢町136</t>
  </si>
  <si>
    <t>有限会社勢能工務店</t>
  </si>
  <si>
    <t>セノウコウムテン</t>
  </si>
  <si>
    <t>東京都江戸川区松島3-27-1</t>
  </si>
  <si>
    <t>有限会社荒木社寺設計</t>
  </si>
  <si>
    <t>アラキシャジセッケイ</t>
  </si>
  <si>
    <t>埼玉県秩父市山田1669</t>
  </si>
  <si>
    <t>池本工務店</t>
  </si>
  <si>
    <t>イケモトコウムテン</t>
  </si>
  <si>
    <t>京都府宇治市小倉町久保92</t>
  </si>
  <si>
    <t>株式会社山翠舎</t>
  </si>
  <si>
    <t>サンスイシャ</t>
  </si>
  <si>
    <t>長野県長野市大豆島東沖4349-10</t>
  </si>
  <si>
    <t>東京工業大学　大学院情報理工学研究科情報環境学専攻三上研究室</t>
  </si>
  <si>
    <t>トウキョウコウギョウダイガク　ダイガクインジョウホウリコウガクケンキュウカ　ジョウホウカンキョウガクセンコウ　ミカミケンキュウシツ</t>
  </si>
  <si>
    <t>東京都目黒区大岡山2-12-1</t>
  </si>
  <si>
    <t>企業コード</t>
    <phoneticPr fontId="1"/>
  </si>
  <si>
    <t>企業漢字名称</t>
    <phoneticPr fontId="1"/>
  </si>
  <si>
    <t>企業カナ名称</t>
    <phoneticPr fontId="1"/>
  </si>
  <si>
    <t>本社住所</t>
    <phoneticPr fontId="1"/>
  </si>
  <si>
    <t>勤務先地域1</t>
    <phoneticPr fontId="1"/>
  </si>
  <si>
    <t>企業従業員人数</t>
    <phoneticPr fontId="1"/>
  </si>
  <si>
    <t>学内業種</t>
    <phoneticPr fontId="1"/>
  </si>
  <si>
    <t>初任給1</t>
    <phoneticPr fontId="1"/>
  </si>
  <si>
    <t>諸手当</t>
    <phoneticPr fontId="1"/>
  </si>
  <si>
    <t>勤務時間</t>
    <phoneticPr fontId="1"/>
  </si>
  <si>
    <t>休日休暇</t>
    <phoneticPr fontId="1"/>
  </si>
  <si>
    <t>東京都江東区東陽2-4-2</t>
    <phoneticPr fontId="1"/>
  </si>
  <si>
    <t>中川化学装置株式会社</t>
    <phoneticPr fontId="1"/>
  </si>
  <si>
    <t>東京都東京都文京区目白台2-13-1</t>
    <phoneticPr fontId="1"/>
  </si>
  <si>
    <t>ジェイビーエスエンジニアリングカブシキガイシャ</t>
    <phoneticPr fontId="1"/>
  </si>
  <si>
    <t>エムアイエイケンセツセッケイジムショ</t>
    <phoneticPr fontId="1"/>
  </si>
  <si>
    <t>東京都文京区本郷4-12-16</t>
    <phoneticPr fontId="1"/>
  </si>
  <si>
    <t>大阪府吹田市江坂町2-1-11江坂山甚ビル2階</t>
    <phoneticPr fontId="1"/>
  </si>
  <si>
    <t>全国</t>
    <phoneticPr fontId="1"/>
  </si>
  <si>
    <t>9：00～24：00（1日平均8時間労働のシフト制）</t>
    <phoneticPr fontId="1"/>
  </si>
  <si>
    <t>トウネンカガクカブシキガイシャ</t>
    <phoneticPr fontId="1"/>
  </si>
  <si>
    <t>8：25～16：40</t>
    <phoneticPr fontId="1"/>
  </si>
  <si>
    <t>群馬県群馬県邑楽郡板倉町飯野2340</t>
    <phoneticPr fontId="1"/>
  </si>
  <si>
    <t>コムデンシカイハツ</t>
    <phoneticPr fontId="1"/>
  </si>
  <si>
    <t>関東・甲信越地区</t>
    <phoneticPr fontId="1"/>
  </si>
  <si>
    <t>8：30～17：00</t>
    <phoneticPr fontId="1"/>
  </si>
  <si>
    <t>年間休日121日、完全週休2日制、年次有休休暇初年度10日</t>
    <phoneticPr fontId="1"/>
  </si>
  <si>
    <t>大阪府大阪市中央区南本町2-2-9辰野南本町ビル 10階</t>
    <phoneticPr fontId="1"/>
  </si>
  <si>
    <t>8：10～17：00</t>
    <phoneticPr fontId="1"/>
  </si>
  <si>
    <t>年間休日121日、完全週休2日制</t>
    <phoneticPr fontId="1"/>
  </si>
  <si>
    <t>8：30～17：40</t>
    <phoneticPr fontId="1"/>
  </si>
  <si>
    <t>ヤスヒサコウキ</t>
    <phoneticPr fontId="1"/>
  </si>
  <si>
    <t>東京都東京都大田区下丸子2-25-4</t>
    <phoneticPr fontId="1"/>
  </si>
  <si>
    <t>神奈川県神奈川県横浜市港北区新横浜1-6-3マクニカ第一ビル</t>
    <phoneticPr fontId="1"/>
  </si>
  <si>
    <t>東北地区</t>
    <phoneticPr fontId="1"/>
  </si>
  <si>
    <t>8：25～17：20</t>
    <phoneticPr fontId="1"/>
  </si>
  <si>
    <t>埼玉県三郷市高州2-176-1</t>
    <phoneticPr fontId="1"/>
  </si>
  <si>
    <t>東海・北陸地区</t>
    <phoneticPr fontId="1"/>
  </si>
  <si>
    <t>8：30～17：30、フレックスタイム･裁量労働制あり</t>
    <phoneticPr fontId="1"/>
  </si>
  <si>
    <t>年間休日120日、完全週休2日制、年次有給休暇初年度10日</t>
    <phoneticPr fontId="1"/>
  </si>
  <si>
    <t>関東・甲信越地区</t>
    <phoneticPr fontId="1"/>
  </si>
  <si>
    <t>8：30～17：30</t>
    <phoneticPr fontId="1"/>
  </si>
  <si>
    <t>長野県北佐久郡御代田町御代田4107-6</t>
    <phoneticPr fontId="1"/>
  </si>
  <si>
    <t>栃木県佐野市小中町700番地</t>
    <phoneticPr fontId="1"/>
  </si>
  <si>
    <t>8：30～17：25</t>
    <phoneticPr fontId="1"/>
  </si>
  <si>
    <t>年間休日125日、完全週休2日制、日祝日、夏季休暇、有給初年度10日等</t>
    <phoneticPr fontId="1"/>
  </si>
  <si>
    <t>タカトリ</t>
    <phoneticPr fontId="1"/>
  </si>
  <si>
    <t>8：30～17：15</t>
    <phoneticPr fontId="1"/>
  </si>
  <si>
    <t>年間休日120日、週休2日（土・日全休）</t>
    <phoneticPr fontId="1"/>
  </si>
  <si>
    <t>カブシキガイシャアイ・オー・データキキ</t>
    <phoneticPr fontId="1"/>
  </si>
  <si>
    <t>9：15～17：45</t>
    <phoneticPr fontId="1"/>
  </si>
  <si>
    <t>9：00～18：00</t>
    <phoneticPr fontId="1"/>
  </si>
  <si>
    <t>カブシキガイシャニホンケイザイシンブンシャ</t>
    <phoneticPr fontId="1"/>
  </si>
  <si>
    <t>東京都東京都千代田区大手町1-9-5</t>
    <phoneticPr fontId="1"/>
  </si>
  <si>
    <t>埼玉県北葛飾郡鷲宮町桜田5-17-1</t>
    <phoneticPr fontId="1"/>
  </si>
  <si>
    <t>カブシキガイシャフカガワ</t>
    <phoneticPr fontId="1"/>
  </si>
  <si>
    <t>埼玉県川口市西青木2-9-5</t>
    <phoneticPr fontId="1"/>
  </si>
  <si>
    <t>8：20～17：10</t>
    <phoneticPr fontId="1"/>
  </si>
  <si>
    <t>年間休日100日、土休月2回</t>
    <phoneticPr fontId="1"/>
  </si>
  <si>
    <t>茨城県つくば市寺具1395-1</t>
    <phoneticPr fontId="1"/>
  </si>
  <si>
    <t>8：20～17：25</t>
    <phoneticPr fontId="1"/>
  </si>
  <si>
    <t>年間休日112日、日曜、祝日、会社指定土曜日、年末年始6日、夏休み5日</t>
    <phoneticPr fontId="1"/>
  </si>
  <si>
    <t>東京都千代田区神田和泉町1番地</t>
    <phoneticPr fontId="1"/>
  </si>
  <si>
    <t>9：00～18：00</t>
    <phoneticPr fontId="1"/>
  </si>
  <si>
    <t>東京都台東区上野1-1-10オリックス上野1丁目ビル</t>
    <phoneticPr fontId="1"/>
  </si>
  <si>
    <t>9：00～17：50、フレックスタイム制度あり</t>
    <phoneticPr fontId="1"/>
  </si>
  <si>
    <t>年間休日126日、完全週休2日制、土曜、日曜、祝日、GW、夏季、年末年始休暇、年次有給休暇、特別休暇、積立休暇、育児休業、介護休業　他</t>
    <phoneticPr fontId="1"/>
  </si>
  <si>
    <t>年間休日129日、完全週休2日制、祝日、夏期休暇、年末年始、GW、有給休暇</t>
    <phoneticPr fontId="1"/>
  </si>
  <si>
    <t>カブシキガイシャタイヨウマテリアル</t>
    <phoneticPr fontId="1"/>
  </si>
  <si>
    <t>カブシキガイシャワイ・シー・シー</t>
    <phoneticPr fontId="1"/>
  </si>
  <si>
    <t>8：00～17：00</t>
    <phoneticPr fontId="1"/>
  </si>
  <si>
    <t>8：30～17：30</t>
    <phoneticPr fontId="1"/>
  </si>
  <si>
    <t>年間休日123日、完全週休2日制、祝日、夏期、年末年始、有給休暇初年度10日</t>
    <phoneticPr fontId="1"/>
  </si>
  <si>
    <t>8：00～16：40</t>
    <phoneticPr fontId="1"/>
  </si>
  <si>
    <t>東京都品川区南大井6-26-1大森ベルポートA館</t>
    <phoneticPr fontId="1"/>
  </si>
  <si>
    <t>東京都東京都千代田区神田錦町1-1神田橋安田ビル</t>
    <phoneticPr fontId="1"/>
  </si>
  <si>
    <t>埼玉県所沢市下富840番地</t>
    <phoneticPr fontId="1"/>
  </si>
  <si>
    <t>全国</t>
    <phoneticPr fontId="1"/>
  </si>
  <si>
    <t>年間休日121日、完全週休2日制（土日）、年次有給休暇</t>
    <phoneticPr fontId="1"/>
  </si>
  <si>
    <t>東京都青梅市今井3-5-13</t>
    <phoneticPr fontId="1"/>
  </si>
  <si>
    <t>関東・甲信越地区</t>
    <phoneticPr fontId="1"/>
  </si>
  <si>
    <t>8：25～17：20</t>
    <phoneticPr fontId="1"/>
  </si>
  <si>
    <t>東京都新宿区西新宿2-3-1新宿モノリス25階</t>
    <phoneticPr fontId="1"/>
  </si>
  <si>
    <t>8：55～17：30</t>
    <phoneticPr fontId="1"/>
  </si>
  <si>
    <t>完全週休二日制（土･日）、祝日、年次有給休暇、夏季休暇、年末年始休暇、慶弔休暇、リフレッシュ休暇、特別休暇、年間休日123日</t>
    <phoneticPr fontId="1"/>
  </si>
  <si>
    <t>8：20～16：50</t>
    <phoneticPr fontId="1"/>
  </si>
  <si>
    <t>東京都大田区南蒲田2-16-46</t>
    <phoneticPr fontId="1"/>
  </si>
  <si>
    <t>年間休日128日、完全週休2日制、土、日、祝日、年末年始休暇、ゴールデンウィーク、夏季休暇、有給休暇初年度14日、一般休暇、慶弔休暇、特別年次有給休暇、産前産後休暇、育児休暇、リフレッシュ休暇</t>
    <phoneticPr fontId="1"/>
  </si>
  <si>
    <t>8：20～17：10</t>
    <phoneticPr fontId="1"/>
  </si>
  <si>
    <t>フソウテッコウカブシキガイシャ</t>
    <phoneticPr fontId="1"/>
  </si>
  <si>
    <t>東京都東京都江東区亀戸1-32-8</t>
    <phoneticPr fontId="1"/>
  </si>
  <si>
    <t>埼玉県埼玉県川越市芳野台1-103-37</t>
    <phoneticPr fontId="1"/>
  </si>
  <si>
    <t>キヤノンデンシカブシキガイシャ</t>
    <phoneticPr fontId="1"/>
  </si>
  <si>
    <t>東京都港区芝公園3-5-10</t>
    <phoneticPr fontId="1"/>
  </si>
  <si>
    <t>8：40～17：30</t>
    <phoneticPr fontId="1"/>
  </si>
  <si>
    <t>ダイドウシンゴウカブシキガイシャ</t>
    <phoneticPr fontId="1"/>
  </si>
  <si>
    <t>東京都東京都大田区仲池上2-20-2</t>
    <phoneticPr fontId="1"/>
  </si>
  <si>
    <t>ミタカコウキカブシキガイシャ</t>
    <phoneticPr fontId="1"/>
  </si>
  <si>
    <t>東京都三鷹市大沢5-1-4</t>
    <phoneticPr fontId="1"/>
  </si>
  <si>
    <t>カブシキガイシャサヤマカナガタセイサクショ</t>
    <phoneticPr fontId="1"/>
  </si>
  <si>
    <t>埼玉県埼玉県入間市宮寺756-4</t>
    <phoneticPr fontId="1"/>
  </si>
  <si>
    <t>カブシキガイシャバンダイ</t>
    <phoneticPr fontId="1"/>
  </si>
  <si>
    <t>東京都東京都台東区駒形1-4-8</t>
    <phoneticPr fontId="1"/>
  </si>
  <si>
    <t>アケボノコウギョウカブシキガイシャ</t>
    <phoneticPr fontId="1"/>
  </si>
  <si>
    <t>愛知県愛知県愛知郡東郷町春木上正葉廻間3828</t>
    <phoneticPr fontId="1"/>
  </si>
  <si>
    <t>カブシキガイシャタキザワコウゲイ</t>
    <phoneticPr fontId="1"/>
  </si>
  <si>
    <t>愛知県愛知県春日井市牛山町1224番地</t>
    <phoneticPr fontId="1"/>
  </si>
  <si>
    <t>愛知県愛知県海部郡佐屋町本部田宮ノ切105番地</t>
    <phoneticPr fontId="1"/>
  </si>
  <si>
    <t>愛知県愛知県稲沢市西島1-138</t>
    <phoneticPr fontId="1"/>
  </si>
  <si>
    <t>愛知県愛知県一宮市花池3-13-15</t>
    <phoneticPr fontId="1"/>
  </si>
  <si>
    <t>愛知県愛知県名古屋市瑞穂区瑞穂通5-26</t>
    <phoneticPr fontId="1"/>
  </si>
  <si>
    <t>カブシキガイシャトウカイキョウドウインサツ</t>
    <phoneticPr fontId="1"/>
  </si>
  <si>
    <t>愛知県愛知県一宮市平島2-6-20</t>
    <phoneticPr fontId="1"/>
  </si>
  <si>
    <t>愛知県愛知県一宮市千秋町町屋五反畑30</t>
    <phoneticPr fontId="1"/>
  </si>
  <si>
    <t>カブシキガイシャマクシス</t>
    <phoneticPr fontId="1"/>
  </si>
  <si>
    <t>愛知県名古屋市東区東大曽根町13-13</t>
    <phoneticPr fontId="1"/>
  </si>
  <si>
    <t>東海・北陸地区</t>
    <phoneticPr fontId="1"/>
  </si>
  <si>
    <t>フレックスタイム制（標準勤務時間8時間）</t>
    <phoneticPr fontId="1"/>
  </si>
  <si>
    <t>年間休日115日、週休2日制、祝日、GW、夏期休暇、年末年始、慶弔･育児･介護休暇、有休</t>
    <phoneticPr fontId="1"/>
  </si>
  <si>
    <t>カブシキガイシャタムロン</t>
    <phoneticPr fontId="1"/>
  </si>
  <si>
    <t>関東・甲信越地区</t>
    <phoneticPr fontId="1"/>
  </si>
  <si>
    <t>年間休日127日、年末年始休暇、夏季休暇、完全週休2日制（土･日･祝祭日）、有給休暇初年度10日</t>
    <phoneticPr fontId="1"/>
  </si>
  <si>
    <t>東京都羽村市神明台4-8-41</t>
    <phoneticPr fontId="1"/>
  </si>
  <si>
    <t>トヨタシャタイカブシキガイシャ</t>
    <phoneticPr fontId="1"/>
  </si>
  <si>
    <t>愛知県刈谷市一里山町金山100番地</t>
    <phoneticPr fontId="1"/>
  </si>
  <si>
    <t>マルマテクニカカブシキガイシャ</t>
    <phoneticPr fontId="1"/>
  </si>
  <si>
    <t>神奈川県相模原市南区大野台6-2-1</t>
    <phoneticPr fontId="1"/>
  </si>
  <si>
    <t>ニホンデンギカブシキガイシャ</t>
    <phoneticPr fontId="1"/>
  </si>
  <si>
    <t>東京都東京都墨田区両国2-10-14</t>
    <phoneticPr fontId="1"/>
  </si>
  <si>
    <t>エヌオーケーカブシキガイシャ</t>
    <phoneticPr fontId="1"/>
  </si>
  <si>
    <t>東京都港区芝大門1-12-15正和ビル</t>
    <phoneticPr fontId="1"/>
  </si>
  <si>
    <t>完全週休2日制、年間121日、年次有給休暇初年度14日</t>
    <phoneticPr fontId="1"/>
  </si>
  <si>
    <t>ユニフラフトナグラカブシキガイシャ</t>
    <phoneticPr fontId="1"/>
  </si>
  <si>
    <t>静岡県静岡県湖西市入出350-1</t>
    <phoneticPr fontId="1"/>
  </si>
  <si>
    <t>フジリカコウギョウカブシキガイシャ</t>
    <phoneticPr fontId="1"/>
  </si>
  <si>
    <t>埼玉県埼玉県川口市領家2-22-12</t>
    <phoneticPr fontId="1"/>
  </si>
  <si>
    <t>カブシキガイシャヒラヤマ</t>
    <phoneticPr fontId="1"/>
  </si>
  <si>
    <t>東京都港区港南1-8-40A-PLACE品川6階</t>
    <phoneticPr fontId="1"/>
  </si>
  <si>
    <t>セキグチコウギョウカブシキガイシャ</t>
    <phoneticPr fontId="1"/>
  </si>
  <si>
    <t>カブシキガイシャデンソー</t>
    <phoneticPr fontId="1"/>
  </si>
  <si>
    <t>愛知県刈谷市昭和町1-1</t>
    <phoneticPr fontId="1"/>
  </si>
  <si>
    <t>フレックスタイム制（コアタイム10：10～15：25）</t>
    <phoneticPr fontId="1"/>
  </si>
  <si>
    <t>週休2日制、土、日、GW・夏季・年末年始各10日程度、年次有給休暇、特別休暇　等</t>
    <phoneticPr fontId="1"/>
  </si>
  <si>
    <t>カブシキガイシャトヨタジドウショッキ</t>
    <phoneticPr fontId="1"/>
  </si>
  <si>
    <t>愛知県刈谷市豊田町2-1</t>
    <phoneticPr fontId="1"/>
  </si>
  <si>
    <t>ヤスカワエンジニアリングカブシキガイシャ</t>
    <phoneticPr fontId="1"/>
  </si>
  <si>
    <t>サンコウセイキカブシキガイシャ</t>
    <phoneticPr fontId="1"/>
  </si>
  <si>
    <t>ヤマイチデンキカブシキガイシャ</t>
    <phoneticPr fontId="1"/>
  </si>
  <si>
    <t>関東・甲信越地区</t>
    <phoneticPr fontId="1"/>
  </si>
  <si>
    <t>8：30～17：15、勤務フレックス制度</t>
    <phoneticPr fontId="1"/>
  </si>
  <si>
    <t>埼玉県北本市深井3-189</t>
    <phoneticPr fontId="1"/>
  </si>
  <si>
    <t>カブシキガイシャヤナギサワ</t>
    <phoneticPr fontId="1"/>
  </si>
  <si>
    <t>実働7時間45分　休憩45分、フレックスタイム制度あり</t>
    <phoneticPr fontId="1"/>
  </si>
  <si>
    <t>カブシキガイシャタケショウ</t>
    <phoneticPr fontId="1"/>
  </si>
  <si>
    <t>福岡県福岡県春日市須玖南6-149-2</t>
    <phoneticPr fontId="1"/>
  </si>
  <si>
    <t>カブシキガイシャディンプス</t>
    <phoneticPr fontId="1"/>
  </si>
  <si>
    <t>大阪府大阪府豊中市新千里西町1-1-8第一火災千里中央ビル7階</t>
    <phoneticPr fontId="1"/>
  </si>
  <si>
    <t>8：30～17：30または8：00～17：00、フレックス制度あり</t>
    <phoneticPr fontId="1"/>
  </si>
  <si>
    <t>年間休日124日、週休2日制、祝祭日、GW、夏季、年末年始、有給、慶弔、育児、介護、ほか</t>
    <phoneticPr fontId="1"/>
  </si>
  <si>
    <t>東京都北区滝野川7-5-11</t>
    <phoneticPr fontId="1"/>
  </si>
  <si>
    <t>茨城県水海道市坂手町5540-11</t>
    <phoneticPr fontId="1"/>
  </si>
  <si>
    <t>カブシキガイシャキンセイサンギョウ</t>
    <phoneticPr fontId="1"/>
  </si>
  <si>
    <t>群馬県高崎市矢中町788</t>
    <phoneticPr fontId="1"/>
  </si>
  <si>
    <t>8：00～17：10</t>
    <phoneticPr fontId="1"/>
  </si>
  <si>
    <t>年間休日105日、初年度有給休暇10日</t>
    <phoneticPr fontId="1"/>
  </si>
  <si>
    <t>サイタコウギョウカブシキガイシャ</t>
    <phoneticPr fontId="1"/>
  </si>
  <si>
    <t>東京都北区滝野川5-5-3</t>
    <phoneticPr fontId="1"/>
  </si>
  <si>
    <t>群馬県佐波郡玉村町川井1928-1</t>
    <phoneticPr fontId="1"/>
  </si>
  <si>
    <t>カブシキガイシャケンウッド</t>
    <phoneticPr fontId="1"/>
  </si>
  <si>
    <t>完全週休2日制、有給初年度10日</t>
    <phoneticPr fontId="1"/>
  </si>
  <si>
    <t>埼玉県埼玉県さいたま市岩槻区府内3-1-1</t>
    <phoneticPr fontId="1"/>
  </si>
  <si>
    <t>年間休日120日、週休2日（但し年2回土曜出勤日あり）、年末年始、GW、夏季長期休暇（7～10日）</t>
    <phoneticPr fontId="1"/>
  </si>
  <si>
    <t>コトブキヤフロンテカブシキガイシャ</t>
    <phoneticPr fontId="1"/>
  </si>
  <si>
    <t>東京都港区西新橋1-13-1DLXビル</t>
    <phoneticPr fontId="1"/>
  </si>
  <si>
    <t>神奈川県横浜市西区みなとみらい2-3-5クイーンズタワーC18階</t>
    <phoneticPr fontId="1"/>
  </si>
  <si>
    <t>カブシキガイシャサンジドウシャコウギョウ</t>
    <phoneticPr fontId="1"/>
  </si>
  <si>
    <t>東京都東京都世田谷区鎌田3-18-1</t>
    <phoneticPr fontId="1"/>
  </si>
  <si>
    <t>年間休日126日、週休2日制、祝祭日、創立記念日（5月15日）、夏期、年末年始、有給休暇、特別休暇、慶弔休暇、介護休暇</t>
    <phoneticPr fontId="1"/>
  </si>
  <si>
    <t>チヨダコウギョウカブシキガイシャ</t>
    <phoneticPr fontId="1"/>
  </si>
  <si>
    <t>埼玉県さいたま市中央区本町東5-12-10</t>
    <phoneticPr fontId="1"/>
  </si>
  <si>
    <t>カスガデンキカブシキガイシャ</t>
    <phoneticPr fontId="1"/>
  </si>
  <si>
    <t>カブシキガイシャシーテック</t>
    <phoneticPr fontId="1"/>
  </si>
  <si>
    <t>年間休日113日、有給休暇、夏期休暇、年末年始、その他特別休暇、介護・育児休業制度</t>
    <phoneticPr fontId="1"/>
  </si>
  <si>
    <t>埼玉県加須市古川1-1-1</t>
    <phoneticPr fontId="1"/>
  </si>
  <si>
    <t>埼玉県久喜市北中曽根1453-2</t>
    <phoneticPr fontId="1"/>
  </si>
  <si>
    <t>埼玉県熊谷市代531</t>
    <phoneticPr fontId="1"/>
  </si>
  <si>
    <t>関東・甲信越地区</t>
    <phoneticPr fontId="1"/>
  </si>
  <si>
    <t>年間休日122日、完全週休2日制、祝日、年末年始、有給、特別、慶弔、半日有給休暇制度、産前産後休暇、育児休暇、介護休暇</t>
    <phoneticPr fontId="1"/>
  </si>
  <si>
    <t>ニシハラリコウカブシキガイシャ</t>
    <phoneticPr fontId="1"/>
  </si>
  <si>
    <t>東京都武蔵村山市伊奈平2-1-1</t>
    <phoneticPr fontId="1"/>
  </si>
  <si>
    <t>株式会社アルザ設計</t>
    <rPh sb="0" eb="2">
      <t>カブシキ</t>
    </rPh>
    <phoneticPr fontId="1"/>
  </si>
  <si>
    <t>カブシキガイシャアルザセッケイ</t>
    <phoneticPr fontId="1"/>
  </si>
  <si>
    <t xml:space="preserve">東京都三鷹市下連雀3-36-1　トリコナ5階 </t>
    <phoneticPr fontId="1"/>
  </si>
  <si>
    <t>神奈川県横浜市神奈川区栄町3-4　パシフィックマークス横浜イースト7階</t>
    <phoneticPr fontId="1"/>
  </si>
  <si>
    <t>11210133</t>
    <phoneticPr fontId="1"/>
  </si>
  <si>
    <t>東京都新宿区富久町10-5NMF新宿EASTビル</t>
    <phoneticPr fontId="1"/>
  </si>
  <si>
    <t>東京都港区新橋1-13-12堤ビル5階</t>
    <rPh sb="3" eb="4">
      <t>ミナト</t>
    </rPh>
    <rPh sb="5" eb="6">
      <t>シン</t>
    </rPh>
    <rPh sb="14" eb="15">
      <t>ツツミ</t>
    </rPh>
    <phoneticPr fontId="1"/>
  </si>
  <si>
    <t>東京都台東区上野7-4-7 VORT上野</t>
    <phoneticPr fontId="1"/>
  </si>
  <si>
    <t>東京都江東区木場5-6-1</t>
    <phoneticPr fontId="1"/>
  </si>
  <si>
    <t>東京都新宿区市谷本村町1-1</t>
    <phoneticPr fontId="1"/>
  </si>
  <si>
    <t>一般土木建築工事業</t>
    <phoneticPr fontId="1"/>
  </si>
  <si>
    <t>エルム室内株式会社</t>
  </si>
  <si>
    <t>エルムシツナイ</t>
  </si>
  <si>
    <t>熊谷市を中心とした北関東エリア</t>
    <rPh sb="0" eb="3">
      <t>クマガヤシ</t>
    </rPh>
    <rPh sb="4" eb="6">
      <t>チュウシン</t>
    </rPh>
    <rPh sb="9" eb="10">
      <t>キタ</t>
    </rPh>
    <rPh sb="10" eb="12">
      <t>カントウ</t>
    </rPh>
    <phoneticPr fontId="1"/>
  </si>
  <si>
    <t>専門職手当、技能手当</t>
    <rPh sb="0" eb="2">
      <t>センモン</t>
    </rPh>
    <rPh sb="2" eb="3">
      <t>ショク</t>
    </rPh>
    <rPh sb="3" eb="5">
      <t>テアテ</t>
    </rPh>
    <rPh sb="6" eb="8">
      <t>ギノウ</t>
    </rPh>
    <rPh sb="8" eb="10">
      <t>テアテ</t>
    </rPh>
    <phoneticPr fontId="1"/>
  </si>
  <si>
    <t>埼玉県熊谷市問屋町3-2-17　中沢トータリア2階</t>
  </si>
  <si>
    <t>福岡県北九州市八幡東区枝光2-1-15</t>
    <phoneticPr fontId="1"/>
  </si>
  <si>
    <t>他の事業サービス</t>
    <phoneticPr fontId="1"/>
  </si>
  <si>
    <t>株式会社アプリス</t>
    <phoneticPr fontId="1"/>
  </si>
  <si>
    <t>カブシキガイシャアプリス</t>
    <phoneticPr fontId="1"/>
  </si>
  <si>
    <t>埼玉県さいたま市大宮区東町2-50</t>
    <rPh sb="8" eb="11">
      <t>オオミヤク</t>
    </rPh>
    <rPh sb="11" eb="12">
      <t>ヒガシ</t>
    </rPh>
    <rPh sb="12" eb="13">
      <t>マチ</t>
    </rPh>
    <phoneticPr fontId="1"/>
  </si>
  <si>
    <t>土木工事業</t>
    <phoneticPr fontId="1"/>
  </si>
  <si>
    <t xml:space="preserve">東京都千代田区神田和泉町1　YKK80ビル </t>
    <phoneticPr fontId="1"/>
  </si>
  <si>
    <t>東京都中央区京橋2-18-3　室町清水ビル</t>
    <rPh sb="6" eb="7">
      <t>キョウ</t>
    </rPh>
    <rPh sb="17" eb="19">
      <t>シミズ</t>
    </rPh>
    <phoneticPr fontId="1"/>
  </si>
  <si>
    <t>東京都豊島区南大塚2-45-8ニッセイ大塚駅前ビル4階</t>
    <phoneticPr fontId="1"/>
  </si>
  <si>
    <t>東京都墨田区太平2-9-4　三洋ビル</t>
    <rPh sb="3" eb="5">
      <t>スミダ</t>
    </rPh>
    <rPh sb="6" eb="8">
      <t>タイヘイ</t>
    </rPh>
    <rPh sb="14" eb="16">
      <t>サンヨウ</t>
    </rPh>
    <phoneticPr fontId="1"/>
  </si>
  <si>
    <t>株式会社施工技術研究所</t>
  </si>
  <si>
    <t>セコウギジュツケンキュウショ</t>
    <phoneticPr fontId="1"/>
  </si>
  <si>
    <t>東京都豊島区南大塚3-37-5　大塚台パークサイドビル4Ｆ</t>
    <phoneticPr fontId="1"/>
  </si>
  <si>
    <t>本社</t>
    <rPh sb="0" eb="2">
      <t>ホンシャ</t>
    </rPh>
    <phoneticPr fontId="1"/>
  </si>
  <si>
    <t>土木建築サービス</t>
    <phoneticPr fontId="1"/>
  </si>
  <si>
    <t>固定残業手当</t>
    <rPh sb="0" eb="2">
      <t>コテイ</t>
    </rPh>
    <rPh sb="2" eb="4">
      <t>ザンギョウ</t>
    </rPh>
    <rPh sb="4" eb="6">
      <t>テアテ</t>
    </rPh>
    <phoneticPr fontId="1"/>
  </si>
  <si>
    <t>9：00～18：00</t>
    <phoneticPr fontId="1"/>
  </si>
  <si>
    <t>完全週休2日制、年間休日121日</t>
    <rPh sb="0" eb="4">
      <t>カンゼンシュウキュウ</t>
    </rPh>
    <rPh sb="5" eb="7">
      <t>カセイ</t>
    </rPh>
    <rPh sb="8" eb="12">
      <t>ネンカンキュウジツ</t>
    </rPh>
    <rPh sb="15" eb="16">
      <t>ヒ</t>
    </rPh>
    <phoneticPr fontId="1"/>
  </si>
  <si>
    <t>東京都台東区東上野4-6-7　シティコープ上野広徳3階</t>
    <phoneticPr fontId="1"/>
  </si>
  <si>
    <t>兵庫県神戸市中央区伊藤町119大樹生命神戸三宮ビル3階</t>
    <rPh sb="15" eb="17">
      <t>ダイジュ</t>
    </rPh>
    <phoneticPr fontId="1"/>
  </si>
  <si>
    <t>株式会社ヴイ・ディー・エフ・サンロイヤル</t>
    <phoneticPr fontId="1"/>
  </si>
  <si>
    <t>カブシキガイシャヴイ・ディー・エフ・サンロイヤル</t>
    <phoneticPr fontId="1"/>
  </si>
  <si>
    <t>埼玉県春日部市南栄町9-10</t>
    <phoneticPr fontId="1"/>
  </si>
  <si>
    <t>パン製造</t>
    <phoneticPr fontId="1"/>
  </si>
  <si>
    <t>埼玉県川口市並木3-23-27</t>
    <rPh sb="0" eb="3">
      <t>サイタマケン</t>
    </rPh>
    <rPh sb="3" eb="6">
      <t>カワグチシ</t>
    </rPh>
    <rPh sb="6" eb="8">
      <t>ナミキ</t>
    </rPh>
    <phoneticPr fontId="1"/>
  </si>
  <si>
    <t>企業番号</t>
  </si>
  <si>
    <t>企業番号</t>
    <phoneticPr fontId="1"/>
  </si>
  <si>
    <t>2021-1</t>
    <phoneticPr fontId="1"/>
  </si>
  <si>
    <t>2021-3</t>
  </si>
  <si>
    <t>2021-4</t>
  </si>
  <si>
    <t>2021-5</t>
  </si>
  <si>
    <t>2021-6</t>
  </si>
  <si>
    <t>2021-7</t>
  </si>
  <si>
    <t>2021-8</t>
  </si>
  <si>
    <t>2021-9</t>
  </si>
  <si>
    <t>2021-10</t>
  </si>
  <si>
    <t>2021-11</t>
  </si>
  <si>
    <t>2021-12</t>
  </si>
  <si>
    <t>2021-13</t>
  </si>
  <si>
    <t>2021-14</t>
  </si>
  <si>
    <t>2021-15</t>
  </si>
  <si>
    <t>2021-16</t>
  </si>
  <si>
    <t>2021-17</t>
  </si>
  <si>
    <t>2021-18</t>
  </si>
  <si>
    <t>2021-19</t>
  </si>
  <si>
    <t>2021-20</t>
  </si>
  <si>
    <t>2021-21</t>
  </si>
  <si>
    <t>2021-22</t>
  </si>
  <si>
    <t>2021-23</t>
  </si>
  <si>
    <t>2021-24</t>
  </si>
  <si>
    <t>2021-25</t>
  </si>
  <si>
    <t>2021-26</t>
  </si>
  <si>
    <t>2021-27</t>
  </si>
  <si>
    <t>2021-28</t>
  </si>
  <si>
    <t>2021-29</t>
  </si>
  <si>
    <t>2021-30</t>
  </si>
  <si>
    <t>2021-31</t>
  </si>
  <si>
    <t>2021-32</t>
  </si>
  <si>
    <t>2021-33</t>
  </si>
  <si>
    <t>2021-34</t>
  </si>
  <si>
    <t>2021-35</t>
  </si>
  <si>
    <t>2021-36</t>
  </si>
  <si>
    <t>2021-37</t>
  </si>
  <si>
    <t>2021-38</t>
  </si>
  <si>
    <t>2021-39</t>
  </si>
  <si>
    <t>2021-40</t>
  </si>
  <si>
    <t>2021-41</t>
  </si>
  <si>
    <t>2021-42</t>
  </si>
  <si>
    <t>2021-43</t>
  </si>
  <si>
    <t>2021-44</t>
  </si>
  <si>
    <t>2021-45</t>
  </si>
  <si>
    <t>2021-46</t>
  </si>
  <si>
    <t>2021-47</t>
  </si>
  <si>
    <t>2021-48</t>
  </si>
  <si>
    <t>2021-49</t>
  </si>
  <si>
    <t>2021-50</t>
  </si>
  <si>
    <t>2021-51</t>
  </si>
  <si>
    <t>2021-52</t>
  </si>
  <si>
    <t>2021-53</t>
  </si>
  <si>
    <t>2021-54</t>
  </si>
  <si>
    <t>2021-55</t>
  </si>
  <si>
    <t>2021-56</t>
  </si>
  <si>
    <t>2021-57</t>
  </si>
  <si>
    <t>2021-58</t>
  </si>
  <si>
    <t>2021-59</t>
  </si>
  <si>
    <t>2021-60</t>
  </si>
  <si>
    <t>2021-61</t>
  </si>
  <si>
    <t>2021-62</t>
  </si>
  <si>
    <t>2021-63</t>
  </si>
  <si>
    <t>2021-64</t>
  </si>
  <si>
    <t>2021-65</t>
  </si>
  <si>
    <t>2021-66</t>
  </si>
  <si>
    <t>2021-67</t>
  </si>
  <si>
    <t>2021-68</t>
  </si>
  <si>
    <t>2021-69</t>
  </si>
  <si>
    <t>2021-70</t>
  </si>
  <si>
    <t>2021-71</t>
  </si>
  <si>
    <t>2021-72</t>
  </si>
  <si>
    <t>2021-73</t>
  </si>
  <si>
    <t>2021-74</t>
  </si>
  <si>
    <t>2021-75</t>
  </si>
  <si>
    <t>2021-76</t>
  </si>
  <si>
    <t>2021-77</t>
  </si>
  <si>
    <t>2021-78</t>
  </si>
  <si>
    <t>2021-79</t>
  </si>
  <si>
    <t>2021-80</t>
  </si>
  <si>
    <t>2021-81</t>
  </si>
  <si>
    <t>2021-82</t>
  </si>
  <si>
    <t>2021-83</t>
  </si>
  <si>
    <t>2021-84</t>
  </si>
  <si>
    <t>2021-85</t>
  </si>
  <si>
    <t>2021-86</t>
  </si>
  <si>
    <t>2021-87</t>
  </si>
  <si>
    <t>2021-88</t>
  </si>
  <si>
    <t>2021-89</t>
  </si>
  <si>
    <t>2021-90</t>
  </si>
  <si>
    <t>2021-91</t>
  </si>
  <si>
    <t>2021-92</t>
  </si>
  <si>
    <t>2021-93</t>
  </si>
  <si>
    <t>2021-94</t>
  </si>
  <si>
    <t>2021-95</t>
  </si>
  <si>
    <t>2021-96</t>
  </si>
  <si>
    <t>2021-97</t>
  </si>
  <si>
    <t>2021-98</t>
  </si>
  <si>
    <t>2021-99</t>
  </si>
  <si>
    <t>2021-100</t>
  </si>
  <si>
    <t>2021-101</t>
  </si>
  <si>
    <t>2021-102</t>
  </si>
  <si>
    <t>2021-103</t>
  </si>
  <si>
    <t>2021-104</t>
  </si>
  <si>
    <t>2021-105</t>
  </si>
  <si>
    <t>2021-106</t>
  </si>
  <si>
    <t>2021-107</t>
  </si>
  <si>
    <t>2021-108</t>
  </si>
  <si>
    <t>2021-109</t>
  </si>
  <si>
    <t>2021-110</t>
  </si>
  <si>
    <t>2021-111</t>
  </si>
  <si>
    <t>2021-112</t>
  </si>
  <si>
    <t>2021-113</t>
  </si>
  <si>
    <t>2021-114</t>
  </si>
  <si>
    <t>2021-115</t>
  </si>
  <si>
    <t>2021-116</t>
  </si>
  <si>
    <t>2021-117</t>
  </si>
  <si>
    <t>2021-118</t>
  </si>
  <si>
    <t>2021-119</t>
  </si>
  <si>
    <t>2021-120</t>
  </si>
  <si>
    <t>2021-121</t>
  </si>
  <si>
    <t>2021-122</t>
  </si>
  <si>
    <t>2021-123</t>
  </si>
  <si>
    <t>2021-124</t>
  </si>
  <si>
    <t>2021-125</t>
  </si>
  <si>
    <t>2021-126</t>
  </si>
  <si>
    <t>2021-127</t>
  </si>
  <si>
    <t>2021-128</t>
  </si>
  <si>
    <t>2021-129</t>
  </si>
  <si>
    <t>2021-130</t>
  </si>
  <si>
    <t>2021-131</t>
  </si>
  <si>
    <t>2021-132</t>
  </si>
  <si>
    <t>2021-133</t>
  </si>
  <si>
    <t>2021-134</t>
  </si>
  <si>
    <t>2021-135</t>
  </si>
  <si>
    <t>2021-136</t>
  </si>
  <si>
    <t>2021-137</t>
  </si>
  <si>
    <t>2021-138</t>
  </si>
  <si>
    <t>2021-139</t>
  </si>
  <si>
    <t>2021-140</t>
  </si>
  <si>
    <t>2021-141</t>
  </si>
  <si>
    <t>2021-142</t>
  </si>
  <si>
    <t>2021-143</t>
  </si>
  <si>
    <t>2021-144</t>
  </si>
  <si>
    <t>2021-145</t>
  </si>
  <si>
    <t>2021-146</t>
  </si>
  <si>
    <t>2021-147</t>
  </si>
  <si>
    <t>2021-148</t>
  </si>
  <si>
    <t>2021-149</t>
  </si>
  <si>
    <t>2021-150</t>
  </si>
  <si>
    <t>2021-151</t>
  </si>
  <si>
    <t>2021-152</t>
  </si>
  <si>
    <t>2021-153</t>
  </si>
  <si>
    <t>2021-154</t>
  </si>
  <si>
    <t>2021-155</t>
  </si>
  <si>
    <t>2021-156</t>
  </si>
  <si>
    <t>2021-157</t>
  </si>
  <si>
    <t>2021-158</t>
  </si>
  <si>
    <t>2021-159</t>
  </si>
  <si>
    <t>2021-160</t>
  </si>
  <si>
    <t>2021-161</t>
  </si>
  <si>
    <t>2021-162</t>
  </si>
  <si>
    <t>2021-163</t>
  </si>
  <si>
    <t>2021-164</t>
  </si>
  <si>
    <t>2021-165</t>
  </si>
  <si>
    <t>2021-166</t>
  </si>
  <si>
    <t>2021-167</t>
  </si>
  <si>
    <t>2021-168</t>
  </si>
  <si>
    <t>2021-169</t>
  </si>
  <si>
    <t>2021-170</t>
  </si>
  <si>
    <t>2021-171</t>
  </si>
  <si>
    <t>2021-172</t>
  </si>
  <si>
    <t>2021-173</t>
  </si>
  <si>
    <t>2021-174</t>
  </si>
  <si>
    <t>2021-175</t>
  </si>
  <si>
    <t>2021-176</t>
  </si>
  <si>
    <t>2021-177</t>
  </si>
  <si>
    <t>2021-178</t>
  </si>
  <si>
    <t>2021-179</t>
  </si>
  <si>
    <t>2021-180</t>
  </si>
  <si>
    <t>2021-181</t>
  </si>
  <si>
    <t>2021-182</t>
  </si>
  <si>
    <t>2021-183</t>
  </si>
  <si>
    <t>2021-184</t>
  </si>
  <si>
    <t>2021-185</t>
  </si>
  <si>
    <t>2021-186</t>
  </si>
  <si>
    <t>2021-187</t>
  </si>
  <si>
    <t>2021-188</t>
  </si>
  <si>
    <t>2021-189</t>
  </si>
  <si>
    <t>2021-190</t>
  </si>
  <si>
    <t>2021-191</t>
  </si>
  <si>
    <t>2021-192</t>
  </si>
  <si>
    <t>2021-193</t>
  </si>
  <si>
    <t>2021-194</t>
  </si>
  <si>
    <t>2021-195</t>
  </si>
  <si>
    <t>2021-196</t>
  </si>
  <si>
    <t>2021-197</t>
  </si>
  <si>
    <t>2021-198</t>
  </si>
  <si>
    <t>2021-199</t>
  </si>
  <si>
    <t>2021-200</t>
  </si>
  <si>
    <t>2021-201</t>
  </si>
  <si>
    <t>2021-202</t>
  </si>
  <si>
    <t>2021-203</t>
  </si>
  <si>
    <t>2021-204</t>
  </si>
  <si>
    <t>2021-205</t>
  </si>
  <si>
    <t>2021-206</t>
  </si>
  <si>
    <t>2021-207</t>
  </si>
  <si>
    <t>2021-208</t>
  </si>
  <si>
    <t>2021-209</t>
  </si>
  <si>
    <t>2021-210</t>
  </si>
  <si>
    <t>2021-211</t>
  </si>
  <si>
    <t>2021-212</t>
  </si>
  <si>
    <t>2021-213</t>
  </si>
  <si>
    <t>2021-214</t>
  </si>
  <si>
    <t>2021-215</t>
  </si>
  <si>
    <t>2021-216</t>
  </si>
  <si>
    <t>2021-217</t>
  </si>
  <si>
    <t>2021-218</t>
  </si>
  <si>
    <t>2021-219</t>
  </si>
  <si>
    <t>2021-220</t>
  </si>
  <si>
    <t>2021-221</t>
  </si>
  <si>
    <t>2021-222</t>
  </si>
  <si>
    <t>2021-223</t>
  </si>
  <si>
    <t>2021-224</t>
  </si>
  <si>
    <t>2021-225</t>
  </si>
  <si>
    <t>2021-226</t>
  </si>
  <si>
    <t>2021-227</t>
  </si>
  <si>
    <t>2021-228</t>
  </si>
  <si>
    <t>2021-229</t>
  </si>
  <si>
    <t>2021-230</t>
  </si>
  <si>
    <t>2021-231</t>
  </si>
  <si>
    <t>2021-232</t>
  </si>
  <si>
    <t>2021-233</t>
  </si>
  <si>
    <t>2021-234</t>
  </si>
  <si>
    <t>2021-235</t>
  </si>
  <si>
    <t>2021-236</t>
  </si>
  <si>
    <t>2021-237</t>
  </si>
  <si>
    <t>2021-238</t>
  </si>
  <si>
    <t>2021-239</t>
  </si>
  <si>
    <t>2021-240</t>
  </si>
  <si>
    <t>2021-241</t>
  </si>
  <si>
    <t>2021-242</t>
  </si>
  <si>
    <t>2021-243</t>
  </si>
  <si>
    <t>2021-244</t>
  </si>
  <si>
    <t>2021-245</t>
  </si>
  <si>
    <t>2021-246</t>
  </si>
  <si>
    <t>2021-247</t>
  </si>
  <si>
    <t>2021-248</t>
  </si>
  <si>
    <t>2021-249</t>
  </si>
  <si>
    <t>2021-250</t>
  </si>
  <si>
    <t>2021-251</t>
  </si>
  <si>
    <t>2021-252</t>
  </si>
  <si>
    <t>2021-253</t>
  </si>
  <si>
    <t>2021-254</t>
  </si>
  <si>
    <t>2021-255</t>
  </si>
  <si>
    <t>2021-256</t>
  </si>
  <si>
    <t>2021-257</t>
  </si>
  <si>
    <t>2021-258</t>
  </si>
  <si>
    <t>2021-259</t>
  </si>
  <si>
    <t>2021-260</t>
  </si>
  <si>
    <t>2021-261</t>
  </si>
  <si>
    <t>2021-262</t>
  </si>
  <si>
    <t>2021-263</t>
  </si>
  <si>
    <t>2021-264</t>
  </si>
  <si>
    <t>2021-265</t>
  </si>
  <si>
    <t>2021-266</t>
  </si>
  <si>
    <t>2021-267</t>
  </si>
  <si>
    <t>2021-268</t>
  </si>
  <si>
    <t>2021-269</t>
  </si>
  <si>
    <t>2021-270</t>
  </si>
  <si>
    <t>2021-271</t>
  </si>
  <si>
    <t>2021-272</t>
  </si>
  <si>
    <t>2021-273</t>
  </si>
  <si>
    <t>2021-274</t>
  </si>
  <si>
    <t>2021-275</t>
  </si>
  <si>
    <t>2021-276</t>
  </si>
  <si>
    <t>2021-277</t>
  </si>
  <si>
    <t>2021-278</t>
  </si>
  <si>
    <t>2021-279</t>
  </si>
  <si>
    <t>2021-280</t>
  </si>
  <si>
    <t>2021-281</t>
  </si>
  <si>
    <t>2021-282</t>
  </si>
  <si>
    <t>2021-283</t>
  </si>
  <si>
    <t>2021-284</t>
  </si>
  <si>
    <t>2021-285</t>
  </si>
  <si>
    <t>2021-286</t>
  </si>
  <si>
    <t>2021-287</t>
  </si>
  <si>
    <t>2021-288</t>
  </si>
  <si>
    <t>2021-289</t>
  </si>
  <si>
    <t>2021-290</t>
  </si>
  <si>
    <t>2021-291</t>
  </si>
  <si>
    <t>2021-292</t>
  </si>
  <si>
    <t>2021-293</t>
  </si>
  <si>
    <t>2021-294</t>
  </si>
  <si>
    <t>2021-295</t>
  </si>
  <si>
    <t>2021-296</t>
  </si>
  <si>
    <t>2021-297</t>
  </si>
  <si>
    <t>2021-298</t>
  </si>
  <si>
    <t>2021-299</t>
  </si>
  <si>
    <t>2021-300</t>
  </si>
  <si>
    <t>2021-301</t>
  </si>
  <si>
    <t>2021-302</t>
  </si>
  <si>
    <t>2021-303</t>
  </si>
  <si>
    <t>2021-304</t>
  </si>
  <si>
    <t>2021-305</t>
  </si>
  <si>
    <t>2021-306</t>
  </si>
  <si>
    <t>2021-307</t>
  </si>
  <si>
    <t>2021-308</t>
  </si>
  <si>
    <t>2021-309</t>
  </si>
  <si>
    <t>2021-310</t>
  </si>
  <si>
    <t>2021-311</t>
  </si>
  <si>
    <t>2021-312</t>
  </si>
  <si>
    <t>2021-313</t>
  </si>
  <si>
    <t>2021-314</t>
  </si>
  <si>
    <t>2021-315</t>
  </si>
  <si>
    <t>2021-316</t>
  </si>
  <si>
    <t>2021-317</t>
  </si>
  <si>
    <t>2021-318</t>
  </si>
  <si>
    <t>2021-319</t>
  </si>
  <si>
    <t>2021-320</t>
  </si>
  <si>
    <t>2021-321</t>
  </si>
  <si>
    <t>2021-322</t>
  </si>
  <si>
    <t>2021-323</t>
  </si>
  <si>
    <t>2021-324</t>
  </si>
  <si>
    <t>2021-325</t>
  </si>
  <si>
    <t>2021-326</t>
  </si>
  <si>
    <t>2021-327</t>
  </si>
  <si>
    <t>2021-328</t>
  </si>
  <si>
    <t>2021-329</t>
  </si>
  <si>
    <t>2021-330</t>
  </si>
  <si>
    <t>2021-331</t>
  </si>
  <si>
    <t>2021-332</t>
  </si>
  <si>
    <t>2021-333</t>
  </si>
  <si>
    <t>2021-334</t>
  </si>
  <si>
    <t>2021-335</t>
  </si>
  <si>
    <t>2021-336</t>
  </si>
  <si>
    <t>2021-337</t>
  </si>
  <si>
    <t>2021-338</t>
  </si>
  <si>
    <t>2021-339</t>
  </si>
  <si>
    <t>2021-340</t>
  </si>
  <si>
    <t>2021-341</t>
  </si>
  <si>
    <t>2021-342</t>
  </si>
  <si>
    <t>2021-343</t>
  </si>
  <si>
    <t>2021-344</t>
  </si>
  <si>
    <t>2021-345</t>
  </si>
  <si>
    <t>2021-346</t>
  </si>
  <si>
    <t>2021-347</t>
  </si>
  <si>
    <t>2021-348</t>
  </si>
  <si>
    <t>2021-349</t>
  </si>
  <si>
    <t>2021-350</t>
  </si>
  <si>
    <t>2021-351</t>
  </si>
  <si>
    <t>2021-352</t>
  </si>
  <si>
    <t>2021-353</t>
  </si>
  <si>
    <t>2021-354</t>
  </si>
  <si>
    <t>2021-355</t>
  </si>
  <si>
    <t>2021-356</t>
  </si>
  <si>
    <t>2021-357</t>
  </si>
  <si>
    <t>2021-358</t>
  </si>
  <si>
    <t>2021-359</t>
  </si>
  <si>
    <t>2021-360</t>
  </si>
  <si>
    <t>2021-361</t>
  </si>
  <si>
    <t>2021-362</t>
  </si>
  <si>
    <t>2021-363</t>
  </si>
  <si>
    <t>2021-364</t>
  </si>
  <si>
    <t>2021-365</t>
  </si>
  <si>
    <t>2021-366</t>
  </si>
  <si>
    <t>2021-367</t>
  </si>
  <si>
    <t>2021-368</t>
  </si>
  <si>
    <t>2021-369</t>
  </si>
  <si>
    <t>2021-370</t>
  </si>
  <si>
    <t>2021-371</t>
  </si>
  <si>
    <t>2021-372</t>
  </si>
  <si>
    <t>2021-373</t>
  </si>
  <si>
    <t>2021-374</t>
  </si>
  <si>
    <t>2021-375</t>
  </si>
  <si>
    <t>2021-376</t>
  </si>
  <si>
    <t>2021-377</t>
  </si>
  <si>
    <t>2021-378</t>
  </si>
  <si>
    <t>2021-379</t>
  </si>
  <si>
    <t>2021-380</t>
  </si>
  <si>
    <t>2021-381</t>
  </si>
  <si>
    <t>2021-382</t>
  </si>
  <si>
    <t>2021-383</t>
  </si>
  <si>
    <t>2021-384</t>
  </si>
  <si>
    <t>2021-385</t>
  </si>
  <si>
    <t>2021-386</t>
  </si>
  <si>
    <t>2021-387</t>
  </si>
  <si>
    <t>2021-388</t>
  </si>
  <si>
    <t>2021-389</t>
  </si>
  <si>
    <t>2021-390</t>
  </si>
  <si>
    <t>2021-391</t>
  </si>
  <si>
    <t>2021-392</t>
  </si>
  <si>
    <t>2021-393</t>
  </si>
  <si>
    <t>2021-394</t>
  </si>
  <si>
    <t>2021-395</t>
  </si>
  <si>
    <t>2021-396</t>
  </si>
  <si>
    <t>2021-397</t>
  </si>
  <si>
    <t>2021-398</t>
  </si>
  <si>
    <t>2021-399</t>
  </si>
  <si>
    <t>2021-400</t>
  </si>
  <si>
    <t>2021-401</t>
  </si>
  <si>
    <t>2021-402</t>
  </si>
  <si>
    <t>2021-403</t>
  </si>
  <si>
    <t>2021-404</t>
  </si>
  <si>
    <t>2021-405</t>
  </si>
  <si>
    <t>2021-406</t>
  </si>
  <si>
    <t>2021-407</t>
  </si>
  <si>
    <t>2021-408</t>
  </si>
  <si>
    <t>2021-409</t>
  </si>
  <si>
    <t>2021-410</t>
  </si>
  <si>
    <t>2021-411</t>
  </si>
  <si>
    <t>2021-412</t>
  </si>
  <si>
    <t>2021-413</t>
  </si>
  <si>
    <t>2021-414</t>
  </si>
  <si>
    <t>2021-415</t>
  </si>
  <si>
    <t>2021-416</t>
  </si>
  <si>
    <t>2021-417</t>
  </si>
  <si>
    <t>2021-418</t>
  </si>
  <si>
    <t>2021-419</t>
  </si>
  <si>
    <t>2021-420</t>
  </si>
  <si>
    <t>2021-421</t>
  </si>
  <si>
    <t>2021-422</t>
  </si>
  <si>
    <t>2021-423</t>
  </si>
  <si>
    <t>2021-424</t>
  </si>
  <si>
    <t>2021-425</t>
  </si>
  <si>
    <t>2021-426</t>
  </si>
  <si>
    <t>2021-427</t>
  </si>
  <si>
    <t>2021-428</t>
  </si>
  <si>
    <t>2021-429</t>
  </si>
  <si>
    <t>2021-430</t>
  </si>
  <si>
    <t>2021-431</t>
  </si>
  <si>
    <t>2021-432</t>
  </si>
  <si>
    <t>2021-433</t>
  </si>
  <si>
    <t>2021-434</t>
  </si>
  <si>
    <t>2021-435</t>
  </si>
  <si>
    <t>2021-436</t>
  </si>
  <si>
    <t>2021-437</t>
  </si>
  <si>
    <t>2021-438</t>
  </si>
  <si>
    <t>2021-439</t>
  </si>
  <si>
    <t>2021-440</t>
  </si>
  <si>
    <t>2021-441</t>
  </si>
  <si>
    <t>2021-442</t>
  </si>
  <si>
    <t>2021-443</t>
  </si>
  <si>
    <t>2021-444</t>
  </si>
  <si>
    <t>2021-445</t>
  </si>
  <si>
    <t>2021-446</t>
  </si>
  <si>
    <t>2021-447</t>
  </si>
  <si>
    <t>2021-448</t>
  </si>
  <si>
    <t>2021-449</t>
  </si>
  <si>
    <t>2021-450</t>
  </si>
  <si>
    <t>2021-451</t>
  </si>
  <si>
    <t>2021-452</t>
  </si>
  <si>
    <t>2021-453</t>
  </si>
  <si>
    <t>2021-454</t>
  </si>
  <si>
    <t>2021-455</t>
  </si>
  <si>
    <t>2021-456</t>
  </si>
  <si>
    <t>2021-457</t>
  </si>
  <si>
    <t>2021-458</t>
  </si>
  <si>
    <t>2021-459</t>
  </si>
  <si>
    <t>2021-460</t>
  </si>
  <si>
    <t>2021-461</t>
  </si>
  <si>
    <t>2021-462</t>
  </si>
  <si>
    <t>2021-463</t>
  </si>
  <si>
    <t>2021-464</t>
  </si>
  <si>
    <t>2021-465</t>
  </si>
  <si>
    <t>2021-466</t>
  </si>
  <si>
    <t>2021-467</t>
  </si>
  <si>
    <t>2021-468</t>
  </si>
  <si>
    <t>2021-469</t>
  </si>
  <si>
    <t>2021-470</t>
  </si>
  <si>
    <t>2021-471</t>
  </si>
  <si>
    <t>2021-472</t>
  </si>
  <si>
    <t>2021-473</t>
  </si>
  <si>
    <t>2021-474</t>
  </si>
  <si>
    <t>2021-475</t>
  </si>
  <si>
    <t>2021-476</t>
  </si>
  <si>
    <t>2021-477</t>
  </si>
  <si>
    <t>2021-478</t>
  </si>
  <si>
    <t>2021-479</t>
  </si>
  <si>
    <t>2021-480</t>
  </si>
  <si>
    <t>2021-481</t>
  </si>
  <si>
    <t>2021-482</t>
  </si>
  <si>
    <t>2021-483</t>
  </si>
  <si>
    <t>2021-484</t>
  </si>
  <si>
    <t>2021-485</t>
  </si>
  <si>
    <t>2021-486</t>
  </si>
  <si>
    <t>2021-487</t>
  </si>
  <si>
    <t>2021-488</t>
  </si>
  <si>
    <t>2021-489</t>
  </si>
  <si>
    <t>2021-490</t>
  </si>
  <si>
    <t>2021-491</t>
  </si>
  <si>
    <t>2021-492</t>
  </si>
  <si>
    <t>2021-493</t>
  </si>
  <si>
    <t>2021-494</t>
  </si>
  <si>
    <t>2021-495</t>
  </si>
  <si>
    <t>2021-496</t>
  </si>
  <si>
    <t>2021-497</t>
  </si>
  <si>
    <t>2021-498</t>
  </si>
  <si>
    <t>2021-499</t>
  </si>
  <si>
    <t>2021-500</t>
  </si>
  <si>
    <t>推薦の有無</t>
  </si>
  <si>
    <t>留学生</t>
  </si>
  <si>
    <t>2021-1001</t>
    <phoneticPr fontId="1"/>
  </si>
  <si>
    <t>2021-1002</t>
    <phoneticPr fontId="1"/>
  </si>
  <si>
    <t>2021-1003</t>
  </si>
  <si>
    <t>2021-1004</t>
  </si>
  <si>
    <t>2021-1005</t>
  </si>
  <si>
    <t>2021-1006</t>
  </si>
  <si>
    <t>2021-1007</t>
  </si>
  <si>
    <t>2021-1008</t>
  </si>
  <si>
    <t>2021-1009</t>
  </si>
  <si>
    <t>2021-1010</t>
  </si>
  <si>
    <t>2021-1011</t>
  </si>
  <si>
    <t>2021-1012</t>
  </si>
  <si>
    <t>2021-1013</t>
  </si>
  <si>
    <t>2021-1014</t>
  </si>
  <si>
    <t>2021-1015</t>
  </si>
  <si>
    <t>2021-1016</t>
  </si>
  <si>
    <t>2021-1017</t>
  </si>
  <si>
    <t>2021-1018</t>
  </si>
  <si>
    <t>2021-1019</t>
  </si>
  <si>
    <t>2021-1020</t>
  </si>
  <si>
    <t>2021-1021</t>
  </si>
  <si>
    <t>2021-1022</t>
  </si>
  <si>
    <t>2021-1023</t>
  </si>
  <si>
    <t>2021-1024</t>
  </si>
  <si>
    <t>2021-1025</t>
  </si>
  <si>
    <t>2021-1026</t>
  </si>
  <si>
    <t>2021-1027</t>
  </si>
  <si>
    <t>2021-1028</t>
  </si>
  <si>
    <t>2021-1029</t>
  </si>
  <si>
    <t>2021-1030</t>
  </si>
  <si>
    <t>2021-1031</t>
  </si>
  <si>
    <t>2021-1032</t>
  </si>
  <si>
    <t>2021-1033</t>
  </si>
  <si>
    <t>2021-1034</t>
  </si>
  <si>
    <t>2021-1035</t>
  </si>
  <si>
    <t>2021-1036</t>
  </si>
  <si>
    <t>2021-1037</t>
  </si>
  <si>
    <t>2021-1038</t>
  </si>
  <si>
    <t>2021-1039</t>
  </si>
  <si>
    <t>2021-1040</t>
  </si>
  <si>
    <t>2021-1041</t>
  </si>
  <si>
    <t>2021-1042</t>
  </si>
  <si>
    <t>2021-1043</t>
  </si>
  <si>
    <t>2021-1044</t>
  </si>
  <si>
    <t>2021-1045</t>
  </si>
  <si>
    <t>2021-1046</t>
  </si>
  <si>
    <t>2021-1047</t>
  </si>
  <si>
    <t>2021-1048</t>
  </si>
  <si>
    <t>2021-1049</t>
  </si>
  <si>
    <t>2021-1050</t>
  </si>
  <si>
    <t>2021-1051</t>
  </si>
  <si>
    <t>2021-1052</t>
  </si>
  <si>
    <t>2021-1053</t>
  </si>
  <si>
    <t>2021-1054</t>
  </si>
  <si>
    <t>2021-1055</t>
  </si>
  <si>
    <t>2021-1056</t>
  </si>
  <si>
    <t>2021-1057</t>
  </si>
  <si>
    <t>2021-1058</t>
  </si>
  <si>
    <t>2021-1059</t>
  </si>
  <si>
    <t>2021-1060</t>
  </si>
  <si>
    <t>2021-1061</t>
  </si>
  <si>
    <t>2021-1062</t>
  </si>
  <si>
    <t>2021-1063</t>
  </si>
  <si>
    <t>2021-1064</t>
  </si>
  <si>
    <t>2021-1065</t>
  </si>
  <si>
    <t>2021-1066</t>
  </si>
  <si>
    <t>2021-1067</t>
  </si>
  <si>
    <t>2021-1068</t>
  </si>
  <si>
    <t>2021-1069</t>
  </si>
  <si>
    <t>2021-1070</t>
  </si>
  <si>
    <t>2021-1071</t>
  </si>
  <si>
    <t>2021-1072</t>
  </si>
  <si>
    <t>2021-1073</t>
  </si>
  <si>
    <t>2021-1074</t>
  </si>
  <si>
    <t>2021-1075</t>
  </si>
  <si>
    <t>2021-1076</t>
  </si>
  <si>
    <t>2021-1077</t>
  </si>
  <si>
    <t>2021-1078</t>
  </si>
  <si>
    <t>2021-1079</t>
  </si>
  <si>
    <t>2021-1080</t>
  </si>
  <si>
    <t>2021-1081</t>
  </si>
  <si>
    <t>2021-1082</t>
  </si>
  <si>
    <t>2021-1083</t>
  </si>
  <si>
    <t>2021-1084</t>
  </si>
  <si>
    <t>2021-1085</t>
  </si>
  <si>
    <t>2021-1086</t>
  </si>
  <si>
    <t>2021-1087</t>
  </si>
  <si>
    <t>2021-1088</t>
  </si>
  <si>
    <t>2021-1089</t>
  </si>
  <si>
    <t>2021-1090</t>
  </si>
  <si>
    <t>2021-1091</t>
  </si>
  <si>
    <t>2021-1092</t>
  </si>
  <si>
    <t>2021-1093</t>
  </si>
  <si>
    <t>2021-1094</t>
  </si>
  <si>
    <t>2021-1095</t>
  </si>
  <si>
    <t>2021-1096</t>
  </si>
  <si>
    <t>2021-1097</t>
  </si>
  <si>
    <t>2021-1098</t>
  </si>
  <si>
    <t>2021-1099</t>
  </si>
  <si>
    <t>2021-1100</t>
  </si>
  <si>
    <t>2021-1101</t>
  </si>
  <si>
    <t>2021-1102</t>
  </si>
  <si>
    <t>2021-1103</t>
  </si>
  <si>
    <t>2021-1104</t>
  </si>
  <si>
    <t>2021-1105</t>
  </si>
  <si>
    <t>2021-1106</t>
  </si>
  <si>
    <t>2021-1107</t>
  </si>
  <si>
    <t>2021-1108</t>
  </si>
  <si>
    <t>2021-1109</t>
  </si>
  <si>
    <t>2021-1110</t>
  </si>
  <si>
    <t>2021-1111</t>
  </si>
  <si>
    <t>2021-1112</t>
  </si>
  <si>
    <t>2021-1113</t>
  </si>
  <si>
    <t>2021-1114</t>
  </si>
  <si>
    <t>2021-1115</t>
  </si>
  <si>
    <t>2021-1116</t>
  </si>
  <si>
    <t>2021-1117</t>
  </si>
  <si>
    <t>2021-1118</t>
  </si>
  <si>
    <t>2021-1119</t>
  </si>
  <si>
    <t>2021-1120</t>
  </si>
  <si>
    <t>2021-1121</t>
  </si>
  <si>
    <t>2021-1122</t>
  </si>
  <si>
    <t>2021-1123</t>
  </si>
  <si>
    <t>2021-1124</t>
  </si>
  <si>
    <t>2021-1125</t>
  </si>
  <si>
    <t>2021-1126</t>
  </si>
  <si>
    <t>2021-1127</t>
  </si>
  <si>
    <t>2021-1128</t>
  </si>
  <si>
    <t>2021-1129</t>
  </si>
  <si>
    <t>2021-1130</t>
  </si>
  <si>
    <t>2021-1131</t>
  </si>
  <si>
    <t>2021-1132</t>
  </si>
  <si>
    <t>2021-1133</t>
  </si>
  <si>
    <t>2021-1134</t>
  </si>
  <si>
    <t>2021-1135</t>
  </si>
  <si>
    <t>2021-1136</t>
  </si>
  <si>
    <t>2021-1137</t>
  </si>
  <si>
    <t>2021-1138</t>
  </si>
  <si>
    <t>2021-1139</t>
  </si>
  <si>
    <t>2021-1140</t>
  </si>
  <si>
    <t>2021-1141</t>
  </si>
  <si>
    <t>2021-1142</t>
  </si>
  <si>
    <t>2021-1143</t>
  </si>
  <si>
    <t>2021-1144</t>
  </si>
  <si>
    <t>2021-1145</t>
  </si>
  <si>
    <t>2021-1146</t>
  </si>
  <si>
    <t>2021-1147</t>
  </si>
  <si>
    <t>2021-1148</t>
  </si>
  <si>
    <t>2021-1149</t>
  </si>
  <si>
    <t>2021-1150</t>
  </si>
  <si>
    <t>2021-1151</t>
  </si>
  <si>
    <t>2021-1152</t>
  </si>
  <si>
    <t>2021-1153</t>
  </si>
  <si>
    <t>2021-1154</t>
  </si>
  <si>
    <t>2021-1155</t>
  </si>
  <si>
    <t>2021-1156</t>
  </si>
  <si>
    <t>2021-1157</t>
  </si>
  <si>
    <t>2021-1158</t>
  </si>
  <si>
    <t>2021-1159</t>
  </si>
  <si>
    <t>2021-1160</t>
  </si>
  <si>
    <t>2021-1161</t>
  </si>
  <si>
    <t>2021-1162</t>
  </si>
  <si>
    <t>2021-1163</t>
  </si>
  <si>
    <t>2021-1164</t>
  </si>
  <si>
    <t>2021-1165</t>
  </si>
  <si>
    <t>2021-1166</t>
  </si>
  <si>
    <t>2021-1167</t>
  </si>
  <si>
    <t>2021-1168</t>
  </si>
  <si>
    <t>2021-1169</t>
  </si>
  <si>
    <t>2021-1170</t>
  </si>
  <si>
    <t>2021-1171</t>
  </si>
  <si>
    <t>2021-1172</t>
  </si>
  <si>
    <t>2021-1173</t>
  </si>
  <si>
    <t>2021-1174</t>
  </si>
  <si>
    <t>2021-1175</t>
  </si>
  <si>
    <t>2021-1176</t>
  </si>
  <si>
    <t>2021-1177</t>
  </si>
  <si>
    <t>2021-1178</t>
  </si>
  <si>
    <t>2021-1179</t>
  </si>
  <si>
    <t>2021-1180</t>
  </si>
  <si>
    <t>2021-1181</t>
  </si>
  <si>
    <t>2021-1182</t>
  </si>
  <si>
    <t>2021-1183</t>
  </si>
  <si>
    <t>2021-1184</t>
  </si>
  <si>
    <t>2021-1185</t>
  </si>
  <si>
    <t>2021-1186</t>
  </si>
  <si>
    <t>2021-1187</t>
  </si>
  <si>
    <t>2021-1188</t>
  </si>
  <si>
    <t>2021-1189</t>
  </si>
  <si>
    <t>2021-1190</t>
  </si>
  <si>
    <t>2021-1191</t>
  </si>
  <si>
    <t>2021-1192</t>
  </si>
  <si>
    <t>2021-1193</t>
  </si>
  <si>
    <t>2021-1194</t>
  </si>
  <si>
    <t>2021-1195</t>
  </si>
  <si>
    <t>2021-1196</t>
  </si>
  <si>
    <t>2021-1197</t>
  </si>
  <si>
    <t>2021-1198</t>
  </si>
  <si>
    <t>2021-1199</t>
  </si>
  <si>
    <t>2021-1200</t>
  </si>
  <si>
    <t>2021-1201</t>
  </si>
  <si>
    <t>2021-1202</t>
  </si>
  <si>
    <t>2021-1203</t>
  </si>
  <si>
    <t>2021-1204</t>
  </si>
  <si>
    <t>2021-1205</t>
  </si>
  <si>
    <t>2021-1206</t>
  </si>
  <si>
    <t>2021-1207</t>
  </si>
  <si>
    <t>2021-1208</t>
  </si>
  <si>
    <t>2021-1209</t>
  </si>
  <si>
    <t>2021-1210</t>
  </si>
  <si>
    <t>2021-1211</t>
  </si>
  <si>
    <t>2021-1212</t>
  </si>
  <si>
    <t>2021-1213</t>
  </si>
  <si>
    <t>2021-1214</t>
  </si>
  <si>
    <t>2021-1215</t>
  </si>
  <si>
    <t>2021-1216</t>
  </si>
  <si>
    <t>2021-1217</t>
  </si>
  <si>
    <t>2021-1218</t>
  </si>
  <si>
    <t>2021-1219</t>
  </si>
  <si>
    <t>2021-1220</t>
  </si>
  <si>
    <t>2021-1221</t>
  </si>
  <si>
    <t>2021-1222</t>
  </si>
  <si>
    <t>2021-1223</t>
  </si>
  <si>
    <t>2021-1224</t>
  </si>
  <si>
    <t>2021-1225</t>
  </si>
  <si>
    <t>2021-1226</t>
  </si>
  <si>
    <t>2021-1227</t>
  </si>
  <si>
    <t>2021-1228</t>
  </si>
  <si>
    <t>2021-1229</t>
  </si>
  <si>
    <t>2021-1230</t>
  </si>
  <si>
    <t>2021-1231</t>
  </si>
  <si>
    <t>2021-1232</t>
  </si>
  <si>
    <t>2021-1233</t>
  </si>
  <si>
    <t>2021-1234</t>
  </si>
  <si>
    <t>2021-1235</t>
  </si>
  <si>
    <t>2021-1236</t>
  </si>
  <si>
    <t>2021-1237</t>
  </si>
  <si>
    <t>2021-1238</t>
  </si>
  <si>
    <t>2021-1239</t>
  </si>
  <si>
    <t>2021-1240</t>
  </si>
  <si>
    <t>2021-1241</t>
  </si>
  <si>
    <t>2021-1242</t>
  </si>
  <si>
    <t>2021-1243</t>
  </si>
  <si>
    <t>2021-1244</t>
  </si>
  <si>
    <t>2021-1245</t>
  </si>
  <si>
    <t>2021-1246</t>
  </si>
  <si>
    <t>2021-1247</t>
  </si>
  <si>
    <t>2021-1248</t>
  </si>
  <si>
    <t>2021-1249</t>
  </si>
  <si>
    <t>2021-1250</t>
  </si>
  <si>
    <t>2021-1251</t>
  </si>
  <si>
    <t>2021-1252</t>
  </si>
  <si>
    <t>2021-1253</t>
  </si>
  <si>
    <t>2021-1254</t>
  </si>
  <si>
    <t>2021-1255</t>
  </si>
  <si>
    <t>2021-1256</t>
  </si>
  <si>
    <t>2021-1257</t>
  </si>
  <si>
    <t>2021-1258</t>
  </si>
  <si>
    <t>2021-1259</t>
  </si>
  <si>
    <t>2021-1260</t>
  </si>
  <si>
    <t>2021-1261</t>
  </si>
  <si>
    <t>2021-1262</t>
  </si>
  <si>
    <t>2021-1263</t>
  </si>
  <si>
    <t>2021-1264</t>
  </si>
  <si>
    <t>2021-1265</t>
  </si>
  <si>
    <t>2021-1266</t>
  </si>
  <si>
    <t>2021-1267</t>
  </si>
  <si>
    <t>2021-1268</t>
  </si>
  <si>
    <t>2021-1269</t>
  </si>
  <si>
    <t>2021-1270</t>
  </si>
  <si>
    <t>2021-1271</t>
  </si>
  <si>
    <t>2021-1272</t>
  </si>
  <si>
    <t>2021-1273</t>
  </si>
  <si>
    <t>2021-1274</t>
  </si>
  <si>
    <t>2021-1275</t>
  </si>
  <si>
    <t>2021-1276</t>
  </si>
  <si>
    <t>2021-1277</t>
  </si>
  <si>
    <t>2021-1278</t>
  </si>
  <si>
    <t>2021-1279</t>
  </si>
  <si>
    <t>2021-1280</t>
  </si>
  <si>
    <t>2021-1281</t>
  </si>
  <si>
    <t>2021-1282</t>
  </si>
  <si>
    <t>2021-1283</t>
  </si>
  <si>
    <t>2021-1284</t>
  </si>
  <si>
    <t>2021-1285</t>
  </si>
  <si>
    <t>2021-1286</t>
  </si>
  <si>
    <t>2021-1287</t>
  </si>
  <si>
    <t>2021-1288</t>
  </si>
  <si>
    <t>2021-1289</t>
  </si>
  <si>
    <t>2021-1290</t>
  </si>
  <si>
    <t>2021-1291</t>
  </si>
  <si>
    <t>2021-1292</t>
  </si>
  <si>
    <t>2021-1293</t>
  </si>
  <si>
    <t>2021-1294</t>
  </si>
  <si>
    <t>2021-1295</t>
  </si>
  <si>
    <t>2021-1296</t>
  </si>
  <si>
    <t>2021-1297</t>
  </si>
  <si>
    <t>2021-1298</t>
  </si>
  <si>
    <t>2021-1299</t>
  </si>
  <si>
    <t>2021-1300</t>
  </si>
  <si>
    <t>2021-1301</t>
  </si>
  <si>
    <t>2021-1302</t>
  </si>
  <si>
    <t>2021-1303</t>
  </si>
  <si>
    <t>2021-1304</t>
  </si>
  <si>
    <t>2021-1305</t>
  </si>
  <si>
    <t>2021-1306</t>
  </si>
  <si>
    <t>2021-1307</t>
  </si>
  <si>
    <t>2021-1308</t>
  </si>
  <si>
    <t>2021-1309</t>
  </si>
  <si>
    <t>2021-1310</t>
  </si>
  <si>
    <t>2021-1311</t>
  </si>
  <si>
    <t>2021-1312</t>
  </si>
  <si>
    <t>2021-1313</t>
  </si>
  <si>
    <t>2021-1314</t>
  </si>
  <si>
    <t>2021-1315</t>
  </si>
  <si>
    <t>2021-1316</t>
  </si>
  <si>
    <t>2021-1317</t>
  </si>
  <si>
    <t>2021-1318</t>
  </si>
  <si>
    <t>2021-1319</t>
  </si>
  <si>
    <t>2021-1320</t>
  </si>
  <si>
    <t>2021-1321</t>
  </si>
  <si>
    <t>2021-1322</t>
  </si>
  <si>
    <t>2021-1323</t>
  </si>
  <si>
    <t>2021-1324</t>
  </si>
  <si>
    <t>2021-1325</t>
  </si>
  <si>
    <t>2021-1326</t>
  </si>
  <si>
    <t>2021-1327</t>
  </si>
  <si>
    <t>2021-1328</t>
  </si>
  <si>
    <t>2021-1329</t>
  </si>
  <si>
    <t>2021-1330</t>
  </si>
  <si>
    <t>2021-1331</t>
  </si>
  <si>
    <t>2021-1332</t>
  </si>
  <si>
    <t>2021-1333</t>
  </si>
  <si>
    <t>2021-1334</t>
  </si>
  <si>
    <t>2021-1335</t>
  </si>
  <si>
    <t>2021-1336</t>
  </si>
  <si>
    <t>2021-1337</t>
  </si>
  <si>
    <t>2021-1338</t>
  </si>
  <si>
    <t>2021-1339</t>
  </si>
  <si>
    <t>2021-1340</t>
  </si>
  <si>
    <t>2021-1341</t>
  </si>
  <si>
    <t>2021-1342</t>
  </si>
  <si>
    <t>2021-1343</t>
  </si>
  <si>
    <t>2021-1344</t>
  </si>
  <si>
    <t>2021-1345</t>
  </si>
  <si>
    <t>2021-1346</t>
  </si>
  <si>
    <t>2021-1347</t>
  </si>
  <si>
    <t>2021-1348</t>
  </si>
  <si>
    <t>2021-1349</t>
  </si>
  <si>
    <t>2021-1350</t>
  </si>
  <si>
    <t>2021-1351</t>
  </si>
  <si>
    <t>2021-1352</t>
  </si>
  <si>
    <t>2021-1353</t>
  </si>
  <si>
    <t>2021-1354</t>
  </si>
  <si>
    <t>2021-1355</t>
  </si>
  <si>
    <t>2021-1356</t>
  </si>
  <si>
    <t>2021-1357</t>
  </si>
  <si>
    <t>2021-1358</t>
  </si>
  <si>
    <t>2021-1359</t>
  </si>
  <si>
    <t>2021-1360</t>
  </si>
  <si>
    <t>2021-1361</t>
  </si>
  <si>
    <t>2021-1362</t>
  </si>
  <si>
    <t>2021-1363</t>
  </si>
  <si>
    <t>2021-1364</t>
  </si>
  <si>
    <t>2021-1365</t>
  </si>
  <si>
    <t>2021-1366</t>
  </si>
  <si>
    <t>2021-1367</t>
  </si>
  <si>
    <t>2021-1368</t>
  </si>
  <si>
    <t>2021-1369</t>
  </si>
  <si>
    <t>2021-1370</t>
  </si>
  <si>
    <t>2021-1371</t>
  </si>
  <si>
    <t>2021-1372</t>
  </si>
  <si>
    <t>2021-1373</t>
  </si>
  <si>
    <t>2021-1374</t>
  </si>
  <si>
    <t>2021-1375</t>
  </si>
  <si>
    <t>2021-1376</t>
  </si>
  <si>
    <t>2021-1377</t>
  </si>
  <si>
    <t>2021-1378</t>
  </si>
  <si>
    <t>2021-1379</t>
  </si>
  <si>
    <t>2021-1380</t>
  </si>
  <si>
    <t>2021-1381</t>
  </si>
  <si>
    <t>2021-1382</t>
  </si>
  <si>
    <t>2021-1383</t>
  </si>
  <si>
    <t>2021-1384</t>
  </si>
  <si>
    <t>2021-1385</t>
  </si>
  <si>
    <t>2021-1386</t>
  </si>
  <si>
    <t>2021-1387</t>
  </si>
  <si>
    <t>2021-1388</t>
  </si>
  <si>
    <t>2021-1389</t>
  </si>
  <si>
    <t>2021-1390</t>
  </si>
  <si>
    <t>2021-1391</t>
  </si>
  <si>
    <t>2021-1392</t>
  </si>
  <si>
    <t>2021-1393</t>
  </si>
  <si>
    <t>2021-1394</t>
  </si>
  <si>
    <t>2021-1395</t>
  </si>
  <si>
    <t>2021-1396</t>
  </si>
  <si>
    <t>2021-1397</t>
  </si>
  <si>
    <t>2021-1398</t>
  </si>
  <si>
    <t>2021-1399</t>
  </si>
  <si>
    <t>2021-1400</t>
  </si>
  <si>
    <t>2021-1401</t>
  </si>
  <si>
    <t>2021-1402</t>
  </si>
  <si>
    <t>2021-1403</t>
  </si>
  <si>
    <t>2021-1404</t>
  </si>
  <si>
    <t>2021-1405</t>
  </si>
  <si>
    <t>2021-1406</t>
  </si>
  <si>
    <t>2021-1407</t>
  </si>
  <si>
    <t>2021-1408</t>
  </si>
  <si>
    <t>2021-1409</t>
  </si>
  <si>
    <t>2021-1410</t>
  </si>
  <si>
    <t>2021-1411</t>
  </si>
  <si>
    <t>2021-1412</t>
  </si>
  <si>
    <t>2021-1413</t>
  </si>
  <si>
    <t>2021-1414</t>
  </si>
  <si>
    <t>2021-1415</t>
  </si>
  <si>
    <t>2021-1416</t>
  </si>
  <si>
    <t>2021-1417</t>
  </si>
  <si>
    <t>2021-1418</t>
  </si>
  <si>
    <t>2021-1419</t>
  </si>
  <si>
    <t>2021-1420</t>
  </si>
  <si>
    <t>2021-1421</t>
  </si>
  <si>
    <t>2021-1422</t>
  </si>
  <si>
    <t>2021-1423</t>
  </si>
  <si>
    <t>2021-1424</t>
  </si>
  <si>
    <t>2021-1425</t>
  </si>
  <si>
    <t>2021-1426</t>
  </si>
  <si>
    <t>2021-1427</t>
  </si>
  <si>
    <t>2021-1428</t>
  </si>
  <si>
    <t>2021-1429</t>
  </si>
  <si>
    <t>2021-1430</t>
  </si>
  <si>
    <t>2021-1431</t>
  </si>
  <si>
    <t>2021-1432</t>
  </si>
  <si>
    <t>2021-1433</t>
  </si>
  <si>
    <t>2021-1434</t>
  </si>
  <si>
    <t>2021-1435</t>
  </si>
  <si>
    <t>2021-1436</t>
  </si>
  <si>
    <t>2021-1437</t>
  </si>
  <si>
    <t>2021-1438</t>
  </si>
  <si>
    <t>2021-1439</t>
  </si>
  <si>
    <t>2021-1440</t>
  </si>
  <si>
    <t>2021-1441</t>
  </si>
  <si>
    <t>2021-1442</t>
  </si>
  <si>
    <t>2021-1443</t>
  </si>
  <si>
    <t>2021-1444</t>
  </si>
  <si>
    <t>2021-1445</t>
  </si>
  <si>
    <t>2021-1446</t>
  </si>
  <si>
    <t>2021-1447</t>
  </si>
  <si>
    <t>2021-1448</t>
  </si>
  <si>
    <t>2021-1449</t>
  </si>
  <si>
    <t>2021-1450</t>
  </si>
  <si>
    <t>2021-1451</t>
  </si>
  <si>
    <t>2021-1452</t>
  </si>
  <si>
    <t>2021-1453</t>
  </si>
  <si>
    <t>2021-1454</t>
  </si>
  <si>
    <t>2021-1455</t>
  </si>
  <si>
    <t>2021-1456</t>
  </si>
  <si>
    <t>2021-1457</t>
  </si>
  <si>
    <t>2021-1458</t>
  </si>
  <si>
    <t>2021-1459</t>
  </si>
  <si>
    <t>2021-1460</t>
  </si>
  <si>
    <t>2021-1461</t>
  </si>
  <si>
    <t>2021-1462</t>
  </si>
  <si>
    <t>2021-1463</t>
  </si>
  <si>
    <t>2021-1464</t>
  </si>
  <si>
    <t>2021-1465</t>
  </si>
  <si>
    <t>2021-1466</t>
  </si>
  <si>
    <t>2021-1467</t>
  </si>
  <si>
    <t>2021-1468</t>
  </si>
  <si>
    <t>2021-1469</t>
  </si>
  <si>
    <t>2021-1470</t>
  </si>
  <si>
    <t>2021-1471</t>
  </si>
  <si>
    <t>2021-1472</t>
  </si>
  <si>
    <t>2021-1473</t>
  </si>
  <si>
    <t>2021-1474</t>
  </si>
  <si>
    <t>2021-1475</t>
  </si>
  <si>
    <t>2021-1476</t>
  </si>
  <si>
    <t>2021-1477</t>
  </si>
  <si>
    <t>2021-1478</t>
  </si>
  <si>
    <t>2021-1479</t>
  </si>
  <si>
    <t>2021-1480</t>
  </si>
  <si>
    <t>2021-1481</t>
  </si>
  <si>
    <t>2021-1482</t>
  </si>
  <si>
    <t>2021-1483</t>
  </si>
  <si>
    <t>2021-1484</t>
  </si>
  <si>
    <t>2021-1485</t>
  </si>
  <si>
    <t>2021-1486</t>
  </si>
  <si>
    <t>2021-1487</t>
  </si>
  <si>
    <t>2021-1488</t>
  </si>
  <si>
    <t>2021-1489</t>
  </si>
  <si>
    <t>2021-1490</t>
  </si>
  <si>
    <t>2021-1491</t>
  </si>
  <si>
    <t>2021-1492</t>
  </si>
  <si>
    <t>2021-1493</t>
  </si>
  <si>
    <t>2021-1494</t>
  </si>
  <si>
    <t>2021-1495</t>
  </si>
  <si>
    <t>2021-1496</t>
  </si>
  <si>
    <t>2021-1497</t>
  </si>
  <si>
    <t>2021-1498</t>
  </si>
  <si>
    <t>2021-1499</t>
  </si>
  <si>
    <t>2021-1500</t>
  </si>
  <si>
    <t>2021-1501</t>
  </si>
  <si>
    <t>2021-1502</t>
  </si>
  <si>
    <t>2021-1503</t>
  </si>
  <si>
    <t>2021-1504</t>
  </si>
  <si>
    <t>2021-1505</t>
  </si>
  <si>
    <t>2021-1506</t>
  </si>
  <si>
    <t>2021-1507</t>
  </si>
  <si>
    <t>2021-1508</t>
  </si>
  <si>
    <t>2021-1509</t>
  </si>
  <si>
    <t>2021-1510</t>
  </si>
  <si>
    <t>2021-1511</t>
  </si>
  <si>
    <t>2021-1512</t>
  </si>
  <si>
    <t>2021-1513</t>
  </si>
  <si>
    <t>2021-1514</t>
  </si>
  <si>
    <t>2021-1515</t>
  </si>
  <si>
    <t>2021-1516</t>
  </si>
  <si>
    <t>2021-1517</t>
  </si>
  <si>
    <t>2021-1518</t>
  </si>
  <si>
    <t>2021-1519</t>
  </si>
  <si>
    <t>2021-1520</t>
  </si>
  <si>
    <t>2021-1521</t>
  </si>
  <si>
    <t>2021-1522</t>
  </si>
  <si>
    <t>2021-1523</t>
  </si>
  <si>
    <t>2021-1524</t>
  </si>
  <si>
    <t>2021-1525</t>
  </si>
  <si>
    <t>2021-1526</t>
  </si>
  <si>
    <t>2021-1527</t>
  </si>
  <si>
    <t>2021-1528</t>
  </si>
  <si>
    <t>2021-1529</t>
  </si>
  <si>
    <t>2021-1530</t>
  </si>
  <si>
    <t>2021-1531</t>
  </si>
  <si>
    <t>2021-1532</t>
  </si>
  <si>
    <t>2021-1533</t>
  </si>
  <si>
    <t>2021-1534</t>
  </si>
  <si>
    <t>2021-1535</t>
  </si>
  <si>
    <t>2021-1536</t>
  </si>
  <si>
    <t>2021-1537</t>
  </si>
  <si>
    <t>2021-1538</t>
  </si>
  <si>
    <t>2021-1539</t>
  </si>
  <si>
    <t>2021-1540</t>
  </si>
  <si>
    <t>2021-1541</t>
  </si>
  <si>
    <t>2021-1542</t>
  </si>
  <si>
    <t>2021-1543</t>
  </si>
  <si>
    <t>2021-1544</t>
  </si>
  <si>
    <t>2021-1545</t>
  </si>
  <si>
    <t>2021-1546</t>
  </si>
  <si>
    <t>2021-1547</t>
  </si>
  <si>
    <t>2021-1548</t>
  </si>
  <si>
    <t>2021-1549</t>
  </si>
  <si>
    <t>2021-1550</t>
  </si>
  <si>
    <t>2021-1551</t>
  </si>
  <si>
    <t>2021-1552</t>
  </si>
  <si>
    <t>2021-1553</t>
  </si>
  <si>
    <t>2021-1554</t>
  </si>
  <si>
    <t>2021-1555</t>
  </si>
  <si>
    <t>2021-1556</t>
  </si>
  <si>
    <t>2021-1557</t>
  </si>
  <si>
    <t>2021-1558</t>
  </si>
  <si>
    <t>2021-1559</t>
  </si>
  <si>
    <t>2021-1560</t>
  </si>
  <si>
    <t>2021-1561</t>
  </si>
  <si>
    <t>2021-1562</t>
  </si>
  <si>
    <t>2021-1563</t>
  </si>
  <si>
    <t>2021-1564</t>
  </si>
  <si>
    <t>2021-1565</t>
  </si>
  <si>
    <t>2021-1566</t>
  </si>
  <si>
    <t>2021-1567</t>
  </si>
  <si>
    <t>2021-1568</t>
  </si>
  <si>
    <t>2021-1569</t>
  </si>
  <si>
    <t>2021-1570</t>
  </si>
  <si>
    <t>2021-1571</t>
  </si>
  <si>
    <t>2021-1572</t>
  </si>
  <si>
    <t>2021-1573</t>
  </si>
  <si>
    <t>2021-1574</t>
  </si>
  <si>
    <t>2021-1575</t>
  </si>
  <si>
    <t>2021-1576</t>
  </si>
  <si>
    <t>2021-1577</t>
  </si>
  <si>
    <t>2021-1578</t>
  </si>
  <si>
    <t>2021-1579</t>
  </si>
  <si>
    <t>2021-1580</t>
  </si>
  <si>
    <t>2021-1581</t>
  </si>
  <si>
    <t>2021-1582</t>
  </si>
  <si>
    <t>2021-1583</t>
  </si>
  <si>
    <t>2021-1584</t>
  </si>
  <si>
    <t>2021-1585</t>
  </si>
  <si>
    <t>2021-1586</t>
  </si>
  <si>
    <t>2021-1587</t>
  </si>
  <si>
    <t>2021-1588</t>
  </si>
  <si>
    <t>2021-1589</t>
  </si>
  <si>
    <t>2021-1590</t>
  </si>
  <si>
    <t>2021-1591</t>
  </si>
  <si>
    <t>2021-1592</t>
  </si>
  <si>
    <t>2021-1593</t>
  </si>
  <si>
    <t>2021-1594</t>
  </si>
  <si>
    <t>2021-1595</t>
  </si>
  <si>
    <t>2021-1596</t>
  </si>
  <si>
    <t>2021-1597</t>
  </si>
  <si>
    <t>2021-1598</t>
  </si>
  <si>
    <t>2021-1599</t>
  </si>
  <si>
    <t>2021-1600</t>
  </si>
  <si>
    <t>2021-1601</t>
  </si>
  <si>
    <t>2021-1602</t>
  </si>
  <si>
    <t>2021-1603</t>
  </si>
  <si>
    <t>2021-1604</t>
  </si>
  <si>
    <t>2021-1605</t>
  </si>
  <si>
    <t>2021-1606</t>
  </si>
  <si>
    <t>2021-1607</t>
  </si>
  <si>
    <t>2021-1608</t>
  </si>
  <si>
    <t>2021-1609</t>
  </si>
  <si>
    <t>2021-1610</t>
  </si>
  <si>
    <t>2021-1611</t>
  </si>
  <si>
    <t>2021-1612</t>
  </si>
  <si>
    <t>2021-1613</t>
  </si>
  <si>
    <t>2021-1614</t>
  </si>
  <si>
    <t>2021-1615</t>
  </si>
  <si>
    <t>2021-1616</t>
  </si>
  <si>
    <t>2021-1617</t>
  </si>
  <si>
    <t>2021-1618</t>
  </si>
  <si>
    <t>2021-1619</t>
  </si>
  <si>
    <t>2021-1620</t>
  </si>
  <si>
    <t>2021-1621</t>
  </si>
  <si>
    <t>2021-1622</t>
  </si>
  <si>
    <t>2021-1623</t>
  </si>
  <si>
    <t>2021-1624</t>
  </si>
  <si>
    <t>2021-1625</t>
  </si>
  <si>
    <t>2021-1626</t>
  </si>
  <si>
    <t>2021-1627</t>
  </si>
  <si>
    <t>2021-1628</t>
  </si>
  <si>
    <t>2021-1629</t>
  </si>
  <si>
    <t>2021-1630</t>
  </si>
  <si>
    <t>2021-1631</t>
  </si>
  <si>
    <t>2021-1632</t>
  </si>
  <si>
    <t>2021-1633</t>
  </si>
  <si>
    <t>2021-1634</t>
  </si>
  <si>
    <t>2021-1635</t>
  </si>
  <si>
    <t>2021-1636</t>
  </si>
  <si>
    <t>2021-1637</t>
  </si>
  <si>
    <t>2021-1638</t>
  </si>
  <si>
    <t>2021-1639</t>
  </si>
  <si>
    <t>2021-1640</t>
  </si>
  <si>
    <t>2021-1641</t>
  </si>
  <si>
    <t>2021-1642</t>
  </si>
  <si>
    <t>2021-1643</t>
  </si>
  <si>
    <t>2021-1644</t>
  </si>
  <si>
    <t>2021-1645</t>
  </si>
  <si>
    <t>2021-1646</t>
  </si>
  <si>
    <t>2021-1647</t>
  </si>
  <si>
    <t>2021-1648</t>
  </si>
  <si>
    <t>2021-1649</t>
  </si>
  <si>
    <t>2021-1650</t>
  </si>
  <si>
    <t>2021-1651</t>
  </si>
  <si>
    <t>2021-1652</t>
  </si>
  <si>
    <t>2021-1653</t>
  </si>
  <si>
    <t>2021-1654</t>
  </si>
  <si>
    <t>2021-1655</t>
  </si>
  <si>
    <t>2021-1656</t>
  </si>
  <si>
    <t>2021-1657</t>
  </si>
  <si>
    <t>2021-1658</t>
  </si>
  <si>
    <t>2021-1659</t>
  </si>
  <si>
    <t>2021-1660</t>
  </si>
  <si>
    <t>2021-1661</t>
  </si>
  <si>
    <t>2021-1662</t>
  </si>
  <si>
    <t>2021-1663</t>
  </si>
  <si>
    <t>2021-1664</t>
  </si>
  <si>
    <t>2021-1665</t>
  </si>
  <si>
    <t>2021-1666</t>
  </si>
  <si>
    <t>2021-1667</t>
  </si>
  <si>
    <t>2021-1668</t>
  </si>
  <si>
    <t>2021-1669</t>
  </si>
  <si>
    <t>2021-1670</t>
  </si>
  <si>
    <t>2021-1671</t>
  </si>
  <si>
    <t>2021-1672</t>
  </si>
  <si>
    <t>2021-1673</t>
  </si>
  <si>
    <t>2021-1674</t>
  </si>
  <si>
    <t>2021-1675</t>
  </si>
  <si>
    <t>2021-1676</t>
  </si>
  <si>
    <t>2021-1677</t>
  </si>
  <si>
    <t>2021-1678</t>
  </si>
  <si>
    <t>2021-1679</t>
  </si>
  <si>
    <t>2021-1680</t>
  </si>
  <si>
    <t>2021-1681</t>
  </si>
  <si>
    <t>2021-1682</t>
  </si>
  <si>
    <t>2021-1683</t>
  </si>
  <si>
    <t>2021-1684</t>
  </si>
  <si>
    <t>2021-1685</t>
  </si>
  <si>
    <t>2021-1686</t>
  </si>
  <si>
    <t>2021-1687</t>
  </si>
  <si>
    <t>2021-1688</t>
  </si>
  <si>
    <t>2021-1689</t>
  </si>
  <si>
    <t>2021-1690</t>
  </si>
  <si>
    <t>2021-1691</t>
  </si>
  <si>
    <t>2021-1692</t>
  </si>
  <si>
    <t>2021-1693</t>
  </si>
  <si>
    <t>2021-1694</t>
  </si>
  <si>
    <t>2021-1695</t>
  </si>
  <si>
    <t>2021-1696</t>
  </si>
  <si>
    <t>2021-1697</t>
  </si>
  <si>
    <t>2021-1698</t>
  </si>
  <si>
    <t>2021-1699</t>
  </si>
  <si>
    <t>2021-1700</t>
  </si>
  <si>
    <t>2021-1701</t>
  </si>
  <si>
    <t>2021-1702</t>
  </si>
  <si>
    <t>2021-1703</t>
  </si>
  <si>
    <t>2021-1704</t>
  </si>
  <si>
    <t>2021-1705</t>
  </si>
  <si>
    <t>2021-1706</t>
  </si>
  <si>
    <t>2021-1707</t>
  </si>
  <si>
    <t>2021-1708</t>
  </si>
  <si>
    <t>2021-1709</t>
  </si>
  <si>
    <t>2021-1710</t>
  </si>
  <si>
    <t>2021-1711</t>
  </si>
  <si>
    <t>2021-1712</t>
  </si>
  <si>
    <t>2021-1713</t>
  </si>
  <si>
    <t>2021-1714</t>
  </si>
  <si>
    <t>2021-1715</t>
  </si>
  <si>
    <t>2021-1716</t>
  </si>
  <si>
    <t>2021-1717</t>
  </si>
  <si>
    <t>2021-1718</t>
  </si>
  <si>
    <t>2021-1719</t>
  </si>
  <si>
    <t>2021-1720</t>
  </si>
  <si>
    <t>2021-1721</t>
  </si>
  <si>
    <t>2021-1722</t>
  </si>
  <si>
    <t>2021-1723</t>
  </si>
  <si>
    <t>2021-1724</t>
  </si>
  <si>
    <t>2021-1725</t>
  </si>
  <si>
    <t>2021-1726</t>
  </si>
  <si>
    <t>2021-1727</t>
  </si>
  <si>
    <t>2021-1728</t>
  </si>
  <si>
    <t>2021-1729</t>
  </si>
  <si>
    <t>2021-1730</t>
  </si>
  <si>
    <t>2021-1731</t>
  </si>
  <si>
    <t>2021-1732</t>
  </si>
  <si>
    <t>2021-1733</t>
  </si>
  <si>
    <t>2021-1734</t>
  </si>
  <si>
    <t>2021-1735</t>
  </si>
  <si>
    <t>2021-1736</t>
  </si>
  <si>
    <t>2021-1737</t>
  </si>
  <si>
    <t>2021-1738</t>
  </si>
  <si>
    <t>2021-1739</t>
  </si>
  <si>
    <t>2021-1740</t>
  </si>
  <si>
    <t>2021-1741</t>
  </si>
  <si>
    <t>2021-1742</t>
  </si>
  <si>
    <t>2021-1743</t>
  </si>
  <si>
    <t>2021-1744</t>
  </si>
  <si>
    <t>2021-1745</t>
  </si>
  <si>
    <t>2021-1746</t>
  </si>
  <si>
    <t>2021-1747</t>
  </si>
  <si>
    <t>2021-1748</t>
  </si>
  <si>
    <t>2021-1749</t>
  </si>
  <si>
    <t>2021-1750</t>
  </si>
  <si>
    <t>2021-1751</t>
  </si>
  <si>
    <t>2021-1752</t>
  </si>
  <si>
    <t>2021-1753</t>
  </si>
  <si>
    <t>2021-1754</t>
  </si>
  <si>
    <t>2021-1755</t>
  </si>
  <si>
    <t>2021-1756</t>
  </si>
  <si>
    <t>2021-1757</t>
  </si>
  <si>
    <t>2021-1758</t>
  </si>
  <si>
    <t>2021-1759</t>
  </si>
  <si>
    <t>2021-1760</t>
  </si>
  <si>
    <t>2021-1761</t>
  </si>
  <si>
    <t>2021-1762</t>
  </si>
  <si>
    <t>2021-1763</t>
  </si>
  <si>
    <t>2021-1764</t>
  </si>
  <si>
    <t>2021-1765</t>
  </si>
  <si>
    <t>2021-1766</t>
  </si>
  <si>
    <t>2021-1767</t>
  </si>
  <si>
    <t>2021-1768</t>
  </si>
  <si>
    <t>2021-1769</t>
  </si>
  <si>
    <t>2021-1770</t>
  </si>
  <si>
    <t>2021-1771</t>
  </si>
  <si>
    <t>2021-1772</t>
  </si>
  <si>
    <t>2021-1773</t>
  </si>
  <si>
    <t>2021-1774</t>
  </si>
  <si>
    <t>2021-1775</t>
  </si>
  <si>
    <t>2021-1776</t>
  </si>
  <si>
    <t>2021-1777</t>
  </si>
  <si>
    <t>2021-1778</t>
  </si>
  <si>
    <t>2021-1779</t>
  </si>
  <si>
    <t>2021-1780</t>
  </si>
  <si>
    <t>2021-1781</t>
  </si>
  <si>
    <t>2021-1782</t>
  </si>
  <si>
    <t>2021-1783</t>
  </si>
  <si>
    <t>2021-1784</t>
  </si>
  <si>
    <t>2021-1785</t>
  </si>
  <si>
    <t>2021-1786</t>
  </si>
  <si>
    <t>2021-1787</t>
  </si>
  <si>
    <t>2021-1788</t>
  </si>
  <si>
    <t>2021-1789</t>
  </si>
  <si>
    <t>2021-1790</t>
  </si>
  <si>
    <t>2021-1791</t>
  </si>
  <si>
    <t>2021-1792</t>
  </si>
  <si>
    <t>2021-1793</t>
  </si>
  <si>
    <t>2021-1794</t>
  </si>
  <si>
    <t>2021-1795</t>
  </si>
  <si>
    <t>2021-1796</t>
  </si>
  <si>
    <t>2021-1797</t>
  </si>
  <si>
    <t>2021-1798</t>
  </si>
  <si>
    <t>2021-1799</t>
  </si>
  <si>
    <t>2021-1800</t>
  </si>
  <si>
    <t>2021-1801</t>
  </si>
  <si>
    <t>2021-1802</t>
  </si>
  <si>
    <t>2021-1803</t>
  </si>
  <si>
    <t>2021-1804</t>
  </si>
  <si>
    <t>2021-1805</t>
  </si>
  <si>
    <t>2021-1806</t>
  </si>
  <si>
    <t>2021-1807</t>
  </si>
  <si>
    <t>2021-1808</t>
  </si>
  <si>
    <t>2021-1809</t>
  </si>
  <si>
    <t>2021-1810</t>
  </si>
  <si>
    <t>2021-1811</t>
  </si>
  <si>
    <t>2021-1812</t>
  </si>
  <si>
    <t>2021-1813</t>
  </si>
  <si>
    <t>2021-1814</t>
  </si>
  <si>
    <t>2021-1815</t>
  </si>
  <si>
    <t>2021-1816</t>
  </si>
  <si>
    <t>2021-1817</t>
  </si>
  <si>
    <t>2021-1818</t>
  </si>
  <si>
    <t>2021-1819</t>
  </si>
  <si>
    <t>2021-1820</t>
  </si>
  <si>
    <t>2021-1821</t>
  </si>
  <si>
    <t>2021-1822</t>
  </si>
  <si>
    <t>2021-1823</t>
  </si>
  <si>
    <t>2021-1824</t>
  </si>
  <si>
    <t>2021-1825</t>
  </si>
  <si>
    <t>2021-1826</t>
  </si>
  <si>
    <t>2021-1827</t>
  </si>
  <si>
    <t>2021-1828</t>
  </si>
  <si>
    <t>2021-1829</t>
  </si>
  <si>
    <t>2021-1830</t>
  </si>
  <si>
    <t>2021-1831</t>
  </si>
  <si>
    <t>2021-1832</t>
  </si>
  <si>
    <t>2021-1833</t>
  </si>
  <si>
    <t>2021-1834</t>
  </si>
  <si>
    <t>2021-1835</t>
  </si>
  <si>
    <t>2021-1836</t>
  </si>
  <si>
    <t>2021-1837</t>
  </si>
  <si>
    <t>2021-1838</t>
  </si>
  <si>
    <t>2021-1839</t>
  </si>
  <si>
    <t>2021-1840</t>
  </si>
  <si>
    <t>2021-1841</t>
  </si>
  <si>
    <t>2021-1842</t>
  </si>
  <si>
    <t>2021-1843</t>
  </si>
  <si>
    <t>2021-1844</t>
  </si>
  <si>
    <t>2021-1845</t>
  </si>
  <si>
    <t>2021-1846</t>
  </si>
  <si>
    <t>2021-1847</t>
  </si>
  <si>
    <t>2021-1848</t>
  </si>
  <si>
    <t>2021-1849</t>
  </si>
  <si>
    <t>2021-1850</t>
  </si>
  <si>
    <t>2021-1851</t>
  </si>
  <si>
    <t>2021-1852</t>
  </si>
  <si>
    <t>2021-1853</t>
  </si>
  <si>
    <t>2021-1854</t>
  </si>
  <si>
    <t>2021-1855</t>
  </si>
  <si>
    <t>2021-1856</t>
  </si>
  <si>
    <t>2021-1857</t>
  </si>
  <si>
    <t>2021-1858</t>
  </si>
  <si>
    <t>2021-1859</t>
  </si>
  <si>
    <t>2021-1860</t>
  </si>
  <si>
    <t>2021-1861</t>
  </si>
  <si>
    <t>2021-1862</t>
  </si>
  <si>
    <t>2021-1863</t>
  </si>
  <si>
    <t>2021-1864</t>
  </si>
  <si>
    <t>2021-1865</t>
  </si>
  <si>
    <t>2021-1866</t>
  </si>
  <si>
    <t>2021-1867</t>
  </si>
  <si>
    <t>2021-1868</t>
  </si>
  <si>
    <t>2021-1869</t>
  </si>
  <si>
    <t>2021-1870</t>
  </si>
  <si>
    <t>2021-1871</t>
  </si>
  <si>
    <t>2021-1872</t>
  </si>
  <si>
    <t>2021-1873</t>
  </si>
  <si>
    <t>2021-1874</t>
  </si>
  <si>
    <t>2021-1875</t>
  </si>
  <si>
    <t>2021-1876</t>
  </si>
  <si>
    <t>2021-1877</t>
  </si>
  <si>
    <t>2021-1878</t>
  </si>
  <si>
    <t>2021-1879</t>
  </si>
  <si>
    <t>2021-1880</t>
  </si>
  <si>
    <t>2021-1881</t>
  </si>
  <si>
    <t>2021-1882</t>
  </si>
  <si>
    <t>2021-1883</t>
  </si>
  <si>
    <t>2021-1884</t>
  </si>
  <si>
    <t>2021-1885</t>
  </si>
  <si>
    <t>2021-1886</t>
  </si>
  <si>
    <t>2021-1887</t>
  </si>
  <si>
    <t>2021-1888</t>
  </si>
  <si>
    <t>2021-1889</t>
  </si>
  <si>
    <t>2021-1890</t>
  </si>
  <si>
    <t>2021-1891</t>
  </si>
  <si>
    <t>2021-1892</t>
  </si>
  <si>
    <t>2021-1893</t>
  </si>
  <si>
    <t>2021-1894</t>
  </si>
  <si>
    <t>2021-1895</t>
  </si>
  <si>
    <t>2021-1896</t>
  </si>
  <si>
    <t>2021-1897</t>
  </si>
  <si>
    <t>2021-1898</t>
  </si>
  <si>
    <t>2021-1899</t>
  </si>
  <si>
    <t>2021-1900</t>
  </si>
  <si>
    <t>2021-1901</t>
  </si>
  <si>
    <t>2021-1902</t>
  </si>
  <si>
    <t>2021-1903</t>
  </si>
  <si>
    <t>2021-1904</t>
  </si>
  <si>
    <t>2021-1905</t>
  </si>
  <si>
    <t>2021-1906</t>
  </si>
  <si>
    <t>2021-1907</t>
  </si>
  <si>
    <t>2021-1908</t>
  </si>
  <si>
    <t>2021-1909</t>
  </si>
  <si>
    <t>2021-1910</t>
  </si>
  <si>
    <t>2021-1911</t>
  </si>
  <si>
    <t>2021-1912</t>
  </si>
  <si>
    <t>2021-1913</t>
  </si>
  <si>
    <t>2021-1914</t>
  </si>
  <si>
    <t>2021-1915</t>
  </si>
  <si>
    <t>2021-1916</t>
  </si>
  <si>
    <t>2021-1917</t>
  </si>
  <si>
    <t>2021-1918</t>
  </si>
  <si>
    <t>2021-1919</t>
  </si>
  <si>
    <t>2021-1920</t>
  </si>
  <si>
    <t>2021-1921</t>
  </si>
  <si>
    <t>2021-1922</t>
  </si>
  <si>
    <t>2021-1923</t>
  </si>
  <si>
    <t>2021-1924</t>
  </si>
  <si>
    <t>2021-1925</t>
  </si>
  <si>
    <t>2021-1926</t>
  </si>
  <si>
    <t>2021-1927</t>
  </si>
  <si>
    <t>2021-1928</t>
  </si>
  <si>
    <t>2021-1929</t>
  </si>
  <si>
    <t>2021-1930</t>
  </si>
  <si>
    <t>2021-1931</t>
  </si>
  <si>
    <t>2021-1932</t>
  </si>
  <si>
    <t>2021-1933</t>
  </si>
  <si>
    <t>2021-1934</t>
  </si>
  <si>
    <t>2021-1935</t>
  </si>
  <si>
    <t>2021-1936</t>
  </si>
  <si>
    <t>2021-1937</t>
  </si>
  <si>
    <t>2021-1938</t>
  </si>
  <si>
    <t>2021-1939</t>
  </si>
  <si>
    <t>2021-1940</t>
  </si>
  <si>
    <t>2021-1941</t>
  </si>
  <si>
    <t>2021-1942</t>
  </si>
  <si>
    <t>2021-1943</t>
  </si>
  <si>
    <t>2021-1944</t>
  </si>
  <si>
    <t>2021-1945</t>
  </si>
  <si>
    <t>2021-1946</t>
  </si>
  <si>
    <t>2021-1947</t>
  </si>
  <si>
    <t>2021-1948</t>
  </si>
  <si>
    <t>2021-1949</t>
  </si>
  <si>
    <t>2021-1950</t>
  </si>
  <si>
    <t>2021-1951</t>
  </si>
  <si>
    <t>2021-1952</t>
  </si>
  <si>
    <t>2021-1953</t>
  </si>
  <si>
    <t>2021-1954</t>
  </si>
  <si>
    <t>2021-1955</t>
  </si>
  <si>
    <t>2021-1956</t>
  </si>
  <si>
    <t>2021-1957</t>
  </si>
  <si>
    <t>2021-1958</t>
  </si>
  <si>
    <t>2021-1959</t>
  </si>
  <si>
    <t>2021-1960</t>
  </si>
  <si>
    <t>2021-1961</t>
  </si>
  <si>
    <t>2021-1962</t>
  </si>
  <si>
    <t>2021-1963</t>
  </si>
  <si>
    <t>2021-1964</t>
  </si>
  <si>
    <t>2021-1965</t>
  </si>
  <si>
    <t>2021-1966</t>
  </si>
  <si>
    <t>2021-1967</t>
  </si>
  <si>
    <t>2021-1968</t>
  </si>
  <si>
    <t>2021-1969</t>
  </si>
  <si>
    <t>2021-1970</t>
  </si>
  <si>
    <t>2021-1971</t>
  </si>
  <si>
    <t>2021-1972</t>
  </si>
  <si>
    <t>2021-1973</t>
  </si>
  <si>
    <t>2021-1974</t>
  </si>
  <si>
    <t>2021-1975</t>
  </si>
  <si>
    <t>2021-1976</t>
  </si>
  <si>
    <t>2021-1977</t>
  </si>
  <si>
    <t>2021-1978</t>
  </si>
  <si>
    <t>2021-1979</t>
  </si>
  <si>
    <t>2021-1980</t>
  </si>
  <si>
    <t>2021-1981</t>
  </si>
  <si>
    <t>2021-1982</t>
  </si>
  <si>
    <t>2021-1983</t>
  </si>
  <si>
    <t>2021-1984</t>
  </si>
  <si>
    <t>2021-1985</t>
  </si>
  <si>
    <t>2021-1986</t>
  </si>
  <si>
    <t>2021-1987</t>
  </si>
  <si>
    <t>2021-1988</t>
  </si>
  <si>
    <t>2021-1989</t>
  </si>
  <si>
    <t>2021-1990</t>
  </si>
  <si>
    <t>2021-1991</t>
  </si>
  <si>
    <t>2021-1992</t>
  </si>
  <si>
    <t>2021-1993</t>
  </si>
  <si>
    <t>2021-1994</t>
  </si>
  <si>
    <t>2021-1995</t>
  </si>
  <si>
    <t>2021-1996</t>
  </si>
  <si>
    <t>2021-1997</t>
  </si>
  <si>
    <t>2021-1998</t>
  </si>
  <si>
    <t>2021-1999</t>
  </si>
  <si>
    <t>2021-2000</t>
  </si>
  <si>
    <t>2021-2001</t>
    <phoneticPr fontId="1"/>
  </si>
  <si>
    <t>2021-2002</t>
    <phoneticPr fontId="1"/>
  </si>
  <si>
    <t>2021-2003</t>
  </si>
  <si>
    <t>2021-2004</t>
  </si>
  <si>
    <t>2021-2005</t>
  </si>
  <si>
    <t>2021-2006</t>
  </si>
  <si>
    <t>2021-2007</t>
  </si>
  <si>
    <t>2021-2008</t>
  </si>
  <si>
    <t>2021-2009</t>
  </si>
  <si>
    <t>2021-2010</t>
  </si>
  <si>
    <t>2021-2011</t>
  </si>
  <si>
    <t>2021-2012</t>
  </si>
  <si>
    <t>2021-2013</t>
  </si>
  <si>
    <t>2021-2014</t>
  </si>
  <si>
    <t>2021-2015</t>
  </si>
  <si>
    <t>2021-2016</t>
  </si>
  <si>
    <t>2021-2017</t>
  </si>
  <si>
    <t>2021-2018</t>
  </si>
  <si>
    <t>2021-2019</t>
  </si>
  <si>
    <t>2021-2020</t>
  </si>
  <si>
    <t>2021-2021</t>
  </si>
  <si>
    <t>2021-2022</t>
  </si>
  <si>
    <t>2021-2023</t>
  </si>
  <si>
    <t>2021-2024</t>
  </si>
  <si>
    <t>2021-2025</t>
  </si>
  <si>
    <t>2021-2026</t>
  </si>
  <si>
    <t>2021-2027</t>
  </si>
  <si>
    <t>2021-2028</t>
  </si>
  <si>
    <t>2021-2029</t>
  </si>
  <si>
    <t>2021-2030</t>
  </si>
  <si>
    <t>2021-2031</t>
  </si>
  <si>
    <t>2021-2032</t>
  </si>
  <si>
    <t>2021-2033</t>
  </si>
  <si>
    <t>2021-2034</t>
  </si>
  <si>
    <t>2021-2035</t>
  </si>
  <si>
    <t>2021-2036</t>
  </si>
  <si>
    <t>2021-2037</t>
  </si>
  <si>
    <t>2021-2038</t>
  </si>
  <si>
    <t>2021-2039</t>
  </si>
  <si>
    <t>2021-2040</t>
  </si>
  <si>
    <t>2021-2041</t>
  </si>
  <si>
    <t>2021-2042</t>
  </si>
  <si>
    <t>2021-2043</t>
  </si>
  <si>
    <t>2021-2044</t>
  </si>
  <si>
    <t>2021-2045</t>
  </si>
  <si>
    <t>2021-2046</t>
  </si>
  <si>
    <t>2021-2047</t>
  </si>
  <si>
    <t>2021-2048</t>
  </si>
  <si>
    <t>2021-2049</t>
  </si>
  <si>
    <t>2021-2050</t>
  </si>
  <si>
    <t>2021-2051</t>
  </si>
  <si>
    <t>2021-2052</t>
  </si>
  <si>
    <t>2021-2053</t>
  </si>
  <si>
    <t>2021-2054</t>
  </si>
  <si>
    <t>2021-2055</t>
  </si>
  <si>
    <t>2021-2056</t>
  </si>
  <si>
    <t>2021-2057</t>
  </si>
  <si>
    <t>2021-2058</t>
  </si>
  <si>
    <t>2021-2059</t>
  </si>
  <si>
    <t>2021-2060</t>
  </si>
  <si>
    <t>2021-2061</t>
  </si>
  <si>
    <t>2021-2062</t>
  </si>
  <si>
    <t>2021-2063</t>
  </si>
  <si>
    <t>2021-2064</t>
  </si>
  <si>
    <t>2021-2065</t>
  </si>
  <si>
    <t>2021-2066</t>
  </si>
  <si>
    <t>2021-2067</t>
  </si>
  <si>
    <t>2021-2068</t>
  </si>
  <si>
    <t>2021-2069</t>
  </si>
  <si>
    <t>2021-2070</t>
  </si>
  <si>
    <t>2021-2071</t>
  </si>
  <si>
    <t>2021-2072</t>
  </si>
  <si>
    <t>2021-2073</t>
  </si>
  <si>
    <t>2021-2074</t>
  </si>
  <si>
    <t>2021-2075</t>
  </si>
  <si>
    <t>2021-2076</t>
  </si>
  <si>
    <t>2021-2077</t>
  </si>
  <si>
    <t>2021-2078</t>
  </si>
  <si>
    <t>2021-2079</t>
  </si>
  <si>
    <t>2021-2080</t>
  </si>
  <si>
    <t>2021-2081</t>
  </si>
  <si>
    <t>2021-2082</t>
  </si>
  <si>
    <t>2021-2083</t>
  </si>
  <si>
    <t>2021-2084</t>
  </si>
  <si>
    <t>2021-2085</t>
  </si>
  <si>
    <t>2021-2086</t>
  </si>
  <si>
    <t>2021-2087</t>
  </si>
  <si>
    <t>2021-2088</t>
  </si>
  <si>
    <t>2021-2089</t>
  </si>
  <si>
    <t>2021-2090</t>
  </si>
  <si>
    <t>2021-2091</t>
  </si>
  <si>
    <t>2021-2092</t>
  </si>
  <si>
    <t>2021-2093</t>
  </si>
  <si>
    <t>2021-2094</t>
  </si>
  <si>
    <t>2021-2095</t>
  </si>
  <si>
    <t>2021-2096</t>
  </si>
  <si>
    <t>2021-2097</t>
  </si>
  <si>
    <t>2021-2098</t>
  </si>
  <si>
    <t>2021-2099</t>
  </si>
  <si>
    <t>2021-2100</t>
  </si>
  <si>
    <t>2021-2101</t>
  </si>
  <si>
    <t>2021-2102</t>
  </si>
  <si>
    <t>2021-2103</t>
  </si>
  <si>
    <t>2021-2104</t>
  </si>
  <si>
    <t>2021-2105</t>
  </si>
  <si>
    <t>2021-2106</t>
  </si>
  <si>
    <t>2021-2107</t>
  </si>
  <si>
    <t>2021-2108</t>
  </si>
  <si>
    <t>2021-2109</t>
  </si>
  <si>
    <t>2021-2110</t>
  </si>
  <si>
    <t>2021-2111</t>
  </si>
  <si>
    <t>2021-2112</t>
  </si>
  <si>
    <t>2021-2113</t>
  </si>
  <si>
    <t>2021-2114</t>
  </si>
  <si>
    <t>2021-2115</t>
  </si>
  <si>
    <t>2021-2116</t>
  </si>
  <si>
    <t>2021-2117</t>
  </si>
  <si>
    <t>2021-2118</t>
  </si>
  <si>
    <t>2021-2119</t>
  </si>
  <si>
    <t>2021-2120</t>
  </si>
  <si>
    <t>2021-2121</t>
  </si>
  <si>
    <t>2021-2122</t>
  </si>
  <si>
    <t>2021-2123</t>
  </si>
  <si>
    <t>2021-2124</t>
  </si>
  <si>
    <t>2021-2125</t>
  </si>
  <si>
    <t>2021-2126</t>
  </si>
  <si>
    <t>2021-2127</t>
  </si>
  <si>
    <t>2021-2128</t>
  </si>
  <si>
    <t>2021-2129</t>
  </si>
  <si>
    <t>2021-2130</t>
  </si>
  <si>
    <t>2021-2131</t>
  </si>
  <si>
    <t>2021-2132</t>
  </si>
  <si>
    <t>2021-2133</t>
  </si>
  <si>
    <t>2021-2134</t>
  </si>
  <si>
    <t>2021-2135</t>
  </si>
  <si>
    <t>2021-2136</t>
  </si>
  <si>
    <t>2021-2137</t>
  </si>
  <si>
    <t>2021-2138</t>
  </si>
  <si>
    <t>2021-2139</t>
  </si>
  <si>
    <t>2021-2140</t>
  </si>
  <si>
    <t>2021-2141</t>
  </si>
  <si>
    <t>2021-2142</t>
  </si>
  <si>
    <t>2021-2143</t>
  </si>
  <si>
    <t>2021-2144</t>
  </si>
  <si>
    <t>2021-2145</t>
  </si>
  <si>
    <t>2021-2146</t>
  </si>
  <si>
    <t>2021-2147</t>
  </si>
  <si>
    <t>2021-2148</t>
  </si>
  <si>
    <t>2021-2149</t>
  </si>
  <si>
    <t>2021-2150</t>
  </si>
  <si>
    <t>2021-2151</t>
  </si>
  <si>
    <t>2021-2152</t>
  </si>
  <si>
    <t>2021-2153</t>
  </si>
  <si>
    <t>2021-2154</t>
  </si>
  <si>
    <t>2021-2155</t>
  </si>
  <si>
    <t>2021-2156</t>
  </si>
  <si>
    <t>2021-2157</t>
  </si>
  <si>
    <t>2021-2158</t>
  </si>
  <si>
    <t>2021-2159</t>
  </si>
  <si>
    <t>2021-2160</t>
  </si>
  <si>
    <t>2021-2161</t>
  </si>
  <si>
    <t>2021-2162</t>
  </si>
  <si>
    <t>2021-2163</t>
  </si>
  <si>
    <t>2021-2164</t>
  </si>
  <si>
    <t>2021-2165</t>
  </si>
  <si>
    <t>2021-2166</t>
  </si>
  <si>
    <t>2021-2167</t>
  </si>
  <si>
    <t>2021-2168</t>
  </si>
  <si>
    <t>2021-2169</t>
  </si>
  <si>
    <t>2021-2170</t>
  </si>
  <si>
    <t>2021-2171</t>
  </si>
  <si>
    <t>2021-2172</t>
  </si>
  <si>
    <t>2021-2173</t>
  </si>
  <si>
    <t>2021-2174</t>
  </si>
  <si>
    <t>2021-2175</t>
  </si>
  <si>
    <t>2021-2176</t>
  </si>
  <si>
    <t>2021-2177</t>
  </si>
  <si>
    <t>2021-2178</t>
  </si>
  <si>
    <t>2021-2179</t>
  </si>
  <si>
    <t>2021-2180</t>
  </si>
  <si>
    <t>2021-2181</t>
  </si>
  <si>
    <t>2021-2182</t>
  </si>
  <si>
    <t>2021-2183</t>
  </si>
  <si>
    <t>2021-2184</t>
  </si>
  <si>
    <t>2021-2185</t>
  </si>
  <si>
    <t>2021-2186</t>
  </si>
  <si>
    <t>2021-2187</t>
  </si>
  <si>
    <t>2021-2188</t>
  </si>
  <si>
    <t>2021-2189</t>
  </si>
  <si>
    <t>2021-2190</t>
  </si>
  <si>
    <t>2021-2191</t>
  </si>
  <si>
    <t>2021-2192</t>
  </si>
  <si>
    <t>2021-2193</t>
  </si>
  <si>
    <t>2021-2194</t>
  </si>
  <si>
    <t>2021-2195</t>
  </si>
  <si>
    <t>2021-2196</t>
  </si>
  <si>
    <t>2021-2197</t>
  </si>
  <si>
    <t>2021-2198</t>
  </si>
  <si>
    <t>2021-2199</t>
  </si>
  <si>
    <t>2021-2200</t>
  </si>
  <si>
    <t>2021-2201</t>
  </si>
  <si>
    <t>2021-2202</t>
  </si>
  <si>
    <t>2021-2203</t>
  </si>
  <si>
    <t>2021-2204</t>
  </si>
  <si>
    <t>2021-2205</t>
  </si>
  <si>
    <t>2021-2206</t>
  </si>
  <si>
    <t>2021-2207</t>
  </si>
  <si>
    <t>2021-2208</t>
  </si>
  <si>
    <t>2021-2209</t>
  </si>
  <si>
    <t>2021-2210</t>
  </si>
  <si>
    <t>2021-2211</t>
  </si>
  <si>
    <t>2021-2212</t>
  </si>
  <si>
    <t>2021-2213</t>
  </si>
  <si>
    <t>2021-2214</t>
  </si>
  <si>
    <t>2021-2215</t>
  </si>
  <si>
    <t>2021-2216</t>
  </si>
  <si>
    <t>2021-2217</t>
  </si>
  <si>
    <t>2021-2218</t>
  </si>
  <si>
    <t>2021-2219</t>
  </si>
  <si>
    <t>2021-2220</t>
  </si>
  <si>
    <t>2021-2221</t>
  </si>
  <si>
    <t>2021-2222</t>
  </si>
  <si>
    <t>2021-2223</t>
  </si>
  <si>
    <t>2021-2224</t>
  </si>
  <si>
    <t>2021-2225</t>
  </si>
  <si>
    <t>2021-2226</t>
  </si>
  <si>
    <t>2021-2227</t>
  </si>
  <si>
    <t>2021-2228</t>
  </si>
  <si>
    <t>2021-2229</t>
  </si>
  <si>
    <t>2021-2230</t>
  </si>
  <si>
    <t>2021-2231</t>
  </si>
  <si>
    <t>2021-2232</t>
  </si>
  <si>
    <t>2021-2233</t>
  </si>
  <si>
    <t>2021-2234</t>
  </si>
  <si>
    <t>2021-2235</t>
  </si>
  <si>
    <t>2021-2236</t>
  </si>
  <si>
    <t>2021-2237</t>
  </si>
  <si>
    <t>2021-2238</t>
  </si>
  <si>
    <t>2021-2239</t>
  </si>
  <si>
    <t>2021-2240</t>
  </si>
  <si>
    <t>2021-2241</t>
  </si>
  <si>
    <t>2021-2242</t>
  </si>
  <si>
    <t>2021-2243</t>
  </si>
  <si>
    <t>2021-2244</t>
  </si>
  <si>
    <t>2021-2245</t>
  </si>
  <si>
    <t>2021-2246</t>
  </si>
  <si>
    <t>2021-2247</t>
  </si>
  <si>
    <t>2021-2248</t>
  </si>
  <si>
    <t>2021-2249</t>
  </si>
  <si>
    <t>2021-2250</t>
  </si>
  <si>
    <t>2021-2251</t>
  </si>
  <si>
    <t>2021-2252</t>
  </si>
  <si>
    <t>2021-2253</t>
  </si>
  <si>
    <t>2021-2254</t>
  </si>
  <si>
    <t>2021-2255</t>
  </si>
  <si>
    <t>2021-2256</t>
  </si>
  <si>
    <t>2021-2257</t>
  </si>
  <si>
    <t>2021-2258</t>
  </si>
  <si>
    <t>2021-2259</t>
  </si>
  <si>
    <t>2021-2260</t>
  </si>
  <si>
    <t>2021-2261</t>
  </si>
  <si>
    <t>2021-2262</t>
  </si>
  <si>
    <t>2021-2263</t>
  </si>
  <si>
    <t>2021-2264</t>
  </si>
  <si>
    <t>2021-2265</t>
  </si>
  <si>
    <t>2021-2266</t>
  </si>
  <si>
    <t>2021-2267</t>
  </si>
  <si>
    <t>2021-2268</t>
  </si>
  <si>
    <t>2021-2269</t>
  </si>
  <si>
    <t>2021-2270</t>
  </si>
  <si>
    <t>2021-2271</t>
  </si>
  <si>
    <t>2021-2272</t>
  </si>
  <si>
    <t>2021-2273</t>
  </si>
  <si>
    <t>2021-2274</t>
  </si>
  <si>
    <t>2021-2275</t>
  </si>
  <si>
    <t>2021-2276</t>
  </si>
  <si>
    <t>2021-2277</t>
  </si>
  <si>
    <t>2021-2278</t>
  </si>
  <si>
    <t>2021-2279</t>
  </si>
  <si>
    <t>2021-2280</t>
  </si>
  <si>
    <t>2021-2281</t>
  </si>
  <si>
    <t>2021-2282</t>
  </si>
  <si>
    <t>2021-2283</t>
  </si>
  <si>
    <t>2021-2284</t>
  </si>
  <si>
    <t>2021-2285</t>
  </si>
  <si>
    <t>2021-2286</t>
  </si>
  <si>
    <t>2021-2287</t>
  </si>
  <si>
    <t>2021-2288</t>
  </si>
  <si>
    <t>2021-2289</t>
  </si>
  <si>
    <t>2021-2290</t>
  </si>
  <si>
    <t>2021-2291</t>
  </si>
  <si>
    <t>2021-2292</t>
  </si>
  <si>
    <t>2021-2293</t>
  </si>
  <si>
    <t>2021-2294</t>
  </si>
  <si>
    <t>2021-2295</t>
  </si>
  <si>
    <t>2021-2296</t>
  </si>
  <si>
    <t>2021-2297</t>
  </si>
  <si>
    <t>2021-2298</t>
  </si>
  <si>
    <t>2021-2299</t>
  </si>
  <si>
    <t>2021-2300</t>
  </si>
  <si>
    <t>2021-2301</t>
  </si>
  <si>
    <t>2021-2302</t>
  </si>
  <si>
    <t>2021-2303</t>
  </si>
  <si>
    <t>2021-2304</t>
  </si>
  <si>
    <t>2021-2305</t>
  </si>
  <si>
    <t>2021-2306</t>
  </si>
  <si>
    <t>2021-2307</t>
  </si>
  <si>
    <t>2021-2308</t>
  </si>
  <si>
    <t>2021-2309</t>
  </si>
  <si>
    <t>2021-2310</t>
  </si>
  <si>
    <t>2021-2311</t>
  </si>
  <si>
    <t>2021-2312</t>
  </si>
  <si>
    <t>2021-2313</t>
  </si>
  <si>
    <t>2021-2314</t>
  </si>
  <si>
    <t>2021-2315</t>
  </si>
  <si>
    <t>2021-2316</t>
  </si>
  <si>
    <t>2021-2317</t>
  </si>
  <si>
    <t>2021-2318</t>
  </si>
  <si>
    <t>2021-2319</t>
  </si>
  <si>
    <t>2021-2320</t>
  </si>
  <si>
    <t>2021-2321</t>
  </si>
  <si>
    <t>2021-2322</t>
  </si>
  <si>
    <t>2021-2323</t>
  </si>
  <si>
    <t>2021-2324</t>
  </si>
  <si>
    <t>2021-2325</t>
  </si>
  <si>
    <t>2021-2326</t>
  </si>
  <si>
    <t>2021-2327</t>
  </si>
  <si>
    <t>2021-2328</t>
  </si>
  <si>
    <t>2021-2329</t>
  </si>
  <si>
    <t>2021-2330</t>
  </si>
  <si>
    <t>2021-2331</t>
  </si>
  <si>
    <t>2021-2332</t>
  </si>
  <si>
    <t>2021-2333</t>
  </si>
  <si>
    <t>2021-2334</t>
  </si>
  <si>
    <t>2021-2335</t>
  </si>
  <si>
    <t>2021-2336</t>
  </si>
  <si>
    <t>2021-2337</t>
  </si>
  <si>
    <t>2021-2338</t>
  </si>
  <si>
    <t>2021-2339</t>
  </si>
  <si>
    <t>2021-2340</t>
  </si>
  <si>
    <t>2021-2341</t>
  </si>
  <si>
    <t>2021-2342</t>
  </si>
  <si>
    <t>2021-2343</t>
  </si>
  <si>
    <t>2021-2344</t>
  </si>
  <si>
    <t>2021-2345</t>
  </si>
  <si>
    <t>2021-2346</t>
  </si>
  <si>
    <t>2021-2347</t>
  </si>
  <si>
    <t>2021-2348</t>
  </si>
  <si>
    <t>2021-2349</t>
  </si>
  <si>
    <t>2021-2350</t>
  </si>
  <si>
    <t>2021-2351</t>
  </si>
  <si>
    <t>2021-2352</t>
  </si>
  <si>
    <t>2021-2353</t>
  </si>
  <si>
    <t>2021-2354</t>
  </si>
  <si>
    <t>2021-2355</t>
  </si>
  <si>
    <t>2021-2356</t>
  </si>
  <si>
    <t>2021-2357</t>
  </si>
  <si>
    <t>2021-2358</t>
  </si>
  <si>
    <t>2021-2359</t>
  </si>
  <si>
    <t>2021-2360</t>
  </si>
  <si>
    <t>2021-2361</t>
  </si>
  <si>
    <t>2021-2362</t>
  </si>
  <si>
    <t>2021-2363</t>
  </si>
  <si>
    <t>2021-2364</t>
  </si>
  <si>
    <t>2021-2365</t>
  </si>
  <si>
    <t>2021-2366</t>
  </si>
  <si>
    <t>2021-2367</t>
  </si>
  <si>
    <t>2021-2368</t>
  </si>
  <si>
    <t>2021-2369</t>
  </si>
  <si>
    <t>2021-2370</t>
  </si>
  <si>
    <t>2021-2371</t>
  </si>
  <si>
    <t>2021-2372</t>
  </si>
  <si>
    <t>2021-2373</t>
  </si>
  <si>
    <t>2021-2374</t>
  </si>
  <si>
    <t>2021-2375</t>
  </si>
  <si>
    <t>2021-2376</t>
  </si>
  <si>
    <t>2021-2377</t>
  </si>
  <si>
    <t>2021-2378</t>
  </si>
  <si>
    <t>2021-2379</t>
  </si>
  <si>
    <t>2021-2380</t>
  </si>
  <si>
    <t>2021-2381</t>
  </si>
  <si>
    <t>2021-2382</t>
  </si>
  <si>
    <t>2021-2383</t>
  </si>
  <si>
    <t>2021-2384</t>
  </si>
  <si>
    <t>2021-2385</t>
  </si>
  <si>
    <t>2021-2386</t>
  </si>
  <si>
    <t>2021-2387</t>
  </si>
  <si>
    <t>2021-2388</t>
  </si>
  <si>
    <t>2021-2389</t>
  </si>
  <si>
    <t>2021-2390</t>
  </si>
  <si>
    <t>2021-2391</t>
  </si>
  <si>
    <t>2021-2392</t>
  </si>
  <si>
    <t>2021-2393</t>
  </si>
  <si>
    <t>2021-2394</t>
  </si>
  <si>
    <t>2021-2395</t>
  </si>
  <si>
    <t>2021-2396</t>
  </si>
  <si>
    <t>2021-2397</t>
  </si>
  <si>
    <t>2021-2398</t>
  </si>
  <si>
    <t>2021-2399</t>
  </si>
  <si>
    <t>2021-2400</t>
  </si>
  <si>
    <t>2021-2401</t>
  </si>
  <si>
    <t>2021-2402</t>
  </si>
  <si>
    <t>2021-2403</t>
  </si>
  <si>
    <t>2021-2404</t>
  </si>
  <si>
    <t>2021-2405</t>
  </si>
  <si>
    <t>2021-2406</t>
  </si>
  <si>
    <t>2021-2407</t>
  </si>
  <si>
    <t>2021-2408</t>
  </si>
  <si>
    <t>2021-2409</t>
  </si>
  <si>
    <t>2021-2410</t>
  </si>
  <si>
    <t>2021-2411</t>
  </si>
  <si>
    <t>2021-2412</t>
  </si>
  <si>
    <t>2021-2413</t>
  </si>
  <si>
    <t>2021-2414</t>
  </si>
  <si>
    <t>2021-2415</t>
  </si>
  <si>
    <t>2021-2416</t>
  </si>
  <si>
    <t>2021-2417</t>
  </si>
  <si>
    <t>2021-2418</t>
  </si>
  <si>
    <t>2021-2419</t>
  </si>
  <si>
    <t>2021-2420</t>
  </si>
  <si>
    <t>2021-2421</t>
  </si>
  <si>
    <t>2021-2422</t>
  </si>
  <si>
    <t>2021-2423</t>
  </si>
  <si>
    <t>2021-2424</t>
  </si>
  <si>
    <t>2021-2425</t>
  </si>
  <si>
    <t>2021-2426</t>
  </si>
  <si>
    <t>2021-2427</t>
  </si>
  <si>
    <t>2021-2428</t>
  </si>
  <si>
    <t>2021-2429</t>
  </si>
  <si>
    <t>2021-2430</t>
  </si>
  <si>
    <t>2021-2431</t>
  </si>
  <si>
    <t>2021-2432</t>
  </si>
  <si>
    <t>2021-2433</t>
  </si>
  <si>
    <t>2021-2434</t>
  </si>
  <si>
    <t>2021-2435</t>
  </si>
  <si>
    <t>2021-2436</t>
  </si>
  <si>
    <t>2021-2437</t>
  </si>
  <si>
    <t>2021-2438</t>
  </si>
  <si>
    <t>2021-2439</t>
  </si>
  <si>
    <t>2021-2440</t>
  </si>
  <si>
    <t>2021-2441</t>
  </si>
  <si>
    <t>2021-2442</t>
  </si>
  <si>
    <t>2021-2443</t>
  </si>
  <si>
    <t>2021-2444</t>
  </si>
  <si>
    <t>2021-2445</t>
  </si>
  <si>
    <t>2021-2446</t>
  </si>
  <si>
    <t>2021-2447</t>
  </si>
  <si>
    <t>2021-2448</t>
  </si>
  <si>
    <t>2021-2449</t>
  </si>
  <si>
    <t>2021-2450</t>
  </si>
  <si>
    <t>2021-2451</t>
  </si>
  <si>
    <t>2021-2452</t>
  </si>
  <si>
    <t>2021-2453</t>
  </si>
  <si>
    <t>2021-2454</t>
  </si>
  <si>
    <t>2021-2455</t>
  </si>
  <si>
    <t>2021-2456</t>
  </si>
  <si>
    <t>2021-2457</t>
  </si>
  <si>
    <t>2021-2458</t>
  </si>
  <si>
    <t>2021-2459</t>
  </si>
  <si>
    <t>2021-2460</t>
  </si>
  <si>
    <t>2021-2461</t>
  </si>
  <si>
    <t>2021-2462</t>
  </si>
  <si>
    <t>2021-2463</t>
  </si>
  <si>
    <t>2021-2464</t>
  </si>
  <si>
    <t>2021-2465</t>
  </si>
  <si>
    <t>2021-2466</t>
  </si>
  <si>
    <t>2021-2467</t>
  </si>
  <si>
    <t>2021-2468</t>
  </si>
  <si>
    <t>2021-2469</t>
  </si>
  <si>
    <t>2021-2470</t>
  </si>
  <si>
    <t>2021-2471</t>
  </si>
  <si>
    <t>2021-2472</t>
  </si>
  <si>
    <t>2021-2473</t>
  </si>
  <si>
    <t>2021-2474</t>
  </si>
  <si>
    <t>2021-2475</t>
  </si>
  <si>
    <t>2021-2476</t>
  </si>
  <si>
    <t>2021-2477</t>
  </si>
  <si>
    <t>2021-2478</t>
  </si>
  <si>
    <t>2021-2479</t>
  </si>
  <si>
    <t>2021-2480</t>
  </si>
  <si>
    <t>2021-2481</t>
  </si>
  <si>
    <t>2021-2482</t>
  </si>
  <si>
    <t>2021-2483</t>
  </si>
  <si>
    <t>2021-2484</t>
  </si>
  <si>
    <t>2021-2485</t>
  </si>
  <si>
    <t>2021-2486</t>
  </si>
  <si>
    <t>2021-2487</t>
  </si>
  <si>
    <t>2021-2488</t>
  </si>
  <si>
    <t>2021-2489</t>
  </si>
  <si>
    <t>2021-2490</t>
  </si>
  <si>
    <t>2021-2491</t>
  </si>
  <si>
    <t>2021-2492</t>
  </si>
  <si>
    <t>2021-2493</t>
  </si>
  <si>
    <t>2021-2494</t>
  </si>
  <si>
    <t>2021-2495</t>
  </si>
  <si>
    <t>2021-2496</t>
  </si>
  <si>
    <t>2021-2497</t>
  </si>
  <si>
    <t>2021-2498</t>
  </si>
  <si>
    <t>2021-2499</t>
  </si>
  <si>
    <t>2021-2500</t>
  </si>
  <si>
    <t>2021-2501</t>
  </si>
  <si>
    <t>2021-2502</t>
  </si>
  <si>
    <t>2021-2503</t>
  </si>
  <si>
    <t>2021-2504</t>
  </si>
  <si>
    <t>2021-2505</t>
  </si>
  <si>
    <t>2021-2506</t>
  </si>
  <si>
    <t>2021-2507</t>
  </si>
  <si>
    <t>2021-2508</t>
  </si>
  <si>
    <t>2021-2509</t>
  </si>
  <si>
    <t>2021-2510</t>
  </si>
  <si>
    <t>2021-2511</t>
  </si>
  <si>
    <t>2021-2512</t>
  </si>
  <si>
    <t>2021-2513</t>
  </si>
  <si>
    <t>2021-2514</t>
  </si>
  <si>
    <t>2021-2515</t>
  </si>
  <si>
    <t>2021-2516</t>
  </si>
  <si>
    <t>2021-2517</t>
  </si>
  <si>
    <t>2021-2518</t>
  </si>
  <si>
    <t>2021-2519</t>
  </si>
  <si>
    <t>2021-2520</t>
  </si>
  <si>
    <t>2021-2521</t>
  </si>
  <si>
    <t>2021-2522</t>
  </si>
  <si>
    <t>2021-2523</t>
  </si>
  <si>
    <t>2021-2524</t>
  </si>
  <si>
    <t>2021-2525</t>
  </si>
  <si>
    <t>2021-2526</t>
  </si>
  <si>
    <t>2021-2527</t>
  </si>
  <si>
    <t>2021-2528</t>
  </si>
  <si>
    <t>2021-2529</t>
  </si>
  <si>
    <t>2021-2530</t>
  </si>
  <si>
    <t>2021-2531</t>
  </si>
  <si>
    <t>2021-2532</t>
  </si>
  <si>
    <t>2021-2533</t>
  </si>
  <si>
    <t>2021-2534</t>
  </si>
  <si>
    <t>2021-2535</t>
  </si>
  <si>
    <t>2021-2536</t>
  </si>
  <si>
    <t>2021-2537</t>
  </si>
  <si>
    <t>2021-2538</t>
  </si>
  <si>
    <t>2021-2539</t>
  </si>
  <si>
    <t>2021-2540</t>
  </si>
  <si>
    <t>2021-2541</t>
  </si>
  <si>
    <t>2021-2542</t>
  </si>
  <si>
    <t>2021-2543</t>
  </si>
  <si>
    <t>2021-2544</t>
  </si>
  <si>
    <t>2021-2545</t>
  </si>
  <si>
    <t>2021-2546</t>
  </si>
  <si>
    <t>2021-2547</t>
  </si>
  <si>
    <t>2021-2548</t>
  </si>
  <si>
    <t>2021-2549</t>
  </si>
  <si>
    <t>2021-2550</t>
  </si>
  <si>
    <t>2021-2551</t>
  </si>
  <si>
    <t>2021-2552</t>
  </si>
  <si>
    <t>2021-2553</t>
  </si>
  <si>
    <t>2021-2554</t>
  </si>
  <si>
    <t>2021-2555</t>
  </si>
  <si>
    <t>2021-2556</t>
  </si>
  <si>
    <t>2021-2557</t>
  </si>
  <si>
    <t>2021-2558</t>
  </si>
  <si>
    <t>2021-2559</t>
  </si>
  <si>
    <t>2021-2560</t>
  </si>
  <si>
    <t>2021-2561</t>
  </si>
  <si>
    <t>2021-2562</t>
  </si>
  <si>
    <t>2021-2563</t>
  </si>
  <si>
    <t>2021-2564</t>
  </si>
  <si>
    <t>2021-2565</t>
  </si>
  <si>
    <t>2021-2566</t>
  </si>
  <si>
    <t>2021-2567</t>
  </si>
  <si>
    <t>2021-2568</t>
  </si>
  <si>
    <t>2021-2569</t>
  </si>
  <si>
    <t>2021-2570</t>
  </si>
  <si>
    <t>2021-2571</t>
  </si>
  <si>
    <t>2021-2572</t>
  </si>
  <si>
    <t>2021-2573</t>
  </si>
  <si>
    <t>2021-2574</t>
  </si>
  <si>
    <t>2021-2575</t>
  </si>
  <si>
    <t>2021-2576</t>
  </si>
  <si>
    <t>2021-2577</t>
  </si>
  <si>
    <t>2021-2578</t>
  </si>
  <si>
    <t>2021-2579</t>
  </si>
  <si>
    <t>2021-2580</t>
  </si>
  <si>
    <t>2021-2581</t>
  </si>
  <si>
    <t>2021-2582</t>
  </si>
  <si>
    <t>2021-2583</t>
  </si>
  <si>
    <t>2021-2584</t>
  </si>
  <si>
    <t>2021-2585</t>
  </si>
  <si>
    <t>2021-2586</t>
  </si>
  <si>
    <t>2021-2587</t>
  </si>
  <si>
    <t>2021-2588</t>
  </si>
  <si>
    <t>2021-2589</t>
  </si>
  <si>
    <t>2021-2590</t>
  </si>
  <si>
    <t>2021-2591</t>
  </si>
  <si>
    <t>2021-2592</t>
  </si>
  <si>
    <t>2021-2593</t>
  </si>
  <si>
    <t>2021-2594</t>
  </si>
  <si>
    <t>2021-2595</t>
  </si>
  <si>
    <t>2021-2596</t>
  </si>
  <si>
    <t>2021-2597</t>
  </si>
  <si>
    <t>2021-2598</t>
  </si>
  <si>
    <t>2021-2599</t>
  </si>
  <si>
    <t>2021-2600</t>
  </si>
  <si>
    <t>2021-2601</t>
  </si>
  <si>
    <t>2021-2602</t>
  </si>
  <si>
    <t>2021-2603</t>
  </si>
  <si>
    <t>2021-2604</t>
  </si>
  <si>
    <t>2021-2605</t>
  </si>
  <si>
    <t>2021-2606</t>
  </si>
  <si>
    <t>2021-2607</t>
  </si>
  <si>
    <t>2021-2608</t>
  </si>
  <si>
    <t>2021-2609</t>
  </si>
  <si>
    <t>2021-2610</t>
  </si>
  <si>
    <t>2021-2611</t>
  </si>
  <si>
    <t>2021-2612</t>
  </si>
  <si>
    <t>2021-2613</t>
  </si>
  <si>
    <t>2021-2614</t>
  </si>
  <si>
    <t>2021-2615</t>
  </si>
  <si>
    <t>2021-2616</t>
  </si>
  <si>
    <t>2021-2617</t>
  </si>
  <si>
    <t>2021-2618</t>
  </si>
  <si>
    <t>2021-2619</t>
  </si>
  <si>
    <t>2021-2620</t>
  </si>
  <si>
    <t>2021-2621</t>
  </si>
  <si>
    <t>2021-2622</t>
  </si>
  <si>
    <t>2021-2623</t>
  </si>
  <si>
    <t>2021-2624</t>
  </si>
  <si>
    <t>2021-2625</t>
  </si>
  <si>
    <t>2021-2626</t>
  </si>
  <si>
    <t>2021-2627</t>
  </si>
  <si>
    <t>2021-2628</t>
  </si>
  <si>
    <t>2021-2629</t>
  </si>
  <si>
    <t>2021-2630</t>
  </si>
  <si>
    <t>2021-2631</t>
  </si>
  <si>
    <t>2021-2632</t>
  </si>
  <si>
    <t>2021-2633</t>
  </si>
  <si>
    <t>2021-2634</t>
  </si>
  <si>
    <t>2021-2635</t>
  </si>
  <si>
    <t>2021-2636</t>
  </si>
  <si>
    <t>2021-2637</t>
  </si>
  <si>
    <t>2021-2638</t>
  </si>
  <si>
    <t>2021-2639</t>
  </si>
  <si>
    <t>2021-2640</t>
  </si>
  <si>
    <t>2021-2641</t>
  </si>
  <si>
    <t>2021-2642</t>
  </si>
  <si>
    <t>2021-2643</t>
  </si>
  <si>
    <t>2021-2644</t>
  </si>
  <si>
    <t>2021-2645</t>
  </si>
  <si>
    <t>2021-2646</t>
  </si>
  <si>
    <t>2021-2647</t>
  </si>
  <si>
    <t>2021-2648</t>
  </si>
  <si>
    <t>2021-2649</t>
  </si>
  <si>
    <t>2021-2650</t>
  </si>
  <si>
    <t>2021-2651</t>
  </si>
  <si>
    <t>2021-2652</t>
  </si>
  <si>
    <t>2021-2653</t>
  </si>
  <si>
    <t>2021-2654</t>
  </si>
  <si>
    <t>2021-2655</t>
  </si>
  <si>
    <t>2021-2656</t>
  </si>
  <si>
    <t>2021-2657</t>
  </si>
  <si>
    <t>2021-2658</t>
  </si>
  <si>
    <t>2021-2659</t>
  </si>
  <si>
    <t>2021-2660</t>
  </si>
  <si>
    <t>2021-2661</t>
  </si>
  <si>
    <t>2021-2662</t>
  </si>
  <si>
    <t>2021-2663</t>
  </si>
  <si>
    <t>2021-2664</t>
  </si>
  <si>
    <t>2021-2665</t>
  </si>
  <si>
    <t>2021-2666</t>
  </si>
  <si>
    <t>2021-2667</t>
  </si>
  <si>
    <t>2021-2668</t>
  </si>
  <si>
    <t>2021-2669</t>
  </si>
  <si>
    <t>2021-2670</t>
  </si>
  <si>
    <t>2021-2671</t>
  </si>
  <si>
    <t>2021-2672</t>
  </si>
  <si>
    <t>2021-2673</t>
  </si>
  <si>
    <t>2021-2674</t>
  </si>
  <si>
    <t>2021-2675</t>
  </si>
  <si>
    <t>2021-2676</t>
  </si>
  <si>
    <t>2021-2677</t>
  </si>
  <si>
    <t>2021-2678</t>
  </si>
  <si>
    <t>2021-2679</t>
  </si>
  <si>
    <t>2021-2680</t>
  </si>
  <si>
    <t>2021-2681</t>
  </si>
  <si>
    <t>2021-2682</t>
  </si>
  <si>
    <t>2021-2683</t>
  </si>
  <si>
    <t>2021-2684</t>
  </si>
  <si>
    <t>2021-2685</t>
  </si>
  <si>
    <t>2021-2686</t>
  </si>
  <si>
    <t>2021-2687</t>
  </si>
  <si>
    <t>2021-2688</t>
  </si>
  <si>
    <t>2021-2689</t>
  </si>
  <si>
    <t>2021-2690</t>
  </si>
  <si>
    <t>2021-2691</t>
  </si>
  <si>
    <t>2021-2692</t>
  </si>
  <si>
    <t>2021-2693</t>
  </si>
  <si>
    <t>2021-2694</t>
  </si>
  <si>
    <t>2021-2695</t>
  </si>
  <si>
    <t>2021-2696</t>
  </si>
  <si>
    <t>2021-2697</t>
  </si>
  <si>
    <t>2021-2698</t>
  </si>
  <si>
    <t>2021-2699</t>
  </si>
  <si>
    <t>2021-2700</t>
  </si>
  <si>
    <t>2021-2701</t>
  </si>
  <si>
    <t>2021-2702</t>
  </si>
  <si>
    <t>2021-2703</t>
  </si>
  <si>
    <t>2021-2704</t>
  </si>
  <si>
    <t>2021-2705</t>
  </si>
  <si>
    <t>2021-2706</t>
  </si>
  <si>
    <t>2021-2707</t>
  </si>
  <si>
    <t>2021-2708</t>
  </si>
  <si>
    <t>2021-2709</t>
  </si>
  <si>
    <t>2021-2710</t>
  </si>
  <si>
    <t>2021-2711</t>
  </si>
  <si>
    <t>2021-2712</t>
  </si>
  <si>
    <t>2021-2713</t>
  </si>
  <si>
    <t>2021-2714</t>
  </si>
  <si>
    <t>2021-2715</t>
  </si>
  <si>
    <t>2021-2716</t>
  </si>
  <si>
    <t>2021-2717</t>
  </si>
  <si>
    <t>2021-2718</t>
  </si>
  <si>
    <t>2021-2719</t>
  </si>
  <si>
    <t>2021-2720</t>
  </si>
  <si>
    <t>2021-2721</t>
  </si>
  <si>
    <t>2021-2722</t>
  </si>
  <si>
    <t>2021-2723</t>
  </si>
  <si>
    <t>2021-2724</t>
  </si>
  <si>
    <t>2021-2725</t>
  </si>
  <si>
    <t>2021-2726</t>
  </si>
  <si>
    <t>2021-2727</t>
  </si>
  <si>
    <t>2021-2728</t>
  </si>
  <si>
    <t>2021-2729</t>
  </si>
  <si>
    <t>2021-2730</t>
  </si>
  <si>
    <t>2021-2731</t>
  </si>
  <si>
    <t>2021-2732</t>
  </si>
  <si>
    <t>2021-2733</t>
  </si>
  <si>
    <t>2021-2734</t>
  </si>
  <si>
    <t>2021-2735</t>
  </si>
  <si>
    <t>2021-2736</t>
  </si>
  <si>
    <t>2021-2737</t>
  </si>
  <si>
    <t>2021-2738</t>
  </si>
  <si>
    <t>2021-2739</t>
  </si>
  <si>
    <t>2021-2740</t>
  </si>
  <si>
    <t>2021-2741</t>
  </si>
  <si>
    <t>2021-2742</t>
  </si>
  <si>
    <t>2021-2743</t>
  </si>
  <si>
    <t>2021-2744</t>
  </si>
  <si>
    <t>2021-2745</t>
  </si>
  <si>
    <t>2021-2746</t>
  </si>
  <si>
    <t>2021-2747</t>
  </si>
  <si>
    <t>2021-2748</t>
  </si>
  <si>
    <t>2021-2749</t>
  </si>
  <si>
    <t>2021-2750</t>
  </si>
  <si>
    <t>2021-2751</t>
  </si>
  <si>
    <t>2021-2752</t>
  </si>
  <si>
    <t>2021-2753</t>
  </si>
  <si>
    <t>2021-2754</t>
  </si>
  <si>
    <t>2021-2755</t>
  </si>
  <si>
    <t>2021-2756</t>
  </si>
  <si>
    <t>2021-2757</t>
  </si>
  <si>
    <t>2021-2758</t>
  </si>
  <si>
    <t>2021-2759</t>
  </si>
  <si>
    <t>2021-2760</t>
  </si>
  <si>
    <t>2021-2761</t>
  </si>
  <si>
    <t>2021-2762</t>
  </si>
  <si>
    <t>2021-2763</t>
  </si>
  <si>
    <t>2021-2764</t>
  </si>
  <si>
    <t>2021-2765</t>
  </si>
  <si>
    <t>2021-2766</t>
  </si>
  <si>
    <t>2021-2767</t>
  </si>
  <si>
    <t>2021-2768</t>
  </si>
  <si>
    <t>2021-2769</t>
  </si>
  <si>
    <t>2021-2770</t>
  </si>
  <si>
    <t>2021-2771</t>
  </si>
  <si>
    <t>2021-2772</t>
  </si>
  <si>
    <t>2021-2773</t>
  </si>
  <si>
    <t>2021-2774</t>
  </si>
  <si>
    <t>2021-2775</t>
  </si>
  <si>
    <t>2021-2776</t>
  </si>
  <si>
    <t>2021-2777</t>
  </si>
  <si>
    <t>2021-2778</t>
  </si>
  <si>
    <t>2021-2779</t>
  </si>
  <si>
    <t>2021-2780</t>
  </si>
  <si>
    <t>2021-2781</t>
  </si>
  <si>
    <t>2021-2782</t>
  </si>
  <si>
    <t>2021-2783</t>
  </si>
  <si>
    <t>2021-2784</t>
  </si>
  <si>
    <t>2021-2785</t>
  </si>
  <si>
    <t>2021-2786</t>
  </si>
  <si>
    <t>2021-2787</t>
  </si>
  <si>
    <t>2021-2788</t>
  </si>
  <si>
    <t>2021-2789</t>
  </si>
  <si>
    <t>2021-2790</t>
  </si>
  <si>
    <t>2021-2791</t>
  </si>
  <si>
    <t>2021-2792</t>
  </si>
  <si>
    <t>2021-2793</t>
  </si>
  <si>
    <t>2021-2794</t>
  </si>
  <si>
    <t>2021-2795</t>
  </si>
  <si>
    <t>2021-2796</t>
  </si>
  <si>
    <t>2021-2797</t>
  </si>
  <si>
    <t>2021-2798</t>
  </si>
  <si>
    <t>2021-2799</t>
  </si>
  <si>
    <t>2021-2800</t>
  </si>
  <si>
    <t>2021-2801</t>
  </si>
  <si>
    <t>2021-2802</t>
  </si>
  <si>
    <t>2021-2803</t>
  </si>
  <si>
    <t>2021-2804</t>
  </si>
  <si>
    <t>2021-2805</t>
  </si>
  <si>
    <t>2021-2806</t>
  </si>
  <si>
    <t>2021-2807</t>
  </si>
  <si>
    <t>2021-2808</t>
  </si>
  <si>
    <t>2021-2809</t>
  </si>
  <si>
    <t>2021-2810</t>
  </si>
  <si>
    <t>2021-2811</t>
  </si>
  <si>
    <t>2021-2812</t>
  </si>
  <si>
    <t>2021-2813</t>
  </si>
  <si>
    <t>2021-2814</t>
  </si>
  <si>
    <t>2021-2815</t>
  </si>
  <si>
    <t>2021-2816</t>
  </si>
  <si>
    <t>2021-2817</t>
  </si>
  <si>
    <t>2021-2818</t>
  </si>
  <si>
    <t>2021-2819</t>
  </si>
  <si>
    <t>2021-2820</t>
  </si>
  <si>
    <t>2021-2821</t>
  </si>
  <si>
    <t>2021-2822</t>
  </si>
  <si>
    <t>2021-2823</t>
  </si>
  <si>
    <t>2021-2824</t>
  </si>
  <si>
    <t>2021-2825</t>
  </si>
  <si>
    <t>2021-2826</t>
  </si>
  <si>
    <t>2021-2827</t>
  </si>
  <si>
    <t>2021-2828</t>
  </si>
  <si>
    <t>2021-2829</t>
  </si>
  <si>
    <t>2021-2830</t>
  </si>
  <si>
    <t>2021-2831</t>
  </si>
  <si>
    <t>2021-2832</t>
  </si>
  <si>
    <t>2021-2833</t>
  </si>
  <si>
    <t>2021-2834</t>
  </si>
  <si>
    <t>2021-2835</t>
  </si>
  <si>
    <t>2021-2836</t>
  </si>
  <si>
    <t>2021-2837</t>
  </si>
  <si>
    <t>2021-2838</t>
  </si>
  <si>
    <t>2021-2839</t>
  </si>
  <si>
    <t>2021-2840</t>
  </si>
  <si>
    <t>2021-2841</t>
  </si>
  <si>
    <t>2021-2842</t>
  </si>
  <si>
    <t>2021-2843</t>
  </si>
  <si>
    <t>2021-2844</t>
  </si>
  <si>
    <t>2021-2845</t>
  </si>
  <si>
    <t>2021-2846</t>
  </si>
  <si>
    <t>2021-2847</t>
  </si>
  <si>
    <t>2021-2848</t>
  </si>
  <si>
    <t>2021-2849</t>
  </si>
  <si>
    <t>2021-2850</t>
  </si>
  <si>
    <t>2021-2851</t>
  </si>
  <si>
    <t>2021-2852</t>
  </si>
  <si>
    <t>2021-2853</t>
  </si>
  <si>
    <t>2021-2854</t>
  </si>
  <si>
    <t>2021-2855</t>
  </si>
  <si>
    <t>2021-2856</t>
  </si>
  <si>
    <t>2021-2857</t>
  </si>
  <si>
    <t>2021-2858</t>
  </si>
  <si>
    <t>2021-2859</t>
  </si>
  <si>
    <t>2021-2860</t>
  </si>
  <si>
    <t>2021-2861</t>
  </si>
  <si>
    <t>2021-2862</t>
  </si>
  <si>
    <t>2021-2863</t>
  </si>
  <si>
    <t>2021-2864</t>
  </si>
  <si>
    <t>2021-2865</t>
  </si>
  <si>
    <t>2021-2866</t>
  </si>
  <si>
    <t>2021-2867</t>
  </si>
  <si>
    <t>2021-2868</t>
  </si>
  <si>
    <t>2021-2869</t>
  </si>
  <si>
    <t>2021-2870</t>
  </si>
  <si>
    <t>2021-2871</t>
  </si>
  <si>
    <t>2021-2872</t>
  </si>
  <si>
    <t>2021-2873</t>
  </si>
  <si>
    <t>2021-2874</t>
  </si>
  <si>
    <t>2021-2875</t>
  </si>
  <si>
    <t>2021-2876</t>
  </si>
  <si>
    <t>2021-2877</t>
  </si>
  <si>
    <t>2021-2878</t>
  </si>
  <si>
    <t>2021-2879</t>
  </si>
  <si>
    <t>2021-2880</t>
  </si>
  <si>
    <t>2021-2881</t>
  </si>
  <si>
    <t>2021-2882</t>
  </si>
  <si>
    <t>2021-2883</t>
  </si>
  <si>
    <t>2021-2884</t>
  </si>
  <si>
    <t>2021-2885</t>
  </si>
  <si>
    <t>2021-2886</t>
  </si>
  <si>
    <t>2021-2887</t>
  </si>
  <si>
    <t>2021-2888</t>
  </si>
  <si>
    <t>2021-2889</t>
  </si>
  <si>
    <t>2021-2890</t>
  </si>
  <si>
    <t>2021-2891</t>
  </si>
  <si>
    <t>2021-2892</t>
  </si>
  <si>
    <t>2021-2893</t>
  </si>
  <si>
    <t>2021-2894</t>
  </si>
  <si>
    <t>2021-2895</t>
  </si>
  <si>
    <t>2021-2896</t>
  </si>
  <si>
    <t>2021-2897</t>
  </si>
  <si>
    <t>2021-2898</t>
  </si>
  <si>
    <t>2021-2899</t>
  </si>
  <si>
    <t>2021-2900</t>
  </si>
  <si>
    <t>2021-2901</t>
  </si>
  <si>
    <t>2021-2902</t>
  </si>
  <si>
    <t>2021-2903</t>
  </si>
  <si>
    <t>2021-2904</t>
  </si>
  <si>
    <t>2021-2905</t>
  </si>
  <si>
    <t>2021-2906</t>
  </si>
  <si>
    <t>2021-2907</t>
  </si>
  <si>
    <t>2021-2908</t>
  </si>
  <si>
    <t>2021-2909</t>
  </si>
  <si>
    <t>2021-2910</t>
  </si>
  <si>
    <t>2021-2911</t>
  </si>
  <si>
    <t>2021-2912</t>
  </si>
  <si>
    <t>2021-2913</t>
  </si>
  <si>
    <t>2021-2914</t>
  </si>
  <si>
    <t>2021-2915</t>
  </si>
  <si>
    <t>2021-2916</t>
  </si>
  <si>
    <t>2021-2917</t>
  </si>
  <si>
    <t>2021-2918</t>
  </si>
  <si>
    <t>2021-2919</t>
  </si>
  <si>
    <t>2021-2920</t>
  </si>
  <si>
    <t>2021-2921</t>
  </si>
  <si>
    <t>2021-2922</t>
  </si>
  <si>
    <t>2021-2923</t>
  </si>
  <si>
    <t>2021-2924</t>
  </si>
  <si>
    <t>2021-2925</t>
  </si>
  <si>
    <t>2021-2926</t>
  </si>
  <si>
    <t>2021-2927</t>
  </si>
  <si>
    <t>2021-2928</t>
  </si>
  <si>
    <t>2021-2929</t>
  </si>
  <si>
    <t>2021-2930</t>
  </si>
  <si>
    <t>2021-2931</t>
  </si>
  <si>
    <t>2021-2932</t>
  </si>
  <si>
    <t>2021-2933</t>
  </si>
  <si>
    <t>2021-2934</t>
  </si>
  <si>
    <t>2021-2935</t>
  </si>
  <si>
    <t>2021-2936</t>
  </si>
  <si>
    <t>2021-2937</t>
  </si>
  <si>
    <t>2021-2938</t>
  </si>
  <si>
    <t>2021-2939</t>
  </si>
  <si>
    <t>2021-2940</t>
  </si>
  <si>
    <t>2021-2941</t>
  </si>
  <si>
    <t>2021-2942</t>
  </si>
  <si>
    <t>2021-2943</t>
  </si>
  <si>
    <t>2021-2944</t>
  </si>
  <si>
    <t>2021-2945</t>
  </si>
  <si>
    <t>2021-2946</t>
  </si>
  <si>
    <t>2021-2947</t>
  </si>
  <si>
    <t>2021-2948</t>
  </si>
  <si>
    <t>2021-2949</t>
  </si>
  <si>
    <t>2021-2950</t>
  </si>
  <si>
    <t>2021-2951</t>
  </si>
  <si>
    <t>2021-2952</t>
  </si>
  <si>
    <t>2021-2953</t>
  </si>
  <si>
    <t>2021-2954</t>
  </si>
  <si>
    <t>2021-2955</t>
  </si>
  <si>
    <t>2021-2956</t>
  </si>
  <si>
    <t>2021-2957</t>
  </si>
  <si>
    <t>2021-2958</t>
  </si>
  <si>
    <t>2021-2959</t>
  </si>
  <si>
    <t>2021-2960</t>
  </si>
  <si>
    <t>2021-2961</t>
  </si>
  <si>
    <t>2021-2962</t>
  </si>
  <si>
    <t>2021-2963</t>
  </si>
  <si>
    <t>2021-2964</t>
  </si>
  <si>
    <t>2021-2965</t>
  </si>
  <si>
    <t>2021-2966</t>
  </si>
  <si>
    <t>2021-2967</t>
  </si>
  <si>
    <t>2021-2968</t>
  </si>
  <si>
    <t>2021-2969</t>
  </si>
  <si>
    <t>2021-2970</t>
  </si>
  <si>
    <t>2021-2971</t>
  </si>
  <si>
    <t>2021-2972</t>
  </si>
  <si>
    <t>2021-2973</t>
  </si>
  <si>
    <t>2021-2974</t>
  </si>
  <si>
    <t>2021-2975</t>
  </si>
  <si>
    <t>2021-2976</t>
  </si>
  <si>
    <t>2021-2977</t>
  </si>
  <si>
    <t>2021-2978</t>
  </si>
  <si>
    <t>2021-2979</t>
  </si>
  <si>
    <t>2021-2980</t>
  </si>
  <si>
    <t>2021-2981</t>
  </si>
  <si>
    <t>2021-2982</t>
  </si>
  <si>
    <t>2021-2983</t>
  </si>
  <si>
    <t>2021-2984</t>
  </si>
  <si>
    <t>2021-2985</t>
  </si>
  <si>
    <t>2021-2986</t>
  </si>
  <si>
    <t>2021-2987</t>
  </si>
  <si>
    <t>2021-2988</t>
  </si>
  <si>
    <t>2021-2989</t>
  </si>
  <si>
    <t>2021-2990</t>
  </si>
  <si>
    <t>2021-2991</t>
  </si>
  <si>
    <t>2021-2992</t>
  </si>
  <si>
    <t>2021-2993</t>
  </si>
  <si>
    <t>2021-2994</t>
  </si>
  <si>
    <t>2021-2995</t>
  </si>
  <si>
    <t>2021-2996</t>
  </si>
  <si>
    <t>2021-2997</t>
  </si>
  <si>
    <t>2021-2998</t>
  </si>
  <si>
    <t>2021-2999</t>
  </si>
  <si>
    <t>2021-3000</t>
  </si>
  <si>
    <t>埼玉建興株式会社</t>
    <rPh sb="0" eb="2">
      <t>サイタマ</t>
    </rPh>
    <rPh sb="2" eb="4">
      <t>ケンコウ</t>
    </rPh>
    <rPh sb="4" eb="8">
      <t>カ</t>
    </rPh>
    <phoneticPr fontId="1"/>
  </si>
  <si>
    <t>サイタマケンコウ</t>
  </si>
  <si>
    <t>埼玉県川口市青木2-5-10</t>
    <rPh sb="0" eb="8">
      <t>３３２－００３１</t>
    </rPh>
    <phoneticPr fontId="1"/>
  </si>
  <si>
    <t>各作業所（東京・埼玉中心）</t>
    <rPh sb="0" eb="1">
      <t>カク</t>
    </rPh>
    <rPh sb="1" eb="3">
      <t>サギョウ</t>
    </rPh>
    <rPh sb="3" eb="4">
      <t>ショ</t>
    </rPh>
    <rPh sb="5" eb="7">
      <t>トウキョウ</t>
    </rPh>
    <rPh sb="8" eb="10">
      <t>サイタマ</t>
    </rPh>
    <rPh sb="10" eb="12">
      <t>チュウシン</t>
    </rPh>
    <phoneticPr fontId="1"/>
  </si>
  <si>
    <t>一般土木建築工事業</t>
  </si>
  <si>
    <t>諸手当、通勤手当</t>
    <rPh sb="0" eb="3">
      <t>ショテアテ</t>
    </rPh>
    <rPh sb="4" eb="6">
      <t>ツウキン</t>
    </rPh>
    <rPh sb="6" eb="8">
      <t>テアテ</t>
    </rPh>
    <phoneticPr fontId="1"/>
  </si>
  <si>
    <t>作業所8：00～17：00、本社8：15～17：00</t>
    <rPh sb="0" eb="2">
      <t>サギョウ</t>
    </rPh>
    <rPh sb="2" eb="3">
      <t>ショ</t>
    </rPh>
    <rPh sb="14" eb="16">
      <t>ホンシャ</t>
    </rPh>
    <phoneticPr fontId="1"/>
  </si>
  <si>
    <t>第2･3･4･5土曜日、日祝祭日、年間115日以上</t>
    <rPh sb="0" eb="1">
      <t>ダイ</t>
    </rPh>
    <rPh sb="8" eb="11">
      <t>ドヨウビ</t>
    </rPh>
    <rPh sb="12" eb="13">
      <t>ヒ</t>
    </rPh>
    <rPh sb="13" eb="16">
      <t>シュクサイジツ</t>
    </rPh>
    <rPh sb="17" eb="19">
      <t>ネンカン</t>
    </rPh>
    <rPh sb="22" eb="25">
      <t>ニチイジョウ</t>
    </rPh>
    <phoneticPr fontId="1"/>
  </si>
  <si>
    <t>有</t>
    <rPh sb="0" eb="1">
      <t>アリ</t>
    </rPh>
    <phoneticPr fontId="1"/>
  </si>
  <si>
    <t>不可</t>
    <rPh sb="0" eb="2">
      <t>フカ</t>
    </rPh>
    <phoneticPr fontId="1"/>
  </si>
  <si>
    <t>田中建設株式会社　東京支店</t>
    <rPh sb="0" eb="2">
      <t>タナカ</t>
    </rPh>
    <rPh sb="2" eb="4">
      <t>ケンセツ</t>
    </rPh>
    <rPh sb="4" eb="6">
      <t>カブシキ</t>
    </rPh>
    <rPh sb="6" eb="8">
      <t>カイシャ</t>
    </rPh>
    <rPh sb="9" eb="11">
      <t>トウキョウ</t>
    </rPh>
    <rPh sb="11" eb="13">
      <t>シテン</t>
    </rPh>
    <phoneticPr fontId="1"/>
  </si>
  <si>
    <t>タナカケンセツ</t>
  </si>
  <si>
    <t>東京都港区西新橋3-5-2　西新橋第一法規ビル5階</t>
    <rPh sb="0" eb="2">
      <t>トウキョウ</t>
    </rPh>
    <rPh sb="2" eb="3">
      <t>ト</t>
    </rPh>
    <rPh sb="3" eb="5">
      <t>ミナトク</t>
    </rPh>
    <rPh sb="5" eb="6">
      <t>ニシ</t>
    </rPh>
    <rPh sb="6" eb="8">
      <t>シンバシ</t>
    </rPh>
    <rPh sb="14" eb="15">
      <t>ニシ</t>
    </rPh>
    <rPh sb="15" eb="17">
      <t>シンバシ</t>
    </rPh>
    <rPh sb="17" eb="19">
      <t>ダイイチ</t>
    </rPh>
    <rPh sb="19" eb="21">
      <t>ホウキ</t>
    </rPh>
    <rPh sb="24" eb="25">
      <t>カイ</t>
    </rPh>
    <phoneticPr fontId="1"/>
  </si>
  <si>
    <t>総合建設業</t>
    <rPh sb="2" eb="4">
      <t>ケンセツ</t>
    </rPh>
    <rPh sb="4" eb="5">
      <t>ギョウ</t>
    </rPh>
    <phoneticPr fontId="1"/>
  </si>
  <si>
    <t>都市勤務手当</t>
    <rPh sb="0" eb="2">
      <t>トシ</t>
    </rPh>
    <rPh sb="2" eb="4">
      <t>キンム</t>
    </rPh>
    <rPh sb="4" eb="6">
      <t>テアテ</t>
    </rPh>
    <phoneticPr fontId="1"/>
  </si>
  <si>
    <t>日祝日、年間休日113日</t>
    <rPh sb="0" eb="1">
      <t>ヒ</t>
    </rPh>
    <rPh sb="1" eb="3">
      <t>シュクジツ</t>
    </rPh>
    <rPh sb="4" eb="8">
      <t>ネンカンキュウジツ</t>
    </rPh>
    <rPh sb="11" eb="12">
      <t>ヒ</t>
    </rPh>
    <phoneticPr fontId="1"/>
  </si>
  <si>
    <t>可</t>
    <rPh sb="0" eb="1">
      <t>カ</t>
    </rPh>
    <phoneticPr fontId="1"/>
  </si>
  <si>
    <t>東京支店（関東一円）</t>
    <rPh sb="0" eb="2">
      <t>トウキョウ</t>
    </rPh>
    <rPh sb="2" eb="4">
      <t>シテン</t>
    </rPh>
    <rPh sb="5" eb="7">
      <t>カントウ</t>
    </rPh>
    <rPh sb="7" eb="9">
      <t>イチエン</t>
    </rPh>
    <phoneticPr fontId="1"/>
  </si>
  <si>
    <t>シンコウケンセツ</t>
  </si>
  <si>
    <t>本店</t>
    <rPh sb="0" eb="2">
      <t>ホンテン</t>
    </rPh>
    <phoneticPr fontId="1"/>
  </si>
  <si>
    <t>現場手当、住宅手当、通勤、資格手当、家族手当</t>
    <rPh sb="0" eb="2">
      <t>ゲンバ</t>
    </rPh>
    <rPh sb="2" eb="4">
      <t>テアテ</t>
    </rPh>
    <rPh sb="5" eb="7">
      <t>ジュウタク</t>
    </rPh>
    <rPh sb="7" eb="9">
      <t>テアテ</t>
    </rPh>
    <rPh sb="10" eb="12">
      <t>ツウキン</t>
    </rPh>
    <rPh sb="13" eb="15">
      <t>シカク</t>
    </rPh>
    <rPh sb="15" eb="17">
      <t>テアテ</t>
    </rPh>
    <rPh sb="18" eb="20">
      <t>カゾク</t>
    </rPh>
    <rPh sb="20" eb="22">
      <t>テアテ</t>
    </rPh>
    <phoneticPr fontId="1"/>
  </si>
  <si>
    <t>週休2日制、土、日曜日、祝祭日、年末年始休暇、夏期休暇</t>
    <rPh sb="0" eb="2">
      <t>シュウキュウ</t>
    </rPh>
    <rPh sb="3" eb="5">
      <t>カセイ</t>
    </rPh>
    <rPh sb="6" eb="7">
      <t>ド</t>
    </rPh>
    <rPh sb="8" eb="9">
      <t>ヒ</t>
    </rPh>
    <rPh sb="9" eb="11">
      <t>ヨウビ</t>
    </rPh>
    <rPh sb="12" eb="15">
      <t>シュクサイジツ</t>
    </rPh>
    <rPh sb="16" eb="18">
      <t>ネンマツ</t>
    </rPh>
    <rPh sb="18" eb="20">
      <t>ネンシ</t>
    </rPh>
    <rPh sb="20" eb="22">
      <t>キュウカ</t>
    </rPh>
    <rPh sb="23" eb="25">
      <t>カキ</t>
    </rPh>
    <rPh sb="25" eb="27">
      <t>キュウカ</t>
    </rPh>
    <phoneticPr fontId="1"/>
  </si>
  <si>
    <t>無</t>
    <rPh sb="0" eb="1">
      <t>ナ</t>
    </rPh>
    <phoneticPr fontId="1"/>
  </si>
  <si>
    <t>ダイワリース</t>
    <phoneticPr fontId="1"/>
  </si>
  <si>
    <t>株式会社新晃プラント</t>
  </si>
  <si>
    <t>シンコウプラント</t>
  </si>
  <si>
    <t>愛知県東海市名和町中埋田22-3</t>
  </si>
  <si>
    <t>本社、各工場</t>
    <rPh sb="0" eb="2">
      <t>ホンシャ</t>
    </rPh>
    <rPh sb="3" eb="4">
      <t>カク</t>
    </rPh>
    <rPh sb="4" eb="6">
      <t>コウジョウ</t>
    </rPh>
    <phoneticPr fontId="1"/>
  </si>
  <si>
    <t>他特殊産業機械製造</t>
  </si>
  <si>
    <t>通勤手当、扶養手当、住宅手当、時間外勤務手当</t>
    <rPh sb="0" eb="4">
      <t>ツウキンテアテ</t>
    </rPh>
    <rPh sb="5" eb="7">
      <t>フヨウ</t>
    </rPh>
    <rPh sb="7" eb="9">
      <t>テアテ</t>
    </rPh>
    <rPh sb="10" eb="12">
      <t>ジュウタク</t>
    </rPh>
    <rPh sb="12" eb="14">
      <t>テアテ</t>
    </rPh>
    <rPh sb="15" eb="18">
      <t>ジカンガイ</t>
    </rPh>
    <rPh sb="18" eb="20">
      <t>キンム</t>
    </rPh>
    <rPh sb="20" eb="22">
      <t>テアテ</t>
    </rPh>
    <phoneticPr fontId="1"/>
  </si>
  <si>
    <t>完全週休2日制、夏季休暇、年末年始休暇、年間休日120日</t>
    <rPh sb="0" eb="4">
      <t>カンゼンシュウキュウ</t>
    </rPh>
    <rPh sb="5" eb="7">
      <t>カセイ</t>
    </rPh>
    <rPh sb="8" eb="10">
      <t>カキ</t>
    </rPh>
    <rPh sb="10" eb="12">
      <t>キュウカ</t>
    </rPh>
    <rPh sb="13" eb="17">
      <t>ネンマツネンシ</t>
    </rPh>
    <rPh sb="17" eb="19">
      <t>キュウカ</t>
    </rPh>
    <rPh sb="20" eb="24">
      <t>ネンカンキュウジツ</t>
    </rPh>
    <rPh sb="27" eb="28">
      <t>ヒ</t>
    </rPh>
    <phoneticPr fontId="1"/>
  </si>
  <si>
    <t>イズミデンキコウジ</t>
  </si>
  <si>
    <t>埼玉県内</t>
    <rPh sb="0" eb="2">
      <t>サイタマ</t>
    </rPh>
    <rPh sb="2" eb="4">
      <t>ケンナイ</t>
    </rPh>
    <phoneticPr fontId="1"/>
  </si>
  <si>
    <t>一般電気工事業</t>
  </si>
  <si>
    <t>有</t>
    <rPh sb="0" eb="1">
      <t>ア</t>
    </rPh>
    <phoneticPr fontId="1"/>
  </si>
  <si>
    <t>現場手当、資格手当</t>
    <rPh sb="0" eb="2">
      <t>ゲンバ</t>
    </rPh>
    <rPh sb="2" eb="4">
      <t>テアテ</t>
    </rPh>
    <rPh sb="5" eb="7">
      <t>シカク</t>
    </rPh>
    <rPh sb="7" eb="9">
      <t>テアテ</t>
    </rPh>
    <phoneticPr fontId="1"/>
  </si>
  <si>
    <t>日祝日、年間休日87日</t>
    <rPh sb="0" eb="1">
      <t>ヒ</t>
    </rPh>
    <rPh sb="1" eb="3">
      <t>シュクジツ</t>
    </rPh>
    <rPh sb="4" eb="6">
      <t>ネンカン</t>
    </rPh>
    <rPh sb="6" eb="8">
      <t>キュウジツ</t>
    </rPh>
    <rPh sb="10" eb="11">
      <t>ヒ</t>
    </rPh>
    <phoneticPr fontId="1"/>
  </si>
  <si>
    <t>可</t>
    <rPh sb="0" eb="1">
      <t>カ</t>
    </rPh>
    <phoneticPr fontId="1"/>
  </si>
  <si>
    <t>株式会社トランスネット</t>
    <phoneticPr fontId="1"/>
  </si>
  <si>
    <t>トランスネット</t>
  </si>
  <si>
    <t>東京都千代田区神田和泉町1-3-1　三恵ビル8階</t>
    <rPh sb="23" eb="24">
      <t>カイ</t>
    </rPh>
    <phoneticPr fontId="1"/>
  </si>
  <si>
    <t>東京都、栃木県</t>
    <rPh sb="0" eb="2">
      <t>トウキョウ</t>
    </rPh>
    <rPh sb="2" eb="3">
      <t>ト</t>
    </rPh>
    <rPh sb="4" eb="7">
      <t>トチギケン</t>
    </rPh>
    <phoneticPr fontId="1"/>
  </si>
  <si>
    <t>ソフト受託開発</t>
  </si>
  <si>
    <t>通勤手当、時間外勤務手当、役職手当、職務手当、住宅手当、家族手当、営業手当、交代制勤務手当</t>
    <rPh sb="0" eb="4">
      <t>ツウキンテアテ</t>
    </rPh>
    <rPh sb="13" eb="17">
      <t>ヤクショクテアテ</t>
    </rPh>
    <rPh sb="18" eb="22">
      <t>ショクムテアテ</t>
    </rPh>
    <rPh sb="28" eb="32">
      <t>カゾクテアテ</t>
    </rPh>
    <rPh sb="33" eb="37">
      <t>エイギョウテアテ</t>
    </rPh>
    <rPh sb="38" eb="40">
      <t>コウタイ</t>
    </rPh>
    <rPh sb="40" eb="41">
      <t>セイ</t>
    </rPh>
    <rPh sb="41" eb="43">
      <t>キンム</t>
    </rPh>
    <rPh sb="43" eb="45">
      <t>テアテ</t>
    </rPh>
    <phoneticPr fontId="1"/>
  </si>
  <si>
    <t>9：00～18：00</t>
    <phoneticPr fontId="1"/>
  </si>
  <si>
    <t>完全週休2日制、土、日曜、祝日、夏季休暇、年末年始休暇</t>
    <rPh sb="0" eb="4">
      <t>カンゼンシュウキュウ</t>
    </rPh>
    <rPh sb="5" eb="7">
      <t>カセイ</t>
    </rPh>
    <rPh sb="8" eb="9">
      <t>ド</t>
    </rPh>
    <rPh sb="10" eb="12">
      <t>ニチヨウ</t>
    </rPh>
    <rPh sb="13" eb="15">
      <t>シュクジツ</t>
    </rPh>
    <rPh sb="16" eb="18">
      <t>カキ</t>
    </rPh>
    <rPh sb="18" eb="20">
      <t>キュウカ</t>
    </rPh>
    <rPh sb="21" eb="25">
      <t>ネンマツネンシ</t>
    </rPh>
    <rPh sb="25" eb="27">
      <t>キュウカ</t>
    </rPh>
    <phoneticPr fontId="1"/>
  </si>
  <si>
    <t>無</t>
    <rPh sb="0" eb="1">
      <t>ナシ</t>
    </rPh>
    <phoneticPr fontId="1"/>
  </si>
  <si>
    <t>株式会社ＩＤＡＪ</t>
  </si>
  <si>
    <t>神奈川県横浜市西区みなとみらい2-2-1-1　横浜ランドマークタワー37階</t>
  </si>
  <si>
    <t>本社、支社</t>
    <rPh sb="0" eb="2">
      <t>ホンシャ</t>
    </rPh>
    <rPh sb="3" eb="5">
      <t>シシャ</t>
    </rPh>
    <phoneticPr fontId="1"/>
  </si>
  <si>
    <t>パッケージソフト業</t>
  </si>
  <si>
    <t>交通費</t>
    <rPh sb="0" eb="3">
      <t>コウツウヒ</t>
    </rPh>
    <phoneticPr fontId="1"/>
  </si>
  <si>
    <t>完全週休2日制、土日、祝日、夏期休暇、冬期休暇、GW休暇、年間休日125日</t>
    <rPh sb="0" eb="4">
      <t>カンゼンシュウキュウ</t>
    </rPh>
    <rPh sb="5" eb="7">
      <t>カセイ</t>
    </rPh>
    <rPh sb="8" eb="10">
      <t>ドニチ</t>
    </rPh>
    <rPh sb="11" eb="13">
      <t>シュクジツ</t>
    </rPh>
    <rPh sb="14" eb="16">
      <t>カキ</t>
    </rPh>
    <rPh sb="16" eb="18">
      <t>キュウカ</t>
    </rPh>
    <rPh sb="19" eb="21">
      <t>トウキ</t>
    </rPh>
    <rPh sb="21" eb="23">
      <t>キュウカ</t>
    </rPh>
    <rPh sb="26" eb="28">
      <t>キュウカ</t>
    </rPh>
    <rPh sb="29" eb="33">
      <t>ネンカンキュウジツ</t>
    </rPh>
    <rPh sb="36" eb="37">
      <t>ヒ</t>
    </rPh>
    <phoneticPr fontId="1"/>
  </si>
  <si>
    <t>アイディーエージェイ</t>
    <phoneticPr fontId="1"/>
  </si>
  <si>
    <t>カセツリース</t>
    <phoneticPr fontId="1"/>
  </si>
  <si>
    <t>本社、茨城、仙台、福島</t>
    <rPh sb="0" eb="2">
      <t>ホンシャ</t>
    </rPh>
    <rPh sb="3" eb="5">
      <t>イバラキ</t>
    </rPh>
    <rPh sb="6" eb="8">
      <t>センダイ</t>
    </rPh>
    <rPh sb="9" eb="11">
      <t>フクシマ</t>
    </rPh>
    <phoneticPr fontId="1"/>
  </si>
  <si>
    <t>通勤手当、外勤手当、現場手当、携帯手当　他</t>
    <rPh sb="0" eb="2">
      <t>ツウキン</t>
    </rPh>
    <rPh sb="2" eb="4">
      <t>テアテ</t>
    </rPh>
    <rPh sb="5" eb="7">
      <t>ガイキン</t>
    </rPh>
    <rPh sb="7" eb="9">
      <t>テアテ</t>
    </rPh>
    <rPh sb="10" eb="12">
      <t>ゲンバ</t>
    </rPh>
    <rPh sb="12" eb="14">
      <t>テアテ</t>
    </rPh>
    <rPh sb="15" eb="17">
      <t>ケイタイ</t>
    </rPh>
    <rPh sb="17" eb="19">
      <t>テアテ</t>
    </rPh>
    <rPh sb="20" eb="21">
      <t>タ</t>
    </rPh>
    <phoneticPr fontId="1"/>
  </si>
  <si>
    <t>8：30～17：30</t>
    <phoneticPr fontId="1"/>
  </si>
  <si>
    <t>週休2日制、日曜、祝日、夏期、年末年始、年間休日112日</t>
    <rPh sb="0" eb="2">
      <t>シュウキュウ</t>
    </rPh>
    <rPh sb="3" eb="5">
      <t>カセイ</t>
    </rPh>
    <rPh sb="6" eb="8">
      <t>ニチヨウ</t>
    </rPh>
    <rPh sb="9" eb="11">
      <t>シュクジツ</t>
    </rPh>
    <rPh sb="12" eb="14">
      <t>カキ</t>
    </rPh>
    <rPh sb="15" eb="19">
      <t>ネンマツネンシ</t>
    </rPh>
    <rPh sb="20" eb="24">
      <t>ネンカンキュウジツ</t>
    </rPh>
    <rPh sb="27" eb="28">
      <t>ヒ</t>
    </rPh>
    <phoneticPr fontId="1"/>
  </si>
  <si>
    <t>無</t>
    <rPh sb="0" eb="1">
      <t>ナシ</t>
    </rPh>
    <phoneticPr fontId="1"/>
  </si>
  <si>
    <t>株式会社ＩＨＩインフラ建設</t>
  </si>
  <si>
    <t>アイエイチアイインフラケンセツ</t>
  </si>
  <si>
    <t>東京都江東区東陽7-1-1　イーストネットビル</t>
  </si>
  <si>
    <t>全国</t>
    <rPh sb="0" eb="2">
      <t>ゼンコク</t>
    </rPh>
    <phoneticPr fontId="1"/>
  </si>
  <si>
    <t>土木工事業</t>
  </si>
  <si>
    <t>事業所8：30～17：30、工事現場ほか8：00～17：00</t>
    <rPh sb="0" eb="3">
      <t>ジギョウショ</t>
    </rPh>
    <rPh sb="14" eb="16">
      <t>コウジ</t>
    </rPh>
    <rPh sb="16" eb="18">
      <t>ゲンバ</t>
    </rPh>
    <phoneticPr fontId="1"/>
  </si>
  <si>
    <t>時間外勤務手当、休日出勤手当、通勤手当、現場出張手当</t>
    <rPh sb="0" eb="3">
      <t>ジカンガイ</t>
    </rPh>
    <rPh sb="3" eb="5">
      <t>キンム</t>
    </rPh>
    <rPh sb="5" eb="7">
      <t>テアテ</t>
    </rPh>
    <rPh sb="8" eb="10">
      <t>キュウジツ</t>
    </rPh>
    <rPh sb="10" eb="12">
      <t>シュッキン</t>
    </rPh>
    <rPh sb="12" eb="14">
      <t>テアテ</t>
    </rPh>
    <rPh sb="15" eb="17">
      <t>ツウキン</t>
    </rPh>
    <rPh sb="17" eb="19">
      <t>テアテ</t>
    </rPh>
    <rPh sb="20" eb="22">
      <t>ゲンバ</t>
    </rPh>
    <rPh sb="22" eb="24">
      <t>シュッチョウ</t>
    </rPh>
    <rPh sb="24" eb="26">
      <t>テアテ</t>
    </rPh>
    <phoneticPr fontId="1"/>
  </si>
  <si>
    <t>完全週休2日制、夏季休暇、年末年始、年間休日125日</t>
    <rPh sb="0" eb="4">
      <t>カンゼンシュウキュウ</t>
    </rPh>
    <rPh sb="5" eb="7">
      <t>カセイ</t>
    </rPh>
    <rPh sb="8" eb="10">
      <t>カキ</t>
    </rPh>
    <rPh sb="10" eb="12">
      <t>キュウカ</t>
    </rPh>
    <rPh sb="13" eb="17">
      <t>ネンマツネンシ</t>
    </rPh>
    <rPh sb="18" eb="22">
      <t>ネンカンキュウジツ</t>
    </rPh>
    <rPh sb="25" eb="26">
      <t>ヒ</t>
    </rPh>
    <phoneticPr fontId="1"/>
  </si>
  <si>
    <t>オオツカハイテック</t>
  </si>
  <si>
    <t>動力伝導装置製造</t>
  </si>
  <si>
    <t>住宅手当、生計手当、通勤手当</t>
    <rPh sb="0" eb="2">
      <t>ジュウタク</t>
    </rPh>
    <rPh sb="2" eb="4">
      <t>テアテ</t>
    </rPh>
    <rPh sb="5" eb="7">
      <t>セイケイ</t>
    </rPh>
    <rPh sb="7" eb="9">
      <t>テアテ</t>
    </rPh>
    <rPh sb="10" eb="12">
      <t>ツウキン</t>
    </rPh>
    <rPh sb="12" eb="14">
      <t>テアテ</t>
    </rPh>
    <phoneticPr fontId="1"/>
  </si>
  <si>
    <t>週休2日制、土日、年間休日111日</t>
    <rPh sb="0" eb="2">
      <t>シュウキュウ</t>
    </rPh>
    <rPh sb="3" eb="5">
      <t>カセイ</t>
    </rPh>
    <rPh sb="6" eb="7">
      <t>ド</t>
    </rPh>
    <rPh sb="7" eb="8">
      <t>ニチ</t>
    </rPh>
    <rPh sb="9" eb="11">
      <t>ネンカン</t>
    </rPh>
    <rPh sb="11" eb="13">
      <t>キュウジツ</t>
    </rPh>
    <rPh sb="16" eb="17">
      <t>ヒ</t>
    </rPh>
    <phoneticPr fontId="1"/>
  </si>
  <si>
    <t>10510099</t>
    <phoneticPr fontId="1"/>
  </si>
  <si>
    <t>オオモリキカイコウギョウ</t>
    <phoneticPr fontId="1"/>
  </si>
  <si>
    <t>全国支店営業所</t>
    <rPh sb="0" eb="2">
      <t>ゼンコク</t>
    </rPh>
    <rPh sb="2" eb="4">
      <t>シテン</t>
    </rPh>
    <rPh sb="4" eb="7">
      <t>エイギョウショ</t>
    </rPh>
    <phoneticPr fontId="1"/>
  </si>
  <si>
    <t>夏期休暇、年末年始、年間休日120日</t>
    <rPh sb="0" eb="2">
      <t>カキ</t>
    </rPh>
    <rPh sb="2" eb="4">
      <t>キュウカ</t>
    </rPh>
    <rPh sb="5" eb="9">
      <t>ネンマツネンシ</t>
    </rPh>
    <phoneticPr fontId="1"/>
  </si>
  <si>
    <t>無</t>
    <rPh sb="0" eb="1">
      <t>ナシ</t>
    </rPh>
    <phoneticPr fontId="1"/>
  </si>
  <si>
    <t>リード</t>
    <phoneticPr fontId="1"/>
  </si>
  <si>
    <t>本社</t>
    <rPh sb="0" eb="2">
      <t>ホンシャ</t>
    </rPh>
    <phoneticPr fontId="1"/>
  </si>
  <si>
    <t>通勤費</t>
    <phoneticPr fontId="1"/>
  </si>
  <si>
    <t>週休2日制、GW、夏季、年末年始、年間休日116日</t>
    <rPh sb="0" eb="2">
      <t>シュウキュウ</t>
    </rPh>
    <rPh sb="3" eb="5">
      <t>カセイ</t>
    </rPh>
    <phoneticPr fontId="1"/>
  </si>
  <si>
    <t>可</t>
    <rPh sb="0" eb="1">
      <t>カ</t>
    </rPh>
    <phoneticPr fontId="1"/>
  </si>
  <si>
    <t>マエザワコウギョウ</t>
  </si>
  <si>
    <t>各事業所</t>
  </si>
  <si>
    <t>化学機械同装置製造</t>
  </si>
  <si>
    <t>通勤手当、住宅手当、家族手当、役職手当</t>
    <rPh sb="15" eb="17">
      <t>ヤクショク</t>
    </rPh>
    <rPh sb="17" eb="19">
      <t>テア</t>
    </rPh>
    <phoneticPr fontId="1"/>
  </si>
  <si>
    <t>本社、営業所9：00～17：30、9：00～17：00（金）、工場8：40～17：10、8：40～16：40（金）</t>
    <rPh sb="0" eb="1">
      <t>ホン</t>
    </rPh>
    <rPh sb="1" eb="2">
      <t>シャ</t>
    </rPh>
    <rPh sb="3" eb="6">
      <t>エイギョウショ</t>
    </rPh>
    <rPh sb="28" eb="29">
      <t>キン</t>
    </rPh>
    <rPh sb="31" eb="33">
      <t>コウジョウ</t>
    </rPh>
    <rPh sb="55" eb="56">
      <t>キン</t>
    </rPh>
    <phoneticPr fontId="1"/>
  </si>
  <si>
    <t>完全週休2日制、土、日、祝日、年末年始、創立記念日、メーデー、年間休日120日</t>
    <rPh sb="0" eb="2">
      <t>カンゼン</t>
    </rPh>
    <rPh sb="2" eb="4">
      <t>シュウキュウ</t>
    </rPh>
    <rPh sb="5" eb="7">
      <t>カセイ</t>
    </rPh>
    <rPh sb="8" eb="9">
      <t>ド</t>
    </rPh>
    <rPh sb="10" eb="11">
      <t>ヒ</t>
    </rPh>
    <rPh sb="12" eb="14">
      <t>シュクジツ</t>
    </rPh>
    <rPh sb="15" eb="17">
      <t>ネンマツ</t>
    </rPh>
    <rPh sb="17" eb="19">
      <t>ネンシ</t>
    </rPh>
    <rPh sb="20" eb="22">
      <t>ソウリツ</t>
    </rPh>
    <rPh sb="22" eb="25">
      <t>キネンビ</t>
    </rPh>
    <rPh sb="31" eb="33">
      <t>ネンカン</t>
    </rPh>
    <rPh sb="33" eb="35">
      <t>キュウジツ</t>
    </rPh>
    <rPh sb="38" eb="39">
      <t>ヒ</t>
    </rPh>
    <phoneticPr fontId="1"/>
  </si>
  <si>
    <t>株式会社高須自動車</t>
  </si>
  <si>
    <t>タカスジドウシャ</t>
  </si>
  <si>
    <t>埼玉県さいたま市見沼区蓮沼483</t>
    <phoneticPr fontId="1"/>
  </si>
  <si>
    <t>本社、岩槻店、越谷店、与野店、パッカーズ大宮店</t>
    <rPh sb="0" eb="2">
      <t>ホンシャ</t>
    </rPh>
    <rPh sb="3" eb="6">
      <t>イワツキテン</t>
    </rPh>
    <rPh sb="7" eb="10">
      <t>コシガヤテン</t>
    </rPh>
    <rPh sb="11" eb="14">
      <t>ヨノテン</t>
    </rPh>
    <rPh sb="20" eb="22">
      <t>オオミヤ</t>
    </rPh>
    <rPh sb="22" eb="23">
      <t>ミセ</t>
    </rPh>
    <phoneticPr fontId="1"/>
  </si>
  <si>
    <t>中古自動車小売</t>
  </si>
  <si>
    <t>定額時間外手当、交通費</t>
    <rPh sb="0" eb="2">
      <t>テイガク</t>
    </rPh>
    <rPh sb="2" eb="5">
      <t>ジカンガイ</t>
    </rPh>
    <rPh sb="5" eb="7">
      <t>テアテ</t>
    </rPh>
    <rPh sb="8" eb="11">
      <t>コウツウヒ</t>
    </rPh>
    <phoneticPr fontId="1"/>
  </si>
  <si>
    <t>9：00～18：30</t>
    <phoneticPr fontId="1"/>
  </si>
  <si>
    <t>週休2日制、GW休暇、夏季休暇、年末年始休暇、年間休日105日</t>
    <rPh sb="0" eb="2">
      <t>シュウキュウ</t>
    </rPh>
    <rPh sb="3" eb="5">
      <t>カセイ</t>
    </rPh>
    <rPh sb="8" eb="10">
      <t>キュウカ</t>
    </rPh>
    <rPh sb="11" eb="13">
      <t>カキ</t>
    </rPh>
    <rPh sb="13" eb="15">
      <t>キュウカ</t>
    </rPh>
    <rPh sb="16" eb="22">
      <t>ネンマツネンシキュウカ</t>
    </rPh>
    <rPh sb="23" eb="27">
      <t>ネンカンキュウジツ</t>
    </rPh>
    <rPh sb="30" eb="31">
      <t>ヒ</t>
    </rPh>
    <phoneticPr fontId="1"/>
  </si>
  <si>
    <t>マツナガケンセツ</t>
  </si>
  <si>
    <t>埼玉県さいたま市岩槻区城南5-6-6</t>
    <rPh sb="0" eb="3">
      <t>サイタマケン</t>
    </rPh>
    <phoneticPr fontId="1"/>
  </si>
  <si>
    <t>住宅手当、資格手当、時間外勤務手当、AB手当、こども手当、通勤手当</t>
    <rPh sb="5" eb="7">
      <t>シカク</t>
    </rPh>
    <rPh sb="7" eb="9">
      <t>テアテ</t>
    </rPh>
    <rPh sb="20" eb="22">
      <t>テアテ</t>
    </rPh>
    <rPh sb="26" eb="28">
      <t>テアテ</t>
    </rPh>
    <phoneticPr fontId="1"/>
  </si>
  <si>
    <t>日、祝祭日、月2回土曜日、GW、夏季年、年末年始休暇</t>
  </si>
  <si>
    <t>ＣＯＭ電子開発株式会社</t>
  </si>
  <si>
    <t>コムデンシカイハツ</t>
  </si>
  <si>
    <t>埼玉県日高市、東京都府中市</t>
    <rPh sb="0" eb="3">
      <t>サイタマケン</t>
    </rPh>
    <rPh sb="3" eb="6">
      <t>ヒダカシ</t>
    </rPh>
    <rPh sb="7" eb="10">
      <t>トウキョウト</t>
    </rPh>
    <rPh sb="10" eb="13">
      <t>フチュウシ</t>
    </rPh>
    <phoneticPr fontId="1"/>
  </si>
  <si>
    <t>完全週休2日制、年間休日124日</t>
  </si>
  <si>
    <t>不可</t>
    <rPh sb="0" eb="2">
      <t>フカ</t>
    </rPh>
    <phoneticPr fontId="1"/>
  </si>
  <si>
    <t>神奈川県川崎市中原区苅宿45-1</t>
  </si>
  <si>
    <t>本社および各事業所</t>
    <rPh sb="0" eb="2">
      <t>ホンシャ</t>
    </rPh>
    <rPh sb="5" eb="6">
      <t>カク</t>
    </rPh>
    <rPh sb="6" eb="9">
      <t>ジギョウショ</t>
    </rPh>
    <phoneticPr fontId="1"/>
  </si>
  <si>
    <t>都市手当、扶養家族手当、時間外手当、深夜手当、通勤費</t>
    <rPh sb="0" eb="2">
      <t>トシ</t>
    </rPh>
    <rPh sb="2" eb="4">
      <t>テアテ</t>
    </rPh>
    <rPh sb="5" eb="7">
      <t>フヨウ</t>
    </rPh>
    <rPh sb="7" eb="9">
      <t>カゾク</t>
    </rPh>
    <rPh sb="9" eb="11">
      <t>テアテ</t>
    </rPh>
    <rPh sb="12" eb="15">
      <t>ジカンガイ</t>
    </rPh>
    <rPh sb="15" eb="17">
      <t>テアテ</t>
    </rPh>
    <rPh sb="18" eb="20">
      <t>シンヤ</t>
    </rPh>
    <rPh sb="20" eb="22">
      <t>テアテ</t>
    </rPh>
    <rPh sb="23" eb="25">
      <t>ツウキン</t>
    </rPh>
    <rPh sb="25" eb="26">
      <t>ヒ</t>
    </rPh>
    <phoneticPr fontId="1"/>
  </si>
  <si>
    <t>完全週休2日制、土、日、年末年始、GW、夏季、年間休日126日</t>
    <rPh sb="0" eb="4">
      <t>カンゼンシュウキュウ</t>
    </rPh>
    <rPh sb="5" eb="7">
      <t>カセイ</t>
    </rPh>
    <rPh sb="8" eb="9">
      <t>ド</t>
    </rPh>
    <rPh sb="10" eb="11">
      <t>ヒ</t>
    </rPh>
    <rPh sb="12" eb="16">
      <t>ネンマツネンシ</t>
    </rPh>
    <rPh sb="20" eb="22">
      <t>カキ</t>
    </rPh>
    <rPh sb="23" eb="27">
      <t>ネンカンキュウジツ</t>
    </rPh>
    <rPh sb="30" eb="31">
      <t>ヒ</t>
    </rPh>
    <phoneticPr fontId="1"/>
  </si>
  <si>
    <t>シンコウケンセツカブシキガイシャ</t>
    <phoneticPr fontId="1"/>
  </si>
  <si>
    <t>前田道路株式会社</t>
    <rPh sb="0" eb="2">
      <t>マエダ</t>
    </rPh>
    <rPh sb="2" eb="4">
      <t>ドウロ</t>
    </rPh>
    <rPh sb="4" eb="8">
      <t>カ</t>
    </rPh>
    <phoneticPr fontId="1"/>
  </si>
  <si>
    <t>マエダドウロ</t>
  </si>
  <si>
    <t>東京都品川区大崎1-11-3</t>
    <rPh sb="0" eb="2">
      <t>トウキョウ</t>
    </rPh>
    <rPh sb="2" eb="3">
      <t>ト</t>
    </rPh>
    <rPh sb="3" eb="6">
      <t>シナガワク</t>
    </rPh>
    <rPh sb="6" eb="8">
      <t>オオサキ</t>
    </rPh>
    <phoneticPr fontId="1"/>
  </si>
  <si>
    <t>本店、支店、営業所、合材工場</t>
    <rPh sb="0" eb="2">
      <t>ホンテン</t>
    </rPh>
    <rPh sb="3" eb="5">
      <t>シテン</t>
    </rPh>
    <rPh sb="6" eb="9">
      <t>エイギョウショ</t>
    </rPh>
    <rPh sb="10" eb="11">
      <t>ゴウ</t>
    </rPh>
    <rPh sb="11" eb="12">
      <t>ザイ</t>
    </rPh>
    <rPh sb="12" eb="14">
      <t>コウジョウ</t>
    </rPh>
    <phoneticPr fontId="1"/>
  </si>
  <si>
    <t>舗装工事業</t>
  </si>
  <si>
    <t>住宅手当、通勤手当、超過勤務手当等</t>
    <rPh sb="0" eb="2">
      <t>ジュウタク</t>
    </rPh>
    <rPh sb="2" eb="4">
      <t>テアテ</t>
    </rPh>
    <rPh sb="5" eb="7">
      <t>ツウキン</t>
    </rPh>
    <rPh sb="7" eb="9">
      <t>テアテ</t>
    </rPh>
    <rPh sb="10" eb="12">
      <t>チョウカ</t>
    </rPh>
    <rPh sb="12" eb="14">
      <t>キンム</t>
    </rPh>
    <rPh sb="14" eb="16">
      <t>テアテ</t>
    </rPh>
    <rPh sb="16" eb="17">
      <t>トウ</t>
    </rPh>
    <phoneticPr fontId="1"/>
  </si>
  <si>
    <t>外勤8：00～17：00、内勤8：30～17：00</t>
    <rPh sb="0" eb="1">
      <t>ソト</t>
    </rPh>
    <rPh sb="13" eb="14">
      <t>ナイ</t>
    </rPh>
    <phoneticPr fontId="1"/>
  </si>
  <si>
    <t>週休2日制、土、日、祝日、夏季、年末年始、創立記念日、年間休日117日</t>
    <rPh sb="0" eb="2">
      <t>シュウキュウ</t>
    </rPh>
    <rPh sb="3" eb="5">
      <t>カセイ</t>
    </rPh>
    <rPh sb="6" eb="7">
      <t>ド</t>
    </rPh>
    <rPh sb="8" eb="9">
      <t>ヒ</t>
    </rPh>
    <rPh sb="10" eb="12">
      <t>シュクジツ</t>
    </rPh>
    <rPh sb="13" eb="15">
      <t>カキ</t>
    </rPh>
    <rPh sb="16" eb="18">
      <t>ネンマツ</t>
    </rPh>
    <rPh sb="18" eb="20">
      <t>ネンシ</t>
    </rPh>
    <rPh sb="21" eb="23">
      <t>ソウリツ</t>
    </rPh>
    <rPh sb="23" eb="26">
      <t>キネンビ</t>
    </rPh>
    <rPh sb="27" eb="29">
      <t>ネンカン</t>
    </rPh>
    <rPh sb="29" eb="31">
      <t>キュウジツ</t>
    </rPh>
    <rPh sb="34" eb="35">
      <t>ニチ</t>
    </rPh>
    <phoneticPr fontId="1"/>
  </si>
  <si>
    <t>ダイエイデンキ</t>
  </si>
  <si>
    <t>東京都中央区湊1-14-15</t>
  </si>
  <si>
    <t>本社、大阪支店、名古屋支店</t>
    <rPh sb="0" eb="2">
      <t>ホンシャ</t>
    </rPh>
    <rPh sb="3" eb="5">
      <t>オオサカ</t>
    </rPh>
    <rPh sb="5" eb="7">
      <t>シテン</t>
    </rPh>
    <rPh sb="8" eb="11">
      <t>ナゴヤ</t>
    </rPh>
    <rPh sb="11" eb="13">
      <t>シテン</t>
    </rPh>
    <phoneticPr fontId="1"/>
  </si>
  <si>
    <t>通勤交通費、時間外手当、役職手当、家族手当、現場手当</t>
    <rPh sb="0" eb="2">
      <t>ツウキン</t>
    </rPh>
    <rPh sb="2" eb="5">
      <t>コウツウヒ</t>
    </rPh>
    <rPh sb="6" eb="9">
      <t>ジカンガイ</t>
    </rPh>
    <rPh sb="9" eb="11">
      <t>テアテ</t>
    </rPh>
    <rPh sb="12" eb="14">
      <t>ヤクショク</t>
    </rPh>
    <rPh sb="14" eb="16">
      <t>テアテ</t>
    </rPh>
    <rPh sb="17" eb="19">
      <t>カゾク</t>
    </rPh>
    <rPh sb="19" eb="21">
      <t>テアテ</t>
    </rPh>
    <rPh sb="22" eb="24">
      <t>ゲンバ</t>
    </rPh>
    <rPh sb="24" eb="26">
      <t>テアテ</t>
    </rPh>
    <phoneticPr fontId="1"/>
  </si>
  <si>
    <t>完全週休2日制、土曜日、日曜日、祝日、夏期休暇、年末年始休暇</t>
    <rPh sb="0" eb="4">
      <t>カンゼンシュウキュウ</t>
    </rPh>
    <rPh sb="5" eb="7">
      <t>カセイ</t>
    </rPh>
    <rPh sb="8" eb="11">
      <t>ドヨウビ</t>
    </rPh>
    <rPh sb="12" eb="15">
      <t>ニチヨウビ</t>
    </rPh>
    <rPh sb="16" eb="18">
      <t>シュクジツ</t>
    </rPh>
    <rPh sb="19" eb="21">
      <t>カキ</t>
    </rPh>
    <rPh sb="21" eb="23">
      <t>キュウカ</t>
    </rPh>
    <rPh sb="24" eb="30">
      <t>ネンマツネンシキュウカ</t>
    </rPh>
    <phoneticPr fontId="1"/>
  </si>
  <si>
    <t>ヨコカワブリッジホールディングス</t>
  </si>
  <si>
    <t>東京都港区芝浦4-4-44</t>
    <rPh sb="0" eb="2">
      <t>トウキョウ</t>
    </rPh>
    <rPh sb="2" eb="3">
      <t>ト</t>
    </rPh>
    <phoneticPr fontId="1"/>
  </si>
  <si>
    <t>その他の投資業</t>
  </si>
  <si>
    <t>完全週休2日制、土日、祝日、年末年始、夏期休日、年間休日127日</t>
    <rPh sb="8" eb="9">
      <t>ド</t>
    </rPh>
    <rPh sb="9" eb="10">
      <t>ニチ</t>
    </rPh>
    <rPh sb="24" eb="28">
      <t>ネンカンキュウジツ</t>
    </rPh>
    <rPh sb="31" eb="32">
      <t>ヒ</t>
    </rPh>
    <phoneticPr fontId="1"/>
  </si>
  <si>
    <t>株式会社横河ブリッジ</t>
  </si>
  <si>
    <t>ヨコガワブリッジ</t>
  </si>
  <si>
    <t>千葉県船橋市山野町27</t>
    <phoneticPr fontId="1"/>
  </si>
  <si>
    <t>全国</t>
    <rPh sb="0" eb="2">
      <t>ゼンコク</t>
    </rPh>
    <phoneticPr fontId="1"/>
  </si>
  <si>
    <t>可</t>
    <rPh sb="0" eb="1">
      <t>カ</t>
    </rPh>
    <phoneticPr fontId="1"/>
  </si>
  <si>
    <t>鉄骨工事業</t>
  </si>
  <si>
    <t>8時間/日</t>
    <rPh sb="1" eb="3">
      <t>ジカン</t>
    </rPh>
    <rPh sb="4" eb="5">
      <t>ヒ</t>
    </rPh>
    <phoneticPr fontId="1"/>
  </si>
  <si>
    <t>完全週休2日制、土日、祝日、年末年始、夏期休日、年間休日127日</t>
    <rPh sb="0" eb="4">
      <t>カンゼンシュウキュウ</t>
    </rPh>
    <rPh sb="5" eb="7">
      <t>カセイ</t>
    </rPh>
    <rPh sb="8" eb="9">
      <t>ド</t>
    </rPh>
    <rPh sb="9" eb="10">
      <t>ニチ</t>
    </rPh>
    <rPh sb="11" eb="13">
      <t>シュクジツ</t>
    </rPh>
    <rPh sb="14" eb="18">
      <t>ネンマツネンシ</t>
    </rPh>
    <rPh sb="19" eb="21">
      <t>カキ</t>
    </rPh>
    <rPh sb="22" eb="23">
      <t>ヒ</t>
    </rPh>
    <rPh sb="24" eb="28">
      <t>ネンカンキュウジツ</t>
    </rPh>
    <rPh sb="31" eb="32">
      <t>ヒ</t>
    </rPh>
    <phoneticPr fontId="1"/>
  </si>
  <si>
    <t>無</t>
    <rPh sb="0" eb="1">
      <t>ナシ</t>
    </rPh>
    <phoneticPr fontId="1"/>
  </si>
  <si>
    <t>株式会社横河システム建築</t>
  </si>
  <si>
    <t>ヨコガワシステムケンチク</t>
  </si>
  <si>
    <t>葉県船橋市山野町47-1　横河ウエストビル</t>
    <phoneticPr fontId="1"/>
  </si>
  <si>
    <t>株式会社横河ＮＳエンジニアリング</t>
  </si>
  <si>
    <t>ヨコガワエヌエスエンジニアリング</t>
  </si>
  <si>
    <t>茨城県神栖市砂山16番地5</t>
  </si>
  <si>
    <t>建設用金属製品製造</t>
  </si>
  <si>
    <t>株式会社横河技術情報</t>
  </si>
  <si>
    <t>ヨコガワギジュツジョウホウ</t>
  </si>
  <si>
    <t>東京都港区芝浦4-4-44　横河ビル3階</t>
    <rPh sb="19" eb="20">
      <t>カイ</t>
    </rPh>
    <phoneticPr fontId="1"/>
  </si>
  <si>
    <t>東京</t>
    <rPh sb="0" eb="2">
      <t>トウキョウ</t>
    </rPh>
    <phoneticPr fontId="1"/>
  </si>
  <si>
    <t>株式会社ワイ・シー・イー</t>
  </si>
  <si>
    <t>ワイシーイー</t>
  </si>
  <si>
    <t>千葉県船橋市山野町47-1　横河ウエストビル4階</t>
    <phoneticPr fontId="1"/>
  </si>
  <si>
    <t>千葉、大阪</t>
    <rPh sb="0" eb="2">
      <t>チバ</t>
    </rPh>
    <rPh sb="3" eb="5">
      <t>オオサカ</t>
    </rPh>
    <phoneticPr fontId="1"/>
  </si>
  <si>
    <t>土木建築サービス</t>
  </si>
  <si>
    <t>新日本空調株式会社</t>
    <rPh sb="0" eb="1">
      <t>シン</t>
    </rPh>
    <rPh sb="1" eb="3">
      <t>ニホン</t>
    </rPh>
    <rPh sb="3" eb="5">
      <t>クウチョウ</t>
    </rPh>
    <rPh sb="5" eb="9">
      <t>カ</t>
    </rPh>
    <phoneticPr fontId="1"/>
  </si>
  <si>
    <t>シンニッポンクウチョウ</t>
  </si>
  <si>
    <t>東京都中央区日本橋浜町2-31-1　浜町センタービル</t>
    <rPh sb="0" eb="11">
      <t>１０３－０００７</t>
    </rPh>
    <rPh sb="18" eb="19">
      <t>ハマ</t>
    </rPh>
    <rPh sb="19" eb="20">
      <t>マチ</t>
    </rPh>
    <phoneticPr fontId="1"/>
  </si>
  <si>
    <t>各事業所</t>
    <rPh sb="0" eb="4">
      <t>カクジギョウショ</t>
    </rPh>
    <phoneticPr fontId="1"/>
  </si>
  <si>
    <t>一般管工事業</t>
  </si>
  <si>
    <t>住宅手当、扶養手当、別居手当、超勤手当、現場代理人手当、通勤費</t>
    <rPh sb="0" eb="2">
      <t>ジュウタク</t>
    </rPh>
    <rPh sb="2" eb="4">
      <t>テアテ</t>
    </rPh>
    <rPh sb="5" eb="7">
      <t>フヨウ</t>
    </rPh>
    <rPh sb="7" eb="9">
      <t>テアテ</t>
    </rPh>
    <rPh sb="10" eb="12">
      <t>ベッキョ</t>
    </rPh>
    <rPh sb="12" eb="14">
      <t>テアテ</t>
    </rPh>
    <rPh sb="15" eb="17">
      <t>チョウキン</t>
    </rPh>
    <rPh sb="17" eb="19">
      <t>テアテ</t>
    </rPh>
    <rPh sb="20" eb="22">
      <t>ゲンバ</t>
    </rPh>
    <rPh sb="22" eb="25">
      <t>ダイリニン</t>
    </rPh>
    <rPh sb="25" eb="27">
      <t>テアテ</t>
    </rPh>
    <rPh sb="28" eb="30">
      <t>ツウキン</t>
    </rPh>
    <rPh sb="30" eb="31">
      <t>ヒ</t>
    </rPh>
    <phoneticPr fontId="1"/>
  </si>
  <si>
    <t>土日、祝祭日、夏期休暇、年末年始休暇、創立記念日</t>
    <rPh sb="0" eb="2">
      <t>ドニチ</t>
    </rPh>
    <rPh sb="3" eb="6">
      <t>シュクサイジツ</t>
    </rPh>
    <rPh sb="7" eb="9">
      <t>カキ</t>
    </rPh>
    <rPh sb="9" eb="11">
      <t>キュウカ</t>
    </rPh>
    <rPh sb="12" eb="14">
      <t>ネンマツ</t>
    </rPh>
    <rPh sb="14" eb="16">
      <t>ネンシ</t>
    </rPh>
    <rPh sb="16" eb="18">
      <t>キュウカ</t>
    </rPh>
    <rPh sb="19" eb="21">
      <t>ソウリツ</t>
    </rPh>
    <rPh sb="21" eb="24">
      <t>キネンビ</t>
    </rPh>
    <phoneticPr fontId="1"/>
  </si>
  <si>
    <t>ムラテックCCS株式会社</t>
  </si>
  <si>
    <t>ムラテックシーシーエス</t>
  </si>
  <si>
    <t>愛知県犬山市橋爪中島2</t>
    <rPh sb="0" eb="3">
      <t>アイチケン</t>
    </rPh>
    <phoneticPr fontId="1"/>
  </si>
  <si>
    <t>週休2日制、年末年始、年間休日121日</t>
  </si>
  <si>
    <t>トビシマケンセツ</t>
  </si>
  <si>
    <t>東京都港区南1-8-15　Wビル</t>
    <rPh sb="0" eb="2">
      <t>トウキョウ</t>
    </rPh>
    <rPh sb="2" eb="3">
      <t>ト</t>
    </rPh>
    <rPh sb="3" eb="5">
      <t>ミナトク</t>
    </rPh>
    <rPh sb="5" eb="6">
      <t>ミナミ</t>
    </rPh>
    <phoneticPr fontId="1"/>
  </si>
  <si>
    <t>日曜日、土曜日、祝日、夏期、年末年始休暇</t>
    <rPh sb="0" eb="3">
      <t>ニチヨウビ</t>
    </rPh>
    <rPh sb="4" eb="7">
      <t>ドヨウビ</t>
    </rPh>
    <rPh sb="8" eb="10">
      <t>シュクジツ</t>
    </rPh>
    <rPh sb="11" eb="13">
      <t>カキ</t>
    </rPh>
    <rPh sb="14" eb="20">
      <t>ネンマツネンシキュウカ</t>
    </rPh>
    <phoneticPr fontId="1"/>
  </si>
  <si>
    <t>アサヒエティック</t>
  </si>
  <si>
    <t>大阪府大阪市福島区福島7-15-26　大阪YMビル4階</t>
    <rPh sb="0" eb="11">
      <t>５５３－０００３</t>
    </rPh>
    <rPh sb="19" eb="21">
      <t>オオサカ</t>
    </rPh>
    <rPh sb="26" eb="27">
      <t>カイ</t>
    </rPh>
    <phoneticPr fontId="1"/>
  </si>
  <si>
    <t>東京、埼玉、大阪、兵庫、他事業所のある地域</t>
    <rPh sb="0" eb="2">
      <t>トウキョウ</t>
    </rPh>
    <rPh sb="3" eb="5">
      <t>サイタマ</t>
    </rPh>
    <rPh sb="6" eb="8">
      <t>オオサカ</t>
    </rPh>
    <rPh sb="9" eb="11">
      <t>ヒョウゴ</t>
    </rPh>
    <rPh sb="12" eb="13">
      <t>タ</t>
    </rPh>
    <rPh sb="19" eb="21">
      <t>チイキ</t>
    </rPh>
    <phoneticPr fontId="1"/>
  </si>
  <si>
    <t>電気配線工事業</t>
  </si>
  <si>
    <t>通勤費</t>
    <rPh sb="0" eb="2">
      <t>ツウキン</t>
    </rPh>
    <rPh sb="2" eb="3">
      <t>ヒ</t>
    </rPh>
    <phoneticPr fontId="1"/>
  </si>
  <si>
    <t>週休2日制、土、日、年末年始、夏季</t>
    <rPh sb="0" eb="2">
      <t>シュウキュウ</t>
    </rPh>
    <rPh sb="3" eb="5">
      <t>カセイ</t>
    </rPh>
    <rPh sb="6" eb="7">
      <t>ド</t>
    </rPh>
    <rPh sb="8" eb="9">
      <t>ヒ</t>
    </rPh>
    <rPh sb="10" eb="14">
      <t>ネンマツネンシ</t>
    </rPh>
    <rPh sb="15" eb="17">
      <t>カキ</t>
    </rPh>
    <phoneticPr fontId="1"/>
  </si>
  <si>
    <t>埼玉県行田市大字下須戸900</t>
  </si>
  <si>
    <t>埼玉県行田市</t>
    <rPh sb="0" eb="3">
      <t>サイタマケン</t>
    </rPh>
    <rPh sb="3" eb="6">
      <t>ギョウダシ</t>
    </rPh>
    <phoneticPr fontId="1"/>
  </si>
  <si>
    <t>現場手当、精勤手当</t>
    <rPh sb="0" eb="2">
      <t>ゲンバ</t>
    </rPh>
    <rPh sb="5" eb="7">
      <t>セイキン</t>
    </rPh>
    <rPh sb="7" eb="9">
      <t>テアテ</t>
    </rPh>
    <phoneticPr fontId="1"/>
  </si>
  <si>
    <t>平日8：00～17：00、土曜8：00～15：00</t>
    <rPh sb="0" eb="2">
      <t>ヘイジツ</t>
    </rPh>
    <phoneticPr fontId="1"/>
  </si>
  <si>
    <t>日曜、お盆、年末年始、年間休日88日</t>
    <rPh sb="0" eb="2">
      <t>ニチヨウ</t>
    </rPh>
    <rPh sb="4" eb="5">
      <t>ボン</t>
    </rPh>
    <rPh sb="6" eb="10">
      <t>ネンマツネンシ</t>
    </rPh>
    <rPh sb="11" eb="15">
      <t>ネンカンキュウジツ</t>
    </rPh>
    <rPh sb="17" eb="18">
      <t>ヒ</t>
    </rPh>
    <phoneticPr fontId="1"/>
  </si>
  <si>
    <t>三井住建道路株式会社</t>
  </si>
  <si>
    <t>ミツイスミケンドウロ</t>
  </si>
  <si>
    <t>東京都新宿区西新宿6-24-1</t>
    <rPh sb="6" eb="9">
      <t>ニシシンジュク</t>
    </rPh>
    <phoneticPr fontId="1"/>
  </si>
  <si>
    <t>全国各支店および各事業所</t>
    <rPh sb="0" eb="2">
      <t>ゼンコク</t>
    </rPh>
    <rPh sb="2" eb="5">
      <t>カクシテン</t>
    </rPh>
    <rPh sb="8" eb="9">
      <t>カク</t>
    </rPh>
    <rPh sb="9" eb="12">
      <t>ジギョウショ</t>
    </rPh>
    <phoneticPr fontId="1"/>
  </si>
  <si>
    <t>本・支店9：00～17：00、現業部門8：00～16：00</t>
    <rPh sb="0" eb="1">
      <t>ホン</t>
    </rPh>
    <rPh sb="2" eb="4">
      <t>シテン</t>
    </rPh>
    <rPh sb="15" eb="17">
      <t>ゲンギョウ</t>
    </rPh>
    <rPh sb="17" eb="19">
      <t>ブモン</t>
    </rPh>
    <phoneticPr fontId="1"/>
  </si>
  <si>
    <t>完全週休2日制、土曜、日曜、年末年始、ＧＷ、夏季休日</t>
    <rPh sb="6" eb="7">
      <t>セイ</t>
    </rPh>
    <rPh sb="8" eb="9">
      <t>ド</t>
    </rPh>
    <rPh sb="11" eb="12">
      <t>ニチ</t>
    </rPh>
    <rPh sb="14" eb="18">
      <t>ネンマツネンシ</t>
    </rPh>
    <rPh sb="24" eb="26">
      <t>キュウジツ</t>
    </rPh>
    <phoneticPr fontId="1"/>
  </si>
  <si>
    <t>日鉄パイプライン＆エンジニアリング株式会社</t>
  </si>
  <si>
    <t>日鉄パイプライン＆エンジニアリング株式会社</t>
    <phoneticPr fontId="1"/>
  </si>
  <si>
    <t>ニッテツパイプラインアンドエンジニアリング</t>
  </si>
  <si>
    <t>ニッテツパイプラインアンドエンジニアリング</t>
    <phoneticPr fontId="1"/>
  </si>
  <si>
    <t>東京都品川区大崎1-5-1　大崎センタービル</t>
  </si>
  <si>
    <t>東京都品川区大崎1-5-1　大崎センタービル</t>
    <phoneticPr fontId="1"/>
  </si>
  <si>
    <t>ニッテツコウギョウ</t>
  </si>
  <si>
    <t>東京都千代田区丸の内2-3-2　郵船ビル6階</t>
  </si>
  <si>
    <t>石灰石鉱業</t>
  </si>
  <si>
    <t>本社・支店9：00～17：15、事業所8：00～16：00</t>
    <rPh sb="0" eb="1">
      <t>ホン</t>
    </rPh>
    <rPh sb="1" eb="2">
      <t>シャ</t>
    </rPh>
    <rPh sb="3" eb="5">
      <t>シテン</t>
    </rPh>
    <rPh sb="16" eb="19">
      <t>ジギョウショ</t>
    </rPh>
    <phoneticPr fontId="1"/>
  </si>
  <si>
    <t>週休2日制</t>
    <rPh sb="0" eb="2">
      <t>シュウキュウ</t>
    </rPh>
    <rPh sb="3" eb="4">
      <t>カ</t>
    </rPh>
    <rPh sb="4" eb="5">
      <t>セイ</t>
    </rPh>
    <phoneticPr fontId="1"/>
  </si>
  <si>
    <t>日信岡部二光株式会社</t>
  </si>
  <si>
    <t>ニッシンオカベニコウ</t>
  </si>
  <si>
    <t>埼玉県深谷市岡2943-2</t>
  </si>
  <si>
    <t>精密板金加工・機械加工</t>
    <rPh sb="0" eb="2">
      <t>セイミツ</t>
    </rPh>
    <rPh sb="2" eb="4">
      <t>バンキン</t>
    </rPh>
    <rPh sb="4" eb="6">
      <t>カコウ</t>
    </rPh>
    <rPh sb="7" eb="9">
      <t>キカイ</t>
    </rPh>
    <rPh sb="9" eb="11">
      <t>カコウ</t>
    </rPh>
    <phoneticPr fontId="1"/>
  </si>
  <si>
    <t>完全週休2日制、年間休日112日</t>
    <rPh sb="0" eb="4">
      <t>カンゼンシュウキュウ</t>
    </rPh>
    <rPh sb="5" eb="7">
      <t>カセイ</t>
    </rPh>
    <rPh sb="8" eb="12">
      <t>ネンカンキュウジツ</t>
    </rPh>
    <rPh sb="15" eb="16">
      <t>ヒ</t>
    </rPh>
    <phoneticPr fontId="1"/>
  </si>
  <si>
    <t>株式会社川金ホールディングス</t>
  </si>
  <si>
    <t>カワキンホールディングス</t>
  </si>
  <si>
    <t>埼玉県川口市川口2-2-7</t>
    <phoneticPr fontId="1"/>
  </si>
  <si>
    <t>本社、茨城、新潟、埼玉、東京、大阪、兵庫</t>
    <rPh sb="0" eb="2">
      <t>ホンシャ</t>
    </rPh>
    <rPh sb="3" eb="5">
      <t>イバラキ</t>
    </rPh>
    <rPh sb="6" eb="8">
      <t>ニイガタ</t>
    </rPh>
    <rPh sb="9" eb="11">
      <t>サイタマ</t>
    </rPh>
    <rPh sb="12" eb="14">
      <t>トウキョウ</t>
    </rPh>
    <rPh sb="15" eb="17">
      <t>オオサカ</t>
    </rPh>
    <rPh sb="18" eb="20">
      <t>ヒョウゴ</t>
    </rPh>
    <phoneticPr fontId="1"/>
  </si>
  <si>
    <t>時間外勤務手当、深夜勤務手当、休日出勤手当、家族手当、資格手当</t>
    <rPh sb="0" eb="3">
      <t>ジカンガイ</t>
    </rPh>
    <rPh sb="3" eb="5">
      <t>キンム</t>
    </rPh>
    <rPh sb="5" eb="7">
      <t>テアテ</t>
    </rPh>
    <rPh sb="8" eb="10">
      <t>シンヤ</t>
    </rPh>
    <rPh sb="10" eb="12">
      <t>キンム</t>
    </rPh>
    <rPh sb="12" eb="14">
      <t>テアテ</t>
    </rPh>
    <rPh sb="15" eb="17">
      <t>キュウジツ</t>
    </rPh>
    <rPh sb="17" eb="19">
      <t>シュッキン</t>
    </rPh>
    <rPh sb="19" eb="21">
      <t>テアテ</t>
    </rPh>
    <rPh sb="22" eb="24">
      <t>カゾク</t>
    </rPh>
    <rPh sb="24" eb="26">
      <t>テアテ</t>
    </rPh>
    <rPh sb="27" eb="29">
      <t>シカク</t>
    </rPh>
    <rPh sb="29" eb="31">
      <t>テアテ</t>
    </rPh>
    <phoneticPr fontId="1"/>
  </si>
  <si>
    <t>8：40～17：30</t>
    <phoneticPr fontId="1"/>
  </si>
  <si>
    <t>無</t>
    <rPh sb="0" eb="1">
      <t>ナシ</t>
    </rPh>
    <phoneticPr fontId="1"/>
  </si>
  <si>
    <t>土日、祝日、夏季休暇、年末年始休暇、年間休日117日</t>
    <rPh sb="0" eb="2">
      <t>ドニチ</t>
    </rPh>
    <rPh sb="3" eb="5">
      <t>シュクジツ</t>
    </rPh>
    <rPh sb="6" eb="8">
      <t>カキ</t>
    </rPh>
    <rPh sb="8" eb="10">
      <t>キュウカ</t>
    </rPh>
    <rPh sb="11" eb="17">
      <t>ネンマツネンシキュウカ</t>
    </rPh>
    <rPh sb="18" eb="22">
      <t>ネンカンキュウジツ</t>
    </rPh>
    <rPh sb="25" eb="26">
      <t>ヒ</t>
    </rPh>
    <phoneticPr fontId="1"/>
  </si>
  <si>
    <t>ヤマウラ</t>
    <phoneticPr fontId="1"/>
  </si>
  <si>
    <t>本社及び各支店</t>
    <rPh sb="0" eb="2">
      <t>ホンシャ</t>
    </rPh>
    <rPh sb="2" eb="3">
      <t>オヨ</t>
    </rPh>
    <rPh sb="4" eb="5">
      <t>カク</t>
    </rPh>
    <rPh sb="5" eb="7">
      <t>シテン</t>
    </rPh>
    <phoneticPr fontId="1"/>
  </si>
  <si>
    <t>職務手当、資格手当、家族手当、住宅手当、食事手当、交通費</t>
    <rPh sb="0" eb="2">
      <t>ショクム</t>
    </rPh>
    <rPh sb="2" eb="4">
      <t>テアテ</t>
    </rPh>
    <rPh sb="5" eb="9">
      <t>シカクテアテ</t>
    </rPh>
    <rPh sb="10" eb="14">
      <t>カゾクテアテ</t>
    </rPh>
    <rPh sb="15" eb="19">
      <t>ジュウタクテアテ</t>
    </rPh>
    <rPh sb="20" eb="24">
      <t>ショクジテアテ</t>
    </rPh>
    <rPh sb="25" eb="28">
      <t>コウツウヒ</t>
    </rPh>
    <phoneticPr fontId="1"/>
  </si>
  <si>
    <t>週休2日制、土、日、祝、年末年始、夏期休暇、GW、年間休日120日</t>
    <rPh sb="0" eb="2">
      <t>シュウキュウ</t>
    </rPh>
    <rPh sb="3" eb="5">
      <t>カセイ</t>
    </rPh>
    <rPh sb="6" eb="7">
      <t>ド</t>
    </rPh>
    <rPh sb="8" eb="9">
      <t>ヒ</t>
    </rPh>
    <rPh sb="10" eb="11">
      <t>シュク</t>
    </rPh>
    <rPh sb="17" eb="19">
      <t>カキ</t>
    </rPh>
    <rPh sb="19" eb="21">
      <t>キュウカ</t>
    </rPh>
    <rPh sb="25" eb="29">
      <t>ネンカンキュウジツ</t>
    </rPh>
    <rPh sb="32" eb="33">
      <t>ヒ</t>
    </rPh>
    <phoneticPr fontId="1"/>
  </si>
  <si>
    <t>有</t>
    <rPh sb="0" eb="1">
      <t>ア</t>
    </rPh>
    <phoneticPr fontId="1"/>
  </si>
  <si>
    <t>岩崎工業株式会社</t>
    <rPh sb="0" eb="2">
      <t>イワサキ</t>
    </rPh>
    <rPh sb="2" eb="4">
      <t>コウギョウ</t>
    </rPh>
    <rPh sb="4" eb="8">
      <t>カ</t>
    </rPh>
    <phoneticPr fontId="1"/>
  </si>
  <si>
    <t>イワサキコウギョウ</t>
  </si>
  <si>
    <t>埼玉県蓮田市東3-10-13</t>
    <rPh sb="0" eb="7">
      <t>３４９－０１１１</t>
    </rPh>
    <phoneticPr fontId="1"/>
  </si>
  <si>
    <t>埼玉県東部各現場</t>
    <rPh sb="0" eb="3">
      <t>サイタマケン</t>
    </rPh>
    <rPh sb="3" eb="5">
      <t>トウブ</t>
    </rPh>
    <rPh sb="5" eb="8">
      <t>カクゲンバ</t>
    </rPh>
    <phoneticPr fontId="1"/>
  </si>
  <si>
    <t>技術手当、現場手当</t>
    <rPh sb="0" eb="2">
      <t>ギジュツ</t>
    </rPh>
    <rPh sb="2" eb="4">
      <t>テアテ</t>
    </rPh>
    <rPh sb="5" eb="7">
      <t>ゲンバ</t>
    </rPh>
    <rPh sb="7" eb="9">
      <t>テアテ</t>
    </rPh>
    <phoneticPr fontId="1"/>
  </si>
  <si>
    <t>隔週休2日制、年間休日105日</t>
    <rPh sb="0" eb="2">
      <t>カクシュウ</t>
    </rPh>
    <rPh sb="1" eb="3">
      <t>シュウキュウ</t>
    </rPh>
    <rPh sb="4" eb="5">
      <t>カ</t>
    </rPh>
    <rPh sb="5" eb="6">
      <t>セイ</t>
    </rPh>
    <rPh sb="7" eb="9">
      <t>ネンカン</t>
    </rPh>
    <rPh sb="9" eb="11">
      <t>キュウジツ</t>
    </rPh>
    <rPh sb="14" eb="15">
      <t>ニチ</t>
    </rPh>
    <phoneticPr fontId="1"/>
  </si>
  <si>
    <t>可</t>
    <rPh sb="0" eb="1">
      <t>カ</t>
    </rPh>
    <phoneticPr fontId="1"/>
  </si>
  <si>
    <t>タナベケンセツ</t>
    <phoneticPr fontId="1"/>
  </si>
  <si>
    <t>本店、北陸、東京、千葉</t>
    <rPh sb="0" eb="2">
      <t>ホンテン</t>
    </rPh>
    <rPh sb="3" eb="5">
      <t>ホクリク</t>
    </rPh>
    <rPh sb="6" eb="8">
      <t>トウキョウ</t>
    </rPh>
    <rPh sb="9" eb="11">
      <t>チバ</t>
    </rPh>
    <phoneticPr fontId="1"/>
  </si>
  <si>
    <t>住宅手当、現場管理手当、地域手当、交通費</t>
    <rPh sb="0" eb="4">
      <t>ジュウタクテアテ</t>
    </rPh>
    <rPh sb="5" eb="7">
      <t>ゲンバ</t>
    </rPh>
    <rPh sb="7" eb="9">
      <t>カンリ</t>
    </rPh>
    <rPh sb="9" eb="11">
      <t>テアテ</t>
    </rPh>
    <rPh sb="12" eb="14">
      <t>チイキ</t>
    </rPh>
    <rPh sb="14" eb="16">
      <t>テアテ</t>
    </rPh>
    <rPh sb="17" eb="20">
      <t>コウツウヒ</t>
    </rPh>
    <phoneticPr fontId="1"/>
  </si>
  <si>
    <t>日曜、祝日、土曜、年間休日115日</t>
    <rPh sb="0" eb="2">
      <t>ニチヨウ</t>
    </rPh>
    <rPh sb="3" eb="5">
      <t>シュクジツ</t>
    </rPh>
    <rPh sb="6" eb="8">
      <t>ドヨウ</t>
    </rPh>
    <rPh sb="9" eb="13">
      <t>ネンカンキュウジツ</t>
    </rPh>
    <rPh sb="16" eb="17">
      <t>ヒ</t>
    </rPh>
    <phoneticPr fontId="1"/>
  </si>
  <si>
    <t>沖昌エンジニアリング株式会社</t>
    <rPh sb="0" eb="1">
      <t>オキ</t>
    </rPh>
    <rPh sb="1" eb="2">
      <t>マサ</t>
    </rPh>
    <rPh sb="10" eb="14">
      <t>カ</t>
    </rPh>
    <phoneticPr fontId="1"/>
  </si>
  <si>
    <t>オキマサエンジニアリング</t>
  </si>
  <si>
    <t>東京都北区東十条6-4-15</t>
    <rPh sb="0" eb="3">
      <t>トウキョウト</t>
    </rPh>
    <rPh sb="3" eb="5">
      <t>キタク</t>
    </rPh>
    <rPh sb="5" eb="8">
      <t>ヒガシジュウジョウ</t>
    </rPh>
    <phoneticPr fontId="1"/>
  </si>
  <si>
    <t>職務手当</t>
    <rPh sb="0" eb="2">
      <t>ショクム</t>
    </rPh>
    <rPh sb="2" eb="4">
      <t>テアテ</t>
    </rPh>
    <phoneticPr fontId="1"/>
  </si>
  <si>
    <t>完全週休2日制、年間休日120日</t>
    <rPh sb="0" eb="2">
      <t>カンゼン</t>
    </rPh>
    <rPh sb="2" eb="4">
      <t>シュウキュウ</t>
    </rPh>
    <rPh sb="5" eb="7">
      <t>カセイ</t>
    </rPh>
    <rPh sb="8" eb="10">
      <t>ネンカン</t>
    </rPh>
    <rPh sb="10" eb="12">
      <t>キュウジツ</t>
    </rPh>
    <rPh sb="15" eb="16">
      <t>ニチ</t>
    </rPh>
    <phoneticPr fontId="1"/>
  </si>
  <si>
    <t>東京都北区神谷</t>
    <rPh sb="0" eb="2">
      <t>トウキョウ</t>
    </rPh>
    <rPh sb="2" eb="3">
      <t>ト</t>
    </rPh>
    <rPh sb="3" eb="5">
      <t>キタク</t>
    </rPh>
    <rPh sb="5" eb="7">
      <t>カミヤ</t>
    </rPh>
    <phoneticPr fontId="1"/>
  </si>
  <si>
    <t>東亜建設工業株式会社</t>
  </si>
  <si>
    <t>トウアケンセツコウギョウ</t>
  </si>
  <si>
    <t>東京都新宿区西新宿3-7-1　新宿パークタワー31階</t>
    <rPh sb="25" eb="26">
      <t>カイ</t>
    </rPh>
    <phoneticPr fontId="1"/>
  </si>
  <si>
    <t>全国及び海外</t>
    <rPh sb="0" eb="2">
      <t>ゼンコク</t>
    </rPh>
    <rPh sb="2" eb="3">
      <t>オヨ</t>
    </rPh>
    <rPh sb="4" eb="6">
      <t>カイガイ</t>
    </rPh>
    <phoneticPr fontId="1"/>
  </si>
  <si>
    <t>住宅手当、家族手当、別居手当、役職手当、新入社員帰省旅費手当、時間外手当、通勤費</t>
    <rPh sb="0" eb="2">
      <t>ジュウタク</t>
    </rPh>
    <rPh sb="2" eb="4">
      <t>テアテ</t>
    </rPh>
    <rPh sb="5" eb="7">
      <t>カゾク</t>
    </rPh>
    <rPh sb="7" eb="9">
      <t>テアテ</t>
    </rPh>
    <rPh sb="10" eb="12">
      <t>ベッキョ</t>
    </rPh>
    <rPh sb="12" eb="14">
      <t>テアテ</t>
    </rPh>
    <rPh sb="15" eb="19">
      <t>ヤクショクテアテ</t>
    </rPh>
    <rPh sb="20" eb="22">
      <t>シンニュウ</t>
    </rPh>
    <rPh sb="22" eb="24">
      <t>シャイン</t>
    </rPh>
    <rPh sb="24" eb="26">
      <t>キセイ</t>
    </rPh>
    <rPh sb="26" eb="28">
      <t>リョヒ</t>
    </rPh>
    <rPh sb="28" eb="30">
      <t>テアテ</t>
    </rPh>
    <rPh sb="31" eb="36">
      <t>ジカンガイテアテ</t>
    </rPh>
    <rPh sb="37" eb="39">
      <t>ツウキン</t>
    </rPh>
    <rPh sb="39" eb="40">
      <t>ヒ</t>
    </rPh>
    <phoneticPr fontId="1"/>
  </si>
  <si>
    <t>本支店9：00～18：00、現場8：00～17：00</t>
    <rPh sb="0" eb="3">
      <t>ホンシテン</t>
    </rPh>
    <rPh sb="14" eb="16">
      <t>ゲンバ</t>
    </rPh>
    <phoneticPr fontId="1"/>
  </si>
  <si>
    <t>完全週休2日制、祝祭日、夏期休暇、年末年始、創立記念休暇、誕生日休暇</t>
    <rPh sb="6" eb="7">
      <t>セイ</t>
    </rPh>
    <rPh sb="8" eb="11">
      <t>シュクサイジツ</t>
    </rPh>
    <rPh sb="12" eb="14">
      <t>カキ</t>
    </rPh>
    <rPh sb="14" eb="16">
      <t>キュウカ</t>
    </rPh>
    <rPh sb="17" eb="21">
      <t>ネンマツネンシ</t>
    </rPh>
    <rPh sb="22" eb="24">
      <t>ソウリツ</t>
    </rPh>
    <rPh sb="24" eb="26">
      <t>キネン</t>
    </rPh>
    <rPh sb="26" eb="28">
      <t>キュウカ</t>
    </rPh>
    <rPh sb="29" eb="32">
      <t>タンジョウビ</t>
    </rPh>
    <rPh sb="32" eb="34">
      <t>キュウカ</t>
    </rPh>
    <phoneticPr fontId="1"/>
  </si>
  <si>
    <t>畑八開発株式会社</t>
  </si>
  <si>
    <t>ハタヤカイハツ</t>
  </si>
  <si>
    <t>長野県南佐久郡佐久穂町畑329</t>
    <phoneticPr fontId="1"/>
  </si>
  <si>
    <t>長野県佐久穂町</t>
    <phoneticPr fontId="1"/>
  </si>
  <si>
    <t>安全手当、固定残業手当</t>
    <rPh sb="0" eb="2">
      <t>アンゼン</t>
    </rPh>
    <rPh sb="2" eb="4">
      <t>テアテ</t>
    </rPh>
    <rPh sb="5" eb="7">
      <t>コテイ</t>
    </rPh>
    <rPh sb="7" eb="9">
      <t>ザンギョウ</t>
    </rPh>
    <rPh sb="9" eb="11">
      <t>テアテ</t>
    </rPh>
    <phoneticPr fontId="1"/>
  </si>
  <si>
    <t>日祝日、年間休日104日</t>
    <rPh sb="0" eb="1">
      <t>ヒ</t>
    </rPh>
    <rPh sb="1" eb="3">
      <t>シュクジツ</t>
    </rPh>
    <rPh sb="4" eb="8">
      <t>ネンカンキュウジツ</t>
    </rPh>
    <rPh sb="11" eb="12">
      <t>ヒ</t>
    </rPh>
    <phoneticPr fontId="1"/>
  </si>
  <si>
    <t>株式会社池下設計</t>
    <rPh sb="0" eb="4">
      <t>カ</t>
    </rPh>
    <rPh sb="4" eb="6">
      <t>イケシタ</t>
    </rPh>
    <rPh sb="6" eb="8">
      <t>セッケイ</t>
    </rPh>
    <phoneticPr fontId="1"/>
  </si>
  <si>
    <t>イケシタセッケイ</t>
  </si>
  <si>
    <t>東京都杉並区阿佐谷南1-17-18</t>
    <rPh sb="0" eb="10">
      <t>１６６－０００４</t>
    </rPh>
    <phoneticPr fontId="1"/>
  </si>
  <si>
    <t>交通費、時間外勤務手当、休日出勤手当、家族手当、グループマネージャー手当、社外勤リーダー手当、在宅補助　他</t>
    <rPh sb="0" eb="3">
      <t>コウツウヒ</t>
    </rPh>
    <rPh sb="4" eb="7">
      <t>ジカンガイ</t>
    </rPh>
    <rPh sb="7" eb="9">
      <t>キンム</t>
    </rPh>
    <rPh sb="9" eb="11">
      <t>テアテ</t>
    </rPh>
    <rPh sb="12" eb="14">
      <t>キュウジツ</t>
    </rPh>
    <rPh sb="14" eb="16">
      <t>シュッキン</t>
    </rPh>
    <rPh sb="16" eb="18">
      <t>テアテ</t>
    </rPh>
    <rPh sb="19" eb="21">
      <t>カゾク</t>
    </rPh>
    <rPh sb="21" eb="23">
      <t>テアテ</t>
    </rPh>
    <rPh sb="34" eb="36">
      <t>テアテ</t>
    </rPh>
    <rPh sb="37" eb="39">
      <t>シャガイ</t>
    </rPh>
    <rPh sb="39" eb="40">
      <t>キン</t>
    </rPh>
    <rPh sb="44" eb="46">
      <t>テアテ</t>
    </rPh>
    <rPh sb="47" eb="49">
      <t>ザイタク</t>
    </rPh>
    <rPh sb="49" eb="51">
      <t>ホジョ</t>
    </rPh>
    <rPh sb="52" eb="53">
      <t>ホカ</t>
    </rPh>
    <phoneticPr fontId="1"/>
  </si>
  <si>
    <t>完全週休2日制、土曜日、日曜日、祝日、夏季、年末年始</t>
    <rPh sb="0" eb="2">
      <t>カンゼン</t>
    </rPh>
    <rPh sb="2" eb="4">
      <t>シュウキュウ</t>
    </rPh>
    <rPh sb="5" eb="7">
      <t>カセイ</t>
    </rPh>
    <rPh sb="8" eb="11">
      <t>ドヨウビ</t>
    </rPh>
    <rPh sb="12" eb="15">
      <t>ニチヨウビ</t>
    </rPh>
    <rPh sb="16" eb="18">
      <t>シュクジツ</t>
    </rPh>
    <rPh sb="19" eb="21">
      <t>カキ</t>
    </rPh>
    <rPh sb="22" eb="26">
      <t>ネンマツネンシ</t>
    </rPh>
    <phoneticPr fontId="1"/>
  </si>
  <si>
    <t>キタノケンセツ</t>
  </si>
  <si>
    <t>東京都中央区銀座1-9-2</t>
    <rPh sb="0" eb="2">
      <t>トウキョウ</t>
    </rPh>
    <rPh sb="2" eb="3">
      <t>ト</t>
    </rPh>
    <phoneticPr fontId="1"/>
  </si>
  <si>
    <t>長野県又は首都圏</t>
    <rPh sb="0" eb="3">
      <t>ナガノケン</t>
    </rPh>
    <rPh sb="3" eb="4">
      <t>マタ</t>
    </rPh>
    <rPh sb="5" eb="8">
      <t>シュトケン</t>
    </rPh>
    <phoneticPr fontId="1"/>
  </si>
  <si>
    <t>現場勤務手当、住宅手当、時間外勤務手当、通勤手当、別居手当、子ども手当</t>
    <rPh sb="0" eb="2">
      <t>ゲンバ</t>
    </rPh>
    <rPh sb="2" eb="4">
      <t>キンム</t>
    </rPh>
    <rPh sb="4" eb="6">
      <t>テアテ</t>
    </rPh>
    <rPh sb="7" eb="9">
      <t>ジュウタク</t>
    </rPh>
    <rPh sb="9" eb="11">
      <t>テアテ</t>
    </rPh>
    <rPh sb="12" eb="15">
      <t>ジカンガイ</t>
    </rPh>
    <rPh sb="15" eb="17">
      <t>キンム</t>
    </rPh>
    <rPh sb="17" eb="19">
      <t>テアテ</t>
    </rPh>
    <rPh sb="20" eb="22">
      <t>ツウキン</t>
    </rPh>
    <rPh sb="22" eb="24">
      <t>テアテ</t>
    </rPh>
    <rPh sb="25" eb="27">
      <t>ベッキョ</t>
    </rPh>
    <rPh sb="27" eb="29">
      <t>テアテ</t>
    </rPh>
    <rPh sb="30" eb="31">
      <t>コ</t>
    </rPh>
    <rPh sb="33" eb="35">
      <t>テアテ</t>
    </rPh>
    <phoneticPr fontId="1"/>
  </si>
  <si>
    <t>内勤8：30～17：10、外勤8：00～17：00</t>
    <rPh sb="0" eb="2">
      <t>ナイキン</t>
    </rPh>
    <rPh sb="13" eb="15">
      <t>ガイキン</t>
    </rPh>
    <phoneticPr fontId="1"/>
  </si>
  <si>
    <t>完全週休2日制、土日、祝祭日、年末年始、夏季休暇、創立記念日、年間休日127日</t>
    <rPh sb="11" eb="14">
      <t>シュクサイジツ</t>
    </rPh>
    <rPh sb="15" eb="17">
      <t>ネンマツ</t>
    </rPh>
    <rPh sb="17" eb="19">
      <t>ネンシ</t>
    </rPh>
    <rPh sb="20" eb="22">
      <t>カキ</t>
    </rPh>
    <rPh sb="22" eb="24">
      <t>キュウカ</t>
    </rPh>
    <rPh sb="25" eb="27">
      <t>ソウリツ</t>
    </rPh>
    <rPh sb="27" eb="30">
      <t>キネンビ</t>
    </rPh>
    <phoneticPr fontId="1"/>
  </si>
  <si>
    <t>コウモトコウギョウ</t>
    <phoneticPr fontId="1"/>
  </si>
  <si>
    <t>群馬県館林市</t>
    <rPh sb="0" eb="3">
      <t>グンマケン</t>
    </rPh>
    <rPh sb="3" eb="6">
      <t>タテバヤシシ</t>
    </rPh>
    <phoneticPr fontId="1"/>
  </si>
  <si>
    <t>車輌手当、通勤手当</t>
    <rPh sb="5" eb="9">
      <t>ツウキンテアテ</t>
    </rPh>
    <phoneticPr fontId="1"/>
  </si>
  <si>
    <t>隔週休2日制、日曜、祝祭日、年間休日105日</t>
    <rPh sb="7" eb="9">
      <t>ニチヨウ</t>
    </rPh>
    <rPh sb="10" eb="13">
      <t>シュクサイジツ</t>
    </rPh>
    <phoneticPr fontId="1"/>
  </si>
  <si>
    <t>佐田建設株式会社</t>
    <rPh sb="0" eb="2">
      <t>サタ</t>
    </rPh>
    <rPh sb="2" eb="4">
      <t>ケンセツ</t>
    </rPh>
    <rPh sb="4" eb="8">
      <t>カ</t>
    </rPh>
    <phoneticPr fontId="1"/>
  </si>
  <si>
    <t>サタケンセツ</t>
  </si>
  <si>
    <t>群馬県前橋市元総社町1-1-7</t>
    <rPh sb="0" eb="10">
      <t>３７１－０８４６</t>
    </rPh>
    <phoneticPr fontId="1"/>
  </si>
  <si>
    <t>本社、支店、工事作業所など</t>
    <rPh sb="0" eb="2">
      <t>ホンシャ</t>
    </rPh>
    <rPh sb="3" eb="5">
      <t>シテン</t>
    </rPh>
    <rPh sb="6" eb="8">
      <t>コウジ</t>
    </rPh>
    <rPh sb="8" eb="10">
      <t>サギョウ</t>
    </rPh>
    <rPh sb="10" eb="11">
      <t>ショ</t>
    </rPh>
    <phoneticPr fontId="1"/>
  </si>
  <si>
    <t>当社規程による</t>
    <rPh sb="0" eb="2">
      <t>トウシャ</t>
    </rPh>
    <rPh sb="2" eb="4">
      <t>キテイ</t>
    </rPh>
    <phoneticPr fontId="1"/>
  </si>
  <si>
    <t>通勤費</t>
    <rPh sb="0" eb="3">
      <t>ツウキンヒ</t>
    </rPh>
    <phoneticPr fontId="1"/>
  </si>
  <si>
    <t>土曜、日曜、祝祭日　ほか</t>
    <rPh sb="0" eb="2">
      <t>ドヨウ</t>
    </rPh>
    <rPh sb="3" eb="5">
      <t>ニチヨウ</t>
    </rPh>
    <rPh sb="6" eb="9">
      <t>シュクサイジツ</t>
    </rPh>
    <phoneticPr fontId="1"/>
  </si>
  <si>
    <t>ライト工業株式会社</t>
    <rPh sb="3" eb="5">
      <t>コウギョウ</t>
    </rPh>
    <rPh sb="5" eb="9">
      <t>カ</t>
    </rPh>
    <phoneticPr fontId="1"/>
  </si>
  <si>
    <t>ライトコウギョウ</t>
  </si>
  <si>
    <t>東京都千代田区九段北4-2-35</t>
    <rPh sb="0" eb="2">
      <t>トウキョウ</t>
    </rPh>
    <rPh sb="2" eb="3">
      <t>ト</t>
    </rPh>
    <rPh sb="3" eb="7">
      <t>チヨダク</t>
    </rPh>
    <rPh sb="7" eb="10">
      <t>クダンキタ</t>
    </rPh>
    <phoneticPr fontId="1"/>
  </si>
  <si>
    <t>本社・支社・支店・作業所、R&amp;Dセンター、機材センター</t>
    <rPh sb="0" eb="2">
      <t>ホンシャ</t>
    </rPh>
    <rPh sb="3" eb="5">
      <t>シシャ</t>
    </rPh>
    <rPh sb="6" eb="8">
      <t>シテン</t>
    </rPh>
    <rPh sb="9" eb="12">
      <t>サギョウショ</t>
    </rPh>
    <rPh sb="21" eb="23">
      <t>キザイ</t>
    </rPh>
    <phoneticPr fontId="1"/>
  </si>
  <si>
    <t>現場勤務手当、時間外勤務手当、通勤手当</t>
    <rPh sb="0" eb="2">
      <t>ゲンバ</t>
    </rPh>
    <rPh sb="2" eb="4">
      <t>キンム</t>
    </rPh>
    <rPh sb="4" eb="6">
      <t>テアテ</t>
    </rPh>
    <rPh sb="7" eb="10">
      <t>ジカンガイ</t>
    </rPh>
    <rPh sb="10" eb="12">
      <t>キンム</t>
    </rPh>
    <rPh sb="12" eb="14">
      <t>テアテ</t>
    </rPh>
    <rPh sb="15" eb="17">
      <t>ツウキン</t>
    </rPh>
    <rPh sb="17" eb="19">
      <t>テアテ</t>
    </rPh>
    <phoneticPr fontId="1"/>
  </si>
  <si>
    <t>外勤8：00～17：00、内勤8：45～17：15</t>
    <rPh sb="0" eb="2">
      <t>ガイキン</t>
    </rPh>
    <rPh sb="13" eb="14">
      <t>ナイ</t>
    </rPh>
    <phoneticPr fontId="1"/>
  </si>
  <si>
    <t>土曜日、日曜日、祝祭日、夏季、GW、年末年始休暇、創業記念日</t>
    <rPh sb="0" eb="2">
      <t>ドヨウ</t>
    </rPh>
    <rPh sb="2" eb="3">
      <t>ヒ</t>
    </rPh>
    <rPh sb="4" eb="6">
      <t>ニチヨウ</t>
    </rPh>
    <rPh sb="6" eb="7">
      <t>ヒ</t>
    </rPh>
    <rPh sb="8" eb="11">
      <t>シュクサイジツ</t>
    </rPh>
    <rPh sb="12" eb="14">
      <t>カキ</t>
    </rPh>
    <rPh sb="18" eb="20">
      <t>ネンマツ</t>
    </rPh>
    <rPh sb="20" eb="22">
      <t>ネンシ</t>
    </rPh>
    <rPh sb="22" eb="24">
      <t>キュウカ</t>
    </rPh>
    <rPh sb="25" eb="27">
      <t>ソウギョウ</t>
    </rPh>
    <rPh sb="27" eb="30">
      <t>キネンビ</t>
    </rPh>
    <phoneticPr fontId="1"/>
  </si>
  <si>
    <t>カメイコウギョウ</t>
    <phoneticPr fontId="1"/>
  </si>
  <si>
    <t>神奈川県内</t>
    <rPh sb="0" eb="3">
      <t>カナガワ</t>
    </rPh>
    <rPh sb="3" eb="5">
      <t>ケンナイ</t>
    </rPh>
    <phoneticPr fontId="1"/>
  </si>
  <si>
    <t>諸手当</t>
    <phoneticPr fontId="1"/>
  </si>
  <si>
    <t>土、日、祝、年間休日114日</t>
    <rPh sb="0" eb="1">
      <t>ド</t>
    </rPh>
    <rPh sb="2" eb="3">
      <t>ヒ</t>
    </rPh>
    <rPh sb="4" eb="5">
      <t>シュク</t>
    </rPh>
    <phoneticPr fontId="1"/>
  </si>
  <si>
    <t>時間外手当、借上社宅、住宅手当（持家）、現場手当、出張手当</t>
    <rPh sb="0" eb="3">
      <t>ジカンガイ</t>
    </rPh>
    <rPh sb="6" eb="7">
      <t>カ</t>
    </rPh>
    <rPh sb="7" eb="8">
      <t>ア</t>
    </rPh>
    <rPh sb="8" eb="10">
      <t>シャタク</t>
    </rPh>
    <rPh sb="11" eb="13">
      <t>ジュウタク</t>
    </rPh>
    <rPh sb="16" eb="18">
      <t>モチイエ</t>
    </rPh>
    <rPh sb="20" eb="22">
      <t>ゲンバ</t>
    </rPh>
    <rPh sb="22" eb="24">
      <t>テアテ</t>
    </rPh>
    <rPh sb="25" eb="27">
      <t>シュッチョウ</t>
    </rPh>
    <rPh sb="27" eb="29">
      <t>テアテ</t>
    </rPh>
    <phoneticPr fontId="1"/>
  </si>
  <si>
    <t>完全週休2日、年間休日124日</t>
    <phoneticPr fontId="1"/>
  </si>
  <si>
    <t>ニホンケンセツ</t>
    <phoneticPr fontId="1"/>
  </si>
  <si>
    <t>札幌、仙台、東京、名古屋、大阪、広島、福岡</t>
    <rPh sb="0" eb="2">
      <t>サッポロ</t>
    </rPh>
    <rPh sb="3" eb="5">
      <t>センダイ</t>
    </rPh>
    <rPh sb="6" eb="8">
      <t>トウキョウ</t>
    </rPh>
    <rPh sb="9" eb="12">
      <t>ナゴヤ</t>
    </rPh>
    <rPh sb="13" eb="15">
      <t>オオサカ</t>
    </rPh>
    <rPh sb="16" eb="18">
      <t>ヒロシマ</t>
    </rPh>
    <rPh sb="19" eb="21">
      <t>フクオカ</t>
    </rPh>
    <phoneticPr fontId="1"/>
  </si>
  <si>
    <t>国家資格手当、地域手当、子供手当、通勤手当、時間外勤務手当</t>
    <phoneticPr fontId="1"/>
  </si>
  <si>
    <t>GW休暇、夏季休暇、年末年始休暇、年間休日105日</t>
    <phoneticPr fontId="1"/>
  </si>
  <si>
    <t>神奈川県横浜市神奈川区三ッ沢中町6-7</t>
    <phoneticPr fontId="1"/>
  </si>
  <si>
    <t>本社</t>
    <rPh sb="0" eb="2">
      <t>ホンシャ</t>
    </rPh>
    <phoneticPr fontId="1"/>
  </si>
  <si>
    <t>諸手当</t>
    <rPh sb="0" eb="3">
      <t>ショテアテ</t>
    </rPh>
    <phoneticPr fontId="1"/>
  </si>
  <si>
    <t>8：30～18：00</t>
    <phoneticPr fontId="1"/>
  </si>
  <si>
    <t>完全週休2日制、年間休日111日</t>
    <rPh sb="0" eb="4">
      <t>カンゼンシュウキュウ</t>
    </rPh>
    <rPh sb="5" eb="7">
      <t>カセイ</t>
    </rPh>
    <rPh sb="8" eb="12">
      <t>ネンカンキュウジツ</t>
    </rPh>
    <rPh sb="15" eb="16">
      <t>ヒ</t>
    </rPh>
    <phoneticPr fontId="1"/>
  </si>
  <si>
    <t>不可</t>
    <rPh sb="0" eb="2">
      <t>フカ</t>
    </rPh>
    <phoneticPr fontId="1"/>
  </si>
  <si>
    <t>株式会社タワーライン・ソリューション</t>
  </si>
  <si>
    <t>タワーラインソリューション</t>
  </si>
  <si>
    <t>東京都豊島区高田2-17-22　目白中野ビル5階</t>
    <rPh sb="23" eb="24">
      <t>カイ</t>
    </rPh>
    <phoneticPr fontId="1"/>
  </si>
  <si>
    <t>本社、事業所、営業所、東京電力営業エリア（関東1都6県）各施工現場</t>
    <rPh sb="0" eb="2">
      <t>ホンシャ</t>
    </rPh>
    <rPh sb="3" eb="6">
      <t>ジギョウショ</t>
    </rPh>
    <rPh sb="7" eb="10">
      <t>エイギョウショ</t>
    </rPh>
    <rPh sb="11" eb="13">
      <t>トウキョウ</t>
    </rPh>
    <rPh sb="13" eb="15">
      <t>デンリョク</t>
    </rPh>
    <rPh sb="15" eb="17">
      <t>エイギョウ</t>
    </rPh>
    <rPh sb="21" eb="23">
      <t>カントウ</t>
    </rPh>
    <rPh sb="24" eb="25">
      <t>ト</t>
    </rPh>
    <rPh sb="26" eb="27">
      <t>ケン</t>
    </rPh>
    <rPh sb="28" eb="29">
      <t>カク</t>
    </rPh>
    <rPh sb="29" eb="31">
      <t>セコウ</t>
    </rPh>
    <rPh sb="31" eb="33">
      <t>ゲンバ</t>
    </rPh>
    <phoneticPr fontId="1"/>
  </si>
  <si>
    <t>現場手当</t>
    <rPh sb="0" eb="2">
      <t>ゲンバ</t>
    </rPh>
    <phoneticPr fontId="1"/>
  </si>
  <si>
    <t>8：40～17：40</t>
    <phoneticPr fontId="1"/>
  </si>
  <si>
    <t>完全週休2日制、土日、夏季、年末年始休暇、年間休日128日</t>
    <rPh sb="0" eb="4">
      <t>カンゼンシュウキュウ</t>
    </rPh>
    <rPh sb="5" eb="7">
      <t>カセイ</t>
    </rPh>
    <rPh sb="8" eb="10">
      <t>ドニチ</t>
    </rPh>
    <rPh sb="11" eb="13">
      <t>カキ</t>
    </rPh>
    <rPh sb="14" eb="20">
      <t>ネンマツネンシキュウカ</t>
    </rPh>
    <rPh sb="21" eb="25">
      <t>ネンカンキュウジツ</t>
    </rPh>
    <rPh sb="28" eb="29">
      <t>ヒ</t>
    </rPh>
    <phoneticPr fontId="1"/>
  </si>
  <si>
    <t>株式会社鹿熊組</t>
  </si>
  <si>
    <t>カクマグミ</t>
  </si>
  <si>
    <t>長野県長野市鶴賀緑町1631</t>
    <phoneticPr fontId="1"/>
  </si>
  <si>
    <t>本社、各工事現場</t>
    <rPh sb="0" eb="2">
      <t>ホンシャ</t>
    </rPh>
    <rPh sb="3" eb="4">
      <t>カク</t>
    </rPh>
    <rPh sb="4" eb="6">
      <t>コウジ</t>
    </rPh>
    <rPh sb="6" eb="8">
      <t>ゲンバ</t>
    </rPh>
    <phoneticPr fontId="1"/>
  </si>
  <si>
    <t>年間休日113日</t>
    <rPh sb="0" eb="2">
      <t>ネンカン</t>
    </rPh>
    <rPh sb="2" eb="4">
      <t>キュウジツ</t>
    </rPh>
    <rPh sb="7" eb="8">
      <t>ヒ</t>
    </rPh>
    <phoneticPr fontId="1"/>
  </si>
  <si>
    <t>エスシー・マシーナリ</t>
    <phoneticPr fontId="1"/>
  </si>
  <si>
    <t>完全週休2日制、土、日、祝日、年間休日120日</t>
    <rPh sb="8" eb="9">
      <t>ド</t>
    </rPh>
    <rPh sb="10" eb="11">
      <t>ヒ</t>
    </rPh>
    <rPh sb="12" eb="14">
      <t>シュクジツ</t>
    </rPh>
    <phoneticPr fontId="1"/>
  </si>
  <si>
    <t>デザインアーク</t>
    <phoneticPr fontId="1"/>
  </si>
  <si>
    <t>大阪府大阪市西区阿波座1-5-16　大和ビル</t>
  </si>
  <si>
    <t>大阪府大阪市西区阿波座1-5-16　大和ビル</t>
    <phoneticPr fontId="1"/>
  </si>
  <si>
    <t>時間外勤務手当、通勤手当、住宅手当、家族手当</t>
    <rPh sb="0" eb="3">
      <t>ジカンガイ</t>
    </rPh>
    <rPh sb="8" eb="10">
      <t>ツウキン</t>
    </rPh>
    <rPh sb="10" eb="12">
      <t>テアテ</t>
    </rPh>
    <rPh sb="15" eb="17">
      <t>テアテ</t>
    </rPh>
    <rPh sb="18" eb="20">
      <t>カゾク</t>
    </rPh>
    <rPh sb="20" eb="22">
      <t>テアテ</t>
    </rPh>
    <phoneticPr fontId="1"/>
  </si>
  <si>
    <t>完全週休2日制、土・日または水・日、祝祭日、年末年始、夏季休日、年間休日123日</t>
    <rPh sb="8" eb="9">
      <t>ド</t>
    </rPh>
    <rPh sb="10" eb="11">
      <t>ヒ</t>
    </rPh>
    <rPh sb="14" eb="15">
      <t>スイ</t>
    </rPh>
    <rPh sb="16" eb="17">
      <t>ヒ</t>
    </rPh>
    <rPh sb="18" eb="19">
      <t>シュク</t>
    </rPh>
    <rPh sb="19" eb="21">
      <t>サイジツ</t>
    </rPh>
    <rPh sb="22" eb="24">
      <t>ネンマツ</t>
    </rPh>
    <rPh sb="24" eb="26">
      <t>ネンシ</t>
    </rPh>
    <rPh sb="27" eb="29">
      <t>カキ</t>
    </rPh>
    <rPh sb="29" eb="31">
      <t>キュウジツ</t>
    </rPh>
    <phoneticPr fontId="1"/>
  </si>
  <si>
    <t>ニッポンデンセツコウギョウ</t>
  </si>
  <si>
    <t>東京都台東区池之端1-2-23　NDK第二池之端ビル</t>
    <rPh sb="19" eb="21">
      <t>ダイニ</t>
    </rPh>
    <rPh sb="21" eb="24">
      <t>イケノハタ</t>
    </rPh>
    <phoneticPr fontId="1"/>
  </si>
  <si>
    <t>本店、統括本部、支店、営業所等</t>
    <rPh sb="0" eb="2">
      <t>ホンテン</t>
    </rPh>
    <rPh sb="3" eb="5">
      <t>トウカツ</t>
    </rPh>
    <rPh sb="5" eb="7">
      <t>ホンブ</t>
    </rPh>
    <rPh sb="8" eb="10">
      <t>シテン</t>
    </rPh>
    <rPh sb="11" eb="14">
      <t>エイギョウショ</t>
    </rPh>
    <rPh sb="14" eb="15">
      <t>トウ</t>
    </rPh>
    <phoneticPr fontId="1"/>
  </si>
  <si>
    <t>地域手当、交通費</t>
    <rPh sb="0" eb="2">
      <t>チイキ</t>
    </rPh>
    <rPh sb="2" eb="4">
      <t>テアテ</t>
    </rPh>
    <rPh sb="5" eb="8">
      <t>コウツウヒ</t>
    </rPh>
    <phoneticPr fontId="1"/>
  </si>
  <si>
    <t>完全週休2日制、祝日、夏季休暇、年末年始休暇、創立記念日休暇、年間休日125日</t>
    <rPh sb="0" eb="2">
      <t>カンゼン</t>
    </rPh>
    <rPh sb="2" eb="4">
      <t>シュウキュウ</t>
    </rPh>
    <rPh sb="5" eb="7">
      <t>カセイ</t>
    </rPh>
    <rPh sb="8" eb="10">
      <t>シュクジツ</t>
    </rPh>
    <rPh sb="16" eb="18">
      <t>ネンマツ</t>
    </rPh>
    <rPh sb="18" eb="20">
      <t>ネンシ</t>
    </rPh>
    <rPh sb="20" eb="22">
      <t>キュウカ</t>
    </rPh>
    <rPh sb="23" eb="25">
      <t>ソウリツ</t>
    </rPh>
    <rPh sb="25" eb="28">
      <t>キネンビ</t>
    </rPh>
    <rPh sb="28" eb="30">
      <t>キュウカ</t>
    </rPh>
    <phoneticPr fontId="1"/>
  </si>
  <si>
    <t>新菱冷熱工業株式会社</t>
  </si>
  <si>
    <t>シンリョウレイネツコウギョウ</t>
  </si>
  <si>
    <t>東京都新宿区四谷2-4</t>
  </si>
  <si>
    <t>全国各地および海外</t>
    <rPh sb="2" eb="4">
      <t>カクチ</t>
    </rPh>
    <rPh sb="7" eb="9">
      <t>カイガイ</t>
    </rPh>
    <phoneticPr fontId="1"/>
  </si>
  <si>
    <t>家族手当、時間外手当、通勤手当</t>
    <rPh sb="0" eb="4">
      <t>カゾクテアテ</t>
    </rPh>
    <rPh sb="5" eb="10">
      <t>ジカンガイテアテ</t>
    </rPh>
    <rPh sb="11" eb="13">
      <t>ツウキン</t>
    </rPh>
    <rPh sb="13" eb="15">
      <t>テアテ</t>
    </rPh>
    <phoneticPr fontId="1"/>
  </si>
  <si>
    <t>完全週休2日制、土、日曜、祝日、年末年始、創立記念日、年間休日124日</t>
    <rPh sb="0" eb="2">
      <t>カンゼン</t>
    </rPh>
    <rPh sb="2" eb="4">
      <t>シュウキュウ</t>
    </rPh>
    <rPh sb="3" eb="4">
      <t>キュウ</t>
    </rPh>
    <rPh sb="5" eb="7">
      <t>カセイ</t>
    </rPh>
    <rPh sb="8" eb="9">
      <t>ド</t>
    </rPh>
    <rPh sb="10" eb="12">
      <t>ニチヨウ</t>
    </rPh>
    <rPh sb="13" eb="15">
      <t>シュクジツ</t>
    </rPh>
    <rPh sb="16" eb="18">
      <t>ネンマツ</t>
    </rPh>
    <rPh sb="18" eb="20">
      <t>ネンシ</t>
    </rPh>
    <rPh sb="21" eb="23">
      <t>ソウリツ</t>
    </rPh>
    <rPh sb="23" eb="26">
      <t>キネンビ</t>
    </rPh>
    <rPh sb="27" eb="29">
      <t>ネンカン</t>
    </rPh>
    <rPh sb="29" eb="31">
      <t>キュウジツ</t>
    </rPh>
    <rPh sb="34" eb="35">
      <t>ヒ</t>
    </rPh>
    <phoneticPr fontId="1"/>
  </si>
  <si>
    <t>ニットクケンセツ</t>
  </si>
  <si>
    <t>東京都中央区東日本橋3-10-6　Daiwa東日本橋ビル</t>
    <rPh sb="0" eb="2">
      <t>トウキョウ</t>
    </rPh>
    <rPh sb="2" eb="3">
      <t>ト</t>
    </rPh>
    <rPh sb="3" eb="6">
      <t>チュウオウク</t>
    </rPh>
    <rPh sb="6" eb="10">
      <t>ヒガシニホンバシ</t>
    </rPh>
    <rPh sb="22" eb="26">
      <t>ヒガシニホンバシ</t>
    </rPh>
    <phoneticPr fontId="1"/>
  </si>
  <si>
    <t>本店、支店、作業所</t>
    <rPh sb="0" eb="2">
      <t>ホンテン</t>
    </rPh>
    <rPh sb="3" eb="5">
      <t>シテン</t>
    </rPh>
    <rPh sb="6" eb="8">
      <t>サギョウ</t>
    </rPh>
    <rPh sb="8" eb="9">
      <t>ショ</t>
    </rPh>
    <phoneticPr fontId="1"/>
  </si>
  <si>
    <t>現場勤務手当、技能資格手当、住宅手当、家族手当、時間外勤務手当、通勤手当　等</t>
    <rPh sb="0" eb="2">
      <t>ゲンバ</t>
    </rPh>
    <rPh sb="2" eb="4">
      <t>キンム</t>
    </rPh>
    <rPh sb="4" eb="6">
      <t>テアテ</t>
    </rPh>
    <rPh sb="7" eb="9">
      <t>ギノウ</t>
    </rPh>
    <rPh sb="9" eb="11">
      <t>シカク</t>
    </rPh>
    <rPh sb="11" eb="13">
      <t>テア</t>
    </rPh>
    <rPh sb="14" eb="16">
      <t>ジュウタク</t>
    </rPh>
    <rPh sb="16" eb="18">
      <t>テアテ</t>
    </rPh>
    <rPh sb="19" eb="21">
      <t>カゾク</t>
    </rPh>
    <rPh sb="21" eb="23">
      <t>テアテ</t>
    </rPh>
    <rPh sb="24" eb="29">
      <t>ジカンガイキンム</t>
    </rPh>
    <rPh sb="29" eb="31">
      <t>テアテ</t>
    </rPh>
    <rPh sb="32" eb="36">
      <t>ツウキンテアテ</t>
    </rPh>
    <rPh sb="37" eb="38">
      <t>トウ</t>
    </rPh>
    <phoneticPr fontId="1"/>
  </si>
  <si>
    <t>本店・支店8：30～17：30、作業所8：00～17：00</t>
    <rPh sb="0" eb="2">
      <t>ホンテン</t>
    </rPh>
    <rPh sb="3" eb="5">
      <t>シテン</t>
    </rPh>
    <rPh sb="16" eb="18">
      <t>サギョウ</t>
    </rPh>
    <rPh sb="18" eb="19">
      <t>ショ</t>
    </rPh>
    <phoneticPr fontId="1"/>
  </si>
  <si>
    <t>土曜、日曜、祝祭日、夏季、年末年始</t>
    <rPh sb="0" eb="2">
      <t>ドヨウ</t>
    </rPh>
    <rPh sb="3" eb="5">
      <t>ニチヨウ</t>
    </rPh>
    <rPh sb="6" eb="9">
      <t>シュクサイジツ</t>
    </rPh>
    <rPh sb="10" eb="12">
      <t>カキ</t>
    </rPh>
    <rPh sb="13" eb="15">
      <t>ネンマツ</t>
    </rPh>
    <rPh sb="15" eb="17">
      <t>ネンシ</t>
    </rPh>
    <phoneticPr fontId="1"/>
  </si>
  <si>
    <t>ウイルテック</t>
  </si>
  <si>
    <t>機械設計業</t>
  </si>
  <si>
    <t>地域手当</t>
    <rPh sb="0" eb="2">
      <t>チイキ</t>
    </rPh>
    <rPh sb="2" eb="4">
      <t>テアテ</t>
    </rPh>
    <phoneticPr fontId="1"/>
  </si>
  <si>
    <t>コバヤシコウギョウ</t>
  </si>
  <si>
    <t>群馬県前橋市表町2-11-8</t>
    <rPh sb="0" eb="3">
      <t>グンマケン</t>
    </rPh>
    <phoneticPr fontId="1"/>
  </si>
  <si>
    <t>住宅手当、諸手当</t>
    <rPh sb="0" eb="4">
      <t>ジュウタクテアテ</t>
    </rPh>
    <rPh sb="5" eb="8">
      <t>ショテアテ</t>
    </rPh>
    <phoneticPr fontId="1"/>
  </si>
  <si>
    <t>隔週休2日制、年間休日104日</t>
    <rPh sb="0" eb="2">
      <t>カクシュウ</t>
    </rPh>
    <rPh sb="1" eb="3">
      <t>シュウキュウ</t>
    </rPh>
    <rPh sb="4" eb="5">
      <t>カ</t>
    </rPh>
    <rPh sb="5" eb="6">
      <t>セイ</t>
    </rPh>
    <rPh sb="7" eb="9">
      <t>ネンカン</t>
    </rPh>
    <rPh sb="9" eb="11">
      <t>キュウジツ</t>
    </rPh>
    <rPh sb="14" eb="15">
      <t>ニチ</t>
    </rPh>
    <phoneticPr fontId="1"/>
  </si>
  <si>
    <t>群馬県内、埼玉県北部</t>
    <rPh sb="0" eb="2">
      <t>グンマ</t>
    </rPh>
    <rPh sb="2" eb="4">
      <t>ケンナイ</t>
    </rPh>
    <rPh sb="5" eb="8">
      <t>サイタマケン</t>
    </rPh>
    <rPh sb="8" eb="10">
      <t>ホクブ</t>
    </rPh>
    <phoneticPr fontId="1"/>
  </si>
  <si>
    <t>エヌティティファシリティーズチュウオウ</t>
    <phoneticPr fontId="1"/>
  </si>
  <si>
    <t>東京都、神奈川県、千葉県、埼玉県、茨城県、栃木県、群馬県、山梨県、長野県、新潟県</t>
    <rPh sb="0" eb="2">
      <t>トウキョウ</t>
    </rPh>
    <rPh sb="2" eb="3">
      <t>ト</t>
    </rPh>
    <rPh sb="4" eb="8">
      <t>カナガワケン</t>
    </rPh>
    <rPh sb="9" eb="12">
      <t>チバケン</t>
    </rPh>
    <rPh sb="13" eb="16">
      <t>サイタマケン</t>
    </rPh>
    <rPh sb="17" eb="20">
      <t>イバラキケン</t>
    </rPh>
    <rPh sb="21" eb="24">
      <t>トチギケン</t>
    </rPh>
    <rPh sb="25" eb="28">
      <t>グンマケン</t>
    </rPh>
    <rPh sb="29" eb="32">
      <t>ヤマナシケン</t>
    </rPh>
    <rPh sb="33" eb="36">
      <t>ナガノケン</t>
    </rPh>
    <rPh sb="37" eb="40">
      <t>ニイガタケン</t>
    </rPh>
    <phoneticPr fontId="1"/>
  </si>
  <si>
    <t>交通費</t>
    <phoneticPr fontId="1"/>
  </si>
  <si>
    <t>完全週休2日制、祝日、年末年始休暇</t>
    <phoneticPr fontId="1"/>
  </si>
  <si>
    <t>株式会社ＮＴＴファシリティーズ東海</t>
  </si>
  <si>
    <t>エヌティティファシリティーズトウカイ</t>
  </si>
  <si>
    <t>愛知県名古屋市熱田区五本松町7-30　熱田メディアウィング</t>
    <phoneticPr fontId="1"/>
  </si>
  <si>
    <t>愛知県、静岡県、岐阜県、三重県</t>
    <rPh sb="0" eb="3">
      <t>アイチケン</t>
    </rPh>
    <rPh sb="4" eb="7">
      <t>シズオカケン</t>
    </rPh>
    <rPh sb="8" eb="11">
      <t>ギフケン</t>
    </rPh>
    <rPh sb="12" eb="15">
      <t>ミエケン</t>
    </rPh>
    <phoneticPr fontId="1"/>
  </si>
  <si>
    <t>デンソー</t>
  </si>
  <si>
    <t>愛知県刈谷市昭和町1-1</t>
  </si>
  <si>
    <t>週休2日制、土、日、GW、夏季、年末年始</t>
  </si>
  <si>
    <t>フレックスタイム制度・在宅勤務制度</t>
    <rPh sb="8" eb="10">
      <t>セイド</t>
    </rPh>
    <rPh sb="11" eb="13">
      <t>ザイタク</t>
    </rPh>
    <rPh sb="13" eb="15">
      <t>キンム</t>
    </rPh>
    <rPh sb="15" eb="17">
      <t>セイド</t>
    </rPh>
    <phoneticPr fontId="1"/>
  </si>
  <si>
    <t>不二窯業株式会社</t>
  </si>
  <si>
    <t>フジヨウギョウ</t>
  </si>
  <si>
    <t>東京都中央区新富2-14-5</t>
  </si>
  <si>
    <t>都内近郊の工事受注現場</t>
    <rPh sb="0" eb="2">
      <t>トナイ</t>
    </rPh>
    <rPh sb="2" eb="4">
      <t>キンコウ</t>
    </rPh>
    <rPh sb="5" eb="7">
      <t>コウジ</t>
    </rPh>
    <rPh sb="7" eb="9">
      <t>ジュチュウ</t>
    </rPh>
    <rPh sb="9" eb="11">
      <t>ゲンバ</t>
    </rPh>
    <phoneticPr fontId="1"/>
  </si>
  <si>
    <t>タイル工事業</t>
  </si>
  <si>
    <t>住宅手当、首都手当</t>
    <rPh sb="0" eb="2">
      <t>ジュウタク</t>
    </rPh>
    <rPh sb="2" eb="4">
      <t>テアテ</t>
    </rPh>
    <rPh sb="5" eb="7">
      <t>シュト</t>
    </rPh>
    <rPh sb="7" eb="9">
      <t>テアテ</t>
    </rPh>
    <phoneticPr fontId="1"/>
  </si>
  <si>
    <t>完全週休2日制、日祝日、年末年始、夏季、創業記念日、年間休日125日</t>
    <rPh sb="0" eb="4">
      <t>カンゼンシュウキュウ</t>
    </rPh>
    <rPh sb="5" eb="7">
      <t>カセイ</t>
    </rPh>
    <rPh sb="8" eb="9">
      <t>ヒ</t>
    </rPh>
    <rPh sb="9" eb="11">
      <t>シュクジツ</t>
    </rPh>
    <rPh sb="12" eb="14">
      <t>ネンマツ</t>
    </rPh>
    <rPh sb="14" eb="16">
      <t>ネンシ</t>
    </rPh>
    <rPh sb="17" eb="19">
      <t>カキ</t>
    </rPh>
    <rPh sb="20" eb="22">
      <t>ソウギョウ</t>
    </rPh>
    <rPh sb="22" eb="25">
      <t>キネンビ</t>
    </rPh>
    <rPh sb="26" eb="30">
      <t>ネンカンキュウジツ</t>
    </rPh>
    <rPh sb="33" eb="34">
      <t>ヒ</t>
    </rPh>
    <phoneticPr fontId="1"/>
  </si>
  <si>
    <t>レンタルノニッケン</t>
  </si>
  <si>
    <t>東京都千代田区永田町2-14-2　山王グランドビル</t>
    <rPh sb="0" eb="2">
      <t>トウキョウ</t>
    </rPh>
    <rPh sb="2" eb="3">
      <t>ト</t>
    </rPh>
    <phoneticPr fontId="1"/>
  </si>
  <si>
    <t>時間外勤務手当、交通費</t>
    <rPh sb="8" eb="11">
      <t>コウツウヒ</t>
    </rPh>
    <phoneticPr fontId="1"/>
  </si>
  <si>
    <t>完全週休2日制、土曜日、日曜日、国民の祝日、年間所定休日115日</t>
    <rPh sb="8" eb="11">
      <t>ドヨウビ</t>
    </rPh>
    <phoneticPr fontId="1"/>
  </si>
  <si>
    <t>2021-2</t>
    <phoneticPr fontId="1"/>
  </si>
  <si>
    <t>2021-501</t>
  </si>
  <si>
    <t>2021-502</t>
  </si>
  <si>
    <t>2021-503</t>
  </si>
  <si>
    <t>2021-504</t>
  </si>
  <si>
    <t>2021-505</t>
  </si>
  <si>
    <t>2021-506</t>
  </si>
  <si>
    <t>2021-507</t>
  </si>
  <si>
    <t>2021-508</t>
  </si>
  <si>
    <t>2021-509</t>
  </si>
  <si>
    <t>2021-510</t>
  </si>
  <si>
    <t>2021-511</t>
  </si>
  <si>
    <t>2021-512</t>
  </si>
  <si>
    <t>2021-513</t>
  </si>
  <si>
    <t>2021-514</t>
  </si>
  <si>
    <t>2021-515</t>
  </si>
  <si>
    <t>2021-516</t>
  </si>
  <si>
    <t>2021-517</t>
  </si>
  <si>
    <t>2021-518</t>
  </si>
  <si>
    <t>2021-519</t>
  </si>
  <si>
    <t>2021-520</t>
  </si>
  <si>
    <t>2021-521</t>
  </si>
  <si>
    <t>2021-522</t>
  </si>
  <si>
    <t>2021-523</t>
  </si>
  <si>
    <t>2021-524</t>
  </si>
  <si>
    <t>2021-525</t>
  </si>
  <si>
    <t>2021-526</t>
  </si>
  <si>
    <t>2021-527</t>
  </si>
  <si>
    <t>2021-528</t>
  </si>
  <si>
    <t>2021-529</t>
  </si>
  <si>
    <t>2021-530</t>
  </si>
  <si>
    <t>2021-531</t>
  </si>
  <si>
    <t>2021-532</t>
  </si>
  <si>
    <t>2021-533</t>
  </si>
  <si>
    <t>2021-534</t>
  </si>
  <si>
    <t>2021-535</t>
  </si>
  <si>
    <t>2021-536</t>
  </si>
  <si>
    <t>2021-537</t>
  </si>
  <si>
    <t>2021-538</t>
  </si>
  <si>
    <t>2021-539</t>
  </si>
  <si>
    <t>2021-540</t>
  </si>
  <si>
    <t>2021-541</t>
  </si>
  <si>
    <t>2021-542</t>
  </si>
  <si>
    <t>2021-543</t>
  </si>
  <si>
    <t>2021-544</t>
  </si>
  <si>
    <t>2021-545</t>
  </si>
  <si>
    <t>2021-546</t>
  </si>
  <si>
    <t>2021-547</t>
  </si>
  <si>
    <t>2021-548</t>
  </si>
  <si>
    <t>2021-549</t>
  </si>
  <si>
    <t>2021-550</t>
  </si>
  <si>
    <t>2021-551</t>
  </si>
  <si>
    <t>2021-552</t>
  </si>
  <si>
    <t>2021-553</t>
  </si>
  <si>
    <t>2021-554</t>
  </si>
  <si>
    <t>2021-555</t>
  </si>
  <si>
    <t>2021-556</t>
  </si>
  <si>
    <t>2021-557</t>
  </si>
  <si>
    <t>2021-558</t>
  </si>
  <si>
    <t>2021-559</t>
  </si>
  <si>
    <t>2021-560</t>
  </si>
  <si>
    <t>2021-561</t>
  </si>
  <si>
    <t>2021-562</t>
  </si>
  <si>
    <t>2021-563</t>
  </si>
  <si>
    <t>2021-564</t>
  </si>
  <si>
    <t>2021-565</t>
  </si>
  <si>
    <t>2021-566</t>
  </si>
  <si>
    <t>2021-567</t>
  </si>
  <si>
    <t>2021-568</t>
  </si>
  <si>
    <t>2021-569</t>
  </si>
  <si>
    <t>2021-570</t>
  </si>
  <si>
    <t>2021-571</t>
  </si>
  <si>
    <t>2021-572</t>
  </si>
  <si>
    <t>2021-573</t>
  </si>
  <si>
    <t>2021-574</t>
  </si>
  <si>
    <t>2021-575</t>
  </si>
  <si>
    <t>2021-576</t>
  </si>
  <si>
    <t>2021-577</t>
  </si>
  <si>
    <t>2021-578</t>
  </si>
  <si>
    <t>2021-579</t>
  </si>
  <si>
    <t>2021-580</t>
  </si>
  <si>
    <t>2021-581</t>
  </si>
  <si>
    <t>2021-582</t>
  </si>
  <si>
    <t>2021-583</t>
  </si>
  <si>
    <t>2021-584</t>
  </si>
  <si>
    <t>2021-585</t>
  </si>
  <si>
    <t>2021-586</t>
  </si>
  <si>
    <t>2021-587</t>
  </si>
  <si>
    <t>2021-588</t>
  </si>
  <si>
    <t>2021-589</t>
  </si>
  <si>
    <t>2021-590</t>
  </si>
  <si>
    <t>2021-591</t>
  </si>
  <si>
    <t>2021-592</t>
  </si>
  <si>
    <t>2021-593</t>
  </si>
  <si>
    <t>2021-594</t>
  </si>
  <si>
    <t>2021-595</t>
  </si>
  <si>
    <t>2021-596</t>
  </si>
  <si>
    <t>2021-597</t>
  </si>
  <si>
    <t>2021-598</t>
  </si>
  <si>
    <t>2021-599</t>
  </si>
  <si>
    <t>2021-600</t>
  </si>
  <si>
    <t>2021-601</t>
  </si>
  <si>
    <t>2021-602</t>
  </si>
  <si>
    <t>2021-603</t>
  </si>
  <si>
    <t>2021-604</t>
  </si>
  <si>
    <t>2021-605</t>
  </si>
  <si>
    <t>2021-606</t>
  </si>
  <si>
    <t>2021-607</t>
  </si>
  <si>
    <t>2021-608</t>
  </si>
  <si>
    <t>2021-609</t>
  </si>
  <si>
    <t>2021-610</t>
  </si>
  <si>
    <t>2021-611</t>
  </si>
  <si>
    <t>2021-612</t>
  </si>
  <si>
    <t>2021-613</t>
  </si>
  <si>
    <t>2021-614</t>
  </si>
  <si>
    <t>2021-615</t>
  </si>
  <si>
    <t>2021-616</t>
  </si>
  <si>
    <t>2021-617</t>
  </si>
  <si>
    <t>2021-618</t>
  </si>
  <si>
    <t>2021-619</t>
  </si>
  <si>
    <t>2021-620</t>
  </si>
  <si>
    <t>2021-621</t>
  </si>
  <si>
    <t>2021-622</t>
  </si>
  <si>
    <t>2021-623</t>
  </si>
  <si>
    <t>2021-624</t>
  </si>
  <si>
    <t>2021-625</t>
  </si>
  <si>
    <t>2021-626</t>
  </si>
  <si>
    <t>2021-627</t>
  </si>
  <si>
    <t>2021-628</t>
  </si>
  <si>
    <t>2021-629</t>
  </si>
  <si>
    <t>2021-630</t>
  </si>
  <si>
    <t>2021-631</t>
  </si>
  <si>
    <t>2021-632</t>
  </si>
  <si>
    <t>2021-633</t>
  </si>
  <si>
    <t>2021-634</t>
  </si>
  <si>
    <t>2021-635</t>
  </si>
  <si>
    <t>2021-636</t>
  </si>
  <si>
    <t>2021-637</t>
  </si>
  <si>
    <t>2021-638</t>
  </si>
  <si>
    <t>2021-639</t>
  </si>
  <si>
    <t>2021-640</t>
  </si>
  <si>
    <t>2021-641</t>
  </si>
  <si>
    <t>2021-642</t>
  </si>
  <si>
    <t>2021-643</t>
  </si>
  <si>
    <t>2021-644</t>
  </si>
  <si>
    <t>2021-645</t>
  </si>
  <si>
    <t>2021-646</t>
  </si>
  <si>
    <t>2021-647</t>
  </si>
  <si>
    <t>2021-648</t>
  </si>
  <si>
    <t>2021-649</t>
  </si>
  <si>
    <t>2021-650</t>
  </si>
  <si>
    <t>2021-651</t>
  </si>
  <si>
    <t>2021-652</t>
  </si>
  <si>
    <t>2021-653</t>
  </si>
  <si>
    <t>2021-654</t>
  </si>
  <si>
    <t>2021-655</t>
  </si>
  <si>
    <t>2021-656</t>
  </si>
  <si>
    <t>2021-657</t>
  </si>
  <si>
    <t>2021-658</t>
  </si>
  <si>
    <t>2021-659</t>
  </si>
  <si>
    <t>2021-660</t>
  </si>
  <si>
    <t>2021-661</t>
  </si>
  <si>
    <t>2021-662</t>
  </si>
  <si>
    <t>2021-663</t>
  </si>
  <si>
    <t>2021-664</t>
  </si>
  <si>
    <t>2021-665</t>
  </si>
  <si>
    <t>2021-666</t>
  </si>
  <si>
    <t>2021-667</t>
  </si>
  <si>
    <t>2021-668</t>
  </si>
  <si>
    <t>2021-669</t>
  </si>
  <si>
    <t>2021-670</t>
  </si>
  <si>
    <t>2021-671</t>
  </si>
  <si>
    <t>2021-672</t>
  </si>
  <si>
    <t>2021-673</t>
  </si>
  <si>
    <t>2021-674</t>
  </si>
  <si>
    <t>2021-675</t>
  </si>
  <si>
    <t>2021-676</t>
  </si>
  <si>
    <t>2021-677</t>
  </si>
  <si>
    <t>2021-678</t>
  </si>
  <si>
    <t>2021-679</t>
  </si>
  <si>
    <t>2021-680</t>
  </si>
  <si>
    <t>2021-681</t>
  </si>
  <si>
    <t>2021-682</t>
  </si>
  <si>
    <t>2021-683</t>
  </si>
  <si>
    <t>2021-684</t>
  </si>
  <si>
    <t>2021-685</t>
  </si>
  <si>
    <t>2021-686</t>
  </si>
  <si>
    <t>2021-687</t>
  </si>
  <si>
    <t>2021-688</t>
  </si>
  <si>
    <t>2021-689</t>
  </si>
  <si>
    <t>2021-690</t>
  </si>
  <si>
    <t>2021-691</t>
  </si>
  <si>
    <t>2021-692</t>
  </si>
  <si>
    <t>2021-693</t>
  </si>
  <si>
    <t>2021-694</t>
  </si>
  <si>
    <t>2021-695</t>
  </si>
  <si>
    <t>2021-696</t>
  </si>
  <si>
    <t>2021-697</t>
  </si>
  <si>
    <t>2021-698</t>
  </si>
  <si>
    <t>2021-699</t>
  </si>
  <si>
    <t>2021-700</t>
  </si>
  <si>
    <t>2021-701</t>
  </si>
  <si>
    <t>2021-702</t>
  </si>
  <si>
    <t>2021-703</t>
  </si>
  <si>
    <t>2021-704</t>
  </si>
  <si>
    <t>2021-705</t>
  </si>
  <si>
    <t>2021-706</t>
  </si>
  <si>
    <t>2021-707</t>
  </si>
  <si>
    <t>2021-708</t>
  </si>
  <si>
    <t>2021-709</t>
  </si>
  <si>
    <t>2021-710</t>
  </si>
  <si>
    <t>2021-711</t>
  </si>
  <si>
    <t>2021-712</t>
  </si>
  <si>
    <t>2021-713</t>
  </si>
  <si>
    <t>2021-714</t>
  </si>
  <si>
    <t>2021-715</t>
  </si>
  <si>
    <t>2021-716</t>
  </si>
  <si>
    <t>2021-717</t>
  </si>
  <si>
    <t>2021-718</t>
  </si>
  <si>
    <t>2021-719</t>
  </si>
  <si>
    <t>2021-720</t>
  </si>
  <si>
    <t>2021-721</t>
  </si>
  <si>
    <t>2021-722</t>
  </si>
  <si>
    <t>2021-723</t>
  </si>
  <si>
    <t>2021-724</t>
  </si>
  <si>
    <t>2021-725</t>
  </si>
  <si>
    <t>2021-726</t>
  </si>
  <si>
    <t>2021-727</t>
  </si>
  <si>
    <t>2021-728</t>
  </si>
  <si>
    <t>2021-729</t>
  </si>
  <si>
    <t>2021-730</t>
  </si>
  <si>
    <t>2021-731</t>
  </si>
  <si>
    <t>2021-732</t>
  </si>
  <si>
    <t>2021-733</t>
  </si>
  <si>
    <t>2021-734</t>
  </si>
  <si>
    <t>2021-735</t>
  </si>
  <si>
    <t>2021-736</t>
  </si>
  <si>
    <t>2021-737</t>
  </si>
  <si>
    <t>2021-738</t>
  </si>
  <si>
    <t>2021-739</t>
  </si>
  <si>
    <t>2021-740</t>
  </si>
  <si>
    <t>2021-741</t>
  </si>
  <si>
    <t>2021-742</t>
  </si>
  <si>
    <t>2021-743</t>
  </si>
  <si>
    <t>2021-744</t>
  </si>
  <si>
    <t>2021-745</t>
  </si>
  <si>
    <t>2021-746</t>
  </si>
  <si>
    <t>2021-747</t>
  </si>
  <si>
    <t>2021-748</t>
  </si>
  <si>
    <t>2021-749</t>
  </si>
  <si>
    <t>2021-750</t>
  </si>
  <si>
    <t>2021-751</t>
  </si>
  <si>
    <t>2021-752</t>
  </si>
  <si>
    <t>2021-753</t>
  </si>
  <si>
    <t>2021-754</t>
  </si>
  <si>
    <t>2021-755</t>
  </si>
  <si>
    <t>2021-756</t>
  </si>
  <si>
    <t>2021-757</t>
  </si>
  <si>
    <t>2021-758</t>
  </si>
  <si>
    <t>2021-759</t>
  </si>
  <si>
    <t>2021-760</t>
  </si>
  <si>
    <t>2021-761</t>
  </si>
  <si>
    <t>2021-762</t>
  </si>
  <si>
    <t>2021-763</t>
  </si>
  <si>
    <t>2021-764</t>
  </si>
  <si>
    <t>2021-765</t>
  </si>
  <si>
    <t>2021-766</t>
  </si>
  <si>
    <t>2021-767</t>
  </si>
  <si>
    <t>2021-768</t>
  </si>
  <si>
    <t>2021-769</t>
  </si>
  <si>
    <t>2021-770</t>
  </si>
  <si>
    <t>2021-771</t>
  </si>
  <si>
    <t>2021-772</t>
  </si>
  <si>
    <t>2021-773</t>
  </si>
  <si>
    <t>2021-774</t>
  </si>
  <si>
    <t>2021-775</t>
  </si>
  <si>
    <t>2021-776</t>
  </si>
  <si>
    <t>2021-777</t>
  </si>
  <si>
    <t>2021-778</t>
  </si>
  <si>
    <t>2021-779</t>
  </si>
  <si>
    <t>2021-780</t>
  </si>
  <si>
    <t>2021-781</t>
  </si>
  <si>
    <t>2021-782</t>
  </si>
  <si>
    <t>2021-783</t>
  </si>
  <si>
    <t>2021-784</t>
  </si>
  <si>
    <t>2021-785</t>
  </si>
  <si>
    <t>2021-786</t>
  </si>
  <si>
    <t>2021-787</t>
  </si>
  <si>
    <t>2021-788</t>
  </si>
  <si>
    <t>2021-789</t>
  </si>
  <si>
    <t>2021-790</t>
  </si>
  <si>
    <t>2021-791</t>
  </si>
  <si>
    <t>2021-792</t>
  </si>
  <si>
    <t>2021-793</t>
  </si>
  <si>
    <t>2021-794</t>
  </si>
  <si>
    <t>2021-795</t>
  </si>
  <si>
    <t>2021-796</t>
  </si>
  <si>
    <t>2021-797</t>
  </si>
  <si>
    <t>2021-798</t>
  </si>
  <si>
    <t>2021-799</t>
  </si>
  <si>
    <t>2021-800</t>
  </si>
  <si>
    <t>2021-801</t>
  </si>
  <si>
    <t>2021-802</t>
  </si>
  <si>
    <t>2021-803</t>
  </si>
  <si>
    <t>2021-804</t>
  </si>
  <si>
    <t>2021-805</t>
  </si>
  <si>
    <t>2021-806</t>
  </si>
  <si>
    <t>2021-807</t>
  </si>
  <si>
    <t>2021-808</t>
  </si>
  <si>
    <t>2021-809</t>
  </si>
  <si>
    <t>2021-810</t>
  </si>
  <si>
    <t>2021-811</t>
  </si>
  <si>
    <t>2021-812</t>
  </si>
  <si>
    <t>2021-813</t>
  </si>
  <si>
    <t>2021-814</t>
  </si>
  <si>
    <t>2021-815</t>
  </si>
  <si>
    <t>2021-816</t>
  </si>
  <si>
    <t>2021-817</t>
  </si>
  <si>
    <t>2021-818</t>
  </si>
  <si>
    <t>2021-819</t>
  </si>
  <si>
    <t>2021-820</t>
  </si>
  <si>
    <t>2021-821</t>
  </si>
  <si>
    <t>2021-822</t>
  </si>
  <si>
    <t>2021-823</t>
  </si>
  <si>
    <t>2021-824</t>
  </si>
  <si>
    <t>2021-825</t>
  </si>
  <si>
    <t>2021-826</t>
  </si>
  <si>
    <t>2021-827</t>
  </si>
  <si>
    <t>2021-828</t>
  </si>
  <si>
    <t>2021-829</t>
  </si>
  <si>
    <t>2021-830</t>
  </si>
  <si>
    <t>2021-831</t>
  </si>
  <si>
    <t>2021-832</t>
  </si>
  <si>
    <t>2021-833</t>
  </si>
  <si>
    <t>2021-834</t>
  </si>
  <si>
    <t>2021-835</t>
  </si>
  <si>
    <t>2021-836</t>
  </si>
  <si>
    <t>2021-837</t>
  </si>
  <si>
    <t>2021-838</t>
  </si>
  <si>
    <t>2021-839</t>
  </si>
  <si>
    <t>2021-840</t>
  </si>
  <si>
    <t>2021-841</t>
  </si>
  <si>
    <t>2021-842</t>
  </si>
  <si>
    <t>2021-843</t>
  </si>
  <si>
    <t>2021-844</t>
  </si>
  <si>
    <t>2021-845</t>
  </si>
  <si>
    <t>2021-846</t>
  </si>
  <si>
    <t>2021-847</t>
  </si>
  <si>
    <t>2021-848</t>
  </si>
  <si>
    <t>2021-849</t>
  </si>
  <si>
    <t>2021-850</t>
  </si>
  <si>
    <t>2021-851</t>
  </si>
  <si>
    <t>2021-852</t>
  </si>
  <si>
    <t>2021-853</t>
  </si>
  <si>
    <t>2021-854</t>
  </si>
  <si>
    <t>2021-855</t>
  </si>
  <si>
    <t>2021-856</t>
  </si>
  <si>
    <t>2021-857</t>
  </si>
  <si>
    <t>2021-858</t>
  </si>
  <si>
    <t>2021-859</t>
  </si>
  <si>
    <t>2021-860</t>
  </si>
  <si>
    <t>2021-861</t>
  </si>
  <si>
    <t>2021-862</t>
  </si>
  <si>
    <t>2021-863</t>
  </si>
  <si>
    <t>2021-864</t>
  </si>
  <si>
    <t>2021-865</t>
  </si>
  <si>
    <t>2021-866</t>
  </si>
  <si>
    <t>2021-867</t>
  </si>
  <si>
    <t>2021-868</t>
  </si>
  <si>
    <t>2021-869</t>
  </si>
  <si>
    <t>2021-870</t>
  </si>
  <si>
    <t>2021-871</t>
  </si>
  <si>
    <t>2021-872</t>
  </si>
  <si>
    <t>2021-873</t>
  </si>
  <si>
    <t>2021-874</t>
  </si>
  <si>
    <t>2021-875</t>
  </si>
  <si>
    <t>2021-876</t>
  </si>
  <si>
    <t>2021-877</t>
  </si>
  <si>
    <t>2021-878</t>
  </si>
  <si>
    <t>2021-879</t>
  </si>
  <si>
    <t>2021-880</t>
  </si>
  <si>
    <t>2021-881</t>
  </si>
  <si>
    <t>2021-882</t>
  </si>
  <si>
    <t>2021-883</t>
  </si>
  <si>
    <t>2021-884</t>
  </si>
  <si>
    <t>2021-885</t>
  </si>
  <si>
    <t>2021-886</t>
  </si>
  <si>
    <t>2021-887</t>
  </si>
  <si>
    <t>2021-888</t>
  </si>
  <si>
    <t>2021-889</t>
  </si>
  <si>
    <t>2021-890</t>
  </si>
  <si>
    <t>2021-891</t>
  </si>
  <si>
    <t>2021-892</t>
  </si>
  <si>
    <t>2021-893</t>
  </si>
  <si>
    <t>2021-894</t>
  </si>
  <si>
    <t>2021-895</t>
  </si>
  <si>
    <t>2021-896</t>
  </si>
  <si>
    <t>2021-897</t>
  </si>
  <si>
    <t>2021-898</t>
  </si>
  <si>
    <t>2021-899</t>
  </si>
  <si>
    <t>2021-900</t>
  </si>
  <si>
    <t>2021-901</t>
  </si>
  <si>
    <t>2021-902</t>
  </si>
  <si>
    <t>2021-903</t>
  </si>
  <si>
    <t>2021-904</t>
  </si>
  <si>
    <t>2021-905</t>
  </si>
  <si>
    <t>2021-906</t>
  </si>
  <si>
    <t>2021-907</t>
  </si>
  <si>
    <t>2021-908</t>
  </si>
  <si>
    <t>2021-909</t>
  </si>
  <si>
    <t>2021-910</t>
  </si>
  <si>
    <t>2021-911</t>
  </si>
  <si>
    <t>2021-912</t>
  </si>
  <si>
    <t>2021-913</t>
  </si>
  <si>
    <t>2021-914</t>
  </si>
  <si>
    <t>2021-915</t>
  </si>
  <si>
    <t>2021-916</t>
  </si>
  <si>
    <t>2021-917</t>
  </si>
  <si>
    <t>2021-918</t>
  </si>
  <si>
    <t>2021-919</t>
  </si>
  <si>
    <t>2021-920</t>
  </si>
  <si>
    <t>2021-921</t>
  </si>
  <si>
    <t>2021-922</t>
  </si>
  <si>
    <t>2021-923</t>
  </si>
  <si>
    <t>2021-924</t>
  </si>
  <si>
    <t>2021-925</t>
  </si>
  <si>
    <t>2021-926</t>
  </si>
  <si>
    <t>2021-927</t>
  </si>
  <si>
    <t>2021-928</t>
  </si>
  <si>
    <t>2021-929</t>
  </si>
  <si>
    <t>2021-930</t>
  </si>
  <si>
    <t>2021-931</t>
  </si>
  <si>
    <t>2021-932</t>
  </si>
  <si>
    <t>2021-933</t>
  </si>
  <si>
    <t>2021-934</t>
  </si>
  <si>
    <t>2021-935</t>
  </si>
  <si>
    <t>2021-936</t>
  </si>
  <si>
    <t>2021-937</t>
  </si>
  <si>
    <t>2021-938</t>
  </si>
  <si>
    <t>2021-939</t>
  </si>
  <si>
    <t>2021-940</t>
  </si>
  <si>
    <t>2021-941</t>
  </si>
  <si>
    <t>2021-942</t>
  </si>
  <si>
    <t>2021-943</t>
  </si>
  <si>
    <t>2021-944</t>
  </si>
  <si>
    <t>2021-945</t>
  </si>
  <si>
    <t>2021-946</t>
  </si>
  <si>
    <t>2021-947</t>
  </si>
  <si>
    <t>2021-948</t>
  </si>
  <si>
    <t>2021-949</t>
  </si>
  <si>
    <t>2021-950</t>
  </si>
  <si>
    <t>2021-951</t>
  </si>
  <si>
    <t>2021-952</t>
  </si>
  <si>
    <t>2021-953</t>
  </si>
  <si>
    <t>2021-954</t>
  </si>
  <si>
    <t>2021-955</t>
  </si>
  <si>
    <t>2021-956</t>
  </si>
  <si>
    <t>2021-957</t>
  </si>
  <si>
    <t>2021-958</t>
  </si>
  <si>
    <t>2021-959</t>
  </si>
  <si>
    <t>2021-960</t>
  </si>
  <si>
    <t>2021-961</t>
  </si>
  <si>
    <t>2021-962</t>
  </si>
  <si>
    <t>2021-963</t>
  </si>
  <si>
    <t>2021-964</t>
  </si>
  <si>
    <t>2021-965</t>
  </si>
  <si>
    <t>2021-966</t>
  </si>
  <si>
    <t>2021-967</t>
  </si>
  <si>
    <t>2021-968</t>
  </si>
  <si>
    <t>2021-969</t>
  </si>
  <si>
    <t>2021-970</t>
  </si>
  <si>
    <t>2021-971</t>
  </si>
  <si>
    <t>2021-972</t>
  </si>
  <si>
    <t>2021-973</t>
  </si>
  <si>
    <t>2021-974</t>
  </si>
  <si>
    <t>2021-975</t>
  </si>
  <si>
    <t>2021-976</t>
  </si>
  <si>
    <t>2021-977</t>
  </si>
  <si>
    <t>2021-978</t>
  </si>
  <si>
    <t>2021-979</t>
  </si>
  <si>
    <t>2021-980</t>
  </si>
  <si>
    <t>2021-981</t>
  </si>
  <si>
    <t>2021-982</t>
  </si>
  <si>
    <t>2021-983</t>
  </si>
  <si>
    <t>2021-984</t>
  </si>
  <si>
    <t>2021-985</t>
  </si>
  <si>
    <t>2021-986</t>
  </si>
  <si>
    <t>2021-987</t>
  </si>
  <si>
    <t>2021-988</t>
  </si>
  <si>
    <t>2021-989</t>
  </si>
  <si>
    <t>2021-990</t>
  </si>
  <si>
    <t>2021-991</t>
  </si>
  <si>
    <t>2021-992</t>
  </si>
  <si>
    <t>2021-993</t>
  </si>
  <si>
    <t>2021-994</t>
  </si>
  <si>
    <t>2021-995</t>
  </si>
  <si>
    <t>2021-996</t>
  </si>
  <si>
    <t>2021-997</t>
  </si>
  <si>
    <t>2021-998</t>
  </si>
  <si>
    <t>2021-999</t>
  </si>
  <si>
    <t>株式会社日立ニコトランスミッション</t>
    <phoneticPr fontId="1"/>
  </si>
  <si>
    <t>ヒタチニコトランスミッション</t>
    <phoneticPr fontId="1"/>
  </si>
  <si>
    <t>埼玉県、新潟県</t>
    <rPh sb="0" eb="3">
      <t>サイタマケン</t>
    </rPh>
    <rPh sb="4" eb="7">
      <t>ニイガタケン</t>
    </rPh>
    <phoneticPr fontId="1"/>
  </si>
  <si>
    <t>職位手当、通勤手当、扶養手当、住宅手当</t>
    <rPh sb="0" eb="2">
      <t>ショクイ</t>
    </rPh>
    <rPh sb="2" eb="4">
      <t>テアテ</t>
    </rPh>
    <rPh sb="5" eb="7">
      <t>ツウキン</t>
    </rPh>
    <rPh sb="10" eb="12">
      <t>フヨウ</t>
    </rPh>
    <rPh sb="12" eb="14">
      <t>テアテ</t>
    </rPh>
    <rPh sb="15" eb="17">
      <t>ジュウタク</t>
    </rPh>
    <rPh sb="17" eb="19">
      <t>テアテ</t>
    </rPh>
    <phoneticPr fontId="1"/>
  </si>
  <si>
    <t>完全週休2日制、日曜、祝日、土曜、年間休日124日</t>
    <phoneticPr fontId="1"/>
  </si>
  <si>
    <t>無</t>
    <rPh sb="0" eb="1">
      <t>ナシ</t>
    </rPh>
    <phoneticPr fontId="1"/>
  </si>
  <si>
    <t>地域手当、公的資格保有手当、新入社員帰省手当</t>
    <rPh sb="14" eb="16">
      <t>シンニュウ</t>
    </rPh>
    <rPh sb="16" eb="18">
      <t>シャイン</t>
    </rPh>
    <rPh sb="18" eb="20">
      <t>キセイ</t>
    </rPh>
    <rPh sb="20" eb="22">
      <t>テアテ</t>
    </rPh>
    <phoneticPr fontId="1"/>
  </si>
  <si>
    <t>完全週休2日制、祝日、ゴールデンウィーク、夏季、年末年始、創立記念日</t>
    <phoneticPr fontId="1"/>
  </si>
  <si>
    <t>有</t>
    <rPh sb="0" eb="1">
      <t>ア</t>
    </rPh>
    <phoneticPr fontId="1"/>
  </si>
  <si>
    <t>トクラケンセツ</t>
    <phoneticPr fontId="1"/>
  </si>
  <si>
    <t>本支店・営業所8：30～17：30、作業所8：00～17：00</t>
    <rPh sb="0" eb="1">
      <t>ホン</t>
    </rPh>
    <rPh sb="1" eb="3">
      <t>シテン</t>
    </rPh>
    <rPh sb="4" eb="7">
      <t>エイギョウショ</t>
    </rPh>
    <rPh sb="18" eb="20">
      <t>サギョウ</t>
    </rPh>
    <rPh sb="20" eb="21">
      <t>ショ</t>
    </rPh>
    <phoneticPr fontId="1"/>
  </si>
  <si>
    <t>資格手当、残業手当、休日出勤手当、別居手当、家族手当、住宅手当、地域手当、認定資格手当、特殊勤務手当、現場手当、営業手当、通勤費　他</t>
    <rPh sb="37" eb="39">
      <t>ニンテイ</t>
    </rPh>
    <rPh sb="39" eb="41">
      <t>シカク</t>
    </rPh>
    <rPh sb="41" eb="43">
      <t>テアテ</t>
    </rPh>
    <rPh sb="56" eb="58">
      <t>エイギョウ</t>
    </rPh>
    <rPh sb="58" eb="60">
      <t>テアテ</t>
    </rPh>
    <rPh sb="61" eb="63">
      <t>ツウキン</t>
    </rPh>
    <rPh sb="63" eb="64">
      <t>ヒ</t>
    </rPh>
    <phoneticPr fontId="1"/>
  </si>
  <si>
    <t>土曜日、日曜日、祝日、夏季・冬期休暇、年間休日123日</t>
    <phoneticPr fontId="1"/>
  </si>
  <si>
    <t>スズキジハンニシサイタマ</t>
    <phoneticPr fontId="1"/>
  </si>
  <si>
    <t>埼玉県西部地区各拠点</t>
    <rPh sb="0" eb="3">
      <t>サイタマケン</t>
    </rPh>
    <rPh sb="3" eb="5">
      <t>セイブ</t>
    </rPh>
    <rPh sb="5" eb="7">
      <t>チク</t>
    </rPh>
    <rPh sb="7" eb="8">
      <t>カク</t>
    </rPh>
    <rPh sb="8" eb="10">
      <t>キョテン</t>
    </rPh>
    <phoneticPr fontId="1"/>
  </si>
  <si>
    <t>仕事給</t>
    <rPh sb="0" eb="2">
      <t>シゴト</t>
    </rPh>
    <rPh sb="2" eb="3">
      <t>キュウ</t>
    </rPh>
    <phoneticPr fontId="1"/>
  </si>
  <si>
    <t>直販9：50～18：30、業販9：00～17：40</t>
    <rPh sb="0" eb="1">
      <t>チョク</t>
    </rPh>
    <rPh sb="13" eb="15">
      <t>ギョウハン</t>
    </rPh>
    <phoneticPr fontId="1"/>
  </si>
  <si>
    <t>火曜日、第2水曜、年間休日110日</t>
    <rPh sb="0" eb="3">
      <t>カヨウビ</t>
    </rPh>
    <rPh sb="4" eb="5">
      <t>ダイ</t>
    </rPh>
    <rPh sb="6" eb="8">
      <t>スイヨウ</t>
    </rPh>
    <phoneticPr fontId="1"/>
  </si>
  <si>
    <t>日本住宅パネル工業協同組合</t>
  </si>
  <si>
    <t>ニホンジュウタクパネルコウギョウ</t>
  </si>
  <si>
    <t>東京都文京区本駒込6-15-7　六義園ビル</t>
  </si>
  <si>
    <t>本社、全支所・営業所</t>
    <rPh sb="0" eb="2">
      <t>ホンシャ</t>
    </rPh>
    <rPh sb="3" eb="4">
      <t>ゼン</t>
    </rPh>
    <rPh sb="4" eb="6">
      <t>シショ</t>
    </rPh>
    <rPh sb="7" eb="10">
      <t>エイギョウショ</t>
    </rPh>
    <phoneticPr fontId="1"/>
  </si>
  <si>
    <t>その他の建築材料卸</t>
  </si>
  <si>
    <t>完全週休2日制、日曜、祝祭日、土曜、夏季、年末年始休日</t>
    <rPh sb="0" eb="4">
      <t>カンゼンシュウキュウ</t>
    </rPh>
    <rPh sb="5" eb="7">
      <t>カセイ</t>
    </rPh>
    <rPh sb="8" eb="10">
      <t>ニチヨウ</t>
    </rPh>
    <rPh sb="11" eb="14">
      <t>シュクサイジツ</t>
    </rPh>
    <rPh sb="15" eb="17">
      <t>ドヨウ</t>
    </rPh>
    <rPh sb="18" eb="20">
      <t>カキ</t>
    </rPh>
    <rPh sb="21" eb="23">
      <t>ネンマツ</t>
    </rPh>
    <rPh sb="23" eb="25">
      <t>ネンシ</t>
    </rPh>
    <rPh sb="25" eb="27">
      <t>キュウジツ</t>
    </rPh>
    <phoneticPr fontId="1"/>
  </si>
  <si>
    <t>家族手当、都市手当、役職手当、単身赴任手当、時間外手当、休日出勤手当、通勤費</t>
    <rPh sb="0" eb="4">
      <t>カゾクテアテ</t>
    </rPh>
    <rPh sb="5" eb="7">
      <t>トシ</t>
    </rPh>
    <rPh sb="7" eb="9">
      <t>テアテ</t>
    </rPh>
    <rPh sb="10" eb="14">
      <t>ヤクショクテアテ</t>
    </rPh>
    <rPh sb="15" eb="19">
      <t>タンシンフニン</t>
    </rPh>
    <rPh sb="19" eb="21">
      <t>テアテ</t>
    </rPh>
    <rPh sb="22" eb="27">
      <t>ジカンガイテアテ</t>
    </rPh>
    <rPh sb="28" eb="32">
      <t>キュウジツシュッキン</t>
    </rPh>
    <rPh sb="32" eb="34">
      <t>テアテ</t>
    </rPh>
    <rPh sb="35" eb="37">
      <t>ツウキン</t>
    </rPh>
    <rPh sb="37" eb="38">
      <t>ヒ</t>
    </rPh>
    <phoneticPr fontId="1"/>
  </si>
  <si>
    <t>日本下水道事業団</t>
  </si>
  <si>
    <t>ニホンゲスイドウジギョウダン</t>
  </si>
  <si>
    <t>東京都文京区湯島2-31-27　湯島台ビル7階</t>
    <rPh sb="22" eb="23">
      <t>カイ</t>
    </rPh>
    <phoneticPr fontId="1"/>
  </si>
  <si>
    <t>同業団体</t>
  </si>
  <si>
    <t>扶養手当、通勤手当</t>
    <rPh sb="0" eb="2">
      <t>フヨウ</t>
    </rPh>
    <rPh sb="2" eb="4">
      <t>テアテ</t>
    </rPh>
    <rPh sb="5" eb="7">
      <t>ツウキン</t>
    </rPh>
    <rPh sb="7" eb="9">
      <t>テアテ</t>
    </rPh>
    <phoneticPr fontId="1"/>
  </si>
  <si>
    <t>東京、大阪、札幌、仙台、名古屋、岡山、北九州、埼玉県</t>
    <rPh sb="0" eb="2">
      <t>トウキョウ</t>
    </rPh>
    <rPh sb="3" eb="5">
      <t>オオサカ</t>
    </rPh>
    <rPh sb="6" eb="8">
      <t>サッポロ</t>
    </rPh>
    <rPh sb="9" eb="11">
      <t>センダイ</t>
    </rPh>
    <rPh sb="12" eb="15">
      <t>ナゴヤ</t>
    </rPh>
    <rPh sb="16" eb="18">
      <t>オカヤマ</t>
    </rPh>
    <rPh sb="19" eb="22">
      <t>キタキュウシュウ</t>
    </rPh>
    <rPh sb="23" eb="26">
      <t>サイタマケン</t>
    </rPh>
    <phoneticPr fontId="1"/>
  </si>
  <si>
    <t>完全週休2日制、土曜日、日曜日、祝日、年末年始、夏季休暇</t>
    <rPh sb="0" eb="4">
      <t>カンゼンシュウキュウ</t>
    </rPh>
    <rPh sb="5" eb="7">
      <t>カセイ</t>
    </rPh>
    <rPh sb="8" eb="10">
      <t>ドヨウ</t>
    </rPh>
    <rPh sb="10" eb="11">
      <t>ヒ</t>
    </rPh>
    <rPh sb="12" eb="15">
      <t>ニチヨウビ</t>
    </rPh>
    <rPh sb="16" eb="18">
      <t>シュクジツ</t>
    </rPh>
    <rPh sb="19" eb="21">
      <t>ネンマツ</t>
    </rPh>
    <rPh sb="21" eb="23">
      <t>ネンシ</t>
    </rPh>
    <rPh sb="24" eb="26">
      <t>カキ</t>
    </rPh>
    <rPh sb="26" eb="28">
      <t>キュウカ</t>
    </rPh>
    <phoneticPr fontId="1"/>
  </si>
  <si>
    <t>オカモトコウサクキカイセイサクショ</t>
  </si>
  <si>
    <t>群馬県安中市郷原2993</t>
  </si>
  <si>
    <t>本社、安中工場、各営業所</t>
    <rPh sb="0" eb="2">
      <t>ホンシャ</t>
    </rPh>
    <rPh sb="3" eb="5">
      <t>アンナカ</t>
    </rPh>
    <rPh sb="5" eb="7">
      <t>コウジョウ</t>
    </rPh>
    <rPh sb="8" eb="9">
      <t>カク</t>
    </rPh>
    <rPh sb="9" eb="12">
      <t>エイギョウショ</t>
    </rPh>
    <phoneticPr fontId="1"/>
  </si>
  <si>
    <t>金属工作機械製造</t>
  </si>
  <si>
    <t>本社・安中工場8：00～17：00、9：00～18：00、各営業所9：00～18：00</t>
    <rPh sb="0" eb="2">
      <t>ホンシャ</t>
    </rPh>
    <rPh sb="3" eb="5">
      <t>アンナカ</t>
    </rPh>
    <rPh sb="5" eb="7">
      <t>コウジョウ</t>
    </rPh>
    <rPh sb="29" eb="30">
      <t>カク</t>
    </rPh>
    <rPh sb="30" eb="33">
      <t>エイギョウショ</t>
    </rPh>
    <phoneticPr fontId="1"/>
  </si>
  <si>
    <t>家族、サービス、営業、役職、通勤費</t>
    <rPh sb="0" eb="2">
      <t>カゾク</t>
    </rPh>
    <rPh sb="8" eb="10">
      <t>エイギョウ</t>
    </rPh>
    <rPh sb="11" eb="13">
      <t>ヤクショク</t>
    </rPh>
    <rPh sb="14" eb="16">
      <t>ツウキン</t>
    </rPh>
    <rPh sb="16" eb="17">
      <t>ヒ</t>
    </rPh>
    <phoneticPr fontId="1"/>
  </si>
  <si>
    <t>完全週休2日制、祝祭日、GW休暇、夏季休暇、年末年始、年間休日124日</t>
    <rPh sb="0" eb="4">
      <t>カンゼンシュウキュウ</t>
    </rPh>
    <rPh sb="5" eb="7">
      <t>カセイ</t>
    </rPh>
    <rPh sb="8" eb="11">
      <t>シュクサイジツ</t>
    </rPh>
    <rPh sb="14" eb="16">
      <t>キュウカ</t>
    </rPh>
    <rPh sb="17" eb="19">
      <t>カキ</t>
    </rPh>
    <rPh sb="19" eb="21">
      <t>キュウカ</t>
    </rPh>
    <rPh sb="22" eb="26">
      <t>ネンマツネンシ</t>
    </rPh>
    <rPh sb="27" eb="31">
      <t>ネンカンキュウジツ</t>
    </rPh>
    <rPh sb="34" eb="35">
      <t>ヒ</t>
    </rPh>
    <phoneticPr fontId="1"/>
  </si>
  <si>
    <t>アサヒカセイジュウタクケンセツ</t>
    <phoneticPr fontId="1"/>
  </si>
  <si>
    <t>全国</t>
    <rPh sb="0" eb="2">
      <t>ゼンコク</t>
    </rPh>
    <phoneticPr fontId="1"/>
  </si>
  <si>
    <t>時間外手当、独身者借家補助、単身赴任手当、住宅世帯手当</t>
    <rPh sb="0" eb="3">
      <t>ジカンガイ</t>
    </rPh>
    <rPh sb="3" eb="5">
      <t>テアテ</t>
    </rPh>
    <rPh sb="6" eb="9">
      <t>ドクシンシャ</t>
    </rPh>
    <rPh sb="9" eb="11">
      <t>シャクヤ</t>
    </rPh>
    <rPh sb="11" eb="13">
      <t>ホジョ</t>
    </rPh>
    <rPh sb="14" eb="18">
      <t>タンシンフニン</t>
    </rPh>
    <rPh sb="18" eb="20">
      <t>テアテ</t>
    </rPh>
    <rPh sb="21" eb="23">
      <t>ジュウタク</t>
    </rPh>
    <rPh sb="23" eb="25">
      <t>セタイ</t>
    </rPh>
    <rPh sb="25" eb="27">
      <t>テアテ</t>
    </rPh>
    <phoneticPr fontId="1"/>
  </si>
  <si>
    <t>完全週休2日制、日曜日、祝祭日、指定土曜日、夏季休暇、年末年始休暇、年間休日115日</t>
    <rPh sb="0" eb="2">
      <t>カンゼン</t>
    </rPh>
    <rPh sb="16" eb="18">
      <t>シテイ</t>
    </rPh>
    <rPh sb="18" eb="21">
      <t>ドヨウビ</t>
    </rPh>
    <rPh sb="22" eb="24">
      <t>カキ</t>
    </rPh>
    <rPh sb="24" eb="26">
      <t>キュウカ</t>
    </rPh>
    <rPh sb="31" eb="33">
      <t>キュウカ</t>
    </rPh>
    <rPh sb="34" eb="38">
      <t>ネンカンキュウジツ</t>
    </rPh>
    <rPh sb="41" eb="42">
      <t>ヒ</t>
    </rPh>
    <phoneticPr fontId="1"/>
  </si>
  <si>
    <t>無</t>
    <rPh sb="0" eb="1">
      <t>ナシ</t>
    </rPh>
    <phoneticPr fontId="1"/>
  </si>
  <si>
    <t>8：30～17：30</t>
    <phoneticPr fontId="1"/>
  </si>
  <si>
    <t>ヒノジドウシャ</t>
  </si>
  <si>
    <t>東京都、茨城県、群馬県</t>
    <rPh sb="0" eb="2">
      <t>トウキョウ</t>
    </rPh>
    <rPh sb="2" eb="3">
      <t>ト</t>
    </rPh>
    <rPh sb="4" eb="7">
      <t>イバラキケン</t>
    </rPh>
    <rPh sb="8" eb="11">
      <t>グンマケン</t>
    </rPh>
    <phoneticPr fontId="1"/>
  </si>
  <si>
    <t>8：30～17：25</t>
  </si>
  <si>
    <t>週休2日制、夏季、年末年始、GW、年間休日121日</t>
    <rPh sb="0" eb="2">
      <t>シュウキュウ</t>
    </rPh>
    <rPh sb="3" eb="5">
      <t>カセイ</t>
    </rPh>
    <rPh sb="6" eb="8">
      <t>カキ</t>
    </rPh>
    <rPh sb="9" eb="13">
      <t>ネンマツネンシ</t>
    </rPh>
    <rPh sb="17" eb="21">
      <t>ネンカンキュウジツ</t>
    </rPh>
    <rPh sb="24" eb="25">
      <t>ヒ</t>
    </rPh>
    <phoneticPr fontId="1"/>
  </si>
  <si>
    <t>住宅手当</t>
    <rPh sb="0" eb="2">
      <t>ジュウタク</t>
    </rPh>
    <rPh sb="2" eb="4">
      <t>テアテ</t>
    </rPh>
    <phoneticPr fontId="1"/>
  </si>
  <si>
    <t>ニダック</t>
  </si>
  <si>
    <t>東京都千代田区神田須田町2-8-1　須田町ＭＫビル3階</t>
  </si>
  <si>
    <t>東京都千代田区、茨城県高萩市</t>
    <rPh sb="0" eb="2">
      <t>トウキョウ</t>
    </rPh>
    <rPh sb="2" eb="3">
      <t>ト</t>
    </rPh>
    <rPh sb="3" eb="7">
      <t>チヨダク</t>
    </rPh>
    <rPh sb="8" eb="14">
      <t>３１８－００００</t>
    </rPh>
    <phoneticPr fontId="1"/>
  </si>
  <si>
    <t>鋳鋼製造</t>
  </si>
  <si>
    <t>家族手当、住宅手当、職務（資格）手当、通勤手当、時間外手当</t>
    <rPh sb="0" eb="2">
      <t>カゾク</t>
    </rPh>
    <rPh sb="2" eb="4">
      <t>テアテ</t>
    </rPh>
    <rPh sb="5" eb="7">
      <t>ジュウタク</t>
    </rPh>
    <rPh sb="7" eb="9">
      <t>テアテ</t>
    </rPh>
    <rPh sb="10" eb="12">
      <t>ショクム</t>
    </rPh>
    <rPh sb="13" eb="15">
      <t>シカク</t>
    </rPh>
    <rPh sb="16" eb="18">
      <t>テアテ</t>
    </rPh>
    <rPh sb="19" eb="23">
      <t>ツウキンテアテ</t>
    </rPh>
    <rPh sb="24" eb="29">
      <t>ジカンガイテアテ</t>
    </rPh>
    <phoneticPr fontId="1"/>
  </si>
  <si>
    <t>本社8：30～17：30、工場8：00～17：10</t>
    <rPh sb="0" eb="2">
      <t>ホンシャ</t>
    </rPh>
    <rPh sb="13" eb="15">
      <t>コウジョウ</t>
    </rPh>
    <phoneticPr fontId="1"/>
  </si>
  <si>
    <t>週休2日、年間休日116日</t>
    <rPh sb="0" eb="2">
      <t>シュウキュウ</t>
    </rPh>
    <rPh sb="3" eb="4">
      <t>カ</t>
    </rPh>
    <rPh sb="5" eb="7">
      <t>ネンカン</t>
    </rPh>
    <rPh sb="7" eb="9">
      <t>キュウジツ</t>
    </rPh>
    <rPh sb="12" eb="13">
      <t>ヒ</t>
    </rPh>
    <phoneticPr fontId="1"/>
  </si>
  <si>
    <t>日本ミクニヤ株式会社</t>
  </si>
  <si>
    <t>ニホンミクニヤ</t>
  </si>
  <si>
    <t>神奈川県川崎市高津区溝口3-25-10</t>
    <phoneticPr fontId="1"/>
  </si>
  <si>
    <t>川崎市、大阪市、広島市、福岡市、名古屋市、出雲市</t>
    <rPh sb="0" eb="3">
      <t>カワサキシ</t>
    </rPh>
    <rPh sb="4" eb="7">
      <t>オオサカシ</t>
    </rPh>
    <rPh sb="8" eb="11">
      <t>ヒロシマシ</t>
    </rPh>
    <rPh sb="12" eb="15">
      <t>フクオカシ</t>
    </rPh>
    <rPh sb="16" eb="20">
      <t>ナゴヤシ</t>
    </rPh>
    <rPh sb="21" eb="24">
      <t>イズモシ</t>
    </rPh>
    <phoneticPr fontId="1"/>
  </si>
  <si>
    <t>都市、通勤、残業、家族</t>
    <rPh sb="0" eb="2">
      <t>トシ</t>
    </rPh>
    <rPh sb="3" eb="5">
      <t>ツウキン</t>
    </rPh>
    <rPh sb="6" eb="8">
      <t>ザンギョウ</t>
    </rPh>
    <rPh sb="9" eb="11">
      <t>カゾク</t>
    </rPh>
    <phoneticPr fontId="1"/>
  </si>
  <si>
    <t>9：00～18：00</t>
    <phoneticPr fontId="1"/>
  </si>
  <si>
    <t>完全週休2日制、土日、祝日、年末年始</t>
    <rPh sb="0" eb="4">
      <t>カンゼンシュウキュウ</t>
    </rPh>
    <rPh sb="5" eb="7">
      <t>カセイ</t>
    </rPh>
    <rPh sb="8" eb="9">
      <t>ド</t>
    </rPh>
    <rPh sb="9" eb="10">
      <t>ニチ</t>
    </rPh>
    <rPh sb="11" eb="13">
      <t>シュクジツ</t>
    </rPh>
    <rPh sb="14" eb="18">
      <t>ネンマツネンシ</t>
    </rPh>
    <phoneticPr fontId="1"/>
  </si>
  <si>
    <t>冨士ダイス株式会社</t>
    <rPh sb="0" eb="2">
      <t>フジ</t>
    </rPh>
    <rPh sb="5" eb="9">
      <t>カ</t>
    </rPh>
    <phoneticPr fontId="1"/>
  </si>
  <si>
    <t>フジダイス</t>
  </si>
  <si>
    <t>東京都大田区下丸子2-17-10</t>
    <rPh sb="0" eb="2">
      <t>トウキョウ</t>
    </rPh>
    <rPh sb="2" eb="3">
      <t>ト</t>
    </rPh>
    <rPh sb="3" eb="6">
      <t>オオタク</t>
    </rPh>
    <rPh sb="6" eb="9">
      <t>シモマルコ</t>
    </rPh>
    <phoneticPr fontId="1"/>
  </si>
  <si>
    <t>機械工具製造</t>
  </si>
  <si>
    <t>土日、年間休日115日</t>
    <rPh sb="0" eb="2">
      <t>ドニチ</t>
    </rPh>
    <rPh sb="3" eb="5">
      <t>ネンカン</t>
    </rPh>
    <rPh sb="5" eb="7">
      <t>キュウジツ</t>
    </rPh>
    <rPh sb="10" eb="11">
      <t>ニチ</t>
    </rPh>
    <phoneticPr fontId="1"/>
  </si>
  <si>
    <t>東京、郡山、秦野、名古屋、大阪、岡山、北九州、熊本</t>
    <rPh sb="0" eb="2">
      <t>トウキョウ</t>
    </rPh>
    <rPh sb="3" eb="5">
      <t>コオリヤマ</t>
    </rPh>
    <rPh sb="6" eb="8">
      <t>ハタノ</t>
    </rPh>
    <rPh sb="9" eb="12">
      <t>ナゴヤ</t>
    </rPh>
    <rPh sb="13" eb="15">
      <t>オオサカ</t>
    </rPh>
    <rPh sb="16" eb="18">
      <t>オカヤマ</t>
    </rPh>
    <rPh sb="19" eb="22">
      <t>キタキュウシュウ</t>
    </rPh>
    <rPh sb="23" eb="25">
      <t>クマモト</t>
    </rPh>
    <phoneticPr fontId="1"/>
  </si>
  <si>
    <t>家族手当、子女教育手当、特別資格手当、通勤手当、時間外勤務手当、休日出勤手当、深夜勤手当</t>
    <rPh sb="0" eb="4">
      <t>カゾクテアテ</t>
    </rPh>
    <rPh sb="5" eb="7">
      <t>シジョ</t>
    </rPh>
    <rPh sb="7" eb="9">
      <t>キョウイク</t>
    </rPh>
    <rPh sb="9" eb="11">
      <t>テアテ</t>
    </rPh>
    <rPh sb="12" eb="14">
      <t>トクベツ</t>
    </rPh>
    <rPh sb="14" eb="16">
      <t>シカク</t>
    </rPh>
    <rPh sb="16" eb="18">
      <t>テアテ</t>
    </rPh>
    <rPh sb="19" eb="21">
      <t>ツウキン</t>
    </rPh>
    <rPh sb="21" eb="23">
      <t>テアテ</t>
    </rPh>
    <rPh sb="24" eb="27">
      <t>ジカンガイ</t>
    </rPh>
    <rPh sb="27" eb="31">
      <t>キンムテアテ</t>
    </rPh>
    <rPh sb="32" eb="36">
      <t>キュウジツシュッキン</t>
    </rPh>
    <rPh sb="36" eb="38">
      <t>テアテ</t>
    </rPh>
    <rPh sb="39" eb="41">
      <t>シンヤ</t>
    </rPh>
    <rPh sb="42" eb="44">
      <t>テアテ</t>
    </rPh>
    <phoneticPr fontId="1"/>
  </si>
  <si>
    <t>りんかい日産建設株式会社</t>
    <rPh sb="4" eb="6">
      <t>ニッサン</t>
    </rPh>
    <rPh sb="6" eb="8">
      <t>ケンセツ</t>
    </rPh>
    <rPh sb="8" eb="12">
      <t>カ</t>
    </rPh>
    <phoneticPr fontId="1"/>
  </si>
  <si>
    <t>リンカイニッサンケンセツ</t>
  </si>
  <si>
    <t>東京都港区芝2-3-8</t>
    <rPh sb="0" eb="3">
      <t>トウキョウト</t>
    </rPh>
    <rPh sb="3" eb="5">
      <t>ミナトク</t>
    </rPh>
    <rPh sb="5" eb="6">
      <t>シバ</t>
    </rPh>
    <phoneticPr fontId="1"/>
  </si>
  <si>
    <t>全国各地、海外</t>
    <rPh sb="0" eb="2">
      <t>ゼンコク</t>
    </rPh>
    <rPh sb="2" eb="4">
      <t>カクチ</t>
    </rPh>
    <rPh sb="5" eb="7">
      <t>カイガイ</t>
    </rPh>
    <phoneticPr fontId="1"/>
  </si>
  <si>
    <t>現場手当、時間外手当、通勤手当、日直手当、家族手当、住居手当、役職手当</t>
    <rPh sb="0" eb="2">
      <t>ゲンバ</t>
    </rPh>
    <rPh sb="2" eb="4">
      <t>テアテ</t>
    </rPh>
    <rPh sb="5" eb="8">
      <t>ジカンガイ</t>
    </rPh>
    <rPh sb="8" eb="10">
      <t>テアテ</t>
    </rPh>
    <rPh sb="11" eb="13">
      <t>ツウキン</t>
    </rPh>
    <rPh sb="13" eb="15">
      <t>テアテ</t>
    </rPh>
    <rPh sb="16" eb="18">
      <t>ニッチョク</t>
    </rPh>
    <rPh sb="18" eb="20">
      <t>テアテ</t>
    </rPh>
    <rPh sb="21" eb="25">
      <t>カゾクテアテ</t>
    </rPh>
    <rPh sb="26" eb="30">
      <t>ジュウキョテアテ</t>
    </rPh>
    <rPh sb="31" eb="35">
      <t>ヤクショクテアテ</t>
    </rPh>
    <phoneticPr fontId="1"/>
  </si>
  <si>
    <t>本社・支店8：30～17：30、作業所8：00～17：00</t>
    <rPh sb="0" eb="2">
      <t>ホンシャ</t>
    </rPh>
    <rPh sb="3" eb="5">
      <t>シテン</t>
    </rPh>
    <rPh sb="16" eb="18">
      <t>サギョウ</t>
    </rPh>
    <rPh sb="18" eb="19">
      <t>ショ</t>
    </rPh>
    <phoneticPr fontId="1"/>
  </si>
  <si>
    <t>完全週休2日制、祝日、夏季、冬季休暇</t>
    <rPh sb="0" eb="2">
      <t>カンゼン</t>
    </rPh>
    <rPh sb="2" eb="4">
      <t>シュウキュウ</t>
    </rPh>
    <rPh sb="5" eb="7">
      <t>カセイ</t>
    </rPh>
    <rPh sb="8" eb="10">
      <t>シュクジツ</t>
    </rPh>
    <rPh sb="11" eb="13">
      <t>カキ</t>
    </rPh>
    <rPh sb="14" eb="16">
      <t>トウキ</t>
    </rPh>
    <rPh sb="16" eb="18">
      <t>キュウカ</t>
    </rPh>
    <phoneticPr fontId="1"/>
  </si>
  <si>
    <t>学校法人城東学園</t>
  </si>
  <si>
    <t>ジョウトウガクエン</t>
  </si>
  <si>
    <t>茨城県水戸市城東3-5-10</t>
    <phoneticPr fontId="1"/>
  </si>
  <si>
    <t>茨城県</t>
    <rPh sb="0" eb="3">
      <t>イバラキケン</t>
    </rPh>
    <phoneticPr fontId="1"/>
  </si>
  <si>
    <t>専修学校</t>
  </si>
  <si>
    <t>時間外手当、通勤手当</t>
    <rPh sb="0" eb="5">
      <t>ジカンガイテアテ</t>
    </rPh>
    <rPh sb="6" eb="10">
      <t>ツウキンテアテ</t>
    </rPh>
    <phoneticPr fontId="1"/>
  </si>
  <si>
    <t>9：00～18：00</t>
    <phoneticPr fontId="1"/>
  </si>
  <si>
    <t>週休2日制、土、日、祝日、夏季休暇、年末年始、年間休日128日</t>
    <rPh sb="0" eb="2">
      <t>シュウキュウ</t>
    </rPh>
    <rPh sb="3" eb="5">
      <t>カセイ</t>
    </rPh>
    <rPh sb="6" eb="7">
      <t>ド</t>
    </rPh>
    <rPh sb="8" eb="9">
      <t>ヒ</t>
    </rPh>
    <rPh sb="10" eb="11">
      <t>シュク</t>
    </rPh>
    <rPh sb="11" eb="12">
      <t>ヒ</t>
    </rPh>
    <rPh sb="13" eb="15">
      <t>カキ</t>
    </rPh>
    <rPh sb="15" eb="17">
      <t>キュウカ</t>
    </rPh>
    <rPh sb="18" eb="20">
      <t>ネンマツ</t>
    </rPh>
    <rPh sb="20" eb="22">
      <t>ネンシ</t>
    </rPh>
    <rPh sb="23" eb="27">
      <t>ネンカンキュウジツ</t>
    </rPh>
    <rPh sb="30" eb="31">
      <t>ヒ</t>
    </rPh>
    <phoneticPr fontId="1"/>
  </si>
  <si>
    <t>無</t>
    <rPh sb="0" eb="1">
      <t>ナシ</t>
    </rPh>
    <phoneticPr fontId="1"/>
  </si>
  <si>
    <t>フクダグミ</t>
    <phoneticPr fontId="1"/>
  </si>
  <si>
    <t>全国</t>
    <rPh sb="0" eb="2">
      <t>ゼンコク</t>
    </rPh>
    <phoneticPr fontId="1"/>
  </si>
  <si>
    <t>職務手当、宿泊手当、海外勤務手当、通勤手当、</t>
    <rPh sb="0" eb="4">
      <t>ショクムテアテ</t>
    </rPh>
    <rPh sb="5" eb="7">
      <t>シュクハク</t>
    </rPh>
    <rPh sb="7" eb="9">
      <t>テアテ</t>
    </rPh>
    <rPh sb="10" eb="12">
      <t>カイガイ</t>
    </rPh>
    <rPh sb="12" eb="14">
      <t>キンム</t>
    </rPh>
    <rPh sb="14" eb="16">
      <t>テアテ</t>
    </rPh>
    <rPh sb="17" eb="19">
      <t>ツウキン</t>
    </rPh>
    <rPh sb="19" eb="21">
      <t>テアテ</t>
    </rPh>
    <phoneticPr fontId="1"/>
  </si>
  <si>
    <t>週休2日制、土、日曜日、祝祭日、年末年始、夏季休暇</t>
    <rPh sb="0" eb="2">
      <t>シュウキュウ</t>
    </rPh>
    <rPh sb="3" eb="5">
      <t>カセイ</t>
    </rPh>
    <rPh sb="6" eb="7">
      <t>ド</t>
    </rPh>
    <rPh sb="8" eb="11">
      <t>ニチヨウビ</t>
    </rPh>
    <rPh sb="12" eb="15">
      <t>シュクサイジツ</t>
    </rPh>
    <rPh sb="16" eb="20">
      <t>ネンマツネンシ</t>
    </rPh>
    <rPh sb="21" eb="23">
      <t>カキ</t>
    </rPh>
    <rPh sb="23" eb="25">
      <t>キュウカ</t>
    </rPh>
    <phoneticPr fontId="1"/>
  </si>
  <si>
    <t>外勤8：00～17：00、内勤8：30～17：30</t>
    <rPh sb="0" eb="2">
      <t>ガイキン</t>
    </rPh>
    <rPh sb="13" eb="14">
      <t>ナイ</t>
    </rPh>
    <phoneticPr fontId="1"/>
  </si>
  <si>
    <t>無</t>
    <rPh sb="0" eb="1">
      <t>ナシ</t>
    </rPh>
    <phoneticPr fontId="1"/>
  </si>
  <si>
    <t>日立造船株式会社</t>
  </si>
  <si>
    <t>ヒタチゾウセン</t>
  </si>
  <si>
    <t>大阪府大阪市住之江区南港北1-7-89</t>
    <phoneticPr fontId="1"/>
  </si>
  <si>
    <t>本社および各事業所</t>
    <rPh sb="0" eb="2">
      <t>ホンシャ</t>
    </rPh>
    <rPh sb="5" eb="6">
      <t>カク</t>
    </rPh>
    <rPh sb="6" eb="9">
      <t>ジギョウショ</t>
    </rPh>
    <phoneticPr fontId="1"/>
  </si>
  <si>
    <t>8：45～17：35</t>
    <phoneticPr fontId="1"/>
  </si>
  <si>
    <t>完全週休2日制、土日、祝日、メーデー、夏季休日、年末年始休日、年間休日120日</t>
    <rPh sb="0" eb="4">
      <t>カンゼンシュウキュウ</t>
    </rPh>
    <rPh sb="5" eb="7">
      <t>カセイ</t>
    </rPh>
    <rPh sb="8" eb="10">
      <t>ドニチ</t>
    </rPh>
    <rPh sb="11" eb="13">
      <t>シュクジツ</t>
    </rPh>
    <rPh sb="19" eb="21">
      <t>カキ</t>
    </rPh>
    <rPh sb="21" eb="23">
      <t>キュウジツ</t>
    </rPh>
    <rPh sb="24" eb="28">
      <t>ネンマツネンシ</t>
    </rPh>
    <rPh sb="28" eb="30">
      <t>キュウジツ</t>
    </rPh>
    <rPh sb="31" eb="35">
      <t>ネンカンキュウジツ</t>
    </rPh>
    <rPh sb="38" eb="39">
      <t>ヒ</t>
    </rPh>
    <phoneticPr fontId="1"/>
  </si>
  <si>
    <t>ホリバテクノサービス</t>
  </si>
  <si>
    <t>京都府京都市南区吉祥院宮ノ東町2</t>
  </si>
  <si>
    <t>事業所</t>
    <rPh sb="0" eb="3">
      <t>ジギョウショ</t>
    </rPh>
    <phoneticPr fontId="1"/>
  </si>
  <si>
    <t>一般機械修理</t>
  </si>
  <si>
    <t>次世代育成手当、地域手当、通勤手当</t>
    <rPh sb="0" eb="3">
      <t>ジセダイ</t>
    </rPh>
    <rPh sb="3" eb="5">
      <t>イクセイ</t>
    </rPh>
    <rPh sb="5" eb="7">
      <t>テアテ</t>
    </rPh>
    <rPh sb="8" eb="10">
      <t>チイキ</t>
    </rPh>
    <rPh sb="10" eb="12">
      <t>テアテ</t>
    </rPh>
    <rPh sb="13" eb="15">
      <t>ツウキン</t>
    </rPh>
    <rPh sb="15" eb="17">
      <t>テアテ</t>
    </rPh>
    <phoneticPr fontId="1"/>
  </si>
  <si>
    <t>完全週休2日制、年間休日122日</t>
    <rPh sb="6" eb="7">
      <t>セイ</t>
    </rPh>
    <phoneticPr fontId="1"/>
  </si>
  <si>
    <t>カワダコウギョウ</t>
  </si>
  <si>
    <t>東京都北区滝野川1-3-11</t>
    <rPh sb="0" eb="3">
      <t>トウキョウト</t>
    </rPh>
    <rPh sb="3" eb="5">
      <t>キタク</t>
    </rPh>
    <rPh sb="5" eb="7">
      <t>タキノ</t>
    </rPh>
    <rPh sb="7" eb="8">
      <t>カワ</t>
    </rPh>
    <phoneticPr fontId="1"/>
  </si>
  <si>
    <t>東京、大阪、富山、香川、栃木</t>
    <rPh sb="0" eb="2">
      <t>トウキョウ</t>
    </rPh>
    <rPh sb="3" eb="5">
      <t>オオサカ</t>
    </rPh>
    <rPh sb="6" eb="8">
      <t>トヤマ</t>
    </rPh>
    <rPh sb="9" eb="11">
      <t>カガワ</t>
    </rPh>
    <rPh sb="12" eb="14">
      <t>トチギ</t>
    </rPh>
    <phoneticPr fontId="1"/>
  </si>
  <si>
    <t>8：30～17：30(東京、大阪、富山地区)、8：00～17：00(栃木、香川地区)</t>
    <rPh sb="11" eb="13">
      <t>トウキョウ</t>
    </rPh>
    <rPh sb="14" eb="16">
      <t>オオサカ</t>
    </rPh>
    <rPh sb="17" eb="19">
      <t>トヤマ</t>
    </rPh>
    <rPh sb="19" eb="21">
      <t>チク</t>
    </rPh>
    <rPh sb="34" eb="36">
      <t>トチギ</t>
    </rPh>
    <rPh sb="37" eb="39">
      <t>カガワ</t>
    </rPh>
    <rPh sb="39" eb="41">
      <t>チク</t>
    </rPh>
    <phoneticPr fontId="1"/>
  </si>
  <si>
    <t>完全週休2日制、土、日、祝日、年末年始休暇、夏季休暇、年間休日125日</t>
    <rPh sb="0" eb="2">
      <t>カンゼン</t>
    </rPh>
    <rPh sb="2" eb="4">
      <t>シュウキュウ</t>
    </rPh>
    <rPh sb="5" eb="7">
      <t>カセイ</t>
    </rPh>
    <rPh sb="8" eb="9">
      <t>ド</t>
    </rPh>
    <rPh sb="10" eb="11">
      <t>ヒ</t>
    </rPh>
    <rPh sb="12" eb="14">
      <t>シュクジツ</t>
    </rPh>
    <rPh sb="15" eb="17">
      <t>ネンマツ</t>
    </rPh>
    <rPh sb="17" eb="19">
      <t>ネンシ</t>
    </rPh>
    <rPh sb="19" eb="21">
      <t>キュウカ</t>
    </rPh>
    <rPh sb="27" eb="29">
      <t>ネンカン</t>
    </rPh>
    <rPh sb="29" eb="31">
      <t>キュウジツ</t>
    </rPh>
    <rPh sb="34" eb="35">
      <t>ヒ</t>
    </rPh>
    <phoneticPr fontId="1"/>
  </si>
  <si>
    <t>株式会社あい設計</t>
    <rPh sb="0" eb="4">
      <t>カ</t>
    </rPh>
    <rPh sb="6" eb="8">
      <t>セッケイ</t>
    </rPh>
    <phoneticPr fontId="1"/>
  </si>
  <si>
    <t>アイセッケイ</t>
  </si>
  <si>
    <t>広島県広島市東区上大須賀町10-16</t>
    <rPh sb="0" eb="13">
      <t>７３２－００５６</t>
    </rPh>
    <phoneticPr fontId="1"/>
  </si>
  <si>
    <t>全国の支社所在地</t>
    <rPh sb="0" eb="2">
      <t>ゼンコク</t>
    </rPh>
    <rPh sb="3" eb="5">
      <t>シシャ</t>
    </rPh>
    <rPh sb="5" eb="8">
      <t>ショザイチ</t>
    </rPh>
    <phoneticPr fontId="1"/>
  </si>
  <si>
    <t>時間外手当、携帯手当、資格手当、通勤費</t>
    <rPh sb="0" eb="3">
      <t>ジカンガイ</t>
    </rPh>
    <rPh sb="3" eb="5">
      <t>テアテ</t>
    </rPh>
    <rPh sb="6" eb="8">
      <t>ケイタイ</t>
    </rPh>
    <rPh sb="8" eb="10">
      <t>テアテ</t>
    </rPh>
    <rPh sb="11" eb="13">
      <t>シカク</t>
    </rPh>
    <rPh sb="13" eb="15">
      <t>テアテ</t>
    </rPh>
    <rPh sb="16" eb="18">
      <t>ツウキン</t>
    </rPh>
    <rPh sb="18" eb="19">
      <t>ヒ</t>
    </rPh>
    <phoneticPr fontId="1"/>
  </si>
  <si>
    <t>完全週休2日制、土、日、祝日、夏季、年末年始</t>
    <rPh sb="0" eb="4">
      <t>カンゼンシュウキュウ</t>
    </rPh>
    <rPh sb="5" eb="7">
      <t>カセイ</t>
    </rPh>
    <rPh sb="8" eb="9">
      <t>ド</t>
    </rPh>
    <rPh sb="10" eb="11">
      <t>ニチ</t>
    </rPh>
    <rPh sb="12" eb="14">
      <t>シュクジツ</t>
    </rPh>
    <rPh sb="15" eb="17">
      <t>カキ</t>
    </rPh>
    <rPh sb="18" eb="20">
      <t>ネンマツ</t>
    </rPh>
    <rPh sb="20" eb="22">
      <t>ネンシ</t>
    </rPh>
    <phoneticPr fontId="1"/>
  </si>
  <si>
    <t>株式会社ジェイアール総研エンジニアリング</t>
  </si>
  <si>
    <t>ジェイアールソウケンエンジニアリング</t>
  </si>
  <si>
    <t>東京都国立市東1-4-13　COI国立ビル8階</t>
    <phoneticPr fontId="1"/>
  </si>
  <si>
    <t>東京都</t>
    <rPh sb="0" eb="2">
      <t>トウキョウ</t>
    </rPh>
    <rPh sb="2" eb="3">
      <t>ト</t>
    </rPh>
    <phoneticPr fontId="1"/>
  </si>
  <si>
    <t>他の建物サービス</t>
  </si>
  <si>
    <t>通勤手当、時間外手当、資格手当、住宅手当、家族手当</t>
    <rPh sb="0" eb="4">
      <t>ツウキンテアテ</t>
    </rPh>
    <rPh sb="5" eb="8">
      <t>ジカンガイ</t>
    </rPh>
    <rPh sb="8" eb="10">
      <t>テアテ</t>
    </rPh>
    <rPh sb="11" eb="13">
      <t>シカク</t>
    </rPh>
    <rPh sb="13" eb="15">
      <t>テアテ</t>
    </rPh>
    <rPh sb="16" eb="20">
      <t>ジュウタクテアテ</t>
    </rPh>
    <rPh sb="21" eb="25">
      <t>カゾクテアテ</t>
    </rPh>
    <phoneticPr fontId="1"/>
  </si>
  <si>
    <t>完全週休2日制、祝祭日、年間休日124日</t>
    <rPh sb="0" eb="4">
      <t>カンゼンシュウキュウ</t>
    </rPh>
    <rPh sb="5" eb="7">
      <t>カセイ</t>
    </rPh>
    <rPh sb="8" eb="11">
      <t>シュクサイジツ</t>
    </rPh>
    <rPh sb="12" eb="16">
      <t>ネンカンキュウジツ</t>
    </rPh>
    <rPh sb="19" eb="20">
      <t>ヒ</t>
    </rPh>
    <phoneticPr fontId="1"/>
  </si>
  <si>
    <t>有</t>
    <rPh sb="0" eb="1">
      <t>ア</t>
    </rPh>
    <phoneticPr fontId="1"/>
  </si>
  <si>
    <t>鉱研工業株式会社</t>
    <rPh sb="0" eb="2">
      <t>コウケン</t>
    </rPh>
    <rPh sb="2" eb="4">
      <t>コウギョウ</t>
    </rPh>
    <rPh sb="4" eb="8">
      <t>カ</t>
    </rPh>
    <phoneticPr fontId="1"/>
  </si>
  <si>
    <t>コウケンコウギョウ</t>
  </si>
  <si>
    <t>東京都豊島区高田2-17-22　目白中野ビル1階</t>
    <rPh sb="0" eb="3">
      <t>トウキョウト</t>
    </rPh>
    <rPh sb="3" eb="6">
      <t>トシマク</t>
    </rPh>
    <rPh sb="6" eb="8">
      <t>タカダ</t>
    </rPh>
    <rPh sb="16" eb="18">
      <t>メジロ</t>
    </rPh>
    <rPh sb="18" eb="20">
      <t>ナカノ</t>
    </rPh>
    <rPh sb="23" eb="24">
      <t>カイ</t>
    </rPh>
    <phoneticPr fontId="1"/>
  </si>
  <si>
    <t>本社又は神奈川県厚木市</t>
    <rPh sb="0" eb="2">
      <t>ホンシャ</t>
    </rPh>
    <rPh sb="2" eb="3">
      <t>マタ</t>
    </rPh>
    <rPh sb="4" eb="8">
      <t>カナガワケン</t>
    </rPh>
    <rPh sb="8" eb="10">
      <t>アツギ</t>
    </rPh>
    <rPh sb="10" eb="11">
      <t>シ</t>
    </rPh>
    <phoneticPr fontId="1"/>
  </si>
  <si>
    <t>建設・鉱山機械製造</t>
  </si>
  <si>
    <t>9：00～17：30、工事現場8：00～17：00</t>
    <rPh sb="11" eb="13">
      <t>コウジ</t>
    </rPh>
    <rPh sb="13" eb="15">
      <t>ゲンバ</t>
    </rPh>
    <phoneticPr fontId="1"/>
  </si>
  <si>
    <t>食事手当、残業手当、住宅手当、家族手当、特技手当、通勤手当、別居手当、休日勤務手当、深夜勤務手当</t>
    <rPh sb="0" eb="2">
      <t>ショクジ</t>
    </rPh>
    <rPh sb="2" eb="4">
      <t>テアテ</t>
    </rPh>
    <rPh sb="5" eb="7">
      <t>ザンギョウ</t>
    </rPh>
    <rPh sb="7" eb="9">
      <t>テアテ</t>
    </rPh>
    <rPh sb="10" eb="14">
      <t>ジュウタクテアテ</t>
    </rPh>
    <rPh sb="15" eb="19">
      <t>カゾクテアテ</t>
    </rPh>
    <rPh sb="20" eb="22">
      <t>トクギ</t>
    </rPh>
    <rPh sb="22" eb="24">
      <t>テアテ</t>
    </rPh>
    <rPh sb="25" eb="29">
      <t>ツウキンテアテ</t>
    </rPh>
    <rPh sb="30" eb="34">
      <t>ベッキョテアテ</t>
    </rPh>
    <rPh sb="35" eb="37">
      <t>キュウジツ</t>
    </rPh>
    <rPh sb="37" eb="39">
      <t>キンム</t>
    </rPh>
    <rPh sb="39" eb="41">
      <t>テアテ</t>
    </rPh>
    <rPh sb="42" eb="44">
      <t>シンヤ</t>
    </rPh>
    <rPh sb="44" eb="46">
      <t>キンム</t>
    </rPh>
    <rPh sb="46" eb="48">
      <t>テアテ</t>
    </rPh>
    <phoneticPr fontId="1"/>
  </si>
  <si>
    <t>週休2日制、夏季休暇、年末年始休暇、年間休日124日</t>
    <rPh sb="0" eb="2">
      <t>シュウキュウ</t>
    </rPh>
    <rPh sb="3" eb="5">
      <t>カセイ</t>
    </rPh>
    <rPh sb="6" eb="8">
      <t>カキ</t>
    </rPh>
    <rPh sb="8" eb="10">
      <t>キュウカ</t>
    </rPh>
    <rPh sb="11" eb="17">
      <t>ネンマツネンシキュウカ</t>
    </rPh>
    <rPh sb="18" eb="20">
      <t>ネンカン</t>
    </rPh>
    <rPh sb="20" eb="22">
      <t>キュウジツ</t>
    </rPh>
    <rPh sb="25" eb="26">
      <t>ニチ</t>
    </rPh>
    <phoneticPr fontId="1"/>
  </si>
  <si>
    <t>アサヒシンブンシャ</t>
  </si>
  <si>
    <t>東京都中央区築地5-3-2</t>
    <rPh sb="0" eb="2">
      <t>トウキョウ</t>
    </rPh>
    <rPh sb="2" eb="3">
      <t>ト</t>
    </rPh>
    <phoneticPr fontId="1"/>
  </si>
  <si>
    <t>東京本社</t>
    <rPh sb="0" eb="2">
      <t>トウキョウ</t>
    </rPh>
    <rPh sb="2" eb="4">
      <t>ホンシャ</t>
    </rPh>
    <phoneticPr fontId="1"/>
  </si>
  <si>
    <t>完全週休2日制</t>
    <rPh sb="0" eb="2">
      <t>カンゼン</t>
    </rPh>
    <rPh sb="2" eb="4">
      <t>シュウキュウ</t>
    </rPh>
    <rPh sb="5" eb="7">
      <t>カセイ</t>
    </rPh>
    <phoneticPr fontId="1"/>
  </si>
  <si>
    <t>家族給、通勤交通費</t>
    <rPh sb="0" eb="2">
      <t>カゾク</t>
    </rPh>
    <rPh sb="2" eb="3">
      <t>キュウ</t>
    </rPh>
    <rPh sb="4" eb="6">
      <t>ツウキン</t>
    </rPh>
    <phoneticPr fontId="1"/>
  </si>
  <si>
    <t>9：00～25：00の間で8時間のシフト制</t>
    <rPh sb="11" eb="12">
      <t>マ</t>
    </rPh>
    <rPh sb="14" eb="16">
      <t>ジカン</t>
    </rPh>
    <rPh sb="20" eb="21">
      <t>セイ</t>
    </rPh>
    <phoneticPr fontId="1"/>
  </si>
  <si>
    <t>精皆勤手当、交通費、残業手当、営業残業手当</t>
    <rPh sb="0" eb="1">
      <t>セイ</t>
    </rPh>
    <rPh sb="1" eb="3">
      <t>カイキン</t>
    </rPh>
    <rPh sb="3" eb="5">
      <t>テアテ</t>
    </rPh>
    <rPh sb="6" eb="9">
      <t>コウツウヒ</t>
    </rPh>
    <rPh sb="10" eb="12">
      <t>ザンギョウ</t>
    </rPh>
    <rPh sb="12" eb="14">
      <t>テアテ</t>
    </rPh>
    <rPh sb="15" eb="17">
      <t>エイギョウ</t>
    </rPh>
    <rPh sb="17" eb="19">
      <t>ザンギョウ</t>
    </rPh>
    <rPh sb="19" eb="21">
      <t>テアテ</t>
    </rPh>
    <phoneticPr fontId="1"/>
  </si>
  <si>
    <t>工場8：20～17：25、支店9：00～17：45</t>
    <rPh sb="0" eb="2">
      <t>コウジョウ</t>
    </rPh>
    <rPh sb="13" eb="15">
      <t>シテン</t>
    </rPh>
    <phoneticPr fontId="1"/>
  </si>
  <si>
    <t>土、日、祝、GW、夏季、年末年始、年間休日113日</t>
    <rPh sb="9" eb="11">
      <t>カキ</t>
    </rPh>
    <phoneticPr fontId="1"/>
  </si>
  <si>
    <t>ニホンアイエスケイ</t>
    <phoneticPr fontId="1"/>
  </si>
  <si>
    <t>イグチイッセイ</t>
  </si>
  <si>
    <t>所沢事業所</t>
    <rPh sb="0" eb="2">
      <t>トコロザワ</t>
    </rPh>
    <rPh sb="2" eb="5">
      <t>ジギョウショ</t>
    </rPh>
    <phoneticPr fontId="1"/>
  </si>
  <si>
    <t>通勤手当</t>
    <rPh sb="0" eb="4">
      <t>ツウキンテアテ</t>
    </rPh>
    <phoneticPr fontId="1"/>
  </si>
  <si>
    <t>土日祝、GW、お盆、年末年始、年間休日130日</t>
    <rPh sb="0" eb="2">
      <t>ドニチ</t>
    </rPh>
    <rPh sb="2" eb="3">
      <t>シュク</t>
    </rPh>
    <rPh sb="8" eb="9">
      <t>ボン</t>
    </rPh>
    <rPh sb="10" eb="14">
      <t>ネンマツネンシ</t>
    </rPh>
    <phoneticPr fontId="1"/>
  </si>
  <si>
    <t>富国物産株式会社</t>
  </si>
  <si>
    <t>フコクブッサン</t>
  </si>
  <si>
    <t>長野県長野市東和田806</t>
    <phoneticPr fontId="1"/>
  </si>
  <si>
    <t>長野県、新潟県、埼玉県、栃木県、宮城県</t>
    <rPh sb="0" eb="3">
      <t>ナガノケン</t>
    </rPh>
    <rPh sb="4" eb="7">
      <t>ニイガタケン</t>
    </rPh>
    <rPh sb="8" eb="11">
      <t>サイタマケン</t>
    </rPh>
    <rPh sb="12" eb="15">
      <t>トチギケン</t>
    </rPh>
    <rPh sb="16" eb="19">
      <t>ミヤギケン</t>
    </rPh>
    <phoneticPr fontId="1"/>
  </si>
  <si>
    <t>その他の職別工事業</t>
  </si>
  <si>
    <t>職務手当</t>
    <rPh sb="0" eb="4">
      <t>ショクムテアテ</t>
    </rPh>
    <phoneticPr fontId="1"/>
  </si>
  <si>
    <t>8：30～17：15</t>
    <phoneticPr fontId="1"/>
  </si>
  <si>
    <t>完全週休2日制、日祝日</t>
    <rPh sb="0" eb="2">
      <t>カンゼン</t>
    </rPh>
    <rPh sb="8" eb="9">
      <t>ヒ</t>
    </rPh>
    <rPh sb="9" eb="11">
      <t>シュクジツ</t>
    </rPh>
    <phoneticPr fontId="1"/>
  </si>
  <si>
    <t>サカイジュウコウギョウ</t>
    <phoneticPr fontId="1"/>
  </si>
  <si>
    <t>埼玉、東京、各営業所</t>
    <rPh sb="0" eb="2">
      <t>サイタマ</t>
    </rPh>
    <rPh sb="3" eb="5">
      <t>トウキョウ</t>
    </rPh>
    <rPh sb="6" eb="7">
      <t>カク</t>
    </rPh>
    <rPh sb="7" eb="10">
      <t>エイギョウショ</t>
    </rPh>
    <phoneticPr fontId="1"/>
  </si>
  <si>
    <t>扶養手当</t>
    <rPh sb="2" eb="4">
      <t>テアテ</t>
    </rPh>
    <phoneticPr fontId="1"/>
  </si>
  <si>
    <t>9：00～17：45</t>
    <phoneticPr fontId="1"/>
  </si>
  <si>
    <t>年間休日127日</t>
    <rPh sb="0" eb="4">
      <t>ネンカンキュウジツ</t>
    </rPh>
    <rPh sb="7" eb="8">
      <t>ヒ</t>
    </rPh>
    <phoneticPr fontId="1"/>
  </si>
  <si>
    <t>可</t>
    <rPh sb="0" eb="1">
      <t>カ</t>
    </rPh>
    <phoneticPr fontId="1"/>
  </si>
  <si>
    <t>ミエキンゾクコウギョウ</t>
    <phoneticPr fontId="1"/>
  </si>
  <si>
    <t>三重県</t>
    <rPh sb="0" eb="3">
      <t>ミエケン</t>
    </rPh>
    <phoneticPr fontId="1"/>
  </si>
  <si>
    <t>通勤手当、住宅手当</t>
    <phoneticPr fontId="1"/>
  </si>
  <si>
    <t>完全週休2日制、土日、GW、夏季、年末年始、誕生日1日、メモリアル公休2日、年間休日120日</t>
    <phoneticPr fontId="1"/>
  </si>
  <si>
    <t>中越合金鋳工株式会社</t>
  </si>
  <si>
    <t>チュウエツゴウキンチュウコウ</t>
  </si>
  <si>
    <t>富山県中新川郡立山町西芦原新1-1</t>
  </si>
  <si>
    <t>本社、工場</t>
    <rPh sb="0" eb="2">
      <t>ホンシャ</t>
    </rPh>
    <rPh sb="3" eb="5">
      <t>コウジョウ</t>
    </rPh>
    <phoneticPr fontId="1"/>
  </si>
  <si>
    <t>銅・同合金鋳物製造</t>
  </si>
  <si>
    <t>交替手当、深夜手当、特殊作業手当、通勤費</t>
    <rPh sb="0" eb="2">
      <t>コウタイ</t>
    </rPh>
    <rPh sb="2" eb="4">
      <t>テアテ</t>
    </rPh>
    <rPh sb="5" eb="7">
      <t>シンヤ</t>
    </rPh>
    <rPh sb="7" eb="9">
      <t>テアテ</t>
    </rPh>
    <rPh sb="10" eb="12">
      <t>トクシュ</t>
    </rPh>
    <rPh sb="12" eb="14">
      <t>サギョウ</t>
    </rPh>
    <rPh sb="14" eb="16">
      <t>テアテ</t>
    </rPh>
    <rPh sb="17" eb="19">
      <t>ツウキン</t>
    </rPh>
    <rPh sb="19" eb="20">
      <t>ヒ</t>
    </rPh>
    <phoneticPr fontId="1"/>
  </si>
  <si>
    <t>完全週休2日制、日曜、祝日、土曜、年間125日</t>
    <rPh sb="0" eb="4">
      <t>カンゼンシュウキュウ</t>
    </rPh>
    <rPh sb="5" eb="7">
      <t>カセイ</t>
    </rPh>
    <rPh sb="8" eb="10">
      <t>ニチヨウ</t>
    </rPh>
    <rPh sb="11" eb="13">
      <t>シュクジツ</t>
    </rPh>
    <rPh sb="14" eb="16">
      <t>ドヨウ</t>
    </rPh>
    <rPh sb="17" eb="19">
      <t>ネンカン</t>
    </rPh>
    <rPh sb="22" eb="23">
      <t>ヒ</t>
    </rPh>
    <phoneticPr fontId="1"/>
  </si>
  <si>
    <t>8：05～16：45、16：45～1：20</t>
    <phoneticPr fontId="1"/>
  </si>
  <si>
    <t>株式会社アドヴィックス</t>
  </si>
  <si>
    <t>アドヴィックス</t>
  </si>
  <si>
    <t>愛知県刈谷市昭和町2-1</t>
  </si>
  <si>
    <t>愛知県</t>
    <rPh sb="0" eb="3">
      <t>アイチケン</t>
    </rPh>
    <phoneticPr fontId="1"/>
  </si>
  <si>
    <t>自動車操縦装置製造</t>
  </si>
  <si>
    <t>完全週休2日制、年末年始、GW、夏期休暇、年間休日121日</t>
    <rPh sb="0" eb="2">
      <t>カンゼン</t>
    </rPh>
    <rPh sb="2" eb="4">
      <t>シュウキュウ</t>
    </rPh>
    <rPh sb="5" eb="7">
      <t>カセイ</t>
    </rPh>
    <rPh sb="8" eb="12">
      <t>ネンマツネンシ</t>
    </rPh>
    <rPh sb="16" eb="18">
      <t>カキ</t>
    </rPh>
    <rPh sb="18" eb="20">
      <t>キュウカ</t>
    </rPh>
    <rPh sb="21" eb="23">
      <t>ネンカン</t>
    </rPh>
    <rPh sb="23" eb="25">
      <t>キュウジツ</t>
    </rPh>
    <rPh sb="28" eb="29">
      <t>ヒ</t>
    </rPh>
    <phoneticPr fontId="1"/>
  </si>
  <si>
    <t>ニホンメックス</t>
  </si>
  <si>
    <t>東京都中央区入船3-6-3</t>
    <rPh sb="0" eb="2">
      <t>トウキョウ</t>
    </rPh>
    <rPh sb="2" eb="3">
      <t>ト</t>
    </rPh>
    <phoneticPr fontId="1"/>
  </si>
  <si>
    <t>首都圏、札幌、仙台、長野、名古屋、大阪、金沢、広島、松山、福岡</t>
    <rPh sb="0" eb="3">
      <t>シュトケン</t>
    </rPh>
    <rPh sb="4" eb="6">
      <t>サッポロ</t>
    </rPh>
    <rPh sb="7" eb="9">
      <t>センダイ</t>
    </rPh>
    <rPh sb="10" eb="12">
      <t>ナガノ</t>
    </rPh>
    <rPh sb="13" eb="16">
      <t>ナゴヤ</t>
    </rPh>
    <rPh sb="17" eb="19">
      <t>オオサカ</t>
    </rPh>
    <rPh sb="20" eb="22">
      <t>カナザワ</t>
    </rPh>
    <rPh sb="23" eb="25">
      <t>ヒロシマ</t>
    </rPh>
    <rPh sb="26" eb="28">
      <t>マツヤマ</t>
    </rPh>
    <rPh sb="29" eb="31">
      <t>フクオカ</t>
    </rPh>
    <phoneticPr fontId="1"/>
  </si>
  <si>
    <t>完全週休2日制、土日祝、年末年始休暇、夏季休暇、創立記念日休暇</t>
    <rPh sb="0" eb="4">
      <t>カンゼンシュウキュウ</t>
    </rPh>
    <rPh sb="5" eb="7">
      <t>カセイ</t>
    </rPh>
    <rPh sb="8" eb="10">
      <t>ドニチ</t>
    </rPh>
    <rPh sb="10" eb="11">
      <t>シュク</t>
    </rPh>
    <rPh sb="12" eb="18">
      <t>ネンマツネンシキュウカ</t>
    </rPh>
    <rPh sb="19" eb="21">
      <t>カキ</t>
    </rPh>
    <rPh sb="21" eb="23">
      <t>キュウカ</t>
    </rPh>
    <rPh sb="24" eb="29">
      <t>ソウリツキネンビ</t>
    </rPh>
    <rPh sb="29" eb="31">
      <t>キュウカ</t>
    </rPh>
    <phoneticPr fontId="1"/>
  </si>
  <si>
    <t>住宅手当、地域手当</t>
    <phoneticPr fontId="1"/>
  </si>
  <si>
    <t>株式会社アプリス</t>
  </si>
  <si>
    <t>アプリス</t>
  </si>
  <si>
    <t>東京都武蔵野市中町1-15-5　三鷹高木ビル6階</t>
  </si>
  <si>
    <t>合成樹脂製容器製造</t>
  </si>
  <si>
    <t>群馬県、福岡県</t>
    <rPh sb="0" eb="3">
      <t>グンマケン</t>
    </rPh>
    <rPh sb="4" eb="7">
      <t>フクオカケン</t>
    </rPh>
    <phoneticPr fontId="1"/>
  </si>
  <si>
    <t>交代勤務</t>
    <rPh sb="0" eb="2">
      <t>コウタイ</t>
    </rPh>
    <rPh sb="2" eb="4">
      <t>キンム</t>
    </rPh>
    <phoneticPr fontId="1"/>
  </si>
  <si>
    <t>年間休日115日</t>
    <rPh sb="0" eb="4">
      <t>ネンカンキュウジツ</t>
    </rPh>
    <rPh sb="7" eb="8">
      <t>ヒ</t>
    </rPh>
    <phoneticPr fontId="1"/>
  </si>
  <si>
    <t>ニッポンシンゴウ</t>
    <phoneticPr fontId="1"/>
  </si>
  <si>
    <t>久喜、宇都宮、東京</t>
    <rPh sb="0" eb="2">
      <t>クキ</t>
    </rPh>
    <rPh sb="3" eb="6">
      <t>ウツノミヤ</t>
    </rPh>
    <rPh sb="7" eb="9">
      <t>トウキョウ</t>
    </rPh>
    <phoneticPr fontId="1"/>
  </si>
  <si>
    <t>勤務地手当、時間外手当、家族手当、通勤交通費</t>
    <rPh sb="0" eb="3">
      <t>キンムチ</t>
    </rPh>
    <rPh sb="3" eb="5">
      <t>テアテ</t>
    </rPh>
    <rPh sb="6" eb="9">
      <t>ジカンガイ</t>
    </rPh>
    <rPh sb="9" eb="11">
      <t>テアテ</t>
    </rPh>
    <rPh sb="12" eb="14">
      <t>カゾク</t>
    </rPh>
    <rPh sb="14" eb="16">
      <t>テアテ</t>
    </rPh>
    <rPh sb="17" eb="19">
      <t>ツウキン</t>
    </rPh>
    <rPh sb="19" eb="22">
      <t>コウツウヒ</t>
    </rPh>
    <phoneticPr fontId="1"/>
  </si>
  <si>
    <t>完全週休2日制、祝日、年末年始、夏季休暇、年間休日126日</t>
    <rPh sb="8" eb="10">
      <t>シュクジツ</t>
    </rPh>
    <rPh sb="11" eb="15">
      <t>ネンマツネンシ</t>
    </rPh>
    <rPh sb="16" eb="18">
      <t>カキ</t>
    </rPh>
    <rPh sb="18" eb="20">
      <t>キュウカ</t>
    </rPh>
    <rPh sb="21" eb="25">
      <t>ネンカンキュウジツ</t>
    </rPh>
    <rPh sb="28" eb="29">
      <t>ヒ</t>
    </rPh>
    <phoneticPr fontId="1"/>
  </si>
  <si>
    <t>有</t>
    <rPh sb="0" eb="1">
      <t>ア</t>
    </rPh>
    <phoneticPr fontId="1"/>
  </si>
  <si>
    <t>日本精工株式会社</t>
  </si>
  <si>
    <t>ニッポンセイコウ</t>
  </si>
  <si>
    <t>東京都品川区大崎1-6-3　日精ビル</t>
    <phoneticPr fontId="1"/>
  </si>
  <si>
    <t>全国</t>
    <phoneticPr fontId="1"/>
  </si>
  <si>
    <t>ベアリング製造</t>
  </si>
  <si>
    <t>時間外労働手当、通勤手当、家族手当、住宅手当、食事補助</t>
    <rPh sb="0" eb="3">
      <t>ジカンガイ</t>
    </rPh>
    <rPh sb="3" eb="5">
      <t>ロウドウ</t>
    </rPh>
    <rPh sb="5" eb="7">
      <t>テアテ</t>
    </rPh>
    <rPh sb="8" eb="10">
      <t>ツウキン</t>
    </rPh>
    <rPh sb="10" eb="12">
      <t>テアテ</t>
    </rPh>
    <rPh sb="13" eb="15">
      <t>カゾク</t>
    </rPh>
    <rPh sb="15" eb="17">
      <t>テアテ</t>
    </rPh>
    <rPh sb="18" eb="20">
      <t>ジュウタク</t>
    </rPh>
    <rPh sb="20" eb="22">
      <t>テアテ</t>
    </rPh>
    <rPh sb="23" eb="25">
      <t>ショクジ</t>
    </rPh>
    <rPh sb="25" eb="27">
      <t>ホジョ</t>
    </rPh>
    <phoneticPr fontId="1"/>
  </si>
  <si>
    <t>技術部門8：00～16：55、工場部門8：00～16：40、本社部門8：30～17：25</t>
    <rPh sb="0" eb="2">
      <t>ギジュツ</t>
    </rPh>
    <rPh sb="2" eb="4">
      <t>ブモン</t>
    </rPh>
    <rPh sb="15" eb="17">
      <t>コウジョウ</t>
    </rPh>
    <rPh sb="17" eb="19">
      <t>ブモン</t>
    </rPh>
    <rPh sb="30" eb="32">
      <t>ホンシャ</t>
    </rPh>
    <rPh sb="32" eb="34">
      <t>ブモン</t>
    </rPh>
    <phoneticPr fontId="1"/>
  </si>
  <si>
    <t>完全週休2日制、土、日、GW、夏季休暇、年末年始、年間休日120日</t>
    <rPh sb="0" eb="4">
      <t>カンゼンシュウキュウ</t>
    </rPh>
    <rPh sb="5" eb="7">
      <t>カセイ</t>
    </rPh>
    <rPh sb="8" eb="9">
      <t>ド</t>
    </rPh>
    <rPh sb="10" eb="11">
      <t>ヒ</t>
    </rPh>
    <rPh sb="15" eb="17">
      <t>カキ</t>
    </rPh>
    <rPh sb="17" eb="19">
      <t>キュウカ</t>
    </rPh>
    <rPh sb="20" eb="24">
      <t>ネンマツネンシ</t>
    </rPh>
    <rPh sb="25" eb="29">
      <t>ネンカンキュウジツ</t>
    </rPh>
    <rPh sb="32" eb="33">
      <t>ヒ</t>
    </rPh>
    <phoneticPr fontId="1"/>
  </si>
  <si>
    <t>無</t>
    <rPh sb="0" eb="1">
      <t>ナシ</t>
    </rPh>
    <phoneticPr fontId="1"/>
  </si>
  <si>
    <t>関越ソフトウェア株式会社</t>
  </si>
  <si>
    <t>カンエツソフトウェア</t>
  </si>
  <si>
    <t>神奈川県川崎市多摩区登戸3398-1　三井生命登戸ビル6F</t>
    <rPh sb="19" eb="21">
      <t>ミツイ</t>
    </rPh>
    <rPh sb="21" eb="23">
      <t>セイメイ</t>
    </rPh>
    <rPh sb="23" eb="25">
      <t>ノボリト</t>
    </rPh>
    <phoneticPr fontId="1"/>
  </si>
  <si>
    <t>首都圏</t>
    <rPh sb="0" eb="3">
      <t>シュトケン</t>
    </rPh>
    <phoneticPr fontId="1"/>
  </si>
  <si>
    <t>情報処理サービス</t>
  </si>
  <si>
    <t>住宅手当、時間外手当、役職手当、技能手当、資格手当、家族手当、シフト手当、通勤手当</t>
    <rPh sb="0" eb="2">
      <t>ジュウタク</t>
    </rPh>
    <rPh sb="2" eb="4">
      <t>テアテ</t>
    </rPh>
    <rPh sb="5" eb="8">
      <t>ジカンガイ</t>
    </rPh>
    <rPh sb="8" eb="10">
      <t>テアテ</t>
    </rPh>
    <rPh sb="11" eb="13">
      <t>ヤクショク</t>
    </rPh>
    <rPh sb="13" eb="15">
      <t>テアテ</t>
    </rPh>
    <rPh sb="16" eb="18">
      <t>ギノウ</t>
    </rPh>
    <rPh sb="18" eb="20">
      <t>テアテ</t>
    </rPh>
    <rPh sb="21" eb="23">
      <t>シカク</t>
    </rPh>
    <rPh sb="23" eb="25">
      <t>テアテ</t>
    </rPh>
    <rPh sb="26" eb="28">
      <t>カゾク</t>
    </rPh>
    <rPh sb="28" eb="30">
      <t>テアテ</t>
    </rPh>
    <rPh sb="34" eb="36">
      <t>テアテ</t>
    </rPh>
    <rPh sb="37" eb="39">
      <t>ツウキン</t>
    </rPh>
    <rPh sb="39" eb="41">
      <t>テアテ</t>
    </rPh>
    <phoneticPr fontId="1"/>
  </si>
  <si>
    <t>週休2日制、土曜、日曜、祝日、夏季、年末年始</t>
    <rPh sb="0" eb="2">
      <t>シュウキュウ</t>
    </rPh>
    <rPh sb="3" eb="5">
      <t>カセイ</t>
    </rPh>
    <rPh sb="6" eb="7">
      <t>ド</t>
    </rPh>
    <rPh sb="7" eb="8">
      <t>ヨウ</t>
    </rPh>
    <rPh sb="9" eb="10">
      <t>ヒ</t>
    </rPh>
    <rPh sb="10" eb="11">
      <t>ヨウ</t>
    </rPh>
    <rPh sb="12" eb="14">
      <t>シュクジツ</t>
    </rPh>
    <rPh sb="15" eb="17">
      <t>カキ</t>
    </rPh>
    <rPh sb="18" eb="20">
      <t>ネンマツ</t>
    </rPh>
    <rPh sb="20" eb="22">
      <t>ネンシ</t>
    </rPh>
    <phoneticPr fontId="1"/>
  </si>
  <si>
    <t>第一建設工業株式会社</t>
  </si>
  <si>
    <t>ダイイチケンセツコウギョウ</t>
  </si>
  <si>
    <t>新潟県新潟市中央区八千代1-4-34</t>
  </si>
  <si>
    <t>本社・支店及び各支店の営業所・工事所・作業所</t>
    <rPh sb="0" eb="2">
      <t>ホンシャ</t>
    </rPh>
    <rPh sb="3" eb="5">
      <t>シテン</t>
    </rPh>
    <rPh sb="5" eb="6">
      <t>オヨ</t>
    </rPh>
    <rPh sb="7" eb="8">
      <t>カク</t>
    </rPh>
    <rPh sb="8" eb="10">
      <t>シテン</t>
    </rPh>
    <rPh sb="11" eb="14">
      <t>エイギョウショ</t>
    </rPh>
    <rPh sb="15" eb="17">
      <t>コウジ</t>
    </rPh>
    <rPh sb="17" eb="18">
      <t>トコロ</t>
    </rPh>
    <rPh sb="19" eb="21">
      <t>サギョウ</t>
    </rPh>
    <rPh sb="21" eb="22">
      <t>ショ</t>
    </rPh>
    <phoneticPr fontId="1"/>
  </si>
  <si>
    <t>土曜日、日曜日、国民の祝日、夏季、年末年始</t>
    <rPh sb="0" eb="1">
      <t>ド</t>
    </rPh>
    <rPh sb="1" eb="3">
      <t>ヨウビ</t>
    </rPh>
    <rPh sb="4" eb="5">
      <t>ニチ</t>
    </rPh>
    <rPh sb="5" eb="7">
      <t>ヨウビ</t>
    </rPh>
    <rPh sb="8" eb="10">
      <t>コクミン</t>
    </rPh>
    <rPh sb="11" eb="13">
      <t>シュクジツ</t>
    </rPh>
    <rPh sb="14" eb="16">
      <t>カキ</t>
    </rPh>
    <rPh sb="17" eb="19">
      <t>ネンマツ</t>
    </rPh>
    <rPh sb="19" eb="21">
      <t>ネンシ</t>
    </rPh>
    <phoneticPr fontId="1"/>
  </si>
  <si>
    <t>東京都板橋区中丸町11-2ワコーレ要町ビル4階</t>
  </si>
  <si>
    <t>東京都板橋区中丸町11-2ワコーレ要町ビル4階</t>
    <rPh sb="17" eb="18">
      <t>カナメ</t>
    </rPh>
    <rPh sb="18" eb="19">
      <t>マチ</t>
    </rPh>
    <rPh sb="22" eb="23">
      <t>カイ</t>
    </rPh>
    <phoneticPr fontId="1"/>
  </si>
  <si>
    <t>アスナロケンチクジムショ</t>
    <phoneticPr fontId="1"/>
  </si>
  <si>
    <t>東京都板橋区</t>
    <rPh sb="0" eb="2">
      <t>トウキョウ</t>
    </rPh>
    <rPh sb="2" eb="3">
      <t>ト</t>
    </rPh>
    <rPh sb="3" eb="6">
      <t>イタバシク</t>
    </rPh>
    <phoneticPr fontId="1"/>
  </si>
  <si>
    <t>職能・技術手当、住宅手当</t>
    <rPh sb="3" eb="5">
      <t>ギジュツ</t>
    </rPh>
    <rPh sb="8" eb="12">
      <t>ジュウタクテアテ</t>
    </rPh>
    <phoneticPr fontId="1"/>
  </si>
  <si>
    <t>完全週休2日制、日祝日、年間休日120日</t>
    <rPh sb="12" eb="16">
      <t>ネンカンキュウジツ</t>
    </rPh>
    <rPh sb="19" eb="20">
      <t>ヒ</t>
    </rPh>
    <phoneticPr fontId="1"/>
  </si>
  <si>
    <t>スウェーデンハウス株式会社</t>
    <rPh sb="9" eb="13">
      <t>カ</t>
    </rPh>
    <phoneticPr fontId="1"/>
  </si>
  <si>
    <t>スウェーデンハウス</t>
  </si>
  <si>
    <t>東京都世田谷区太子堂4-1-1　キャロットタワー23階</t>
    <rPh sb="0" eb="10">
      <t>１５４－０００４</t>
    </rPh>
    <rPh sb="26" eb="27">
      <t>カイ</t>
    </rPh>
    <phoneticPr fontId="1"/>
  </si>
  <si>
    <t>全国の事業所</t>
    <rPh sb="0" eb="2">
      <t>ゼンコク</t>
    </rPh>
    <rPh sb="3" eb="6">
      <t>ジギョウショ</t>
    </rPh>
    <phoneticPr fontId="1"/>
  </si>
  <si>
    <t>木造建築工事業</t>
  </si>
  <si>
    <t>通勤手当、賃貸住宅補助、扶養手当、資格手当、技能手当</t>
    <rPh sb="0" eb="2">
      <t>ツウキン</t>
    </rPh>
    <rPh sb="2" eb="4">
      <t>テアテ</t>
    </rPh>
    <rPh sb="5" eb="7">
      <t>チンタイ</t>
    </rPh>
    <rPh sb="7" eb="9">
      <t>ジュウタク</t>
    </rPh>
    <rPh sb="9" eb="11">
      <t>ホジョ</t>
    </rPh>
    <rPh sb="12" eb="14">
      <t>フヨウ</t>
    </rPh>
    <rPh sb="14" eb="16">
      <t>テアテ</t>
    </rPh>
    <rPh sb="17" eb="19">
      <t>シカク</t>
    </rPh>
    <rPh sb="19" eb="21">
      <t>テアテ</t>
    </rPh>
    <rPh sb="22" eb="24">
      <t>ギノウ</t>
    </rPh>
    <rPh sb="24" eb="26">
      <t>テアテ</t>
    </rPh>
    <phoneticPr fontId="1"/>
  </si>
  <si>
    <t>年間休日116日</t>
    <rPh sb="0" eb="2">
      <t>ネンカン</t>
    </rPh>
    <rPh sb="2" eb="4">
      <t>キュウジツ</t>
    </rPh>
    <rPh sb="7" eb="8">
      <t>ニチ</t>
    </rPh>
    <phoneticPr fontId="1"/>
  </si>
  <si>
    <t>アイメックス</t>
    <phoneticPr fontId="1"/>
  </si>
  <si>
    <t>本社</t>
    <rPh sb="0" eb="2">
      <t>ホンシャ</t>
    </rPh>
    <phoneticPr fontId="1"/>
  </si>
  <si>
    <t>8：00～17：00</t>
    <phoneticPr fontId="1"/>
  </si>
  <si>
    <t>週休2日制</t>
    <phoneticPr fontId="1"/>
  </si>
  <si>
    <t>アースサポート</t>
  </si>
  <si>
    <t>東京、千葉、埼玉、神奈川県内拠点</t>
    <rPh sb="0" eb="2">
      <t>トウキョウ</t>
    </rPh>
    <rPh sb="3" eb="5">
      <t>チバ</t>
    </rPh>
    <rPh sb="6" eb="8">
      <t>サイタマ</t>
    </rPh>
    <rPh sb="9" eb="12">
      <t>カナガワ</t>
    </rPh>
    <rPh sb="12" eb="14">
      <t>ケンナイ</t>
    </rPh>
    <rPh sb="14" eb="16">
      <t>キョテン</t>
    </rPh>
    <phoneticPr fontId="1"/>
  </si>
  <si>
    <t>老人福祉事業</t>
  </si>
  <si>
    <t>勤務手当、交通費、役職手当</t>
    <rPh sb="0" eb="2">
      <t>キンム</t>
    </rPh>
    <rPh sb="2" eb="4">
      <t>テアテ</t>
    </rPh>
    <rPh sb="5" eb="8">
      <t>コウツウヒ</t>
    </rPh>
    <rPh sb="9" eb="11">
      <t>ヤクショク</t>
    </rPh>
    <rPh sb="11" eb="13">
      <t>テア</t>
    </rPh>
    <phoneticPr fontId="1"/>
  </si>
  <si>
    <t>月9日、年間休日111日</t>
    <rPh sb="0" eb="1">
      <t>ツキ</t>
    </rPh>
    <rPh sb="2" eb="3">
      <t>ヒ</t>
    </rPh>
    <rPh sb="4" eb="6">
      <t>ネンカン</t>
    </rPh>
    <rPh sb="6" eb="8">
      <t>キュウジツ</t>
    </rPh>
    <rPh sb="11" eb="12">
      <t>ヒ</t>
    </rPh>
    <phoneticPr fontId="1"/>
  </si>
  <si>
    <t>ヒーハイスト株式会社</t>
    <phoneticPr fontId="1"/>
  </si>
  <si>
    <t>ヒーハイスト株式会社</t>
    <phoneticPr fontId="1"/>
  </si>
  <si>
    <t>ヒーハイストカブシキガイシャ</t>
    <phoneticPr fontId="1"/>
  </si>
  <si>
    <t>ヒーハイスト</t>
    <phoneticPr fontId="1"/>
  </si>
  <si>
    <t>埼玉工場又は秋田工場</t>
    <rPh sb="0" eb="2">
      <t>サイタマ</t>
    </rPh>
    <rPh sb="2" eb="4">
      <t>コウジョウ</t>
    </rPh>
    <rPh sb="4" eb="5">
      <t>マタ</t>
    </rPh>
    <rPh sb="6" eb="8">
      <t>アキタ</t>
    </rPh>
    <rPh sb="8" eb="10">
      <t>コウジョウ</t>
    </rPh>
    <phoneticPr fontId="1"/>
  </si>
  <si>
    <t>食事手当、通勤手当</t>
    <rPh sb="5" eb="9">
      <t>ツウキンテアテ</t>
    </rPh>
    <phoneticPr fontId="1"/>
  </si>
  <si>
    <t>日曜、年間休日110日</t>
    <phoneticPr fontId="1"/>
  </si>
  <si>
    <t>無</t>
    <rPh sb="0" eb="1">
      <t>ナシ</t>
    </rPh>
    <phoneticPr fontId="1"/>
  </si>
  <si>
    <t>ダイキョウケンセツ</t>
  </si>
  <si>
    <t>栃木県足利市東砂原後町1054-1</t>
    <rPh sb="0" eb="3">
      <t>トチギケン</t>
    </rPh>
    <rPh sb="6" eb="7">
      <t>ヒガシ</t>
    </rPh>
    <rPh sb="7" eb="9">
      <t>スナハラ</t>
    </rPh>
    <rPh sb="9" eb="10">
      <t>ゴ</t>
    </rPh>
    <rPh sb="10" eb="11">
      <t>マチ</t>
    </rPh>
    <phoneticPr fontId="1"/>
  </si>
  <si>
    <t>栃木県足利市</t>
    <rPh sb="0" eb="3">
      <t>トチギケン</t>
    </rPh>
    <rPh sb="3" eb="6">
      <t>アシカガシ</t>
    </rPh>
    <phoneticPr fontId="1"/>
  </si>
  <si>
    <t>能力手当、現場手当</t>
    <rPh sb="0" eb="2">
      <t>ノウリョク</t>
    </rPh>
    <phoneticPr fontId="1"/>
  </si>
  <si>
    <t>隔週休2日制、日祝日、年間休日104日</t>
    <rPh sb="0" eb="1">
      <t>カク</t>
    </rPh>
    <rPh sb="1" eb="3">
      <t>シュウキュウ</t>
    </rPh>
    <rPh sb="4" eb="6">
      <t>カセイ</t>
    </rPh>
    <rPh sb="7" eb="8">
      <t>ニチ</t>
    </rPh>
    <rPh sb="8" eb="10">
      <t>シュクジツ</t>
    </rPh>
    <rPh sb="11" eb="13">
      <t>ネンカン</t>
    </rPh>
    <rPh sb="13" eb="15">
      <t>キュウジツ</t>
    </rPh>
    <rPh sb="18" eb="19">
      <t>ニチ</t>
    </rPh>
    <phoneticPr fontId="1"/>
  </si>
  <si>
    <t>キョウワエクシオ</t>
  </si>
  <si>
    <t>本社および各拠点</t>
    <rPh sb="0" eb="2">
      <t>ホンシャ</t>
    </rPh>
    <rPh sb="5" eb="6">
      <t>カク</t>
    </rPh>
    <rPh sb="6" eb="8">
      <t>キョテン</t>
    </rPh>
    <phoneticPr fontId="1"/>
  </si>
  <si>
    <t>電気通信工事業</t>
  </si>
  <si>
    <t>地域手当、役職手当、時間外勤務手当、若年層住宅手当、家族手当、通勤手当</t>
    <rPh sb="0" eb="2">
      <t>チイキ</t>
    </rPh>
    <rPh sb="2" eb="4">
      <t>テアテ</t>
    </rPh>
    <rPh sb="5" eb="7">
      <t>ヤクショク</t>
    </rPh>
    <rPh sb="7" eb="9">
      <t>テア</t>
    </rPh>
    <rPh sb="10" eb="13">
      <t>ジカンガイ</t>
    </rPh>
    <rPh sb="13" eb="15">
      <t>キンム</t>
    </rPh>
    <rPh sb="15" eb="17">
      <t>テアテ</t>
    </rPh>
    <rPh sb="18" eb="21">
      <t>ジャクネンソウ</t>
    </rPh>
    <rPh sb="21" eb="23">
      <t>ジュウタク</t>
    </rPh>
    <rPh sb="23" eb="25">
      <t>テアテ</t>
    </rPh>
    <phoneticPr fontId="1"/>
  </si>
  <si>
    <t>完全週休2日制、土、日、祝日、夏期、年末年始</t>
    <rPh sb="0" eb="2">
      <t>カンゼン</t>
    </rPh>
    <rPh sb="2" eb="4">
      <t>シュウキュウ</t>
    </rPh>
    <rPh sb="5" eb="7">
      <t>カセイ</t>
    </rPh>
    <rPh sb="8" eb="9">
      <t>ド</t>
    </rPh>
    <rPh sb="10" eb="11">
      <t>ヒ</t>
    </rPh>
    <rPh sb="12" eb="13">
      <t>シュク</t>
    </rPh>
    <rPh sb="13" eb="14">
      <t>ヒ</t>
    </rPh>
    <rPh sb="15" eb="17">
      <t>カキ</t>
    </rPh>
    <phoneticPr fontId="1"/>
  </si>
  <si>
    <t>日立物流コラボネクスト株式会社</t>
  </si>
  <si>
    <t>ヒタチブツリュウコラボネクスト</t>
  </si>
  <si>
    <t>東京都江東区東陽7-2-14　東陽MKビル10階</t>
    <phoneticPr fontId="1"/>
  </si>
  <si>
    <t>北海道、宮城県、埼玉県、東京都、神奈川県、静岡県、愛知県、大阪府、兵庫県、佐賀県、沖縄県</t>
    <rPh sb="0" eb="3">
      <t>ホッカイドウ</t>
    </rPh>
    <rPh sb="4" eb="7">
      <t>ミヤギケン</t>
    </rPh>
    <rPh sb="8" eb="11">
      <t>サイタマケン</t>
    </rPh>
    <rPh sb="12" eb="14">
      <t>トウキョウ</t>
    </rPh>
    <rPh sb="14" eb="15">
      <t>ト</t>
    </rPh>
    <rPh sb="16" eb="20">
      <t>カナガワケン</t>
    </rPh>
    <rPh sb="21" eb="24">
      <t>シズオカケン</t>
    </rPh>
    <rPh sb="25" eb="28">
      <t>アイチケン</t>
    </rPh>
    <rPh sb="29" eb="32">
      <t>オオサカフ</t>
    </rPh>
    <rPh sb="33" eb="36">
      <t>ヒョウゴケン</t>
    </rPh>
    <rPh sb="37" eb="40">
      <t>サガケン</t>
    </rPh>
    <rPh sb="41" eb="44">
      <t>オキナワケン</t>
    </rPh>
    <phoneticPr fontId="1"/>
  </si>
  <si>
    <t>利用運送</t>
  </si>
  <si>
    <t>休日出勤手当、家賃補助、通勤費</t>
    <rPh sb="0" eb="2">
      <t>キュウジツ</t>
    </rPh>
    <rPh sb="2" eb="4">
      <t>シュッキン</t>
    </rPh>
    <rPh sb="4" eb="6">
      <t>テアテ</t>
    </rPh>
    <rPh sb="7" eb="9">
      <t>ヤチン</t>
    </rPh>
    <rPh sb="9" eb="11">
      <t>ホジョ</t>
    </rPh>
    <rPh sb="12" eb="14">
      <t>ツウキン</t>
    </rPh>
    <rPh sb="14" eb="15">
      <t>ヒ</t>
    </rPh>
    <phoneticPr fontId="1"/>
  </si>
  <si>
    <t>実働8時間のフレックス制</t>
    <rPh sb="0" eb="2">
      <t>ジツドウ</t>
    </rPh>
    <rPh sb="3" eb="5">
      <t>ジカン</t>
    </rPh>
    <rPh sb="11" eb="12">
      <t>セイ</t>
    </rPh>
    <phoneticPr fontId="1"/>
  </si>
  <si>
    <t>週休2日制、年間休日113日</t>
    <rPh sb="6" eb="10">
      <t>ネンカンキュウジツ</t>
    </rPh>
    <rPh sb="13" eb="14">
      <t>ヒ</t>
    </rPh>
    <phoneticPr fontId="1"/>
  </si>
  <si>
    <t>無</t>
    <rPh sb="0" eb="1">
      <t>ナシ</t>
    </rPh>
    <phoneticPr fontId="1"/>
  </si>
  <si>
    <t>コラボハウス</t>
    <phoneticPr fontId="1"/>
  </si>
  <si>
    <t>愛媛県、香川県、大阪府、秋田県、熊本県、高知県、徳島県　等</t>
    <rPh sb="0" eb="3">
      <t>エヒメケン</t>
    </rPh>
    <rPh sb="4" eb="7">
      <t>カガワケン</t>
    </rPh>
    <rPh sb="8" eb="11">
      <t>オオサカフ</t>
    </rPh>
    <rPh sb="12" eb="15">
      <t>アキタケン</t>
    </rPh>
    <rPh sb="16" eb="19">
      <t>クマモトケン</t>
    </rPh>
    <rPh sb="20" eb="23">
      <t>コウチケン</t>
    </rPh>
    <rPh sb="24" eb="27">
      <t>トクシマケン</t>
    </rPh>
    <rPh sb="28" eb="29">
      <t>トウ</t>
    </rPh>
    <phoneticPr fontId="1"/>
  </si>
  <si>
    <t>車輌手当、住宅手当、通信手当、通勤手当</t>
    <rPh sb="5" eb="7">
      <t>ジュウタク</t>
    </rPh>
    <rPh sb="7" eb="9">
      <t>テアテ</t>
    </rPh>
    <rPh sb="17" eb="19">
      <t>テアテ</t>
    </rPh>
    <phoneticPr fontId="1"/>
  </si>
  <si>
    <t>月9日、年間休日108日</t>
    <rPh sb="0" eb="1">
      <t>ツキ</t>
    </rPh>
    <rPh sb="2" eb="3">
      <t>ヒ</t>
    </rPh>
    <rPh sb="4" eb="8">
      <t>ネンカンキュウジツ</t>
    </rPh>
    <rPh sb="11" eb="12">
      <t>ヒ</t>
    </rPh>
    <phoneticPr fontId="1"/>
  </si>
  <si>
    <t>無</t>
    <rPh sb="0" eb="1">
      <t>ナシ</t>
    </rPh>
    <phoneticPr fontId="1"/>
  </si>
  <si>
    <t>可</t>
    <rPh sb="0" eb="1">
      <t>カ</t>
    </rPh>
    <phoneticPr fontId="1"/>
  </si>
  <si>
    <t>佐藤工業株式会社</t>
    <rPh sb="0" eb="2">
      <t>サトウ</t>
    </rPh>
    <rPh sb="2" eb="4">
      <t>コウギョウ</t>
    </rPh>
    <rPh sb="4" eb="8">
      <t>カ</t>
    </rPh>
    <phoneticPr fontId="1"/>
  </si>
  <si>
    <t>東京都中央区日本橋本町4-12-19</t>
    <rPh sb="0" eb="2">
      <t>トウキョウ</t>
    </rPh>
    <rPh sb="2" eb="3">
      <t>ト</t>
    </rPh>
    <rPh sb="3" eb="6">
      <t>チュウオウク</t>
    </rPh>
    <rPh sb="6" eb="9">
      <t>ニホンバシ</t>
    </rPh>
    <rPh sb="9" eb="11">
      <t>ホンチョウ</t>
    </rPh>
    <phoneticPr fontId="1"/>
  </si>
  <si>
    <t>国内・海外の当社事業所</t>
    <rPh sb="0" eb="2">
      <t>コクナイ</t>
    </rPh>
    <rPh sb="3" eb="5">
      <t>カイガイ</t>
    </rPh>
    <rPh sb="6" eb="8">
      <t>トウシャ</t>
    </rPh>
    <rPh sb="8" eb="11">
      <t>ジギョウショ</t>
    </rPh>
    <phoneticPr fontId="1"/>
  </si>
  <si>
    <t>時間外、通勤、住宅、現場手当</t>
    <rPh sb="0" eb="3">
      <t>ジカンガイ</t>
    </rPh>
    <rPh sb="4" eb="6">
      <t>ツウキン</t>
    </rPh>
    <rPh sb="7" eb="9">
      <t>ジュウタク</t>
    </rPh>
    <rPh sb="10" eb="12">
      <t>ゲンバ</t>
    </rPh>
    <rPh sb="12" eb="14">
      <t>テアテ</t>
    </rPh>
    <phoneticPr fontId="1"/>
  </si>
  <si>
    <t>8：30～17：00（現場）、9：00～17：30（店内）</t>
    <rPh sb="11" eb="13">
      <t>ゲンバ</t>
    </rPh>
    <rPh sb="26" eb="28">
      <t>テンナイ</t>
    </rPh>
    <phoneticPr fontId="1"/>
  </si>
  <si>
    <t>土曜、日曜、祝祭日、年末年始、夏期、年間休日132日</t>
    <rPh sb="0" eb="2">
      <t>ドヨウ</t>
    </rPh>
    <rPh sb="3" eb="5">
      <t>ニチヨウ</t>
    </rPh>
    <rPh sb="6" eb="9">
      <t>シュクサイジツ</t>
    </rPh>
    <rPh sb="10" eb="12">
      <t>ネンマツ</t>
    </rPh>
    <rPh sb="12" eb="14">
      <t>ネンシ</t>
    </rPh>
    <rPh sb="15" eb="17">
      <t>カキ</t>
    </rPh>
    <rPh sb="18" eb="20">
      <t>ネンカン</t>
    </rPh>
    <rPh sb="20" eb="22">
      <t>キュウジツ</t>
    </rPh>
    <rPh sb="25" eb="26">
      <t>ニチ</t>
    </rPh>
    <phoneticPr fontId="1"/>
  </si>
  <si>
    <t>スミトモリンギョウホームテック</t>
  </si>
  <si>
    <t>東京都千代田区神田錦町3-26　一ツ橋SIビル8階</t>
    <rPh sb="0" eb="2">
      <t>トウキョウ</t>
    </rPh>
    <rPh sb="2" eb="3">
      <t>ト</t>
    </rPh>
    <phoneticPr fontId="1"/>
  </si>
  <si>
    <t>時間外勤務手当、通勤費</t>
    <rPh sb="0" eb="3">
      <t>ジカンガイ</t>
    </rPh>
    <rPh sb="3" eb="5">
      <t>キンム</t>
    </rPh>
    <rPh sb="5" eb="7">
      <t>テアテ</t>
    </rPh>
    <phoneticPr fontId="1"/>
  </si>
  <si>
    <t>年末年始、年間休日122日</t>
    <phoneticPr fontId="1"/>
  </si>
  <si>
    <t>コーアツ工業株式会社</t>
  </si>
  <si>
    <t>コーアツコウギョウ</t>
  </si>
  <si>
    <t>鹿児島県鹿児島市伊敷5-17-5</t>
  </si>
  <si>
    <t>鹿児島県、九州地域、関東地域</t>
    <rPh sb="0" eb="4">
      <t>カゴシマケン</t>
    </rPh>
    <rPh sb="5" eb="7">
      <t>キュウシュウ</t>
    </rPh>
    <rPh sb="7" eb="9">
      <t>チイキ</t>
    </rPh>
    <rPh sb="10" eb="12">
      <t>カントウ</t>
    </rPh>
    <rPh sb="12" eb="14">
      <t>チイキ</t>
    </rPh>
    <phoneticPr fontId="1"/>
  </si>
  <si>
    <t>住宅手当、地域手当、現場勤務手当、現場通勤手当、現場食事手当、資格手当、家族手当</t>
    <rPh sb="0" eb="4">
      <t>ジュウタクテアテ</t>
    </rPh>
    <rPh sb="5" eb="7">
      <t>チイキ</t>
    </rPh>
    <rPh sb="7" eb="9">
      <t>テアテ</t>
    </rPh>
    <rPh sb="17" eb="19">
      <t>ゲンバ</t>
    </rPh>
    <rPh sb="19" eb="21">
      <t>ツウキン</t>
    </rPh>
    <rPh sb="21" eb="23">
      <t>テアテ</t>
    </rPh>
    <rPh sb="24" eb="26">
      <t>ゲンバ</t>
    </rPh>
    <rPh sb="26" eb="28">
      <t>ショクジ</t>
    </rPh>
    <rPh sb="28" eb="30">
      <t>テアテ</t>
    </rPh>
    <rPh sb="31" eb="35">
      <t>シカクテアテ</t>
    </rPh>
    <rPh sb="36" eb="40">
      <t>カゾクテアテ</t>
    </rPh>
    <phoneticPr fontId="1"/>
  </si>
  <si>
    <t>支社・支店・営業所8：30～17：30、工事作業所・工場8：00～17：00</t>
    <rPh sb="0" eb="2">
      <t>シシャ</t>
    </rPh>
    <rPh sb="3" eb="5">
      <t>シテン</t>
    </rPh>
    <rPh sb="6" eb="9">
      <t>エイギョウショ</t>
    </rPh>
    <rPh sb="20" eb="22">
      <t>コウジ</t>
    </rPh>
    <rPh sb="22" eb="24">
      <t>サギョウ</t>
    </rPh>
    <rPh sb="24" eb="25">
      <t>ショ</t>
    </rPh>
    <rPh sb="26" eb="28">
      <t>コウジョウ</t>
    </rPh>
    <phoneticPr fontId="1"/>
  </si>
  <si>
    <t>完全週休2日制、土、日、祝祭日、夏季休暇、年末年始休暇、年間休日117日</t>
    <rPh sb="0" eb="4">
      <t>カンゼンシュウキュウ</t>
    </rPh>
    <rPh sb="5" eb="7">
      <t>カセイ</t>
    </rPh>
    <rPh sb="8" eb="9">
      <t>ド</t>
    </rPh>
    <rPh sb="10" eb="11">
      <t>ヒ</t>
    </rPh>
    <rPh sb="12" eb="13">
      <t>シュク</t>
    </rPh>
    <rPh sb="13" eb="15">
      <t>サイジツ</t>
    </rPh>
    <rPh sb="16" eb="18">
      <t>カキ</t>
    </rPh>
    <rPh sb="18" eb="20">
      <t>キュウカ</t>
    </rPh>
    <rPh sb="21" eb="27">
      <t>ネンマツネンシキュウカ</t>
    </rPh>
    <rPh sb="28" eb="32">
      <t>ネンカンキュウジツ</t>
    </rPh>
    <rPh sb="35" eb="36">
      <t>ヒ</t>
    </rPh>
    <phoneticPr fontId="1"/>
  </si>
  <si>
    <t>ジェイアールヒガシニホンビルテック</t>
    <phoneticPr fontId="1"/>
  </si>
  <si>
    <t>都市手当、超過勤務手当、扶養手当、住宅手当、通勤費</t>
    <phoneticPr fontId="1"/>
  </si>
  <si>
    <t>完全週休2日制、土、日、祝日、年間休日116日</t>
    <rPh sb="0" eb="2">
      <t>カンゼン</t>
    </rPh>
    <rPh sb="2" eb="4">
      <t>シュウキュウ</t>
    </rPh>
    <rPh sb="5" eb="7">
      <t>カセイ</t>
    </rPh>
    <rPh sb="8" eb="9">
      <t>ド</t>
    </rPh>
    <rPh sb="10" eb="11">
      <t>ヒ</t>
    </rPh>
    <rPh sb="12" eb="13">
      <t>シュク</t>
    </rPh>
    <rPh sb="13" eb="14">
      <t>ヒ</t>
    </rPh>
    <rPh sb="15" eb="19">
      <t>ネンカンキュウジツ</t>
    </rPh>
    <rPh sb="22" eb="23">
      <t>ヒ</t>
    </rPh>
    <phoneticPr fontId="1"/>
  </si>
  <si>
    <t>無</t>
    <rPh sb="0" eb="1">
      <t>ナシ</t>
    </rPh>
    <phoneticPr fontId="1"/>
  </si>
  <si>
    <t>ヒタチセイサクショ</t>
  </si>
  <si>
    <t>東京都千代田区丸の内1-6-6</t>
  </si>
  <si>
    <t>全国各事業所、及び海外事業所</t>
    <rPh sb="2" eb="3">
      <t>カク</t>
    </rPh>
    <rPh sb="3" eb="6">
      <t>ジギョウショ</t>
    </rPh>
    <rPh sb="7" eb="8">
      <t>オヨ</t>
    </rPh>
    <rPh sb="9" eb="11">
      <t>カイガイ</t>
    </rPh>
    <rPh sb="11" eb="14">
      <t>ジギョウショ</t>
    </rPh>
    <phoneticPr fontId="1"/>
  </si>
  <si>
    <t>完全週休2日制、年間休日125日</t>
    <rPh sb="0" eb="4">
      <t>カンゼンシュウキュウ</t>
    </rPh>
    <rPh sb="5" eb="7">
      <t>カセイ</t>
    </rPh>
    <phoneticPr fontId="1"/>
  </si>
  <si>
    <t>ヒタチサンキシステム</t>
  </si>
  <si>
    <t>東京都千代田区神田練塀町3　AKSビル</t>
    <rPh sb="0" eb="3">
      <t>トウキョウト</t>
    </rPh>
    <rPh sb="3" eb="7">
      <t>チヨダク</t>
    </rPh>
    <rPh sb="7" eb="12">
      <t>カンダネリベイチョウ</t>
    </rPh>
    <phoneticPr fontId="1"/>
  </si>
  <si>
    <t>ヒタチオムロンターミナルソリューションズ</t>
  </si>
  <si>
    <t xml:space="preserve">東京都品川区大崎1-6-3　大崎ニューシティ3号館7階  </t>
    <rPh sb="14" eb="16">
      <t>オオサキ</t>
    </rPh>
    <rPh sb="23" eb="25">
      <t>ゴウカン</t>
    </rPh>
    <phoneticPr fontId="1"/>
  </si>
  <si>
    <t>完全週休2日制、年間休日121日</t>
    <rPh sb="0" eb="4">
      <t>カンゼンシュウキュウ</t>
    </rPh>
    <rPh sb="5" eb="7">
      <t>カセイ</t>
    </rPh>
    <phoneticPr fontId="1"/>
  </si>
  <si>
    <t>ヒタチパワーデバイス</t>
  </si>
  <si>
    <t>茨城県日立市大みか町5-2-2</t>
    <rPh sb="0" eb="3">
      <t>イバラキケン</t>
    </rPh>
    <phoneticPr fontId="1"/>
  </si>
  <si>
    <t>国内各事業所</t>
    <rPh sb="0" eb="2">
      <t>コクナイ</t>
    </rPh>
    <rPh sb="2" eb="3">
      <t>カク</t>
    </rPh>
    <rPh sb="3" eb="6">
      <t>ジギョウショ</t>
    </rPh>
    <phoneticPr fontId="1"/>
  </si>
  <si>
    <t>日立グローバルライフソリューションズ株式会社</t>
  </si>
  <si>
    <t>ヒタチグローバルライフソリューションズ</t>
  </si>
  <si>
    <t>東京都港区西新橋2-15-12　</t>
  </si>
  <si>
    <t>全国各事業所</t>
    <rPh sb="0" eb="2">
      <t>ゼンコク</t>
    </rPh>
    <rPh sb="2" eb="3">
      <t>カク</t>
    </rPh>
    <rPh sb="3" eb="6">
      <t>ジギョウショ</t>
    </rPh>
    <phoneticPr fontId="1"/>
  </si>
  <si>
    <t>冷凍機空調装置製造</t>
  </si>
  <si>
    <t>株式会社日立インダストリアルプロダクツ</t>
  </si>
  <si>
    <t>ヒタチインダストリアルプロダクツ</t>
  </si>
  <si>
    <t>発電機電動機等製造</t>
  </si>
  <si>
    <t>株式会社日立ハイテク</t>
    <rPh sb="0" eb="2">
      <t>カブシキ</t>
    </rPh>
    <rPh sb="2" eb="4">
      <t>カイシャ</t>
    </rPh>
    <rPh sb="4" eb="6">
      <t>ヒタチ</t>
    </rPh>
    <phoneticPr fontId="1"/>
  </si>
  <si>
    <t>ヒタチハイテク</t>
  </si>
  <si>
    <t>株式会社日立マネジメントパートナー</t>
  </si>
  <si>
    <t>ヒタチマネジメントパートナー</t>
  </si>
  <si>
    <t>東京都千代田区神田淡路町2-29</t>
  </si>
  <si>
    <t>本社、茨城サービスセンタ</t>
    <rPh sb="0" eb="2">
      <t>ホンシャ</t>
    </rPh>
    <rPh sb="3" eb="5">
      <t>イバラキ</t>
    </rPh>
    <phoneticPr fontId="1"/>
  </si>
  <si>
    <t>他の事業サービス</t>
  </si>
  <si>
    <t>10410146</t>
    <phoneticPr fontId="1"/>
  </si>
  <si>
    <t>10510183</t>
    <phoneticPr fontId="1"/>
  </si>
  <si>
    <t>10610205</t>
    <phoneticPr fontId="1"/>
  </si>
  <si>
    <t>11010055</t>
    <phoneticPr fontId="1"/>
  </si>
  <si>
    <t>11410020</t>
    <phoneticPr fontId="1"/>
  </si>
  <si>
    <t>完全週休2日制、年間休日124日</t>
    <rPh sb="0" eb="4">
      <t>カンゼンシュウキュウ</t>
    </rPh>
    <rPh sb="5" eb="7">
      <t>カセイ</t>
    </rPh>
    <phoneticPr fontId="1"/>
  </si>
  <si>
    <t>日立Astemo株式会社</t>
    <phoneticPr fontId="1"/>
  </si>
  <si>
    <t>ヒタチアステモカブシキガイシャ</t>
    <phoneticPr fontId="1"/>
  </si>
  <si>
    <t>ヒタチアステモ</t>
    <phoneticPr fontId="1"/>
  </si>
  <si>
    <t xml:space="preserve">東京都千代田区大手町2-2-1　新大手町ビル </t>
    <phoneticPr fontId="1"/>
  </si>
  <si>
    <t>実働8時間</t>
    <phoneticPr fontId="1"/>
  </si>
  <si>
    <t>東京都千代田区外神田1-5-1</t>
    <phoneticPr fontId="1"/>
  </si>
  <si>
    <t>東京都港区虎ノ門1-17-1　虎ノ門ヒルズビジネスタワー</t>
    <rPh sb="0" eb="2">
      <t>トウキョウ</t>
    </rPh>
    <rPh sb="2" eb="3">
      <t>ト</t>
    </rPh>
    <rPh sb="3" eb="5">
      <t>ミナトク</t>
    </rPh>
    <rPh sb="5" eb="6">
      <t>トラ</t>
    </rPh>
    <rPh sb="7" eb="8">
      <t>モン</t>
    </rPh>
    <phoneticPr fontId="1"/>
  </si>
  <si>
    <t>完全週休2日制、土、日、祝日、創立記念日、年末年始、年間休日125日</t>
    <rPh sb="0" eb="4">
      <t>カンゼンシュウキュウ</t>
    </rPh>
    <rPh sb="5" eb="7">
      <t>カセイ</t>
    </rPh>
    <rPh sb="8" eb="9">
      <t>ド</t>
    </rPh>
    <rPh sb="10" eb="11">
      <t>ヒ</t>
    </rPh>
    <rPh sb="12" eb="14">
      <t>シュクジツ</t>
    </rPh>
    <rPh sb="15" eb="20">
      <t>ソウリツキネンビ</t>
    </rPh>
    <rPh sb="21" eb="23">
      <t>ネンマツ</t>
    </rPh>
    <rPh sb="23" eb="25">
      <t>ネンシ</t>
    </rPh>
    <phoneticPr fontId="1"/>
  </si>
  <si>
    <t>関東建設工業株式会社</t>
    <rPh sb="0" eb="2">
      <t>カントウ</t>
    </rPh>
    <rPh sb="2" eb="4">
      <t>ケンセツ</t>
    </rPh>
    <rPh sb="4" eb="6">
      <t>コウギョウ</t>
    </rPh>
    <rPh sb="6" eb="10">
      <t>カ</t>
    </rPh>
    <phoneticPr fontId="1"/>
  </si>
  <si>
    <t>カントウケンセツコウギョウ</t>
  </si>
  <si>
    <t>群馬県太田市飯田町1547　OTAスクエアビル7階</t>
    <rPh sb="0" eb="3">
      <t>グンマケン</t>
    </rPh>
    <rPh sb="3" eb="6">
      <t>オオタシ</t>
    </rPh>
    <rPh sb="6" eb="9">
      <t>イイダチョウ</t>
    </rPh>
    <rPh sb="24" eb="25">
      <t>カイ</t>
    </rPh>
    <phoneticPr fontId="1"/>
  </si>
  <si>
    <t>本社、東京支店、さいたま支店</t>
    <rPh sb="0" eb="2">
      <t>ホンシャ</t>
    </rPh>
    <rPh sb="3" eb="5">
      <t>トウキョウ</t>
    </rPh>
    <rPh sb="5" eb="7">
      <t>シテン</t>
    </rPh>
    <rPh sb="12" eb="14">
      <t>シテン</t>
    </rPh>
    <phoneticPr fontId="1"/>
  </si>
  <si>
    <t>能力手当、現場手当</t>
    <rPh sb="0" eb="2">
      <t>ノウリョク</t>
    </rPh>
    <rPh sb="2" eb="4">
      <t>テアテ</t>
    </rPh>
    <rPh sb="5" eb="7">
      <t>ゲンバ</t>
    </rPh>
    <rPh sb="7" eb="9">
      <t>テアテ</t>
    </rPh>
    <phoneticPr fontId="1"/>
  </si>
  <si>
    <t>隔週休2日制、日祝日、GW、夏季、年末年始、年間休日104日</t>
    <rPh sb="0" eb="3">
      <t>カクシュウキュウ</t>
    </rPh>
    <rPh sb="4" eb="6">
      <t>カセイ</t>
    </rPh>
    <rPh sb="7" eb="8">
      <t>ニチ</t>
    </rPh>
    <rPh sb="8" eb="10">
      <t>シュクジツ</t>
    </rPh>
    <rPh sb="14" eb="16">
      <t>カキ</t>
    </rPh>
    <rPh sb="17" eb="21">
      <t>ネンマツネンシ</t>
    </rPh>
    <rPh sb="22" eb="24">
      <t>ネンカン</t>
    </rPh>
    <rPh sb="24" eb="26">
      <t>キュウジツ</t>
    </rPh>
    <rPh sb="29" eb="30">
      <t>ニチ</t>
    </rPh>
    <phoneticPr fontId="1"/>
  </si>
  <si>
    <t>不可</t>
    <rPh sb="0" eb="2">
      <t>フカ</t>
    </rPh>
    <phoneticPr fontId="1"/>
  </si>
  <si>
    <t>柏井建設株式会社</t>
    <rPh sb="0" eb="2">
      <t>カシワイ</t>
    </rPh>
    <rPh sb="2" eb="4">
      <t>ケンセツ</t>
    </rPh>
    <rPh sb="4" eb="8">
      <t>カ</t>
    </rPh>
    <phoneticPr fontId="1"/>
  </si>
  <si>
    <t>カシワイケンセツ</t>
  </si>
  <si>
    <t>群馬県伊勢崎市日乃出町531-4</t>
    <rPh sb="0" eb="11">
      <t>３７２－００２２</t>
    </rPh>
    <phoneticPr fontId="1"/>
  </si>
  <si>
    <t>本社（伊勢崎市）</t>
    <rPh sb="0" eb="2">
      <t>ホンシャ</t>
    </rPh>
    <rPh sb="3" eb="7">
      <t>イセサキシ</t>
    </rPh>
    <phoneticPr fontId="1"/>
  </si>
  <si>
    <t>職能手当、調整手当</t>
    <rPh sb="0" eb="2">
      <t>ショクノウ</t>
    </rPh>
    <rPh sb="2" eb="4">
      <t>テアテ</t>
    </rPh>
    <rPh sb="5" eb="7">
      <t>チョウセイ</t>
    </rPh>
    <rPh sb="7" eb="9">
      <t>テアテ</t>
    </rPh>
    <phoneticPr fontId="1"/>
  </si>
  <si>
    <t>隔週休2日制、GW、年末年始、バースデー休暇、年間休日111日</t>
    <rPh sb="0" eb="1">
      <t>カク</t>
    </rPh>
    <rPh sb="1" eb="3">
      <t>シュウキュウ</t>
    </rPh>
    <rPh sb="4" eb="6">
      <t>カセイ</t>
    </rPh>
    <rPh sb="10" eb="12">
      <t>ネンマツ</t>
    </rPh>
    <rPh sb="12" eb="14">
      <t>ネンシ</t>
    </rPh>
    <rPh sb="20" eb="22">
      <t>キュウカ</t>
    </rPh>
    <rPh sb="23" eb="25">
      <t>ネンカン</t>
    </rPh>
    <rPh sb="25" eb="27">
      <t>キュウジツ</t>
    </rPh>
    <rPh sb="30" eb="31">
      <t>ニチ</t>
    </rPh>
    <phoneticPr fontId="1"/>
  </si>
  <si>
    <t>東京都新宿区西新宿7-7-30小田急西新宿O-PLACE7階</t>
    <rPh sb="15" eb="18">
      <t>オダキュウ</t>
    </rPh>
    <rPh sb="29" eb="30">
      <t>カイ</t>
    </rPh>
    <phoneticPr fontId="1"/>
  </si>
  <si>
    <t>株式会社マイスターエンジニアリング</t>
    <rPh sb="0" eb="4">
      <t>カ</t>
    </rPh>
    <phoneticPr fontId="1"/>
  </si>
  <si>
    <t>マイスターエンジニアリング</t>
  </si>
  <si>
    <t>東京都港区芝4-1-23　三田NNビル3階</t>
    <rPh sb="0" eb="2">
      <t>トウキョウ</t>
    </rPh>
    <rPh sb="2" eb="3">
      <t>ト</t>
    </rPh>
    <rPh sb="3" eb="5">
      <t>ミナトク</t>
    </rPh>
    <rPh sb="5" eb="6">
      <t>シバ</t>
    </rPh>
    <rPh sb="13" eb="15">
      <t>ミタ</t>
    </rPh>
    <rPh sb="20" eb="21">
      <t>カイ</t>
    </rPh>
    <phoneticPr fontId="1"/>
  </si>
  <si>
    <t>ビルメンテナンス</t>
  </si>
  <si>
    <t>時間外、通勤手当、役職手当、家族手当　等</t>
    <rPh sb="0" eb="3">
      <t>ジカンガイ</t>
    </rPh>
    <rPh sb="4" eb="6">
      <t>ツウキン</t>
    </rPh>
    <rPh sb="6" eb="8">
      <t>テアテ</t>
    </rPh>
    <rPh sb="9" eb="11">
      <t>ヤクショク</t>
    </rPh>
    <rPh sb="11" eb="13">
      <t>テアテ</t>
    </rPh>
    <rPh sb="14" eb="16">
      <t>カゾク</t>
    </rPh>
    <rPh sb="16" eb="18">
      <t>テアテ</t>
    </rPh>
    <rPh sb="19" eb="20">
      <t>トウ</t>
    </rPh>
    <phoneticPr fontId="1"/>
  </si>
  <si>
    <t>夏季、年末年始、年間休日121日</t>
    <rPh sb="0" eb="2">
      <t>カキ</t>
    </rPh>
    <rPh sb="3" eb="5">
      <t>ネンマツ</t>
    </rPh>
    <rPh sb="5" eb="7">
      <t>ネンシ</t>
    </rPh>
    <phoneticPr fontId="1"/>
  </si>
  <si>
    <t>株式会社西原衛生工業所</t>
    <rPh sb="0" eb="4">
      <t>カ</t>
    </rPh>
    <rPh sb="4" eb="6">
      <t>ニシハラ</t>
    </rPh>
    <rPh sb="6" eb="8">
      <t>エイセイ</t>
    </rPh>
    <rPh sb="8" eb="10">
      <t>コウギョウ</t>
    </rPh>
    <rPh sb="10" eb="11">
      <t>ジョ</t>
    </rPh>
    <phoneticPr fontId="1"/>
  </si>
  <si>
    <t xml:space="preserve">ニシハラエイセイコウギョウジョ_x000D_
</t>
  </si>
  <si>
    <t>東京都港区芝浦4-2-8　三田ツインビル東館</t>
    <rPh sb="0" eb="7">
      <t>１０８－００２３</t>
    </rPh>
    <rPh sb="13" eb="15">
      <t>ミタ</t>
    </rPh>
    <rPh sb="20" eb="21">
      <t>ヒガシ</t>
    </rPh>
    <rPh sb="21" eb="22">
      <t>カン</t>
    </rPh>
    <phoneticPr fontId="1"/>
  </si>
  <si>
    <t>給排水・衛生工事業</t>
  </si>
  <si>
    <t>週休2日制、土日、祝日、年末年始休日、夏季休暇、創立記念日、年間休日128日</t>
    <rPh sb="0" eb="2">
      <t>シュウキュウ</t>
    </rPh>
    <rPh sb="3" eb="5">
      <t>カセイ</t>
    </rPh>
    <rPh sb="6" eb="7">
      <t>ド</t>
    </rPh>
    <rPh sb="7" eb="8">
      <t>ヒ</t>
    </rPh>
    <rPh sb="9" eb="11">
      <t>シュクジツ</t>
    </rPh>
    <rPh sb="12" eb="14">
      <t>ネンマツ</t>
    </rPh>
    <rPh sb="14" eb="16">
      <t>ネンシ</t>
    </rPh>
    <rPh sb="16" eb="18">
      <t>キュウジツ</t>
    </rPh>
    <rPh sb="19" eb="21">
      <t>カキ</t>
    </rPh>
    <rPh sb="21" eb="23">
      <t>キュウカ</t>
    </rPh>
    <rPh sb="24" eb="26">
      <t>ソウリツ</t>
    </rPh>
    <rPh sb="26" eb="29">
      <t>キネンビ</t>
    </rPh>
    <rPh sb="30" eb="32">
      <t>ネンカン</t>
    </rPh>
    <rPh sb="32" eb="34">
      <t>キュウジツ</t>
    </rPh>
    <rPh sb="37" eb="38">
      <t>ニチ</t>
    </rPh>
    <phoneticPr fontId="1"/>
  </si>
  <si>
    <t>可</t>
    <rPh sb="0" eb="1">
      <t>カ</t>
    </rPh>
    <phoneticPr fontId="1"/>
  </si>
  <si>
    <t>株式会社平野組</t>
  </si>
  <si>
    <t>ヒラノグミ</t>
  </si>
  <si>
    <t>岩手県一関市竹山町6-4</t>
    <phoneticPr fontId="1"/>
  </si>
  <si>
    <t>岩手県、宮城県</t>
    <rPh sb="0" eb="3">
      <t>イワテケン</t>
    </rPh>
    <rPh sb="4" eb="7">
      <t>ミヤギケン</t>
    </rPh>
    <phoneticPr fontId="1"/>
  </si>
  <si>
    <t>職能資格手当、現場手当</t>
    <rPh sb="0" eb="2">
      <t>ショクノウ</t>
    </rPh>
    <rPh sb="2" eb="4">
      <t>シカク</t>
    </rPh>
    <rPh sb="4" eb="6">
      <t>テアテ</t>
    </rPh>
    <rPh sb="7" eb="9">
      <t>ゲンバ</t>
    </rPh>
    <rPh sb="9" eb="11">
      <t>テアテ</t>
    </rPh>
    <phoneticPr fontId="1"/>
  </si>
  <si>
    <t>完全週休2日制、年間休日113日</t>
    <rPh sb="0" eb="4">
      <t>カンゼンシュウキュウ</t>
    </rPh>
    <rPh sb="5" eb="7">
      <t>カセイ</t>
    </rPh>
    <rPh sb="8" eb="12">
      <t>ネンカンキュウジツ</t>
    </rPh>
    <rPh sb="15" eb="16">
      <t>ヒ</t>
    </rPh>
    <phoneticPr fontId="1"/>
  </si>
  <si>
    <t>株式会社横浜コンサルティングセンター</t>
  </si>
  <si>
    <t>ヨコハマコンサルティングセンター</t>
  </si>
  <si>
    <t>神奈川県横浜市港北区新横浜2-3-19　新横浜ミネタビル10階</t>
    <phoneticPr fontId="1"/>
  </si>
  <si>
    <t>横浜本社</t>
    <rPh sb="0" eb="2">
      <t>ヨコハマ</t>
    </rPh>
    <rPh sb="2" eb="4">
      <t>ホンシャ</t>
    </rPh>
    <phoneticPr fontId="1"/>
  </si>
  <si>
    <t>9：00～17：30</t>
    <phoneticPr fontId="1"/>
  </si>
  <si>
    <t>完全週休2日制、年間休日128日</t>
    <rPh sb="0" eb="4">
      <t>カンゼンシュウキュウ</t>
    </rPh>
    <rPh sb="5" eb="7">
      <t>カセイ</t>
    </rPh>
    <rPh sb="8" eb="12">
      <t>ネンカンキュウジツ</t>
    </rPh>
    <rPh sb="15" eb="16">
      <t>ヒ</t>
    </rPh>
    <phoneticPr fontId="1"/>
  </si>
  <si>
    <t>ニットウコウエイ</t>
  </si>
  <si>
    <t>東京都新宿区西新宿7-7-30　小田急西新宿O-PLACE 7階</t>
    <rPh sb="16" eb="19">
      <t>オダキュウ</t>
    </rPh>
    <rPh sb="19" eb="22">
      <t>ニシシンジュク</t>
    </rPh>
    <rPh sb="31" eb="32">
      <t>カイ</t>
    </rPh>
    <phoneticPr fontId="1"/>
  </si>
  <si>
    <t>東京、大阪、名古屋、福岡、仙台</t>
    <rPh sb="0" eb="2">
      <t>トウキョウ</t>
    </rPh>
    <rPh sb="3" eb="5">
      <t>オオサカ</t>
    </rPh>
    <rPh sb="6" eb="9">
      <t>ナゴヤ</t>
    </rPh>
    <rPh sb="10" eb="12">
      <t>フクオカ</t>
    </rPh>
    <rPh sb="13" eb="15">
      <t>センダイ</t>
    </rPh>
    <phoneticPr fontId="1"/>
  </si>
  <si>
    <t>現場手当、営業手当、資格手当、家族手当、時間外勤務手当、通勤手当</t>
    <rPh sb="0" eb="2">
      <t>ゲンバ</t>
    </rPh>
    <rPh sb="2" eb="4">
      <t>テアテ</t>
    </rPh>
    <rPh sb="5" eb="7">
      <t>エイギョウ</t>
    </rPh>
    <rPh sb="7" eb="9">
      <t>テアテ</t>
    </rPh>
    <rPh sb="10" eb="12">
      <t>シカク</t>
    </rPh>
    <rPh sb="12" eb="14">
      <t>テアテ</t>
    </rPh>
    <rPh sb="15" eb="17">
      <t>カゾク</t>
    </rPh>
    <rPh sb="17" eb="19">
      <t>テアテ</t>
    </rPh>
    <rPh sb="20" eb="23">
      <t>ジカンガイ</t>
    </rPh>
    <rPh sb="23" eb="25">
      <t>キンム</t>
    </rPh>
    <rPh sb="25" eb="27">
      <t>テアテ</t>
    </rPh>
    <rPh sb="28" eb="30">
      <t>ツウキン</t>
    </rPh>
    <rPh sb="30" eb="32">
      <t>テアテ</t>
    </rPh>
    <phoneticPr fontId="1"/>
  </si>
  <si>
    <t>完全週休2日制、土、日、祝日、夏季休暇、年末年始休暇、年間休日125日</t>
    <rPh sb="0" eb="2">
      <t>カンゼン</t>
    </rPh>
    <rPh sb="2" eb="4">
      <t>シュウキュウ</t>
    </rPh>
    <rPh sb="5" eb="7">
      <t>カセイ</t>
    </rPh>
    <rPh sb="8" eb="9">
      <t>ド</t>
    </rPh>
    <rPh sb="10" eb="11">
      <t>ヒ</t>
    </rPh>
    <rPh sb="12" eb="14">
      <t>シュクジツ</t>
    </rPh>
    <rPh sb="17" eb="19">
      <t>キュウカ</t>
    </rPh>
    <rPh sb="20" eb="22">
      <t>ネンマツ</t>
    </rPh>
    <rPh sb="22" eb="24">
      <t>ネンシ</t>
    </rPh>
    <rPh sb="24" eb="26">
      <t>キュウカ</t>
    </rPh>
    <rPh sb="27" eb="29">
      <t>ネンカン</t>
    </rPh>
    <rPh sb="29" eb="31">
      <t>キュウジツ</t>
    </rPh>
    <rPh sb="34" eb="35">
      <t>ヒ</t>
    </rPh>
    <phoneticPr fontId="1"/>
  </si>
  <si>
    <t>イワタチザキケンセツ</t>
  </si>
  <si>
    <t>岩田地崎建設株式会社</t>
    <rPh sb="0" eb="2">
      <t>イワタ</t>
    </rPh>
    <rPh sb="2" eb="3">
      <t>チ</t>
    </rPh>
    <rPh sb="3" eb="4">
      <t>サキ</t>
    </rPh>
    <rPh sb="4" eb="6">
      <t>ケンセツ</t>
    </rPh>
    <rPh sb="6" eb="10">
      <t>カ</t>
    </rPh>
    <phoneticPr fontId="1"/>
  </si>
  <si>
    <t>北海道札幌市中央区北2条東17-2</t>
    <rPh sb="0" eb="3">
      <t>ホッカイドウ</t>
    </rPh>
    <rPh sb="3" eb="6">
      <t>サッポロシ</t>
    </rPh>
    <rPh sb="6" eb="9">
      <t>チュウオウク</t>
    </rPh>
    <rPh sb="9" eb="10">
      <t>キタ</t>
    </rPh>
    <rPh sb="11" eb="12">
      <t>ジョウ</t>
    </rPh>
    <rPh sb="12" eb="13">
      <t>ヒガシ</t>
    </rPh>
    <phoneticPr fontId="1"/>
  </si>
  <si>
    <t>東京支店及び東京支店管轄の工事事務所</t>
    <rPh sb="0" eb="2">
      <t>トウキョウ</t>
    </rPh>
    <rPh sb="2" eb="4">
      <t>シテン</t>
    </rPh>
    <rPh sb="4" eb="5">
      <t>オヨ</t>
    </rPh>
    <rPh sb="6" eb="8">
      <t>トウキョウ</t>
    </rPh>
    <rPh sb="8" eb="10">
      <t>シテン</t>
    </rPh>
    <rPh sb="10" eb="12">
      <t>カンカツ</t>
    </rPh>
    <rPh sb="13" eb="15">
      <t>コウジ</t>
    </rPh>
    <rPh sb="15" eb="17">
      <t>ジム</t>
    </rPh>
    <rPh sb="17" eb="18">
      <t>ショ</t>
    </rPh>
    <phoneticPr fontId="1"/>
  </si>
  <si>
    <t>通勤、時間外、家族、役職、資格</t>
    <rPh sb="0" eb="2">
      <t>ツウキン</t>
    </rPh>
    <rPh sb="3" eb="6">
      <t>ジカンガイ</t>
    </rPh>
    <rPh sb="7" eb="9">
      <t>カゾク</t>
    </rPh>
    <rPh sb="10" eb="12">
      <t>ヤクショク</t>
    </rPh>
    <rPh sb="13" eb="15">
      <t>シカク</t>
    </rPh>
    <phoneticPr fontId="1"/>
  </si>
  <si>
    <t>8：30～17：30、現場8：00～17：00</t>
    <rPh sb="11" eb="13">
      <t>ゲンバ</t>
    </rPh>
    <phoneticPr fontId="1"/>
  </si>
  <si>
    <t>土曜日、日曜日、祝日、お盆、年末年始、年間休日119日</t>
    <rPh sb="0" eb="3">
      <t>ドヨウビ</t>
    </rPh>
    <rPh sb="4" eb="7">
      <t>ニチヨウビ</t>
    </rPh>
    <rPh sb="8" eb="10">
      <t>シュクジツ</t>
    </rPh>
    <rPh sb="12" eb="13">
      <t>ボン</t>
    </rPh>
    <rPh sb="14" eb="18">
      <t>ネンマツネンシ</t>
    </rPh>
    <rPh sb="19" eb="21">
      <t>ネンカン</t>
    </rPh>
    <rPh sb="21" eb="23">
      <t>キュウジツ</t>
    </rPh>
    <rPh sb="26" eb="27">
      <t>ニチ</t>
    </rPh>
    <phoneticPr fontId="1"/>
  </si>
  <si>
    <t>株式会社ＨＥＸＥＬ　Ｗｏｒｋｓ</t>
  </si>
  <si>
    <t>ヘクセルワークス</t>
  </si>
  <si>
    <t xml:space="preserve">東京都港区芝大門1-1-30　芝NBFタワー13階 </t>
  </si>
  <si>
    <t>勤務希望地選択制</t>
    <rPh sb="0" eb="2">
      <t>キンム</t>
    </rPh>
    <rPh sb="2" eb="4">
      <t>キボウ</t>
    </rPh>
    <rPh sb="4" eb="5">
      <t>チ</t>
    </rPh>
    <rPh sb="5" eb="8">
      <t>センタクセイ</t>
    </rPh>
    <phoneticPr fontId="1"/>
  </si>
  <si>
    <t>時間外勤務、地域、扶養、資格、通勤交通費</t>
    <rPh sb="0" eb="3">
      <t>ジカンガイ</t>
    </rPh>
    <rPh sb="3" eb="5">
      <t>キンム</t>
    </rPh>
    <rPh sb="6" eb="8">
      <t>チイキ</t>
    </rPh>
    <rPh sb="9" eb="11">
      <t>フヨウ</t>
    </rPh>
    <rPh sb="12" eb="14">
      <t>シカク</t>
    </rPh>
    <rPh sb="15" eb="17">
      <t>ツウキン</t>
    </rPh>
    <rPh sb="17" eb="20">
      <t>コウツウヒ</t>
    </rPh>
    <phoneticPr fontId="1"/>
  </si>
  <si>
    <t>土曜、日曜、祝日、夏季、年末年始</t>
    <rPh sb="0" eb="2">
      <t>ドヨウ</t>
    </rPh>
    <rPh sb="9" eb="11">
      <t>カキ</t>
    </rPh>
    <phoneticPr fontId="1"/>
  </si>
  <si>
    <t>三栄電気工業株式会社</t>
  </si>
  <si>
    <t>サンエイデンキコウギョウ</t>
  </si>
  <si>
    <t>東京都渋谷区東2-29-12</t>
    <phoneticPr fontId="1"/>
  </si>
  <si>
    <t>東京　他</t>
    <rPh sb="0" eb="2">
      <t>トウキョウ</t>
    </rPh>
    <rPh sb="3" eb="4">
      <t>タ</t>
    </rPh>
    <phoneticPr fontId="1"/>
  </si>
  <si>
    <t>資格手当、勤務手当</t>
    <rPh sb="0" eb="2">
      <t>シカク</t>
    </rPh>
    <rPh sb="2" eb="4">
      <t>テアテ</t>
    </rPh>
    <rPh sb="5" eb="7">
      <t>キンム</t>
    </rPh>
    <rPh sb="7" eb="9">
      <t>テアテ</t>
    </rPh>
    <phoneticPr fontId="1"/>
  </si>
  <si>
    <t>完全週休2日制、日、年末年始、夏季、年間休日111日</t>
    <rPh sb="0" eb="4">
      <t>カンゼンシュウキュウ</t>
    </rPh>
    <rPh sb="5" eb="7">
      <t>カセイ</t>
    </rPh>
    <rPh sb="8" eb="9">
      <t>ヒ</t>
    </rPh>
    <rPh sb="10" eb="14">
      <t>ネンマツネンシ</t>
    </rPh>
    <rPh sb="15" eb="17">
      <t>カキ</t>
    </rPh>
    <rPh sb="18" eb="22">
      <t>ネンカンキュウジツ</t>
    </rPh>
    <rPh sb="25" eb="26">
      <t>ヒ</t>
    </rPh>
    <phoneticPr fontId="1"/>
  </si>
  <si>
    <t>有</t>
    <rPh sb="0" eb="1">
      <t>アリ</t>
    </rPh>
    <phoneticPr fontId="1"/>
  </si>
  <si>
    <t>不可</t>
    <rPh sb="0" eb="2">
      <t>フカ</t>
    </rPh>
    <phoneticPr fontId="1"/>
  </si>
  <si>
    <t>ローレルバンクマシン株式会社</t>
    <phoneticPr fontId="1"/>
  </si>
  <si>
    <t>ローレルバンクマシン</t>
  </si>
  <si>
    <t>東京都港区虎ノ門1-1-2　ローレルビル</t>
    <phoneticPr fontId="1"/>
  </si>
  <si>
    <t>東京工場、大阪工場</t>
    <rPh sb="0" eb="2">
      <t>トウキョウ</t>
    </rPh>
    <rPh sb="2" eb="4">
      <t>コウジョウ</t>
    </rPh>
    <rPh sb="5" eb="7">
      <t>オオサカ</t>
    </rPh>
    <rPh sb="7" eb="9">
      <t>コウジョウ</t>
    </rPh>
    <phoneticPr fontId="1"/>
  </si>
  <si>
    <t>事務用機械器具卸</t>
  </si>
  <si>
    <t>完全週休2日制、年間休日120日</t>
    <rPh sb="0" eb="4">
      <t>カンゼンシュウキュウ</t>
    </rPh>
    <rPh sb="5" eb="7">
      <t>カセイ</t>
    </rPh>
    <rPh sb="8" eb="10">
      <t>ネンカン</t>
    </rPh>
    <rPh sb="10" eb="12">
      <t>キュウジツ</t>
    </rPh>
    <rPh sb="15" eb="16">
      <t>ヒ</t>
    </rPh>
    <phoneticPr fontId="1"/>
  </si>
  <si>
    <t>株式会社新井工業</t>
  </si>
  <si>
    <t>アライコウギョウ</t>
  </si>
  <si>
    <t>埼玉県深谷市上柴町東3-2-14</t>
    <phoneticPr fontId="1"/>
  </si>
  <si>
    <t>関東近県</t>
    <rPh sb="0" eb="2">
      <t>カントウ</t>
    </rPh>
    <rPh sb="2" eb="4">
      <t>キンケン</t>
    </rPh>
    <phoneticPr fontId="1"/>
  </si>
  <si>
    <t>機械工</t>
    <rPh sb="0" eb="2">
      <t>キカイ</t>
    </rPh>
    <phoneticPr fontId="1"/>
  </si>
  <si>
    <t>日給10,000</t>
    <rPh sb="0" eb="2">
      <t>ニッキュウ</t>
    </rPh>
    <phoneticPr fontId="1"/>
  </si>
  <si>
    <t>通勤手当</t>
    <rPh sb="0" eb="4">
      <t>ツウキンテアテ</t>
    </rPh>
    <phoneticPr fontId="1"/>
  </si>
  <si>
    <t>年間休日55日</t>
    <rPh sb="0" eb="4">
      <t>ネンカンキュウジツ</t>
    </rPh>
    <rPh sb="6" eb="7">
      <t>ヒ</t>
    </rPh>
    <phoneticPr fontId="1"/>
  </si>
  <si>
    <t>無</t>
    <rPh sb="0" eb="1">
      <t>ナシ</t>
    </rPh>
    <phoneticPr fontId="1"/>
  </si>
  <si>
    <t>アオイケンセツコウギョウ</t>
  </si>
  <si>
    <t>茨城県水戸市五軒町2-2-7　アオイコート</t>
    <rPh sb="0" eb="3">
      <t>イバラキケン</t>
    </rPh>
    <phoneticPr fontId="1"/>
  </si>
  <si>
    <t>定額時間外手当</t>
    <rPh sb="0" eb="2">
      <t>テイガク</t>
    </rPh>
    <rPh sb="2" eb="5">
      <t>ジカンガイ</t>
    </rPh>
    <rPh sb="5" eb="7">
      <t>テアテ</t>
    </rPh>
    <phoneticPr fontId="1"/>
  </si>
  <si>
    <t>隔週休2日制、年間休日100日</t>
  </si>
  <si>
    <t>ベクトル株式会社</t>
    <phoneticPr fontId="1"/>
  </si>
  <si>
    <t>ベクトル</t>
  </si>
  <si>
    <t>埼玉県入間市上藤沢625-3</t>
    <phoneticPr fontId="1"/>
  </si>
  <si>
    <t>埼玉県、東京都</t>
    <rPh sb="0" eb="3">
      <t>サイタマケン</t>
    </rPh>
    <rPh sb="4" eb="6">
      <t>トウキョウ</t>
    </rPh>
    <rPh sb="6" eb="7">
      <t>ト</t>
    </rPh>
    <phoneticPr fontId="1"/>
  </si>
  <si>
    <t>資格手当</t>
    <rPh sb="0" eb="4">
      <t>シカクテアテ</t>
    </rPh>
    <phoneticPr fontId="1"/>
  </si>
  <si>
    <t>日祝日、夏季、年末年始、年間休日88日</t>
    <rPh sb="0" eb="1">
      <t>ヒ</t>
    </rPh>
    <rPh sb="1" eb="3">
      <t>シュクジツ</t>
    </rPh>
    <rPh sb="4" eb="6">
      <t>カキ</t>
    </rPh>
    <rPh sb="7" eb="11">
      <t>ネンマツネンシ</t>
    </rPh>
    <rPh sb="12" eb="16">
      <t>ネンカンキュウジツ</t>
    </rPh>
    <rPh sb="18" eb="19">
      <t>ヒ</t>
    </rPh>
    <phoneticPr fontId="1"/>
  </si>
  <si>
    <t>可</t>
    <rPh sb="0" eb="1">
      <t>カ</t>
    </rPh>
    <phoneticPr fontId="1"/>
  </si>
  <si>
    <t>株式会社宗建社</t>
  </si>
  <si>
    <t>埼玉県鶴ヶ島市脚折町2-4-2</t>
    <phoneticPr fontId="1"/>
  </si>
  <si>
    <t>埼玉県近郊</t>
    <rPh sb="0" eb="3">
      <t>サイタマケン</t>
    </rPh>
    <rPh sb="3" eb="5">
      <t>キンコウ</t>
    </rPh>
    <phoneticPr fontId="1"/>
  </si>
  <si>
    <t>型枠大工工事業</t>
  </si>
  <si>
    <t>8：00～17：30</t>
    <phoneticPr fontId="1"/>
  </si>
  <si>
    <t>隔週休2日制、年間休日100日</t>
    <rPh sb="0" eb="3">
      <t>カクシュウキュウ</t>
    </rPh>
    <rPh sb="4" eb="5">
      <t>カ</t>
    </rPh>
    <rPh sb="5" eb="6">
      <t>セイ</t>
    </rPh>
    <rPh sb="7" eb="11">
      <t>ネンカンキュウジツ</t>
    </rPh>
    <rPh sb="14" eb="15">
      <t>ヒ</t>
    </rPh>
    <phoneticPr fontId="1"/>
  </si>
  <si>
    <t>有限会社山口土建</t>
  </si>
  <si>
    <t>ヤマグチドケン</t>
  </si>
  <si>
    <t>埼玉県川越市寺山50-1</t>
    <phoneticPr fontId="1"/>
  </si>
  <si>
    <t>各現場</t>
    <rPh sb="0" eb="1">
      <t>カク</t>
    </rPh>
    <rPh sb="1" eb="3">
      <t>ゲンバ</t>
    </rPh>
    <phoneticPr fontId="1"/>
  </si>
  <si>
    <t>とび工事業</t>
  </si>
  <si>
    <t>精勤手当</t>
    <rPh sb="0" eb="2">
      <t>セイキン</t>
    </rPh>
    <rPh sb="2" eb="4">
      <t>テアテ</t>
    </rPh>
    <phoneticPr fontId="1"/>
  </si>
  <si>
    <t>日祝日、年間休日110日</t>
    <rPh sb="0" eb="1">
      <t>ヒ</t>
    </rPh>
    <rPh sb="1" eb="3">
      <t>シュクジツ</t>
    </rPh>
    <rPh sb="4" eb="8">
      <t>ネンカンキュウジツ</t>
    </rPh>
    <rPh sb="11" eb="12">
      <t>ヒ</t>
    </rPh>
    <phoneticPr fontId="1"/>
  </si>
  <si>
    <t>シシクラカ</t>
    <phoneticPr fontId="1"/>
  </si>
  <si>
    <t>業務手当、調整手当、特命手当、通勤手当</t>
    <rPh sb="0" eb="2">
      <t>ギョウム</t>
    </rPh>
    <rPh sb="2" eb="4">
      <t>テアテ</t>
    </rPh>
    <rPh sb="5" eb="7">
      <t>チョウセイ</t>
    </rPh>
    <rPh sb="7" eb="9">
      <t>テアテ</t>
    </rPh>
    <rPh sb="10" eb="12">
      <t>トクメイ</t>
    </rPh>
    <rPh sb="12" eb="14">
      <t>テアテ</t>
    </rPh>
    <phoneticPr fontId="1"/>
  </si>
  <si>
    <t>各店舗7：00～21：00、本社9：00～18：00</t>
    <rPh sb="0" eb="1">
      <t>カク</t>
    </rPh>
    <rPh sb="1" eb="3">
      <t>テンポ</t>
    </rPh>
    <rPh sb="14" eb="16">
      <t>ホンシャ</t>
    </rPh>
    <phoneticPr fontId="1"/>
  </si>
  <si>
    <t>完全週休2日制、年間休日104～105日</t>
    <phoneticPr fontId="1"/>
  </si>
  <si>
    <t>千葉県内の各店舗、本社</t>
    <rPh sb="0" eb="4">
      <t>チバケンナイ</t>
    </rPh>
    <rPh sb="5" eb="6">
      <t>カク</t>
    </rPh>
    <rPh sb="6" eb="8">
      <t>テンポ</t>
    </rPh>
    <rPh sb="9" eb="11">
      <t>ホンシャ</t>
    </rPh>
    <phoneticPr fontId="1"/>
  </si>
  <si>
    <t>マルゴコウギョウ</t>
  </si>
  <si>
    <t>長野県岡谷市</t>
  </si>
  <si>
    <t>完全週休2日制、年間休日122日</t>
  </si>
  <si>
    <t>ニホンシステムカイハツ</t>
    <phoneticPr fontId="1"/>
  </si>
  <si>
    <t>東京都新宿区西新宿1-25-1新宿センタービル47階</t>
    <rPh sb="0" eb="2">
      <t>トウキョウ</t>
    </rPh>
    <rPh sb="2" eb="3">
      <t>ト</t>
    </rPh>
    <phoneticPr fontId="1"/>
  </si>
  <si>
    <t>完全週休2日制、土、日、祝日、年末年始、年間休日120日程度</t>
    <rPh sb="0" eb="2">
      <t>カンゼン</t>
    </rPh>
    <rPh sb="13" eb="14">
      <t>ヒ</t>
    </rPh>
    <phoneticPr fontId="1"/>
  </si>
  <si>
    <t>無</t>
    <rPh sb="0" eb="1">
      <t>ナシ</t>
    </rPh>
    <phoneticPr fontId="1"/>
  </si>
  <si>
    <t>コンドウグミ</t>
  </si>
  <si>
    <t>完全週休2日制、年間休日116日</t>
    <rPh sb="0" eb="4">
      <t>カンゼンシュウキュウ</t>
    </rPh>
    <rPh sb="5" eb="7">
      <t>カセイ</t>
    </rPh>
    <rPh sb="8" eb="10">
      <t>ネンカン</t>
    </rPh>
    <rPh sb="10" eb="12">
      <t>キュウジツ</t>
    </rPh>
    <rPh sb="15" eb="16">
      <t>ヒ</t>
    </rPh>
    <phoneticPr fontId="1"/>
  </si>
  <si>
    <t>埼玉県さいたま市桜区</t>
    <rPh sb="0" eb="3">
      <t>サイタマケン</t>
    </rPh>
    <rPh sb="7" eb="8">
      <t>シ</t>
    </rPh>
    <rPh sb="8" eb="10">
      <t>サクラク</t>
    </rPh>
    <phoneticPr fontId="1"/>
  </si>
  <si>
    <t>営業手当</t>
    <rPh sb="0" eb="2">
      <t>エイギョウ</t>
    </rPh>
    <rPh sb="2" eb="4">
      <t>テアテ</t>
    </rPh>
    <phoneticPr fontId="1"/>
  </si>
  <si>
    <t>坂田建設株式会社</t>
    <rPh sb="0" eb="2">
      <t>サカタ</t>
    </rPh>
    <rPh sb="2" eb="4">
      <t>ケンセツ</t>
    </rPh>
    <rPh sb="4" eb="8">
      <t>カ</t>
    </rPh>
    <phoneticPr fontId="1"/>
  </si>
  <si>
    <t>サカタケンセツ</t>
  </si>
  <si>
    <t>東京都墨田区本所3-21-10</t>
    <rPh sb="0" eb="2">
      <t>トウキョウ</t>
    </rPh>
    <rPh sb="2" eb="3">
      <t>ト</t>
    </rPh>
    <rPh sb="3" eb="6">
      <t>スミダク</t>
    </rPh>
    <rPh sb="6" eb="8">
      <t>ホンジョ</t>
    </rPh>
    <phoneticPr fontId="1"/>
  </si>
  <si>
    <t>本社、各支店</t>
    <rPh sb="0" eb="2">
      <t>ホンシャ</t>
    </rPh>
    <rPh sb="3" eb="6">
      <t>カクシテン</t>
    </rPh>
    <phoneticPr fontId="1"/>
  </si>
  <si>
    <t>工事手当、交通費</t>
    <rPh sb="0" eb="2">
      <t>コウジ</t>
    </rPh>
    <rPh sb="2" eb="4">
      <t>テアテ</t>
    </rPh>
    <rPh sb="5" eb="8">
      <t>コウツウヒ</t>
    </rPh>
    <phoneticPr fontId="1"/>
  </si>
  <si>
    <t>土曜、日曜、祝日、夏期、年末年始、年間休日130日</t>
    <rPh sb="0" eb="2">
      <t>ドヨウ</t>
    </rPh>
    <rPh sb="3" eb="5">
      <t>ニチヨウ</t>
    </rPh>
    <rPh sb="6" eb="8">
      <t>シュクジツ</t>
    </rPh>
    <rPh sb="9" eb="11">
      <t>カキ</t>
    </rPh>
    <rPh sb="12" eb="16">
      <t>ネンマツネンシ</t>
    </rPh>
    <rPh sb="17" eb="19">
      <t>ネンカン</t>
    </rPh>
    <rPh sb="19" eb="21">
      <t>キュウジツ</t>
    </rPh>
    <rPh sb="24" eb="25">
      <t>ニチ</t>
    </rPh>
    <phoneticPr fontId="1"/>
  </si>
  <si>
    <t>イシタカケンセツ</t>
  </si>
  <si>
    <t>新潟県柏崎市三和町3-37</t>
    <rPh sb="0" eb="3">
      <t>ニイガタケン</t>
    </rPh>
    <rPh sb="3" eb="6">
      <t>カシワザキシ</t>
    </rPh>
    <rPh sb="6" eb="9">
      <t>サンワチョウ</t>
    </rPh>
    <phoneticPr fontId="1"/>
  </si>
  <si>
    <t>車輛手当</t>
    <rPh sb="0" eb="2">
      <t>シャリョウ</t>
    </rPh>
    <rPh sb="2" eb="4">
      <t>テアテ</t>
    </rPh>
    <phoneticPr fontId="1"/>
  </si>
  <si>
    <t>柏崎市内、刈羽村内</t>
    <rPh sb="0" eb="3">
      <t>カシワザキシ</t>
    </rPh>
    <rPh sb="3" eb="4">
      <t>ナイ</t>
    </rPh>
    <rPh sb="5" eb="6">
      <t>カリ</t>
    </rPh>
    <rPh sb="6" eb="7">
      <t>ハ</t>
    </rPh>
    <rPh sb="7" eb="8">
      <t>ムラ</t>
    </rPh>
    <rPh sb="8" eb="9">
      <t>ナイ</t>
    </rPh>
    <phoneticPr fontId="1"/>
  </si>
  <si>
    <t>隔週休2日制、日祝日、年末年始、夏季、年間休日104日</t>
    <rPh sb="0" eb="3">
      <t>カクシュウキュウ</t>
    </rPh>
    <rPh sb="4" eb="6">
      <t>カセイ</t>
    </rPh>
    <rPh sb="7" eb="8">
      <t>ドニチ</t>
    </rPh>
    <rPh sb="8" eb="10">
      <t>シュクジツ</t>
    </rPh>
    <rPh sb="11" eb="13">
      <t>ネンマツ</t>
    </rPh>
    <rPh sb="13" eb="15">
      <t>ネンシ</t>
    </rPh>
    <rPh sb="16" eb="18">
      <t>カキ</t>
    </rPh>
    <rPh sb="19" eb="21">
      <t>ネンカン</t>
    </rPh>
    <rPh sb="21" eb="23">
      <t>キュウジツ</t>
    </rPh>
    <rPh sb="26" eb="27">
      <t>ニチ</t>
    </rPh>
    <phoneticPr fontId="1"/>
  </si>
  <si>
    <t>真柄建設株式会社</t>
  </si>
  <si>
    <t>マガラケンセツ</t>
  </si>
  <si>
    <t>石川県金沢市彦三町1-13-43</t>
  </si>
  <si>
    <t>東京、大阪、金沢</t>
    <rPh sb="0" eb="2">
      <t>トウキョウ</t>
    </rPh>
    <rPh sb="3" eb="5">
      <t>オオサカ</t>
    </rPh>
    <rPh sb="6" eb="8">
      <t>カナザワ</t>
    </rPh>
    <phoneticPr fontId="1"/>
  </si>
  <si>
    <t>施工管理職8：00～17：30、営業、事務職8：30～17：30</t>
    <rPh sb="0" eb="2">
      <t>セコウ</t>
    </rPh>
    <rPh sb="2" eb="4">
      <t>カンリ</t>
    </rPh>
    <rPh sb="4" eb="5">
      <t>ショク</t>
    </rPh>
    <rPh sb="16" eb="18">
      <t>エイギョウ</t>
    </rPh>
    <rPh sb="19" eb="21">
      <t>ジム</t>
    </rPh>
    <rPh sb="21" eb="22">
      <t>ショク</t>
    </rPh>
    <phoneticPr fontId="1"/>
  </si>
  <si>
    <t>週休2日制、祝日、盆、年末年始休暇、年間休日126日</t>
    <rPh sb="6" eb="8">
      <t>シュクジツ</t>
    </rPh>
    <rPh sb="9" eb="10">
      <t>ボン</t>
    </rPh>
    <rPh sb="11" eb="15">
      <t>ネンマツネンシ</t>
    </rPh>
    <rPh sb="15" eb="17">
      <t>キュウカ</t>
    </rPh>
    <rPh sb="18" eb="22">
      <t>ネンカンキュウジツ</t>
    </rPh>
    <rPh sb="25" eb="26">
      <t>ヒ</t>
    </rPh>
    <phoneticPr fontId="1"/>
  </si>
  <si>
    <t>株式会社増渕組</t>
    <rPh sb="0" eb="4">
      <t>カ</t>
    </rPh>
    <rPh sb="4" eb="7">
      <t>マスブチグミ</t>
    </rPh>
    <phoneticPr fontId="1"/>
  </si>
  <si>
    <t>マスブチグミ</t>
  </si>
  <si>
    <t>栃木県宇都宮市簗瀬町2500-15</t>
    <rPh sb="0" eb="10">
      <t>３２１－０９３３</t>
    </rPh>
    <phoneticPr fontId="1"/>
  </si>
  <si>
    <t>栃木県</t>
    <rPh sb="0" eb="3">
      <t>トチギケン</t>
    </rPh>
    <phoneticPr fontId="1"/>
  </si>
  <si>
    <t>隔週休2日制、年間休日105日</t>
    <rPh sb="0" eb="3">
      <t>カクシュウキュウ</t>
    </rPh>
    <rPh sb="4" eb="6">
      <t>カセイ</t>
    </rPh>
    <rPh sb="7" eb="9">
      <t>ネンカン</t>
    </rPh>
    <rPh sb="9" eb="11">
      <t>キュウジツ</t>
    </rPh>
    <rPh sb="14" eb="15">
      <t>ニチ</t>
    </rPh>
    <phoneticPr fontId="1"/>
  </si>
  <si>
    <t>シオハマコウギョウ</t>
  </si>
  <si>
    <t>福井、東京、大阪、名古屋、仙台</t>
    <rPh sb="0" eb="2">
      <t>フクイ</t>
    </rPh>
    <rPh sb="3" eb="5">
      <t>トウキョウ</t>
    </rPh>
    <rPh sb="6" eb="8">
      <t>オオサカ</t>
    </rPh>
    <rPh sb="9" eb="12">
      <t>ナゴヤ</t>
    </rPh>
    <rPh sb="13" eb="15">
      <t>センダイ</t>
    </rPh>
    <phoneticPr fontId="1"/>
  </si>
  <si>
    <t>日祝日、年間休日110日</t>
  </si>
  <si>
    <t>可</t>
    <rPh sb="0" eb="1">
      <t>カ</t>
    </rPh>
    <phoneticPr fontId="1"/>
  </si>
  <si>
    <t>グローブシップ株式会社</t>
  </si>
  <si>
    <t>グローブシップ</t>
  </si>
  <si>
    <t>東京都港区芝4-11-3　芝フロントビル</t>
  </si>
  <si>
    <t>東京、神奈川、千葉、埼玉の各出張所、本社、各支店</t>
    <rPh sb="0" eb="2">
      <t>トウキョウ</t>
    </rPh>
    <rPh sb="3" eb="6">
      <t>カナガワ</t>
    </rPh>
    <rPh sb="7" eb="9">
      <t>チバ</t>
    </rPh>
    <rPh sb="10" eb="12">
      <t>サイタマ</t>
    </rPh>
    <rPh sb="13" eb="14">
      <t>カク</t>
    </rPh>
    <rPh sb="14" eb="16">
      <t>シュッチョウ</t>
    </rPh>
    <rPh sb="16" eb="17">
      <t>ジョ</t>
    </rPh>
    <rPh sb="18" eb="20">
      <t>ホンシャ</t>
    </rPh>
    <rPh sb="21" eb="22">
      <t>カク</t>
    </rPh>
    <rPh sb="22" eb="24">
      <t>シテン</t>
    </rPh>
    <phoneticPr fontId="1"/>
  </si>
  <si>
    <t>年間休日104～123日</t>
    <phoneticPr fontId="1"/>
  </si>
  <si>
    <t>ミライト</t>
  </si>
  <si>
    <t>東京都江東区豊洲5-6-36</t>
    <rPh sb="0" eb="2">
      <t>トウキョウ</t>
    </rPh>
    <rPh sb="2" eb="3">
      <t>ト</t>
    </rPh>
    <phoneticPr fontId="1"/>
  </si>
  <si>
    <t>本社、支店</t>
    <rPh sb="0" eb="2">
      <t>ホンシャ</t>
    </rPh>
    <rPh sb="3" eb="5">
      <t>シテン</t>
    </rPh>
    <phoneticPr fontId="1"/>
  </si>
  <si>
    <t>通勤交通費</t>
    <rPh sb="0" eb="2">
      <t>ツウキン</t>
    </rPh>
    <rPh sb="2" eb="5">
      <t>コウツウヒ</t>
    </rPh>
    <phoneticPr fontId="1"/>
  </si>
  <si>
    <t>9：00～17：30</t>
    <phoneticPr fontId="1"/>
  </si>
  <si>
    <t>完全週休2日制、年末年始、夏期休暇、年間休日120日</t>
    <rPh sb="8" eb="10">
      <t>ネンマツ</t>
    </rPh>
    <rPh sb="10" eb="12">
      <t>ネンシ</t>
    </rPh>
    <rPh sb="13" eb="15">
      <t>カキ</t>
    </rPh>
    <rPh sb="15" eb="17">
      <t>キュウカ</t>
    </rPh>
    <rPh sb="18" eb="22">
      <t>ネンカンキュウジツ</t>
    </rPh>
    <rPh sb="25" eb="26">
      <t>ヒ</t>
    </rPh>
    <phoneticPr fontId="1"/>
  </si>
  <si>
    <t>マエザワエンジニアリングサービス</t>
  </si>
  <si>
    <t>埼玉県川口市仲町5-11</t>
    <rPh sb="0" eb="3">
      <t>サイタマケン</t>
    </rPh>
    <phoneticPr fontId="1"/>
  </si>
  <si>
    <t>本社または営業店</t>
    <rPh sb="0" eb="2">
      <t>ホンシャ</t>
    </rPh>
    <rPh sb="5" eb="7">
      <t>エイギョウ</t>
    </rPh>
    <rPh sb="7" eb="8">
      <t>テン</t>
    </rPh>
    <phoneticPr fontId="1"/>
  </si>
  <si>
    <t>住宅手当、通勤手当、家族手当、役職手当</t>
  </si>
  <si>
    <t>月～木曜日9：00～17：30、金曜日9：00～17：00</t>
  </si>
  <si>
    <t>完全週休2日制、土、日、祝、年末年始、創立記念日、年間休日120日</t>
    <rPh sb="12" eb="13">
      <t>シュク</t>
    </rPh>
    <rPh sb="14" eb="18">
      <t>ネンマツネンシ</t>
    </rPh>
    <rPh sb="19" eb="24">
      <t>ソウリツキネンビ</t>
    </rPh>
    <phoneticPr fontId="1"/>
  </si>
  <si>
    <t>ボルテック</t>
    <phoneticPr fontId="1"/>
  </si>
  <si>
    <t>現場手当、住宅手当、資格手当</t>
    <phoneticPr fontId="1"/>
  </si>
  <si>
    <t>日曜、祝日、隔週土曜、年末年始</t>
    <rPh sb="0" eb="2">
      <t>ニチヨウ</t>
    </rPh>
    <rPh sb="3" eb="5">
      <t>シュクジツ</t>
    </rPh>
    <rPh sb="8" eb="10">
      <t>ドヨウ</t>
    </rPh>
    <rPh sb="11" eb="15">
      <t>ネンマツネンシ</t>
    </rPh>
    <phoneticPr fontId="1"/>
  </si>
  <si>
    <t>福岡県北九州市小倉北区鍛冶町 1-1-1 北九州東洋ビル6階</t>
  </si>
  <si>
    <t>福岡県北九州市小倉北区鍛冶町 1-1-1 北九州東洋ビル6階</t>
    <phoneticPr fontId="1"/>
  </si>
  <si>
    <t>ニシケンセッケイ</t>
    <phoneticPr fontId="1"/>
  </si>
  <si>
    <t>東京都内及び関東近郊</t>
    <rPh sb="0" eb="2">
      <t>トウキョウ</t>
    </rPh>
    <rPh sb="2" eb="3">
      <t>ト</t>
    </rPh>
    <rPh sb="3" eb="4">
      <t>ナイ</t>
    </rPh>
    <rPh sb="4" eb="5">
      <t>オヨ</t>
    </rPh>
    <rPh sb="6" eb="8">
      <t>カントウ</t>
    </rPh>
    <rPh sb="8" eb="10">
      <t>キンコウ</t>
    </rPh>
    <phoneticPr fontId="1"/>
  </si>
  <si>
    <t>調整手当</t>
    <phoneticPr fontId="1"/>
  </si>
  <si>
    <t>完全週休2日制、年間休日123日</t>
    <phoneticPr fontId="1"/>
  </si>
  <si>
    <t>サイトウコウギョウ</t>
    <phoneticPr fontId="1"/>
  </si>
  <si>
    <t>埼玉県及び東京都などの建設作業所</t>
    <rPh sb="0" eb="3">
      <t>サイタマケン</t>
    </rPh>
    <rPh sb="3" eb="4">
      <t>オヨ</t>
    </rPh>
    <rPh sb="5" eb="7">
      <t>トウキョウ</t>
    </rPh>
    <rPh sb="7" eb="8">
      <t>ト</t>
    </rPh>
    <rPh sb="11" eb="13">
      <t>ケンセツ</t>
    </rPh>
    <rPh sb="13" eb="15">
      <t>サギョウ</t>
    </rPh>
    <rPh sb="15" eb="16">
      <t>ショ</t>
    </rPh>
    <phoneticPr fontId="1"/>
  </si>
  <si>
    <t>作業所手当</t>
    <phoneticPr fontId="1"/>
  </si>
  <si>
    <t>完全週休2日制、年間休日127日</t>
    <rPh sb="0" eb="4">
      <t>カンゼンシュウキュウ</t>
    </rPh>
    <rPh sb="5" eb="7">
      <t>カセイ</t>
    </rPh>
    <phoneticPr fontId="1"/>
  </si>
  <si>
    <t>無</t>
    <rPh sb="0" eb="1">
      <t>ナシ</t>
    </rPh>
    <phoneticPr fontId="1"/>
  </si>
  <si>
    <t>クニトヨセキサン</t>
  </si>
  <si>
    <t>愛知県名古屋市中区千代田3-14-24　国豊ビル</t>
  </si>
  <si>
    <t>東京事務所</t>
    <rPh sb="0" eb="2">
      <t>トウキョウ</t>
    </rPh>
    <rPh sb="2" eb="4">
      <t>ジム</t>
    </rPh>
    <rPh sb="4" eb="5">
      <t>ショ</t>
    </rPh>
    <phoneticPr fontId="1"/>
  </si>
  <si>
    <t>職務手当、資格手当、家族手当、時間外手当、役職手当</t>
    <rPh sb="5" eb="7">
      <t>シカク</t>
    </rPh>
    <rPh sb="7" eb="9">
      <t>テアテ</t>
    </rPh>
    <rPh sb="10" eb="12">
      <t>カゾク</t>
    </rPh>
    <rPh sb="12" eb="14">
      <t>テアテ</t>
    </rPh>
    <rPh sb="15" eb="18">
      <t>ジカンガイ</t>
    </rPh>
    <rPh sb="18" eb="20">
      <t>テアテ</t>
    </rPh>
    <rPh sb="21" eb="23">
      <t>ヤクショク</t>
    </rPh>
    <rPh sb="23" eb="25">
      <t>テアテ</t>
    </rPh>
    <phoneticPr fontId="1"/>
  </si>
  <si>
    <t>完全週休2日制、土曜、日曜、祝日、年間休日122日</t>
    <rPh sb="0" eb="4">
      <t>カンゼンシュウキュウ</t>
    </rPh>
    <rPh sb="5" eb="7">
      <t>カセイ</t>
    </rPh>
    <rPh sb="8" eb="10">
      <t>ドヨウ</t>
    </rPh>
    <rPh sb="11" eb="13">
      <t>ニチヨウ</t>
    </rPh>
    <rPh sb="14" eb="16">
      <t>シュクジツ</t>
    </rPh>
    <rPh sb="17" eb="21">
      <t>ネンカンキュウジツ</t>
    </rPh>
    <rPh sb="24" eb="25">
      <t>ヒ</t>
    </rPh>
    <phoneticPr fontId="1"/>
  </si>
  <si>
    <t>泰昌建設株式会社</t>
  </si>
  <si>
    <t>タイショウケンセツ</t>
  </si>
  <si>
    <t>山形県山形市城西町1-6-22</t>
  </si>
  <si>
    <t>山形県、宮城県</t>
    <rPh sb="0" eb="3">
      <t>ヤマガタケン</t>
    </rPh>
    <rPh sb="4" eb="7">
      <t>ミヤギケン</t>
    </rPh>
    <phoneticPr fontId="1"/>
  </si>
  <si>
    <t xml:space="preserve">土木工事業 </t>
  </si>
  <si>
    <t>完全週休2日制、年間休日112日</t>
    <rPh sb="0" eb="4">
      <t>カンゼンシュウキュウ</t>
    </rPh>
    <rPh sb="5" eb="7">
      <t>カセイ</t>
    </rPh>
    <rPh sb="8" eb="10">
      <t>ネンカン</t>
    </rPh>
    <rPh sb="10" eb="12">
      <t>キュウジツ１</t>
    </rPh>
    <rPh sb="13" eb="16">
      <t>２ヒ</t>
    </rPh>
    <phoneticPr fontId="1"/>
  </si>
  <si>
    <t>バキュームモールドコウギョウ</t>
    <phoneticPr fontId="1"/>
  </si>
  <si>
    <t>東京本社、埼玉工場、大阪事業所</t>
    <rPh sb="0" eb="2">
      <t>トウキョウ</t>
    </rPh>
    <rPh sb="2" eb="4">
      <t>ホンシャ</t>
    </rPh>
    <rPh sb="5" eb="7">
      <t>サイタマ</t>
    </rPh>
    <rPh sb="7" eb="9">
      <t>コウジョウ</t>
    </rPh>
    <rPh sb="10" eb="12">
      <t>オオサカ</t>
    </rPh>
    <rPh sb="12" eb="15">
      <t>ジギョウショ</t>
    </rPh>
    <phoneticPr fontId="1"/>
  </si>
  <si>
    <t>皆勤手当、通勤手当</t>
    <rPh sb="5" eb="9">
      <t>ツウキンテアテ</t>
    </rPh>
    <phoneticPr fontId="1"/>
  </si>
  <si>
    <t>日曜、祝日、月2～4回土曜、夏季休暇、年末年始休暇、年間休日106日</t>
    <phoneticPr fontId="1"/>
  </si>
  <si>
    <t>無</t>
    <rPh sb="0" eb="1">
      <t>ナシ</t>
    </rPh>
    <phoneticPr fontId="1"/>
  </si>
  <si>
    <t xml:space="preserve">トウキョウケイゴウキンセイサクショ
</t>
    <phoneticPr fontId="1"/>
  </si>
  <si>
    <t>埼玉県行田市</t>
    <rPh sb="0" eb="3">
      <t>サイタマケン</t>
    </rPh>
    <rPh sb="3" eb="6">
      <t>ギョウダシ</t>
    </rPh>
    <phoneticPr fontId="1"/>
  </si>
  <si>
    <t>家族手当、住宅手当、通勤手当、残業手当</t>
    <rPh sb="0" eb="2">
      <t>カゾク</t>
    </rPh>
    <rPh sb="2" eb="4">
      <t>テアテ</t>
    </rPh>
    <rPh sb="7" eb="9">
      <t>テアテ</t>
    </rPh>
    <rPh sb="10" eb="12">
      <t>ツウキン</t>
    </rPh>
    <rPh sb="12" eb="14">
      <t>テアテ</t>
    </rPh>
    <rPh sb="15" eb="17">
      <t>ザンギョウ</t>
    </rPh>
    <rPh sb="17" eb="19">
      <t>テアテ</t>
    </rPh>
    <phoneticPr fontId="1"/>
  </si>
  <si>
    <t>完全週休2日制、GW、夏季、年末年始、年間休日117日</t>
    <rPh sb="11" eb="13">
      <t>カキ</t>
    </rPh>
    <rPh sb="14" eb="18">
      <t>ネンマツネンシ</t>
    </rPh>
    <phoneticPr fontId="1"/>
  </si>
  <si>
    <t>ウイルテック株式会社</t>
  </si>
  <si>
    <t>福岡県行橋市福丸770-1</t>
  </si>
  <si>
    <t>埼玉県熊谷市</t>
    <rPh sb="0" eb="3">
      <t>サイタマケン</t>
    </rPh>
    <rPh sb="3" eb="6">
      <t>クマガヤシ</t>
    </rPh>
    <phoneticPr fontId="1"/>
  </si>
  <si>
    <t>年末年始、お盆、年間休日124日</t>
    <rPh sb="0" eb="4">
      <t>ネンマツネンシ</t>
    </rPh>
    <rPh sb="6" eb="7">
      <t>ボン</t>
    </rPh>
    <rPh sb="8" eb="12">
      <t>ネンカンキュウジツ</t>
    </rPh>
    <rPh sb="15" eb="16">
      <t>ヒ</t>
    </rPh>
    <phoneticPr fontId="1"/>
  </si>
  <si>
    <t>カタヤマグミ</t>
    <phoneticPr fontId="1"/>
  </si>
  <si>
    <t>東京都内及びその近郊</t>
    <rPh sb="0" eb="2">
      <t>トウキョウ</t>
    </rPh>
    <rPh sb="2" eb="3">
      <t>ト</t>
    </rPh>
    <rPh sb="3" eb="4">
      <t>ナイ</t>
    </rPh>
    <rPh sb="4" eb="5">
      <t>オヨ</t>
    </rPh>
    <rPh sb="8" eb="10">
      <t>キンコウ</t>
    </rPh>
    <phoneticPr fontId="1"/>
  </si>
  <si>
    <t>現場手当</t>
    <phoneticPr fontId="1"/>
  </si>
  <si>
    <t>日祝日、第2・3・4土曜日、年間休日106日</t>
    <rPh sb="0" eb="1">
      <t>ヒ</t>
    </rPh>
    <rPh sb="1" eb="3">
      <t>シュクジツ</t>
    </rPh>
    <phoneticPr fontId="1"/>
  </si>
  <si>
    <t>斎久工業株式会社</t>
  </si>
  <si>
    <t>サイキュウコウギョウ</t>
  </si>
  <si>
    <t>東京都千代田区丸の内2-6-1　丸の内パークビルディング</t>
  </si>
  <si>
    <t>住宅手当、地域手当、通勤費</t>
    <rPh sb="5" eb="7">
      <t>チイキ</t>
    </rPh>
    <rPh sb="7" eb="9">
      <t>テアテ</t>
    </rPh>
    <rPh sb="10" eb="12">
      <t>ツウキン</t>
    </rPh>
    <rPh sb="12" eb="13">
      <t>ヒ</t>
    </rPh>
    <phoneticPr fontId="1"/>
  </si>
  <si>
    <t>現場8：00～17：00、内勤8：45～17：30</t>
    <rPh sb="0" eb="2">
      <t>ゲンバ</t>
    </rPh>
    <rPh sb="13" eb="14">
      <t>ナイ</t>
    </rPh>
    <phoneticPr fontId="1"/>
  </si>
  <si>
    <t>週休2日制、年末年始、夏季</t>
    <rPh sb="0" eb="2">
      <t>シュウキュウ</t>
    </rPh>
    <rPh sb="3" eb="5">
      <t>カセイ</t>
    </rPh>
    <rPh sb="6" eb="8">
      <t>ネンマツ</t>
    </rPh>
    <rPh sb="8" eb="10">
      <t>ネンシ</t>
    </rPh>
    <rPh sb="11" eb="13">
      <t>カキ</t>
    </rPh>
    <phoneticPr fontId="1"/>
  </si>
  <si>
    <t>公益社団法人ボイラ・クレーン安全協会</t>
  </si>
  <si>
    <t>ボイラクレーンアンゼンキョウカイ</t>
  </si>
  <si>
    <t>東京都江東区亀戸6-41-20　機缶健保会館2階</t>
  </si>
  <si>
    <t>非破壊検査業</t>
  </si>
  <si>
    <t>通勤手当、家族手当、役付手当</t>
    <rPh sb="0" eb="4">
      <t>ツウキンテアテ</t>
    </rPh>
    <rPh sb="5" eb="9">
      <t>カゾクテアテ</t>
    </rPh>
    <rPh sb="10" eb="11">
      <t>ヤク</t>
    </rPh>
    <rPh sb="11" eb="12">
      <t>ツキ</t>
    </rPh>
    <rPh sb="12" eb="14">
      <t>テアテ</t>
    </rPh>
    <phoneticPr fontId="1"/>
  </si>
  <si>
    <t>完全週休2日制、土曜、日曜、祝日、年末年始、創立記念日</t>
    <rPh sb="0" eb="4">
      <t>カンゼンシュウキュウ</t>
    </rPh>
    <rPh sb="5" eb="7">
      <t>カセイ</t>
    </rPh>
    <rPh sb="8" eb="10">
      <t>ドヨウ</t>
    </rPh>
    <rPh sb="11" eb="13">
      <t>ニチヨウ</t>
    </rPh>
    <rPh sb="14" eb="16">
      <t>シュクジツ</t>
    </rPh>
    <rPh sb="17" eb="19">
      <t>ネンマツ</t>
    </rPh>
    <rPh sb="19" eb="21">
      <t>ネンシ</t>
    </rPh>
    <rPh sb="22" eb="27">
      <t>ソウリツキネンビ</t>
    </rPh>
    <phoneticPr fontId="1"/>
  </si>
  <si>
    <t>マルイサンギョウ</t>
  </si>
  <si>
    <t>埼玉県</t>
    <rPh sb="0" eb="3">
      <t>サイタマケン</t>
    </rPh>
    <phoneticPr fontId="1"/>
  </si>
  <si>
    <t>金物卸</t>
  </si>
  <si>
    <t>平日9：05～18：10、土曜9：05～17：40</t>
    <rPh sb="0" eb="2">
      <t>ヘイジツ</t>
    </rPh>
    <rPh sb="13" eb="15">
      <t>ドヨウ</t>
    </rPh>
    <phoneticPr fontId="1"/>
  </si>
  <si>
    <t>隔週休2日、日、祝日、第2･4土曜日、年間休日112日</t>
    <rPh sb="0" eb="3">
      <t>カクシュウキュウ</t>
    </rPh>
    <rPh sb="4" eb="5">
      <t>カ</t>
    </rPh>
    <rPh sb="6" eb="7">
      <t>ヒ</t>
    </rPh>
    <rPh sb="8" eb="10">
      <t>シュクジツ</t>
    </rPh>
    <rPh sb="11" eb="12">
      <t>ダイ</t>
    </rPh>
    <rPh sb="15" eb="18">
      <t>ドヨウビ</t>
    </rPh>
    <rPh sb="19" eb="21">
      <t>ネンカン</t>
    </rPh>
    <rPh sb="21" eb="23">
      <t>キュウジツ</t>
    </rPh>
    <rPh sb="26" eb="27">
      <t>ヒ</t>
    </rPh>
    <phoneticPr fontId="1"/>
  </si>
  <si>
    <t>地区手当、技能手当、時間外労働手当、通勤手当</t>
    <rPh sb="0" eb="2">
      <t>チク</t>
    </rPh>
    <rPh sb="2" eb="4">
      <t>テアテ</t>
    </rPh>
    <rPh sb="5" eb="7">
      <t>ギノウ</t>
    </rPh>
    <rPh sb="7" eb="9">
      <t>テアテ</t>
    </rPh>
    <rPh sb="10" eb="13">
      <t>ジカンガイ</t>
    </rPh>
    <rPh sb="13" eb="15">
      <t>ロウドウ</t>
    </rPh>
    <rPh sb="15" eb="17">
      <t>テアテ</t>
    </rPh>
    <rPh sb="18" eb="22">
      <t>ツウキンテアテ</t>
    </rPh>
    <phoneticPr fontId="1"/>
  </si>
  <si>
    <t>マエカワセイサクショ</t>
  </si>
  <si>
    <t>国内外各拠点</t>
  </si>
  <si>
    <t>住宅手当、通勤手当、時間外手当</t>
    <rPh sb="5" eb="9">
      <t>ツウキンテアテ</t>
    </rPh>
    <rPh sb="10" eb="13">
      <t>ジカンガイ</t>
    </rPh>
    <rPh sb="13" eb="15">
      <t>テアテ</t>
    </rPh>
    <phoneticPr fontId="1"/>
  </si>
  <si>
    <t>週休2日制、祝祭日、創立記念日、夏期、年末年始、年間休日126日</t>
    <rPh sb="0" eb="2">
      <t>シュウキュウ</t>
    </rPh>
    <rPh sb="6" eb="9">
      <t>シュクサイジツ</t>
    </rPh>
    <rPh sb="16" eb="18">
      <t>カキ</t>
    </rPh>
    <phoneticPr fontId="1"/>
  </si>
  <si>
    <t>NTT東日本グループ会社</t>
    <rPh sb="3" eb="4">
      <t>ヒガシ</t>
    </rPh>
    <rPh sb="4" eb="6">
      <t>ニホン</t>
    </rPh>
    <rPh sb="10" eb="11">
      <t>カイ</t>
    </rPh>
    <rPh sb="11" eb="12">
      <t>シャ</t>
    </rPh>
    <phoneticPr fontId="1"/>
  </si>
  <si>
    <t>エヌティティヒガシニホングループ</t>
  </si>
  <si>
    <t>東京都豊島区東池袋3-21-14　ＮＴＴ新池袋ビル</t>
  </si>
  <si>
    <t>東日本全域</t>
  </si>
  <si>
    <t>技術提供業</t>
  </si>
  <si>
    <t>扶養手当、外勤手当、交替手当、通勤費</t>
    <rPh sb="0" eb="2">
      <t>フヨウ</t>
    </rPh>
    <rPh sb="2" eb="4">
      <t>テアテ</t>
    </rPh>
    <rPh sb="5" eb="7">
      <t>ガイキン</t>
    </rPh>
    <rPh sb="7" eb="9">
      <t>テアテ</t>
    </rPh>
    <rPh sb="10" eb="12">
      <t>コウタイ</t>
    </rPh>
    <rPh sb="12" eb="14">
      <t>テアテ</t>
    </rPh>
    <rPh sb="15" eb="17">
      <t>ツウキン</t>
    </rPh>
    <rPh sb="17" eb="18">
      <t>ヒ</t>
    </rPh>
    <phoneticPr fontId="1"/>
  </si>
  <si>
    <t>週休2日制（4週8日）、祝日、年末年始、夏季休暇</t>
  </si>
  <si>
    <t>サンワデンシ</t>
  </si>
  <si>
    <t>東京都、神奈川県、栃木県、大阪府</t>
    <rPh sb="0" eb="3">
      <t>トウキョウト</t>
    </rPh>
    <rPh sb="4" eb="8">
      <t>カナガワケン</t>
    </rPh>
    <rPh sb="9" eb="12">
      <t>トチギケン</t>
    </rPh>
    <rPh sb="13" eb="16">
      <t>オオサカフ</t>
    </rPh>
    <phoneticPr fontId="1"/>
  </si>
  <si>
    <t>資格手当、時間外手当、通勤費</t>
    <rPh sb="0" eb="2">
      <t>シカク</t>
    </rPh>
    <rPh sb="2" eb="4">
      <t>テアテ</t>
    </rPh>
    <rPh sb="5" eb="10">
      <t>ジカンガイテアテ</t>
    </rPh>
    <rPh sb="11" eb="13">
      <t>ツウキン</t>
    </rPh>
    <rPh sb="13" eb="14">
      <t>ヒ</t>
    </rPh>
    <phoneticPr fontId="1"/>
  </si>
  <si>
    <t>完全週休2日制、土日、祝日、夏季、年末年始、年間休日129.5日</t>
    <rPh sb="0" eb="2">
      <t>カンゼン</t>
    </rPh>
    <rPh sb="2" eb="4">
      <t>シュウキュウ</t>
    </rPh>
    <rPh sb="5" eb="7">
      <t>カセイ</t>
    </rPh>
    <rPh sb="8" eb="10">
      <t>ドニチ</t>
    </rPh>
    <rPh sb="11" eb="13">
      <t>シュクジツ</t>
    </rPh>
    <rPh sb="14" eb="16">
      <t>カキ</t>
    </rPh>
    <rPh sb="17" eb="19">
      <t>ネンマツ</t>
    </rPh>
    <rPh sb="19" eb="21">
      <t>ネンシ</t>
    </rPh>
    <rPh sb="22" eb="24">
      <t>ネンカン</t>
    </rPh>
    <rPh sb="24" eb="26">
      <t>キュウジツ</t>
    </rPh>
    <rPh sb="31" eb="32">
      <t>ヒ</t>
    </rPh>
    <phoneticPr fontId="1"/>
  </si>
  <si>
    <t>可</t>
    <rPh sb="0" eb="1">
      <t>カ</t>
    </rPh>
    <phoneticPr fontId="1"/>
  </si>
  <si>
    <t>マツダモデル</t>
  </si>
  <si>
    <t>本社</t>
    <rPh sb="0" eb="1">
      <t>ホン</t>
    </rPh>
    <rPh sb="1" eb="2">
      <t>シャ</t>
    </rPh>
    <phoneticPr fontId="1"/>
  </si>
  <si>
    <t>工業用模型製造</t>
  </si>
  <si>
    <t>評価手当、住宅手当、家族手当、残業手当、通勤費</t>
    <rPh sb="0" eb="2">
      <t>ヒョウカ</t>
    </rPh>
    <rPh sb="2" eb="4">
      <t>テアテ</t>
    </rPh>
    <rPh sb="5" eb="7">
      <t>ジュウタク</t>
    </rPh>
    <rPh sb="7" eb="9">
      <t>テアテ</t>
    </rPh>
    <rPh sb="10" eb="12">
      <t>カゾク</t>
    </rPh>
    <rPh sb="12" eb="14">
      <t>テアテ</t>
    </rPh>
    <rPh sb="15" eb="17">
      <t>ザンギョウ</t>
    </rPh>
    <rPh sb="17" eb="19">
      <t>テアテ</t>
    </rPh>
    <rPh sb="20" eb="22">
      <t>ツウキン</t>
    </rPh>
    <rPh sb="22" eb="23">
      <t>ヒ</t>
    </rPh>
    <phoneticPr fontId="1"/>
  </si>
  <si>
    <t>週休2日制、土、日、祝日、夏季、年末年始休暇、年間休日120日</t>
    <rPh sb="0" eb="2">
      <t>シュウキュウ</t>
    </rPh>
    <rPh sb="3" eb="5">
      <t>カセイ</t>
    </rPh>
    <rPh sb="6" eb="7">
      <t>ド</t>
    </rPh>
    <rPh sb="8" eb="9">
      <t>ヒ</t>
    </rPh>
    <rPh sb="10" eb="12">
      <t>シュクジツ</t>
    </rPh>
    <rPh sb="13" eb="15">
      <t>カキ</t>
    </rPh>
    <rPh sb="16" eb="18">
      <t>ネンマツ</t>
    </rPh>
    <rPh sb="18" eb="20">
      <t>ネンシ</t>
    </rPh>
    <rPh sb="20" eb="22">
      <t>キュウカ</t>
    </rPh>
    <rPh sb="23" eb="25">
      <t>ネンカン</t>
    </rPh>
    <rPh sb="25" eb="27">
      <t>キュウジツ</t>
    </rPh>
    <rPh sb="30" eb="31">
      <t>ヒ</t>
    </rPh>
    <phoneticPr fontId="1"/>
  </si>
  <si>
    <t>可</t>
    <rPh sb="0" eb="1">
      <t>カ</t>
    </rPh>
    <phoneticPr fontId="1"/>
  </si>
  <si>
    <t>イスズケンセツ</t>
  </si>
  <si>
    <t>埼玉県朝霞市、茨城県古河市</t>
    <rPh sb="0" eb="3">
      <t>サイタマケン</t>
    </rPh>
    <rPh sb="7" eb="10">
      <t>イバラキケン</t>
    </rPh>
    <phoneticPr fontId="1"/>
  </si>
  <si>
    <t>住宅手当、車両手当</t>
  </si>
  <si>
    <t>完全週休2日制、年間休日120日</t>
    <rPh sb="10" eb="12">
      <t>キュウジツ</t>
    </rPh>
    <phoneticPr fontId="1"/>
  </si>
  <si>
    <t>有</t>
  </si>
  <si>
    <t>ＴＳＵＣＨＩＹＡ株式会社</t>
  </si>
  <si>
    <t>ツチヤ</t>
  </si>
  <si>
    <t>東京支社、本店、名古屋支社</t>
    <rPh sb="0" eb="2">
      <t>トウキョウ</t>
    </rPh>
    <rPh sb="2" eb="4">
      <t>シシャ</t>
    </rPh>
    <rPh sb="5" eb="6">
      <t>ホン</t>
    </rPh>
    <rPh sb="6" eb="7">
      <t>ミセ</t>
    </rPh>
    <rPh sb="8" eb="11">
      <t>ナゴヤ</t>
    </rPh>
    <rPh sb="11" eb="13">
      <t>シシャ</t>
    </rPh>
    <phoneticPr fontId="1"/>
  </si>
  <si>
    <t>現場手当</t>
    <rPh sb="0" eb="2">
      <t>ゲンバ</t>
    </rPh>
    <rPh sb="2" eb="4">
      <t>テアテ</t>
    </rPh>
    <phoneticPr fontId="1"/>
  </si>
  <si>
    <t>完全週休2日制、年間休日120日</t>
    <rPh sb="0" eb="2">
      <t>カンゼン</t>
    </rPh>
    <rPh sb="2" eb="4">
      <t>シュウキュウ</t>
    </rPh>
    <rPh sb="5" eb="7">
      <t>カセイ</t>
    </rPh>
    <rPh sb="8" eb="10">
      <t>ネンカン</t>
    </rPh>
    <rPh sb="10" eb="12">
      <t>キュウジツ</t>
    </rPh>
    <rPh sb="15" eb="16">
      <t>ヒ</t>
    </rPh>
    <phoneticPr fontId="1"/>
  </si>
  <si>
    <t>可</t>
    <rPh sb="0" eb="1">
      <t>カ</t>
    </rPh>
    <phoneticPr fontId="1"/>
  </si>
  <si>
    <t>シンニホンセッケイ</t>
  </si>
  <si>
    <t>完全週休2日制、日祝日、年間休日115日</t>
    <rPh sb="0" eb="2">
      <t>カンゼン</t>
    </rPh>
    <rPh sb="2" eb="4">
      <t>シュウキュウ</t>
    </rPh>
    <rPh sb="5" eb="7">
      <t>カセイ</t>
    </rPh>
    <rPh sb="8" eb="9">
      <t>ヒ</t>
    </rPh>
    <rPh sb="9" eb="11">
      <t>シュクジツ</t>
    </rPh>
    <rPh sb="12" eb="14">
      <t>ネンカン</t>
    </rPh>
    <rPh sb="14" eb="16">
      <t>キュウジツ</t>
    </rPh>
    <rPh sb="19" eb="20">
      <t>ヒ</t>
    </rPh>
    <phoneticPr fontId="1"/>
  </si>
  <si>
    <t>バックグランドプラス</t>
  </si>
  <si>
    <t>東京都目黒区上目黒1-26-1　アトラスタワー3階</t>
    <rPh sb="24" eb="25">
      <t>カイ</t>
    </rPh>
    <phoneticPr fontId="1"/>
  </si>
  <si>
    <t>中目黒、その他都内及び近郊</t>
    <rPh sb="0" eb="3">
      <t>ナカメグロ</t>
    </rPh>
    <rPh sb="6" eb="7">
      <t>タ</t>
    </rPh>
    <rPh sb="7" eb="9">
      <t>トナイ</t>
    </rPh>
    <rPh sb="9" eb="10">
      <t>オヨ</t>
    </rPh>
    <rPh sb="11" eb="13">
      <t>キンコウ</t>
    </rPh>
    <phoneticPr fontId="1"/>
  </si>
  <si>
    <t>株式会社バックグランドプラス</t>
    <phoneticPr fontId="1"/>
  </si>
  <si>
    <t>建築設計</t>
    <rPh sb="2" eb="4">
      <t>セッケイ</t>
    </rPh>
    <phoneticPr fontId="1"/>
  </si>
  <si>
    <t>キョクトウカイハツコウギョウ</t>
  </si>
  <si>
    <t>本社、工場、営業所など各拠点</t>
    <rPh sb="0" eb="1">
      <t>ホン</t>
    </rPh>
    <rPh sb="1" eb="2">
      <t>シャ</t>
    </rPh>
    <rPh sb="3" eb="5">
      <t>コウジョウ</t>
    </rPh>
    <rPh sb="6" eb="9">
      <t>エイギョウショ</t>
    </rPh>
    <rPh sb="11" eb="12">
      <t>カク</t>
    </rPh>
    <rPh sb="12" eb="14">
      <t>キョテン</t>
    </rPh>
    <phoneticPr fontId="1"/>
  </si>
  <si>
    <t>自動車製造</t>
  </si>
  <si>
    <t>完全週休2日制、日曜、土曜、祝日、年間休日123日</t>
    <rPh sb="11" eb="13">
      <t>ドヨウ</t>
    </rPh>
    <rPh sb="14" eb="16">
      <t>シュクジツ</t>
    </rPh>
    <rPh sb="19" eb="21">
      <t>キュウジツ</t>
    </rPh>
    <phoneticPr fontId="1"/>
  </si>
  <si>
    <t>公的資格手当、住宅補助手当、時間外手当、通勤手当、独身者帰省旅費手当</t>
    <rPh sb="7" eb="9">
      <t>ジュウタク</t>
    </rPh>
    <rPh sb="9" eb="11">
      <t>ホジョ</t>
    </rPh>
    <rPh sb="11" eb="13">
      <t>テアテ</t>
    </rPh>
    <rPh sb="25" eb="28">
      <t>ドクシンシャ</t>
    </rPh>
    <rPh sb="28" eb="30">
      <t>キセイ</t>
    </rPh>
    <rPh sb="30" eb="32">
      <t>リョヒ</t>
    </rPh>
    <rPh sb="32" eb="34">
      <t>テアテ</t>
    </rPh>
    <phoneticPr fontId="1"/>
  </si>
  <si>
    <t>株式会社坂下組</t>
    <rPh sb="0" eb="4">
      <t>カ</t>
    </rPh>
    <rPh sb="4" eb="7">
      <t>サカシタグミ</t>
    </rPh>
    <phoneticPr fontId="1"/>
  </si>
  <si>
    <t>サカシタグミ</t>
  </si>
  <si>
    <t>宮崎県宮崎市広島2-10-16</t>
    <rPh sb="0" eb="8">
      <t>８８０－０８０６</t>
    </rPh>
    <phoneticPr fontId="1"/>
  </si>
  <si>
    <t>宮崎県宮崎市、小林市、日向市他</t>
    <rPh sb="0" eb="3">
      <t>ミヤザキケン</t>
    </rPh>
    <rPh sb="3" eb="6">
      <t>ミヤザキシ</t>
    </rPh>
    <rPh sb="7" eb="10">
      <t>コバヤシシ</t>
    </rPh>
    <rPh sb="11" eb="14">
      <t>ヒュウガシ</t>
    </rPh>
    <rPh sb="14" eb="15">
      <t>ホカ</t>
    </rPh>
    <phoneticPr fontId="1"/>
  </si>
  <si>
    <t>日曜、祝日、GW、夏期、年末年始、年間休日105日</t>
    <rPh sb="0" eb="1">
      <t>ニチ</t>
    </rPh>
    <rPh sb="3" eb="5">
      <t>シュクジツ</t>
    </rPh>
    <rPh sb="9" eb="11">
      <t>カキ</t>
    </rPh>
    <rPh sb="12" eb="16">
      <t>ネンマツネンシ</t>
    </rPh>
    <rPh sb="17" eb="19">
      <t>ネンカン</t>
    </rPh>
    <rPh sb="19" eb="21">
      <t>キュウジツ</t>
    </rPh>
    <rPh sb="24" eb="25">
      <t>ニチ</t>
    </rPh>
    <phoneticPr fontId="1"/>
  </si>
  <si>
    <t>コマタグミ</t>
    <phoneticPr fontId="1"/>
  </si>
  <si>
    <t>神奈川県</t>
    <rPh sb="0" eb="4">
      <t>カナガワケン</t>
    </rPh>
    <phoneticPr fontId="1"/>
  </si>
  <si>
    <t>住宅手当</t>
    <phoneticPr fontId="1"/>
  </si>
  <si>
    <t>完全週休2日制、年間休日124日</t>
    <rPh sb="8" eb="12">
      <t>ネンカンキュウジツ</t>
    </rPh>
    <rPh sb="15" eb="16">
      <t>ヒ</t>
    </rPh>
    <phoneticPr fontId="1"/>
  </si>
  <si>
    <t>時間外手当、旅行手当、所長手当、資格手当、通勤手当、家族手当</t>
    <rPh sb="0" eb="3">
      <t>ジカンガイ</t>
    </rPh>
    <rPh sb="3" eb="5">
      <t>テアテ</t>
    </rPh>
    <rPh sb="6" eb="8">
      <t>リョコウ</t>
    </rPh>
    <rPh sb="8" eb="10">
      <t>テアテ</t>
    </rPh>
    <rPh sb="11" eb="13">
      <t>ショチョウ</t>
    </rPh>
    <rPh sb="13" eb="15">
      <t>テアテ</t>
    </rPh>
    <rPh sb="16" eb="18">
      <t>シカク</t>
    </rPh>
    <rPh sb="18" eb="20">
      <t>テアテ</t>
    </rPh>
    <rPh sb="21" eb="25">
      <t>ツウキンテアテ</t>
    </rPh>
    <rPh sb="26" eb="30">
      <t>カゾクテアテ</t>
    </rPh>
    <phoneticPr fontId="1"/>
  </si>
  <si>
    <t>ニノミヤサンギョウ</t>
  </si>
  <si>
    <t>千葉県千葉市稲毛区長沼町334-2</t>
  </si>
  <si>
    <t>土曜、日曜、祝日、GW、夏季、年末年始、年間休日116日</t>
    <rPh sb="0" eb="2">
      <t>ドヨウ</t>
    </rPh>
    <rPh sb="3" eb="5">
      <t>ニチヨウ</t>
    </rPh>
    <rPh sb="6" eb="8">
      <t>シュクジツ</t>
    </rPh>
    <rPh sb="12" eb="14">
      <t>カキ</t>
    </rPh>
    <rPh sb="15" eb="19">
      <t>ネンマツネンシ</t>
    </rPh>
    <rPh sb="20" eb="22">
      <t>ネンカン</t>
    </rPh>
    <rPh sb="22" eb="24">
      <t>キュウジツ</t>
    </rPh>
    <rPh sb="27" eb="28">
      <t>ヒ</t>
    </rPh>
    <phoneticPr fontId="1"/>
  </si>
  <si>
    <t>千葉工場</t>
    <rPh sb="0" eb="2">
      <t>チバ</t>
    </rPh>
    <rPh sb="2" eb="4">
      <t>コウジョウ</t>
    </rPh>
    <phoneticPr fontId="1"/>
  </si>
  <si>
    <t>フジテクノソリューションズ</t>
    <phoneticPr fontId="1"/>
  </si>
  <si>
    <t>神奈川、名古屋、大阪　他</t>
    <rPh sb="0" eb="3">
      <t>カナガワ</t>
    </rPh>
    <rPh sb="4" eb="7">
      <t>ナゴヤ</t>
    </rPh>
    <rPh sb="8" eb="10">
      <t>オオサカ</t>
    </rPh>
    <rPh sb="11" eb="12">
      <t>タ</t>
    </rPh>
    <phoneticPr fontId="1"/>
  </si>
  <si>
    <t>時間外手当、通勤手当</t>
    <rPh sb="0" eb="5">
      <t>ジカンガイテアテ</t>
    </rPh>
    <rPh sb="6" eb="10">
      <t>ツウキンテアテ</t>
    </rPh>
    <phoneticPr fontId="1"/>
  </si>
  <si>
    <t>完全週休2日制、日祝日、年間休日120日</t>
    <rPh sb="8" eb="9">
      <t>ヒ</t>
    </rPh>
    <rPh sb="9" eb="11">
      <t>シュクジツ</t>
    </rPh>
    <phoneticPr fontId="1"/>
  </si>
  <si>
    <t>アーレスティ</t>
    <phoneticPr fontId="1"/>
  </si>
  <si>
    <t>愛知県、埼玉県</t>
    <rPh sb="0" eb="3">
      <t>アイチケン</t>
    </rPh>
    <rPh sb="4" eb="7">
      <t>サイタマケン</t>
    </rPh>
    <phoneticPr fontId="1"/>
  </si>
  <si>
    <t>工場8：00～16：45、テクニカルセンター8：30～17：15_x000D_
各工場　8：00～16：45_x000D_
テクニカルセンター　8:30～17:15</t>
    <rPh sb="0" eb="2">
      <t>コウジョウ</t>
    </rPh>
    <phoneticPr fontId="1"/>
  </si>
  <si>
    <t>週休2日制、夏季休暇、年末年始休暇、年間休日120日</t>
    <rPh sb="6" eb="8">
      <t>カキ</t>
    </rPh>
    <rPh sb="8" eb="10">
      <t>キュウカ</t>
    </rPh>
    <rPh sb="11" eb="17">
      <t>ネンマツネンシキュウカ</t>
    </rPh>
    <rPh sb="20" eb="22">
      <t>キュウジツ</t>
    </rPh>
    <phoneticPr fontId="1"/>
  </si>
  <si>
    <t>ニホンムセン</t>
  </si>
  <si>
    <t>東京都中野区中野4-10-1　中野セントラルパークイースト</t>
  </si>
  <si>
    <t>長野県、埼玉県、東京都</t>
    <rPh sb="0" eb="3">
      <t>ナガノケン</t>
    </rPh>
    <rPh sb="4" eb="7">
      <t>サイタマケン</t>
    </rPh>
    <rPh sb="8" eb="11">
      <t>トウキョウト</t>
    </rPh>
    <phoneticPr fontId="1"/>
  </si>
  <si>
    <t>無線通信機器製造</t>
  </si>
  <si>
    <t>時間外勤務手当、住宅手当、家族手当、食事手当</t>
    <rPh sb="0" eb="3">
      <t>ジカンガイ</t>
    </rPh>
    <rPh sb="3" eb="5">
      <t>キンム</t>
    </rPh>
    <rPh sb="5" eb="7">
      <t>テアテ</t>
    </rPh>
    <rPh sb="8" eb="10">
      <t>ジュウタク</t>
    </rPh>
    <rPh sb="10" eb="12">
      <t>テアテ</t>
    </rPh>
    <rPh sb="13" eb="15">
      <t>カゾク</t>
    </rPh>
    <rPh sb="15" eb="17">
      <t>テアテ</t>
    </rPh>
    <rPh sb="18" eb="20">
      <t>ショクジ</t>
    </rPh>
    <rPh sb="20" eb="22">
      <t>テアテ</t>
    </rPh>
    <phoneticPr fontId="1"/>
  </si>
  <si>
    <t>完全週休2日制、土、日、祝、創立記念日、年間休日127日</t>
    <rPh sb="14" eb="16">
      <t>ソウリツ</t>
    </rPh>
    <rPh sb="16" eb="19">
      <t>キネンビ</t>
    </rPh>
    <phoneticPr fontId="1"/>
  </si>
  <si>
    <t>クリナップソリューション</t>
  </si>
  <si>
    <t>家族、通勤、住宅、時間外労働手当</t>
    <rPh sb="0" eb="2">
      <t>カゾク</t>
    </rPh>
    <rPh sb="3" eb="5">
      <t>ツウキン</t>
    </rPh>
    <rPh sb="6" eb="8">
      <t>ジュウタク</t>
    </rPh>
    <rPh sb="9" eb="12">
      <t>ジカンガイ</t>
    </rPh>
    <rPh sb="12" eb="14">
      <t>ロウドウ</t>
    </rPh>
    <rPh sb="14" eb="16">
      <t>テアテ</t>
    </rPh>
    <phoneticPr fontId="1"/>
  </si>
  <si>
    <t>週休2日制、土、日、年間休日122日</t>
    <rPh sb="6" eb="7">
      <t>ツチ</t>
    </rPh>
    <rPh sb="8" eb="9">
      <t>ヒ</t>
    </rPh>
    <phoneticPr fontId="1"/>
  </si>
  <si>
    <t>株式会社鷺宮製作所</t>
  </si>
  <si>
    <t>サギノミヤセイサクショ</t>
  </si>
  <si>
    <t>東京都新宿区大久保3-8-2　新宿ガーデンタワー22階</t>
  </si>
  <si>
    <t>東京都、埼玉県、山形県、大阪府、愛知県</t>
    <rPh sb="0" eb="2">
      <t>トウキョウ</t>
    </rPh>
    <rPh sb="2" eb="3">
      <t>ト</t>
    </rPh>
    <rPh sb="4" eb="7">
      <t>サイタマケン</t>
    </rPh>
    <rPh sb="8" eb="11">
      <t>ヤマガタケン</t>
    </rPh>
    <rPh sb="12" eb="15">
      <t>オオサカフ</t>
    </rPh>
    <rPh sb="16" eb="19">
      <t>アイチケン</t>
    </rPh>
    <phoneticPr fontId="1"/>
  </si>
  <si>
    <t>電力制御装置等製造</t>
  </si>
  <si>
    <t>営業所8：45～17：30、事業所8：15～17：00</t>
    <rPh sb="0" eb="3">
      <t>エイギョウショ</t>
    </rPh>
    <rPh sb="14" eb="17">
      <t>ジギョウショ</t>
    </rPh>
    <phoneticPr fontId="1"/>
  </si>
  <si>
    <t>完全週休2日制、年間休日127日</t>
    <rPh sb="0" eb="4">
      <t>カンゼンシュウキュウ</t>
    </rPh>
    <rPh sb="5" eb="7">
      <t>カセイ</t>
    </rPh>
    <rPh sb="8" eb="10">
      <t>ネンカン</t>
    </rPh>
    <rPh sb="10" eb="12">
      <t>キュウジツ</t>
    </rPh>
    <rPh sb="15" eb="16">
      <t>ヒ</t>
    </rPh>
    <phoneticPr fontId="1"/>
  </si>
  <si>
    <t>ハイビック株式会社</t>
    <rPh sb="5" eb="9">
      <t>カ</t>
    </rPh>
    <phoneticPr fontId="1"/>
  </si>
  <si>
    <t>ハイビック</t>
  </si>
  <si>
    <t>栃木県小山市飯塚1728</t>
    <rPh sb="0" eb="8">
      <t>３２３－００１７</t>
    </rPh>
    <phoneticPr fontId="1"/>
  </si>
  <si>
    <t>関東全域、東北地域、東海地域の各事業所のいずれか</t>
    <rPh sb="0" eb="2">
      <t>カントウ</t>
    </rPh>
    <rPh sb="2" eb="4">
      <t>ゼンイキ</t>
    </rPh>
    <rPh sb="5" eb="7">
      <t>トウホク</t>
    </rPh>
    <rPh sb="7" eb="9">
      <t>チイキ</t>
    </rPh>
    <rPh sb="10" eb="12">
      <t>トウカイ</t>
    </rPh>
    <rPh sb="12" eb="14">
      <t>チイキ</t>
    </rPh>
    <rPh sb="15" eb="19">
      <t>カクジギョウショ</t>
    </rPh>
    <phoneticPr fontId="1"/>
  </si>
  <si>
    <t>木製組立材料製造</t>
  </si>
  <si>
    <t>通勤手当、住宅手当、家族手当、資格手当、職位手当、時間外手当、首都圏手当等</t>
    <rPh sb="0" eb="2">
      <t>ツウキン</t>
    </rPh>
    <rPh sb="2" eb="4">
      <t>テアテ</t>
    </rPh>
    <rPh sb="5" eb="7">
      <t>ジュウタク</t>
    </rPh>
    <rPh sb="7" eb="9">
      <t>テアテ</t>
    </rPh>
    <rPh sb="10" eb="12">
      <t>カゾク</t>
    </rPh>
    <rPh sb="12" eb="14">
      <t>テアテ</t>
    </rPh>
    <rPh sb="15" eb="17">
      <t>シカク</t>
    </rPh>
    <rPh sb="17" eb="19">
      <t>テアテ</t>
    </rPh>
    <rPh sb="20" eb="22">
      <t>ショクイ</t>
    </rPh>
    <rPh sb="22" eb="24">
      <t>テアテ</t>
    </rPh>
    <rPh sb="25" eb="28">
      <t>ジカンガイ</t>
    </rPh>
    <rPh sb="28" eb="30">
      <t>テアテ</t>
    </rPh>
    <rPh sb="31" eb="34">
      <t>シュトケン</t>
    </rPh>
    <rPh sb="34" eb="36">
      <t>テアテ</t>
    </rPh>
    <rPh sb="36" eb="37">
      <t>トウ</t>
    </rPh>
    <phoneticPr fontId="1"/>
  </si>
  <si>
    <t>週休2日制、土、日、祝日、夏季休暇、年末年始休暇、年間休日118日</t>
    <rPh sb="0" eb="2">
      <t>シュウキュウ</t>
    </rPh>
    <rPh sb="3" eb="5">
      <t>カセイ</t>
    </rPh>
    <rPh sb="6" eb="7">
      <t>ド</t>
    </rPh>
    <rPh sb="8" eb="9">
      <t>ヒ</t>
    </rPh>
    <rPh sb="10" eb="12">
      <t>シュクジツ</t>
    </rPh>
    <rPh sb="13" eb="15">
      <t>カキ</t>
    </rPh>
    <rPh sb="15" eb="17">
      <t>キュウカ</t>
    </rPh>
    <rPh sb="18" eb="22">
      <t>ネンマツネンシ</t>
    </rPh>
    <rPh sb="22" eb="24">
      <t>キュウカ</t>
    </rPh>
    <rPh sb="25" eb="27">
      <t>ネンカン</t>
    </rPh>
    <rPh sb="27" eb="29">
      <t>キュウジツ</t>
    </rPh>
    <rPh sb="32" eb="33">
      <t>ニチ</t>
    </rPh>
    <phoneticPr fontId="1"/>
  </si>
  <si>
    <t>ケイオウケンセツ</t>
    <phoneticPr fontId="1"/>
  </si>
  <si>
    <t>本社、東京、神奈川県　等</t>
    <rPh sb="0" eb="2">
      <t>ホンシャ</t>
    </rPh>
    <rPh sb="3" eb="5">
      <t>トウキョウ</t>
    </rPh>
    <rPh sb="6" eb="10">
      <t>カナガワケン</t>
    </rPh>
    <rPh sb="11" eb="12">
      <t>ナド</t>
    </rPh>
    <phoneticPr fontId="1"/>
  </si>
  <si>
    <t>交通費、世帯手当、食事手当</t>
    <rPh sb="0" eb="3">
      <t>コウツウヒ</t>
    </rPh>
    <phoneticPr fontId="1"/>
  </si>
  <si>
    <t>本社8：45～17：45、作業所8：00～17：30</t>
    <rPh sb="0" eb="2">
      <t>ホンシャ</t>
    </rPh>
    <rPh sb="13" eb="15">
      <t>サギョウ</t>
    </rPh>
    <rPh sb="15" eb="16">
      <t>ショ</t>
    </rPh>
    <phoneticPr fontId="1"/>
  </si>
  <si>
    <t>土、日、祝日、夏季、年末年始、年間休日125日</t>
    <rPh sb="0" eb="1">
      <t>ド</t>
    </rPh>
    <rPh sb="2" eb="3">
      <t>ヒ</t>
    </rPh>
    <rPh sb="4" eb="6">
      <t>シュクジツ</t>
    </rPh>
    <rPh sb="7" eb="9">
      <t>カキ</t>
    </rPh>
    <rPh sb="10" eb="14">
      <t>ネンマツネンシ</t>
    </rPh>
    <phoneticPr fontId="1"/>
  </si>
  <si>
    <t>無</t>
    <rPh sb="0" eb="1">
      <t>ナシ</t>
    </rPh>
    <phoneticPr fontId="1"/>
  </si>
  <si>
    <t>株式会社フィード</t>
    <phoneticPr fontId="1"/>
  </si>
  <si>
    <t>フィード</t>
  </si>
  <si>
    <t>東京都港区麻布台1-11-9　BPRプレイス神谷町8階</t>
    <phoneticPr fontId="1"/>
  </si>
  <si>
    <t>本社</t>
    <rPh sb="0" eb="2">
      <t>ホンシャ</t>
    </rPh>
    <phoneticPr fontId="1"/>
  </si>
  <si>
    <t>建物売買業</t>
  </si>
  <si>
    <t>住宅手当</t>
    <rPh sb="0" eb="4">
      <t>ジュウタクテアテ</t>
    </rPh>
    <phoneticPr fontId="1"/>
  </si>
  <si>
    <t>10：00～19：00</t>
    <phoneticPr fontId="1"/>
  </si>
  <si>
    <t>週休2日、月7日休シフト制</t>
    <rPh sb="5" eb="6">
      <t>ツキ</t>
    </rPh>
    <rPh sb="7" eb="8">
      <t>ヒ</t>
    </rPh>
    <rPh sb="8" eb="9">
      <t>ヤス</t>
    </rPh>
    <rPh sb="12" eb="13">
      <t>セイ</t>
    </rPh>
    <phoneticPr fontId="1"/>
  </si>
  <si>
    <t>カワシマセイサクショ</t>
  </si>
  <si>
    <t>埼玉県草加市</t>
  </si>
  <si>
    <t>包装・荷造機械製造</t>
  </si>
  <si>
    <t>住宅手当、家族手当</t>
    <rPh sb="0" eb="2">
      <t>ジュウタク</t>
    </rPh>
    <rPh sb="2" eb="4">
      <t>テアテ</t>
    </rPh>
    <rPh sb="5" eb="7">
      <t>カゾク</t>
    </rPh>
    <phoneticPr fontId="1"/>
  </si>
  <si>
    <t>年間休日121日</t>
    <rPh sb="0" eb="2">
      <t>ネンカン</t>
    </rPh>
    <rPh sb="2" eb="4">
      <t>キュウジツ</t>
    </rPh>
    <phoneticPr fontId="1"/>
  </si>
  <si>
    <t>可</t>
    <rPh sb="0" eb="1">
      <t>カ</t>
    </rPh>
    <phoneticPr fontId="1"/>
  </si>
  <si>
    <t>トウホウシャリョウ</t>
  </si>
  <si>
    <t>自動車車体製造</t>
  </si>
  <si>
    <t>群馬県邑楽郡邑楽町赤堀4120</t>
    <rPh sb="0" eb="3">
      <t>グンマケン</t>
    </rPh>
    <rPh sb="3" eb="6">
      <t>オウラグン</t>
    </rPh>
    <rPh sb="6" eb="9">
      <t>オウラマチ</t>
    </rPh>
    <rPh sb="9" eb="11">
      <t>アカホリ</t>
    </rPh>
    <phoneticPr fontId="1"/>
  </si>
  <si>
    <t>群馬県邑楽町、神奈川県横浜市</t>
    <rPh sb="0" eb="3">
      <t>グンマケン</t>
    </rPh>
    <rPh sb="3" eb="6">
      <t>オウラマチ</t>
    </rPh>
    <rPh sb="7" eb="11">
      <t>カナガワケン</t>
    </rPh>
    <rPh sb="11" eb="14">
      <t>ヨコハマシ</t>
    </rPh>
    <phoneticPr fontId="1"/>
  </si>
  <si>
    <t>8：35～17：25</t>
    <phoneticPr fontId="1"/>
  </si>
  <si>
    <t>週休2日制、年間休日122日</t>
    <rPh sb="0" eb="2">
      <t>シュウキュウ</t>
    </rPh>
    <rPh sb="3" eb="5">
      <t>カセイ</t>
    </rPh>
    <rPh sb="6" eb="8">
      <t>ネンカン</t>
    </rPh>
    <rPh sb="8" eb="10">
      <t>キュウジツ</t>
    </rPh>
    <rPh sb="13" eb="14">
      <t>ヒ</t>
    </rPh>
    <phoneticPr fontId="1"/>
  </si>
  <si>
    <t>ニチエイインテック</t>
  </si>
  <si>
    <t>東京都荒川区西尾久7-34-10</t>
    <rPh sb="0" eb="2">
      <t>トウキョウ</t>
    </rPh>
    <rPh sb="2" eb="3">
      <t>ト</t>
    </rPh>
    <phoneticPr fontId="1"/>
  </si>
  <si>
    <t>等級手当、地域手当、交通費、残業手当</t>
    <rPh sb="0" eb="2">
      <t>トウキュウ</t>
    </rPh>
    <rPh sb="2" eb="4">
      <t>テアテ</t>
    </rPh>
    <rPh sb="10" eb="13">
      <t>コウツウヒ</t>
    </rPh>
    <rPh sb="14" eb="16">
      <t>ザンギョウ</t>
    </rPh>
    <rPh sb="16" eb="18">
      <t>テアテ</t>
    </rPh>
    <phoneticPr fontId="1"/>
  </si>
  <si>
    <t>土曜、日曜、祝日、誕生日休日、リフレッシュ休暇、夏期休暇、年末年始休暇、年間休日108日</t>
    <rPh sb="0" eb="2">
      <t>ドヨウ</t>
    </rPh>
    <rPh sb="3" eb="5">
      <t>ニチヨウ</t>
    </rPh>
    <rPh sb="6" eb="8">
      <t>シュクジツ</t>
    </rPh>
    <rPh sb="9" eb="12">
      <t>タンジョウビ</t>
    </rPh>
    <rPh sb="12" eb="14">
      <t>キュウジツ</t>
    </rPh>
    <rPh sb="21" eb="23">
      <t>キュウカ</t>
    </rPh>
    <rPh sb="24" eb="26">
      <t>カキ</t>
    </rPh>
    <rPh sb="26" eb="28">
      <t>キュウカ</t>
    </rPh>
    <rPh sb="29" eb="35">
      <t>ネンマツネンシキュウカ</t>
    </rPh>
    <rPh sb="36" eb="38">
      <t>ネンカン</t>
    </rPh>
    <phoneticPr fontId="1"/>
  </si>
  <si>
    <t>コクネケンセツ</t>
  </si>
  <si>
    <t>東京都文京区音羽1-1-1</t>
    <rPh sb="0" eb="2">
      <t>トウキョウ</t>
    </rPh>
    <rPh sb="2" eb="3">
      <t>ト</t>
    </rPh>
    <rPh sb="3" eb="6">
      <t>ブンキョウク</t>
    </rPh>
    <rPh sb="6" eb="8">
      <t>オトワ</t>
    </rPh>
    <phoneticPr fontId="1"/>
  </si>
  <si>
    <t>日曜、第1・2・4土曜、夏季、年末年始休暇、年間休日104日</t>
    <rPh sb="0" eb="1">
      <t>ニチ</t>
    </rPh>
    <rPh sb="3" eb="4">
      <t>ダイ</t>
    </rPh>
    <rPh sb="9" eb="10">
      <t>ツチ</t>
    </rPh>
    <rPh sb="12" eb="14">
      <t>カキ</t>
    </rPh>
    <rPh sb="15" eb="17">
      <t>ネンマツ</t>
    </rPh>
    <rPh sb="17" eb="19">
      <t>ネンシ</t>
    </rPh>
    <rPh sb="19" eb="21">
      <t>キュウカ</t>
    </rPh>
    <rPh sb="22" eb="24">
      <t>ネンカン</t>
    </rPh>
    <rPh sb="24" eb="26">
      <t>キュウジツ</t>
    </rPh>
    <rPh sb="29" eb="30">
      <t>ニチ</t>
    </rPh>
    <phoneticPr fontId="1"/>
  </si>
  <si>
    <t>タムラセッケイ</t>
  </si>
  <si>
    <t>愛知県名古屋市中区大須1-21-19　DIX4ビル</t>
  </si>
  <si>
    <t>名古屋本社、東京事務所</t>
    <rPh sb="0" eb="3">
      <t>ナゴヤ</t>
    </rPh>
    <rPh sb="3" eb="5">
      <t>ホンシャ</t>
    </rPh>
    <rPh sb="6" eb="8">
      <t>トウキョウ</t>
    </rPh>
    <rPh sb="8" eb="10">
      <t>ジム</t>
    </rPh>
    <rPh sb="10" eb="11">
      <t>ショ</t>
    </rPh>
    <phoneticPr fontId="1"/>
  </si>
  <si>
    <t>日曜・祝日、土曜（月1回出勤）、夏季、年末年始、GW、年間休日111日</t>
    <rPh sb="27" eb="29">
      <t>ネンカン</t>
    </rPh>
    <rPh sb="29" eb="31">
      <t>キュウジツ１</t>
    </rPh>
    <rPh sb="34" eb="35">
      <t>ヒ</t>
    </rPh>
    <phoneticPr fontId="1"/>
  </si>
  <si>
    <t>中野建設株式会社</t>
  </si>
  <si>
    <t>ナカノケンセツ</t>
  </si>
  <si>
    <t>東京都港区芝3-42-9</t>
  </si>
  <si>
    <t>週休2日制、土日祝、夏季、年末年始休暇、年間休日110日</t>
    <rPh sb="0" eb="2">
      <t>シュウキュウ</t>
    </rPh>
    <rPh sb="3" eb="5">
      <t>カセイ</t>
    </rPh>
    <rPh sb="6" eb="8">
      <t>ドニチ</t>
    </rPh>
    <rPh sb="8" eb="9">
      <t>シュク</t>
    </rPh>
    <rPh sb="10" eb="12">
      <t>カキ</t>
    </rPh>
    <rPh sb="13" eb="19">
      <t>ネンマツネンシキュウカ</t>
    </rPh>
    <rPh sb="20" eb="24">
      <t>ネンカンキュウジツ</t>
    </rPh>
    <rPh sb="27" eb="28">
      <t>ヒ</t>
    </rPh>
    <phoneticPr fontId="1"/>
  </si>
  <si>
    <t>首都圏及びその近郊（埼玉県、千葉県）</t>
    <rPh sb="0" eb="3">
      <t>シュトケン</t>
    </rPh>
    <rPh sb="3" eb="4">
      <t>オヨ</t>
    </rPh>
    <rPh sb="7" eb="9">
      <t>キンコウ</t>
    </rPh>
    <rPh sb="10" eb="13">
      <t>サイタマケン</t>
    </rPh>
    <rPh sb="14" eb="17">
      <t>チバケン</t>
    </rPh>
    <phoneticPr fontId="1"/>
  </si>
  <si>
    <t>アサヒ</t>
    <phoneticPr fontId="1"/>
  </si>
  <si>
    <t>通勤手当</t>
    <rPh sb="0" eb="2">
      <t>ツウキン</t>
    </rPh>
    <phoneticPr fontId="1"/>
  </si>
  <si>
    <t>完全週休2日制、年間休日110日</t>
    <phoneticPr fontId="1"/>
  </si>
  <si>
    <t>ミマキエンジニアリング</t>
  </si>
  <si>
    <t>時間外勤務手当、通勤手当、扶養家族手当、地域手当、特許報奨金</t>
  </si>
  <si>
    <t>本社8：20～17：20、八王子9：00～18：00、その他9：00～17：45</t>
    <rPh sb="0" eb="2">
      <t>ホンシャ</t>
    </rPh>
    <rPh sb="13" eb="16">
      <t>ハチオウジ</t>
    </rPh>
    <rPh sb="29" eb="30">
      <t>タ</t>
    </rPh>
    <phoneticPr fontId="1"/>
  </si>
  <si>
    <t>週休2日制、土、日、祝日、年間休日120日</t>
    <rPh sb="0" eb="2">
      <t>シュウキュウ</t>
    </rPh>
    <rPh sb="3" eb="5">
      <t>カセイ</t>
    </rPh>
    <rPh sb="6" eb="7">
      <t>ド</t>
    </rPh>
    <rPh sb="8" eb="9">
      <t>ヒ</t>
    </rPh>
    <rPh sb="10" eb="12">
      <t>シュクジツ</t>
    </rPh>
    <phoneticPr fontId="1"/>
  </si>
  <si>
    <t>可</t>
    <rPh sb="0" eb="1">
      <t>カ</t>
    </rPh>
    <phoneticPr fontId="1"/>
  </si>
  <si>
    <t>日本エイシス株式会社</t>
  </si>
  <si>
    <t>ニホンエイシス</t>
  </si>
  <si>
    <t>神奈川県横浜市中区桜木町1-1　ぴおシティ8階</t>
    <phoneticPr fontId="1"/>
  </si>
  <si>
    <t>本社、横浜近郊、及び東京近郊</t>
    <rPh sb="0" eb="2">
      <t>ホンシャ</t>
    </rPh>
    <rPh sb="3" eb="5">
      <t>ヨコハマ</t>
    </rPh>
    <rPh sb="5" eb="7">
      <t>キンコウ</t>
    </rPh>
    <rPh sb="8" eb="9">
      <t>オヨ</t>
    </rPh>
    <rPh sb="10" eb="12">
      <t>トウキョウ</t>
    </rPh>
    <rPh sb="12" eb="14">
      <t>キンコウ</t>
    </rPh>
    <phoneticPr fontId="1"/>
  </si>
  <si>
    <t>ソフト受託開発</t>
    <phoneticPr fontId="1"/>
  </si>
  <si>
    <t>交通費、住宅手当、残業手当</t>
    <rPh sb="0" eb="3">
      <t>コウツウヒ</t>
    </rPh>
    <rPh sb="4" eb="6">
      <t>ジュウタク</t>
    </rPh>
    <rPh sb="6" eb="8">
      <t>テアテ</t>
    </rPh>
    <rPh sb="9" eb="11">
      <t>ザンギョウ</t>
    </rPh>
    <rPh sb="11" eb="13">
      <t>テアテ</t>
    </rPh>
    <phoneticPr fontId="1"/>
  </si>
  <si>
    <t>9：00～18：00</t>
    <phoneticPr fontId="1"/>
  </si>
  <si>
    <t>完全週休2日制、土、日、祝日、夏季、年末年始、年間休日125日</t>
    <rPh sb="0" eb="4">
      <t>カンゼンシュウキュウ</t>
    </rPh>
    <rPh sb="5" eb="7">
      <t>カセイ</t>
    </rPh>
    <rPh sb="8" eb="9">
      <t>ド</t>
    </rPh>
    <rPh sb="10" eb="11">
      <t>ヒ</t>
    </rPh>
    <rPh sb="12" eb="14">
      <t>シュクジツ</t>
    </rPh>
    <rPh sb="15" eb="17">
      <t>カキ</t>
    </rPh>
    <rPh sb="18" eb="22">
      <t>ネンマツネンシ</t>
    </rPh>
    <rPh sb="23" eb="27">
      <t>ネンカンキュウジツ</t>
    </rPh>
    <rPh sb="30" eb="31">
      <t>ヒ</t>
    </rPh>
    <phoneticPr fontId="1"/>
  </si>
  <si>
    <t>無</t>
    <rPh sb="0" eb="1">
      <t>ナシ</t>
    </rPh>
    <phoneticPr fontId="1"/>
  </si>
  <si>
    <t>株式会社エムエス</t>
    <phoneticPr fontId="1"/>
  </si>
  <si>
    <t>エムエス</t>
  </si>
  <si>
    <t>茨城県水戸市姫子1-89-1</t>
    <phoneticPr fontId="1"/>
  </si>
  <si>
    <t>茨城県、栃木県、千葉県</t>
    <rPh sb="0" eb="3">
      <t>イバラキケン</t>
    </rPh>
    <rPh sb="4" eb="7">
      <t>トチギケン</t>
    </rPh>
    <rPh sb="8" eb="11">
      <t>チバケン</t>
    </rPh>
    <phoneticPr fontId="1"/>
  </si>
  <si>
    <t>固定残業手当</t>
    <rPh sb="0" eb="4">
      <t>コテイザンギョウ</t>
    </rPh>
    <rPh sb="4" eb="6">
      <t>テアテ</t>
    </rPh>
    <phoneticPr fontId="1"/>
  </si>
  <si>
    <t>8：30～18：00</t>
    <phoneticPr fontId="1"/>
  </si>
  <si>
    <t>年間休日105日</t>
    <rPh sb="0" eb="4">
      <t>ネンカンキュウジツ</t>
    </rPh>
    <rPh sb="7" eb="8">
      <t>ヒ</t>
    </rPh>
    <phoneticPr fontId="1"/>
  </si>
  <si>
    <t>無</t>
    <rPh sb="0" eb="1">
      <t>ナシ</t>
    </rPh>
    <phoneticPr fontId="1"/>
  </si>
  <si>
    <t>トラヤショウジ</t>
  </si>
  <si>
    <t>埼玉県川越市問屋町5-10</t>
    <rPh sb="0" eb="3">
      <t>サイタマケン</t>
    </rPh>
    <phoneticPr fontId="1"/>
  </si>
  <si>
    <t>交通費、役職、住宅、家族手当</t>
  </si>
  <si>
    <t>週休2日制、土日、夏季、年末年始</t>
  </si>
  <si>
    <t>東京都、神奈川県、千葉県、埼玉県、茨城県、栃木県</t>
    <rPh sb="0" eb="2">
      <t>トウキョウ</t>
    </rPh>
    <rPh sb="2" eb="3">
      <t>ト</t>
    </rPh>
    <rPh sb="4" eb="7">
      <t>カナガワ</t>
    </rPh>
    <rPh sb="7" eb="8">
      <t>ケン</t>
    </rPh>
    <rPh sb="9" eb="11">
      <t>チバ</t>
    </rPh>
    <rPh sb="11" eb="12">
      <t>ケン</t>
    </rPh>
    <rPh sb="17" eb="20">
      <t>イバラキケン</t>
    </rPh>
    <rPh sb="21" eb="23">
      <t>トチギ</t>
    </rPh>
    <rPh sb="23" eb="24">
      <t>ケン</t>
    </rPh>
    <phoneticPr fontId="1"/>
  </si>
  <si>
    <t>埼玉県所沢市くすのき台1-11-1</t>
    <phoneticPr fontId="1"/>
  </si>
  <si>
    <t>株式会社ビバホーム</t>
    <phoneticPr fontId="1"/>
  </si>
  <si>
    <t>カブシキガイシャビバホーム</t>
    <phoneticPr fontId="1"/>
  </si>
  <si>
    <t>武蔵エンジニアリング株式会社</t>
    <rPh sb="0" eb="2">
      <t>ムサシ</t>
    </rPh>
    <rPh sb="10" eb="14">
      <t>カ</t>
    </rPh>
    <phoneticPr fontId="1"/>
  </si>
  <si>
    <t>ムサシエンジニアリング</t>
  </si>
  <si>
    <t>東京都三鷹市下連雀8-7-4</t>
    <rPh sb="0" eb="2">
      <t>トウキョウ</t>
    </rPh>
    <rPh sb="2" eb="3">
      <t>ト</t>
    </rPh>
    <rPh sb="3" eb="6">
      <t>ミタカシ</t>
    </rPh>
    <rPh sb="6" eb="9">
      <t>シモレンジャク</t>
    </rPh>
    <phoneticPr fontId="1"/>
  </si>
  <si>
    <t>他産業機械装置製造</t>
  </si>
  <si>
    <t>東京都、神奈川県、国内外20拠点</t>
    <rPh sb="0" eb="2">
      <t>トウキョウ</t>
    </rPh>
    <rPh sb="2" eb="3">
      <t>ト</t>
    </rPh>
    <rPh sb="4" eb="8">
      <t>カナガワケン</t>
    </rPh>
    <rPh sb="9" eb="11">
      <t>コクナイ</t>
    </rPh>
    <rPh sb="11" eb="12">
      <t>ソト</t>
    </rPh>
    <rPh sb="14" eb="16">
      <t>キョテン</t>
    </rPh>
    <phoneticPr fontId="1"/>
  </si>
  <si>
    <t>完全週休2日制、年間休日112日</t>
    <rPh sb="0" eb="2">
      <t>カンゼン</t>
    </rPh>
    <rPh sb="2" eb="4">
      <t>シュウキュウ</t>
    </rPh>
    <rPh sb="5" eb="7">
      <t>カセイ</t>
    </rPh>
    <rPh sb="8" eb="10">
      <t>ネンカン</t>
    </rPh>
    <rPh sb="10" eb="12">
      <t>キュウジツ</t>
    </rPh>
    <rPh sb="15" eb="16">
      <t>ニチ</t>
    </rPh>
    <phoneticPr fontId="1"/>
  </si>
  <si>
    <t>ニットウコウキ</t>
  </si>
  <si>
    <t>東京都大田区仲池上2-9-4</t>
    <rPh sb="0" eb="2">
      <t>トウキョウ</t>
    </rPh>
    <rPh sb="2" eb="3">
      <t>ト</t>
    </rPh>
    <phoneticPr fontId="1"/>
  </si>
  <si>
    <t>完全週休2日制、土曜日、日曜日、祝日、夏季休暇、年末年始休暇、年間休日128日</t>
    <rPh sb="6" eb="7">
      <t>セイ</t>
    </rPh>
    <rPh sb="8" eb="11">
      <t>ドヨウビ</t>
    </rPh>
    <rPh sb="12" eb="15">
      <t>ニチヨウビ</t>
    </rPh>
    <rPh sb="19" eb="21">
      <t>カキ</t>
    </rPh>
    <rPh sb="21" eb="23">
      <t>キュウカ</t>
    </rPh>
    <rPh sb="24" eb="30">
      <t>ネンマツネンシキュウカ</t>
    </rPh>
    <phoneticPr fontId="1"/>
  </si>
  <si>
    <t>可</t>
    <rPh sb="0" eb="1">
      <t>カ</t>
    </rPh>
    <phoneticPr fontId="1"/>
  </si>
  <si>
    <t>静岡、東京、大阪、福島</t>
    <rPh sb="0" eb="2">
      <t>シズオカ</t>
    </rPh>
    <rPh sb="3" eb="5">
      <t>トウキョウ</t>
    </rPh>
    <rPh sb="6" eb="8">
      <t>オオサカ</t>
    </rPh>
    <rPh sb="9" eb="11">
      <t>フクシマ</t>
    </rPh>
    <phoneticPr fontId="1"/>
  </si>
  <si>
    <t>週休2日制、土、日、祝祭日、夏季、年末年始、年間休日120日</t>
    <phoneticPr fontId="1"/>
  </si>
  <si>
    <t>無</t>
    <rPh sb="0" eb="1">
      <t>ナシ</t>
    </rPh>
    <phoneticPr fontId="1"/>
  </si>
  <si>
    <t>株式会社新和技研</t>
  </si>
  <si>
    <t>シンワギケン</t>
  </si>
  <si>
    <t>栃木県栃木市大平町西水代1459-3</t>
    <phoneticPr fontId="1"/>
  </si>
  <si>
    <t>栃木県栃木市</t>
    <rPh sb="0" eb="3">
      <t>トチギケン</t>
    </rPh>
    <rPh sb="3" eb="6">
      <t>トチギシ</t>
    </rPh>
    <phoneticPr fontId="1"/>
  </si>
  <si>
    <t>皆勤手当</t>
    <phoneticPr fontId="1"/>
  </si>
  <si>
    <t>8：20～17：30</t>
    <phoneticPr fontId="1"/>
  </si>
  <si>
    <t>年間休日105日</t>
    <rPh sb="0" eb="4">
      <t>ネンカンキュウジツ</t>
    </rPh>
    <rPh sb="7" eb="8">
      <t>ヒ</t>
    </rPh>
    <phoneticPr fontId="1"/>
  </si>
  <si>
    <t>マルウンケンセツ</t>
    <phoneticPr fontId="1"/>
  </si>
  <si>
    <t>新潟本社、長岡、上越、仙台、下越、東京支社</t>
    <rPh sb="0" eb="2">
      <t>ニイガタ</t>
    </rPh>
    <rPh sb="2" eb="4">
      <t>ホンシャ</t>
    </rPh>
    <rPh sb="5" eb="7">
      <t>ナガオカ</t>
    </rPh>
    <rPh sb="8" eb="10">
      <t>ジョウエツ</t>
    </rPh>
    <rPh sb="11" eb="13">
      <t>センダイ</t>
    </rPh>
    <rPh sb="14" eb="15">
      <t>シタ</t>
    </rPh>
    <rPh sb="15" eb="16">
      <t>エツ</t>
    </rPh>
    <rPh sb="17" eb="19">
      <t>トウキョウ</t>
    </rPh>
    <rPh sb="19" eb="21">
      <t>シシャ</t>
    </rPh>
    <phoneticPr fontId="1"/>
  </si>
  <si>
    <t>家族、通勤費、時間外勤務、資格</t>
    <rPh sb="0" eb="2">
      <t>カゾク</t>
    </rPh>
    <rPh sb="3" eb="5">
      <t>ツウキン</t>
    </rPh>
    <rPh sb="5" eb="6">
      <t>ヒ</t>
    </rPh>
    <rPh sb="7" eb="10">
      <t>ジカンガイ</t>
    </rPh>
    <rPh sb="10" eb="12">
      <t>キンム</t>
    </rPh>
    <rPh sb="13" eb="15">
      <t>シカク</t>
    </rPh>
    <phoneticPr fontId="1"/>
  </si>
  <si>
    <t>本社・各支店8：00～17：00、東京支社8：30～17：30</t>
    <rPh sb="0" eb="2">
      <t>ホンシャ</t>
    </rPh>
    <rPh sb="3" eb="4">
      <t>カク</t>
    </rPh>
    <rPh sb="4" eb="6">
      <t>シテン</t>
    </rPh>
    <rPh sb="17" eb="19">
      <t>トウキョウ</t>
    </rPh>
    <rPh sb="19" eb="21">
      <t>シシャ</t>
    </rPh>
    <phoneticPr fontId="1"/>
  </si>
  <si>
    <t>土曜、日曜、祝日、夏季、年末年始、年間休日107日</t>
    <rPh sb="17" eb="21">
      <t>ネンカンキュウジツ</t>
    </rPh>
    <rPh sb="24" eb="25">
      <t>ヒ</t>
    </rPh>
    <phoneticPr fontId="1"/>
  </si>
  <si>
    <t>日本国土開発株式会社</t>
    <rPh sb="0" eb="2">
      <t>ニホン</t>
    </rPh>
    <rPh sb="2" eb="4">
      <t>コクド</t>
    </rPh>
    <rPh sb="4" eb="6">
      <t>カイハツ</t>
    </rPh>
    <rPh sb="6" eb="10">
      <t>カ</t>
    </rPh>
    <phoneticPr fontId="1"/>
  </si>
  <si>
    <t>ニホンコクドカイハツ</t>
  </si>
  <si>
    <t>東京都港区赤坂4-9-9</t>
    <rPh sb="0" eb="3">
      <t>トウキョウト</t>
    </rPh>
    <rPh sb="3" eb="5">
      <t>ミナトク</t>
    </rPh>
    <rPh sb="5" eb="7">
      <t>アカサカ</t>
    </rPh>
    <phoneticPr fontId="1"/>
  </si>
  <si>
    <t>完全週休2日制、土曜、日曜、祝日、年末年始休暇、夏期休暇</t>
    <rPh sb="0" eb="2">
      <t>カンゼン</t>
    </rPh>
    <rPh sb="2" eb="4">
      <t>シュウキュウ</t>
    </rPh>
    <rPh sb="5" eb="7">
      <t>カセイ</t>
    </rPh>
    <rPh sb="8" eb="10">
      <t>ドヨウ</t>
    </rPh>
    <rPh sb="11" eb="13">
      <t>ニチヨウ</t>
    </rPh>
    <rPh sb="14" eb="16">
      <t>シュクジツ</t>
    </rPh>
    <rPh sb="17" eb="23">
      <t>ネンマツネンシキュウカ</t>
    </rPh>
    <rPh sb="24" eb="26">
      <t>カキ</t>
    </rPh>
    <rPh sb="26" eb="28">
      <t>キュウカ</t>
    </rPh>
    <phoneticPr fontId="1"/>
  </si>
  <si>
    <t>西武建設株式会社</t>
    <rPh sb="0" eb="2">
      <t>セイブ</t>
    </rPh>
    <rPh sb="2" eb="4">
      <t>ケンセツ</t>
    </rPh>
    <rPh sb="4" eb="8">
      <t>カ</t>
    </rPh>
    <phoneticPr fontId="1"/>
  </si>
  <si>
    <t>セイブケンセツ</t>
  </si>
  <si>
    <t>埼玉県所沢市くすのき台1-11-1</t>
    <rPh sb="0" eb="2">
      <t>サイタマ</t>
    </rPh>
    <rPh sb="2" eb="3">
      <t>ケン</t>
    </rPh>
    <rPh sb="3" eb="6">
      <t>トコロザワシ</t>
    </rPh>
    <rPh sb="10" eb="11">
      <t>ダイ</t>
    </rPh>
    <phoneticPr fontId="1"/>
  </si>
  <si>
    <t>通勤手当</t>
    <rPh sb="0" eb="2">
      <t>ツウキン</t>
    </rPh>
    <rPh sb="2" eb="4">
      <t>テアテ</t>
    </rPh>
    <phoneticPr fontId="1"/>
  </si>
  <si>
    <t>本社(支店含む)8：30～17：15、工事現場8：00～16：45</t>
    <rPh sb="0" eb="2">
      <t>ホンシャ</t>
    </rPh>
    <rPh sb="3" eb="5">
      <t>シテン</t>
    </rPh>
    <rPh sb="5" eb="6">
      <t>フク</t>
    </rPh>
    <rPh sb="19" eb="21">
      <t>コウジ</t>
    </rPh>
    <rPh sb="21" eb="23">
      <t>ゲンバ</t>
    </rPh>
    <phoneticPr fontId="1"/>
  </si>
  <si>
    <t>埼玉県さいたま市浦和区上木崎1-13-1</t>
    <rPh sb="0" eb="3">
      <t>サイタマケン</t>
    </rPh>
    <rPh sb="7" eb="8">
      <t>シ</t>
    </rPh>
    <rPh sb="8" eb="11">
      <t>ウラワク</t>
    </rPh>
    <rPh sb="11" eb="14">
      <t>カミキザキ</t>
    </rPh>
    <phoneticPr fontId="1"/>
  </si>
  <si>
    <t>その他各種商品小売</t>
  </si>
  <si>
    <t>シフト制、実働8時間</t>
    <rPh sb="3" eb="4">
      <t>セイ</t>
    </rPh>
    <rPh sb="5" eb="7">
      <t>ジツドウ</t>
    </rPh>
    <rPh sb="8" eb="10">
      <t>ジカン</t>
    </rPh>
    <phoneticPr fontId="1"/>
  </si>
  <si>
    <t>年間休日119日</t>
    <rPh sb="0" eb="4">
      <t>ネンカンキュウジツ</t>
    </rPh>
    <rPh sb="7" eb="8">
      <t>ニチ</t>
    </rPh>
    <phoneticPr fontId="1"/>
  </si>
  <si>
    <t>株式会社ビバホーム</t>
  </si>
  <si>
    <t>ビバホーム</t>
    <phoneticPr fontId="1"/>
  </si>
  <si>
    <t>岐建株式会社</t>
    <rPh sb="0" eb="2">
      <t>ギケン</t>
    </rPh>
    <rPh sb="2" eb="6">
      <t>カブシキガイシャ</t>
    </rPh>
    <phoneticPr fontId="1"/>
  </si>
  <si>
    <t>ギケン</t>
  </si>
  <si>
    <t>岐阜県大垣市西崎町2-46</t>
    <rPh sb="0" eb="9">
      <t>５０３－０９１８</t>
    </rPh>
    <phoneticPr fontId="1"/>
  </si>
  <si>
    <t>本社又は各支店</t>
    <rPh sb="0" eb="2">
      <t>ホンシャ</t>
    </rPh>
    <rPh sb="2" eb="3">
      <t>マタ</t>
    </rPh>
    <rPh sb="4" eb="7">
      <t>カクシテン</t>
    </rPh>
    <phoneticPr fontId="1"/>
  </si>
  <si>
    <t>通勤手当、免許手当、家族手当、時間外手当</t>
    <rPh sb="0" eb="2">
      <t>ツウキン</t>
    </rPh>
    <rPh sb="2" eb="4">
      <t>テアテ</t>
    </rPh>
    <rPh sb="5" eb="7">
      <t>メンキョ</t>
    </rPh>
    <rPh sb="7" eb="9">
      <t>テアテ</t>
    </rPh>
    <rPh sb="15" eb="18">
      <t>ジカンガイ</t>
    </rPh>
    <rPh sb="18" eb="20">
      <t>テアテ</t>
    </rPh>
    <phoneticPr fontId="1"/>
  </si>
  <si>
    <t>完全週休2日制、土曜、日曜、祝祭日、年末年始、年間休日120日</t>
    <rPh sb="0" eb="2">
      <t>カンゼン</t>
    </rPh>
    <rPh sb="2" eb="4">
      <t>シュウキュウ</t>
    </rPh>
    <rPh sb="5" eb="7">
      <t>カセイ</t>
    </rPh>
    <rPh sb="8" eb="10">
      <t>ドヨウ</t>
    </rPh>
    <rPh sb="11" eb="13">
      <t>ニチヨウ</t>
    </rPh>
    <rPh sb="14" eb="17">
      <t>シュクサイジツ</t>
    </rPh>
    <rPh sb="18" eb="20">
      <t>ネンマツ</t>
    </rPh>
    <rPh sb="20" eb="22">
      <t>ネンシ</t>
    </rPh>
    <rPh sb="23" eb="25">
      <t>ネンカン</t>
    </rPh>
    <rPh sb="25" eb="27">
      <t>キュウジツ</t>
    </rPh>
    <rPh sb="30" eb="31">
      <t>ニチ</t>
    </rPh>
    <phoneticPr fontId="1"/>
  </si>
  <si>
    <t>ピーシーレ－ルウェイコンサルタント</t>
    <phoneticPr fontId="1"/>
  </si>
  <si>
    <t>宇都宮本社、東京支店</t>
    <rPh sb="0" eb="3">
      <t>ウツノミヤ</t>
    </rPh>
    <rPh sb="3" eb="5">
      <t>ホンシャ</t>
    </rPh>
    <rPh sb="6" eb="8">
      <t>トウキョウ</t>
    </rPh>
    <rPh sb="8" eb="10">
      <t>シテン</t>
    </rPh>
    <phoneticPr fontId="1"/>
  </si>
  <si>
    <t>職務手当、ライフプラン手当、交通費</t>
    <rPh sb="0" eb="2">
      <t>ショクム</t>
    </rPh>
    <rPh sb="2" eb="4">
      <t>テアテ</t>
    </rPh>
    <rPh sb="11" eb="13">
      <t>テアテ</t>
    </rPh>
    <rPh sb="14" eb="17">
      <t>コウツウヒ</t>
    </rPh>
    <phoneticPr fontId="1"/>
  </si>
  <si>
    <t>9：00～17：30</t>
    <phoneticPr fontId="1"/>
  </si>
  <si>
    <t>週休2日制、夏季休暇、年末年始、年間休日125日</t>
    <phoneticPr fontId="1"/>
  </si>
  <si>
    <t>西山建設株式会社</t>
  </si>
  <si>
    <t>ニシヤマケンセツ</t>
  </si>
  <si>
    <t>埼玉県さいたま市見沼区東門前216-2</t>
    <phoneticPr fontId="1"/>
  </si>
  <si>
    <t>各現場、本社</t>
    <rPh sb="0" eb="1">
      <t>カク</t>
    </rPh>
    <rPh sb="1" eb="3">
      <t>ゲンバ</t>
    </rPh>
    <rPh sb="4" eb="6">
      <t>ホンシャ</t>
    </rPh>
    <phoneticPr fontId="1"/>
  </si>
  <si>
    <t>土工・コンクリ工事</t>
  </si>
  <si>
    <t>日祝日、年間休日85日</t>
    <rPh sb="0" eb="1">
      <t>ヒ</t>
    </rPh>
    <phoneticPr fontId="1"/>
  </si>
  <si>
    <t>シグマベンディングサービス</t>
    <phoneticPr fontId="1"/>
  </si>
  <si>
    <t>埼玉</t>
    <rPh sb="0" eb="2">
      <t>サイタマ</t>
    </rPh>
    <phoneticPr fontId="1"/>
  </si>
  <si>
    <t>8：00～17：00</t>
    <phoneticPr fontId="1"/>
  </si>
  <si>
    <t>シフト制、年間休日107日</t>
    <rPh sb="5" eb="9">
      <t>ネンカンキュウジツ</t>
    </rPh>
    <rPh sb="12" eb="13">
      <t>ヒ</t>
    </rPh>
    <phoneticPr fontId="1"/>
  </si>
  <si>
    <t>シグマロジスティクス株式会社</t>
    <phoneticPr fontId="1"/>
  </si>
  <si>
    <t>シグマロジスティクス</t>
  </si>
  <si>
    <t>東京都品川区上大崎2-25-2　新目黒東急ビル6階</t>
    <phoneticPr fontId="1"/>
  </si>
  <si>
    <t>東京、神奈川</t>
    <rPh sb="0" eb="2">
      <t>トウキョウ</t>
    </rPh>
    <rPh sb="3" eb="6">
      <t>カナガワ</t>
    </rPh>
    <phoneticPr fontId="1"/>
  </si>
  <si>
    <t>一般貨物自動車運送</t>
  </si>
  <si>
    <t>福島県郡山市谷島町5-42</t>
  </si>
  <si>
    <t>福島県郡山市谷島町5-42</t>
    <phoneticPr fontId="1"/>
  </si>
  <si>
    <t>オガワコウギョウ</t>
  </si>
  <si>
    <t>埼玉県行田市桜町1-5-16</t>
    <rPh sb="0" eb="3">
      <t>サイタマケン</t>
    </rPh>
    <phoneticPr fontId="1"/>
  </si>
  <si>
    <t>通勤手当、資格手当、時間外勤務手当</t>
    <rPh sb="0" eb="4">
      <t>ツウキンテアテ</t>
    </rPh>
    <rPh sb="10" eb="13">
      <t>ジカンガイ</t>
    </rPh>
    <rPh sb="13" eb="15">
      <t>キンム</t>
    </rPh>
    <rPh sb="15" eb="17">
      <t>テアテ</t>
    </rPh>
    <phoneticPr fontId="1"/>
  </si>
  <si>
    <t>土曜、日曜、祝日、夏季、年末年始、年間休日108日</t>
    <rPh sb="0" eb="2">
      <t>ドヨウ</t>
    </rPh>
    <rPh sb="9" eb="11">
      <t>カキ</t>
    </rPh>
    <rPh sb="12" eb="14">
      <t>ネンマツ</t>
    </rPh>
    <rPh sb="14" eb="16">
      <t>ネンシ</t>
    </rPh>
    <rPh sb="17" eb="21">
      <t>ネンカンキュウジツ</t>
    </rPh>
    <rPh sb="24" eb="25">
      <t>ヒ</t>
    </rPh>
    <phoneticPr fontId="1"/>
  </si>
  <si>
    <t>スミトモリンギョウホームエンジニアリング</t>
  </si>
  <si>
    <t>東京都新宿区西新宿1-24-1　エステック情報ビル12階</t>
    <rPh sb="21" eb="23">
      <t>ジョウホウ</t>
    </rPh>
    <phoneticPr fontId="1"/>
  </si>
  <si>
    <t>家族手当、時間外手当、資格手当、定額時間外手当、通勤手当</t>
    <rPh sb="0" eb="2">
      <t>カゾク</t>
    </rPh>
    <rPh sb="2" eb="4">
      <t>テアテ</t>
    </rPh>
    <rPh sb="5" eb="8">
      <t>ジカンガイ</t>
    </rPh>
    <rPh sb="8" eb="10">
      <t>テアテ</t>
    </rPh>
    <rPh sb="11" eb="13">
      <t>シカク</t>
    </rPh>
    <rPh sb="13" eb="15">
      <t>テアテ</t>
    </rPh>
    <rPh sb="16" eb="18">
      <t>テイガク</t>
    </rPh>
    <rPh sb="18" eb="21">
      <t>ジカンガイ</t>
    </rPh>
    <rPh sb="21" eb="23">
      <t>テアテ</t>
    </rPh>
    <rPh sb="24" eb="26">
      <t>ツウキン</t>
    </rPh>
    <rPh sb="26" eb="28">
      <t>テアテ</t>
    </rPh>
    <phoneticPr fontId="1"/>
  </si>
  <si>
    <t>9：15～18：00</t>
    <phoneticPr fontId="1"/>
  </si>
  <si>
    <t>完全週休2日制、、日、水、国民の祝日、年末年始、夏期休暇、年間休日122日</t>
    <rPh sb="0" eb="4">
      <t>カンゼンシュウキュウ</t>
    </rPh>
    <rPh sb="5" eb="7">
      <t>カセイ</t>
    </rPh>
    <rPh sb="9" eb="10">
      <t>ヒ</t>
    </rPh>
    <rPh sb="11" eb="12">
      <t>スイ</t>
    </rPh>
    <rPh sb="13" eb="15">
      <t>コクミン</t>
    </rPh>
    <rPh sb="16" eb="18">
      <t>シュクジツ</t>
    </rPh>
    <rPh sb="19" eb="23">
      <t>ネンマツネンシ</t>
    </rPh>
    <rPh sb="24" eb="26">
      <t>カキ</t>
    </rPh>
    <rPh sb="26" eb="28">
      <t>キュウカ</t>
    </rPh>
    <rPh sb="29" eb="31">
      <t>ネンカン</t>
    </rPh>
    <rPh sb="31" eb="33">
      <t>キュウジツ</t>
    </rPh>
    <rPh sb="36" eb="37">
      <t>ヒ</t>
    </rPh>
    <phoneticPr fontId="1"/>
  </si>
  <si>
    <t>タンセイシャ</t>
  </si>
  <si>
    <t>東京都港区港南1-2-70　品川シーズンテラス19階</t>
    <rPh sb="0" eb="2">
      <t>トウキョウ</t>
    </rPh>
    <rPh sb="2" eb="3">
      <t>ト</t>
    </rPh>
    <phoneticPr fontId="1"/>
  </si>
  <si>
    <t>完全週休2日制、土、日、祝日、年末年始</t>
    <rPh sb="0" eb="2">
      <t>カンゼン</t>
    </rPh>
    <rPh sb="8" eb="9">
      <t>ド</t>
    </rPh>
    <rPh sb="10" eb="11">
      <t>ヒ</t>
    </rPh>
    <rPh sb="12" eb="13">
      <t>シュク</t>
    </rPh>
    <rPh sb="13" eb="14">
      <t>ヒ</t>
    </rPh>
    <rPh sb="15" eb="19">
      <t>ネンマツネンシ</t>
    </rPh>
    <phoneticPr fontId="1"/>
  </si>
  <si>
    <t>可</t>
    <rPh sb="0" eb="1">
      <t>カ</t>
    </rPh>
    <phoneticPr fontId="1"/>
  </si>
  <si>
    <t>ダイイチセイメイホケン</t>
  </si>
  <si>
    <t>東京都千代田区有楽町1-13-1</t>
    <rPh sb="0" eb="2">
      <t>トウキョウ</t>
    </rPh>
    <rPh sb="2" eb="3">
      <t>ト</t>
    </rPh>
    <phoneticPr fontId="1"/>
  </si>
  <si>
    <t>土曜日、日曜日、祝日、年末年始休暇</t>
    <rPh sb="0" eb="1">
      <t>ツチ</t>
    </rPh>
    <rPh sb="1" eb="3">
      <t>ヨウビ</t>
    </rPh>
    <rPh sb="5" eb="7">
      <t>ヨウビ</t>
    </rPh>
    <phoneticPr fontId="1"/>
  </si>
  <si>
    <t>独立行政法人高齢・障害・求職者雇用支援機構</t>
  </si>
  <si>
    <t>コウレイショウガイキュウショクシャコヨウシエンキコウ</t>
  </si>
  <si>
    <t>他の非営利的団体</t>
  </si>
  <si>
    <t>地域手当、扶養手当、通勤手当、住居手当</t>
    <rPh sb="0" eb="2">
      <t>チイキ</t>
    </rPh>
    <rPh sb="2" eb="4">
      <t>テアテ</t>
    </rPh>
    <rPh sb="5" eb="7">
      <t>フヨウ</t>
    </rPh>
    <rPh sb="7" eb="9">
      <t>テアテ</t>
    </rPh>
    <rPh sb="10" eb="12">
      <t>ツウキン</t>
    </rPh>
    <rPh sb="12" eb="14">
      <t>テアテ</t>
    </rPh>
    <rPh sb="15" eb="17">
      <t>ジュウキョ</t>
    </rPh>
    <rPh sb="17" eb="19">
      <t>テアテ</t>
    </rPh>
    <phoneticPr fontId="1"/>
  </si>
  <si>
    <t>土曜、日曜、祝日、年末年始</t>
    <rPh sb="0" eb="2">
      <t>ドヨウ</t>
    </rPh>
    <rPh sb="3" eb="5">
      <t>ニチヨウ</t>
    </rPh>
    <rPh sb="6" eb="8">
      <t>シュクジツ</t>
    </rPh>
    <rPh sb="9" eb="13">
      <t>ネンマツネンシ</t>
    </rPh>
    <phoneticPr fontId="1"/>
  </si>
  <si>
    <t>ヨークベニマル</t>
  </si>
  <si>
    <t>福島、宮城、山形、栃木、茨城の各店舗</t>
    <rPh sb="0" eb="2">
      <t>フクシマ</t>
    </rPh>
    <rPh sb="3" eb="5">
      <t>ミヤギ</t>
    </rPh>
    <rPh sb="6" eb="8">
      <t>ヤマガタ</t>
    </rPh>
    <rPh sb="9" eb="11">
      <t>トチギ</t>
    </rPh>
    <rPh sb="12" eb="14">
      <t>イバラキ</t>
    </rPh>
    <rPh sb="15" eb="18">
      <t>カクテンポ</t>
    </rPh>
    <phoneticPr fontId="1"/>
  </si>
  <si>
    <t>スーパーストア</t>
  </si>
  <si>
    <t>年間休日117日</t>
    <rPh sb="0" eb="2">
      <t>ネンカン</t>
    </rPh>
    <rPh sb="2" eb="4">
      <t>キュウジツ</t>
    </rPh>
    <rPh sb="7" eb="8">
      <t>ヒ</t>
    </rPh>
    <phoneticPr fontId="1"/>
  </si>
  <si>
    <t>エバラセイサクショ</t>
    <phoneticPr fontId="1"/>
  </si>
  <si>
    <t>時間外手当、資格手当、家族手当、住宅手当、通勤費など</t>
    <rPh sb="23" eb="24">
      <t>ヒ</t>
    </rPh>
    <phoneticPr fontId="1"/>
  </si>
  <si>
    <t>本社8:45～17:15 、支社・支店8:45～17:30</t>
    <phoneticPr fontId="1"/>
  </si>
  <si>
    <t>皆川農器製造株式会社</t>
  </si>
  <si>
    <t>ミナガワノウキセイゾウ</t>
  </si>
  <si>
    <t>新潟県三条市下大浦204</t>
    <phoneticPr fontId="1"/>
  </si>
  <si>
    <t>本社</t>
    <rPh sb="0" eb="2">
      <t>ホンシャ</t>
    </rPh>
    <phoneticPr fontId="1"/>
  </si>
  <si>
    <t>農業用器具製造</t>
  </si>
  <si>
    <t>職務手当、通勤手当</t>
    <rPh sb="0" eb="2">
      <t>ショクム</t>
    </rPh>
    <rPh sb="2" eb="4">
      <t>テアテ</t>
    </rPh>
    <rPh sb="5" eb="7">
      <t>ツウキン</t>
    </rPh>
    <rPh sb="7" eb="9">
      <t>テアテ</t>
    </rPh>
    <phoneticPr fontId="1"/>
  </si>
  <si>
    <t>8：10～17：20</t>
    <phoneticPr fontId="1"/>
  </si>
  <si>
    <t>日、年間休日108日</t>
    <rPh sb="0" eb="1">
      <t>ヒ</t>
    </rPh>
    <rPh sb="2" eb="6">
      <t>ネンカンキュウジツ</t>
    </rPh>
    <rPh sb="9" eb="10">
      <t>ヒ</t>
    </rPh>
    <phoneticPr fontId="1"/>
  </si>
  <si>
    <t>無</t>
    <rPh sb="0" eb="1">
      <t>ナシ</t>
    </rPh>
    <phoneticPr fontId="1"/>
  </si>
  <si>
    <t>可</t>
    <rPh sb="0" eb="1">
      <t>カ</t>
    </rPh>
    <phoneticPr fontId="1"/>
  </si>
  <si>
    <t>ナカニホンハイウェイエンジニアリングトウキョウ</t>
    <phoneticPr fontId="1"/>
  </si>
  <si>
    <t>本社、道路技術事務所、高速事務所、道路事務所</t>
    <rPh sb="0" eb="2">
      <t>ホンシャ</t>
    </rPh>
    <rPh sb="3" eb="5">
      <t>ドウロ</t>
    </rPh>
    <rPh sb="5" eb="7">
      <t>ギジュツ</t>
    </rPh>
    <rPh sb="7" eb="9">
      <t>ジム</t>
    </rPh>
    <rPh sb="9" eb="10">
      <t>ショ</t>
    </rPh>
    <rPh sb="11" eb="13">
      <t>コウソク</t>
    </rPh>
    <rPh sb="13" eb="15">
      <t>ジム</t>
    </rPh>
    <rPh sb="15" eb="16">
      <t>ショ</t>
    </rPh>
    <rPh sb="17" eb="19">
      <t>ドウロ</t>
    </rPh>
    <rPh sb="19" eb="21">
      <t>ジム</t>
    </rPh>
    <rPh sb="21" eb="22">
      <t>ショ</t>
    </rPh>
    <phoneticPr fontId="1"/>
  </si>
  <si>
    <t>住居手当、家族手当、単身赴任手当、資格手当、管理職手当、時間外勤務手当、休日勤務手当、法定休日勤務手当、深夜勤務手当、休日待機手当、緊急呼出手当、特別出勤手当、現場手当、通勤手当、調整手当</t>
    <phoneticPr fontId="1"/>
  </si>
  <si>
    <t>9：00～17：30</t>
    <phoneticPr fontId="1"/>
  </si>
  <si>
    <t>土、日曜日、祝日、年末年始休暇、夏季休暇</t>
    <phoneticPr fontId="1"/>
  </si>
  <si>
    <t>無</t>
    <rPh sb="0" eb="1">
      <t>ナシ</t>
    </rPh>
    <phoneticPr fontId="1"/>
  </si>
  <si>
    <t>東京都渋谷区千駄ヶ谷5-27-11　アグリスクエア新宿10階</t>
    <rPh sb="29" eb="30">
      <t>カイ</t>
    </rPh>
    <phoneticPr fontId="1"/>
  </si>
  <si>
    <t>ニチボウ</t>
  </si>
  <si>
    <t>本社、現場</t>
    <rPh sb="0" eb="1">
      <t>ホン</t>
    </rPh>
    <rPh sb="1" eb="2">
      <t>シャ</t>
    </rPh>
    <rPh sb="3" eb="5">
      <t>ゲンバ</t>
    </rPh>
    <phoneticPr fontId="1"/>
  </si>
  <si>
    <t>通勤、家族、時間外、休日出勤</t>
    <rPh sb="0" eb="2">
      <t>ツウキン</t>
    </rPh>
    <rPh sb="3" eb="5">
      <t>カゾク</t>
    </rPh>
    <rPh sb="6" eb="9">
      <t>ジカンガイ</t>
    </rPh>
    <rPh sb="10" eb="12">
      <t>キュウジツ</t>
    </rPh>
    <rPh sb="12" eb="14">
      <t>シュッキン</t>
    </rPh>
    <phoneticPr fontId="1"/>
  </si>
  <si>
    <t>ダイゾー</t>
    <phoneticPr fontId="1"/>
  </si>
  <si>
    <t>大阪営業所、東京営業所、東京工場、京都工場、福崎工場、木津川工場、その他</t>
    <rPh sb="0" eb="2">
      <t>オオサカ</t>
    </rPh>
    <rPh sb="2" eb="5">
      <t>エイギョウショ</t>
    </rPh>
    <rPh sb="6" eb="8">
      <t>トウキョウ</t>
    </rPh>
    <rPh sb="8" eb="11">
      <t>エイギョウショ</t>
    </rPh>
    <rPh sb="12" eb="14">
      <t>トウキョウ</t>
    </rPh>
    <rPh sb="14" eb="16">
      <t>コウジョウ</t>
    </rPh>
    <rPh sb="17" eb="19">
      <t>キョウト</t>
    </rPh>
    <rPh sb="19" eb="21">
      <t>コウジョウ</t>
    </rPh>
    <rPh sb="22" eb="24">
      <t>フクサキ</t>
    </rPh>
    <rPh sb="24" eb="26">
      <t>コウジョウ</t>
    </rPh>
    <rPh sb="27" eb="28">
      <t>キ</t>
    </rPh>
    <rPh sb="28" eb="29">
      <t>ツ</t>
    </rPh>
    <rPh sb="29" eb="30">
      <t>カワ</t>
    </rPh>
    <rPh sb="30" eb="32">
      <t>コウジョウ</t>
    </rPh>
    <rPh sb="35" eb="36">
      <t>タ</t>
    </rPh>
    <phoneticPr fontId="1"/>
  </si>
  <si>
    <t>家族手当、勤務地手当、営業手当、通勤費</t>
    <rPh sb="0" eb="2">
      <t>カゾク</t>
    </rPh>
    <rPh sb="2" eb="4">
      <t>テアテ</t>
    </rPh>
    <rPh sb="5" eb="7">
      <t>キンム</t>
    </rPh>
    <rPh sb="7" eb="8">
      <t>チ</t>
    </rPh>
    <rPh sb="8" eb="10">
      <t>テアテ</t>
    </rPh>
    <rPh sb="11" eb="13">
      <t>エイギョウ</t>
    </rPh>
    <rPh sb="13" eb="15">
      <t>テアテ</t>
    </rPh>
    <rPh sb="16" eb="18">
      <t>ツウキン</t>
    </rPh>
    <rPh sb="18" eb="19">
      <t>ヒ</t>
    </rPh>
    <phoneticPr fontId="1"/>
  </si>
  <si>
    <t>実働8時間</t>
    <rPh sb="0" eb="2">
      <t>ジツドウ</t>
    </rPh>
    <rPh sb="3" eb="5">
      <t>ジカン</t>
    </rPh>
    <phoneticPr fontId="1"/>
  </si>
  <si>
    <t>年間休日123日</t>
    <phoneticPr fontId="1"/>
  </si>
  <si>
    <t>無</t>
    <rPh sb="0" eb="1">
      <t>ナシ</t>
    </rPh>
    <phoneticPr fontId="1"/>
  </si>
  <si>
    <t>2021-1000</t>
  </si>
  <si>
    <t>施工管理・保守点検・生産管理8：30～17：30、営業・CAD9：00～18：00</t>
    <rPh sb="0" eb="2">
      <t>セコウ</t>
    </rPh>
    <rPh sb="2" eb="4">
      <t>カンリ</t>
    </rPh>
    <rPh sb="5" eb="7">
      <t>ホシュ</t>
    </rPh>
    <rPh sb="7" eb="9">
      <t>テンケン</t>
    </rPh>
    <rPh sb="10" eb="12">
      <t>セイサン</t>
    </rPh>
    <rPh sb="12" eb="14">
      <t>カンリ</t>
    </rPh>
    <rPh sb="25" eb="27">
      <t>エイギョウ</t>
    </rPh>
    <phoneticPr fontId="1"/>
  </si>
  <si>
    <t>週休2日制、土、日、祝祭日、年末年始、年間休日123日</t>
    <rPh sb="0" eb="2">
      <t>シュウキュウ</t>
    </rPh>
    <rPh sb="6" eb="7">
      <t>ツチ</t>
    </rPh>
    <rPh sb="8" eb="9">
      <t>ヒ</t>
    </rPh>
    <rPh sb="10" eb="13">
      <t>シュクサイジツ</t>
    </rPh>
    <rPh sb="14" eb="16">
      <t>ネンマツ</t>
    </rPh>
    <rPh sb="16" eb="18">
      <t>ネンシ</t>
    </rPh>
    <rPh sb="19" eb="21">
      <t>ネンカン</t>
    </rPh>
    <rPh sb="21" eb="23">
      <t>キュウジツ</t>
    </rPh>
    <rPh sb="26" eb="27">
      <t>ヒ</t>
    </rPh>
    <phoneticPr fontId="1"/>
  </si>
  <si>
    <t>株式会社アクト</t>
    <phoneticPr fontId="1"/>
  </si>
  <si>
    <t>アクト</t>
  </si>
  <si>
    <t>東京都新宿区百人町1-21-5</t>
    <phoneticPr fontId="1"/>
  </si>
  <si>
    <t>東京本社及び首都圏</t>
    <rPh sb="0" eb="2">
      <t>トウキョウ</t>
    </rPh>
    <rPh sb="2" eb="4">
      <t>ホンシャ</t>
    </rPh>
    <rPh sb="4" eb="5">
      <t>オヨ</t>
    </rPh>
    <rPh sb="6" eb="9">
      <t>シュトケン</t>
    </rPh>
    <phoneticPr fontId="1"/>
  </si>
  <si>
    <t>技術手当、諸手当</t>
    <rPh sb="0" eb="2">
      <t>ギジュツ</t>
    </rPh>
    <rPh sb="2" eb="4">
      <t>テアテ</t>
    </rPh>
    <rPh sb="5" eb="8">
      <t>ショテアテ</t>
    </rPh>
    <phoneticPr fontId="1"/>
  </si>
  <si>
    <t>9：00～17：45</t>
    <phoneticPr fontId="1"/>
  </si>
  <si>
    <t>完全週休2日制、祝日、年末年始、年間休日122日</t>
    <rPh sb="0" eb="4">
      <t>カンゼンシュウキュウ</t>
    </rPh>
    <rPh sb="5" eb="7">
      <t>カセイ</t>
    </rPh>
    <rPh sb="8" eb="10">
      <t>シュクジツ</t>
    </rPh>
    <rPh sb="11" eb="15">
      <t>ネンマツネンシ</t>
    </rPh>
    <rPh sb="16" eb="20">
      <t>ネンカンキュウジツ</t>
    </rPh>
    <rPh sb="23" eb="24">
      <t>ヒ</t>
    </rPh>
    <phoneticPr fontId="1"/>
  </si>
  <si>
    <t>無</t>
    <rPh sb="0" eb="1">
      <t>ナシ</t>
    </rPh>
    <phoneticPr fontId="1"/>
  </si>
  <si>
    <t>ファーストコーポレーション株式会社</t>
    <rPh sb="13" eb="17">
      <t>カ</t>
    </rPh>
    <phoneticPr fontId="1"/>
  </si>
  <si>
    <t>ファーストコーポレーション</t>
  </si>
  <si>
    <t>東京都杉並区荻窪4-30-16　藤澤ビルディング8階</t>
    <rPh sb="0" eb="8">
      <t>１６７－００５１</t>
    </rPh>
    <rPh sb="16" eb="18">
      <t>フジサワ</t>
    </rPh>
    <rPh sb="25" eb="26">
      <t>カイ</t>
    </rPh>
    <phoneticPr fontId="1"/>
  </si>
  <si>
    <t>東京都、神奈川県、千葉県、埼玉県</t>
    <rPh sb="0" eb="2">
      <t>トウキョウ</t>
    </rPh>
    <rPh sb="2" eb="3">
      <t>ト</t>
    </rPh>
    <rPh sb="4" eb="8">
      <t>カナガワケン</t>
    </rPh>
    <rPh sb="9" eb="12">
      <t>チバケン</t>
    </rPh>
    <rPh sb="13" eb="16">
      <t>サイタマケン</t>
    </rPh>
    <phoneticPr fontId="1"/>
  </si>
  <si>
    <t>住宅手当、作業所休出手当</t>
    <rPh sb="0" eb="2">
      <t>ジュウタク</t>
    </rPh>
    <rPh sb="2" eb="4">
      <t>テアテ</t>
    </rPh>
    <rPh sb="5" eb="7">
      <t>サギョウ</t>
    </rPh>
    <rPh sb="7" eb="8">
      <t>ショ</t>
    </rPh>
    <rPh sb="8" eb="10">
      <t>キュウシュツ</t>
    </rPh>
    <rPh sb="10" eb="12">
      <t>テアテ</t>
    </rPh>
    <phoneticPr fontId="1"/>
  </si>
  <si>
    <t>現場8：00～17：45、本社9：00～17：45</t>
    <rPh sb="0" eb="2">
      <t>ゲンバ</t>
    </rPh>
    <rPh sb="13" eb="15">
      <t>ホンシャ</t>
    </rPh>
    <phoneticPr fontId="1"/>
  </si>
  <si>
    <t>完全週休2日制、年間休日126日</t>
    <rPh sb="0" eb="4">
      <t>カンゼンシュウキュウ</t>
    </rPh>
    <rPh sb="5" eb="7">
      <t>カセイ</t>
    </rPh>
    <rPh sb="8" eb="12">
      <t>ネンカンキュウジツ</t>
    </rPh>
    <rPh sb="15" eb="16">
      <t>ニチ</t>
    </rPh>
    <phoneticPr fontId="1"/>
  </si>
  <si>
    <t>可</t>
    <rPh sb="0" eb="1">
      <t>カ</t>
    </rPh>
    <phoneticPr fontId="1"/>
  </si>
  <si>
    <t>株式会社キクチコンサルタント</t>
    <rPh sb="0" eb="4">
      <t>カ</t>
    </rPh>
    <phoneticPr fontId="1"/>
  </si>
  <si>
    <t>キクチコンサルタント</t>
  </si>
  <si>
    <t>京都府京都市北区平野八丁柳町66-8</t>
    <rPh sb="0" eb="14">
      <t>６０３－８３４５</t>
    </rPh>
    <phoneticPr fontId="1"/>
  </si>
  <si>
    <t>家族手当、住宅手当、資格手当</t>
    <rPh sb="0" eb="2">
      <t>カゾク</t>
    </rPh>
    <rPh sb="2" eb="4">
      <t>テアテ</t>
    </rPh>
    <rPh sb="5" eb="7">
      <t>ジュウタク</t>
    </rPh>
    <rPh sb="7" eb="9">
      <t>テアテ</t>
    </rPh>
    <rPh sb="10" eb="12">
      <t>シカク</t>
    </rPh>
    <rPh sb="12" eb="14">
      <t>テアテ</t>
    </rPh>
    <phoneticPr fontId="1"/>
  </si>
  <si>
    <t>完全週休2日制、土、日曜日、祝祭日、夏期休暇、年末年始休暇、年間休日125日</t>
    <rPh sb="0" eb="4">
      <t>カンゼンシュウキュウ</t>
    </rPh>
    <rPh sb="5" eb="7">
      <t>カセイ</t>
    </rPh>
    <rPh sb="8" eb="9">
      <t>ド</t>
    </rPh>
    <rPh sb="10" eb="13">
      <t>ニチヨウビ</t>
    </rPh>
    <rPh sb="14" eb="17">
      <t>シュクサイジツ</t>
    </rPh>
    <rPh sb="18" eb="22">
      <t>カキキュウカ</t>
    </rPh>
    <rPh sb="23" eb="29">
      <t>ネンマツネンシキュウカ</t>
    </rPh>
    <rPh sb="30" eb="32">
      <t>ネンカン</t>
    </rPh>
    <rPh sb="32" eb="34">
      <t>キュウジツ</t>
    </rPh>
    <rPh sb="37" eb="38">
      <t>ニチ</t>
    </rPh>
    <phoneticPr fontId="1"/>
  </si>
  <si>
    <t>本社又は福知山支店</t>
    <rPh sb="0" eb="2">
      <t>ホンシャ</t>
    </rPh>
    <rPh sb="2" eb="3">
      <t>マタ</t>
    </rPh>
    <rPh sb="4" eb="7">
      <t>フクチヤマ</t>
    </rPh>
    <rPh sb="7" eb="9">
      <t>シテン</t>
    </rPh>
    <phoneticPr fontId="1"/>
  </si>
  <si>
    <t>マエカワケンセツ</t>
  </si>
  <si>
    <t>兵庫県内</t>
    <rPh sb="0" eb="3">
      <t>ヒョウゴケン</t>
    </rPh>
    <rPh sb="3" eb="4">
      <t>ナイ</t>
    </rPh>
    <phoneticPr fontId="1"/>
  </si>
  <si>
    <t>職務手当、諸手当</t>
    <rPh sb="0" eb="2">
      <t>ショクム</t>
    </rPh>
    <rPh sb="2" eb="4">
      <t>テアテ</t>
    </rPh>
    <rPh sb="5" eb="6">
      <t>ショ</t>
    </rPh>
    <rPh sb="6" eb="8">
      <t>テアテ</t>
    </rPh>
    <phoneticPr fontId="1"/>
  </si>
  <si>
    <t>隔週休2日制、年間休日87日</t>
    <rPh sb="0" eb="3">
      <t>カクシュウキュウ</t>
    </rPh>
    <rPh sb="4" eb="5">
      <t>カ</t>
    </rPh>
    <rPh sb="5" eb="6">
      <t>セイ</t>
    </rPh>
    <rPh sb="7" eb="11">
      <t>ネンカンキュウジツ</t>
    </rPh>
    <rPh sb="13" eb="14">
      <t>ヒ</t>
    </rPh>
    <phoneticPr fontId="1"/>
  </si>
  <si>
    <t>タイヘイ</t>
  </si>
  <si>
    <t>パチンコホール</t>
  </si>
  <si>
    <t>通勤手当、時間外手当</t>
    <rPh sb="5" eb="8">
      <t>ジカンガイ</t>
    </rPh>
    <rPh sb="8" eb="10">
      <t>テアテ</t>
    </rPh>
    <phoneticPr fontId="1"/>
  </si>
  <si>
    <t>年末年始休暇、夏季休暇</t>
    <rPh sb="0" eb="2">
      <t>ネンマツ</t>
    </rPh>
    <rPh sb="2" eb="4">
      <t>ネンシ</t>
    </rPh>
    <rPh sb="4" eb="6">
      <t>キュウカ</t>
    </rPh>
    <rPh sb="7" eb="9">
      <t>カキ</t>
    </rPh>
    <rPh sb="9" eb="11">
      <t>キュウカ</t>
    </rPh>
    <phoneticPr fontId="1"/>
  </si>
  <si>
    <t xml:space="preserve">東京都新宿区四谷1-6-1　コモレ四谷・四谷タワー5階 </t>
    <phoneticPr fontId="1"/>
  </si>
  <si>
    <t>トクシュデンソウカ</t>
    <phoneticPr fontId="1"/>
  </si>
  <si>
    <t>技術センター、群馬事業所</t>
    <rPh sb="0" eb="2">
      <t>ギジュツ</t>
    </rPh>
    <rPh sb="7" eb="9">
      <t>グンマ</t>
    </rPh>
    <rPh sb="9" eb="12">
      <t>ジギョウショ</t>
    </rPh>
    <phoneticPr fontId="1"/>
  </si>
  <si>
    <t>食事手当、皆勤手当、通勤費、時間外手当、家族手当</t>
    <rPh sb="10" eb="12">
      <t>ツウキン</t>
    </rPh>
    <rPh sb="12" eb="13">
      <t>ヒ</t>
    </rPh>
    <rPh sb="14" eb="17">
      <t>ジカンガイ</t>
    </rPh>
    <rPh sb="17" eb="19">
      <t>テアテ</t>
    </rPh>
    <rPh sb="20" eb="22">
      <t>カゾク</t>
    </rPh>
    <rPh sb="22" eb="24">
      <t>テアテ</t>
    </rPh>
    <phoneticPr fontId="1"/>
  </si>
  <si>
    <t>完全週休2日制、土、日、祝日、年末年始、夏季休暇</t>
    <rPh sb="8" eb="9">
      <t>ド</t>
    </rPh>
    <rPh sb="10" eb="11">
      <t>ヒ</t>
    </rPh>
    <rPh sb="12" eb="14">
      <t>シュクジツ</t>
    </rPh>
    <rPh sb="15" eb="19">
      <t>ネンマツネンシ</t>
    </rPh>
    <rPh sb="20" eb="22">
      <t>カキ</t>
    </rPh>
    <rPh sb="22" eb="24">
      <t>キュウカ</t>
    </rPh>
    <phoneticPr fontId="1"/>
  </si>
  <si>
    <t>株式会社中島</t>
  </si>
  <si>
    <t>ナカジマ</t>
  </si>
  <si>
    <t>群馬県伊勢崎市日乃出町710</t>
  </si>
  <si>
    <t>金属プレス製品製造</t>
  </si>
  <si>
    <t>年間休日111日</t>
    <rPh sb="0" eb="4">
      <t>ネンカンキュウジツ</t>
    </rPh>
    <rPh sb="7" eb="8">
      <t>ヒ</t>
    </rPh>
    <phoneticPr fontId="1"/>
  </si>
  <si>
    <t>群馬県伊勢崎市、群馬県富岡市</t>
    <rPh sb="0" eb="3">
      <t>グンマケン</t>
    </rPh>
    <rPh sb="3" eb="7">
      <t>イセサキシ</t>
    </rPh>
    <rPh sb="8" eb="11">
      <t>グンマケン</t>
    </rPh>
    <rPh sb="11" eb="14">
      <t>トミオカシ</t>
    </rPh>
    <phoneticPr fontId="1"/>
  </si>
  <si>
    <t>可</t>
    <rPh sb="0" eb="1">
      <t>カ</t>
    </rPh>
    <phoneticPr fontId="1"/>
  </si>
  <si>
    <t>株式会社ＳＣＲＥＥＮ　ＧＰサービス東日本</t>
  </si>
  <si>
    <t>スクリーンジーピーサービスヒガシニホン</t>
  </si>
  <si>
    <t>東京都江東区越中島1-1-1　ヤマタネ深川1号館5階</t>
    <rPh sb="19" eb="21">
      <t>フカガワ</t>
    </rPh>
    <rPh sb="22" eb="24">
      <t>ゴウカン</t>
    </rPh>
    <rPh sb="25" eb="26">
      <t>カイ</t>
    </rPh>
    <phoneticPr fontId="1"/>
  </si>
  <si>
    <t>電気機械器具修理</t>
  </si>
  <si>
    <t>時間外勤務手当、通勤手当、家族手当</t>
    <rPh sb="0" eb="3">
      <t>ジカンガイ</t>
    </rPh>
    <rPh sb="3" eb="5">
      <t>キンム</t>
    </rPh>
    <rPh sb="5" eb="7">
      <t>テアテ</t>
    </rPh>
    <rPh sb="8" eb="10">
      <t>ツウキン</t>
    </rPh>
    <rPh sb="10" eb="12">
      <t>テアテ</t>
    </rPh>
    <rPh sb="13" eb="15">
      <t>カゾク</t>
    </rPh>
    <rPh sb="15" eb="17">
      <t>テアテ</t>
    </rPh>
    <phoneticPr fontId="1"/>
  </si>
  <si>
    <t>完全週休2日制、土、日、祝日、年末年始、夏季休暇、年間休日124日</t>
    <rPh sb="0" eb="2">
      <t>カンゼン</t>
    </rPh>
    <rPh sb="2" eb="4">
      <t>シュウキュウ</t>
    </rPh>
    <rPh sb="5" eb="7">
      <t>カセイ</t>
    </rPh>
    <rPh sb="8" eb="9">
      <t>ツチ</t>
    </rPh>
    <rPh sb="10" eb="11">
      <t>ヒ</t>
    </rPh>
    <rPh sb="12" eb="14">
      <t>シュクジツ</t>
    </rPh>
    <rPh sb="15" eb="19">
      <t>ネンマツネンシ</t>
    </rPh>
    <rPh sb="20" eb="22">
      <t>カキ</t>
    </rPh>
    <rPh sb="22" eb="24">
      <t>キュウカ</t>
    </rPh>
    <rPh sb="25" eb="29">
      <t>ネンカンキュウジツ</t>
    </rPh>
    <rPh sb="32" eb="33">
      <t>ヒ</t>
    </rPh>
    <phoneticPr fontId="1"/>
  </si>
  <si>
    <t>株式会社松村組</t>
    <rPh sb="0" eb="4">
      <t>カ</t>
    </rPh>
    <rPh sb="4" eb="7">
      <t>マツムラグミ</t>
    </rPh>
    <phoneticPr fontId="1"/>
  </si>
  <si>
    <t>マツムラグミ</t>
  </si>
  <si>
    <t>東京都千代田区三番町2</t>
    <rPh sb="0" eb="10">
      <t>１０２－００７５</t>
    </rPh>
    <phoneticPr fontId="1"/>
  </si>
  <si>
    <t>土、日、祝日、盆休み、年末年始</t>
    <rPh sb="0" eb="1">
      <t>ツチ</t>
    </rPh>
    <rPh sb="2" eb="3">
      <t>ヒ</t>
    </rPh>
    <rPh sb="4" eb="6">
      <t>シュクジツ</t>
    </rPh>
    <rPh sb="7" eb="8">
      <t>ボン</t>
    </rPh>
    <rPh sb="8" eb="9">
      <t>ヤス</t>
    </rPh>
    <rPh sb="11" eb="13">
      <t>ネンマツ</t>
    </rPh>
    <rPh sb="13" eb="15">
      <t>ネンシ</t>
    </rPh>
    <phoneticPr fontId="1"/>
  </si>
  <si>
    <t>株式会社加賀田組</t>
    <rPh sb="0" eb="4">
      <t>カ</t>
    </rPh>
    <rPh sb="4" eb="5">
      <t>カ</t>
    </rPh>
    <rPh sb="5" eb="6">
      <t>ガ</t>
    </rPh>
    <rPh sb="6" eb="7">
      <t>タ</t>
    </rPh>
    <rPh sb="7" eb="8">
      <t>クミ</t>
    </rPh>
    <phoneticPr fontId="1"/>
  </si>
  <si>
    <t>カガタグミ</t>
  </si>
  <si>
    <t>新潟県新潟市中央区万代4-5-15</t>
    <rPh sb="0" eb="3">
      <t>ニイガタケン</t>
    </rPh>
    <rPh sb="3" eb="6">
      <t>ニイガタシ</t>
    </rPh>
    <rPh sb="6" eb="9">
      <t>チュウオウク</t>
    </rPh>
    <rPh sb="9" eb="11">
      <t>マンダイ</t>
    </rPh>
    <phoneticPr fontId="1"/>
  </si>
  <si>
    <t>新潟、東京、東北支店管轄の施工現場</t>
    <rPh sb="0" eb="2">
      <t>ニイガタ</t>
    </rPh>
    <rPh sb="3" eb="5">
      <t>トウキョウ</t>
    </rPh>
    <rPh sb="6" eb="8">
      <t>トウホク</t>
    </rPh>
    <rPh sb="8" eb="10">
      <t>シテン</t>
    </rPh>
    <rPh sb="10" eb="12">
      <t>カンカツ</t>
    </rPh>
    <rPh sb="13" eb="15">
      <t>セコウ</t>
    </rPh>
    <rPh sb="15" eb="17">
      <t>ゲンバ</t>
    </rPh>
    <phoneticPr fontId="1"/>
  </si>
  <si>
    <t>現場手当、勤務地手当</t>
    <rPh sb="0" eb="2">
      <t>ゲンバ</t>
    </rPh>
    <rPh sb="2" eb="4">
      <t>テアテ</t>
    </rPh>
    <rPh sb="5" eb="8">
      <t>キンムチ</t>
    </rPh>
    <rPh sb="8" eb="10">
      <t>テアテ</t>
    </rPh>
    <phoneticPr fontId="1"/>
  </si>
  <si>
    <t>完全週休2日制、年間休日123日</t>
    <rPh sb="0" eb="2">
      <t>カンゼン</t>
    </rPh>
    <rPh sb="2" eb="4">
      <t>シュウキュウ</t>
    </rPh>
    <rPh sb="5" eb="7">
      <t>カセイ</t>
    </rPh>
    <rPh sb="8" eb="10">
      <t>ネンカン</t>
    </rPh>
    <rPh sb="10" eb="12">
      <t>キュウジツ</t>
    </rPh>
    <rPh sb="15" eb="16">
      <t>ニチ</t>
    </rPh>
    <phoneticPr fontId="1"/>
  </si>
  <si>
    <t>テクモ</t>
  </si>
  <si>
    <t>神奈川県藤沢市石川1-31-2</t>
    <rPh sb="0" eb="4">
      <t>カナガワケン</t>
    </rPh>
    <phoneticPr fontId="1"/>
  </si>
  <si>
    <t>通勤、残業、役職、住宅、家族、外勤、転居</t>
    <rPh sb="0" eb="2">
      <t>ツウキン</t>
    </rPh>
    <rPh sb="3" eb="5">
      <t>ザンギョウ</t>
    </rPh>
    <rPh sb="6" eb="8">
      <t>ヤクショク</t>
    </rPh>
    <rPh sb="9" eb="11">
      <t>ジュウタク</t>
    </rPh>
    <rPh sb="12" eb="14">
      <t>カゾク</t>
    </rPh>
    <rPh sb="15" eb="17">
      <t>ガイキン</t>
    </rPh>
    <rPh sb="18" eb="20">
      <t>テンキョ</t>
    </rPh>
    <phoneticPr fontId="1"/>
  </si>
  <si>
    <t>完全週休2日制、土、日、GW、夏季、年末年始、年間休日121日</t>
    <rPh sb="8" eb="9">
      <t>ド</t>
    </rPh>
    <rPh sb="10" eb="11">
      <t>ヒ</t>
    </rPh>
    <rPh sb="15" eb="17">
      <t>カキ</t>
    </rPh>
    <rPh sb="18" eb="22">
      <t>ネンマツネンシ</t>
    </rPh>
    <phoneticPr fontId="1"/>
  </si>
  <si>
    <t>株式会社グローバンネット</t>
  </si>
  <si>
    <t>グローバンネット</t>
  </si>
  <si>
    <t>埼玉県所沢市坂之下17-1</t>
  </si>
  <si>
    <t>所沢市内</t>
    <rPh sb="0" eb="3">
      <t>トコロザワシ</t>
    </rPh>
    <rPh sb="3" eb="4">
      <t>ナイ</t>
    </rPh>
    <phoneticPr fontId="1"/>
  </si>
  <si>
    <t>8：30～18：30</t>
    <phoneticPr fontId="1"/>
  </si>
  <si>
    <t>完全週休2日制、年間休日109日</t>
    <rPh sb="0" eb="2">
      <t>カンゼン</t>
    </rPh>
    <rPh sb="2" eb="4">
      <t>シュウキュウ</t>
    </rPh>
    <rPh sb="5" eb="7">
      <t>カセイ</t>
    </rPh>
    <rPh sb="8" eb="10">
      <t>ネンカン</t>
    </rPh>
    <rPh sb="10" eb="12">
      <t>キュウジツ</t>
    </rPh>
    <rPh sb="15" eb="16">
      <t>ヒ</t>
    </rPh>
    <phoneticPr fontId="1"/>
  </si>
  <si>
    <t>可</t>
    <rPh sb="0" eb="1">
      <t>カ</t>
    </rPh>
    <phoneticPr fontId="1"/>
  </si>
  <si>
    <t>メイジキカイ</t>
  </si>
  <si>
    <t>食料品加工機械製造</t>
  </si>
  <si>
    <t>完全週休2日制、土曜、日曜、祝日、夏期、年末年始、GW、年間休日123日</t>
    <rPh sb="28" eb="30">
      <t>ネンカン</t>
    </rPh>
    <rPh sb="30" eb="32">
      <t>キュウジツ</t>
    </rPh>
    <rPh sb="35" eb="36">
      <t>ヒ</t>
    </rPh>
    <phoneticPr fontId="1"/>
  </si>
  <si>
    <t>東京都千代田区神田多町2-2-22　千代田ビル</t>
    <phoneticPr fontId="1"/>
  </si>
  <si>
    <t>本社（東京）、東京事業所、足利事業所、柳原事業所、札幌事務所、八戸事務所、鹿島事務所、長野事務所、名古屋事務所、西日本事務所、福岡事務所、鹿児島事務所、沖縄事務所</t>
    <rPh sb="3" eb="5">
      <t>トウキョウ</t>
    </rPh>
    <rPh sb="7" eb="9">
      <t>トウキョウ</t>
    </rPh>
    <rPh sb="9" eb="12">
      <t>ジギョウショ</t>
    </rPh>
    <rPh sb="19" eb="21">
      <t>ヤナギハラ</t>
    </rPh>
    <rPh sb="21" eb="24">
      <t>ジギョウショ</t>
    </rPh>
    <rPh sb="52" eb="54">
      <t>ジム</t>
    </rPh>
    <rPh sb="54" eb="55">
      <t>ショ</t>
    </rPh>
    <rPh sb="59" eb="61">
      <t>ジム</t>
    </rPh>
    <rPh sb="61" eb="62">
      <t>ショ</t>
    </rPh>
    <rPh sb="76" eb="78">
      <t>オキナワ</t>
    </rPh>
    <phoneticPr fontId="1"/>
  </si>
  <si>
    <t>本社8：45～17：45、足利事業所8：00～17：00、柳原事業所8：30～17：30</t>
    <rPh sb="0" eb="1">
      <t>ホン</t>
    </rPh>
    <rPh sb="1" eb="2">
      <t>シャ</t>
    </rPh>
    <rPh sb="13" eb="15">
      <t>アシカガ</t>
    </rPh>
    <rPh sb="15" eb="18">
      <t>ジギョウショ</t>
    </rPh>
    <rPh sb="29" eb="31">
      <t>ヤナギハラ</t>
    </rPh>
    <rPh sb="31" eb="34">
      <t>ジギョウショ</t>
    </rPh>
    <phoneticPr fontId="1"/>
  </si>
  <si>
    <t>可</t>
    <rPh sb="0" eb="1">
      <t>カ</t>
    </rPh>
    <phoneticPr fontId="1"/>
  </si>
  <si>
    <t>フォーラムエイト</t>
  </si>
  <si>
    <t>東京都港区港南2-15-1　品川インターシティA棟21階</t>
  </si>
  <si>
    <t>東京本社、その他事業所</t>
    <rPh sb="0" eb="2">
      <t>トウキョウ</t>
    </rPh>
    <rPh sb="2" eb="4">
      <t>ホンシャ</t>
    </rPh>
    <rPh sb="7" eb="8">
      <t>タ</t>
    </rPh>
    <rPh sb="8" eb="11">
      <t>ジギョウショ</t>
    </rPh>
    <phoneticPr fontId="1"/>
  </si>
  <si>
    <t>残業手当、出張手当、通勤交通費手当、資格手当、役職手当、住宅手当、発明手当</t>
    <rPh sb="0" eb="2">
      <t>ザンギョウ</t>
    </rPh>
    <rPh sb="2" eb="4">
      <t>テアテ</t>
    </rPh>
    <rPh sb="5" eb="7">
      <t>シュッチョウ</t>
    </rPh>
    <rPh sb="7" eb="9">
      <t>テアテ</t>
    </rPh>
    <rPh sb="10" eb="12">
      <t>ツウキン</t>
    </rPh>
    <rPh sb="12" eb="15">
      <t>コウツウヒ</t>
    </rPh>
    <rPh sb="15" eb="17">
      <t>テアテ</t>
    </rPh>
    <rPh sb="23" eb="25">
      <t>ヤクショク</t>
    </rPh>
    <rPh sb="25" eb="27">
      <t>テアテ</t>
    </rPh>
    <rPh sb="28" eb="30">
      <t>ジュウタク</t>
    </rPh>
    <rPh sb="30" eb="32">
      <t>テアテ</t>
    </rPh>
    <rPh sb="33" eb="35">
      <t>ハツメイ</t>
    </rPh>
    <rPh sb="35" eb="37">
      <t>テアテ</t>
    </rPh>
    <phoneticPr fontId="1"/>
  </si>
  <si>
    <t>完全週休2日制、土、日、祝休、年末年始</t>
    <rPh sb="13" eb="14">
      <t>ヤス</t>
    </rPh>
    <rPh sb="15" eb="17">
      <t>ネンマツ</t>
    </rPh>
    <rPh sb="17" eb="19">
      <t>ネンシ</t>
    </rPh>
    <phoneticPr fontId="1"/>
  </si>
  <si>
    <t>エスエムエスデータテック</t>
  </si>
  <si>
    <t>東京都中央区湊3-5-10　VORT新富町3階</t>
    <rPh sb="0" eb="2">
      <t>トウキョウ</t>
    </rPh>
    <rPh sb="2" eb="3">
      <t>ト</t>
    </rPh>
    <rPh sb="3" eb="6">
      <t>チュウオウク</t>
    </rPh>
    <phoneticPr fontId="1"/>
  </si>
  <si>
    <t>東京、神奈川、千葉、埼玉</t>
    <rPh sb="0" eb="2">
      <t>トウキョウ</t>
    </rPh>
    <rPh sb="7" eb="9">
      <t>チバ</t>
    </rPh>
    <rPh sb="10" eb="12">
      <t>サイタマ</t>
    </rPh>
    <phoneticPr fontId="1"/>
  </si>
  <si>
    <t>週休2日、祝日、夏季、年末特別休暇、年間休日125日</t>
    <rPh sb="5" eb="7">
      <t>シュクジツ</t>
    </rPh>
    <rPh sb="8" eb="10">
      <t>カキ</t>
    </rPh>
    <rPh sb="13" eb="15">
      <t>トクベツ</t>
    </rPh>
    <rPh sb="18" eb="22">
      <t>ネンカンキュウジツ</t>
    </rPh>
    <rPh sb="25" eb="26">
      <t>ヒ</t>
    </rPh>
    <phoneticPr fontId="1"/>
  </si>
  <si>
    <t>残業手当、住宅手当、通勤費</t>
    <rPh sb="5" eb="7">
      <t>ジュウタク</t>
    </rPh>
    <rPh sb="7" eb="9">
      <t>テアテ</t>
    </rPh>
    <rPh sb="10" eb="12">
      <t>ツウキン</t>
    </rPh>
    <rPh sb="12" eb="13">
      <t>ヒ</t>
    </rPh>
    <phoneticPr fontId="1"/>
  </si>
  <si>
    <t>バッファロー</t>
  </si>
  <si>
    <t>愛知県名古屋市中区大須3-30-20　赤門通ビル</t>
  </si>
  <si>
    <t>電子計算機等製造</t>
  </si>
  <si>
    <t>完全週休2日制、日祝日、年間休日126日</t>
    <rPh sb="0" eb="4">
      <t>カンゼンシュウキュウ</t>
    </rPh>
    <rPh sb="5" eb="7">
      <t>カセイ</t>
    </rPh>
    <rPh sb="8" eb="9">
      <t>ヒ</t>
    </rPh>
    <rPh sb="9" eb="11">
      <t>シュクジツ</t>
    </rPh>
    <rPh sb="12" eb="16">
      <t>ネンカンキュウジツ</t>
    </rPh>
    <rPh sb="19" eb="20">
      <t>ヒ</t>
    </rPh>
    <phoneticPr fontId="1"/>
  </si>
  <si>
    <t>日本道路株式会社</t>
  </si>
  <si>
    <t>ニッポンドウロ</t>
  </si>
  <si>
    <t>東京都港区新橋1-6-5</t>
  </si>
  <si>
    <t>完全週休2日制、年間休日130日</t>
    <rPh sb="0" eb="4">
      <t>カンゼンシュウキュウ</t>
    </rPh>
    <rPh sb="5" eb="7">
      <t>カセイ</t>
    </rPh>
    <rPh sb="8" eb="12">
      <t>ネンカンキュウジツ</t>
    </rPh>
    <rPh sb="15" eb="16">
      <t>ヒ</t>
    </rPh>
    <phoneticPr fontId="1"/>
  </si>
  <si>
    <t>株式会社クロスプランニング　一級建築士事務所</t>
    <rPh sb="0" eb="4">
      <t>カ</t>
    </rPh>
    <rPh sb="14" eb="16">
      <t>イッキュウ</t>
    </rPh>
    <rPh sb="16" eb="19">
      <t>ケンチクシ</t>
    </rPh>
    <rPh sb="19" eb="21">
      <t>ジム</t>
    </rPh>
    <rPh sb="21" eb="22">
      <t>ショ</t>
    </rPh>
    <phoneticPr fontId="1"/>
  </si>
  <si>
    <t>クロスプランニングイッキュウケンチクシジムショ</t>
  </si>
  <si>
    <t>東京都杉並区荻窪5-16-5　エルシオン荻窪101</t>
    <rPh sb="0" eb="8">
      <t>１６７－００５１</t>
    </rPh>
    <rPh sb="20" eb="22">
      <t>オギクボ</t>
    </rPh>
    <phoneticPr fontId="1"/>
  </si>
  <si>
    <t>残業手当</t>
    <rPh sb="0" eb="2">
      <t>ザンギョウ</t>
    </rPh>
    <rPh sb="2" eb="4">
      <t>テアテ</t>
    </rPh>
    <phoneticPr fontId="1"/>
  </si>
  <si>
    <t>完全週休2日制、日祝日、夏季、年末年始、年間休日126日</t>
    <rPh sb="0" eb="2">
      <t>カンゼン</t>
    </rPh>
    <rPh sb="2" eb="4">
      <t>シュウキュウ</t>
    </rPh>
    <rPh sb="5" eb="7">
      <t>カセイ</t>
    </rPh>
    <rPh sb="8" eb="9">
      <t>ヒ</t>
    </rPh>
    <rPh sb="9" eb="11">
      <t>シュクジツ</t>
    </rPh>
    <rPh sb="12" eb="14">
      <t>カキ</t>
    </rPh>
    <rPh sb="15" eb="17">
      <t>ネンマツ</t>
    </rPh>
    <rPh sb="17" eb="19">
      <t>ネンシ</t>
    </rPh>
    <rPh sb="20" eb="22">
      <t>ネンカン</t>
    </rPh>
    <rPh sb="22" eb="24">
      <t>キュウジツ</t>
    </rPh>
    <rPh sb="27" eb="28">
      <t>ニチ</t>
    </rPh>
    <phoneticPr fontId="1"/>
  </si>
  <si>
    <t>ソウゴウケイビホショウ</t>
  </si>
  <si>
    <t>本社および全国の各事業所</t>
    <rPh sb="0" eb="1">
      <t>ホン</t>
    </rPh>
    <rPh sb="1" eb="2">
      <t>シャ</t>
    </rPh>
    <rPh sb="5" eb="7">
      <t>ゼンコク</t>
    </rPh>
    <rPh sb="8" eb="9">
      <t>カク</t>
    </rPh>
    <rPh sb="9" eb="12">
      <t>ジギョウショ</t>
    </rPh>
    <phoneticPr fontId="1"/>
  </si>
  <si>
    <t>警備業</t>
  </si>
  <si>
    <t>通勤手当、深夜勤務手当、時間外手当、営業手当</t>
    <rPh sb="0" eb="2">
      <t>ツウキン</t>
    </rPh>
    <rPh sb="2" eb="4">
      <t>テアテ</t>
    </rPh>
    <rPh sb="5" eb="7">
      <t>シンヤ</t>
    </rPh>
    <rPh sb="7" eb="9">
      <t>キンム</t>
    </rPh>
    <rPh sb="9" eb="11">
      <t>テアテ</t>
    </rPh>
    <rPh sb="12" eb="15">
      <t>ジカンガイ</t>
    </rPh>
    <rPh sb="15" eb="17">
      <t>テアテ</t>
    </rPh>
    <rPh sb="18" eb="20">
      <t>エイギョウ</t>
    </rPh>
    <rPh sb="20" eb="22">
      <t>テアテ</t>
    </rPh>
    <phoneticPr fontId="1"/>
  </si>
  <si>
    <t>週休2日制</t>
    <rPh sb="0" eb="2">
      <t>シュウキュウ</t>
    </rPh>
    <rPh sb="3" eb="5">
      <t>カセイ</t>
    </rPh>
    <phoneticPr fontId="1"/>
  </si>
  <si>
    <t>アリガエンゴルフ</t>
  </si>
  <si>
    <t>東京都、神奈川県、千葉県、埼玉県、群馬県、栃木県</t>
    <rPh sb="0" eb="3">
      <t>トウキョウト</t>
    </rPh>
    <rPh sb="4" eb="8">
      <t>カナガワケン</t>
    </rPh>
    <rPh sb="9" eb="12">
      <t>チバケン</t>
    </rPh>
    <rPh sb="21" eb="24">
      <t>トチギケン</t>
    </rPh>
    <phoneticPr fontId="1"/>
  </si>
  <si>
    <t>スポーツ用品小売</t>
  </si>
  <si>
    <t>交通費、皆勤手当</t>
    <rPh sb="0" eb="3">
      <t>コウツウヒ</t>
    </rPh>
    <rPh sb="4" eb="6">
      <t>カイキン</t>
    </rPh>
    <rPh sb="6" eb="8">
      <t>テアテ</t>
    </rPh>
    <phoneticPr fontId="1"/>
  </si>
  <si>
    <t>本社9：00～18：30、各店9：45～20：15</t>
    <rPh sb="0" eb="1">
      <t>ホン</t>
    </rPh>
    <rPh sb="1" eb="2">
      <t>シャ</t>
    </rPh>
    <rPh sb="13" eb="14">
      <t>カク</t>
    </rPh>
    <phoneticPr fontId="1"/>
  </si>
  <si>
    <t>年間休日108日</t>
    <rPh sb="0" eb="2">
      <t>ネンカン</t>
    </rPh>
    <rPh sb="2" eb="4">
      <t>キュウジツ</t>
    </rPh>
    <rPh sb="7" eb="8">
      <t>ヒ</t>
    </rPh>
    <phoneticPr fontId="1"/>
  </si>
  <si>
    <t>ジョジョエン</t>
  </si>
  <si>
    <t>東京都港区六本木6-1-24　ラピロス六本木5階</t>
  </si>
  <si>
    <t>中華・東洋料理店</t>
  </si>
  <si>
    <t>役職手当、家族手当、深夜手当、残業手当、生活応援手当、交通費</t>
    <rPh sb="0" eb="2">
      <t>ヤクショク</t>
    </rPh>
    <rPh sb="2" eb="4">
      <t>テア</t>
    </rPh>
    <rPh sb="5" eb="7">
      <t>カゾク</t>
    </rPh>
    <rPh sb="7" eb="9">
      <t>テアテ</t>
    </rPh>
    <rPh sb="10" eb="12">
      <t>シンヤ</t>
    </rPh>
    <rPh sb="12" eb="14">
      <t>テアテ</t>
    </rPh>
    <rPh sb="15" eb="17">
      <t>ザンギョウ</t>
    </rPh>
    <rPh sb="17" eb="19">
      <t>テアテ</t>
    </rPh>
    <rPh sb="27" eb="30">
      <t>コウツウヒ</t>
    </rPh>
    <phoneticPr fontId="1"/>
  </si>
  <si>
    <t>1日平均8時間40分</t>
    <rPh sb="1" eb="2">
      <t>ヒ</t>
    </rPh>
    <rPh sb="2" eb="4">
      <t>ヘイキン</t>
    </rPh>
    <rPh sb="5" eb="7">
      <t>ジカン</t>
    </rPh>
    <rPh sb="9" eb="10">
      <t>フン</t>
    </rPh>
    <phoneticPr fontId="1"/>
  </si>
  <si>
    <t>月8日</t>
    <rPh sb="0" eb="1">
      <t>ツキ</t>
    </rPh>
    <rPh sb="2" eb="3">
      <t>ヒ</t>
    </rPh>
    <phoneticPr fontId="1"/>
  </si>
  <si>
    <t>タックイーヴァック</t>
    <phoneticPr fontId="1"/>
  </si>
  <si>
    <t>東京都江東区新砂1-7-9</t>
    <phoneticPr fontId="1"/>
  </si>
  <si>
    <t>東京、大阪</t>
    <rPh sb="0" eb="2">
      <t>トウキョウ</t>
    </rPh>
    <rPh sb="3" eb="5">
      <t>オオサカ</t>
    </rPh>
    <phoneticPr fontId="1"/>
  </si>
  <si>
    <t>8：30～17：15</t>
    <phoneticPr fontId="1"/>
  </si>
  <si>
    <t>完全週休2日制、夏期、年末年始、年間休日125日</t>
    <rPh sb="0" eb="4">
      <t>カンゼンシュウキュウ</t>
    </rPh>
    <rPh sb="5" eb="7">
      <t>カセイ</t>
    </rPh>
    <rPh sb="8" eb="10">
      <t>カキ</t>
    </rPh>
    <rPh sb="11" eb="15">
      <t>ネンマツネンシ</t>
    </rPh>
    <rPh sb="16" eb="20">
      <t>ネンカンキュウジツ</t>
    </rPh>
    <rPh sb="23" eb="24">
      <t>ヒ</t>
    </rPh>
    <phoneticPr fontId="1"/>
  </si>
  <si>
    <t>応相談</t>
    <rPh sb="0" eb="3">
      <t>オウソウダン</t>
    </rPh>
    <phoneticPr fontId="1"/>
  </si>
  <si>
    <t>フジタ</t>
    <phoneticPr fontId="1"/>
  </si>
  <si>
    <t>本社、支店および国内外の事業所</t>
    <rPh sb="0" eb="2">
      <t>ホンシャ</t>
    </rPh>
    <rPh sb="3" eb="5">
      <t>シテン</t>
    </rPh>
    <rPh sb="8" eb="11">
      <t>コクナイガイ</t>
    </rPh>
    <rPh sb="12" eb="15">
      <t>ジギョウショ</t>
    </rPh>
    <phoneticPr fontId="1"/>
  </si>
  <si>
    <t>超過勤務手当、通勤手当、住宅手当、作業所手当</t>
    <rPh sb="7" eb="11">
      <t>ツウキンテアテ</t>
    </rPh>
    <phoneticPr fontId="1"/>
  </si>
  <si>
    <t>週休2日制、祝日、年末年始</t>
    <phoneticPr fontId="1"/>
  </si>
  <si>
    <t>労働者派遣業</t>
    <phoneticPr fontId="1"/>
  </si>
  <si>
    <t>東京都千代田区神田和泉町1番地</t>
  </si>
  <si>
    <t>トッパンインサツ</t>
    <phoneticPr fontId="1"/>
  </si>
  <si>
    <t>完全週休2日制、土、日、国民の祝日、5月1日、創立記念日、年末年始、夏季連続休暇</t>
    <rPh sb="34" eb="36">
      <t>カキ</t>
    </rPh>
    <phoneticPr fontId="1"/>
  </si>
  <si>
    <t>平田機工株式会社</t>
    <rPh sb="0" eb="2">
      <t>ヒラタ</t>
    </rPh>
    <rPh sb="2" eb="4">
      <t>キコウ</t>
    </rPh>
    <rPh sb="4" eb="8">
      <t>カ</t>
    </rPh>
    <phoneticPr fontId="1"/>
  </si>
  <si>
    <t>ヒラタキコウ</t>
  </si>
  <si>
    <t>熊本県熊本市北区植木町一木111</t>
    <rPh sb="0" eb="3">
      <t>クマモトケン</t>
    </rPh>
    <rPh sb="3" eb="6">
      <t>クマモトシ</t>
    </rPh>
    <rPh sb="6" eb="8">
      <t>キタク</t>
    </rPh>
    <rPh sb="8" eb="10">
      <t>ウエキ</t>
    </rPh>
    <rPh sb="10" eb="11">
      <t>チョウ</t>
    </rPh>
    <rPh sb="11" eb="13">
      <t>イチキ</t>
    </rPh>
    <phoneticPr fontId="1"/>
  </si>
  <si>
    <t>産業用ロボット製造</t>
  </si>
  <si>
    <t>地域手当、通勤手当、時間外手当、休日勤務手当</t>
    <rPh sb="0" eb="2">
      <t>チイキ</t>
    </rPh>
    <rPh sb="2" eb="4">
      <t>テアテ</t>
    </rPh>
    <rPh sb="5" eb="9">
      <t>ツウキンテアテ</t>
    </rPh>
    <rPh sb="10" eb="13">
      <t>ジカンガイ</t>
    </rPh>
    <rPh sb="13" eb="15">
      <t>テアテ</t>
    </rPh>
    <rPh sb="16" eb="20">
      <t>キュウジツキンム</t>
    </rPh>
    <rPh sb="20" eb="22">
      <t>テアテ</t>
    </rPh>
    <phoneticPr fontId="1"/>
  </si>
  <si>
    <t>熊本事業所、関東事業所、関西事業所</t>
    <rPh sb="0" eb="2">
      <t>クマモト</t>
    </rPh>
    <rPh sb="2" eb="5">
      <t>ジギョウショ</t>
    </rPh>
    <rPh sb="6" eb="8">
      <t>カントウ</t>
    </rPh>
    <rPh sb="8" eb="11">
      <t>ジギョウショ</t>
    </rPh>
    <rPh sb="12" eb="14">
      <t>カンサイ</t>
    </rPh>
    <rPh sb="14" eb="17">
      <t>ジギョウショ</t>
    </rPh>
    <phoneticPr fontId="1"/>
  </si>
  <si>
    <t>完全週休2日制、土、日曜日、国民の祝日、夏期休暇、年末年始休暇、年間休日125日</t>
    <rPh sb="0" eb="2">
      <t>カンゼン</t>
    </rPh>
    <rPh sb="2" eb="4">
      <t>シュウキュウ</t>
    </rPh>
    <rPh sb="5" eb="7">
      <t>カセイ</t>
    </rPh>
    <rPh sb="8" eb="9">
      <t>ド</t>
    </rPh>
    <rPh sb="10" eb="13">
      <t>ニチヨウビ</t>
    </rPh>
    <rPh sb="14" eb="16">
      <t>コクミン</t>
    </rPh>
    <rPh sb="17" eb="19">
      <t>シュクジツ</t>
    </rPh>
    <rPh sb="20" eb="22">
      <t>カキ</t>
    </rPh>
    <rPh sb="22" eb="24">
      <t>キュウカ</t>
    </rPh>
    <rPh sb="25" eb="31">
      <t>ネンマツネンシキュウカ</t>
    </rPh>
    <rPh sb="32" eb="34">
      <t>ネンカン</t>
    </rPh>
    <rPh sb="34" eb="36">
      <t>キュウジツ</t>
    </rPh>
    <rPh sb="39" eb="40">
      <t>ニチ</t>
    </rPh>
    <phoneticPr fontId="1"/>
  </si>
  <si>
    <t>古河ＡＳ株式会社</t>
  </si>
  <si>
    <t>フルカワエーエス</t>
  </si>
  <si>
    <t>滋賀県犬上郡甲良町尼子1000</t>
  </si>
  <si>
    <t>電線・ケーブル製造</t>
  </si>
  <si>
    <t>完全週休2日制、年末年始、GW、夏季、年間休日121日</t>
    <rPh sb="0" eb="4">
      <t>カンゼンシュウキュウ</t>
    </rPh>
    <rPh sb="5" eb="7">
      <t>カセイ</t>
    </rPh>
    <rPh sb="8" eb="12">
      <t>ネンマツネンシ</t>
    </rPh>
    <rPh sb="16" eb="18">
      <t>カキ</t>
    </rPh>
    <rPh sb="19" eb="23">
      <t>ネンカンキュウジツ</t>
    </rPh>
    <rPh sb="26" eb="27">
      <t>ヒ</t>
    </rPh>
    <phoneticPr fontId="1"/>
  </si>
  <si>
    <t>国内事業所</t>
    <rPh sb="0" eb="2">
      <t>コクナイ</t>
    </rPh>
    <rPh sb="2" eb="5">
      <t>ジギョウショ</t>
    </rPh>
    <phoneticPr fontId="1"/>
  </si>
  <si>
    <t>ソフトギア</t>
    <phoneticPr fontId="1"/>
  </si>
  <si>
    <t>通勤交通費、住宅手当、家族手当</t>
    <phoneticPr fontId="1"/>
  </si>
  <si>
    <t>完全週休2日制、土、日、祝日、夏季休暇、年末年始休暇、誕生日休暇、年間休日130日</t>
    <phoneticPr fontId="1"/>
  </si>
  <si>
    <t>無</t>
    <rPh sb="0" eb="1">
      <t>ナシ</t>
    </rPh>
    <phoneticPr fontId="1"/>
  </si>
  <si>
    <t>昭和アステック株式会社</t>
  </si>
  <si>
    <t>ショウワアステック</t>
  </si>
  <si>
    <t>東京都港区東新橋2-8-1　パラッツォアステックビル5、6階</t>
  </si>
  <si>
    <t>交通費、勤務地手当、家族手当</t>
    <rPh sb="0" eb="3">
      <t>コウツウヒ</t>
    </rPh>
    <rPh sb="4" eb="7">
      <t>キンムチ</t>
    </rPh>
    <rPh sb="7" eb="9">
      <t>テアテ</t>
    </rPh>
    <rPh sb="10" eb="12">
      <t>カゾク</t>
    </rPh>
    <rPh sb="12" eb="14">
      <t>テアテ</t>
    </rPh>
    <phoneticPr fontId="1"/>
  </si>
  <si>
    <t>本社9：00～17：30、営業所8：00～17：00</t>
    <rPh sb="0" eb="2">
      <t>ホンシャ</t>
    </rPh>
    <rPh sb="13" eb="16">
      <t>エイギョウショ</t>
    </rPh>
    <phoneticPr fontId="1"/>
  </si>
  <si>
    <t>本社、椎の森センター、全国各営業所、常駐現場事務所、工場</t>
    <rPh sb="0" eb="2">
      <t>ホンシャ</t>
    </rPh>
    <rPh sb="3" eb="4">
      <t>シイ</t>
    </rPh>
    <rPh sb="5" eb="6">
      <t>モリ</t>
    </rPh>
    <rPh sb="11" eb="13">
      <t>ゼンコク</t>
    </rPh>
    <rPh sb="13" eb="14">
      <t>カク</t>
    </rPh>
    <rPh sb="14" eb="17">
      <t>エイギョウショ</t>
    </rPh>
    <rPh sb="18" eb="20">
      <t>ジョウチュウ</t>
    </rPh>
    <rPh sb="20" eb="22">
      <t>ゲンバ</t>
    </rPh>
    <rPh sb="22" eb="24">
      <t>ジム</t>
    </rPh>
    <rPh sb="24" eb="25">
      <t>ショ</t>
    </rPh>
    <rPh sb="26" eb="28">
      <t>コウジョウ</t>
    </rPh>
    <phoneticPr fontId="1"/>
  </si>
  <si>
    <t>土曜日、日曜日、祝日、年間休日123日</t>
    <rPh sb="0" eb="3">
      <t>ドヨウビ</t>
    </rPh>
    <rPh sb="4" eb="7">
      <t>ニチヨウビ</t>
    </rPh>
    <rPh sb="8" eb="10">
      <t>シュクジツ</t>
    </rPh>
    <rPh sb="11" eb="13">
      <t>ネンカン</t>
    </rPh>
    <rPh sb="13" eb="15">
      <t>キュウジツ</t>
    </rPh>
    <rPh sb="18" eb="19">
      <t>ヒ</t>
    </rPh>
    <phoneticPr fontId="1"/>
  </si>
  <si>
    <t>アキュテック</t>
  </si>
  <si>
    <t>石川県金沢市玉鉾4-73</t>
    <rPh sb="0" eb="3">
      <t>イシカワケン</t>
    </rPh>
    <phoneticPr fontId="1"/>
  </si>
  <si>
    <t>石川、富山、新潟、長野、埼玉、東京、千葉、群馬、栃木、大阪</t>
    <rPh sb="0" eb="2">
      <t>イシカワ</t>
    </rPh>
    <rPh sb="3" eb="5">
      <t>トヤマ</t>
    </rPh>
    <rPh sb="6" eb="8">
      <t>ニイガタ</t>
    </rPh>
    <rPh sb="9" eb="11">
      <t>ナガノ</t>
    </rPh>
    <rPh sb="12" eb="14">
      <t>サイタマ</t>
    </rPh>
    <rPh sb="15" eb="17">
      <t>トウキョウ</t>
    </rPh>
    <rPh sb="18" eb="20">
      <t>チバ</t>
    </rPh>
    <rPh sb="21" eb="23">
      <t>グンマ</t>
    </rPh>
    <rPh sb="24" eb="26">
      <t>トチギ</t>
    </rPh>
    <rPh sb="27" eb="29">
      <t>オオサカ</t>
    </rPh>
    <phoneticPr fontId="1"/>
  </si>
  <si>
    <t>みなし残業手当、現場手当</t>
    <rPh sb="3" eb="5">
      <t>ザンギョウ</t>
    </rPh>
    <phoneticPr fontId="1"/>
  </si>
  <si>
    <t>完全週休2日制、年間休日125日</t>
    <rPh sb="0" eb="4">
      <t>カンゼンシュウキュウ</t>
    </rPh>
    <rPh sb="5" eb="7">
      <t>カセイ</t>
    </rPh>
    <rPh sb="8" eb="12">
      <t>ネンカンキュウジツ</t>
    </rPh>
    <rPh sb="15" eb="16">
      <t>ヒ</t>
    </rPh>
    <phoneticPr fontId="1"/>
  </si>
  <si>
    <t>菱和設備株式会社</t>
    <rPh sb="0" eb="2">
      <t>リョウワ</t>
    </rPh>
    <rPh sb="2" eb="4">
      <t>セツビ</t>
    </rPh>
    <rPh sb="4" eb="8">
      <t>カ</t>
    </rPh>
    <phoneticPr fontId="1"/>
  </si>
  <si>
    <t>リョウワセツビ</t>
  </si>
  <si>
    <t>静岡県静岡市葵区清閑町14-5</t>
    <rPh sb="0" eb="11">
      <t>４２０－００４７</t>
    </rPh>
    <phoneticPr fontId="1"/>
  </si>
  <si>
    <t>静岡、沼津、浜松、東京、横浜</t>
    <rPh sb="0" eb="2">
      <t>シズオカ</t>
    </rPh>
    <rPh sb="3" eb="5">
      <t>ヌマヅ</t>
    </rPh>
    <rPh sb="6" eb="8">
      <t>ハママツ</t>
    </rPh>
    <rPh sb="9" eb="11">
      <t>トウキョウ</t>
    </rPh>
    <rPh sb="12" eb="14">
      <t>ヨコハマ</t>
    </rPh>
    <phoneticPr fontId="1"/>
  </si>
  <si>
    <t>冷暖房設備工事業</t>
  </si>
  <si>
    <t>住宅手当、業務手当、資格手当、子供手当、赴任手当、単身赴任手当、交通費</t>
    <rPh sb="0" eb="2">
      <t>ジュウタク</t>
    </rPh>
    <rPh sb="2" eb="4">
      <t>テアテ</t>
    </rPh>
    <rPh sb="5" eb="7">
      <t>ギョウム</t>
    </rPh>
    <rPh sb="7" eb="9">
      <t>テアテ</t>
    </rPh>
    <rPh sb="10" eb="12">
      <t>シカク</t>
    </rPh>
    <rPh sb="12" eb="14">
      <t>テアテ</t>
    </rPh>
    <rPh sb="15" eb="17">
      <t>コドモ</t>
    </rPh>
    <rPh sb="17" eb="19">
      <t>テアテ</t>
    </rPh>
    <rPh sb="20" eb="22">
      <t>フニン</t>
    </rPh>
    <rPh sb="22" eb="24">
      <t>テアテ</t>
    </rPh>
    <rPh sb="25" eb="27">
      <t>タンシン</t>
    </rPh>
    <rPh sb="27" eb="29">
      <t>フニン</t>
    </rPh>
    <rPh sb="29" eb="31">
      <t>テアテ</t>
    </rPh>
    <rPh sb="32" eb="35">
      <t>コウツウヒ</t>
    </rPh>
    <phoneticPr fontId="1"/>
  </si>
  <si>
    <t>完全週休2日制、土、日、祝祭日、夏期、年末年始</t>
    <rPh sb="0" eb="2">
      <t>カンゼン</t>
    </rPh>
    <rPh sb="2" eb="4">
      <t>シュウキュウ</t>
    </rPh>
    <rPh sb="5" eb="7">
      <t>カセイ</t>
    </rPh>
    <rPh sb="8" eb="9">
      <t>ド</t>
    </rPh>
    <rPh sb="10" eb="11">
      <t>ヒ</t>
    </rPh>
    <rPh sb="12" eb="13">
      <t>シュク</t>
    </rPh>
    <rPh sb="13" eb="15">
      <t>サイジツ</t>
    </rPh>
    <rPh sb="16" eb="18">
      <t>カキ</t>
    </rPh>
    <rPh sb="19" eb="21">
      <t>ネンマツ</t>
    </rPh>
    <rPh sb="21" eb="23">
      <t>ネンシ</t>
    </rPh>
    <phoneticPr fontId="1"/>
  </si>
  <si>
    <t>日神不動産株式会社</t>
    <rPh sb="0" eb="1">
      <t>ニチ</t>
    </rPh>
    <rPh sb="1" eb="2">
      <t>シン</t>
    </rPh>
    <rPh sb="2" eb="5">
      <t>フドウサン</t>
    </rPh>
    <rPh sb="5" eb="9">
      <t>カ</t>
    </rPh>
    <phoneticPr fontId="1"/>
  </si>
  <si>
    <t>ニッシンフドウサン</t>
  </si>
  <si>
    <t>東京都新宿区新宿5-8-1</t>
    <rPh sb="0" eb="3">
      <t>トウキョウト</t>
    </rPh>
    <rPh sb="3" eb="6">
      <t>シンジュクク</t>
    </rPh>
    <rPh sb="6" eb="8">
      <t>シンジュク</t>
    </rPh>
    <phoneticPr fontId="1"/>
  </si>
  <si>
    <t>時間外手当、技能手当、通勤手当、営業交通費、住宅手当</t>
    <rPh sb="0" eb="3">
      <t>ジカンガイ</t>
    </rPh>
    <rPh sb="3" eb="5">
      <t>テアテ</t>
    </rPh>
    <rPh sb="6" eb="8">
      <t>ギノウ</t>
    </rPh>
    <rPh sb="8" eb="10">
      <t>テアテ</t>
    </rPh>
    <rPh sb="11" eb="13">
      <t>ツウキン</t>
    </rPh>
    <rPh sb="13" eb="15">
      <t>テアテ</t>
    </rPh>
    <rPh sb="16" eb="18">
      <t>エイギョウ</t>
    </rPh>
    <rPh sb="18" eb="20">
      <t>コウツウ</t>
    </rPh>
    <rPh sb="20" eb="21">
      <t>ヒ</t>
    </rPh>
    <rPh sb="22" eb="24">
      <t>ジュウタク</t>
    </rPh>
    <rPh sb="24" eb="26">
      <t>テアテ</t>
    </rPh>
    <phoneticPr fontId="1"/>
  </si>
  <si>
    <t>総合職：土曜日、日曜日、祝日、夏期、年末年始</t>
    <rPh sb="0" eb="2">
      <t>ソウゴウ</t>
    </rPh>
    <rPh sb="4" eb="5">
      <t>ド</t>
    </rPh>
    <rPh sb="5" eb="7">
      <t>ヨウビ</t>
    </rPh>
    <rPh sb="8" eb="9">
      <t>ニチ</t>
    </rPh>
    <rPh sb="9" eb="11">
      <t>ヨウビ</t>
    </rPh>
    <rPh sb="12" eb="14">
      <t>シュクジツ</t>
    </rPh>
    <rPh sb="15" eb="17">
      <t>カキ</t>
    </rPh>
    <rPh sb="18" eb="20">
      <t>ネンマツ</t>
    </rPh>
    <rPh sb="20" eb="22">
      <t>ネンシ</t>
    </rPh>
    <phoneticPr fontId="1"/>
  </si>
  <si>
    <t>ユナイト株式会社</t>
  </si>
  <si>
    <t>ユナイト</t>
  </si>
  <si>
    <t>東京都中央区日本橋人形町1-14-8　郵船水天宮前ビル4階</t>
  </si>
  <si>
    <t>各営業所</t>
    <rPh sb="0" eb="1">
      <t>カク</t>
    </rPh>
    <rPh sb="1" eb="4">
      <t>エイギョウショ</t>
    </rPh>
    <phoneticPr fontId="1"/>
  </si>
  <si>
    <t>建設機械器具賃貸</t>
  </si>
  <si>
    <t>新宿、横浜</t>
    <rPh sb="0" eb="2">
      <t>シンジュク</t>
    </rPh>
    <rPh sb="3" eb="5">
      <t>ヨコハマ</t>
    </rPh>
    <phoneticPr fontId="1"/>
  </si>
  <si>
    <t>総合職9：00～18：00、営業職10：00～19：30、10：00～19：00</t>
    <rPh sb="0" eb="2">
      <t>ソウゴウ</t>
    </rPh>
    <rPh sb="2" eb="3">
      <t>ショク</t>
    </rPh>
    <rPh sb="14" eb="16">
      <t>エイギョウ</t>
    </rPh>
    <rPh sb="16" eb="17">
      <t>ショク</t>
    </rPh>
    <phoneticPr fontId="1"/>
  </si>
  <si>
    <t>地域手当、時間外手当、交通費</t>
    <rPh sb="0" eb="2">
      <t>チイキ</t>
    </rPh>
    <rPh sb="2" eb="4">
      <t>テアテ</t>
    </rPh>
    <rPh sb="5" eb="8">
      <t>ジカンガイ</t>
    </rPh>
    <rPh sb="8" eb="10">
      <t>テアテ</t>
    </rPh>
    <rPh sb="11" eb="14">
      <t>コウツウヒ</t>
    </rPh>
    <phoneticPr fontId="1"/>
  </si>
  <si>
    <t>週休2日制、日曜日、土曜日月3回、祝日、夏季、年末年始</t>
    <rPh sb="0" eb="2">
      <t>シュウキュウ</t>
    </rPh>
    <rPh sb="3" eb="5">
      <t>カセイ</t>
    </rPh>
    <rPh sb="6" eb="9">
      <t>ニチヨウビ</t>
    </rPh>
    <rPh sb="10" eb="13">
      <t>ドヨウビ</t>
    </rPh>
    <rPh sb="17" eb="19">
      <t>シュクジツ</t>
    </rPh>
    <rPh sb="20" eb="22">
      <t>カキ</t>
    </rPh>
    <rPh sb="23" eb="25">
      <t>ネンマツ</t>
    </rPh>
    <rPh sb="25" eb="27">
      <t>ネンシ</t>
    </rPh>
    <phoneticPr fontId="1"/>
  </si>
  <si>
    <t>有限会社山川工芸</t>
  </si>
  <si>
    <t>ヤマカワコウゲイ</t>
  </si>
  <si>
    <t>東京都江東区新木場2-11-1</t>
    <phoneticPr fontId="1"/>
  </si>
  <si>
    <t>本社</t>
    <rPh sb="0" eb="2">
      <t>ホンシャ</t>
    </rPh>
    <phoneticPr fontId="1"/>
  </si>
  <si>
    <t>木製家具製造</t>
  </si>
  <si>
    <t>通勤手当</t>
    <rPh sb="0" eb="2">
      <t>ツウキン</t>
    </rPh>
    <rPh sb="2" eb="4">
      <t>テアテ</t>
    </rPh>
    <phoneticPr fontId="1"/>
  </si>
  <si>
    <t>週休2日制、日、祝日、年間休日97日</t>
    <rPh sb="0" eb="2">
      <t>シュウキュウ</t>
    </rPh>
    <rPh sb="3" eb="5">
      <t>カセイ</t>
    </rPh>
    <rPh sb="6" eb="7">
      <t>ヒ</t>
    </rPh>
    <rPh sb="8" eb="10">
      <t>シュクジツ</t>
    </rPh>
    <rPh sb="11" eb="15">
      <t>ネンカンキュウジツ</t>
    </rPh>
    <rPh sb="17" eb="18">
      <t>ヒ</t>
    </rPh>
    <phoneticPr fontId="1"/>
  </si>
  <si>
    <t>セコム</t>
  </si>
  <si>
    <t>東京都渋谷区神宮前1-5-1</t>
  </si>
  <si>
    <t>全国各拠点</t>
    <rPh sb="0" eb="2">
      <t>ゼンコク</t>
    </rPh>
    <rPh sb="2" eb="3">
      <t>カク</t>
    </rPh>
    <rPh sb="3" eb="5">
      <t>キョテン</t>
    </rPh>
    <phoneticPr fontId="1"/>
  </si>
  <si>
    <t>週休2日制、土、日、祝</t>
    <rPh sb="0" eb="2">
      <t>シュウキュウ</t>
    </rPh>
    <rPh sb="3" eb="5">
      <t>カセイ</t>
    </rPh>
    <rPh sb="6" eb="7">
      <t>ド</t>
    </rPh>
    <rPh sb="8" eb="9">
      <t>ヒ</t>
    </rPh>
    <rPh sb="10" eb="11">
      <t>シュク</t>
    </rPh>
    <phoneticPr fontId="1"/>
  </si>
  <si>
    <t>ナカウ</t>
  </si>
  <si>
    <t>東京都港区港南2-18-1　ＪＲ品川イーストビル5階</t>
  </si>
  <si>
    <t>北海道、東北、関東、北陸、中部、関西、中四国、九州</t>
    <rPh sb="4" eb="6">
      <t>トウホク</t>
    </rPh>
    <rPh sb="7" eb="9">
      <t>カントウ</t>
    </rPh>
    <rPh sb="10" eb="12">
      <t>ホクリク</t>
    </rPh>
    <rPh sb="13" eb="15">
      <t>チュウブ</t>
    </rPh>
    <rPh sb="16" eb="18">
      <t>カンサイ</t>
    </rPh>
    <rPh sb="19" eb="20">
      <t>ナカ</t>
    </rPh>
    <rPh sb="20" eb="22">
      <t>シコク</t>
    </rPh>
    <rPh sb="23" eb="25">
      <t>キュウシュウ</t>
    </rPh>
    <phoneticPr fontId="1"/>
  </si>
  <si>
    <t>日本料理店</t>
  </si>
  <si>
    <t>通勤手当、残業手当、深夜勤務手当、単身赴任手当、住宅手当、扶養手当</t>
    <rPh sb="0" eb="2">
      <t>ツウキン</t>
    </rPh>
    <rPh sb="2" eb="4">
      <t>テアテ</t>
    </rPh>
    <rPh sb="5" eb="7">
      <t>ザンギョウ</t>
    </rPh>
    <rPh sb="7" eb="9">
      <t>テアテ</t>
    </rPh>
    <rPh sb="10" eb="12">
      <t>シンヤ</t>
    </rPh>
    <rPh sb="12" eb="14">
      <t>キンム</t>
    </rPh>
    <rPh sb="14" eb="16">
      <t>テアテ</t>
    </rPh>
    <rPh sb="17" eb="19">
      <t>タンシン</t>
    </rPh>
    <rPh sb="19" eb="21">
      <t>フニン</t>
    </rPh>
    <rPh sb="21" eb="23">
      <t>テアテ</t>
    </rPh>
    <rPh sb="24" eb="26">
      <t>ジュウタク</t>
    </rPh>
    <rPh sb="26" eb="28">
      <t>テアテ</t>
    </rPh>
    <rPh sb="29" eb="31">
      <t>フヨウ</t>
    </rPh>
    <rPh sb="31" eb="33">
      <t>テアテ</t>
    </rPh>
    <phoneticPr fontId="1"/>
  </si>
  <si>
    <t>実働8時間（シフト制）</t>
    <rPh sb="0" eb="2">
      <t>ジツドウ</t>
    </rPh>
    <rPh sb="3" eb="5">
      <t>ジカン</t>
    </rPh>
    <rPh sb="9" eb="10">
      <t>セイ</t>
    </rPh>
    <phoneticPr fontId="1"/>
  </si>
  <si>
    <t>年間休日119日</t>
    <rPh sb="0" eb="2">
      <t>ネンカン</t>
    </rPh>
    <rPh sb="2" eb="4">
      <t>キュウジツ</t>
    </rPh>
    <rPh sb="7" eb="8">
      <t>ヒ</t>
    </rPh>
    <phoneticPr fontId="1"/>
  </si>
  <si>
    <t>ウエルシア薬局株式会社</t>
  </si>
  <si>
    <t>ウエルシアヤッキョク</t>
  </si>
  <si>
    <t>東京都千代田区外神田2-2-15　</t>
  </si>
  <si>
    <t>医薬品小売</t>
  </si>
  <si>
    <t>年間休日116日</t>
    <rPh sb="0" eb="2">
      <t>ネンカン</t>
    </rPh>
    <rPh sb="2" eb="4">
      <t>キュウジツ</t>
    </rPh>
    <phoneticPr fontId="1"/>
  </si>
  <si>
    <t>登録販売者手当、役職手当、通勤手当、時間外、休日、深夜勤務手当、赴任手当</t>
    <rPh sb="0" eb="2">
      <t>トウロク</t>
    </rPh>
    <rPh sb="2" eb="5">
      <t>ハンバイシャ</t>
    </rPh>
    <rPh sb="5" eb="7">
      <t>テアテ</t>
    </rPh>
    <rPh sb="8" eb="10">
      <t>ヤクショク</t>
    </rPh>
    <rPh sb="10" eb="12">
      <t>テアテ</t>
    </rPh>
    <rPh sb="18" eb="21">
      <t>ジカンガイ</t>
    </rPh>
    <rPh sb="22" eb="24">
      <t>キュウジツ</t>
    </rPh>
    <rPh sb="25" eb="27">
      <t>シンヤ</t>
    </rPh>
    <rPh sb="27" eb="29">
      <t>キンム</t>
    </rPh>
    <rPh sb="29" eb="31">
      <t>テア</t>
    </rPh>
    <phoneticPr fontId="1"/>
  </si>
  <si>
    <t>１ヶ月単位の変形労働時間制</t>
    <rPh sb="2" eb="3">
      <t>ゲツ</t>
    </rPh>
    <rPh sb="3" eb="5">
      <t>タンイ</t>
    </rPh>
    <rPh sb="6" eb="8">
      <t>ヘンケイ</t>
    </rPh>
    <rPh sb="8" eb="10">
      <t>ロウドウ</t>
    </rPh>
    <rPh sb="10" eb="12">
      <t>ジカン</t>
    </rPh>
    <rPh sb="12" eb="13">
      <t>セイ</t>
    </rPh>
    <phoneticPr fontId="1"/>
  </si>
  <si>
    <t>労働者派遣業</t>
    <phoneticPr fontId="1"/>
  </si>
  <si>
    <t>サエキコウムテン</t>
  </si>
  <si>
    <t>埼玉県さいたま市北区日進町1-319</t>
    <rPh sb="0" eb="3">
      <t>サイタマケン</t>
    </rPh>
    <phoneticPr fontId="1"/>
  </si>
  <si>
    <t>主に埼玉県内</t>
    <rPh sb="0" eb="1">
      <t>オモ</t>
    </rPh>
    <rPh sb="2" eb="5">
      <t>サイタマケン</t>
    </rPh>
    <phoneticPr fontId="1"/>
  </si>
  <si>
    <t>諸手当、固定残業手当</t>
    <rPh sb="0" eb="3">
      <t>ショテアテ</t>
    </rPh>
    <rPh sb="4" eb="8">
      <t>コテイザンギョウ</t>
    </rPh>
    <rPh sb="8" eb="10">
      <t>テアテ</t>
    </rPh>
    <phoneticPr fontId="1"/>
  </si>
  <si>
    <t>日祝日、第2･4･5土曜日、年間休日103日</t>
    <rPh sb="1" eb="3">
      <t>シュクジツ</t>
    </rPh>
    <rPh sb="4" eb="5">
      <t>ダイ</t>
    </rPh>
    <rPh sb="12" eb="13">
      <t>ヒ</t>
    </rPh>
    <rPh sb="14" eb="16">
      <t>ネンカン</t>
    </rPh>
    <rPh sb="16" eb="18">
      <t>キュウジツ</t>
    </rPh>
    <rPh sb="21" eb="22">
      <t>ヒ</t>
    </rPh>
    <phoneticPr fontId="1"/>
  </si>
  <si>
    <t>可</t>
    <rPh sb="0" eb="1">
      <t>カ</t>
    </rPh>
    <phoneticPr fontId="1"/>
  </si>
  <si>
    <t>インフラテック</t>
  </si>
  <si>
    <t>鹿児島県鹿児島市与次郎2-7-25</t>
    <rPh sb="0" eb="4">
      <t>カゴシマケン</t>
    </rPh>
    <phoneticPr fontId="1"/>
  </si>
  <si>
    <t>職種手当、住宅手当、家族手当、外勤手当、地域手当、育児手当、通勤費</t>
    <rPh sb="0" eb="2">
      <t>ショクシュ</t>
    </rPh>
    <rPh sb="2" eb="4">
      <t>テアテ</t>
    </rPh>
    <rPh sb="30" eb="32">
      <t>ツウキン</t>
    </rPh>
    <rPh sb="32" eb="33">
      <t>ヒ</t>
    </rPh>
    <phoneticPr fontId="1"/>
  </si>
  <si>
    <t>可</t>
    <rPh sb="0" eb="1">
      <t>カ</t>
    </rPh>
    <phoneticPr fontId="1"/>
  </si>
  <si>
    <t>社会保険労務士法人人事部サポートＳＲ</t>
  </si>
  <si>
    <t>ジンジブサポートエスアール</t>
  </si>
  <si>
    <t>東京都新宿区西新宿8-3-30　カーメルⅡ1階</t>
  </si>
  <si>
    <t>社・保労務士事務所</t>
  </si>
  <si>
    <t>週休2日制、土日祝、GW、年末年始、年間休日120日</t>
    <rPh sb="0" eb="2">
      <t>シュウキュウ</t>
    </rPh>
    <rPh sb="3" eb="5">
      <t>カセイ</t>
    </rPh>
    <rPh sb="6" eb="8">
      <t>ドニチ</t>
    </rPh>
    <rPh sb="8" eb="9">
      <t>シュク</t>
    </rPh>
    <rPh sb="13" eb="17">
      <t>ネンマツネンシ</t>
    </rPh>
    <rPh sb="18" eb="22">
      <t>ネンカンキュウジツ</t>
    </rPh>
    <rPh sb="25" eb="26">
      <t>ヒ</t>
    </rPh>
    <phoneticPr fontId="1"/>
  </si>
  <si>
    <t>本社、その他各地拠点</t>
    <rPh sb="0" eb="2">
      <t>ホンシャ</t>
    </rPh>
    <rPh sb="5" eb="6">
      <t>タ</t>
    </rPh>
    <rPh sb="6" eb="8">
      <t>カクチ</t>
    </rPh>
    <rPh sb="8" eb="10">
      <t>キョテン</t>
    </rPh>
    <phoneticPr fontId="1"/>
  </si>
  <si>
    <t>ニホンカセイ</t>
  </si>
  <si>
    <t>東京都新宿区歌舞伎町2-3-22　ハイフレックスビル</t>
  </si>
  <si>
    <t>セメント卸</t>
  </si>
  <si>
    <t>本社、支社、営業所、工場、研究所</t>
    <rPh sb="0" eb="2">
      <t>ホンシャ</t>
    </rPh>
    <rPh sb="3" eb="5">
      <t>シシャ</t>
    </rPh>
    <rPh sb="6" eb="9">
      <t>エイギョウショ</t>
    </rPh>
    <rPh sb="10" eb="12">
      <t>コウジョウ</t>
    </rPh>
    <rPh sb="13" eb="16">
      <t>ケンキュウジョ</t>
    </rPh>
    <phoneticPr fontId="1"/>
  </si>
  <si>
    <t>残業手当、通勤手当、営業手当、機密手当、住宅手当、転勤手当、単身赴任手当</t>
    <rPh sb="0" eb="2">
      <t>ザンギョウ</t>
    </rPh>
    <rPh sb="2" eb="4">
      <t>テアテ</t>
    </rPh>
    <rPh sb="5" eb="7">
      <t>ツウキン</t>
    </rPh>
    <rPh sb="7" eb="9">
      <t>テアテ</t>
    </rPh>
    <rPh sb="10" eb="12">
      <t>エイギョウ</t>
    </rPh>
    <rPh sb="12" eb="14">
      <t>テアテ</t>
    </rPh>
    <rPh sb="15" eb="17">
      <t>キミツ</t>
    </rPh>
    <rPh sb="17" eb="19">
      <t>テアテ</t>
    </rPh>
    <rPh sb="20" eb="24">
      <t>ジュウタクテアテ</t>
    </rPh>
    <rPh sb="25" eb="27">
      <t>テンキン</t>
    </rPh>
    <rPh sb="27" eb="29">
      <t>テアテ</t>
    </rPh>
    <rPh sb="30" eb="34">
      <t>タンシンフニン</t>
    </rPh>
    <rPh sb="34" eb="36">
      <t>テアテ</t>
    </rPh>
    <phoneticPr fontId="1"/>
  </si>
  <si>
    <t>営業・営業技術職8：00～17：00、研究・生産技術職8：30～17：30、本社9：00～18：00</t>
    <rPh sb="0" eb="2">
      <t>エイギョウ</t>
    </rPh>
    <rPh sb="3" eb="5">
      <t>エイギョウ</t>
    </rPh>
    <rPh sb="5" eb="7">
      <t>ギジュツ</t>
    </rPh>
    <rPh sb="7" eb="8">
      <t>ショク</t>
    </rPh>
    <rPh sb="19" eb="21">
      <t>ケンキュウ</t>
    </rPh>
    <rPh sb="22" eb="24">
      <t>セイサン</t>
    </rPh>
    <rPh sb="24" eb="26">
      <t>ギジュツ</t>
    </rPh>
    <rPh sb="26" eb="27">
      <t>ショク</t>
    </rPh>
    <rPh sb="38" eb="40">
      <t>ホンシャ</t>
    </rPh>
    <phoneticPr fontId="1"/>
  </si>
  <si>
    <t>週休2日制、祝日、夏季、年末年始</t>
    <rPh sb="0" eb="2">
      <t>シュウキュウ</t>
    </rPh>
    <rPh sb="3" eb="5">
      <t>カセイ</t>
    </rPh>
    <rPh sb="6" eb="8">
      <t>シュクジツ</t>
    </rPh>
    <rPh sb="9" eb="11">
      <t>カキ</t>
    </rPh>
    <rPh sb="12" eb="16">
      <t>ネンマツネンシ</t>
    </rPh>
    <phoneticPr fontId="1"/>
  </si>
  <si>
    <t>真下建設株式会社</t>
    <rPh sb="0" eb="2">
      <t>マシモ</t>
    </rPh>
    <rPh sb="2" eb="4">
      <t>ケンセツ</t>
    </rPh>
    <rPh sb="4" eb="8">
      <t>カ</t>
    </rPh>
    <phoneticPr fontId="1"/>
  </si>
  <si>
    <t>マシモケンセツ</t>
  </si>
  <si>
    <t>埼玉県本庄市日の出1-5-7</t>
    <rPh sb="0" eb="9">
      <t>３６７－００２２</t>
    </rPh>
    <phoneticPr fontId="1"/>
  </si>
  <si>
    <t>勤務手当、技師補手当</t>
    <rPh sb="0" eb="2">
      <t>キンム</t>
    </rPh>
    <rPh sb="2" eb="4">
      <t>テアテ</t>
    </rPh>
    <rPh sb="5" eb="7">
      <t>ギシ</t>
    </rPh>
    <rPh sb="7" eb="8">
      <t>ホ</t>
    </rPh>
    <rPh sb="8" eb="10">
      <t>テアテ</t>
    </rPh>
    <phoneticPr fontId="1"/>
  </si>
  <si>
    <t>年間休日106日</t>
    <rPh sb="0" eb="2">
      <t>ネンカン</t>
    </rPh>
    <rPh sb="2" eb="4">
      <t>キュウジツ</t>
    </rPh>
    <rPh sb="7" eb="8">
      <t>ニチ</t>
    </rPh>
    <phoneticPr fontId="1"/>
  </si>
  <si>
    <t>ミヤモトグミ</t>
  </si>
  <si>
    <t>東京都千代田区神田錦町2-1-5　マストライフ神田錦町202</t>
  </si>
  <si>
    <t>関東各県</t>
    <rPh sb="0" eb="2">
      <t>カントウ</t>
    </rPh>
    <rPh sb="2" eb="3">
      <t>カク</t>
    </rPh>
    <rPh sb="3" eb="4">
      <t>ケン</t>
    </rPh>
    <phoneticPr fontId="1"/>
  </si>
  <si>
    <t>職務手当、携帯手当</t>
    <rPh sb="5" eb="7">
      <t>ケイタイ</t>
    </rPh>
    <rPh sb="7" eb="9">
      <t>テアテ</t>
    </rPh>
    <phoneticPr fontId="1"/>
  </si>
  <si>
    <t>完全週休2日制、年間休日120日</t>
    <rPh sb="0" eb="4">
      <t>カンゼンシュウキュウ</t>
    </rPh>
    <rPh sb="5" eb="7">
      <t>カセイ</t>
    </rPh>
    <rPh sb="8" eb="12">
      <t>ネンカンキュウジツ</t>
    </rPh>
    <rPh sb="15" eb="16">
      <t>ヒ</t>
    </rPh>
    <phoneticPr fontId="1"/>
  </si>
  <si>
    <t>可</t>
    <rPh sb="0" eb="1">
      <t>カ</t>
    </rPh>
    <phoneticPr fontId="1"/>
  </si>
  <si>
    <t xml:space="preserve">サンケンセツビコウギョウ
</t>
  </si>
  <si>
    <t>東京都中央区新川1-17-21　茅場町ファーストビル2階</t>
    <rPh sb="0" eb="2">
      <t>トウキョウ</t>
    </rPh>
    <rPh sb="2" eb="3">
      <t>ト</t>
    </rPh>
    <rPh sb="16" eb="19">
      <t>カヤバチョウ</t>
    </rPh>
    <rPh sb="27" eb="28">
      <t>カイ</t>
    </rPh>
    <phoneticPr fontId="1"/>
  </si>
  <si>
    <t>全国事業所</t>
    <rPh sb="2" eb="5">
      <t>ジギョウショ</t>
    </rPh>
    <phoneticPr fontId="1"/>
  </si>
  <si>
    <t>家族手当、現場手当、通勤費</t>
    <rPh sb="10" eb="12">
      <t>ツウキン</t>
    </rPh>
    <rPh sb="12" eb="13">
      <t>ヒ</t>
    </rPh>
    <phoneticPr fontId="1"/>
  </si>
  <si>
    <t>完全週休2日制、土、日、祝日、夏期、年末年始休暇、創立記念日、年間休日123日</t>
    <rPh sb="8" eb="9">
      <t>ド</t>
    </rPh>
    <rPh sb="10" eb="11">
      <t>ヒ</t>
    </rPh>
    <rPh sb="31" eb="35">
      <t>ネンカンキュウジツ</t>
    </rPh>
    <rPh sb="38" eb="39">
      <t>ヒ</t>
    </rPh>
    <phoneticPr fontId="1"/>
  </si>
  <si>
    <t>可</t>
    <rPh sb="0" eb="1">
      <t>カ</t>
    </rPh>
    <phoneticPr fontId="1"/>
  </si>
  <si>
    <t>高田機工株式会社</t>
  </si>
  <si>
    <t>タカダキコウカ</t>
  </si>
  <si>
    <t>大阪府大阪市浪速区難波中2-10-70</t>
  </si>
  <si>
    <t>皆勤手当</t>
    <rPh sb="0" eb="2">
      <t>カイキン</t>
    </rPh>
    <rPh sb="2" eb="4">
      <t>テアテ</t>
    </rPh>
    <phoneticPr fontId="1"/>
  </si>
  <si>
    <t>完全週休2日制、年間休日119日</t>
    <rPh sb="0" eb="4">
      <t>カンゼンシュウキュウ</t>
    </rPh>
    <rPh sb="5" eb="7">
      <t>カセイ</t>
    </rPh>
    <rPh sb="8" eb="12">
      <t>ネンカンキュウジツ</t>
    </rPh>
    <rPh sb="15" eb="16">
      <t>ヒ</t>
    </rPh>
    <phoneticPr fontId="1"/>
  </si>
  <si>
    <t>トチギヤ</t>
  </si>
  <si>
    <t>時間外労働手当、交通手当、借上社宅、家族手当</t>
    <rPh sb="0" eb="3">
      <t>ジカンガイ</t>
    </rPh>
    <rPh sb="3" eb="5">
      <t>ロウドウ</t>
    </rPh>
    <rPh sb="5" eb="7">
      <t>テアテ</t>
    </rPh>
    <rPh sb="8" eb="10">
      <t>コウツウ</t>
    </rPh>
    <rPh sb="10" eb="12">
      <t>テアテ</t>
    </rPh>
    <rPh sb="13" eb="15">
      <t>カリア</t>
    </rPh>
    <rPh sb="15" eb="17">
      <t>シャタク</t>
    </rPh>
    <rPh sb="18" eb="20">
      <t>カゾク</t>
    </rPh>
    <rPh sb="20" eb="22">
      <t>テアテ</t>
    </rPh>
    <phoneticPr fontId="1"/>
  </si>
  <si>
    <t>埼玉県、神奈川県、栃木県、静岡県</t>
    <rPh sb="0" eb="3">
      <t>サイタマケン</t>
    </rPh>
    <rPh sb="4" eb="8">
      <t>カナガワケン</t>
    </rPh>
    <rPh sb="9" eb="12">
      <t>トチギケン</t>
    </rPh>
    <rPh sb="13" eb="16">
      <t>シズオカケン</t>
    </rPh>
    <phoneticPr fontId="1"/>
  </si>
  <si>
    <t>完全週休2日制、土日、祝日、お盆、年末年始、年間休日127日</t>
    <rPh sb="8" eb="9">
      <t>ド</t>
    </rPh>
    <rPh sb="9" eb="10">
      <t>ニチ</t>
    </rPh>
    <rPh sb="15" eb="16">
      <t>ボン</t>
    </rPh>
    <rPh sb="17" eb="19">
      <t>ネンマツ</t>
    </rPh>
    <rPh sb="19" eb="21">
      <t>ネンシ</t>
    </rPh>
    <rPh sb="22" eb="24">
      <t>ネンカン</t>
    </rPh>
    <rPh sb="24" eb="26">
      <t>キュウジツ</t>
    </rPh>
    <rPh sb="29" eb="30">
      <t>ヒ</t>
    </rPh>
    <phoneticPr fontId="1"/>
  </si>
  <si>
    <t>東京、神奈川、埼玉、群馬、長野、新潟</t>
    <rPh sb="0" eb="2">
      <t>トウキョウ</t>
    </rPh>
    <rPh sb="7" eb="9">
      <t>サイタマ</t>
    </rPh>
    <rPh sb="10" eb="12">
      <t>グンマ</t>
    </rPh>
    <rPh sb="13" eb="15">
      <t>ナガノ</t>
    </rPh>
    <rPh sb="16" eb="18">
      <t>ニイガタ</t>
    </rPh>
    <phoneticPr fontId="1"/>
  </si>
  <si>
    <t>技能手当、住宅手当</t>
    <rPh sb="0" eb="2">
      <t>ギノウ</t>
    </rPh>
    <rPh sb="2" eb="4">
      <t>テアテ</t>
    </rPh>
    <rPh sb="5" eb="7">
      <t>ジュウタク</t>
    </rPh>
    <rPh sb="7" eb="9">
      <t>テアテ</t>
    </rPh>
    <phoneticPr fontId="1"/>
  </si>
  <si>
    <t>9：00～17：45</t>
    <phoneticPr fontId="1"/>
  </si>
  <si>
    <t>完全週休2日制、日祝日、年間休日120日</t>
    <phoneticPr fontId="1"/>
  </si>
  <si>
    <t>無</t>
    <rPh sb="0" eb="1">
      <t>ナシ</t>
    </rPh>
    <phoneticPr fontId="1"/>
  </si>
  <si>
    <t>可</t>
    <rPh sb="0" eb="1">
      <t>カ</t>
    </rPh>
    <phoneticPr fontId="1"/>
  </si>
  <si>
    <t>デンセツコンサルタンツ</t>
  </si>
  <si>
    <t>東京都千代田区神田錦町3-6　KS363ビル</t>
    <rPh sb="0" eb="2">
      <t>トウキョウ</t>
    </rPh>
    <rPh sb="2" eb="3">
      <t>ト</t>
    </rPh>
    <phoneticPr fontId="1"/>
  </si>
  <si>
    <t>東京、仙台、新潟、名古屋、大阪、広島、高松、福岡</t>
    <rPh sb="0" eb="2">
      <t>トウキョウ</t>
    </rPh>
    <rPh sb="3" eb="5">
      <t>センダイ</t>
    </rPh>
    <rPh sb="6" eb="8">
      <t>ニイガタ</t>
    </rPh>
    <rPh sb="9" eb="12">
      <t>ナゴヤ</t>
    </rPh>
    <rPh sb="13" eb="15">
      <t>オオサカ</t>
    </rPh>
    <rPh sb="16" eb="18">
      <t>ヒロシマ</t>
    </rPh>
    <rPh sb="19" eb="21">
      <t>タカマツ</t>
    </rPh>
    <rPh sb="22" eb="24">
      <t>フクオカ</t>
    </rPh>
    <phoneticPr fontId="1"/>
  </si>
  <si>
    <t>通勤手当、住宅手当、扶養手当、資格手当、残業手当</t>
  </si>
  <si>
    <t>土、日、祝日、会社創立記念日（5月1日）、年末年始</t>
  </si>
  <si>
    <t>日本サーモスタット株式会社</t>
  </si>
  <si>
    <t>ニッポンサーモスタット</t>
  </si>
  <si>
    <t>東京都清瀬市中里6-59-2</t>
  </si>
  <si>
    <t>東京都、栃木県、埼玉県</t>
    <rPh sb="0" eb="2">
      <t>トウキョウ</t>
    </rPh>
    <rPh sb="2" eb="3">
      <t>ト</t>
    </rPh>
    <rPh sb="4" eb="7">
      <t>トチギケン</t>
    </rPh>
    <rPh sb="8" eb="11">
      <t>サイタマケン</t>
    </rPh>
    <phoneticPr fontId="1"/>
  </si>
  <si>
    <t>自動車部分品製造</t>
  </si>
  <si>
    <t>皆勤手当、住宅手当</t>
    <rPh sb="0" eb="2">
      <t>カイキン</t>
    </rPh>
    <rPh sb="2" eb="4">
      <t>テアテ</t>
    </rPh>
    <rPh sb="5" eb="7">
      <t>ジュウタク</t>
    </rPh>
    <rPh sb="7" eb="9">
      <t>テアテ</t>
    </rPh>
    <phoneticPr fontId="1"/>
  </si>
  <si>
    <t>完全週休2日制、年間休日124日</t>
    <rPh sb="0" eb="4">
      <t>カンゼンシュウキュウ</t>
    </rPh>
    <rPh sb="5" eb="7">
      <t>カセイ</t>
    </rPh>
    <rPh sb="8" eb="12">
      <t>ネンカンキュウジツ</t>
    </rPh>
    <rPh sb="15" eb="16">
      <t>ヒ</t>
    </rPh>
    <phoneticPr fontId="1"/>
  </si>
  <si>
    <t>武蔵ロジスティクス株式会社</t>
  </si>
  <si>
    <t>ムサシロジスティクス</t>
  </si>
  <si>
    <t>東京都大田区昭和島1-2-8</t>
  </si>
  <si>
    <t>滋賀県</t>
    <rPh sb="0" eb="3">
      <t>シガケン</t>
    </rPh>
    <phoneticPr fontId="1"/>
  </si>
  <si>
    <t>技能手当、通勤手当</t>
    <rPh sb="5" eb="9">
      <t>ツウキンテアテ</t>
    </rPh>
    <phoneticPr fontId="1"/>
  </si>
  <si>
    <t>週休2日制、日、土曜日は月3回休み、夏季休暇、年末年始休暇、年間休日113日</t>
    <rPh sb="0" eb="2">
      <t>シュウキュウ</t>
    </rPh>
    <rPh sb="3" eb="5">
      <t>カセイ</t>
    </rPh>
    <rPh sb="6" eb="7">
      <t>ヒ</t>
    </rPh>
    <rPh sb="8" eb="11">
      <t>ドヨウビ</t>
    </rPh>
    <rPh sb="12" eb="13">
      <t>ツキ</t>
    </rPh>
    <rPh sb="14" eb="15">
      <t>カイ</t>
    </rPh>
    <rPh sb="15" eb="16">
      <t>ヤス</t>
    </rPh>
    <rPh sb="18" eb="20">
      <t>カキ</t>
    </rPh>
    <rPh sb="20" eb="22">
      <t>キュウカ</t>
    </rPh>
    <rPh sb="23" eb="29">
      <t>ネンマツネンシキュウカ</t>
    </rPh>
    <rPh sb="30" eb="34">
      <t>ネンカンキュウジツ</t>
    </rPh>
    <rPh sb="37" eb="38">
      <t>ヒ</t>
    </rPh>
    <phoneticPr fontId="1"/>
  </si>
  <si>
    <t>株式会社ノムラプロダクツ</t>
  </si>
  <si>
    <t>ノムラプロダクツ</t>
  </si>
  <si>
    <t>その他手当</t>
    <rPh sb="2" eb="3">
      <t>タ</t>
    </rPh>
    <rPh sb="3" eb="5">
      <t>テアテ</t>
    </rPh>
    <phoneticPr fontId="1"/>
  </si>
  <si>
    <t>週休2日制、年間休日120日</t>
    <rPh sb="0" eb="2">
      <t>シュウキュウ</t>
    </rPh>
    <rPh sb="3" eb="5">
      <t>カセイ</t>
    </rPh>
    <rPh sb="6" eb="10">
      <t>ネンカンキュウジツ</t>
    </rPh>
    <rPh sb="13" eb="14">
      <t>ヒ</t>
    </rPh>
    <phoneticPr fontId="1"/>
  </si>
  <si>
    <t>東京都港区台場2-3-5　台場ガーデンシティビル5階</t>
    <rPh sb="13" eb="15">
      <t>ダイバ</t>
    </rPh>
    <phoneticPr fontId="1"/>
  </si>
  <si>
    <t>株式会社舘林工業</t>
  </si>
  <si>
    <t>タテバヤシコウギョウ</t>
  </si>
  <si>
    <t>栃木県大田原市佐良土1164</t>
  </si>
  <si>
    <t>県内、県外</t>
    <rPh sb="0" eb="2">
      <t>ケンナイ</t>
    </rPh>
    <rPh sb="3" eb="5">
      <t>ケンガイ</t>
    </rPh>
    <phoneticPr fontId="1"/>
  </si>
  <si>
    <t>通勤手当、職務手当</t>
    <rPh sb="5" eb="7">
      <t>ショクム</t>
    </rPh>
    <rPh sb="7" eb="9">
      <t>テアテ</t>
    </rPh>
    <phoneticPr fontId="1"/>
  </si>
  <si>
    <t>隔週休2日制、日祝日、年間休日88日</t>
  </si>
  <si>
    <t>ベイシア</t>
  </si>
  <si>
    <t>本社、各店舗</t>
    <rPh sb="0" eb="2">
      <t>ホンシャ</t>
    </rPh>
    <rPh sb="3" eb="4">
      <t>カク</t>
    </rPh>
    <rPh sb="4" eb="6">
      <t>テンポ</t>
    </rPh>
    <phoneticPr fontId="1"/>
  </si>
  <si>
    <t>通勤手当、資格手当、家族手当、管理職手当、時間外手当、その他各種手当</t>
    <rPh sb="0" eb="2">
      <t>ツウキン</t>
    </rPh>
    <rPh sb="2" eb="4">
      <t>テアテ</t>
    </rPh>
    <rPh sb="5" eb="7">
      <t>シカク</t>
    </rPh>
    <rPh sb="7" eb="9">
      <t>テアテ</t>
    </rPh>
    <rPh sb="10" eb="12">
      <t>カゾク</t>
    </rPh>
    <rPh sb="12" eb="14">
      <t>テアテ</t>
    </rPh>
    <rPh sb="15" eb="17">
      <t>カンリ</t>
    </rPh>
    <rPh sb="17" eb="18">
      <t>ショク</t>
    </rPh>
    <rPh sb="18" eb="20">
      <t>テアテ</t>
    </rPh>
    <rPh sb="21" eb="24">
      <t>ジカンガイ</t>
    </rPh>
    <rPh sb="24" eb="26">
      <t>テアテ</t>
    </rPh>
    <rPh sb="29" eb="30">
      <t>タ</t>
    </rPh>
    <rPh sb="30" eb="32">
      <t>カクシュ</t>
    </rPh>
    <rPh sb="32" eb="34">
      <t>テアテ</t>
    </rPh>
    <phoneticPr fontId="1"/>
  </si>
  <si>
    <t>実労働時間8時間（変形労働時間制）</t>
    <rPh sb="0" eb="1">
      <t>ジツ</t>
    </rPh>
    <rPh sb="1" eb="3">
      <t>ロウドウ</t>
    </rPh>
    <rPh sb="3" eb="5">
      <t>ジカン</t>
    </rPh>
    <rPh sb="6" eb="8">
      <t>ジカン</t>
    </rPh>
    <rPh sb="9" eb="11">
      <t>ヘンケイ</t>
    </rPh>
    <rPh sb="11" eb="13">
      <t>ロウドウ</t>
    </rPh>
    <rPh sb="13" eb="15">
      <t>ジカン</t>
    </rPh>
    <rPh sb="15" eb="16">
      <t>セイ</t>
    </rPh>
    <phoneticPr fontId="1"/>
  </si>
  <si>
    <t>週休2日制、年間休日111日</t>
    <rPh sb="0" eb="2">
      <t>シュウキュウ</t>
    </rPh>
    <rPh sb="3" eb="5">
      <t>カセイ</t>
    </rPh>
    <rPh sb="6" eb="8">
      <t>ネンカン</t>
    </rPh>
    <rPh sb="8" eb="10">
      <t>キュウジツ</t>
    </rPh>
    <rPh sb="13" eb="14">
      <t>ヒ</t>
    </rPh>
    <phoneticPr fontId="1"/>
  </si>
  <si>
    <t>株式会社ヤシカ車体</t>
  </si>
  <si>
    <t>ヤシカシャタイ</t>
  </si>
  <si>
    <t>茨城県石岡市下林3329-5</t>
  </si>
  <si>
    <t>茨城県</t>
    <rPh sb="0" eb="2">
      <t>イバラキ</t>
    </rPh>
    <rPh sb="2" eb="3">
      <t>ケン</t>
    </rPh>
    <phoneticPr fontId="1"/>
  </si>
  <si>
    <t>自動車車体整備</t>
  </si>
  <si>
    <t>勤続手当、通勤手当</t>
    <rPh sb="0" eb="2">
      <t>キンゾク</t>
    </rPh>
    <rPh sb="2" eb="4">
      <t>テアテ</t>
    </rPh>
    <rPh sb="5" eb="9">
      <t>ツウキンテアテ</t>
    </rPh>
    <phoneticPr fontId="1"/>
  </si>
  <si>
    <t>週休2日制、年間休日110日</t>
    <rPh sb="0" eb="2">
      <t>シュウキュウ</t>
    </rPh>
    <rPh sb="3" eb="5">
      <t>カセイ</t>
    </rPh>
    <rPh sb="6" eb="8">
      <t>ネンカン</t>
    </rPh>
    <rPh sb="8" eb="10">
      <t>キュウジツ</t>
    </rPh>
    <rPh sb="13" eb="14">
      <t>ヒ</t>
    </rPh>
    <phoneticPr fontId="1"/>
  </si>
  <si>
    <t>株式会社Oosawa</t>
    <phoneticPr fontId="1"/>
  </si>
  <si>
    <t>オオサワ</t>
  </si>
  <si>
    <t>埼玉県戸田市早瀬2-24-1</t>
    <phoneticPr fontId="1"/>
  </si>
  <si>
    <t>埼玉県戸田市</t>
    <rPh sb="0" eb="3">
      <t>サイタマケン</t>
    </rPh>
    <rPh sb="3" eb="6">
      <t>トダシ</t>
    </rPh>
    <phoneticPr fontId="1"/>
  </si>
  <si>
    <t>日給10,000円</t>
    <rPh sb="0" eb="2">
      <t>ニッキュウ</t>
    </rPh>
    <rPh sb="8" eb="9">
      <t>エン</t>
    </rPh>
    <phoneticPr fontId="1"/>
  </si>
  <si>
    <t>8：00～17：00</t>
    <phoneticPr fontId="1"/>
  </si>
  <si>
    <t>日祝日</t>
    <rPh sb="0" eb="1">
      <t>ヒ</t>
    </rPh>
    <rPh sb="1" eb="3">
      <t>シュクジツ</t>
    </rPh>
    <phoneticPr fontId="1"/>
  </si>
  <si>
    <t>無</t>
    <rPh sb="0" eb="1">
      <t>ナシ</t>
    </rPh>
    <phoneticPr fontId="1"/>
  </si>
  <si>
    <t>美術塗装金物製作</t>
    <phoneticPr fontId="1"/>
  </si>
  <si>
    <t>キムラチュウゾウショ</t>
  </si>
  <si>
    <t>静岡県駿東郡清水町長沢1157</t>
    <rPh sb="0" eb="3">
      <t>シズオカケン</t>
    </rPh>
    <phoneticPr fontId="1"/>
  </si>
  <si>
    <t>静岡県、群馬県</t>
    <rPh sb="0" eb="3">
      <t>シズオカケン</t>
    </rPh>
    <rPh sb="4" eb="7">
      <t>グンマケン</t>
    </rPh>
    <phoneticPr fontId="1"/>
  </si>
  <si>
    <t>家族手当、作業手当、特技手当</t>
    <rPh sb="0" eb="2">
      <t>カゾク</t>
    </rPh>
    <rPh sb="2" eb="4">
      <t>テアテ</t>
    </rPh>
    <rPh sb="5" eb="7">
      <t>サギョウ</t>
    </rPh>
    <rPh sb="7" eb="9">
      <t>テアテ</t>
    </rPh>
    <rPh sb="10" eb="12">
      <t>トクギ</t>
    </rPh>
    <rPh sb="12" eb="14">
      <t>テアテ</t>
    </rPh>
    <phoneticPr fontId="1"/>
  </si>
  <si>
    <t>土曜、日曜、夏季、年末年始、GW、年間休日113日</t>
    <rPh sb="0" eb="2">
      <t>ドヨウ</t>
    </rPh>
    <rPh sb="3" eb="5">
      <t>ニチヨウ</t>
    </rPh>
    <rPh sb="6" eb="8">
      <t>カキ</t>
    </rPh>
    <rPh sb="9" eb="13">
      <t>ネンマツネンシ</t>
    </rPh>
    <phoneticPr fontId="1"/>
  </si>
  <si>
    <t>アイコウシャセイサクショ</t>
  </si>
  <si>
    <t>本社</t>
    <phoneticPr fontId="1"/>
  </si>
  <si>
    <t>平日9：00～17：30、土曜9：00～17：00</t>
    <rPh sb="0" eb="2">
      <t>ヘイジツ</t>
    </rPh>
    <rPh sb="13" eb="15">
      <t>ドヨウ</t>
    </rPh>
    <phoneticPr fontId="1"/>
  </si>
  <si>
    <t>日祝日、月1回土曜出社、年間休日114日</t>
    <rPh sb="0" eb="1">
      <t>ヒ</t>
    </rPh>
    <rPh sb="1" eb="2">
      <t>シュク</t>
    </rPh>
    <rPh sb="2" eb="3">
      <t>ヒ</t>
    </rPh>
    <rPh sb="4" eb="5">
      <t>ツキ</t>
    </rPh>
    <rPh sb="6" eb="7">
      <t>カイ</t>
    </rPh>
    <rPh sb="7" eb="9">
      <t>ドヨウ</t>
    </rPh>
    <rPh sb="9" eb="11">
      <t>シュッシャ</t>
    </rPh>
    <rPh sb="12" eb="14">
      <t>ネンカン</t>
    </rPh>
    <rPh sb="14" eb="16">
      <t>キュウジツ</t>
    </rPh>
    <rPh sb="19" eb="20">
      <t>ヒ</t>
    </rPh>
    <phoneticPr fontId="1"/>
  </si>
  <si>
    <t>可</t>
    <rPh sb="0" eb="1">
      <t>カ</t>
    </rPh>
    <phoneticPr fontId="1"/>
  </si>
  <si>
    <t>三菱商事ライフサイエンス株式会社</t>
  </si>
  <si>
    <t>ミツビシショウジライフサイエンス</t>
  </si>
  <si>
    <t>東京都千代田区有楽町1-1-3　東京宝塚ビル14階</t>
  </si>
  <si>
    <t>茨城、栃木、埼玉、静岡、大分、海外</t>
    <rPh sb="3" eb="5">
      <t>トチギ</t>
    </rPh>
    <rPh sb="6" eb="8">
      <t>サイタマ</t>
    </rPh>
    <rPh sb="9" eb="11">
      <t>シズオカ</t>
    </rPh>
    <rPh sb="12" eb="14">
      <t>オオイタ</t>
    </rPh>
    <rPh sb="15" eb="17">
      <t>カイガイ</t>
    </rPh>
    <phoneticPr fontId="1"/>
  </si>
  <si>
    <t>他有機化学製品製造</t>
  </si>
  <si>
    <t>実働7時間40分</t>
    <rPh sb="0" eb="2">
      <t>ジツドウ</t>
    </rPh>
    <rPh sb="3" eb="5">
      <t>ジカン</t>
    </rPh>
    <rPh sb="7" eb="8">
      <t>フン</t>
    </rPh>
    <phoneticPr fontId="1"/>
  </si>
  <si>
    <t>日本電設信号工事株式会社</t>
  </si>
  <si>
    <t>ニッポンデンセツシンゴウコウジ</t>
  </si>
  <si>
    <t>東京都北区堀船1-29-13　NDK第二王子ビル3階</t>
    <rPh sb="25" eb="26">
      <t>カイ</t>
    </rPh>
    <phoneticPr fontId="1"/>
  </si>
  <si>
    <t>東京都、神奈川県、千葉県</t>
    <rPh sb="0" eb="3">
      <t>トウキョウト</t>
    </rPh>
    <rPh sb="4" eb="8">
      <t>カナガワケン</t>
    </rPh>
    <rPh sb="9" eb="12">
      <t>チバケン</t>
    </rPh>
    <phoneticPr fontId="1"/>
  </si>
  <si>
    <t>信号装置工事業</t>
  </si>
  <si>
    <t>完全週休2日制、祝日、年末年始、創立記念日、夏季休暇</t>
    <rPh sb="16" eb="18">
      <t>ソウリツ</t>
    </rPh>
    <rPh sb="18" eb="21">
      <t>キネンビ</t>
    </rPh>
    <rPh sb="22" eb="24">
      <t>カキ</t>
    </rPh>
    <rPh sb="24" eb="26">
      <t>キュウカ</t>
    </rPh>
    <phoneticPr fontId="1"/>
  </si>
  <si>
    <t>日本電設通信工事株式会社</t>
  </si>
  <si>
    <t>ニッポンデンセツツウシンコウジ</t>
  </si>
  <si>
    <t>家族手当、住宅手当、通勤手当</t>
    <rPh sb="0" eb="2">
      <t>カゾク</t>
    </rPh>
    <rPh sb="2" eb="4">
      <t>テアテ</t>
    </rPh>
    <rPh sb="5" eb="7">
      <t>ジュウタク</t>
    </rPh>
    <rPh sb="7" eb="9">
      <t>テアテ</t>
    </rPh>
    <rPh sb="10" eb="12">
      <t>ツウキン</t>
    </rPh>
    <rPh sb="12" eb="14">
      <t>テアテ</t>
    </rPh>
    <phoneticPr fontId="1"/>
  </si>
  <si>
    <t>ＮＤＫ総合サービス株式会社</t>
  </si>
  <si>
    <t>エヌディーケーソウゴウサービス</t>
  </si>
  <si>
    <t>東京都台東区池之端1-2-23　NDK第二池之端ビル</t>
  </si>
  <si>
    <t>産業用電気機器卸</t>
  </si>
  <si>
    <t>家族手当、住宅手当、通勤手当、通勤手当</t>
    <rPh sb="0" eb="2">
      <t>カゾク</t>
    </rPh>
    <rPh sb="2" eb="4">
      <t>テアテ</t>
    </rPh>
    <rPh sb="5" eb="7">
      <t>ジュウタク</t>
    </rPh>
    <rPh sb="7" eb="9">
      <t>テアテ</t>
    </rPh>
    <rPh sb="10" eb="12">
      <t>ツウキン</t>
    </rPh>
    <rPh sb="12" eb="14">
      <t>テアテ</t>
    </rPh>
    <rPh sb="15" eb="19">
      <t>ツウキンテアテ</t>
    </rPh>
    <phoneticPr fontId="1"/>
  </si>
  <si>
    <t>東京都北区堀船1-29-13　NDK第二王子ビル5階</t>
    <phoneticPr fontId="1"/>
  </si>
  <si>
    <t>本店所在地を中心に、施工現場による（ほぼ関東地区）</t>
    <rPh sb="0" eb="2">
      <t>ホンテン</t>
    </rPh>
    <rPh sb="2" eb="5">
      <t>ショザイチ</t>
    </rPh>
    <rPh sb="6" eb="8">
      <t>チュウシン</t>
    </rPh>
    <rPh sb="10" eb="12">
      <t>セコウ</t>
    </rPh>
    <rPh sb="12" eb="14">
      <t>ゲンバ</t>
    </rPh>
    <rPh sb="20" eb="22">
      <t>カントウ</t>
    </rPh>
    <rPh sb="22" eb="24">
      <t>チク</t>
    </rPh>
    <phoneticPr fontId="1"/>
  </si>
  <si>
    <t>ニホンカセンコウギョウ</t>
  </si>
  <si>
    <t>東京都品川区広町1-3-30</t>
    <rPh sb="0" eb="2">
      <t>トウキョウ</t>
    </rPh>
    <rPh sb="2" eb="3">
      <t>ト</t>
    </rPh>
    <phoneticPr fontId="1"/>
  </si>
  <si>
    <t>完全週休2日制、祝日、夏季休暇、年末年始、創立記念日</t>
    <rPh sb="8" eb="10">
      <t>シュクジツ</t>
    </rPh>
    <rPh sb="13" eb="15">
      <t>キュウカ</t>
    </rPh>
    <rPh sb="16" eb="18">
      <t>ネンマツ</t>
    </rPh>
    <rPh sb="18" eb="20">
      <t>ネンシ</t>
    </rPh>
    <rPh sb="21" eb="23">
      <t>ソウリツ</t>
    </rPh>
    <rPh sb="23" eb="26">
      <t>キネンビ</t>
    </rPh>
    <phoneticPr fontId="1"/>
  </si>
  <si>
    <t>東京都品川区、宮城県仙台市</t>
    <rPh sb="0" eb="2">
      <t>トウキョウ</t>
    </rPh>
    <rPh sb="2" eb="3">
      <t>ト</t>
    </rPh>
    <rPh sb="3" eb="6">
      <t>シナガワク</t>
    </rPh>
    <rPh sb="7" eb="10">
      <t>ミヤギケン</t>
    </rPh>
    <rPh sb="10" eb="13">
      <t>センダイシ</t>
    </rPh>
    <phoneticPr fontId="1"/>
  </si>
  <si>
    <t>石川県能美市粟生町ヨ１</t>
  </si>
  <si>
    <t>能美市内、川北町内</t>
    <rPh sb="0" eb="2">
      <t>ノウミ</t>
    </rPh>
    <rPh sb="2" eb="3">
      <t>シ</t>
    </rPh>
    <rPh sb="3" eb="4">
      <t>ナイ</t>
    </rPh>
    <rPh sb="5" eb="6">
      <t>カワ</t>
    </rPh>
    <rPh sb="6" eb="7">
      <t>キタ</t>
    </rPh>
    <rPh sb="7" eb="8">
      <t>マチ</t>
    </rPh>
    <rPh sb="8" eb="9">
      <t>ナイ</t>
    </rPh>
    <phoneticPr fontId="1"/>
  </si>
  <si>
    <t>他の農業協同組合</t>
  </si>
  <si>
    <t>年間115日</t>
    <rPh sb="0" eb="2">
      <t>ネンカン</t>
    </rPh>
    <rPh sb="5" eb="6">
      <t>ヒ</t>
    </rPh>
    <phoneticPr fontId="1"/>
  </si>
  <si>
    <t>かほく市内、津幡町内、内灘町内</t>
    <rPh sb="3" eb="5">
      <t>シナイ</t>
    </rPh>
    <rPh sb="6" eb="7">
      <t>ツ</t>
    </rPh>
    <rPh sb="7" eb="8">
      <t>バン</t>
    </rPh>
    <rPh sb="8" eb="10">
      <t>チョウナイ</t>
    </rPh>
    <rPh sb="11" eb="12">
      <t>ナイ</t>
    </rPh>
    <rPh sb="12" eb="14">
      <t>ナダマチ</t>
    </rPh>
    <rPh sb="14" eb="15">
      <t>ナイ</t>
    </rPh>
    <phoneticPr fontId="1"/>
  </si>
  <si>
    <t>金沢市内</t>
    <rPh sb="0" eb="4">
      <t>カナザワシナイ</t>
    </rPh>
    <phoneticPr fontId="1"/>
  </si>
  <si>
    <t>通勤、家族手当</t>
    <rPh sb="0" eb="2">
      <t>ツウキン</t>
    </rPh>
    <rPh sb="3" eb="5">
      <t>カゾク</t>
    </rPh>
    <rPh sb="5" eb="7">
      <t>テアテ</t>
    </rPh>
    <phoneticPr fontId="1"/>
  </si>
  <si>
    <t>白山市内</t>
    <rPh sb="3" eb="4">
      <t>ナイ</t>
    </rPh>
    <phoneticPr fontId="1"/>
  </si>
  <si>
    <t>土日祝、年末年始、夏季休暇、年間120日</t>
    <rPh sb="0" eb="2">
      <t>ドニチ</t>
    </rPh>
    <rPh sb="2" eb="3">
      <t>シュク</t>
    </rPh>
    <rPh sb="4" eb="8">
      <t>ネンマツネンシ</t>
    </rPh>
    <rPh sb="9" eb="11">
      <t>カキ</t>
    </rPh>
    <rPh sb="11" eb="13">
      <t>キュウカ</t>
    </rPh>
    <rPh sb="14" eb="16">
      <t>ネンカン</t>
    </rPh>
    <rPh sb="19" eb="20">
      <t>ヒ</t>
    </rPh>
    <phoneticPr fontId="1"/>
  </si>
  <si>
    <t>羽咋市内、室達志水町内の全事業所</t>
    <rPh sb="3" eb="4">
      <t>ナイ</t>
    </rPh>
    <rPh sb="5" eb="6">
      <t>ムロ</t>
    </rPh>
    <rPh sb="6" eb="7">
      <t>タツ</t>
    </rPh>
    <rPh sb="7" eb="9">
      <t>シミズ</t>
    </rPh>
    <rPh sb="9" eb="11">
      <t>チョウナイ</t>
    </rPh>
    <rPh sb="12" eb="13">
      <t>ゼン</t>
    </rPh>
    <rPh sb="13" eb="16">
      <t>ジギョウショ</t>
    </rPh>
    <phoneticPr fontId="1"/>
  </si>
  <si>
    <t>8：15～17：00（4～10月）、8：30～17：00（11月～3月）</t>
    <rPh sb="15" eb="16">
      <t>ツキ</t>
    </rPh>
    <rPh sb="31" eb="32">
      <t>ツキ</t>
    </rPh>
    <rPh sb="34" eb="35">
      <t>ツキ</t>
    </rPh>
    <phoneticPr fontId="1"/>
  </si>
  <si>
    <t>土日祝、年末年始</t>
    <rPh sb="0" eb="2">
      <t>ドニチ</t>
    </rPh>
    <rPh sb="2" eb="3">
      <t>シュク</t>
    </rPh>
    <rPh sb="4" eb="6">
      <t>ネンマツ</t>
    </rPh>
    <rPh sb="6" eb="8">
      <t>ネンシ</t>
    </rPh>
    <phoneticPr fontId="1"/>
  </si>
  <si>
    <t>石川県羽咋郡志賀町新保向1</t>
    <phoneticPr fontId="1"/>
  </si>
  <si>
    <t>志賀町内の本店、支店、事業所又は事務所</t>
    <rPh sb="0" eb="2">
      <t>シガ</t>
    </rPh>
    <rPh sb="2" eb="4">
      <t>チョウナイ</t>
    </rPh>
    <rPh sb="5" eb="7">
      <t>ホンテン</t>
    </rPh>
    <rPh sb="8" eb="10">
      <t>シテン</t>
    </rPh>
    <rPh sb="11" eb="14">
      <t>ジギョウショ</t>
    </rPh>
    <rPh sb="14" eb="15">
      <t>マタ</t>
    </rPh>
    <rPh sb="16" eb="18">
      <t>ジム</t>
    </rPh>
    <rPh sb="18" eb="19">
      <t>ショ</t>
    </rPh>
    <phoneticPr fontId="1"/>
  </si>
  <si>
    <t>年間115日</t>
    <phoneticPr fontId="1"/>
  </si>
  <si>
    <t>石川県河北郡津幡町清水チ329</t>
    <phoneticPr fontId="1"/>
  </si>
  <si>
    <t>年末年始、夏季休暇、年間120日</t>
    <rPh sb="0" eb="2">
      <t>ネンマツ</t>
    </rPh>
    <rPh sb="2" eb="4">
      <t>ネンシ</t>
    </rPh>
    <rPh sb="5" eb="7">
      <t>カキ</t>
    </rPh>
    <rPh sb="7" eb="9">
      <t>キュウカ</t>
    </rPh>
    <phoneticPr fontId="1"/>
  </si>
  <si>
    <t>日曜、祝日、土曜日、夏季休暇、年末年始、年間114日</t>
    <rPh sb="0" eb="2">
      <t>ニチヨウ</t>
    </rPh>
    <rPh sb="3" eb="5">
      <t>シュクジツ</t>
    </rPh>
    <rPh sb="6" eb="8">
      <t>ドヨウ</t>
    </rPh>
    <rPh sb="8" eb="9">
      <t>ヒ</t>
    </rPh>
    <rPh sb="10" eb="12">
      <t>カキ</t>
    </rPh>
    <rPh sb="12" eb="14">
      <t>キュウカ</t>
    </rPh>
    <rPh sb="15" eb="17">
      <t>ネンマツ</t>
    </rPh>
    <rPh sb="17" eb="19">
      <t>ネンシ</t>
    </rPh>
    <phoneticPr fontId="1"/>
  </si>
  <si>
    <t>ダイイチセキサンウンユ</t>
  </si>
  <si>
    <t>建設石材窯業製品卸</t>
  </si>
  <si>
    <t>資格手当</t>
    <rPh sb="0" eb="2">
      <t>シカク</t>
    </rPh>
    <rPh sb="2" eb="4">
      <t>テアテ</t>
    </rPh>
    <phoneticPr fontId="1"/>
  </si>
  <si>
    <t>本社、埼玉県、東京都</t>
    <rPh sb="0" eb="1">
      <t>ホン</t>
    </rPh>
    <rPh sb="1" eb="2">
      <t>シャ</t>
    </rPh>
    <rPh sb="3" eb="6">
      <t>サイタマケン</t>
    </rPh>
    <rPh sb="7" eb="10">
      <t>トウキョウト</t>
    </rPh>
    <phoneticPr fontId="1"/>
  </si>
  <si>
    <t>ヒタチサンギョウセイギョソリューションズ</t>
  </si>
  <si>
    <t>東京都台東区秋葉原6-1　秋葉原大栄ビル</t>
    <rPh sb="0" eb="3">
      <t>トウキョウト</t>
    </rPh>
    <rPh sb="3" eb="6">
      <t>タイトウク</t>
    </rPh>
    <rPh sb="6" eb="9">
      <t>アキハバラ</t>
    </rPh>
    <rPh sb="13" eb="16">
      <t>アキハバラ</t>
    </rPh>
    <rPh sb="16" eb="18">
      <t>ダイエイ</t>
    </rPh>
    <phoneticPr fontId="1"/>
  </si>
  <si>
    <t>東京都、茨城県、神奈川県</t>
    <rPh sb="0" eb="3">
      <t>トウキョウト</t>
    </rPh>
    <rPh sb="4" eb="7">
      <t>イバラキケン</t>
    </rPh>
    <rPh sb="8" eb="12">
      <t>カナガワケン</t>
    </rPh>
    <phoneticPr fontId="1"/>
  </si>
  <si>
    <t>実働7時間45分</t>
    <rPh sb="0" eb="2">
      <t>ジツドウ</t>
    </rPh>
    <rPh sb="3" eb="5">
      <t>ジカン</t>
    </rPh>
    <rPh sb="7" eb="8">
      <t>フン</t>
    </rPh>
    <phoneticPr fontId="1"/>
  </si>
  <si>
    <t>完全週休2日制、土、日、祝日、春季、夏季、年末年始休暇、年間休日125日</t>
    <rPh sb="6" eb="7">
      <t>セイ</t>
    </rPh>
    <rPh sb="8" eb="9">
      <t>ド</t>
    </rPh>
    <rPh sb="10" eb="11">
      <t>ヒ</t>
    </rPh>
    <rPh sb="12" eb="14">
      <t>シュクジツ</t>
    </rPh>
    <rPh sb="15" eb="17">
      <t>シュンキ</t>
    </rPh>
    <rPh sb="18" eb="20">
      <t>カキ</t>
    </rPh>
    <rPh sb="21" eb="23">
      <t>ネンマツ</t>
    </rPh>
    <rPh sb="23" eb="25">
      <t>ネンシ</t>
    </rPh>
    <rPh sb="25" eb="27">
      <t>キュウカ</t>
    </rPh>
    <phoneticPr fontId="1"/>
  </si>
  <si>
    <t>愛知県、東京都、西日本支社</t>
    <rPh sb="0" eb="3">
      <t>アイチケン</t>
    </rPh>
    <rPh sb="4" eb="6">
      <t>トウキョウ</t>
    </rPh>
    <rPh sb="6" eb="7">
      <t>ト</t>
    </rPh>
    <rPh sb="8" eb="9">
      <t>ニシ</t>
    </rPh>
    <rPh sb="9" eb="11">
      <t>ニホン</t>
    </rPh>
    <rPh sb="11" eb="13">
      <t>シシャ</t>
    </rPh>
    <phoneticPr fontId="1"/>
  </si>
  <si>
    <t>ツチサカ</t>
  </si>
  <si>
    <t>埼玉県、千葉県</t>
    <rPh sb="0" eb="3">
      <t>サイタマケン</t>
    </rPh>
    <rPh sb="4" eb="7">
      <t>チバケン</t>
    </rPh>
    <phoneticPr fontId="1"/>
  </si>
  <si>
    <t>銑鉄鋳物製造</t>
  </si>
  <si>
    <t>営業手当</t>
    <rPh sb="0" eb="4">
      <t>エイギョウテアテ</t>
    </rPh>
    <phoneticPr fontId="1"/>
  </si>
  <si>
    <t>年末年始休暇、GW休暇、夏季休暇</t>
    <rPh sb="0" eb="4">
      <t>ネンマツネンシ</t>
    </rPh>
    <rPh sb="4" eb="6">
      <t>キュウカ</t>
    </rPh>
    <rPh sb="9" eb="11">
      <t>キュウカ</t>
    </rPh>
    <rPh sb="12" eb="14">
      <t>カキ</t>
    </rPh>
    <rPh sb="14" eb="16">
      <t>キュウカ</t>
    </rPh>
    <phoneticPr fontId="1"/>
  </si>
  <si>
    <t>戸島工業株式会社</t>
  </si>
  <si>
    <t>トジマコウギョウ</t>
  </si>
  <si>
    <t>岐阜県岐阜市本郷町5-16</t>
    <phoneticPr fontId="1"/>
  </si>
  <si>
    <t>岐阜県岐阜市</t>
    <rPh sb="0" eb="3">
      <t>ギフケン</t>
    </rPh>
    <rPh sb="3" eb="6">
      <t>ギフシ</t>
    </rPh>
    <phoneticPr fontId="1"/>
  </si>
  <si>
    <t>職務手当、通勤手当、資格手当、役職手当、家族手当、時間外手当</t>
    <rPh sb="0" eb="2">
      <t>ショクム</t>
    </rPh>
    <rPh sb="2" eb="4">
      <t>テアテ</t>
    </rPh>
    <rPh sb="5" eb="9">
      <t>ツウキンテアテ</t>
    </rPh>
    <rPh sb="10" eb="14">
      <t>シカクテアテ</t>
    </rPh>
    <rPh sb="15" eb="19">
      <t>ヤクショクテアテ</t>
    </rPh>
    <rPh sb="20" eb="24">
      <t>カゾクテアテ</t>
    </rPh>
    <rPh sb="25" eb="30">
      <t>ジカンガイテアテ</t>
    </rPh>
    <phoneticPr fontId="1"/>
  </si>
  <si>
    <t>平日8：00～17：30、土曜8：00～12：00</t>
    <rPh sb="0" eb="2">
      <t>ヘイジツ</t>
    </rPh>
    <phoneticPr fontId="1"/>
  </si>
  <si>
    <t>週休2日制、日、祝、土曜、夏季、年末年始、GW</t>
    <rPh sb="0" eb="2">
      <t>シュウキュウ</t>
    </rPh>
    <rPh sb="3" eb="5">
      <t>カセイ</t>
    </rPh>
    <rPh sb="6" eb="7">
      <t>ヒ</t>
    </rPh>
    <rPh sb="8" eb="9">
      <t>シュク</t>
    </rPh>
    <rPh sb="10" eb="12">
      <t>ドヨウ</t>
    </rPh>
    <rPh sb="13" eb="15">
      <t>カキ</t>
    </rPh>
    <rPh sb="16" eb="20">
      <t>ネンマツネンシ</t>
    </rPh>
    <phoneticPr fontId="1"/>
  </si>
  <si>
    <t>埼玉県鴻巣市筑波2-2-11</t>
  </si>
  <si>
    <t>埼玉県鴻巣市筑波2-2-11</t>
    <phoneticPr fontId="1"/>
  </si>
  <si>
    <t>ハヤカワデンコウ</t>
    <phoneticPr fontId="1"/>
  </si>
  <si>
    <t>本社、各現場</t>
    <rPh sb="0" eb="2">
      <t>ホンシャ</t>
    </rPh>
    <rPh sb="3" eb="4">
      <t>カク</t>
    </rPh>
    <rPh sb="4" eb="6">
      <t>ゲンバ</t>
    </rPh>
    <phoneticPr fontId="1"/>
  </si>
  <si>
    <t>皆勤手当</t>
    <rPh sb="0" eb="2">
      <t>カイキン</t>
    </rPh>
    <rPh sb="2" eb="4">
      <t>テアテ</t>
    </rPh>
    <phoneticPr fontId="1"/>
  </si>
  <si>
    <t>8：00～17：00</t>
    <phoneticPr fontId="1"/>
  </si>
  <si>
    <t>完全週休2日制、年間休日113日_x000D_</t>
    <rPh sb="0" eb="4">
      <t>カンゼンシュウキュウ</t>
    </rPh>
    <rPh sb="5" eb="7">
      <t>カセイ</t>
    </rPh>
    <phoneticPr fontId="1"/>
  </si>
  <si>
    <t>可</t>
    <rPh sb="0" eb="1">
      <t>カ</t>
    </rPh>
    <phoneticPr fontId="1"/>
  </si>
  <si>
    <t>東洋平成ポリマー株式会社</t>
  </si>
  <si>
    <t>トウヨウヘイセイポリマー</t>
  </si>
  <si>
    <t>茨城県かすみがうら市下稲吉2591</t>
  </si>
  <si>
    <t>茨城工場</t>
    <rPh sb="0" eb="2">
      <t>イバラキ</t>
    </rPh>
    <rPh sb="2" eb="4">
      <t>コウジョウ</t>
    </rPh>
    <phoneticPr fontId="1"/>
  </si>
  <si>
    <t>工業用樹脂製品製造</t>
  </si>
  <si>
    <t>年間休日114日</t>
    <rPh sb="0" eb="4">
      <t>ネンカンキュウジツ</t>
    </rPh>
    <rPh sb="7" eb="8">
      <t>ヒ</t>
    </rPh>
    <phoneticPr fontId="1"/>
  </si>
  <si>
    <t>メディアジョウホウシステム</t>
  </si>
  <si>
    <t>東京都新宿区神楽坂6-8-31　神楽坂西谷ビル2階</t>
    <rPh sb="0" eb="2">
      <t>トウキョウ</t>
    </rPh>
    <rPh sb="2" eb="3">
      <t>ト</t>
    </rPh>
    <phoneticPr fontId="1"/>
  </si>
  <si>
    <t>都内および近郊各県</t>
    <rPh sb="0" eb="2">
      <t>トナイ</t>
    </rPh>
    <rPh sb="5" eb="7">
      <t>キンコウ</t>
    </rPh>
    <rPh sb="7" eb="9">
      <t>カクケン</t>
    </rPh>
    <phoneticPr fontId="1"/>
  </si>
  <si>
    <t>完全週休2日制、土日、祝、年末年始、夏期</t>
  </si>
  <si>
    <t>ナジコイーエス</t>
  </si>
  <si>
    <t>東京都江東区木場2-17-12　SAビルディング2階</t>
    <rPh sb="6" eb="7">
      <t>キ</t>
    </rPh>
    <rPh sb="7" eb="8">
      <t>バ</t>
    </rPh>
    <rPh sb="25" eb="26">
      <t>カイ</t>
    </rPh>
    <phoneticPr fontId="1"/>
  </si>
  <si>
    <t>残業手当、扶養手当、家族手当、通勤費</t>
    <rPh sb="0" eb="2">
      <t>ザンギョウ</t>
    </rPh>
    <rPh sb="2" eb="4">
      <t>テアテ</t>
    </rPh>
    <rPh sb="5" eb="7">
      <t>フヨウ</t>
    </rPh>
    <rPh sb="7" eb="9">
      <t>テアテ</t>
    </rPh>
    <rPh sb="10" eb="12">
      <t>カゾク</t>
    </rPh>
    <rPh sb="12" eb="14">
      <t>テアテ</t>
    </rPh>
    <rPh sb="15" eb="17">
      <t>ツウキン</t>
    </rPh>
    <rPh sb="17" eb="18">
      <t>ヒ</t>
    </rPh>
    <phoneticPr fontId="1"/>
  </si>
  <si>
    <t>週休2日制、夏期休暇、年末年始休暇、年間休日115日</t>
    <rPh sb="0" eb="2">
      <t>シュウキュウ</t>
    </rPh>
    <rPh sb="3" eb="5">
      <t>カセイ</t>
    </rPh>
    <rPh sb="6" eb="8">
      <t>カキ</t>
    </rPh>
    <rPh sb="8" eb="10">
      <t>キュウカ</t>
    </rPh>
    <rPh sb="11" eb="13">
      <t>ネンマツ</t>
    </rPh>
    <rPh sb="13" eb="15">
      <t>ネンシ</t>
    </rPh>
    <rPh sb="15" eb="17">
      <t>キュウカ</t>
    </rPh>
    <phoneticPr fontId="1"/>
  </si>
  <si>
    <t>タカギ産業株式会社</t>
  </si>
  <si>
    <t>タカギサンギョウ</t>
  </si>
  <si>
    <t>大阪府堺市美原区今井390-3</t>
    <phoneticPr fontId="1"/>
  </si>
  <si>
    <t>大阪府、東京都、愛知県、福岡県、仙台市</t>
    <rPh sb="0" eb="3">
      <t>オオサカフ</t>
    </rPh>
    <rPh sb="4" eb="6">
      <t>トウキョウ</t>
    </rPh>
    <rPh sb="6" eb="7">
      <t>ト</t>
    </rPh>
    <rPh sb="8" eb="11">
      <t>アイチケン</t>
    </rPh>
    <rPh sb="12" eb="15">
      <t>フクオカケン</t>
    </rPh>
    <rPh sb="16" eb="19">
      <t>センダイシ</t>
    </rPh>
    <phoneticPr fontId="1"/>
  </si>
  <si>
    <t>樹脂製雑貨等製造</t>
  </si>
  <si>
    <t>通勤交通費</t>
    <phoneticPr fontId="1"/>
  </si>
  <si>
    <t>9：00～18：00</t>
    <phoneticPr fontId="1"/>
  </si>
  <si>
    <t>日祝、年末年始、GW、夏季休暇、年間休日106日</t>
    <rPh sb="0" eb="1">
      <t>ヒ</t>
    </rPh>
    <rPh sb="1" eb="2">
      <t>シュク</t>
    </rPh>
    <rPh sb="3" eb="7">
      <t>ネンマツネンシ</t>
    </rPh>
    <rPh sb="11" eb="13">
      <t>カキ</t>
    </rPh>
    <rPh sb="13" eb="15">
      <t>キュウカ</t>
    </rPh>
    <rPh sb="16" eb="20">
      <t>ネンカンキュウジツ</t>
    </rPh>
    <rPh sb="23" eb="24">
      <t>ヒ</t>
    </rPh>
    <phoneticPr fontId="1"/>
  </si>
  <si>
    <t>無</t>
    <rPh sb="0" eb="1">
      <t>ナシ</t>
    </rPh>
    <phoneticPr fontId="1"/>
  </si>
  <si>
    <t>ムカイケンセツ</t>
  </si>
  <si>
    <t>東京都千代田区神田須田町2-8-1　須田町MKビル</t>
    <rPh sb="0" eb="2">
      <t>トウキョウ</t>
    </rPh>
    <rPh sb="2" eb="3">
      <t>ト</t>
    </rPh>
    <phoneticPr fontId="1"/>
  </si>
  <si>
    <t>首都圏又は東北6県</t>
    <rPh sb="0" eb="3">
      <t>シュトケン</t>
    </rPh>
    <rPh sb="3" eb="4">
      <t>マタ</t>
    </rPh>
    <rPh sb="5" eb="7">
      <t>トウホク</t>
    </rPh>
    <rPh sb="8" eb="9">
      <t>ケン</t>
    </rPh>
    <phoneticPr fontId="1"/>
  </si>
  <si>
    <t>8：00～17：00、20：00～5：00</t>
  </si>
  <si>
    <t>日曜、祝日、土曜（月1回出勤）、年間休日116日</t>
    <phoneticPr fontId="1"/>
  </si>
  <si>
    <t>エネグリーン</t>
  </si>
  <si>
    <t>広島県広島市南区稲荷町4-1　広島稲荷町NKビル10階</t>
    <rPh sb="26" eb="27">
      <t>カイ</t>
    </rPh>
    <phoneticPr fontId="1"/>
  </si>
  <si>
    <t>日祝日、年間休日100日</t>
    <rPh sb="11" eb="12">
      <t>ヒ</t>
    </rPh>
    <phoneticPr fontId="1"/>
  </si>
  <si>
    <t>可</t>
    <rPh sb="0" eb="1">
      <t>カ</t>
    </rPh>
    <phoneticPr fontId="1"/>
  </si>
  <si>
    <t>広島県広島市南区稲荷町4-1　広島稲荷町NKビル10階</t>
    <phoneticPr fontId="1"/>
  </si>
  <si>
    <t>ナカジマケンセツ</t>
    <phoneticPr fontId="1"/>
  </si>
  <si>
    <t>東京都、神奈川県</t>
    <rPh sb="0" eb="2">
      <t>トウキョウ</t>
    </rPh>
    <rPh sb="2" eb="3">
      <t>ト</t>
    </rPh>
    <rPh sb="4" eb="8">
      <t>カナガワケン</t>
    </rPh>
    <phoneticPr fontId="1"/>
  </si>
  <si>
    <t>職務手当、現場手当</t>
    <rPh sb="5" eb="7">
      <t>ゲンバ</t>
    </rPh>
    <rPh sb="7" eb="9">
      <t>テアテ</t>
    </rPh>
    <phoneticPr fontId="1"/>
  </si>
  <si>
    <t>完全週休2日制、土、日、年末年始、GW、年間休日115日</t>
    <rPh sb="0" eb="4">
      <t>カンゼンシュウキュウ</t>
    </rPh>
    <rPh sb="5" eb="7">
      <t>カセイ</t>
    </rPh>
    <rPh sb="8" eb="9">
      <t>ド</t>
    </rPh>
    <rPh sb="10" eb="11">
      <t>ヒ</t>
    </rPh>
    <rPh sb="12" eb="16">
      <t>ネンマツネンシ</t>
    </rPh>
    <phoneticPr fontId="1"/>
  </si>
  <si>
    <t>ダイトウケンセツ</t>
    <phoneticPr fontId="1"/>
  </si>
  <si>
    <t>東京都北区赤羽2-51-3　NS3ビル7階</t>
    <phoneticPr fontId="1"/>
  </si>
  <si>
    <t>本社、首都圏の建設現場</t>
    <rPh sb="0" eb="2">
      <t>ホンシャ</t>
    </rPh>
    <rPh sb="3" eb="6">
      <t>シュトケン</t>
    </rPh>
    <rPh sb="7" eb="9">
      <t>ケンセツ</t>
    </rPh>
    <rPh sb="9" eb="11">
      <t>ゲンバ</t>
    </rPh>
    <phoneticPr fontId="1"/>
  </si>
  <si>
    <t>技術手当、通勤手当、地域保障手当、単身赴任手当、役職手当、資格手当、時間外手当</t>
    <rPh sb="0" eb="2">
      <t>ギジュツ</t>
    </rPh>
    <rPh sb="2" eb="4">
      <t>テアテ</t>
    </rPh>
    <rPh sb="5" eb="7">
      <t>ツウキン</t>
    </rPh>
    <rPh sb="7" eb="9">
      <t>テアテ</t>
    </rPh>
    <rPh sb="17" eb="21">
      <t>タンシンフニン</t>
    </rPh>
    <rPh sb="21" eb="23">
      <t>テアテ</t>
    </rPh>
    <rPh sb="29" eb="31">
      <t>シカク</t>
    </rPh>
    <rPh sb="31" eb="33">
      <t>テアテ</t>
    </rPh>
    <phoneticPr fontId="1"/>
  </si>
  <si>
    <t>8：30～17：00</t>
    <phoneticPr fontId="1"/>
  </si>
  <si>
    <t>週休2日制、夏季、冬季休暇、年間休日125日</t>
    <rPh sb="0" eb="2">
      <t>シュウキュウ</t>
    </rPh>
    <rPh sb="3" eb="5">
      <t>カセイ</t>
    </rPh>
    <rPh sb="6" eb="8">
      <t>カキ</t>
    </rPh>
    <rPh sb="9" eb="11">
      <t>トウキ</t>
    </rPh>
    <rPh sb="11" eb="13">
      <t>キュウカ</t>
    </rPh>
    <phoneticPr fontId="1"/>
  </si>
  <si>
    <t>ダイトウケンタク</t>
  </si>
  <si>
    <t>東京都港区港南2-16-1　品川イーストワンタワー</t>
  </si>
  <si>
    <t>本社又は全国</t>
    <rPh sb="0" eb="1">
      <t>ホン</t>
    </rPh>
    <rPh sb="1" eb="2">
      <t>シャ</t>
    </rPh>
    <rPh sb="2" eb="3">
      <t>マタ</t>
    </rPh>
    <rPh sb="4" eb="6">
      <t>ゼンコク</t>
    </rPh>
    <phoneticPr fontId="1"/>
  </si>
  <si>
    <t>通勤手当、時間外手当、異動手当</t>
    <rPh sb="0" eb="2">
      <t>ツウキン</t>
    </rPh>
    <rPh sb="2" eb="4">
      <t>テアテ</t>
    </rPh>
    <rPh sb="5" eb="8">
      <t>ジカンガイ</t>
    </rPh>
    <rPh sb="8" eb="10">
      <t>テアテ</t>
    </rPh>
    <rPh sb="11" eb="13">
      <t>イドウ</t>
    </rPh>
    <rPh sb="13" eb="15">
      <t>テアテ</t>
    </rPh>
    <phoneticPr fontId="1"/>
  </si>
  <si>
    <t>週休2日制、祝日、夏季、冬季休暇、年間休日125日</t>
    <rPh sb="0" eb="2">
      <t>シュウキュウ</t>
    </rPh>
    <rPh sb="1" eb="2">
      <t>キュウ</t>
    </rPh>
    <rPh sb="3" eb="5">
      <t>カセイ</t>
    </rPh>
    <rPh sb="6" eb="8">
      <t>シュクジツ</t>
    </rPh>
    <rPh sb="9" eb="11">
      <t>カキ</t>
    </rPh>
    <rPh sb="12" eb="14">
      <t>トウキ</t>
    </rPh>
    <rPh sb="14" eb="16">
      <t>キュウカ</t>
    </rPh>
    <rPh sb="17" eb="19">
      <t>ネンカン</t>
    </rPh>
    <rPh sb="19" eb="21">
      <t>キュウジツ</t>
    </rPh>
    <rPh sb="24" eb="25">
      <t>ヒ</t>
    </rPh>
    <phoneticPr fontId="1"/>
  </si>
  <si>
    <t>大東建託リーシング株式会社</t>
  </si>
  <si>
    <t>ダイトウケンタクリーシング</t>
  </si>
  <si>
    <t>不動産代理・仲介業</t>
  </si>
  <si>
    <t>夏季、冬季休暇、年間休日115日</t>
    <rPh sb="0" eb="2">
      <t>カキ</t>
    </rPh>
    <rPh sb="3" eb="5">
      <t>トウキ</t>
    </rPh>
    <rPh sb="5" eb="7">
      <t>キュウカ</t>
    </rPh>
    <rPh sb="8" eb="12">
      <t>ネンカンキュウジツ</t>
    </rPh>
    <rPh sb="15" eb="16">
      <t>ヒ</t>
    </rPh>
    <phoneticPr fontId="1"/>
  </si>
  <si>
    <t>大東建託パートナーズ株式会社</t>
  </si>
  <si>
    <t>ダイトウケンタクパートナーズ</t>
  </si>
  <si>
    <t>貸家業</t>
  </si>
  <si>
    <t>通勤手当、営業手当、時間外手当、地域手当、宅建手当</t>
    <rPh sb="0" eb="2">
      <t>ツウキン</t>
    </rPh>
    <rPh sb="2" eb="4">
      <t>テアテ</t>
    </rPh>
    <rPh sb="5" eb="7">
      <t>エイギョウ</t>
    </rPh>
    <rPh sb="7" eb="9">
      <t>テアテ</t>
    </rPh>
    <rPh sb="10" eb="13">
      <t>ジカンガイ</t>
    </rPh>
    <rPh sb="13" eb="15">
      <t>テアテ</t>
    </rPh>
    <rPh sb="16" eb="18">
      <t>チイキ</t>
    </rPh>
    <rPh sb="18" eb="20">
      <t>テアテ</t>
    </rPh>
    <rPh sb="21" eb="22">
      <t>タク</t>
    </rPh>
    <rPh sb="22" eb="23">
      <t>ケン</t>
    </rPh>
    <rPh sb="23" eb="25">
      <t>テアテ</t>
    </rPh>
    <phoneticPr fontId="1"/>
  </si>
  <si>
    <t>通勤手当、勤続手当、時間外手当、地域手当、家族手当</t>
    <rPh sb="0" eb="4">
      <t>ツウキンテアテ</t>
    </rPh>
    <rPh sb="5" eb="7">
      <t>キンゾク</t>
    </rPh>
    <rPh sb="7" eb="9">
      <t>テアテ</t>
    </rPh>
    <rPh sb="10" eb="15">
      <t>ジカンガイテアテ</t>
    </rPh>
    <rPh sb="16" eb="18">
      <t>チイキ</t>
    </rPh>
    <rPh sb="18" eb="20">
      <t>テアテ</t>
    </rPh>
    <rPh sb="21" eb="25">
      <t>カゾクテアテ</t>
    </rPh>
    <phoneticPr fontId="1"/>
  </si>
  <si>
    <t>週休2日制、年間休日115日</t>
    <rPh sb="0" eb="2">
      <t>シュウキュウ</t>
    </rPh>
    <rPh sb="3" eb="5">
      <t>カセイ</t>
    </rPh>
    <rPh sb="6" eb="8">
      <t>ネンカン</t>
    </rPh>
    <rPh sb="8" eb="10">
      <t>キュウジツ１</t>
    </rPh>
    <rPh sb="11" eb="14">
      <t>５ヒ</t>
    </rPh>
    <phoneticPr fontId="1"/>
  </si>
  <si>
    <t>株式会社ノア</t>
  </si>
  <si>
    <t>ノア</t>
  </si>
  <si>
    <t>東京都目黒区中根1-2-2　都立大第2ノアビル5階</t>
    <rPh sb="24" eb="25">
      <t>カイ</t>
    </rPh>
    <phoneticPr fontId="1"/>
  </si>
  <si>
    <t>その他の不動産賃貸</t>
  </si>
  <si>
    <t>交通費、役職手当、時間外手当、深夜手当、休日出勤手当、家族手当</t>
    <rPh sb="0" eb="3">
      <t>コウツウヒ</t>
    </rPh>
    <rPh sb="4" eb="8">
      <t>ヤクショクテアテ</t>
    </rPh>
    <rPh sb="9" eb="14">
      <t>ジカンガイテアテ</t>
    </rPh>
    <rPh sb="15" eb="19">
      <t>シンヤテアテ</t>
    </rPh>
    <rPh sb="20" eb="24">
      <t>キュウジツシュッキン</t>
    </rPh>
    <rPh sb="24" eb="26">
      <t>テアテ</t>
    </rPh>
    <rPh sb="27" eb="29">
      <t>カゾク</t>
    </rPh>
    <rPh sb="29" eb="31">
      <t>テアテ</t>
    </rPh>
    <phoneticPr fontId="1"/>
  </si>
  <si>
    <t>8：00～16：00、12：00～20：00、15：00～23：00、23：00～翌8：00</t>
  </si>
  <si>
    <t>月6日</t>
    <rPh sb="0" eb="1">
      <t>ツキ</t>
    </rPh>
    <rPh sb="2" eb="3">
      <t>ヒ</t>
    </rPh>
    <phoneticPr fontId="1"/>
  </si>
  <si>
    <t>東京都</t>
    <rPh sb="0" eb="3">
      <t>トウキョウト</t>
    </rPh>
    <phoneticPr fontId="1"/>
  </si>
  <si>
    <t>東京都港区海岸1-2-20　汐留ビルディング21階</t>
    <phoneticPr fontId="1"/>
  </si>
  <si>
    <t>東京都港区海岸1-2-20　汐留ビルディング21階</t>
    <phoneticPr fontId="1"/>
  </si>
  <si>
    <t>オプティム</t>
    <phoneticPr fontId="1"/>
  </si>
  <si>
    <t>東京本社</t>
    <rPh sb="0" eb="2">
      <t>トウキョウ</t>
    </rPh>
    <rPh sb="2" eb="4">
      <t>ホンシャ</t>
    </rPh>
    <phoneticPr fontId="1"/>
  </si>
  <si>
    <t>みなし残業手当、住宅手当</t>
    <rPh sb="3" eb="5">
      <t>ザンギョウ</t>
    </rPh>
    <rPh sb="5" eb="7">
      <t>テアテ</t>
    </rPh>
    <phoneticPr fontId="1"/>
  </si>
  <si>
    <t>土、日、祝日、夏季、年末年始、通勤交通費</t>
    <rPh sb="15" eb="17">
      <t>ツウキン</t>
    </rPh>
    <rPh sb="17" eb="20">
      <t>コウツウヒ</t>
    </rPh>
    <phoneticPr fontId="1"/>
  </si>
  <si>
    <t>ダイテックス</t>
    <phoneticPr fontId="1"/>
  </si>
  <si>
    <t>東京都大田区蒲田5-44-5　蒲田プライム2階</t>
    <rPh sb="15" eb="17">
      <t>カマタ</t>
    </rPh>
    <rPh sb="22" eb="23">
      <t>カイ</t>
    </rPh>
    <phoneticPr fontId="1"/>
  </si>
  <si>
    <t>本社、埼玉県、富山県、石川県、愛知県、大阪府、福岡県</t>
    <rPh sb="0" eb="2">
      <t>ホンシャ</t>
    </rPh>
    <rPh sb="3" eb="6">
      <t>サイタマケン</t>
    </rPh>
    <rPh sb="7" eb="10">
      <t>トヤマケン</t>
    </rPh>
    <rPh sb="11" eb="14">
      <t>イシカワケン</t>
    </rPh>
    <rPh sb="15" eb="18">
      <t>アイチケン</t>
    </rPh>
    <rPh sb="19" eb="22">
      <t>オオサカフ</t>
    </rPh>
    <rPh sb="23" eb="26">
      <t>フクオカケン</t>
    </rPh>
    <phoneticPr fontId="1"/>
  </si>
  <si>
    <t>8：30～17：30</t>
    <phoneticPr fontId="1"/>
  </si>
  <si>
    <t>完全週休2日制、年間休日126日</t>
    <phoneticPr fontId="1"/>
  </si>
  <si>
    <t>無</t>
    <rPh sb="0" eb="1">
      <t>ナシ</t>
    </rPh>
    <phoneticPr fontId="1"/>
  </si>
  <si>
    <t>ホリ</t>
  </si>
  <si>
    <t>接続・切替部品製造</t>
  </si>
  <si>
    <t>週休2日制、年末年始、夏季休暇、ＧＷ、年間休日115日</t>
    <rPh sb="6" eb="10">
      <t>ネンマツネンシ</t>
    </rPh>
    <rPh sb="11" eb="13">
      <t>カキ</t>
    </rPh>
    <rPh sb="13" eb="15">
      <t>キュウカ</t>
    </rPh>
    <phoneticPr fontId="1"/>
  </si>
  <si>
    <t>カワノ工業株式会社</t>
  </si>
  <si>
    <t>カワノコウギョウ</t>
  </si>
  <si>
    <t>山口県柳井市柳井1740-1</t>
  </si>
  <si>
    <t>山口県、広島県</t>
    <rPh sb="0" eb="3">
      <t>ヤマグチケン</t>
    </rPh>
    <rPh sb="4" eb="7">
      <t>ヒロシマケン</t>
    </rPh>
    <phoneticPr fontId="1"/>
  </si>
  <si>
    <t>隔週休2日制、日祝日、年間休日100日</t>
    <rPh sb="0" eb="3">
      <t>カクシュウキュウ</t>
    </rPh>
    <rPh sb="4" eb="6">
      <t>カセイ</t>
    </rPh>
    <rPh sb="7" eb="8">
      <t>カクジツ</t>
    </rPh>
    <rPh sb="8" eb="10">
      <t>シュクジツ</t>
    </rPh>
    <rPh sb="11" eb="13">
      <t>ネンカン</t>
    </rPh>
    <rPh sb="13" eb="15">
      <t>キュウジツ</t>
    </rPh>
    <rPh sb="18" eb="19">
      <t>ヒ</t>
    </rPh>
    <phoneticPr fontId="1"/>
  </si>
  <si>
    <t>シキコウボウ</t>
  </si>
  <si>
    <t>福島県、宮城県、栃木県、東京都</t>
    <rPh sb="0" eb="3">
      <t>フクシマケン</t>
    </rPh>
    <rPh sb="4" eb="7">
      <t>ミヤギケン</t>
    </rPh>
    <rPh sb="8" eb="11">
      <t>トチギケン</t>
    </rPh>
    <rPh sb="12" eb="14">
      <t>トウキョウ</t>
    </rPh>
    <rPh sb="14" eb="15">
      <t>ト</t>
    </rPh>
    <phoneticPr fontId="1"/>
  </si>
  <si>
    <t>固定残業手当、携帯電話手当</t>
    <rPh sb="0" eb="2">
      <t>コテイ</t>
    </rPh>
    <rPh sb="2" eb="4">
      <t>ザンギョウ</t>
    </rPh>
    <rPh sb="4" eb="6">
      <t>テアテ</t>
    </rPh>
    <rPh sb="7" eb="9">
      <t>ケイタイ</t>
    </rPh>
    <rPh sb="9" eb="11">
      <t>デンワ</t>
    </rPh>
    <rPh sb="11" eb="13">
      <t>テアテ</t>
    </rPh>
    <phoneticPr fontId="1"/>
  </si>
  <si>
    <t>8：00～17：30</t>
    <phoneticPr fontId="1"/>
  </si>
  <si>
    <t>隔週休2日制、年間休日95日</t>
    <rPh sb="0" eb="3">
      <t>カクシュウキュウ</t>
    </rPh>
    <rPh sb="4" eb="6">
      <t>カセイ</t>
    </rPh>
    <rPh sb="7" eb="11">
      <t>ネンカンキュウジツ</t>
    </rPh>
    <rPh sb="13" eb="14">
      <t>ヒ</t>
    </rPh>
    <phoneticPr fontId="1"/>
  </si>
  <si>
    <t>ニホンファブテック</t>
    <phoneticPr fontId="1"/>
  </si>
  <si>
    <t>本社、熊谷工場、千葉臨海工場</t>
    <rPh sb="0" eb="2">
      <t>ホンシャ</t>
    </rPh>
    <rPh sb="3" eb="7">
      <t>クマガヤコウジョウ</t>
    </rPh>
    <rPh sb="8" eb="10">
      <t>チバ</t>
    </rPh>
    <rPh sb="10" eb="12">
      <t>リンカイ</t>
    </rPh>
    <rPh sb="12" eb="14">
      <t>コウジョウ</t>
    </rPh>
    <phoneticPr fontId="1"/>
  </si>
  <si>
    <t>完全週休2日制、年間休日121日</t>
    <rPh sb="0" eb="2">
      <t>カンゼン</t>
    </rPh>
    <rPh sb="8" eb="12">
      <t>ネンカンキュウジツ</t>
    </rPh>
    <rPh sb="15" eb="16">
      <t>ヒ</t>
    </rPh>
    <phoneticPr fontId="1"/>
  </si>
  <si>
    <t>シオタニケンセツ</t>
  </si>
  <si>
    <t>富山県高岡市石瀬6-1</t>
    <rPh sb="0" eb="3">
      <t>トヤマケン</t>
    </rPh>
    <phoneticPr fontId="1"/>
  </si>
  <si>
    <t>富山、新潟、長野、東京、石川</t>
    <rPh sb="0" eb="2">
      <t>トヤマ</t>
    </rPh>
    <rPh sb="3" eb="5">
      <t>ニイガタ</t>
    </rPh>
    <rPh sb="6" eb="8">
      <t>ナガノ</t>
    </rPh>
    <rPh sb="9" eb="11">
      <t>トウキョウ</t>
    </rPh>
    <rPh sb="12" eb="14">
      <t>イシカワ</t>
    </rPh>
    <phoneticPr fontId="1"/>
  </si>
  <si>
    <t>資格手当、家族手当、勤務地手当、通勤費</t>
  </si>
  <si>
    <t>7：55～17：15</t>
  </si>
  <si>
    <t>隔週休2日制、年間休日112日</t>
    <rPh sb="0" eb="3">
      <t>カクシュウキュウ</t>
    </rPh>
    <rPh sb="4" eb="6">
      <t>カセイ</t>
    </rPh>
    <phoneticPr fontId="1"/>
  </si>
  <si>
    <t>フジケンエンジニアリング</t>
  </si>
  <si>
    <t>愛媛県、香川県、徳島県、高知県、兵庫県、千葉県</t>
    <rPh sb="0" eb="3">
      <t>エヒメケン</t>
    </rPh>
    <rPh sb="4" eb="7">
      <t>カガワケン</t>
    </rPh>
    <rPh sb="8" eb="11">
      <t>トクシマケン</t>
    </rPh>
    <rPh sb="12" eb="15">
      <t>コウチケン</t>
    </rPh>
    <rPh sb="16" eb="19">
      <t>ヒョウゴケン</t>
    </rPh>
    <rPh sb="20" eb="23">
      <t>チバケン</t>
    </rPh>
    <phoneticPr fontId="1"/>
  </si>
  <si>
    <t>機械器具設置工事業</t>
  </si>
  <si>
    <t>家族手当、通勤手当、時間外勤務手当</t>
    <rPh sb="0" eb="2">
      <t>カゾク</t>
    </rPh>
    <rPh sb="2" eb="4">
      <t>テアテ</t>
    </rPh>
    <rPh sb="5" eb="7">
      <t>ツウキン</t>
    </rPh>
    <rPh sb="7" eb="9">
      <t>テアテ</t>
    </rPh>
    <rPh sb="10" eb="13">
      <t>ジカンガイ</t>
    </rPh>
    <rPh sb="13" eb="15">
      <t>キンム</t>
    </rPh>
    <rPh sb="15" eb="17">
      <t>テアテ</t>
    </rPh>
    <phoneticPr fontId="1"/>
  </si>
  <si>
    <t>週休2日、夏季、年末年始、創立記念日</t>
    <rPh sb="0" eb="2">
      <t>シュウキュウ</t>
    </rPh>
    <rPh sb="3" eb="4">
      <t>カ</t>
    </rPh>
    <rPh sb="5" eb="7">
      <t>カキ</t>
    </rPh>
    <rPh sb="8" eb="10">
      <t>ネンマツ</t>
    </rPh>
    <rPh sb="10" eb="12">
      <t>ネンシ</t>
    </rPh>
    <rPh sb="13" eb="15">
      <t>ソウリツ</t>
    </rPh>
    <rPh sb="15" eb="18">
      <t>キネンビ</t>
    </rPh>
    <phoneticPr fontId="1"/>
  </si>
  <si>
    <t>ヨコオザイモクテン</t>
  </si>
  <si>
    <t>埼玉県本庄市本庄1-1-7</t>
    <rPh sb="0" eb="3">
      <t>サイタマケン</t>
    </rPh>
    <phoneticPr fontId="1"/>
  </si>
  <si>
    <t>埼玉県、群馬県、栃木県、茨城県</t>
    <rPh sb="0" eb="3">
      <t>サイタマケン</t>
    </rPh>
    <rPh sb="4" eb="7">
      <t>グンマケン</t>
    </rPh>
    <rPh sb="8" eb="11">
      <t>トチギケン</t>
    </rPh>
    <rPh sb="12" eb="15">
      <t>イバラキケン</t>
    </rPh>
    <phoneticPr fontId="1"/>
  </si>
  <si>
    <t>営業手当、車両手当、時間外手当、資格手当、住宅手当、通勤手当</t>
    <rPh sb="0" eb="2">
      <t>エイギョウ</t>
    </rPh>
    <rPh sb="2" eb="4">
      <t>テアテ</t>
    </rPh>
    <rPh sb="5" eb="7">
      <t>シャリョウ</t>
    </rPh>
    <rPh sb="7" eb="9">
      <t>テアテ</t>
    </rPh>
    <rPh sb="21" eb="23">
      <t>ジュウタク</t>
    </rPh>
    <rPh sb="23" eb="25">
      <t>テアテ</t>
    </rPh>
    <rPh sb="26" eb="30">
      <t>ツウキンテアテ</t>
    </rPh>
    <phoneticPr fontId="1"/>
  </si>
  <si>
    <t>営業職10：00～19：30</t>
    <rPh sb="0" eb="2">
      <t>エイギョウ</t>
    </rPh>
    <rPh sb="2" eb="3">
      <t>ショク</t>
    </rPh>
    <phoneticPr fontId="1"/>
  </si>
  <si>
    <t>火曜日、水曜日、年間休日115日</t>
    <rPh sb="0" eb="3">
      <t>カヨウビ</t>
    </rPh>
    <rPh sb="4" eb="7">
      <t>スイヨウビ</t>
    </rPh>
    <rPh sb="8" eb="12">
      <t>ネンカンキュウジツ</t>
    </rPh>
    <rPh sb="15" eb="16">
      <t>ヒ</t>
    </rPh>
    <phoneticPr fontId="1"/>
  </si>
  <si>
    <t>ダイスエケンセツ</t>
  </si>
  <si>
    <t>外勤8：30～17：00、内勤9：00～17：30</t>
    <rPh sb="0" eb="1">
      <t>ソト</t>
    </rPh>
    <rPh sb="13" eb="15">
      <t>ナイキン</t>
    </rPh>
    <phoneticPr fontId="1"/>
  </si>
  <si>
    <t>大阪、東京、名古屋、本支店所在地</t>
    <rPh sb="0" eb="2">
      <t>オオサカ</t>
    </rPh>
    <rPh sb="3" eb="5">
      <t>トウキョウ</t>
    </rPh>
    <rPh sb="6" eb="9">
      <t>ナゴヤ</t>
    </rPh>
    <rPh sb="10" eb="11">
      <t>ホン</t>
    </rPh>
    <rPh sb="11" eb="13">
      <t>シテン</t>
    </rPh>
    <rPh sb="13" eb="16">
      <t>ショザイチ</t>
    </rPh>
    <phoneticPr fontId="1"/>
  </si>
  <si>
    <t>通勤交通費、残業、休日出勤、外勤手当、営業手当</t>
    <rPh sb="0" eb="2">
      <t>ツウキン</t>
    </rPh>
    <rPh sb="2" eb="5">
      <t>コウツウヒ</t>
    </rPh>
    <rPh sb="6" eb="8">
      <t>ザンギョウ</t>
    </rPh>
    <rPh sb="9" eb="11">
      <t>キュウジツ</t>
    </rPh>
    <rPh sb="11" eb="13">
      <t>シュッキン</t>
    </rPh>
    <rPh sb="14" eb="16">
      <t>ガイキン</t>
    </rPh>
    <rPh sb="16" eb="18">
      <t>テアテ</t>
    </rPh>
    <rPh sb="19" eb="21">
      <t>エイギョウ</t>
    </rPh>
    <rPh sb="21" eb="23">
      <t>テアテ</t>
    </rPh>
    <phoneticPr fontId="1"/>
  </si>
  <si>
    <t>週休2日制、祝祭日、夏期休暇、年末年始、</t>
    <rPh sb="0" eb="2">
      <t>シュウキュウ</t>
    </rPh>
    <rPh sb="3" eb="5">
      <t>カセイ</t>
    </rPh>
    <rPh sb="6" eb="9">
      <t>シュクサイジツ</t>
    </rPh>
    <rPh sb="10" eb="12">
      <t>カキ</t>
    </rPh>
    <rPh sb="12" eb="14">
      <t>キュウカ</t>
    </rPh>
    <rPh sb="15" eb="19">
      <t>ネンマツネンシ</t>
    </rPh>
    <phoneticPr fontId="1"/>
  </si>
  <si>
    <t>タクミセッケイコンサルタント</t>
  </si>
  <si>
    <t>東京都渋谷区代々木2-27-16　ハイシティ代々木</t>
  </si>
  <si>
    <t>完全週休2日制、日曜、祝日、土曜、年間休日120日</t>
    <rPh sb="0" eb="4">
      <t>カンゼンシュウキュウ</t>
    </rPh>
    <rPh sb="5" eb="7">
      <t>カセイ</t>
    </rPh>
    <rPh sb="8" eb="10">
      <t>ニチヨウ</t>
    </rPh>
    <rPh sb="11" eb="13">
      <t>シュクジツ</t>
    </rPh>
    <rPh sb="14" eb="16">
      <t>ドヨウ</t>
    </rPh>
    <rPh sb="17" eb="21">
      <t>ネンカンキュウジツ</t>
    </rPh>
    <rPh sb="24" eb="25">
      <t>ヒ</t>
    </rPh>
    <phoneticPr fontId="1"/>
  </si>
  <si>
    <t>可</t>
    <rPh sb="0" eb="1">
      <t>カ</t>
    </rPh>
    <phoneticPr fontId="1"/>
  </si>
  <si>
    <t>ニッケン</t>
  </si>
  <si>
    <t>埼玉県</t>
  </si>
  <si>
    <t>隔週休2日制、年間休日105日</t>
    <rPh sb="0" eb="2">
      <t>カクシュウ</t>
    </rPh>
    <rPh sb="2" eb="3">
      <t>キュウ</t>
    </rPh>
    <rPh sb="4" eb="6">
      <t>カセイ</t>
    </rPh>
    <rPh sb="7" eb="9">
      <t>ネンカン</t>
    </rPh>
    <rPh sb="9" eb="11">
      <t>キュウジツ</t>
    </rPh>
    <rPh sb="14" eb="15">
      <t>ヒ</t>
    </rPh>
    <phoneticPr fontId="1"/>
  </si>
  <si>
    <t>株式会社三興エンジニアリング</t>
  </si>
  <si>
    <t>サンコウエンジニアリング</t>
  </si>
  <si>
    <t>群馬県桐生市広沢町5-1167</t>
  </si>
  <si>
    <t>群馬県桐生市</t>
    <rPh sb="0" eb="3">
      <t>グンマケン</t>
    </rPh>
    <rPh sb="3" eb="6">
      <t>キリュウシ</t>
    </rPh>
    <phoneticPr fontId="1"/>
  </si>
  <si>
    <t>現場手当、通勤手当</t>
    <rPh sb="0" eb="2">
      <t>ゲンバ</t>
    </rPh>
    <rPh sb="2" eb="4">
      <t>テアテ</t>
    </rPh>
    <phoneticPr fontId="1"/>
  </si>
  <si>
    <t>年間休日118日</t>
    <rPh sb="0" eb="4">
      <t>ネンカンキュウジツ</t>
    </rPh>
    <rPh sb="7" eb="8">
      <t>ヒ</t>
    </rPh>
    <phoneticPr fontId="1"/>
  </si>
  <si>
    <t>ヒガシニホンリョカクテツドウ</t>
  </si>
  <si>
    <t>当社の事業エリア内</t>
    <rPh sb="0" eb="2">
      <t>トウシャ</t>
    </rPh>
    <rPh sb="3" eb="5">
      <t>ジギョウ</t>
    </rPh>
    <rPh sb="8" eb="9">
      <t>ナイ</t>
    </rPh>
    <phoneticPr fontId="1"/>
  </si>
  <si>
    <t>普通鉄道業</t>
  </si>
  <si>
    <t>職務手当、技能手当、時間外勤務手当、扶養手当、通勤手当</t>
    <rPh sb="0" eb="2">
      <t>ショクム</t>
    </rPh>
    <rPh sb="2" eb="4">
      <t>テアテ</t>
    </rPh>
    <rPh sb="5" eb="7">
      <t>ギノウ</t>
    </rPh>
    <rPh sb="7" eb="9">
      <t>テアテ</t>
    </rPh>
    <rPh sb="10" eb="13">
      <t>ジカンガイ</t>
    </rPh>
    <rPh sb="13" eb="15">
      <t>キンム</t>
    </rPh>
    <rPh sb="15" eb="17">
      <t>テアテ</t>
    </rPh>
    <rPh sb="18" eb="20">
      <t>フヨウ</t>
    </rPh>
    <rPh sb="20" eb="22">
      <t>テアテ</t>
    </rPh>
    <rPh sb="23" eb="25">
      <t>ツウキン</t>
    </rPh>
    <rPh sb="25" eb="27">
      <t>テアテ</t>
    </rPh>
    <phoneticPr fontId="1"/>
  </si>
  <si>
    <t>年間114日</t>
    <rPh sb="0" eb="2">
      <t>ネンカン</t>
    </rPh>
    <rPh sb="5" eb="6">
      <t>ヒ</t>
    </rPh>
    <phoneticPr fontId="1"/>
  </si>
  <si>
    <t>株式会社ヤグチ</t>
  </si>
  <si>
    <t>ヤグチ</t>
  </si>
  <si>
    <t>東京都港区海岸2-1-21</t>
  </si>
  <si>
    <t>缶詰・瓶詰食品卸</t>
  </si>
  <si>
    <t>時間外勤務、外勤手当、家族手当、都市手当、役職手当、交通費</t>
    <rPh sb="0" eb="3">
      <t>ジカンガイ</t>
    </rPh>
    <rPh sb="3" eb="5">
      <t>キンム</t>
    </rPh>
    <rPh sb="6" eb="8">
      <t>ガイキン</t>
    </rPh>
    <rPh sb="8" eb="10">
      <t>テアテ</t>
    </rPh>
    <rPh sb="11" eb="13">
      <t>カゾク</t>
    </rPh>
    <rPh sb="13" eb="15">
      <t>テアテ</t>
    </rPh>
    <rPh sb="16" eb="18">
      <t>トシ</t>
    </rPh>
    <rPh sb="18" eb="20">
      <t>テアテ</t>
    </rPh>
    <rPh sb="21" eb="23">
      <t>ヤクショク</t>
    </rPh>
    <rPh sb="23" eb="25">
      <t>テアテ</t>
    </rPh>
    <rPh sb="26" eb="29">
      <t>コウツウヒ</t>
    </rPh>
    <phoneticPr fontId="1"/>
  </si>
  <si>
    <t>完全週休2日制、土日、祝日、年末年始、夏季、年間休日120日</t>
    <rPh sb="0" eb="4">
      <t>カンゼンシュウキュウ</t>
    </rPh>
    <rPh sb="5" eb="7">
      <t>カセイ</t>
    </rPh>
    <rPh sb="8" eb="10">
      <t>ドニチ</t>
    </rPh>
    <rPh sb="11" eb="13">
      <t>シュクジツ</t>
    </rPh>
    <rPh sb="14" eb="16">
      <t>ネンマツ</t>
    </rPh>
    <rPh sb="16" eb="18">
      <t>ネンシ</t>
    </rPh>
    <rPh sb="19" eb="21">
      <t>カキ</t>
    </rPh>
    <rPh sb="22" eb="26">
      <t>ネンカンキュウジツ</t>
    </rPh>
    <rPh sb="29" eb="30">
      <t>ヒ</t>
    </rPh>
    <phoneticPr fontId="1"/>
  </si>
  <si>
    <t>本社及び首都圏各営業所</t>
    <rPh sb="2" eb="3">
      <t>オヨ</t>
    </rPh>
    <rPh sb="4" eb="7">
      <t>シュトケン</t>
    </rPh>
    <rPh sb="7" eb="8">
      <t>カク</t>
    </rPh>
    <rPh sb="8" eb="11">
      <t>エイギョウショ</t>
    </rPh>
    <phoneticPr fontId="1"/>
  </si>
  <si>
    <t>アストロン</t>
  </si>
  <si>
    <t>東京都新宿区西新宿4-32-12</t>
    <rPh sb="0" eb="2">
      <t>トウキョウ</t>
    </rPh>
    <rPh sb="2" eb="3">
      <t>ト</t>
    </rPh>
    <phoneticPr fontId="1"/>
  </si>
  <si>
    <t>本社（新宿区西新宿）</t>
    <rPh sb="0" eb="2">
      <t>ホンシャ</t>
    </rPh>
    <phoneticPr fontId="1"/>
  </si>
  <si>
    <t>住宅手当、家族、職務、残業、通勤費</t>
  </si>
  <si>
    <t>完全週休2日制、祝、祭日、年末年始、年間休日120日</t>
  </si>
  <si>
    <t xml:space="preserve">労働者派遣業 </t>
    <phoneticPr fontId="1"/>
  </si>
  <si>
    <t>ソフテイ</t>
  </si>
  <si>
    <t>東京都中央区湊1丁目6番11号　ACN八丁堀ビル</t>
    <rPh sb="0" eb="2">
      <t>トウキョウ</t>
    </rPh>
    <rPh sb="2" eb="3">
      <t>ト</t>
    </rPh>
    <phoneticPr fontId="1"/>
  </si>
  <si>
    <t>本社またはプロジェクト先</t>
    <rPh sb="0" eb="2">
      <t>ホンシャ</t>
    </rPh>
    <rPh sb="11" eb="12">
      <t>サキ</t>
    </rPh>
    <phoneticPr fontId="1"/>
  </si>
  <si>
    <t>時間外手当、交通費、家族手当、役職手当、住宅手当、資格取得手当</t>
    <rPh sb="0" eb="5">
      <t>ジカンガイテアテ</t>
    </rPh>
    <rPh sb="6" eb="9">
      <t>コウツウヒ</t>
    </rPh>
    <rPh sb="10" eb="12">
      <t>カゾク</t>
    </rPh>
    <rPh sb="12" eb="14">
      <t>テアテ</t>
    </rPh>
    <rPh sb="15" eb="17">
      <t>ヤクショク</t>
    </rPh>
    <rPh sb="17" eb="19">
      <t>テアテ</t>
    </rPh>
    <rPh sb="20" eb="22">
      <t>ジュウタク</t>
    </rPh>
    <rPh sb="22" eb="24">
      <t>テアテ</t>
    </rPh>
    <rPh sb="25" eb="27">
      <t>シカク</t>
    </rPh>
    <rPh sb="27" eb="29">
      <t>シュトク</t>
    </rPh>
    <rPh sb="29" eb="31">
      <t>テアテ</t>
    </rPh>
    <phoneticPr fontId="1"/>
  </si>
  <si>
    <t>完全週休2日制、土日、祝、年末年始、年間休日125日</t>
    <rPh sb="8" eb="9">
      <t>ド</t>
    </rPh>
    <rPh sb="9" eb="10">
      <t>ニチ</t>
    </rPh>
    <rPh sb="11" eb="12">
      <t>シュク</t>
    </rPh>
    <rPh sb="13" eb="15">
      <t>ネンマツ</t>
    </rPh>
    <rPh sb="15" eb="17">
      <t>ネンシ</t>
    </rPh>
    <phoneticPr fontId="1"/>
  </si>
  <si>
    <t>東京都港区浜松町1-10-17 　KOYOビル6階</t>
    <phoneticPr fontId="1"/>
  </si>
  <si>
    <t>労働者派遣業</t>
    <phoneticPr fontId="1"/>
  </si>
  <si>
    <t>東京都千代田区二番町3-5　麹町三葉ビル3階</t>
    <phoneticPr fontId="1"/>
  </si>
  <si>
    <t>越野建設株式会社</t>
    <rPh sb="0" eb="2">
      <t>コシノ</t>
    </rPh>
    <rPh sb="2" eb="4">
      <t>ケンセツ</t>
    </rPh>
    <rPh sb="4" eb="8">
      <t>カ</t>
    </rPh>
    <phoneticPr fontId="1"/>
  </si>
  <si>
    <t>コシノケンセツ</t>
  </si>
  <si>
    <t>東京都北区王子4-22-9</t>
    <rPh sb="0" eb="3">
      <t>トウキョウト</t>
    </rPh>
    <rPh sb="3" eb="5">
      <t>キタク</t>
    </rPh>
    <rPh sb="5" eb="7">
      <t>オウジ</t>
    </rPh>
    <phoneticPr fontId="1"/>
  </si>
  <si>
    <t>東京都内および神奈川県・埼玉他近県</t>
    <rPh sb="0" eb="2">
      <t>トウキョウ</t>
    </rPh>
    <rPh sb="2" eb="3">
      <t>ト</t>
    </rPh>
    <rPh sb="3" eb="4">
      <t>ナイ</t>
    </rPh>
    <rPh sb="7" eb="11">
      <t>カナガワケン</t>
    </rPh>
    <rPh sb="12" eb="14">
      <t>サイタマ</t>
    </rPh>
    <rPh sb="14" eb="15">
      <t>タ</t>
    </rPh>
    <rPh sb="15" eb="17">
      <t>キンケン</t>
    </rPh>
    <phoneticPr fontId="1"/>
  </si>
  <si>
    <t>住宅手当、一級施工管理手当、資格手当</t>
    <rPh sb="0" eb="4">
      <t>ジュウタクテアテ</t>
    </rPh>
    <rPh sb="5" eb="7">
      <t>イッキュウ</t>
    </rPh>
    <rPh sb="7" eb="9">
      <t>セコウ</t>
    </rPh>
    <rPh sb="9" eb="11">
      <t>カンリ</t>
    </rPh>
    <rPh sb="11" eb="13">
      <t>テアテ</t>
    </rPh>
    <rPh sb="14" eb="16">
      <t>シカク</t>
    </rPh>
    <rPh sb="16" eb="18">
      <t>テアテ</t>
    </rPh>
    <phoneticPr fontId="1"/>
  </si>
  <si>
    <t>隔週休2日制、日祝日、GW、夏季休暇、年末年始、年間休日105日</t>
    <rPh sb="0" eb="2">
      <t>カクシュウ</t>
    </rPh>
    <rPh sb="1" eb="3">
      <t>シュウキュウ</t>
    </rPh>
    <rPh sb="4" eb="6">
      <t>カセイ</t>
    </rPh>
    <rPh sb="7" eb="8">
      <t>ドニチ</t>
    </rPh>
    <rPh sb="8" eb="10">
      <t>シュクジツ</t>
    </rPh>
    <rPh sb="14" eb="16">
      <t>カキ</t>
    </rPh>
    <rPh sb="16" eb="18">
      <t>キュウカ</t>
    </rPh>
    <rPh sb="19" eb="21">
      <t>ネンマツ</t>
    </rPh>
    <rPh sb="21" eb="23">
      <t>ネンシ</t>
    </rPh>
    <rPh sb="24" eb="26">
      <t>ネンカン</t>
    </rPh>
    <rPh sb="26" eb="28">
      <t>キュウジツ</t>
    </rPh>
    <rPh sb="31" eb="32">
      <t>ニチ</t>
    </rPh>
    <phoneticPr fontId="1"/>
  </si>
  <si>
    <t>ムラモトケンセツ</t>
  </si>
  <si>
    <t>大阪府大阪市天王寺区上汐4-5-26</t>
    <phoneticPr fontId="1"/>
  </si>
  <si>
    <t>本社、本店、各支店及び各支店管轄の工事事務所</t>
    <rPh sb="0" eb="2">
      <t>ホンシャ</t>
    </rPh>
    <rPh sb="3" eb="5">
      <t>ホンテン</t>
    </rPh>
    <rPh sb="6" eb="7">
      <t>カク</t>
    </rPh>
    <rPh sb="7" eb="9">
      <t>シテン</t>
    </rPh>
    <rPh sb="9" eb="10">
      <t>オヨ</t>
    </rPh>
    <rPh sb="11" eb="12">
      <t>カク</t>
    </rPh>
    <rPh sb="12" eb="14">
      <t>シテン</t>
    </rPh>
    <rPh sb="14" eb="16">
      <t>カンカツ</t>
    </rPh>
    <rPh sb="17" eb="19">
      <t>コウジ</t>
    </rPh>
    <rPh sb="19" eb="21">
      <t>ジム</t>
    </rPh>
    <rPh sb="21" eb="22">
      <t>ショ</t>
    </rPh>
    <phoneticPr fontId="1"/>
  </si>
  <si>
    <t>工事事務所8：00～17：00、内勤8：30～17：30</t>
    <rPh sb="0" eb="2">
      <t>コウジ</t>
    </rPh>
    <rPh sb="2" eb="4">
      <t>ジム</t>
    </rPh>
    <rPh sb="4" eb="5">
      <t>ショ</t>
    </rPh>
    <rPh sb="16" eb="17">
      <t>ナイ</t>
    </rPh>
    <phoneticPr fontId="1"/>
  </si>
  <si>
    <t>週休2日制、土、日曜、国民の祝日</t>
    <rPh sb="0" eb="2">
      <t>シュウキュウ</t>
    </rPh>
    <rPh sb="3" eb="5">
      <t>カセイ</t>
    </rPh>
    <rPh sb="6" eb="7">
      <t>ド</t>
    </rPh>
    <rPh sb="8" eb="10">
      <t>ニチヨウ</t>
    </rPh>
    <rPh sb="11" eb="13">
      <t>コクミン</t>
    </rPh>
    <rPh sb="14" eb="16">
      <t>シュクジツ</t>
    </rPh>
    <phoneticPr fontId="1"/>
  </si>
  <si>
    <t>モノツクリダイガク</t>
  </si>
  <si>
    <t>土曜、日曜、祝日、年末年始、夏期休暇</t>
  </si>
  <si>
    <t>ニホンハイコム</t>
  </si>
  <si>
    <t>群馬県前橋市</t>
  </si>
  <si>
    <t>年間休日114日</t>
    <rPh sb="0" eb="2">
      <t>ネンカン</t>
    </rPh>
    <rPh sb="2" eb="4">
      <t>キュウジツ</t>
    </rPh>
    <rPh sb="7" eb="8">
      <t>ヒ</t>
    </rPh>
    <phoneticPr fontId="1"/>
  </si>
  <si>
    <t>出張手当、残業手当</t>
    <rPh sb="0" eb="2">
      <t>シュッチョウ</t>
    </rPh>
    <rPh sb="2" eb="4">
      <t>テアテ</t>
    </rPh>
    <phoneticPr fontId="1"/>
  </si>
  <si>
    <t>株式会社ハッピーデザイン</t>
  </si>
  <si>
    <t>ハッピーデザイン</t>
  </si>
  <si>
    <t>東京都渋谷区円山町5-3　萩原ビル503</t>
  </si>
  <si>
    <t>東京近郊</t>
    <rPh sb="0" eb="2">
      <t>トウキョウ</t>
    </rPh>
    <rPh sb="2" eb="4">
      <t>キンコウ</t>
    </rPh>
    <phoneticPr fontId="1"/>
  </si>
  <si>
    <t>定額残業手当</t>
    <rPh sb="0" eb="2">
      <t>テイガク</t>
    </rPh>
    <rPh sb="2" eb="4">
      <t>ザンギョウ</t>
    </rPh>
    <rPh sb="4" eb="6">
      <t>テアテ</t>
    </rPh>
    <phoneticPr fontId="1"/>
  </si>
  <si>
    <t>完全週休2日制、夏季休暇、年末年始、年間休日125日</t>
    <rPh sb="10" eb="12">
      <t>キュウカ</t>
    </rPh>
    <phoneticPr fontId="1"/>
  </si>
  <si>
    <t>マイニチコウギョウ</t>
  </si>
  <si>
    <t>週休2日制、日祝日、年間休日111日</t>
    <rPh sb="0" eb="2">
      <t>シュウキュウ</t>
    </rPh>
    <rPh sb="3" eb="5">
      <t>カセイ</t>
    </rPh>
    <rPh sb="6" eb="7">
      <t>ヒ</t>
    </rPh>
    <rPh sb="7" eb="9">
      <t>シュクジツ</t>
    </rPh>
    <rPh sb="10" eb="12">
      <t>ネンカン</t>
    </rPh>
    <rPh sb="12" eb="14">
      <t>キュウジツ</t>
    </rPh>
    <rPh sb="17" eb="18">
      <t>ヒ</t>
    </rPh>
    <phoneticPr fontId="1"/>
  </si>
  <si>
    <t>大宮、東京、横浜</t>
    <rPh sb="0" eb="2">
      <t>オオミヤ</t>
    </rPh>
    <rPh sb="3" eb="5">
      <t>トウキョウ</t>
    </rPh>
    <rPh sb="6" eb="8">
      <t>ヨコハマ</t>
    </rPh>
    <phoneticPr fontId="1"/>
  </si>
  <si>
    <t>総合手当、定額残業手当</t>
    <rPh sb="0" eb="2">
      <t>ソウゴウ</t>
    </rPh>
    <rPh sb="2" eb="4">
      <t>テアテ</t>
    </rPh>
    <rPh sb="5" eb="7">
      <t>テイガク</t>
    </rPh>
    <rPh sb="7" eb="9">
      <t>ザンギョウ</t>
    </rPh>
    <rPh sb="9" eb="11">
      <t>テアテ</t>
    </rPh>
    <phoneticPr fontId="1"/>
  </si>
  <si>
    <t>可（ミャンマー限定）</t>
    <rPh sb="0" eb="1">
      <t>カ</t>
    </rPh>
    <rPh sb="7" eb="9">
      <t>ゲンテイ</t>
    </rPh>
    <phoneticPr fontId="1"/>
  </si>
  <si>
    <t>栗本建設工業株式会社</t>
  </si>
  <si>
    <t>クリモトケンセツコウギョウ</t>
  </si>
  <si>
    <t>大阪府大阪市中央区瓦町2-4-7</t>
  </si>
  <si>
    <t>東京支店</t>
    <rPh sb="0" eb="2">
      <t>トウキョウ</t>
    </rPh>
    <rPh sb="2" eb="4">
      <t>シテン</t>
    </rPh>
    <phoneticPr fontId="1"/>
  </si>
  <si>
    <t>現場手当、地域手当</t>
    <rPh sb="0" eb="2">
      <t>ゲンバ</t>
    </rPh>
    <rPh sb="2" eb="4">
      <t>テアテ</t>
    </rPh>
    <phoneticPr fontId="1"/>
  </si>
  <si>
    <t>完全週休2日制、日祝日、夏期休暇、年末年始、年間休日125日</t>
    <rPh sb="0" eb="2">
      <t>カンゼン</t>
    </rPh>
    <rPh sb="2" eb="4">
      <t>シュウキュウ</t>
    </rPh>
    <rPh sb="5" eb="6">
      <t>カ</t>
    </rPh>
    <rPh sb="6" eb="7">
      <t>セイ</t>
    </rPh>
    <rPh sb="8" eb="9">
      <t>ヒ</t>
    </rPh>
    <rPh sb="9" eb="11">
      <t>シュクジツ</t>
    </rPh>
    <rPh sb="12" eb="14">
      <t>カキ</t>
    </rPh>
    <rPh sb="14" eb="16">
      <t>キュウカ</t>
    </rPh>
    <rPh sb="17" eb="21">
      <t>ネンマツネンシ</t>
    </rPh>
    <rPh sb="29" eb="30">
      <t>ヒ</t>
    </rPh>
    <phoneticPr fontId="1"/>
  </si>
  <si>
    <t>コメリ</t>
    <phoneticPr fontId="1"/>
  </si>
  <si>
    <t>全国</t>
    <rPh sb="0" eb="2">
      <t>ゼンコク</t>
    </rPh>
    <phoneticPr fontId="1"/>
  </si>
  <si>
    <t>通勤手当</t>
    <phoneticPr fontId="1"/>
  </si>
  <si>
    <t>8：45～18：00、12：00～21：15</t>
    <phoneticPr fontId="1"/>
  </si>
  <si>
    <t>週休2日制、年間休日111日</t>
    <rPh sb="0" eb="2">
      <t>シュウキュウ</t>
    </rPh>
    <rPh sb="3" eb="5">
      <t>カセイ</t>
    </rPh>
    <rPh sb="6" eb="10">
      <t>ネンカンキュウジツ</t>
    </rPh>
    <rPh sb="13" eb="14">
      <t>ヒ</t>
    </rPh>
    <phoneticPr fontId="1"/>
  </si>
  <si>
    <t>無</t>
    <rPh sb="0" eb="1">
      <t>ナシ</t>
    </rPh>
    <phoneticPr fontId="1"/>
  </si>
  <si>
    <t>マースエンジニアリング</t>
  </si>
  <si>
    <t>東京都新宿区新宿1-10-7</t>
    <rPh sb="0" eb="2">
      <t>トウキョウ</t>
    </rPh>
    <rPh sb="2" eb="3">
      <t>ト</t>
    </rPh>
    <phoneticPr fontId="1"/>
  </si>
  <si>
    <t>通勤手当、時間外手当、扶養手当</t>
    <rPh sb="0" eb="2">
      <t>ツウキン</t>
    </rPh>
    <rPh sb="2" eb="4">
      <t>テアテ</t>
    </rPh>
    <rPh sb="5" eb="8">
      <t>ジカンガイ</t>
    </rPh>
    <rPh sb="8" eb="10">
      <t>テアテ</t>
    </rPh>
    <rPh sb="11" eb="13">
      <t>フヨウ</t>
    </rPh>
    <rPh sb="13" eb="15">
      <t>テアテ</t>
    </rPh>
    <phoneticPr fontId="1"/>
  </si>
  <si>
    <t>完全週休2日制、年間休日126日</t>
    <phoneticPr fontId="1"/>
  </si>
  <si>
    <t>サンキュウ</t>
  </si>
  <si>
    <t>年間休日119日</t>
    <rPh sb="0" eb="4">
      <t>ネンカンキュウジツ</t>
    </rPh>
    <rPh sb="7" eb="8">
      <t>ヒ</t>
    </rPh>
    <phoneticPr fontId="1"/>
  </si>
  <si>
    <t>超過勤務手当、休日勤務手当、家族手当、通勤手当、地域手当、転勤手当、資格免許手当</t>
    <rPh sb="0" eb="2">
      <t>チョウカ</t>
    </rPh>
    <rPh sb="2" eb="4">
      <t>キンム</t>
    </rPh>
    <rPh sb="4" eb="6">
      <t>テアテ</t>
    </rPh>
    <rPh sb="7" eb="9">
      <t>キュウジツ</t>
    </rPh>
    <rPh sb="9" eb="11">
      <t>キンム</t>
    </rPh>
    <rPh sb="11" eb="13">
      <t>テアテ</t>
    </rPh>
    <rPh sb="14" eb="16">
      <t>カゾク</t>
    </rPh>
    <rPh sb="16" eb="18">
      <t>テアテ</t>
    </rPh>
    <rPh sb="19" eb="21">
      <t>ツウキン</t>
    </rPh>
    <rPh sb="21" eb="23">
      <t>テアテ</t>
    </rPh>
    <rPh sb="24" eb="26">
      <t>チイキ</t>
    </rPh>
    <rPh sb="26" eb="28">
      <t>テアテ</t>
    </rPh>
    <rPh sb="34" eb="36">
      <t>シカク</t>
    </rPh>
    <rPh sb="36" eb="38">
      <t>メンキョ</t>
    </rPh>
    <rPh sb="38" eb="40">
      <t>テアテ</t>
    </rPh>
    <phoneticPr fontId="1"/>
  </si>
  <si>
    <t>カンデンコウ</t>
  </si>
  <si>
    <t>完全週休2日制、土曜、日曜、祝日、年末年始、メーデー、創立記念日、夏季、年間休日126日</t>
    <rPh sb="0" eb="2">
      <t>カンゼン</t>
    </rPh>
    <rPh sb="2" eb="4">
      <t>シュウキュウ</t>
    </rPh>
    <rPh sb="5" eb="7">
      <t>カセイ</t>
    </rPh>
    <rPh sb="8" eb="9">
      <t>ド</t>
    </rPh>
    <rPh sb="9" eb="10">
      <t>ヨウ</t>
    </rPh>
    <rPh sb="11" eb="12">
      <t>ヒ</t>
    </rPh>
    <rPh sb="12" eb="13">
      <t>ヨウ</t>
    </rPh>
    <rPh sb="14" eb="16">
      <t>シュクジツ</t>
    </rPh>
    <rPh sb="17" eb="19">
      <t>ネンマツ</t>
    </rPh>
    <rPh sb="19" eb="21">
      <t>ネンシ</t>
    </rPh>
    <rPh sb="27" eb="29">
      <t>ソウリツ</t>
    </rPh>
    <rPh sb="29" eb="32">
      <t>キネンビ</t>
    </rPh>
    <rPh sb="33" eb="35">
      <t>カキ</t>
    </rPh>
    <rPh sb="36" eb="38">
      <t>ネンカン</t>
    </rPh>
    <rPh sb="38" eb="40">
      <t>キュウジツ</t>
    </rPh>
    <rPh sb="43" eb="44">
      <t>ヒ</t>
    </rPh>
    <phoneticPr fontId="1"/>
  </si>
  <si>
    <t>国土防災技術株式会社</t>
  </si>
  <si>
    <t>コクドボウサイギジュツ</t>
  </si>
  <si>
    <t>本社または全国の支社・支店・営業所</t>
    <rPh sb="0" eb="2">
      <t>ホンシャ</t>
    </rPh>
    <rPh sb="5" eb="7">
      <t>ゼンコク</t>
    </rPh>
    <rPh sb="8" eb="10">
      <t>シシャ</t>
    </rPh>
    <rPh sb="11" eb="13">
      <t>シテン</t>
    </rPh>
    <rPh sb="14" eb="17">
      <t>エイギョウショ</t>
    </rPh>
    <phoneticPr fontId="1"/>
  </si>
  <si>
    <t>技術手当、住宅手当、家族手当、通勤手当、時間外勤務手当、寒冷地手当</t>
    <rPh sb="0" eb="4">
      <t>ギジュツテアテ</t>
    </rPh>
    <rPh sb="5" eb="9">
      <t>ジュウタクテアテ</t>
    </rPh>
    <rPh sb="10" eb="14">
      <t>カゾクテアテ</t>
    </rPh>
    <rPh sb="15" eb="19">
      <t>ツウキンテアテ</t>
    </rPh>
    <rPh sb="20" eb="27">
      <t>ジカンガイキンムテアテ</t>
    </rPh>
    <rPh sb="28" eb="33">
      <t>カンレイチテアテ</t>
    </rPh>
    <phoneticPr fontId="1"/>
  </si>
  <si>
    <t>完全週休2日制、土曜日、日曜日、祝祭日、年末年始、夏期休暇</t>
    <rPh sb="0" eb="4">
      <t>カンゼンシュウキュウ</t>
    </rPh>
    <rPh sb="5" eb="7">
      <t>カセイ</t>
    </rPh>
    <rPh sb="8" eb="11">
      <t>ドヨウビ</t>
    </rPh>
    <rPh sb="12" eb="15">
      <t>ニチヨウビ</t>
    </rPh>
    <rPh sb="16" eb="19">
      <t>シュクサイジツ</t>
    </rPh>
    <rPh sb="20" eb="24">
      <t>ネンマツネンシ</t>
    </rPh>
    <rPh sb="25" eb="27">
      <t>カキ</t>
    </rPh>
    <rPh sb="27" eb="29">
      <t>キュウカ</t>
    </rPh>
    <phoneticPr fontId="1"/>
  </si>
  <si>
    <t>東京都港区虎ノ門3-18-5</t>
    <phoneticPr fontId="1"/>
  </si>
  <si>
    <t>スギノマシン</t>
    <phoneticPr fontId="1"/>
  </si>
  <si>
    <t>通勤手当、休日出勤手当、残業手当、地域手当</t>
    <rPh sb="2" eb="4">
      <t>テアテ</t>
    </rPh>
    <phoneticPr fontId="1"/>
  </si>
  <si>
    <t>完全週休2日制、土、日、年末年始休暇、夏季休暇、年間休日120日</t>
    <rPh sb="0" eb="4">
      <t>カンゼンシュウキュウ</t>
    </rPh>
    <rPh sb="5" eb="7">
      <t>カセイ</t>
    </rPh>
    <rPh sb="8" eb="9">
      <t>ド</t>
    </rPh>
    <rPh sb="10" eb="11">
      <t>ヒ</t>
    </rPh>
    <rPh sb="24" eb="28">
      <t>ネンカンキュウジツ</t>
    </rPh>
    <phoneticPr fontId="1"/>
  </si>
  <si>
    <t>アライキカイセイサクショ</t>
  </si>
  <si>
    <t>本社工場、新潟工場、滋賀工場</t>
    <rPh sb="0" eb="1">
      <t>ホン</t>
    </rPh>
    <rPh sb="1" eb="2">
      <t>シャ</t>
    </rPh>
    <rPh sb="2" eb="4">
      <t>コウジョウ</t>
    </rPh>
    <rPh sb="5" eb="7">
      <t>ニイガタ</t>
    </rPh>
    <rPh sb="7" eb="9">
      <t>コウジョウ</t>
    </rPh>
    <rPh sb="10" eb="12">
      <t>シガ</t>
    </rPh>
    <rPh sb="12" eb="14">
      <t>コウジョウ</t>
    </rPh>
    <phoneticPr fontId="1"/>
  </si>
  <si>
    <t>日祝日、年間休日110日</t>
    <rPh sb="0" eb="1">
      <t>ヒ</t>
    </rPh>
    <rPh sb="1" eb="3">
      <t>シュクジツ</t>
    </rPh>
    <rPh sb="4" eb="6">
      <t>ネンカン</t>
    </rPh>
    <rPh sb="6" eb="8">
      <t>キュウジツ</t>
    </rPh>
    <rPh sb="11" eb="12">
      <t>ヒ</t>
    </rPh>
    <phoneticPr fontId="1"/>
  </si>
  <si>
    <t>可</t>
    <rPh sb="0" eb="1">
      <t>カ</t>
    </rPh>
    <phoneticPr fontId="1"/>
  </si>
  <si>
    <t>ビッツ</t>
  </si>
  <si>
    <t>東京都品川区西五反田8-11-13　五反田マークビル2階</t>
  </si>
  <si>
    <t>地域手当、住宅手当、通勤費</t>
    <rPh sb="5" eb="7">
      <t>ジュウタク</t>
    </rPh>
    <rPh sb="7" eb="9">
      <t>テアテ</t>
    </rPh>
    <rPh sb="10" eb="12">
      <t>ツウキン</t>
    </rPh>
    <rPh sb="12" eb="13">
      <t>ヒ</t>
    </rPh>
    <phoneticPr fontId="1"/>
  </si>
  <si>
    <t>完全週休2日制、土日、祝日、夏休み、年末年始、年間休日125日</t>
    <rPh sb="14" eb="16">
      <t>ナツヤス</t>
    </rPh>
    <rPh sb="18" eb="20">
      <t>ネンマツ</t>
    </rPh>
    <rPh sb="20" eb="22">
      <t>ネンシ</t>
    </rPh>
    <rPh sb="23" eb="25">
      <t>ネンカン</t>
    </rPh>
    <rPh sb="25" eb="27">
      <t>キュウジツ</t>
    </rPh>
    <rPh sb="30" eb="31">
      <t>ヒ</t>
    </rPh>
    <phoneticPr fontId="1"/>
  </si>
  <si>
    <t>東京、仙台、大阪</t>
    <rPh sb="0" eb="2">
      <t>トウキョウ</t>
    </rPh>
    <rPh sb="3" eb="5">
      <t>センダイ</t>
    </rPh>
    <rPh sb="6" eb="8">
      <t>オオサカ</t>
    </rPh>
    <phoneticPr fontId="1"/>
  </si>
  <si>
    <t>メトロ</t>
  </si>
  <si>
    <t>東京都港区芝浦4-6-8　住友不動産田町ファーストビル9F</t>
  </si>
  <si>
    <t>東京都港区、静岡県沼津市</t>
    <rPh sb="0" eb="3">
      <t>トウキョウト</t>
    </rPh>
    <rPh sb="3" eb="5">
      <t>ミナトク</t>
    </rPh>
    <rPh sb="6" eb="9">
      <t>シズオカケン</t>
    </rPh>
    <rPh sb="9" eb="12">
      <t>ヌマヅシ</t>
    </rPh>
    <phoneticPr fontId="1"/>
  </si>
  <si>
    <t>完全週休2日制、土日、祝日、夏季、年末年始、年間休日124日</t>
    <rPh sb="0" eb="2">
      <t>カンゼン</t>
    </rPh>
    <rPh sb="8" eb="10">
      <t>ドニチ</t>
    </rPh>
    <rPh sb="11" eb="12">
      <t>シュク</t>
    </rPh>
    <rPh sb="12" eb="13">
      <t>ヒ</t>
    </rPh>
    <rPh sb="14" eb="16">
      <t>カキ</t>
    </rPh>
    <rPh sb="17" eb="19">
      <t>ネンマツ</t>
    </rPh>
    <rPh sb="19" eb="21">
      <t>ネンシ</t>
    </rPh>
    <rPh sb="22" eb="24">
      <t>ネンカン</t>
    </rPh>
    <rPh sb="24" eb="26">
      <t>キュウジツ</t>
    </rPh>
    <rPh sb="29" eb="30">
      <t>ヒ</t>
    </rPh>
    <phoneticPr fontId="1"/>
  </si>
  <si>
    <t>可（N1相当）</t>
    <rPh sb="0" eb="1">
      <t>カ</t>
    </rPh>
    <rPh sb="4" eb="6">
      <t>ソウトウ</t>
    </rPh>
    <phoneticPr fontId="1"/>
  </si>
  <si>
    <t>通勤費、時間外手当</t>
    <rPh sb="0" eb="2">
      <t>ツウキン</t>
    </rPh>
    <rPh sb="2" eb="3">
      <t>ヒ</t>
    </rPh>
    <rPh sb="4" eb="7">
      <t>ジカンガイ</t>
    </rPh>
    <rPh sb="7" eb="9">
      <t>テアテ</t>
    </rPh>
    <phoneticPr fontId="1"/>
  </si>
  <si>
    <t>能美市、小松市</t>
    <rPh sb="0" eb="2">
      <t>ノウミ</t>
    </rPh>
    <rPh sb="2" eb="3">
      <t>シ</t>
    </rPh>
    <rPh sb="4" eb="7">
      <t>コマツシ</t>
    </rPh>
    <phoneticPr fontId="1"/>
  </si>
  <si>
    <t>一般機械器具製造業</t>
    <rPh sb="2" eb="4">
      <t>キカイ</t>
    </rPh>
    <rPh sb="4" eb="6">
      <t>キグ</t>
    </rPh>
    <rPh sb="6" eb="9">
      <t>セイゾウギョウ</t>
    </rPh>
    <phoneticPr fontId="1"/>
  </si>
  <si>
    <t>土曜、日曜、GW、夏季、年末年始、年間115日</t>
    <rPh sb="0" eb="2">
      <t>ドヨウ</t>
    </rPh>
    <rPh sb="3" eb="5">
      <t>ニチヨウ</t>
    </rPh>
    <rPh sb="9" eb="11">
      <t>カキ</t>
    </rPh>
    <rPh sb="12" eb="14">
      <t>ネンマツ</t>
    </rPh>
    <rPh sb="14" eb="16">
      <t>ネンシ</t>
    </rPh>
    <phoneticPr fontId="1"/>
  </si>
  <si>
    <t>株式会社マキテック</t>
  </si>
  <si>
    <t>マキテック</t>
  </si>
  <si>
    <t xml:space="preserve">愛知県名古屋市熱田区旗屋1-9-21 </t>
  </si>
  <si>
    <t>荷役運搬設備製造</t>
  </si>
  <si>
    <t>職能手当、職務手当、営業手当、皆勤手当、通勤費</t>
    <rPh sb="0" eb="2">
      <t>ショクノウ</t>
    </rPh>
    <rPh sb="2" eb="4">
      <t>テアテ</t>
    </rPh>
    <rPh sb="5" eb="7">
      <t>ショクム</t>
    </rPh>
    <rPh sb="7" eb="9">
      <t>テアテ</t>
    </rPh>
    <rPh sb="10" eb="12">
      <t>エイギョウ</t>
    </rPh>
    <rPh sb="12" eb="14">
      <t>テアテ</t>
    </rPh>
    <rPh sb="15" eb="17">
      <t>カイキン</t>
    </rPh>
    <rPh sb="17" eb="19">
      <t>テアテ</t>
    </rPh>
    <rPh sb="20" eb="22">
      <t>ツウキン</t>
    </rPh>
    <rPh sb="22" eb="23">
      <t>ヒ</t>
    </rPh>
    <phoneticPr fontId="1"/>
  </si>
  <si>
    <t>完全週休2日制、土、日、祝日、誕生日休暇、年間休日115日</t>
    <rPh sb="0" eb="2">
      <t>カンゼン</t>
    </rPh>
    <rPh sb="2" eb="4">
      <t>シュウキュウ</t>
    </rPh>
    <rPh sb="5" eb="7">
      <t>カセイ</t>
    </rPh>
    <rPh sb="8" eb="9">
      <t>ド</t>
    </rPh>
    <rPh sb="10" eb="11">
      <t>ヒ</t>
    </rPh>
    <rPh sb="12" eb="14">
      <t>シュクジツ</t>
    </rPh>
    <rPh sb="15" eb="18">
      <t>タンジョウビ</t>
    </rPh>
    <rPh sb="18" eb="20">
      <t>キュウカ</t>
    </rPh>
    <rPh sb="28" eb="29">
      <t>ヒ</t>
    </rPh>
    <phoneticPr fontId="1"/>
  </si>
  <si>
    <t>ラインズ株式会社</t>
    <phoneticPr fontId="1"/>
  </si>
  <si>
    <t>ラインズ</t>
  </si>
  <si>
    <t>東京都新宿区西早稲田2-20-15　高田馬場アクセス4階</t>
    <phoneticPr fontId="1"/>
  </si>
  <si>
    <t>本社、各支店</t>
    <rPh sb="0" eb="2">
      <t>ホンシャ</t>
    </rPh>
    <rPh sb="3" eb="4">
      <t>カク</t>
    </rPh>
    <rPh sb="4" eb="6">
      <t>シテン</t>
    </rPh>
    <phoneticPr fontId="1"/>
  </si>
  <si>
    <t>他の専門サービス</t>
  </si>
  <si>
    <t>通勤費</t>
    <phoneticPr fontId="1"/>
  </si>
  <si>
    <t>8：45～17：45</t>
    <phoneticPr fontId="1"/>
  </si>
  <si>
    <t>完全週休2日制、土、日、夏季休暇、年末年始休暇、年間休日125日</t>
    <rPh sb="0" eb="4">
      <t>カンゼンシュウキュウ</t>
    </rPh>
    <rPh sb="5" eb="7">
      <t>カセイ</t>
    </rPh>
    <rPh sb="8" eb="9">
      <t>ド</t>
    </rPh>
    <rPh sb="10" eb="11">
      <t>ヒ</t>
    </rPh>
    <rPh sb="12" eb="14">
      <t>カキ</t>
    </rPh>
    <rPh sb="14" eb="16">
      <t>キュウカ</t>
    </rPh>
    <rPh sb="17" eb="21">
      <t>ネンマツネンシ</t>
    </rPh>
    <rPh sb="21" eb="23">
      <t>キュウカ</t>
    </rPh>
    <rPh sb="24" eb="28">
      <t>ネンカンキュウジツ</t>
    </rPh>
    <rPh sb="31" eb="32">
      <t>ヒ</t>
    </rPh>
    <phoneticPr fontId="1"/>
  </si>
  <si>
    <t>無</t>
    <rPh sb="0" eb="1">
      <t>ナシ</t>
    </rPh>
    <phoneticPr fontId="1"/>
  </si>
  <si>
    <t>ホクショー株式会社</t>
    <phoneticPr fontId="1"/>
  </si>
  <si>
    <t>ホクショー</t>
  </si>
  <si>
    <t>石川県金沢市示野町イ6</t>
    <phoneticPr fontId="1"/>
  </si>
  <si>
    <t>石川、東京、大阪、名古屋</t>
    <rPh sb="0" eb="2">
      <t>イシカワ</t>
    </rPh>
    <rPh sb="3" eb="5">
      <t>トウキョウ</t>
    </rPh>
    <rPh sb="6" eb="8">
      <t>オオサカ</t>
    </rPh>
    <rPh sb="9" eb="12">
      <t>ナゴヤ</t>
    </rPh>
    <phoneticPr fontId="1"/>
  </si>
  <si>
    <t>勤務地手当、職種手当、家族手当、寮住宅手当、通勤費</t>
    <rPh sb="0" eb="3">
      <t>キンムチ</t>
    </rPh>
    <rPh sb="3" eb="5">
      <t>テアテ</t>
    </rPh>
    <rPh sb="6" eb="8">
      <t>ショクシュ</t>
    </rPh>
    <rPh sb="8" eb="10">
      <t>テアテ</t>
    </rPh>
    <rPh sb="11" eb="13">
      <t>カゾク</t>
    </rPh>
    <rPh sb="13" eb="15">
      <t>テアテ</t>
    </rPh>
    <rPh sb="16" eb="17">
      <t>リョウ</t>
    </rPh>
    <rPh sb="17" eb="21">
      <t>ジュウタクテアテ</t>
    </rPh>
    <rPh sb="22" eb="24">
      <t>ツウキン</t>
    </rPh>
    <rPh sb="24" eb="25">
      <t>ヒ</t>
    </rPh>
    <phoneticPr fontId="1"/>
  </si>
  <si>
    <t>石川県8：25～17：00、他9：00～17：15</t>
    <rPh sb="0" eb="3">
      <t>イシカワケン</t>
    </rPh>
    <rPh sb="14" eb="15">
      <t>タ</t>
    </rPh>
    <phoneticPr fontId="1"/>
  </si>
  <si>
    <t>土曜、日曜、祝祭日、夏季、年末年始、年間休日118日</t>
    <rPh sb="0" eb="2">
      <t>ドヨウ</t>
    </rPh>
    <rPh sb="3" eb="5">
      <t>ニチヨウ</t>
    </rPh>
    <rPh sb="6" eb="9">
      <t>シュクサイジツ</t>
    </rPh>
    <rPh sb="10" eb="12">
      <t>カキ</t>
    </rPh>
    <rPh sb="13" eb="17">
      <t>ネンマツネンシ</t>
    </rPh>
    <rPh sb="18" eb="22">
      <t>ネンカンキュウジツ</t>
    </rPh>
    <rPh sb="25" eb="26">
      <t>ヒ</t>
    </rPh>
    <phoneticPr fontId="1"/>
  </si>
  <si>
    <t>ナガタケンセツ</t>
  </si>
  <si>
    <t>埼玉県深谷市永田1748</t>
    <rPh sb="0" eb="3">
      <t>サイタマケン</t>
    </rPh>
    <rPh sb="3" eb="6">
      <t>フカヤシ</t>
    </rPh>
    <rPh sb="6" eb="8">
      <t>ナガタ</t>
    </rPh>
    <phoneticPr fontId="1"/>
  </si>
  <si>
    <t>諸手当、現場手当</t>
    <rPh sb="0" eb="3">
      <t>ショテアテ</t>
    </rPh>
    <rPh sb="4" eb="6">
      <t>ゲンバ</t>
    </rPh>
    <rPh sb="6" eb="8">
      <t>テアテ</t>
    </rPh>
    <phoneticPr fontId="1"/>
  </si>
  <si>
    <t>隔週休2日制、年間休日101日</t>
    <rPh sb="0" eb="3">
      <t>カクシュウキュウ</t>
    </rPh>
    <rPh sb="4" eb="6">
      <t>カセイ</t>
    </rPh>
    <rPh sb="7" eb="11">
      <t>ネンカンキュウジツ</t>
    </rPh>
    <rPh sb="14" eb="15">
      <t>ヒ</t>
    </rPh>
    <phoneticPr fontId="1"/>
  </si>
  <si>
    <t>コノハナホーム</t>
  </si>
  <si>
    <t>資格手当、住宅手当</t>
    <rPh sb="0" eb="2">
      <t>シカク</t>
    </rPh>
    <rPh sb="2" eb="4">
      <t>テアテ</t>
    </rPh>
    <rPh sb="5" eb="7">
      <t>ジュウタク</t>
    </rPh>
    <phoneticPr fontId="1"/>
  </si>
  <si>
    <t>年間休日90日</t>
    <rPh sb="0" eb="2">
      <t>ネンカン</t>
    </rPh>
    <phoneticPr fontId="1"/>
  </si>
  <si>
    <t>正光建設株式会社</t>
  </si>
  <si>
    <t>セイコウケンセツ</t>
  </si>
  <si>
    <t>静岡県周智郡森町森1458-1</t>
  </si>
  <si>
    <t>配偶者手当、家族手当</t>
    <rPh sb="0" eb="3">
      <t>ハイグウシャ</t>
    </rPh>
    <rPh sb="3" eb="5">
      <t>テアテ</t>
    </rPh>
    <rPh sb="6" eb="8">
      <t>カゾク</t>
    </rPh>
    <rPh sb="8" eb="10">
      <t>テアテ</t>
    </rPh>
    <phoneticPr fontId="1"/>
  </si>
  <si>
    <t>日祝日、年間休日115日</t>
    <rPh sb="0" eb="1">
      <t>ヒ</t>
    </rPh>
    <rPh sb="1" eb="3">
      <t>シュクジツ</t>
    </rPh>
    <rPh sb="4" eb="8">
      <t>ネンカンキュウジツ</t>
    </rPh>
    <rPh sb="11" eb="12">
      <t>ヒ</t>
    </rPh>
    <phoneticPr fontId="1"/>
  </si>
  <si>
    <t>可</t>
    <rPh sb="0" eb="1">
      <t>カ</t>
    </rPh>
    <phoneticPr fontId="1"/>
  </si>
  <si>
    <t>株式会社大澤造園土木</t>
  </si>
  <si>
    <t>オオサワゾウエンドボク</t>
  </si>
  <si>
    <t>東京都中野区上高田1-1-1</t>
    <phoneticPr fontId="1"/>
  </si>
  <si>
    <t>主に東京都内</t>
    <rPh sb="0" eb="1">
      <t>オモ</t>
    </rPh>
    <rPh sb="2" eb="4">
      <t>トウキョウ</t>
    </rPh>
    <rPh sb="4" eb="5">
      <t>ト</t>
    </rPh>
    <rPh sb="5" eb="6">
      <t>ナイ</t>
    </rPh>
    <phoneticPr fontId="1"/>
  </si>
  <si>
    <t>造園工事業</t>
  </si>
  <si>
    <t>住宅手当</t>
    <rPh sb="0" eb="4">
      <t>ジュウタクテアテ</t>
    </rPh>
    <phoneticPr fontId="1"/>
  </si>
  <si>
    <t>隔週休2日制、日祝日、年末年始、夏季、年間休日105日</t>
    <rPh sb="0" eb="3">
      <t>カクシュウキュウ</t>
    </rPh>
    <rPh sb="4" eb="6">
      <t>カセイ</t>
    </rPh>
    <rPh sb="7" eb="8">
      <t>ヒ</t>
    </rPh>
    <rPh sb="8" eb="10">
      <t>シュクジツ</t>
    </rPh>
    <rPh sb="11" eb="15">
      <t>ネンマツネンシ</t>
    </rPh>
    <rPh sb="16" eb="18">
      <t>カキ</t>
    </rPh>
    <rPh sb="19" eb="23">
      <t>ネンカンキュウジツ</t>
    </rPh>
    <rPh sb="26" eb="27">
      <t>ヒ</t>
    </rPh>
    <phoneticPr fontId="1"/>
  </si>
  <si>
    <t>カタオカ</t>
  </si>
  <si>
    <t>住宅手当、資格保有手当（該当者のみ）</t>
  </si>
  <si>
    <t>日祝日、年間休日105日</t>
    <phoneticPr fontId="1"/>
  </si>
  <si>
    <t>ＴＳＣ株式会社</t>
  </si>
  <si>
    <t>ティエスシー</t>
  </si>
  <si>
    <t>東京都台東区元浅草3-1-1　ヨネクラビル7階</t>
  </si>
  <si>
    <t>本社および埼玉営業所</t>
    <rPh sb="0" eb="2">
      <t>ホンシャ</t>
    </rPh>
    <rPh sb="5" eb="7">
      <t>サイタマ</t>
    </rPh>
    <rPh sb="7" eb="10">
      <t>エイギョウショ</t>
    </rPh>
    <phoneticPr fontId="1"/>
  </si>
  <si>
    <t>配管冷暖房装置等卸</t>
  </si>
  <si>
    <t>職務、皆勤、通勤、家族、住宅</t>
    <rPh sb="3" eb="5">
      <t>カイキン</t>
    </rPh>
    <rPh sb="6" eb="8">
      <t>ツウキン</t>
    </rPh>
    <rPh sb="9" eb="11">
      <t>カゾク</t>
    </rPh>
    <rPh sb="12" eb="14">
      <t>ジュウタク</t>
    </rPh>
    <phoneticPr fontId="1"/>
  </si>
  <si>
    <t>完全週休2日制、祝祭日、年末年始、夏季</t>
    <rPh sb="0" eb="4">
      <t>カンゼンシュウキュウ</t>
    </rPh>
    <rPh sb="5" eb="7">
      <t>カセイ</t>
    </rPh>
    <rPh sb="8" eb="11">
      <t>シュクサイジツ</t>
    </rPh>
    <phoneticPr fontId="1"/>
  </si>
  <si>
    <t>可</t>
    <rPh sb="0" eb="1">
      <t>カ</t>
    </rPh>
    <phoneticPr fontId="1"/>
  </si>
  <si>
    <t>王子製鉄株式会社</t>
  </si>
  <si>
    <t>オウジセイテツ</t>
  </si>
  <si>
    <t>東京都中央区日本橋3-2-5　毎日日本橋ビル8階</t>
    <phoneticPr fontId="1"/>
  </si>
  <si>
    <t>本社、群馬工場</t>
    <rPh sb="0" eb="2">
      <t>ホンシャ</t>
    </rPh>
    <rPh sb="3" eb="5">
      <t>グンマ</t>
    </rPh>
    <rPh sb="5" eb="7">
      <t>コウジョウ</t>
    </rPh>
    <phoneticPr fontId="1"/>
  </si>
  <si>
    <t>電気炉製鋼・圧延</t>
  </si>
  <si>
    <t>通勤手当、家族手当、食事手当、時間外手当</t>
    <rPh sb="0" eb="4">
      <t>ツウキンテアテ</t>
    </rPh>
    <rPh sb="5" eb="9">
      <t>カゾクテアテ</t>
    </rPh>
    <rPh sb="10" eb="14">
      <t>ショクジテアテ</t>
    </rPh>
    <rPh sb="15" eb="18">
      <t>ジカンガイ</t>
    </rPh>
    <rPh sb="18" eb="20">
      <t>テアテ</t>
    </rPh>
    <phoneticPr fontId="1"/>
  </si>
  <si>
    <t>完全週休2日制、年末年始休暇、年間休日120日</t>
    <rPh sb="0" eb="4">
      <t>カンゼンシュウキュウ</t>
    </rPh>
    <rPh sb="5" eb="7">
      <t>カセイ</t>
    </rPh>
    <rPh sb="8" eb="14">
      <t>ネンマツネンシキュウカ</t>
    </rPh>
    <rPh sb="15" eb="19">
      <t>ネンカンキュウジツ</t>
    </rPh>
    <rPh sb="22" eb="23">
      <t>ヒ</t>
    </rPh>
    <phoneticPr fontId="1"/>
  </si>
  <si>
    <t>無</t>
    <rPh sb="0" eb="1">
      <t>ナシ</t>
    </rPh>
    <phoneticPr fontId="1"/>
  </si>
  <si>
    <t>ヨシムラゾウエン</t>
  </si>
  <si>
    <t>埼玉県鴻巣市北中野92-6</t>
    <phoneticPr fontId="1"/>
  </si>
  <si>
    <t>埼玉県</t>
    <phoneticPr fontId="1"/>
  </si>
  <si>
    <t>業務手当、資格手当、通勤手当</t>
    <rPh sb="0" eb="2">
      <t>ギョウム</t>
    </rPh>
    <rPh sb="2" eb="4">
      <t>テアテ</t>
    </rPh>
    <rPh sb="5" eb="7">
      <t>シカク</t>
    </rPh>
    <rPh sb="7" eb="9">
      <t>テアテ</t>
    </rPh>
    <rPh sb="10" eb="14">
      <t>ツウキンテアテ</t>
    </rPh>
    <phoneticPr fontId="1"/>
  </si>
  <si>
    <t>8：00～17：30</t>
    <phoneticPr fontId="1"/>
  </si>
  <si>
    <t>週休2日制、日、祝日、年末年始、夏季休暇、年間休日87日</t>
    <rPh sb="0" eb="2">
      <t>シュウキュウ</t>
    </rPh>
    <rPh sb="3" eb="5">
      <t>カセイ</t>
    </rPh>
    <rPh sb="6" eb="7">
      <t>ヒ</t>
    </rPh>
    <rPh sb="8" eb="10">
      <t>シュクジツ</t>
    </rPh>
    <rPh sb="11" eb="15">
      <t>ネンマツネンシ</t>
    </rPh>
    <rPh sb="16" eb="18">
      <t>カキ</t>
    </rPh>
    <rPh sb="18" eb="20">
      <t>キュウカ</t>
    </rPh>
    <rPh sb="21" eb="23">
      <t>ネンカン</t>
    </rPh>
    <rPh sb="23" eb="25">
      <t>キュウジツ</t>
    </rPh>
    <rPh sb="27" eb="28">
      <t>ヒ</t>
    </rPh>
    <phoneticPr fontId="1"/>
  </si>
  <si>
    <t>株式会社松居組</t>
  </si>
  <si>
    <t>マツイグミ</t>
  </si>
  <si>
    <t>宮城県仙台市青葉区小田原6-8-41</t>
    <phoneticPr fontId="1"/>
  </si>
  <si>
    <t>週休2日制、日、夏季休暇、年末年始休暇、年間休日87日</t>
    <rPh sb="0" eb="2">
      <t>シュウキュウ</t>
    </rPh>
    <rPh sb="3" eb="5">
      <t>カセイ</t>
    </rPh>
    <rPh sb="6" eb="7">
      <t>ヒ</t>
    </rPh>
    <rPh sb="8" eb="10">
      <t>カキ</t>
    </rPh>
    <rPh sb="10" eb="12">
      <t>キュウカ</t>
    </rPh>
    <rPh sb="13" eb="19">
      <t>ネンマツネンシキュウカ</t>
    </rPh>
    <rPh sb="20" eb="24">
      <t>ネンカンキュウジツ</t>
    </rPh>
    <rPh sb="26" eb="27">
      <t>ヒ</t>
    </rPh>
    <phoneticPr fontId="1"/>
  </si>
  <si>
    <t>無</t>
    <rPh sb="0" eb="1">
      <t>ナシ</t>
    </rPh>
    <phoneticPr fontId="1"/>
  </si>
  <si>
    <t>テクノウッドワークス</t>
  </si>
  <si>
    <t>栃木県鹿沼市さつき町16-1</t>
    <rPh sb="0" eb="3">
      <t>トチギケン</t>
    </rPh>
    <phoneticPr fontId="1"/>
  </si>
  <si>
    <t>本社、各営業所</t>
    <rPh sb="0" eb="2">
      <t>ホンシャ</t>
    </rPh>
    <rPh sb="3" eb="4">
      <t>カク</t>
    </rPh>
    <rPh sb="4" eb="7">
      <t>エイギョウショ</t>
    </rPh>
    <phoneticPr fontId="1"/>
  </si>
  <si>
    <t>隔週休2日制、年間休日105日</t>
    <rPh sb="0" eb="3">
      <t>カクシュウキュウ</t>
    </rPh>
    <rPh sb="4" eb="6">
      <t>カセイ</t>
    </rPh>
    <phoneticPr fontId="1"/>
  </si>
  <si>
    <t>東京都港区虎ノ門2-10-4　オークラプレステージタワー15階</t>
    <phoneticPr fontId="1"/>
  </si>
  <si>
    <t>労働者派遣業</t>
  </si>
  <si>
    <t>コクナイソクリョウセッケイ</t>
  </si>
  <si>
    <t>埼玉県越谷市花田1-11-8</t>
    <rPh sb="0" eb="3">
      <t>サイタマケン</t>
    </rPh>
    <phoneticPr fontId="1"/>
  </si>
  <si>
    <t>技術手当、資格手当</t>
  </si>
  <si>
    <t>隔週休2日制、日祝日、年末年始、年間休日101日</t>
    <rPh sb="11" eb="15">
      <t>ネンマツネンシ</t>
    </rPh>
    <phoneticPr fontId="1"/>
  </si>
  <si>
    <t>株式会社保坂建築事務所</t>
  </si>
  <si>
    <t>ホサカケンチクジムショ</t>
  </si>
  <si>
    <t>栃木県小山市横倉新田172-28</t>
  </si>
  <si>
    <t>栃木県小山市及び近郊</t>
    <rPh sb="0" eb="3">
      <t>トチギケン</t>
    </rPh>
    <rPh sb="3" eb="6">
      <t>オヤマシ</t>
    </rPh>
    <rPh sb="6" eb="7">
      <t>オヨ</t>
    </rPh>
    <rPh sb="8" eb="10">
      <t>キンコウ</t>
    </rPh>
    <phoneticPr fontId="1"/>
  </si>
  <si>
    <t>資格手当、職務手当</t>
    <rPh sb="0" eb="4">
      <t>シカクテアテ</t>
    </rPh>
    <rPh sb="5" eb="9">
      <t>ショクムテアテ</t>
    </rPh>
    <phoneticPr fontId="1"/>
  </si>
  <si>
    <t>隔週休2日制、年末年始、GW、夏季、年間休日100日</t>
    <rPh sb="0" eb="3">
      <t>カクシュウキュウ</t>
    </rPh>
    <rPh sb="4" eb="6">
      <t>カセイ</t>
    </rPh>
    <rPh sb="7" eb="11">
      <t>ネンマツネンシ</t>
    </rPh>
    <rPh sb="15" eb="17">
      <t>カキ</t>
    </rPh>
    <rPh sb="18" eb="22">
      <t>ネンカンキュウジツ</t>
    </rPh>
    <rPh sb="25" eb="26">
      <t>ヒ</t>
    </rPh>
    <phoneticPr fontId="1"/>
  </si>
  <si>
    <t>茨城県龍ケ崎市1686</t>
    <phoneticPr fontId="1"/>
  </si>
  <si>
    <t>隔週休2日制、日祝日、年間休日107</t>
    <rPh sb="0" eb="3">
      <t>カクシュウキュウ</t>
    </rPh>
    <rPh sb="4" eb="6">
      <t>カセイ</t>
    </rPh>
    <rPh sb="7" eb="8">
      <t>ヒ</t>
    </rPh>
    <rPh sb="8" eb="10">
      <t>シュクジツ</t>
    </rPh>
    <rPh sb="11" eb="15">
      <t>ネンカンキュウジツ</t>
    </rPh>
    <phoneticPr fontId="1"/>
  </si>
  <si>
    <t>無</t>
    <rPh sb="0" eb="1">
      <t>ナシ</t>
    </rPh>
    <phoneticPr fontId="1"/>
  </si>
  <si>
    <t>株式会社サイドー</t>
  </si>
  <si>
    <t>サイドー</t>
  </si>
  <si>
    <t>埼玉県北足立郡伊奈町西小針6-116-1</t>
  </si>
  <si>
    <t>地域手当、働き方改革手当</t>
    <rPh sb="0" eb="4">
      <t>チイキテアテ</t>
    </rPh>
    <rPh sb="5" eb="6">
      <t>ハタラ</t>
    </rPh>
    <rPh sb="7" eb="8">
      <t>カタ</t>
    </rPh>
    <rPh sb="8" eb="10">
      <t>カイカク</t>
    </rPh>
    <rPh sb="10" eb="12">
      <t>テアテ</t>
    </rPh>
    <phoneticPr fontId="1"/>
  </si>
  <si>
    <t>完全週休2日制、土、日、祝、年末年始休暇、年間休日125日</t>
    <rPh sb="0" eb="4">
      <t>カンゼンシュウキュウ</t>
    </rPh>
    <rPh sb="5" eb="7">
      <t>カセイ</t>
    </rPh>
    <rPh sb="8" eb="9">
      <t>ド</t>
    </rPh>
    <rPh sb="10" eb="11">
      <t>ヒ</t>
    </rPh>
    <rPh sb="12" eb="13">
      <t>シュク</t>
    </rPh>
    <rPh sb="14" eb="20">
      <t>ネンマツネンシキュウカ</t>
    </rPh>
    <rPh sb="21" eb="25">
      <t>ネンカンキュウジツ</t>
    </rPh>
    <rPh sb="28" eb="29">
      <t>ヒ</t>
    </rPh>
    <phoneticPr fontId="1"/>
  </si>
  <si>
    <t>カスミ</t>
  </si>
  <si>
    <t>茨城県つくば市西大橋599-1</t>
    <rPh sb="0" eb="3">
      <t>イバラキケン</t>
    </rPh>
    <phoneticPr fontId="1"/>
  </si>
  <si>
    <t>茨城、千葉、埼玉、栃木、群馬、東京の各店舗</t>
    <rPh sb="0" eb="2">
      <t>イバラキ</t>
    </rPh>
    <rPh sb="3" eb="5">
      <t>チバ</t>
    </rPh>
    <rPh sb="6" eb="8">
      <t>サイタマ</t>
    </rPh>
    <rPh sb="9" eb="11">
      <t>トチギ</t>
    </rPh>
    <rPh sb="12" eb="14">
      <t>グンマ</t>
    </rPh>
    <rPh sb="15" eb="17">
      <t>トウキョウ</t>
    </rPh>
    <rPh sb="18" eb="19">
      <t>カク</t>
    </rPh>
    <rPh sb="19" eb="21">
      <t>テンポ</t>
    </rPh>
    <phoneticPr fontId="1"/>
  </si>
  <si>
    <t>週休2日制、年間休日115日</t>
  </si>
  <si>
    <t>フジセンギコウ</t>
  </si>
  <si>
    <t>本社</t>
    <rPh sb="0" eb="2">
      <t>ホンシャ</t>
    </rPh>
    <phoneticPr fontId="1"/>
  </si>
  <si>
    <t>食事手当</t>
    <rPh sb="0" eb="2">
      <t>ショクジ</t>
    </rPh>
    <rPh sb="2" eb="4">
      <t>テアテ</t>
    </rPh>
    <phoneticPr fontId="1"/>
  </si>
  <si>
    <t>無</t>
    <rPh sb="0" eb="1">
      <t>ナシ</t>
    </rPh>
    <phoneticPr fontId="1"/>
  </si>
  <si>
    <t>株式会社関根エンタープライズ</t>
  </si>
  <si>
    <t>セキネエンタープライズ</t>
  </si>
  <si>
    <t>埼玉県越谷市増森207-12　関根ビル2階</t>
    <rPh sb="15" eb="17">
      <t>セキネ</t>
    </rPh>
    <rPh sb="20" eb="21">
      <t>カイ</t>
    </rPh>
    <phoneticPr fontId="1"/>
  </si>
  <si>
    <t>各事業所（埼玉、神奈川、千葉、東京）</t>
    <rPh sb="0" eb="1">
      <t>カク</t>
    </rPh>
    <rPh sb="1" eb="4">
      <t>ジギョウショ</t>
    </rPh>
    <rPh sb="5" eb="7">
      <t>サイタマ</t>
    </rPh>
    <rPh sb="8" eb="11">
      <t>カナガワ</t>
    </rPh>
    <rPh sb="12" eb="14">
      <t>チバ</t>
    </rPh>
    <rPh sb="15" eb="17">
      <t>トウキョウ</t>
    </rPh>
    <phoneticPr fontId="1"/>
  </si>
  <si>
    <t>通勤手当、休日手当、役職手当</t>
    <rPh sb="5" eb="7">
      <t>キュウジツ</t>
    </rPh>
    <rPh sb="7" eb="9">
      <t>テアテ</t>
    </rPh>
    <rPh sb="10" eb="12">
      <t>ヤクショク</t>
    </rPh>
    <rPh sb="12" eb="14">
      <t>テアテ</t>
    </rPh>
    <phoneticPr fontId="1"/>
  </si>
  <si>
    <t>日・祝または土・日・祝（選択制）、年末年始休暇、夏季休暇</t>
    <rPh sb="0" eb="1">
      <t>ヒ</t>
    </rPh>
    <rPh sb="2" eb="3">
      <t>シュク</t>
    </rPh>
    <rPh sb="6" eb="7">
      <t>ツチ</t>
    </rPh>
    <rPh sb="8" eb="9">
      <t>ヒ</t>
    </rPh>
    <rPh sb="10" eb="11">
      <t>シュク</t>
    </rPh>
    <rPh sb="12" eb="14">
      <t>センタク</t>
    </rPh>
    <rPh sb="14" eb="15">
      <t>セイ</t>
    </rPh>
    <rPh sb="17" eb="19">
      <t>ネンマツ</t>
    </rPh>
    <rPh sb="19" eb="21">
      <t>ネンシ</t>
    </rPh>
    <rPh sb="21" eb="23">
      <t>キュウカ</t>
    </rPh>
    <rPh sb="24" eb="26">
      <t>カキ</t>
    </rPh>
    <rPh sb="26" eb="28">
      <t>キュウカ</t>
    </rPh>
    <phoneticPr fontId="1"/>
  </si>
  <si>
    <t>カシワモッコウ</t>
  </si>
  <si>
    <t>岐阜県高山市上岡本町1-260</t>
    <rPh sb="0" eb="3">
      <t>ギフケン</t>
    </rPh>
    <phoneticPr fontId="1"/>
  </si>
  <si>
    <t>該当住宅手当</t>
    <rPh sb="0" eb="2">
      <t>ガイトウ</t>
    </rPh>
    <rPh sb="2" eb="4">
      <t>ジュウタク</t>
    </rPh>
    <rPh sb="4" eb="6">
      <t>テアテ</t>
    </rPh>
    <phoneticPr fontId="1"/>
  </si>
  <si>
    <t>岐阜県高山市及び飛騨市</t>
    <rPh sb="0" eb="3">
      <t>ギフケン</t>
    </rPh>
    <rPh sb="3" eb="6">
      <t>タカヤマシ</t>
    </rPh>
    <rPh sb="6" eb="7">
      <t>オヨ</t>
    </rPh>
    <rPh sb="8" eb="10">
      <t>ヒダ</t>
    </rPh>
    <rPh sb="10" eb="11">
      <t>シ</t>
    </rPh>
    <phoneticPr fontId="1"/>
  </si>
  <si>
    <t>年間休日106日</t>
    <rPh sb="0" eb="4">
      <t>ネンカンキュウジツ</t>
    </rPh>
    <rPh sb="7" eb="8">
      <t>ヒ</t>
    </rPh>
    <phoneticPr fontId="1"/>
  </si>
  <si>
    <t>株式会社シー・エス・ケイ</t>
  </si>
  <si>
    <t>シーエスケイ</t>
  </si>
  <si>
    <t>群馬県邑楽郡千代田町木崎582</t>
  </si>
  <si>
    <t>鉄鋼切断・溶断業</t>
  </si>
  <si>
    <t>皆勤手当</t>
    <rPh sb="0" eb="4">
      <t>カイキンテアテ</t>
    </rPh>
    <phoneticPr fontId="1"/>
  </si>
  <si>
    <t>8：00～17：20</t>
    <phoneticPr fontId="1"/>
  </si>
  <si>
    <t>日祝日、土曜：月2～3日、年間休日105日</t>
    <rPh sb="0" eb="1">
      <t>ヒ</t>
    </rPh>
    <rPh sb="1" eb="3">
      <t>シュクジツ</t>
    </rPh>
    <rPh sb="4" eb="6">
      <t>ドヨウ</t>
    </rPh>
    <rPh sb="7" eb="8">
      <t>ツキ</t>
    </rPh>
    <rPh sb="11" eb="12">
      <t>ヒ</t>
    </rPh>
    <rPh sb="13" eb="15">
      <t>ネンカン</t>
    </rPh>
    <rPh sb="15" eb="17">
      <t>キュウジツ</t>
    </rPh>
    <rPh sb="20" eb="21">
      <t>ヒ</t>
    </rPh>
    <phoneticPr fontId="1"/>
  </si>
  <si>
    <t>株式会社ニッコークリエート</t>
    <phoneticPr fontId="1"/>
  </si>
  <si>
    <t>ニッコークリエート</t>
  </si>
  <si>
    <t>栃木県栃木市都賀町合戦場490</t>
    <phoneticPr fontId="1"/>
  </si>
  <si>
    <t>栃木県栃木市都賀町</t>
  </si>
  <si>
    <t>他輸送機械器具製造</t>
  </si>
  <si>
    <t>食事手当</t>
    <rPh sb="0" eb="2">
      <t>ショクジ</t>
    </rPh>
    <rPh sb="2" eb="4">
      <t>テアテ</t>
    </rPh>
    <phoneticPr fontId="1"/>
  </si>
  <si>
    <t>完全週休2日制、年間休日120日</t>
    <rPh sb="0" eb="4">
      <t>カンゼンシュウキュウ</t>
    </rPh>
    <rPh sb="5" eb="7">
      <t>カセイ</t>
    </rPh>
    <rPh sb="8" eb="12">
      <t>ネンカンキュウジツ</t>
    </rPh>
    <rPh sb="15" eb="16">
      <t>ヒ</t>
    </rPh>
    <phoneticPr fontId="1"/>
  </si>
  <si>
    <t>ニッサンジドウシャ</t>
  </si>
  <si>
    <t>神奈川県横浜市西区高島1-1-1</t>
    <rPh sb="0" eb="4">
      <t>カナガワケン</t>
    </rPh>
    <rPh sb="4" eb="7">
      <t>ヨコハマシ</t>
    </rPh>
    <rPh sb="7" eb="9">
      <t>ニシク</t>
    </rPh>
    <rPh sb="9" eb="11">
      <t>タカシマ</t>
    </rPh>
    <phoneticPr fontId="1"/>
  </si>
  <si>
    <t>国内、海外各拠点</t>
    <rPh sb="0" eb="2">
      <t>コクナイ</t>
    </rPh>
    <rPh sb="3" eb="5">
      <t>カイガイ</t>
    </rPh>
    <rPh sb="5" eb="6">
      <t>カク</t>
    </rPh>
    <rPh sb="6" eb="8">
      <t>キョテン</t>
    </rPh>
    <phoneticPr fontId="1"/>
  </si>
  <si>
    <t>家族手当、通勤手当、時間外勤務手当</t>
    <rPh sb="0" eb="4">
      <t>カゾクテアテ</t>
    </rPh>
    <rPh sb="5" eb="9">
      <t>ツウキンテアテ</t>
    </rPh>
    <rPh sb="10" eb="13">
      <t>ジカンガイ</t>
    </rPh>
    <rPh sb="13" eb="15">
      <t>キンム</t>
    </rPh>
    <rPh sb="15" eb="17">
      <t>テアテ</t>
    </rPh>
    <phoneticPr fontId="1"/>
  </si>
  <si>
    <t>週休2日制、年間休日121日</t>
    <rPh sb="0" eb="2">
      <t>シュウキュウ</t>
    </rPh>
    <rPh sb="3" eb="5">
      <t>カセイ</t>
    </rPh>
    <rPh sb="6" eb="8">
      <t>ネンカン</t>
    </rPh>
    <rPh sb="8" eb="10">
      <t>キュウジツ</t>
    </rPh>
    <rPh sb="13" eb="14">
      <t>ヒ</t>
    </rPh>
    <phoneticPr fontId="1"/>
  </si>
  <si>
    <t>可</t>
    <rPh sb="0" eb="1">
      <t>カ</t>
    </rPh>
    <phoneticPr fontId="1"/>
  </si>
  <si>
    <t>株式会社テムザック</t>
    <phoneticPr fontId="1"/>
  </si>
  <si>
    <t>テムザック</t>
  </si>
  <si>
    <t>福岡県宗像市江口465</t>
    <phoneticPr fontId="1"/>
  </si>
  <si>
    <t>本社</t>
    <rPh sb="0" eb="2">
      <t>ホンシャ</t>
    </rPh>
    <phoneticPr fontId="1"/>
  </si>
  <si>
    <t>裁量労働手当、通勤手当</t>
    <rPh sb="0" eb="2">
      <t>サイリョウ</t>
    </rPh>
    <rPh sb="2" eb="4">
      <t>ロウドウ</t>
    </rPh>
    <rPh sb="4" eb="6">
      <t>テアテ</t>
    </rPh>
    <rPh sb="7" eb="9">
      <t>ツウキン</t>
    </rPh>
    <rPh sb="9" eb="11">
      <t>テアテ</t>
    </rPh>
    <phoneticPr fontId="1"/>
  </si>
  <si>
    <t>9：00～18：00</t>
    <phoneticPr fontId="1"/>
  </si>
  <si>
    <t>土日祝日、年末年始、お盆休み、年間休日121日</t>
    <rPh sb="0" eb="2">
      <t>ドニチ</t>
    </rPh>
    <rPh sb="2" eb="4">
      <t>シュクジツ</t>
    </rPh>
    <rPh sb="5" eb="9">
      <t>ネンマツネンシ</t>
    </rPh>
    <rPh sb="11" eb="12">
      <t>ボン</t>
    </rPh>
    <rPh sb="12" eb="13">
      <t>ヤス</t>
    </rPh>
    <rPh sb="15" eb="19">
      <t>ネンカンキュウジツ</t>
    </rPh>
    <rPh sb="22" eb="23">
      <t>ヒ</t>
    </rPh>
    <phoneticPr fontId="1"/>
  </si>
  <si>
    <t>無</t>
    <rPh sb="0" eb="1">
      <t>ナシ</t>
    </rPh>
    <phoneticPr fontId="1"/>
  </si>
  <si>
    <t>株式会社中野積算</t>
    <rPh sb="0" eb="4">
      <t>カ</t>
    </rPh>
    <rPh sb="4" eb="6">
      <t>ナカノ</t>
    </rPh>
    <rPh sb="6" eb="8">
      <t>セキサン</t>
    </rPh>
    <phoneticPr fontId="1"/>
  </si>
  <si>
    <t>ナカノセキサン</t>
  </si>
  <si>
    <t>東京都杉並区荻窪5-13-7</t>
    <rPh sb="0" eb="8">
      <t>１６７－００５１</t>
    </rPh>
    <phoneticPr fontId="1"/>
  </si>
  <si>
    <t>本社（東京）</t>
    <rPh sb="0" eb="2">
      <t>ホンシャ</t>
    </rPh>
    <rPh sb="3" eb="5">
      <t>トウキョウ</t>
    </rPh>
    <phoneticPr fontId="1"/>
  </si>
  <si>
    <t>完全週休2日制、日祝日、年末年始、夏季、年間休日124日</t>
    <rPh sb="0" eb="2">
      <t>カンゼン</t>
    </rPh>
    <rPh sb="2" eb="4">
      <t>シュウキュウ</t>
    </rPh>
    <rPh sb="5" eb="7">
      <t>カセイ</t>
    </rPh>
    <rPh sb="8" eb="9">
      <t>ヒ</t>
    </rPh>
    <rPh sb="9" eb="11">
      <t>シュクジツ</t>
    </rPh>
    <rPh sb="12" eb="16">
      <t>ネンマツネンシ</t>
    </rPh>
    <rPh sb="17" eb="19">
      <t>カキ</t>
    </rPh>
    <rPh sb="20" eb="22">
      <t>ネンカン</t>
    </rPh>
    <rPh sb="22" eb="24">
      <t>キュウジツ</t>
    </rPh>
    <rPh sb="27" eb="28">
      <t>ニチ</t>
    </rPh>
    <phoneticPr fontId="1"/>
  </si>
  <si>
    <t>可</t>
    <rPh sb="0" eb="1">
      <t>カ</t>
    </rPh>
    <phoneticPr fontId="1"/>
  </si>
  <si>
    <t>栃木県足利市南町4254-3　ニューミヤコホテル1階</t>
    <rPh sb="25" eb="26">
      <t>カイ</t>
    </rPh>
    <phoneticPr fontId="1"/>
  </si>
  <si>
    <t>カンソウエンジニアリング</t>
  </si>
  <si>
    <t xml:space="preserve">栃木県足利市南町4254-3　ニューミヤコホテル1階  </t>
    <rPh sb="25" eb="26">
      <t>カイ</t>
    </rPh>
    <phoneticPr fontId="1"/>
  </si>
  <si>
    <t>群馬県太田市</t>
    <rPh sb="0" eb="3">
      <t>グンマケン</t>
    </rPh>
    <rPh sb="3" eb="6">
      <t>オオタシ</t>
    </rPh>
    <phoneticPr fontId="1"/>
  </si>
  <si>
    <t>定額残業手当</t>
  </si>
  <si>
    <t>隔週休2日制、日祝日、年末年始、夏季休暇、年間休日100日</t>
    <rPh sb="0" eb="3">
      <t>カクシュウキュウ</t>
    </rPh>
    <rPh sb="4" eb="6">
      <t>カセイ</t>
    </rPh>
    <rPh sb="7" eb="8">
      <t>ヒ</t>
    </rPh>
    <rPh sb="8" eb="10">
      <t>シュクジツ</t>
    </rPh>
    <rPh sb="11" eb="16">
      <t>ネンマツ</t>
    </rPh>
    <rPh sb="16" eb="18">
      <t>カキ</t>
    </rPh>
    <rPh sb="18" eb="20">
      <t>キュウカ</t>
    </rPh>
    <phoneticPr fontId="1"/>
  </si>
  <si>
    <t>三井金属アクト株式会社</t>
  </si>
  <si>
    <t>ミツイキンゾクアクト</t>
  </si>
  <si>
    <t>神奈川県横浜市西区高島1-1-2　横浜三井ビルディング29階</t>
  </si>
  <si>
    <t>完全週休2日制、GW、夏期、年末年始、年間休日122日</t>
    <rPh sb="0" eb="4">
      <t>カンゼンシュウキュウ</t>
    </rPh>
    <rPh sb="5" eb="7">
      <t>カセイ</t>
    </rPh>
    <rPh sb="11" eb="13">
      <t>カキ</t>
    </rPh>
    <rPh sb="14" eb="16">
      <t>ネンマツ</t>
    </rPh>
    <rPh sb="16" eb="18">
      <t>ネンシ</t>
    </rPh>
    <rPh sb="19" eb="21">
      <t>ネンカン</t>
    </rPh>
    <rPh sb="21" eb="23">
      <t>キュウジツ</t>
    </rPh>
    <rPh sb="26" eb="27">
      <t>ヒ</t>
    </rPh>
    <phoneticPr fontId="1"/>
  </si>
  <si>
    <t>神奈川、栃木、山梨、愛知、福岡、海外</t>
    <rPh sb="0" eb="3">
      <t>カナガワ</t>
    </rPh>
    <rPh sb="4" eb="6">
      <t>トチギ</t>
    </rPh>
    <rPh sb="7" eb="9">
      <t>ヤマナシ</t>
    </rPh>
    <rPh sb="10" eb="12">
      <t>アイチ</t>
    </rPh>
    <rPh sb="13" eb="15">
      <t>フクオカ</t>
    </rPh>
    <rPh sb="16" eb="18">
      <t>カイガイ</t>
    </rPh>
    <phoneticPr fontId="1"/>
  </si>
  <si>
    <t>千葉県流山市おおたかの森西3-440</t>
  </si>
  <si>
    <t>千葉県流山市おおたかの森西3-440</t>
    <phoneticPr fontId="1"/>
  </si>
  <si>
    <t>エスシー・プレコン</t>
    <phoneticPr fontId="1"/>
  </si>
  <si>
    <t>完全週休2日制、夏季、年末年始</t>
    <rPh sb="8" eb="10">
      <t>カキ</t>
    </rPh>
    <rPh sb="11" eb="15">
      <t>ネンマツネンシ</t>
    </rPh>
    <phoneticPr fontId="1"/>
  </si>
  <si>
    <t>無</t>
    <rPh sb="0" eb="1">
      <t>ナシ</t>
    </rPh>
    <phoneticPr fontId="1"/>
  </si>
  <si>
    <t>ヨコオケンセツ</t>
  </si>
  <si>
    <t>埼玉県本庄市</t>
  </si>
  <si>
    <t>加藤総合造園</t>
    <rPh sb="0" eb="2">
      <t>カトウ</t>
    </rPh>
    <rPh sb="2" eb="4">
      <t>ソウゴウ</t>
    </rPh>
    <rPh sb="4" eb="6">
      <t>ゾウエン</t>
    </rPh>
    <phoneticPr fontId="1"/>
  </si>
  <si>
    <t>カトウソウゴウゾウエン</t>
    <phoneticPr fontId="1"/>
  </si>
  <si>
    <t>埼玉県北本市中丸10-13</t>
    <rPh sb="0" eb="3">
      <t>サイタマケン</t>
    </rPh>
    <rPh sb="3" eb="6">
      <t>キタモトシ</t>
    </rPh>
    <rPh sb="6" eb="8">
      <t>ナカマル</t>
    </rPh>
    <phoneticPr fontId="1"/>
  </si>
  <si>
    <t>東京都足立区西新井1-16-8</t>
    <rPh sb="0" eb="2">
      <t>トウキョウ</t>
    </rPh>
    <rPh sb="2" eb="3">
      <t>ト</t>
    </rPh>
    <rPh sb="3" eb="6">
      <t>アダチク</t>
    </rPh>
    <rPh sb="6" eb="9">
      <t>ニシアライ</t>
    </rPh>
    <phoneticPr fontId="1"/>
  </si>
  <si>
    <t>造園工事業</t>
    <phoneticPr fontId="1"/>
  </si>
  <si>
    <t>8：00～17：30</t>
    <phoneticPr fontId="1"/>
  </si>
  <si>
    <t>日祝日、年間休日105日</t>
    <rPh sb="0" eb="1">
      <t>ヒ</t>
    </rPh>
    <rPh sb="1" eb="3">
      <t>シュクジツ</t>
    </rPh>
    <rPh sb="4" eb="8">
      <t>ネンカンキュウジツ</t>
    </rPh>
    <rPh sb="11" eb="12">
      <t>ヒ</t>
    </rPh>
    <phoneticPr fontId="1"/>
  </si>
  <si>
    <t>ミツイホーム</t>
    <phoneticPr fontId="1"/>
  </si>
  <si>
    <t>東北、関東、中部、関西、中国、九州ほか</t>
    <rPh sb="0" eb="2">
      <t>トウホク</t>
    </rPh>
    <rPh sb="3" eb="5">
      <t>カントウ</t>
    </rPh>
    <rPh sb="6" eb="8">
      <t>チュウブ</t>
    </rPh>
    <rPh sb="9" eb="11">
      <t>カンサイ</t>
    </rPh>
    <rPh sb="12" eb="14">
      <t>チュウゴク</t>
    </rPh>
    <rPh sb="15" eb="17">
      <t>キュウシュウ</t>
    </rPh>
    <phoneticPr fontId="1"/>
  </si>
  <si>
    <t>時間外勤務手当、技能手当、住宅手当、駐車場手当、家族手当</t>
    <rPh sb="0" eb="3">
      <t>ジカンガイ</t>
    </rPh>
    <rPh sb="8" eb="10">
      <t>ギノウ</t>
    </rPh>
    <rPh sb="10" eb="12">
      <t>テアテ</t>
    </rPh>
    <rPh sb="13" eb="17">
      <t>ジュウタクテアテ</t>
    </rPh>
    <rPh sb="18" eb="21">
      <t>チュウシャジョウ</t>
    </rPh>
    <rPh sb="21" eb="23">
      <t>テアテ</t>
    </rPh>
    <rPh sb="24" eb="26">
      <t>カゾク</t>
    </rPh>
    <rPh sb="26" eb="28">
      <t>テアテ</t>
    </rPh>
    <phoneticPr fontId="1"/>
  </si>
  <si>
    <t>フレックスタイム制所定労働時間8時間</t>
    <rPh sb="8" eb="9">
      <t>セイ</t>
    </rPh>
    <rPh sb="9" eb="11">
      <t>ショテイ</t>
    </rPh>
    <rPh sb="11" eb="13">
      <t>ロウドウ</t>
    </rPh>
    <rPh sb="13" eb="15">
      <t>ジカン</t>
    </rPh>
    <rPh sb="16" eb="18">
      <t>ジカン</t>
    </rPh>
    <phoneticPr fontId="1"/>
  </si>
  <si>
    <t>週休2日制、年間休日125日</t>
    <rPh sb="0" eb="2">
      <t>シュウキュウ</t>
    </rPh>
    <rPh sb="3" eb="5">
      <t>カセイ</t>
    </rPh>
    <rPh sb="6" eb="10">
      <t>ネンカンキュウジツ</t>
    </rPh>
    <rPh sb="13" eb="14">
      <t>ヒ</t>
    </rPh>
    <phoneticPr fontId="1"/>
  </si>
  <si>
    <t>無</t>
    <rPh sb="0" eb="1">
      <t>ナシ</t>
    </rPh>
    <phoneticPr fontId="1"/>
  </si>
  <si>
    <t>株式会社小河原建設</t>
  </si>
  <si>
    <t>オガワラケンセツ</t>
  </si>
  <si>
    <t>東京都中野区中央5-4-24</t>
  </si>
  <si>
    <t>東京都内各現場</t>
    <rPh sb="0" eb="3">
      <t>トウキョウト</t>
    </rPh>
    <rPh sb="3" eb="4">
      <t>ナイ</t>
    </rPh>
    <rPh sb="4" eb="5">
      <t>カク</t>
    </rPh>
    <rPh sb="5" eb="7">
      <t>ゲンバ</t>
    </rPh>
    <phoneticPr fontId="1"/>
  </si>
  <si>
    <t>通勤手当、資格手当、住宅手当、役職手当、時間外手当</t>
    <rPh sb="0" eb="2">
      <t>ツウキン</t>
    </rPh>
    <rPh sb="2" eb="4">
      <t>テアテ</t>
    </rPh>
    <rPh sb="5" eb="7">
      <t>シカク</t>
    </rPh>
    <rPh sb="7" eb="9">
      <t>テアテ</t>
    </rPh>
    <rPh sb="10" eb="12">
      <t>ジュウタク</t>
    </rPh>
    <rPh sb="12" eb="14">
      <t>テアテ</t>
    </rPh>
    <rPh sb="15" eb="17">
      <t>ヤクショク</t>
    </rPh>
    <rPh sb="17" eb="19">
      <t>テア</t>
    </rPh>
    <rPh sb="20" eb="23">
      <t>ジカンガイ</t>
    </rPh>
    <rPh sb="23" eb="25">
      <t>テアテ</t>
    </rPh>
    <phoneticPr fontId="1"/>
  </si>
  <si>
    <t>週休2日制、月2回土、日、祝日、GW、夏季、年末年始</t>
    <rPh sb="0" eb="2">
      <t>シュウキュウ</t>
    </rPh>
    <rPh sb="3" eb="5">
      <t>カセイ</t>
    </rPh>
    <rPh sb="6" eb="7">
      <t>ツキ</t>
    </rPh>
    <rPh sb="8" eb="9">
      <t>カイ</t>
    </rPh>
    <rPh sb="9" eb="10">
      <t>ド</t>
    </rPh>
    <rPh sb="11" eb="12">
      <t>ヒ</t>
    </rPh>
    <rPh sb="13" eb="15">
      <t>シュクジツ</t>
    </rPh>
    <rPh sb="22" eb="24">
      <t>ネンマツ</t>
    </rPh>
    <rPh sb="24" eb="26">
      <t>ネンシ</t>
    </rPh>
    <phoneticPr fontId="1"/>
  </si>
  <si>
    <t>フジコウ</t>
    <phoneticPr fontId="1"/>
  </si>
  <si>
    <t>東京都品川区東五反田1-22-1</t>
    <phoneticPr fontId="1"/>
  </si>
  <si>
    <t>東京都品川区東五反田1-22-1</t>
    <phoneticPr fontId="1"/>
  </si>
  <si>
    <t>東京、神奈川、千葉、埼玉、栃木</t>
    <rPh sb="0" eb="2">
      <t>トウキョウ</t>
    </rPh>
    <rPh sb="3" eb="6">
      <t>カナガワ</t>
    </rPh>
    <rPh sb="7" eb="9">
      <t>チバ</t>
    </rPh>
    <rPh sb="10" eb="12">
      <t>サイタマ</t>
    </rPh>
    <rPh sb="13" eb="15">
      <t>トチギ</t>
    </rPh>
    <phoneticPr fontId="1"/>
  </si>
  <si>
    <t>週休2日制、年間休日124日</t>
    <rPh sb="0" eb="2">
      <t>シュウキュウ</t>
    </rPh>
    <rPh sb="3" eb="5">
      <t>カセイ</t>
    </rPh>
    <rPh sb="6" eb="10">
      <t>ネンカンキュウジツ</t>
    </rPh>
    <rPh sb="13" eb="14">
      <t>ヒ</t>
    </rPh>
    <phoneticPr fontId="1"/>
  </si>
  <si>
    <t>アサヒコウギョウ</t>
  </si>
  <si>
    <t>広島県広島市中区大手町3-9-5</t>
  </si>
  <si>
    <t>日曜日、祝日、土曜日、年末年始、盆休、創立記念日、年間休日120日</t>
    <rPh sb="0" eb="3">
      <t>ニチヨウビ</t>
    </rPh>
    <rPh sb="4" eb="6">
      <t>シュクジツ</t>
    </rPh>
    <rPh sb="7" eb="10">
      <t>ドヨウビ</t>
    </rPh>
    <rPh sb="11" eb="15">
      <t>ネンマツネンシ</t>
    </rPh>
    <rPh sb="16" eb="17">
      <t>ボン</t>
    </rPh>
    <rPh sb="17" eb="18">
      <t>ヤス</t>
    </rPh>
    <rPh sb="19" eb="21">
      <t>ソウリツ</t>
    </rPh>
    <rPh sb="21" eb="24">
      <t>キネンビ</t>
    </rPh>
    <rPh sb="25" eb="29">
      <t>ネンカンキュウジツ</t>
    </rPh>
    <rPh sb="32" eb="33">
      <t>ヒ</t>
    </rPh>
    <phoneticPr fontId="1"/>
  </si>
  <si>
    <t>調整手当、地域手当、交通費、残業手当、休日出勤手当、出張手当、資格手当、家族手当</t>
    <rPh sb="0" eb="2">
      <t>チョウセイ</t>
    </rPh>
    <rPh sb="2" eb="4">
      <t>テアテ</t>
    </rPh>
    <rPh sb="5" eb="7">
      <t>チイキ</t>
    </rPh>
    <rPh sb="7" eb="9">
      <t>テアテ</t>
    </rPh>
    <rPh sb="10" eb="13">
      <t>コウツウヒ</t>
    </rPh>
    <rPh sb="14" eb="16">
      <t>ザンギョウ</t>
    </rPh>
    <rPh sb="16" eb="18">
      <t>テアテ</t>
    </rPh>
    <rPh sb="19" eb="21">
      <t>キュウジツ</t>
    </rPh>
    <rPh sb="21" eb="23">
      <t>シュッキン</t>
    </rPh>
    <rPh sb="23" eb="25">
      <t>テアテ</t>
    </rPh>
    <rPh sb="26" eb="28">
      <t>シュッチョウ</t>
    </rPh>
    <rPh sb="28" eb="30">
      <t>テアテ</t>
    </rPh>
    <rPh sb="31" eb="33">
      <t>シカク</t>
    </rPh>
    <rPh sb="33" eb="35">
      <t>テアテ</t>
    </rPh>
    <rPh sb="36" eb="38">
      <t>カゾク</t>
    </rPh>
    <rPh sb="38" eb="40">
      <t>テアテ</t>
    </rPh>
    <phoneticPr fontId="1"/>
  </si>
  <si>
    <t>マルマンサンギョウ</t>
  </si>
  <si>
    <t>完全週休2日制、GW、夏季、、年末年始、年間休日116日</t>
    <rPh sb="20" eb="24">
      <t>ネンカンキュウジツ</t>
    </rPh>
    <rPh sb="27" eb="28">
      <t>ヒ</t>
    </rPh>
    <phoneticPr fontId="1"/>
  </si>
  <si>
    <t>関東営業所</t>
    <rPh sb="0" eb="2">
      <t>カントウ</t>
    </rPh>
    <rPh sb="2" eb="5">
      <t>エイギョウショ</t>
    </rPh>
    <phoneticPr fontId="1"/>
  </si>
  <si>
    <t>フジキン</t>
    <phoneticPr fontId="1"/>
  </si>
  <si>
    <t>全国</t>
    <rPh sb="0" eb="2">
      <t>ゼンコク</t>
    </rPh>
    <phoneticPr fontId="1"/>
  </si>
  <si>
    <t>工場部門8：05～16：50、営業部門8：45～17：15</t>
    <rPh sb="0" eb="2">
      <t>コウジョウ</t>
    </rPh>
    <rPh sb="2" eb="4">
      <t>ブモン</t>
    </rPh>
    <rPh sb="15" eb="17">
      <t>エイギョウ</t>
    </rPh>
    <rPh sb="17" eb="19">
      <t>ブモン</t>
    </rPh>
    <phoneticPr fontId="1"/>
  </si>
  <si>
    <t>年末年始、GW、お盆、記念日休暇</t>
    <rPh sb="0" eb="4">
      <t>ネンマツネンシ</t>
    </rPh>
    <rPh sb="9" eb="10">
      <t>ボン</t>
    </rPh>
    <rPh sb="11" eb="14">
      <t>キネンビ</t>
    </rPh>
    <rPh sb="14" eb="16">
      <t>キュウカ</t>
    </rPh>
    <phoneticPr fontId="1"/>
  </si>
  <si>
    <t>三和工機株式会社</t>
    <rPh sb="0" eb="2">
      <t>サンワ</t>
    </rPh>
    <rPh sb="2" eb="4">
      <t>コウキ</t>
    </rPh>
    <rPh sb="4" eb="8">
      <t>カ</t>
    </rPh>
    <phoneticPr fontId="1"/>
  </si>
  <si>
    <t>サンワコウキ</t>
  </si>
  <si>
    <t>東京都千代田区神田美倉町12-2　三和ビル</t>
  </si>
  <si>
    <t>関東地区（東京・神奈川・千葉・茨城）及び各地当社事業所</t>
    <rPh sb="0" eb="2">
      <t>カントウ</t>
    </rPh>
    <rPh sb="2" eb="4">
      <t>チク</t>
    </rPh>
    <rPh sb="5" eb="7">
      <t>トウキョウ</t>
    </rPh>
    <rPh sb="8" eb="11">
      <t>カナガワ</t>
    </rPh>
    <rPh sb="12" eb="14">
      <t>チバ</t>
    </rPh>
    <rPh sb="15" eb="17">
      <t>イバラギ</t>
    </rPh>
    <rPh sb="18" eb="19">
      <t>オヨ</t>
    </rPh>
    <rPh sb="20" eb="22">
      <t>カクチ</t>
    </rPh>
    <rPh sb="22" eb="24">
      <t>トウシャ</t>
    </rPh>
    <rPh sb="24" eb="27">
      <t>ジギョウショ</t>
    </rPh>
    <phoneticPr fontId="1"/>
  </si>
  <si>
    <t>住宅手当、通勤手当、家族手当、役職手当、超過勤務手当</t>
    <rPh sb="0" eb="4">
      <t>ジュウタクテアテ</t>
    </rPh>
    <rPh sb="5" eb="9">
      <t>ツウキンテアテ</t>
    </rPh>
    <rPh sb="10" eb="14">
      <t>カゾクテアテ</t>
    </rPh>
    <rPh sb="15" eb="19">
      <t>ヤクショクテアテ</t>
    </rPh>
    <rPh sb="20" eb="26">
      <t>チョウカキンムテアテ</t>
    </rPh>
    <phoneticPr fontId="1"/>
  </si>
  <si>
    <t>完全週休2日制、土、日、祝日、春季、夏季、年末年始、年間休日125日</t>
    <rPh sb="0" eb="2">
      <t>カンゼン</t>
    </rPh>
    <rPh sb="2" eb="4">
      <t>シュウキュウ</t>
    </rPh>
    <rPh sb="5" eb="7">
      <t>カセイ</t>
    </rPh>
    <rPh sb="8" eb="9">
      <t>ド</t>
    </rPh>
    <rPh sb="10" eb="11">
      <t>ヒ</t>
    </rPh>
    <rPh sb="12" eb="14">
      <t>シュクジツ</t>
    </rPh>
    <rPh sb="15" eb="17">
      <t>シュンキ</t>
    </rPh>
    <rPh sb="18" eb="20">
      <t>カキ</t>
    </rPh>
    <rPh sb="21" eb="25">
      <t>ネンマツネンシ</t>
    </rPh>
    <rPh sb="26" eb="28">
      <t>ネンカン</t>
    </rPh>
    <rPh sb="28" eb="30">
      <t>キュウジツ</t>
    </rPh>
    <rPh sb="33" eb="34">
      <t>ニチ</t>
    </rPh>
    <phoneticPr fontId="1"/>
  </si>
  <si>
    <t>アイテック</t>
  </si>
  <si>
    <t>群馬県太田市西新町135-7</t>
  </si>
  <si>
    <t>群馬県太田市西新町</t>
    <rPh sb="0" eb="3">
      <t>グンマケン</t>
    </rPh>
    <rPh sb="3" eb="6">
      <t>オオタシ</t>
    </rPh>
    <rPh sb="6" eb="7">
      <t>ニシ</t>
    </rPh>
    <rPh sb="7" eb="9">
      <t>シンマチ</t>
    </rPh>
    <phoneticPr fontId="1"/>
  </si>
  <si>
    <t>完全週休2日制、年間休日116日</t>
    <rPh sb="0" eb="4">
      <t>カンゼンシュウキュウ</t>
    </rPh>
    <rPh sb="5" eb="7">
      <t>カセイ</t>
    </rPh>
    <rPh sb="8" eb="12">
      <t>ネンカンキュウジツ</t>
    </rPh>
    <rPh sb="15" eb="16">
      <t>ヒ</t>
    </rPh>
    <phoneticPr fontId="1"/>
  </si>
  <si>
    <t>リンクジョウホウシステム</t>
  </si>
  <si>
    <t>東京都千代田区一番町13-1　新半蔵門ビル</t>
  </si>
  <si>
    <t>通勤手当、住宅手当、家族手当、時間外勤務手当</t>
    <rPh sb="15" eb="18">
      <t>ジカンガイ</t>
    </rPh>
    <rPh sb="18" eb="20">
      <t>キンム</t>
    </rPh>
    <rPh sb="20" eb="22">
      <t>テアテ</t>
    </rPh>
    <phoneticPr fontId="1"/>
  </si>
  <si>
    <t>月火水9：30～18：00、木金9：30～18：30</t>
    <rPh sb="0" eb="1">
      <t>ツキ</t>
    </rPh>
    <rPh sb="1" eb="2">
      <t>ヒ</t>
    </rPh>
    <rPh sb="2" eb="3">
      <t>スイ</t>
    </rPh>
    <rPh sb="14" eb="15">
      <t>キ</t>
    </rPh>
    <rPh sb="15" eb="16">
      <t>キン</t>
    </rPh>
    <phoneticPr fontId="1"/>
  </si>
  <si>
    <t>完全週休2日、年間休日120日</t>
  </si>
  <si>
    <t>業務手当、時間外勤務手当、家族手当、通勤手当、役職手当、特別手当</t>
    <rPh sb="0" eb="2">
      <t>ギョウム</t>
    </rPh>
    <rPh sb="2" eb="4">
      <t>テアテ</t>
    </rPh>
    <rPh sb="23" eb="25">
      <t>ヤクショク</t>
    </rPh>
    <rPh sb="25" eb="27">
      <t>テアテ</t>
    </rPh>
    <rPh sb="28" eb="30">
      <t>トクベツ</t>
    </rPh>
    <rPh sb="30" eb="32">
      <t>テアテ</t>
    </rPh>
    <phoneticPr fontId="1"/>
  </si>
  <si>
    <t>ＳＯＣ株式会社</t>
  </si>
  <si>
    <t>エスオーシー</t>
  </si>
  <si>
    <t>北海道札幌市厚別区下野幌テクノパーク1-1-12</t>
  </si>
  <si>
    <t>札幌本社、東北支社、東京支社</t>
    <rPh sb="0" eb="2">
      <t>サッポロ</t>
    </rPh>
    <rPh sb="2" eb="3">
      <t>ホン</t>
    </rPh>
    <rPh sb="3" eb="4">
      <t>シャ</t>
    </rPh>
    <rPh sb="5" eb="7">
      <t>トウホク</t>
    </rPh>
    <rPh sb="7" eb="9">
      <t>シシャ</t>
    </rPh>
    <rPh sb="10" eb="12">
      <t>トウキョウ</t>
    </rPh>
    <rPh sb="12" eb="14">
      <t>シシャ</t>
    </rPh>
    <phoneticPr fontId="1"/>
  </si>
  <si>
    <t>時間外手当、住宅手当、役職手当、扶養手当、出張手当、暖房手当（札幌本社のみ）</t>
    <rPh sb="0" eb="3">
      <t>ジカンガイ</t>
    </rPh>
    <rPh sb="3" eb="5">
      <t>テアテ</t>
    </rPh>
    <rPh sb="6" eb="8">
      <t>ジュウタク</t>
    </rPh>
    <rPh sb="8" eb="10">
      <t>テアテ</t>
    </rPh>
    <rPh sb="11" eb="13">
      <t>ヤクショク</t>
    </rPh>
    <rPh sb="13" eb="15">
      <t>テアテ</t>
    </rPh>
    <rPh sb="16" eb="18">
      <t>フヨウ</t>
    </rPh>
    <rPh sb="18" eb="20">
      <t>テアテ</t>
    </rPh>
    <rPh sb="21" eb="23">
      <t>シュッチョウ</t>
    </rPh>
    <rPh sb="23" eb="25">
      <t>テアテ</t>
    </rPh>
    <rPh sb="26" eb="28">
      <t>ダンボウ</t>
    </rPh>
    <rPh sb="28" eb="30">
      <t>テアテ</t>
    </rPh>
    <rPh sb="31" eb="33">
      <t>サッポロ</t>
    </rPh>
    <rPh sb="33" eb="35">
      <t>ホンシャ</t>
    </rPh>
    <phoneticPr fontId="1"/>
  </si>
  <si>
    <t>土、日、祝日、年末年始、夏季休暇</t>
    <rPh sb="0" eb="1">
      <t>ド</t>
    </rPh>
    <rPh sb="2" eb="3">
      <t>ヒ</t>
    </rPh>
    <rPh sb="4" eb="6">
      <t>シュクジツ</t>
    </rPh>
    <rPh sb="7" eb="9">
      <t>ネンマツ</t>
    </rPh>
    <rPh sb="9" eb="11">
      <t>ネンシ</t>
    </rPh>
    <rPh sb="12" eb="14">
      <t>カキ</t>
    </rPh>
    <rPh sb="14" eb="16">
      <t>キュウカ</t>
    </rPh>
    <phoneticPr fontId="1"/>
  </si>
  <si>
    <t>可</t>
    <rPh sb="0" eb="1">
      <t>カ</t>
    </rPh>
    <phoneticPr fontId="1"/>
  </si>
  <si>
    <t>エスエスイー</t>
  </si>
  <si>
    <t>本社またはプロジェクト先へ配属</t>
    <rPh sb="0" eb="2">
      <t>ホンシャ</t>
    </rPh>
    <rPh sb="11" eb="12">
      <t>サキ</t>
    </rPh>
    <rPh sb="13" eb="15">
      <t>ハイゾク</t>
    </rPh>
    <phoneticPr fontId="1"/>
  </si>
  <si>
    <t>東京都品川区東五反田1-11-15</t>
    <rPh sb="0" eb="2">
      <t>トウキョウ</t>
    </rPh>
    <rPh sb="2" eb="3">
      <t>ト</t>
    </rPh>
    <phoneticPr fontId="1"/>
  </si>
  <si>
    <t>地域手当、通勤手当、時間外手当、資格手当</t>
    <rPh sb="0" eb="2">
      <t>チイキ</t>
    </rPh>
    <rPh sb="2" eb="4">
      <t>テアテ</t>
    </rPh>
    <phoneticPr fontId="1"/>
  </si>
  <si>
    <t>完全週休2日制、土日、祝祭日、夏季休暇、年末年始休暇、年間休日120日</t>
    <rPh sb="27" eb="31">
      <t>ネンカンキュウジツ</t>
    </rPh>
    <rPh sb="34" eb="35">
      <t>ヒ</t>
    </rPh>
    <phoneticPr fontId="1"/>
  </si>
  <si>
    <t>オカケンコウジ</t>
  </si>
  <si>
    <t>本社、各現場</t>
    <rPh sb="0" eb="1">
      <t>ホン</t>
    </rPh>
    <rPh sb="1" eb="2">
      <t>シャ</t>
    </rPh>
    <rPh sb="3" eb="4">
      <t>カク</t>
    </rPh>
    <rPh sb="4" eb="6">
      <t>ゲンバ</t>
    </rPh>
    <phoneticPr fontId="1"/>
  </si>
  <si>
    <t>定額時間外勤務等手当</t>
    <rPh sb="0" eb="2">
      <t>テイガク</t>
    </rPh>
    <rPh sb="2" eb="5">
      <t>ジカンガイ</t>
    </rPh>
    <rPh sb="5" eb="7">
      <t>キンム</t>
    </rPh>
    <rPh sb="7" eb="8">
      <t>トウ</t>
    </rPh>
    <rPh sb="8" eb="10">
      <t>テアテ</t>
    </rPh>
    <phoneticPr fontId="1"/>
  </si>
  <si>
    <t>完全週休2日制、祝祭日、年間休日118日</t>
    <rPh sb="0" eb="2">
      <t>カンゼン</t>
    </rPh>
    <rPh sb="2" eb="4">
      <t>シュウキュウ</t>
    </rPh>
    <rPh sb="5" eb="7">
      <t>カセイ</t>
    </rPh>
    <rPh sb="8" eb="11">
      <t>シュクサイジツ</t>
    </rPh>
    <rPh sb="12" eb="14">
      <t>ネンカン</t>
    </rPh>
    <rPh sb="14" eb="16">
      <t>キュウジツ</t>
    </rPh>
    <rPh sb="19" eb="20">
      <t>ヒ</t>
    </rPh>
    <phoneticPr fontId="1"/>
  </si>
  <si>
    <t>隔週休2日制、夏季、年末年始、年間休日100日</t>
    <rPh sb="0" eb="3">
      <t>カクシュウキュウ</t>
    </rPh>
    <rPh sb="4" eb="6">
      <t>カセイ</t>
    </rPh>
    <rPh sb="7" eb="9">
      <t>カキ</t>
    </rPh>
    <rPh sb="10" eb="12">
      <t>ネンマツ</t>
    </rPh>
    <rPh sb="12" eb="14">
      <t>ネンシ</t>
    </rPh>
    <rPh sb="15" eb="17">
      <t>ネンカン</t>
    </rPh>
    <rPh sb="17" eb="19">
      <t>キュウジツ</t>
    </rPh>
    <rPh sb="22" eb="23">
      <t>ヒ</t>
    </rPh>
    <phoneticPr fontId="1"/>
  </si>
  <si>
    <t>カナメケンセツ</t>
  </si>
  <si>
    <t>成果手当、職務手当</t>
    <rPh sb="0" eb="2">
      <t>セイカ</t>
    </rPh>
    <rPh sb="2" eb="4">
      <t>テアテ</t>
    </rPh>
    <rPh sb="5" eb="7">
      <t>ショクム</t>
    </rPh>
    <rPh sb="7" eb="9">
      <t>テアテ</t>
    </rPh>
    <phoneticPr fontId="1"/>
  </si>
  <si>
    <t>年間休日105日</t>
    <rPh sb="0" eb="2">
      <t>ネンカン</t>
    </rPh>
    <rPh sb="2" eb="4">
      <t>キュウジツ</t>
    </rPh>
    <rPh sb="7" eb="8">
      <t>ヒ</t>
    </rPh>
    <phoneticPr fontId="1"/>
  </si>
  <si>
    <t>株式会社シオノ工業</t>
  </si>
  <si>
    <t>シオノコウギョウ</t>
  </si>
  <si>
    <t>埼玉県川越市神明町23-15</t>
  </si>
  <si>
    <t>日祝日、年間休日106日</t>
    <rPh sb="0" eb="1">
      <t>ヒ</t>
    </rPh>
    <rPh sb="1" eb="3">
      <t>シュクジツ</t>
    </rPh>
    <rPh sb="4" eb="6">
      <t>ネンカン</t>
    </rPh>
    <rPh sb="6" eb="8">
      <t>キュウジツ</t>
    </rPh>
    <rPh sb="11" eb="12">
      <t>ヒ</t>
    </rPh>
    <phoneticPr fontId="1"/>
  </si>
  <si>
    <t>株式会社東洋シビル</t>
  </si>
  <si>
    <t>トウヨウシビル</t>
  </si>
  <si>
    <t>埼玉県行田市長野4-29-41</t>
  </si>
  <si>
    <t>通勤手当、その他手当</t>
    <rPh sb="7" eb="8">
      <t>タ</t>
    </rPh>
    <rPh sb="8" eb="10">
      <t>テアテ</t>
    </rPh>
    <phoneticPr fontId="1"/>
  </si>
  <si>
    <t>完全週休2日制、日祝日、夏季休暇、年末年始休暇、GW休暇、年間休日120日</t>
    <rPh sb="0" eb="4">
      <t>カンゼンシュウキュウ</t>
    </rPh>
    <rPh sb="5" eb="7">
      <t>カセイ</t>
    </rPh>
    <rPh sb="8" eb="9">
      <t>ヒ</t>
    </rPh>
    <rPh sb="9" eb="11">
      <t>シュクジツ</t>
    </rPh>
    <rPh sb="12" eb="14">
      <t>カキ</t>
    </rPh>
    <rPh sb="14" eb="16">
      <t>キュウカ</t>
    </rPh>
    <rPh sb="17" eb="23">
      <t>ネンマツネンシキュウカ</t>
    </rPh>
    <rPh sb="26" eb="28">
      <t>キュウカ</t>
    </rPh>
    <rPh sb="29" eb="33">
      <t>ネンカンキュウジツ</t>
    </rPh>
    <rPh sb="36" eb="37">
      <t>ヒ</t>
    </rPh>
    <phoneticPr fontId="1"/>
  </si>
  <si>
    <t>アートネイチャー</t>
  </si>
  <si>
    <t>東京都渋谷区代々木3-40-7</t>
    <rPh sb="0" eb="2">
      <t>トウキョウ</t>
    </rPh>
    <rPh sb="2" eb="3">
      <t>ト</t>
    </rPh>
    <rPh sb="3" eb="6">
      <t>シブヤク</t>
    </rPh>
    <phoneticPr fontId="1"/>
  </si>
  <si>
    <t>東京、首都圏を中心とした店舗</t>
    <rPh sb="0" eb="2">
      <t>トウキョウ</t>
    </rPh>
    <rPh sb="3" eb="6">
      <t>シュトケン</t>
    </rPh>
    <rPh sb="7" eb="9">
      <t>チュウシン</t>
    </rPh>
    <rPh sb="12" eb="14">
      <t>テンポ</t>
    </rPh>
    <phoneticPr fontId="1"/>
  </si>
  <si>
    <t>交通費、時間外、家族、住宅、歩合、その他</t>
  </si>
  <si>
    <t>完全週休2日制、年末年始、年間休日120日</t>
    <rPh sb="0" eb="2">
      <t>カンゼン</t>
    </rPh>
    <rPh sb="2" eb="4">
      <t>シュウキュウ</t>
    </rPh>
    <rPh sb="5" eb="7">
      <t>カセイ</t>
    </rPh>
    <rPh sb="8" eb="10">
      <t>ネンマツ</t>
    </rPh>
    <rPh sb="10" eb="12">
      <t>ネンシ</t>
    </rPh>
    <rPh sb="13" eb="15">
      <t>ネンカン</t>
    </rPh>
    <rPh sb="15" eb="17">
      <t>キュウジツ</t>
    </rPh>
    <rPh sb="20" eb="21">
      <t>ヒ</t>
    </rPh>
    <phoneticPr fontId="1"/>
  </si>
  <si>
    <t>中田建設株式会社</t>
  </si>
  <si>
    <t>ナカダケンセツ</t>
  </si>
  <si>
    <t>新潟県上越市下門前1983</t>
  </si>
  <si>
    <t>通信手当、通勤手当</t>
    <rPh sb="0" eb="2">
      <t>ツウシン</t>
    </rPh>
    <rPh sb="5" eb="7">
      <t>ツウキン</t>
    </rPh>
    <rPh sb="7" eb="9">
      <t>テアテ</t>
    </rPh>
    <phoneticPr fontId="1"/>
  </si>
  <si>
    <t>週休2日制、お盆、年末年始、年間休日110日</t>
    <rPh sb="0" eb="2">
      <t>シュウキュウ</t>
    </rPh>
    <rPh sb="3" eb="5">
      <t>カセイ</t>
    </rPh>
    <rPh sb="7" eb="8">
      <t>ボン</t>
    </rPh>
    <rPh sb="9" eb="13">
      <t>ネンマツネンシ</t>
    </rPh>
    <rPh sb="14" eb="18">
      <t>ネンカンキュウジツ</t>
    </rPh>
    <rPh sb="21" eb="22">
      <t>ヒ</t>
    </rPh>
    <phoneticPr fontId="1"/>
  </si>
  <si>
    <t>スカイ</t>
  </si>
  <si>
    <t>埼玉県加須市</t>
    <rPh sb="0" eb="3">
      <t>サイタマケン</t>
    </rPh>
    <rPh sb="3" eb="6">
      <t>カゾシ</t>
    </rPh>
    <phoneticPr fontId="1"/>
  </si>
  <si>
    <t>完全週休2日制、年間休日110日</t>
    <phoneticPr fontId="1"/>
  </si>
  <si>
    <t>モリタトウキョウセイサクジョ</t>
  </si>
  <si>
    <t>本社工場</t>
    <rPh sb="0" eb="2">
      <t>ホンシャ</t>
    </rPh>
    <rPh sb="2" eb="4">
      <t>コウジョウ</t>
    </rPh>
    <phoneticPr fontId="1"/>
  </si>
  <si>
    <t>生産奨励金</t>
    <rPh sb="0" eb="2">
      <t>セイサン</t>
    </rPh>
    <rPh sb="2" eb="5">
      <t>ショウレイキン</t>
    </rPh>
    <phoneticPr fontId="1"/>
  </si>
  <si>
    <t>完全週休2日制、年間休日127日</t>
    <rPh sb="0" eb="4">
      <t>カンゼンシュウキュウ</t>
    </rPh>
    <rPh sb="5" eb="7">
      <t>カセイ</t>
    </rPh>
    <rPh sb="8" eb="12">
      <t>ネンカンキュウジツ</t>
    </rPh>
    <rPh sb="15" eb="16">
      <t>ヒ</t>
    </rPh>
    <phoneticPr fontId="1"/>
  </si>
  <si>
    <t>埼玉県北足立郡伊奈町小室7129</t>
    <rPh sb="0" eb="3">
      <t>サイタマケン</t>
    </rPh>
    <rPh sb="3" eb="6">
      <t>キタアダチ</t>
    </rPh>
    <phoneticPr fontId="1"/>
  </si>
  <si>
    <t>可</t>
    <rPh sb="0" eb="1">
      <t>カ</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</si>
</sst>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Red]#,##0"/>
  </numFmts>
  <fonts count="6"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0"/>
      <name val="Arial"/>
      <family val="2"/>
    </font>
    <font>
      <sz val="11"/>
      <color indexed="64"/>
      <name val="ＭＳ Ｐゴシック"/>
      <family val="3"/>
      <charset val="128"/>
      <scheme val="minor"/>
    </font>
    <font>
      <sz val="11"/>
      <color rgb="FF444444"/>
      <name val="ＭＳ Ｐゴシック"/>
      <family val="3"/>
      <charset val="128"/>
      <scheme val="minor"/>
    </font>
  </fonts>
  <fills count="2">
    <fill>
      <patternFill patternType="none"/>
    </fill>
    <fill>
      <patternFill patternType="gray125"/>
    </fill>
  </fills>
  <borders count="1">
    <border>
      <left/>
      <right/>
      <top/>
      <bottom/>
      <diagonal/>
    </border>
  </borders>
  <cellStyleXfs count="3">
    <xf numFmtId="0" fontId="0" fillId="0" borderId="0">
      <alignment vertical="center"/>
    </xf>
    <xf numFmtId="38" fontId="2" fillId="0" borderId="0" applyFont="0" applyFill="0" applyBorder="0" applyAlignment="0" applyProtection="0">
      <alignment vertical="center"/>
    </xf>
    <xf numFmtId="0" fontId="3" fillId="0" borderId="0"/>
  </cellStyleXfs>
  <cellXfs count="52">
    <xf numFmtId="0" fontId="0" fillId="0" borderId="0" xfId="0">
      <alignment vertical="center"/>
    </xf>
    <xf numFmtId="0" fontId="0" fillId="0" borderId="0" xfId="0" applyAlignment="1">
      <alignment horizontal="center" vertical="center"/>
    </xf>
    <xf numFmtId="49" fontId="0" fillId="0" borderId="0" xfId="0" applyNumberFormat="1" applyAlignment="1">
      <alignment horizontal="center" vertical="center"/>
    </xf>
    <xf numFmtId="38" fontId="0" fillId="0" borderId="0" xfId="1" applyFont="1" applyAlignment="1">
      <alignment horizontal="center" vertical="center"/>
    </xf>
    <xf numFmtId="0" fontId="0" fillId="0" borderId="0" xfId="0" applyAlignment="1">
      <alignment vertical="center"/>
    </xf>
    <xf numFmtId="0" fontId="0" fillId="0" borderId="0" xfId="0" applyAlignment="1">
      <alignment horizontal="left" vertical="center"/>
    </xf>
    <xf numFmtId="0" fontId="0" fillId="0" borderId="0" xfId="0" applyFill="1" applyAlignment="1">
      <alignment horizontal="center" vertical="center"/>
    </xf>
    <xf numFmtId="49" fontId="0" fillId="0" borderId="0" xfId="0" applyNumberFormat="1" applyFill="1" applyAlignment="1">
      <alignment horizontal="center" vertical="center"/>
    </xf>
    <xf numFmtId="38" fontId="0" fillId="0" borderId="0" xfId="1" applyFont="1" applyFill="1" applyAlignment="1">
      <alignment horizontal="center" vertical="center"/>
    </xf>
    <xf numFmtId="0" fontId="0" fillId="0" borderId="0" xfId="0" applyFill="1">
      <alignment vertical="center"/>
    </xf>
    <xf numFmtId="0" fontId="0" fillId="0" borderId="0" xfId="0" applyNumberFormat="1" applyAlignment="1">
      <alignment horizontal="left" vertical="center"/>
    </xf>
    <xf numFmtId="0" fontId="0" fillId="0" borderId="0" xfId="1" applyNumberFormat="1" applyFont="1" applyAlignment="1">
      <alignment horizontal="center" vertical="center"/>
    </xf>
    <xf numFmtId="0" fontId="0" fillId="0" borderId="0" xfId="0" applyNumberFormat="1" applyAlignment="1">
      <alignment vertical="center"/>
    </xf>
    <xf numFmtId="176" fontId="0" fillId="0" borderId="0" xfId="1" applyNumberFormat="1" applyFont="1" applyAlignment="1">
      <alignment horizontal="center" vertical="center"/>
    </xf>
    <xf numFmtId="176" fontId="0" fillId="0" borderId="0" xfId="1" applyNumberFormat="1" applyFont="1" applyFill="1" applyAlignment="1">
      <alignment horizontal="center" vertical="center"/>
    </xf>
    <xf numFmtId="0" fontId="0" fillId="0" borderId="0" xfId="0" applyNumberFormat="1" applyFill="1" applyAlignment="1">
      <alignment horizontal="left" vertical="center"/>
    </xf>
    <xf numFmtId="0" fontId="0" fillId="0" borderId="0" xfId="0" applyNumberFormat="1" applyFill="1" applyAlignment="1">
      <alignment vertical="center"/>
    </xf>
    <xf numFmtId="38" fontId="0" fillId="0" borderId="0" xfId="1" applyFont="1" applyFill="1" applyAlignment="1">
      <alignment horizontal="left" vertical="center"/>
    </xf>
    <xf numFmtId="38" fontId="0" fillId="0" borderId="0" xfId="1" applyFont="1" applyAlignment="1">
      <alignment horizontal="left" vertical="center"/>
    </xf>
    <xf numFmtId="0" fontId="0" fillId="0" borderId="0" xfId="0" applyAlignment="1">
      <alignment horizontal="center" vertical="center" wrapText="1"/>
    </xf>
    <xf numFmtId="0" fontId="4" fillId="0" borderId="0" xfId="2" applyNumberFormat="1" applyFont="1" applyAlignment="1">
      <alignment horizontal="center"/>
    </xf>
    <xf numFmtId="0" fontId="0" fillId="0" borderId="0" xfId="0" applyFill="1" applyAlignment="1">
      <alignment horizontal="left" vertical="center"/>
    </xf>
    <xf numFmtId="20" fontId="0" fillId="0" borderId="0" xfId="0" applyNumberFormat="1" applyAlignment="1">
      <alignment horizontal="left" vertical="center"/>
    </xf>
    <xf numFmtId="0" fontId="0" fillId="0" borderId="0" xfId="0" applyAlignment="1">
      <alignment horizontal="center" vertical="center" shrinkToFit="1"/>
    </xf>
    <xf numFmtId="0" fontId="0" fillId="0" borderId="0" xfId="0" applyFill="1" applyAlignment="1">
      <alignment horizontal="center" vertical="center" shrinkToFit="1"/>
    </xf>
    <xf numFmtId="38" fontId="0" fillId="0" borderId="0" xfId="1" applyFont="1" applyAlignment="1">
      <alignment horizontal="left" vertical="center" shrinkToFit="1"/>
    </xf>
    <xf numFmtId="49" fontId="0" fillId="0" borderId="0" xfId="0" applyNumberFormat="1" applyFill="1" applyAlignment="1">
      <alignment horizontal="left" vertical="center" shrinkToFit="1"/>
    </xf>
    <xf numFmtId="0" fontId="0" fillId="0" borderId="0" xfId="0" applyNumberFormat="1" applyFill="1" applyAlignment="1">
      <alignment horizontal="left" vertical="center" shrinkToFit="1"/>
    </xf>
    <xf numFmtId="38" fontId="0" fillId="0" borderId="0" xfId="1" applyFont="1" applyFill="1" applyAlignment="1">
      <alignment horizontal="left" vertical="center" shrinkToFit="1"/>
    </xf>
    <xf numFmtId="0" fontId="0" fillId="0" borderId="0" xfId="0" applyNumberFormat="1" applyFill="1" applyAlignment="1">
      <alignment horizontal="center" vertical="center" shrinkToFit="1"/>
    </xf>
    <xf numFmtId="0" fontId="0" fillId="0" borderId="0" xfId="1" applyNumberFormat="1" applyFont="1" applyFill="1" applyAlignment="1">
      <alignment horizontal="left" vertical="center" shrinkToFit="1"/>
    </xf>
    <xf numFmtId="49" fontId="0" fillId="0" borderId="0" xfId="0" applyNumberFormat="1" applyAlignment="1">
      <alignment horizontal="left" vertical="center" shrinkToFit="1"/>
    </xf>
    <xf numFmtId="0" fontId="0" fillId="0" borderId="0" xfId="0" applyNumberFormat="1" applyAlignment="1">
      <alignment horizontal="left" vertical="center" shrinkToFit="1"/>
    </xf>
    <xf numFmtId="0" fontId="0" fillId="0" borderId="0" xfId="0" applyNumberFormat="1" applyAlignment="1">
      <alignment horizontal="center" vertical="center" shrinkToFit="1"/>
    </xf>
    <xf numFmtId="0" fontId="0" fillId="0" borderId="0" xfId="1" applyNumberFormat="1" applyFont="1" applyAlignment="1">
      <alignment horizontal="left" vertical="center" shrinkToFit="1"/>
    </xf>
    <xf numFmtId="0" fontId="0" fillId="0" borderId="0" xfId="0" applyAlignment="1">
      <alignment horizontal="left" vertical="center" shrinkToFit="1"/>
    </xf>
    <xf numFmtId="38" fontId="0" fillId="0" borderId="0" xfId="1" applyFont="1" applyAlignment="1">
      <alignment horizontal="center" vertical="center" shrinkToFit="1"/>
    </xf>
    <xf numFmtId="0" fontId="0" fillId="0" borderId="0" xfId="0" applyAlignment="1">
      <alignment vertical="center" shrinkToFit="1"/>
    </xf>
    <xf numFmtId="0" fontId="0" fillId="0" borderId="0" xfId="0" applyFill="1" applyAlignment="1">
      <alignment vertical="center" shrinkToFit="1"/>
    </xf>
    <xf numFmtId="0" fontId="0" fillId="0" borderId="0" xfId="0" applyFill="1" applyAlignment="1">
      <alignment horizontal="left" vertical="center" shrinkToFit="1"/>
    </xf>
    <xf numFmtId="0" fontId="5" fillId="0" borderId="0" xfId="0" applyFont="1" applyAlignment="1">
      <alignment vertical="center" shrinkToFit="1"/>
    </xf>
    <xf numFmtId="0" fontId="0" fillId="0" borderId="0" xfId="0" applyNumberFormat="1" applyAlignment="1">
      <alignment vertical="center" shrinkToFit="1"/>
    </xf>
    <xf numFmtId="176" fontId="0" fillId="0" borderId="0" xfId="1" applyNumberFormat="1" applyFont="1" applyAlignment="1">
      <alignment horizontal="left" vertical="center" shrinkToFit="1"/>
    </xf>
    <xf numFmtId="49" fontId="0" fillId="0" borderId="0" xfId="0" applyNumberFormat="1" applyFill="1" applyAlignment="1">
      <alignment horizontal="center" vertical="center" shrinkToFit="1"/>
    </xf>
    <xf numFmtId="49" fontId="0" fillId="0" borderId="0" xfId="0" applyNumberFormat="1" applyAlignment="1">
      <alignment horizontal="center" vertical="center" shrinkToFit="1"/>
    </xf>
    <xf numFmtId="176" fontId="0" fillId="0" borderId="0" xfId="1" applyNumberFormat="1" applyFont="1" applyAlignment="1">
      <alignment horizontal="left" vertical="center"/>
    </xf>
    <xf numFmtId="0" fontId="0" fillId="0" borderId="0" xfId="0" applyNumberFormat="1" applyAlignment="1">
      <alignment horizontal="left" vertical="center" wrapText="1" shrinkToFit="1"/>
    </xf>
    <xf numFmtId="0" fontId="0" fillId="0" borderId="0" xfId="0" applyAlignment="1">
      <alignment vertical="center" wrapText="1" shrinkToFit="1"/>
    </xf>
    <xf numFmtId="0" fontId="0" fillId="0" borderId="0" xfId="0" applyNumberFormat="1" applyAlignment="1">
      <alignment horizontal="center" vertical="center"/>
    </xf>
    <xf numFmtId="0" fontId="0" fillId="0" borderId="0" xfId="0" applyAlignment="1">
      <alignment horizontal="left" vertical="center" wrapText="1"/>
    </xf>
    <xf numFmtId="20" fontId="0" fillId="0" borderId="0" xfId="0" applyNumberFormat="1" applyAlignment="1">
      <alignment horizontal="center" vertical="center" shrinkToFit="1"/>
    </xf>
    <xf numFmtId="0" fontId="0" fillId="0" borderId="0" xfId="0" applyNumberFormat="1" applyFont="1" applyAlignment="1">
      <alignment horizontal="center" vertical="center" shrinkToFit="1"/>
    </xf>
  </cellXfs>
  <cellStyles count="3">
    <cellStyle name="桁区切り" xfId="1" builtinId="6"/>
    <cellStyle name="標準" xfId="0" builtinId="0"/>
    <cellStyle name="標準 2" xfId="2"/>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1"/>
  <sheetViews>
    <sheetView tabSelected="1" zoomScaleNormal="100" workbookViewId="0">
      <pane xSplit="3" ySplit="1" topLeftCell="D129" activePane="bottomRight" state="frozen"/>
      <selection pane="topRight" activeCell="D1" sqref="D1"/>
      <selection pane="bottomLeft" activeCell="A2" sqref="A2"/>
      <selection pane="bottomRight" activeCell="C143" sqref="C143"/>
    </sheetView>
  </sheetViews>
  <sheetFormatPr defaultRowHeight="19.8" customHeight="1" x14ac:dyDescent="0.2"/>
  <cols>
    <col min="1" max="1" width="10.21875" style="33" customWidth="1"/>
    <col min="2" max="2" width="13" style="23" customWidth="1"/>
    <col min="3" max="3" width="33.77734375" style="35" customWidth="1"/>
    <col min="4" max="4" width="18.77734375" style="35" customWidth="1"/>
    <col min="5" max="5" width="42.33203125" style="35" customWidth="1"/>
    <col min="6" max="6" width="29.5546875" style="5" customWidth="1"/>
    <col min="7" max="7" width="12.21875" style="3" customWidth="1"/>
    <col min="8" max="8" width="22.109375" style="35" customWidth="1"/>
    <col min="9" max="9" width="15.6640625" style="3" customWidth="1"/>
    <col min="10" max="10" width="51.5546875" style="35" customWidth="1"/>
    <col min="11" max="11" width="21.88671875" style="23" customWidth="1"/>
    <col min="12" max="12" width="53.88671875" style="35" customWidth="1"/>
    <col min="13" max="13" width="12" style="1" customWidth="1"/>
    <col min="14" max="14" width="12" style="1" bestFit="1" customWidth="1"/>
    <col min="15" max="18" width="15.6640625" style="1" customWidth="1"/>
  </cols>
  <sheetData>
    <row r="1" spans="1:18" s="9" customFormat="1" ht="19.8" customHeight="1" x14ac:dyDescent="0.2">
      <c r="A1" s="29" t="s">
        <v>32334</v>
      </c>
      <c r="B1" s="24" t="s">
        <v>0</v>
      </c>
      <c r="C1" s="23" t="s">
        <v>1</v>
      </c>
      <c r="D1" s="24" t="s">
        <v>216</v>
      </c>
      <c r="E1" s="24" t="s">
        <v>2</v>
      </c>
      <c r="F1" s="6" t="s">
        <v>8</v>
      </c>
      <c r="G1" s="8" t="s">
        <v>3</v>
      </c>
      <c r="H1" s="24" t="s">
        <v>9</v>
      </c>
      <c r="I1" s="8" t="s">
        <v>4</v>
      </c>
      <c r="J1" s="24" t="s">
        <v>5</v>
      </c>
      <c r="K1" s="24" t="s">
        <v>6</v>
      </c>
      <c r="L1" s="24" t="s">
        <v>7</v>
      </c>
      <c r="M1" s="6" t="s">
        <v>32834</v>
      </c>
      <c r="N1" s="6" t="s">
        <v>32835</v>
      </c>
      <c r="O1" s="6"/>
      <c r="P1" s="6"/>
      <c r="Q1" s="6"/>
      <c r="R1" s="6"/>
    </row>
    <row r="2" spans="1:18" s="9" customFormat="1" ht="19.8" customHeight="1" x14ac:dyDescent="0.2">
      <c r="A2" s="29"/>
      <c r="B2" s="43" t="s">
        <v>32335</v>
      </c>
      <c r="C2" s="27" t="s">
        <v>34860</v>
      </c>
      <c r="D2" s="27" t="s">
        <v>34861</v>
      </c>
      <c r="E2" s="27" t="s">
        <v>34862</v>
      </c>
      <c r="F2" s="15" t="s">
        <v>34863</v>
      </c>
      <c r="G2" s="8">
        <v>42</v>
      </c>
      <c r="H2" s="28" t="s">
        <v>34864</v>
      </c>
      <c r="I2" s="3">
        <v>238000</v>
      </c>
      <c r="J2" s="27" t="s">
        <v>34865</v>
      </c>
      <c r="K2" s="29" t="s">
        <v>13772</v>
      </c>
      <c r="L2" s="27" t="s">
        <v>34866</v>
      </c>
      <c r="M2" s="6" t="s">
        <v>34844</v>
      </c>
      <c r="N2" s="6"/>
      <c r="O2" s="6"/>
      <c r="P2" s="6"/>
      <c r="Q2" s="6"/>
      <c r="R2" s="6"/>
    </row>
    <row r="3" spans="1:18" ht="19.8" customHeight="1" x14ac:dyDescent="0.2">
      <c r="B3" s="43" t="s">
        <v>35190</v>
      </c>
      <c r="C3" s="27" t="s">
        <v>34874</v>
      </c>
      <c r="D3" s="27" t="s">
        <v>34875</v>
      </c>
      <c r="E3" s="27" t="s">
        <v>34876</v>
      </c>
      <c r="F3" s="15" t="s">
        <v>34877</v>
      </c>
      <c r="G3" s="8">
        <v>219</v>
      </c>
      <c r="H3" s="18" t="s">
        <v>34878</v>
      </c>
      <c r="I3" s="3">
        <v>206000</v>
      </c>
      <c r="J3" s="27" t="s">
        <v>34879</v>
      </c>
      <c r="K3" s="29" t="s">
        <v>34880</v>
      </c>
      <c r="L3" s="27" t="s">
        <v>34881</v>
      </c>
      <c r="M3" s="1" t="s">
        <v>34882</v>
      </c>
    </row>
    <row r="4" spans="1:18" ht="19.8" customHeight="1" x14ac:dyDescent="0.2">
      <c r="B4" s="43" t="s">
        <v>32336</v>
      </c>
      <c r="C4" s="27" t="s">
        <v>34883</v>
      </c>
      <c r="D4" s="27" t="s">
        <v>34889</v>
      </c>
      <c r="E4" s="27" t="s">
        <v>34884</v>
      </c>
      <c r="F4" s="15" t="s">
        <v>34885</v>
      </c>
      <c r="G4" s="8">
        <v>350</v>
      </c>
      <c r="H4" s="28" t="s">
        <v>34886</v>
      </c>
      <c r="I4" s="3">
        <v>260000</v>
      </c>
      <c r="J4" s="27" t="s">
        <v>34887</v>
      </c>
      <c r="K4" s="29" t="s">
        <v>147</v>
      </c>
      <c r="L4" s="27" t="s">
        <v>34888</v>
      </c>
      <c r="M4" s="1" t="s">
        <v>34882</v>
      </c>
    </row>
    <row r="5" spans="1:18" ht="19.8" customHeight="1" x14ac:dyDescent="0.2">
      <c r="A5" s="33">
        <v>10410065</v>
      </c>
      <c r="B5" s="43" t="s">
        <v>32337</v>
      </c>
      <c r="C5" s="27" t="s">
        <v>435</v>
      </c>
      <c r="D5" s="27" t="s">
        <v>34904</v>
      </c>
      <c r="E5" s="27" t="s">
        <v>20243</v>
      </c>
      <c r="F5" s="15" t="s">
        <v>32321</v>
      </c>
      <c r="G5" s="8">
        <v>87</v>
      </c>
      <c r="H5" s="28" t="s">
        <v>34905</v>
      </c>
      <c r="I5" s="3">
        <v>170000</v>
      </c>
      <c r="J5" s="27" t="s">
        <v>34906</v>
      </c>
      <c r="K5" s="29" t="s">
        <v>15469</v>
      </c>
      <c r="L5" s="27" t="s">
        <v>34907</v>
      </c>
      <c r="M5" s="1" t="s">
        <v>34858</v>
      </c>
    </row>
    <row r="6" spans="1:18" ht="19.8" customHeight="1" x14ac:dyDescent="0.2">
      <c r="A6" s="33">
        <v>10510099</v>
      </c>
      <c r="B6" s="43" t="s">
        <v>32338</v>
      </c>
      <c r="C6" s="27" t="s">
        <v>1866</v>
      </c>
      <c r="D6" s="27" t="s">
        <v>34909</v>
      </c>
      <c r="E6" s="27" t="s">
        <v>21105</v>
      </c>
      <c r="F6" s="15" t="s">
        <v>34910</v>
      </c>
      <c r="G6" s="8">
        <v>607</v>
      </c>
      <c r="H6" s="28" t="s">
        <v>13866</v>
      </c>
      <c r="I6" s="3">
        <v>230251</v>
      </c>
      <c r="J6" s="27"/>
      <c r="K6" s="29" t="s">
        <v>237</v>
      </c>
      <c r="L6" s="27" t="s">
        <v>34911</v>
      </c>
      <c r="M6" s="1" t="s">
        <v>34912</v>
      </c>
    </row>
    <row r="7" spans="1:18" ht="19.8" customHeight="1" x14ac:dyDescent="0.2">
      <c r="A7" s="33">
        <v>10510116</v>
      </c>
      <c r="B7" s="43" t="s">
        <v>32339</v>
      </c>
      <c r="C7" s="27" t="s">
        <v>1899</v>
      </c>
      <c r="D7" s="27" t="s">
        <v>34913</v>
      </c>
      <c r="E7" s="27" t="s">
        <v>21122</v>
      </c>
      <c r="F7" s="15" t="s">
        <v>34914</v>
      </c>
      <c r="G7" s="8">
        <v>253</v>
      </c>
      <c r="H7" s="28" t="s">
        <v>13796</v>
      </c>
      <c r="I7" s="3">
        <v>213500</v>
      </c>
      <c r="J7" s="27" t="s">
        <v>34915</v>
      </c>
      <c r="K7" s="29" t="s">
        <v>13772</v>
      </c>
      <c r="L7" s="27" t="s">
        <v>34916</v>
      </c>
      <c r="M7" s="1" t="s">
        <v>34912</v>
      </c>
      <c r="N7" s="1" t="s">
        <v>34917</v>
      </c>
    </row>
    <row r="8" spans="1:18" ht="19.8" customHeight="1" x14ac:dyDescent="0.2">
      <c r="A8" s="33">
        <v>10610305</v>
      </c>
      <c r="B8" s="43" t="s">
        <v>32340</v>
      </c>
      <c r="C8" s="27" t="s">
        <v>93</v>
      </c>
      <c r="D8" s="27" t="s">
        <v>34918</v>
      </c>
      <c r="E8" s="27" t="s">
        <v>22083</v>
      </c>
      <c r="F8" s="15" t="s">
        <v>34919</v>
      </c>
      <c r="G8" s="8">
        <v>693</v>
      </c>
      <c r="H8" s="28" t="s">
        <v>34920</v>
      </c>
      <c r="I8" s="3">
        <v>207480</v>
      </c>
      <c r="J8" s="27" t="s">
        <v>34921</v>
      </c>
      <c r="K8" s="29" t="s">
        <v>34922</v>
      </c>
      <c r="L8" s="27" t="s">
        <v>34923</v>
      </c>
      <c r="M8" s="1" t="s">
        <v>34858</v>
      </c>
    </row>
    <row r="9" spans="1:18" ht="19.8" customHeight="1" x14ac:dyDescent="0.2">
      <c r="A9" s="33">
        <v>10410008</v>
      </c>
      <c r="B9" s="43" t="s">
        <v>32341</v>
      </c>
      <c r="C9" s="27" t="s">
        <v>34936</v>
      </c>
      <c r="D9" s="27" t="s">
        <v>34937</v>
      </c>
      <c r="E9" s="27" t="s">
        <v>20268</v>
      </c>
      <c r="F9" s="15" t="s">
        <v>34938</v>
      </c>
      <c r="G9" s="8">
        <v>123</v>
      </c>
      <c r="H9" s="28" t="s">
        <v>20283</v>
      </c>
      <c r="I9" s="3">
        <v>206000</v>
      </c>
      <c r="J9" s="27"/>
      <c r="K9" s="29" t="s">
        <v>237</v>
      </c>
      <c r="L9" s="27" t="s">
        <v>34939</v>
      </c>
      <c r="M9" s="1" t="s">
        <v>34844</v>
      </c>
      <c r="N9" s="1" t="s">
        <v>34940</v>
      </c>
    </row>
    <row r="10" spans="1:18" ht="19.8" customHeight="1" x14ac:dyDescent="0.2">
      <c r="A10" s="33">
        <v>10410009</v>
      </c>
      <c r="B10" s="43" t="s">
        <v>32342</v>
      </c>
      <c r="C10" s="32" t="s">
        <v>333</v>
      </c>
      <c r="D10" s="32" t="s">
        <v>334</v>
      </c>
      <c r="E10" s="32" t="s">
        <v>34941</v>
      </c>
      <c r="F10" s="10" t="s">
        <v>34942</v>
      </c>
      <c r="G10" s="3">
        <v>1722</v>
      </c>
      <c r="H10" s="32" t="s">
        <v>14325</v>
      </c>
      <c r="I10" s="3">
        <v>215500</v>
      </c>
      <c r="J10" s="32" t="s">
        <v>34943</v>
      </c>
      <c r="K10" s="33" t="s">
        <v>13905</v>
      </c>
      <c r="L10" s="32" t="s">
        <v>34944</v>
      </c>
      <c r="M10" s="1" t="s">
        <v>34882</v>
      </c>
    </row>
    <row r="11" spans="1:18" ht="19.8" customHeight="1" x14ac:dyDescent="0.2">
      <c r="A11" s="33">
        <v>10810308</v>
      </c>
      <c r="B11" s="43" t="s">
        <v>32343</v>
      </c>
      <c r="C11" s="32" t="s">
        <v>7251</v>
      </c>
      <c r="D11" s="32" t="s">
        <v>34954</v>
      </c>
      <c r="E11" s="32" t="s">
        <v>34955</v>
      </c>
      <c r="F11" s="10" t="s">
        <v>34956</v>
      </c>
      <c r="G11" s="3">
        <v>158</v>
      </c>
      <c r="H11" s="32" t="s">
        <v>13891</v>
      </c>
      <c r="I11" s="3">
        <v>221000</v>
      </c>
      <c r="J11" s="32" t="s">
        <v>34957</v>
      </c>
      <c r="K11" s="33" t="s">
        <v>237</v>
      </c>
      <c r="L11" s="32" t="s">
        <v>34958</v>
      </c>
      <c r="M11" s="1" t="s">
        <v>34882</v>
      </c>
    </row>
    <row r="12" spans="1:18" ht="19.8" customHeight="1" x14ac:dyDescent="0.2">
      <c r="B12" s="43" t="s">
        <v>32344</v>
      </c>
      <c r="C12" s="32" t="s">
        <v>34979</v>
      </c>
      <c r="D12" s="32" t="s">
        <v>34980</v>
      </c>
      <c r="E12" s="10" t="s">
        <v>34981</v>
      </c>
      <c r="F12" s="5" t="s">
        <v>34982</v>
      </c>
      <c r="G12" s="3">
        <v>70</v>
      </c>
      <c r="H12" s="18" t="s">
        <v>34886</v>
      </c>
      <c r="I12" s="13">
        <v>228500</v>
      </c>
      <c r="J12" s="32"/>
      <c r="K12" s="33" t="s">
        <v>34969</v>
      </c>
      <c r="L12" s="32" t="s">
        <v>34970</v>
      </c>
      <c r="M12" s="1" t="s">
        <v>34971</v>
      </c>
      <c r="N12" s="1" t="s">
        <v>34967</v>
      </c>
    </row>
    <row r="13" spans="1:18" ht="19.8" customHeight="1" x14ac:dyDescent="0.2">
      <c r="A13" s="33">
        <v>10510262</v>
      </c>
      <c r="B13" s="43" t="s">
        <v>32345</v>
      </c>
      <c r="C13" s="32" t="s">
        <v>240</v>
      </c>
      <c r="D13" s="32" t="s">
        <v>35025</v>
      </c>
      <c r="E13" s="32" t="s">
        <v>35026</v>
      </c>
      <c r="F13" s="10" t="s">
        <v>34899</v>
      </c>
      <c r="G13" s="3">
        <v>1882</v>
      </c>
      <c r="H13" s="32" t="s">
        <v>35027</v>
      </c>
      <c r="I13" s="3">
        <v>235000</v>
      </c>
      <c r="J13" s="32"/>
      <c r="K13" s="33" t="s">
        <v>35028</v>
      </c>
      <c r="L13" s="32" t="s">
        <v>35029</v>
      </c>
      <c r="M13" s="1" t="s">
        <v>34870</v>
      </c>
    </row>
    <row r="14" spans="1:18" ht="19.8" customHeight="1" x14ac:dyDescent="0.2">
      <c r="B14" s="43" t="s">
        <v>32346</v>
      </c>
      <c r="C14" s="32" t="s">
        <v>35030</v>
      </c>
      <c r="D14" s="32" t="s">
        <v>35031</v>
      </c>
      <c r="E14" s="32" t="s">
        <v>35032</v>
      </c>
      <c r="F14" s="10" t="s">
        <v>32321</v>
      </c>
      <c r="G14" s="3">
        <v>40</v>
      </c>
      <c r="H14" s="32" t="s">
        <v>35033</v>
      </c>
      <c r="I14" s="3">
        <v>205000</v>
      </c>
      <c r="J14" s="32"/>
      <c r="K14" s="33" t="s">
        <v>13772</v>
      </c>
      <c r="L14" s="32" t="s">
        <v>35034</v>
      </c>
      <c r="M14" s="1" t="s">
        <v>34844</v>
      </c>
      <c r="N14" s="1" t="s">
        <v>34845</v>
      </c>
    </row>
    <row r="15" spans="1:18" ht="19.8" customHeight="1" x14ac:dyDescent="0.2">
      <c r="B15" s="43" t="s">
        <v>32347</v>
      </c>
      <c r="C15" s="32" t="s">
        <v>35035</v>
      </c>
      <c r="D15" s="32" t="s">
        <v>35036</v>
      </c>
      <c r="E15" s="10" t="s">
        <v>35037</v>
      </c>
      <c r="F15" s="5" t="s">
        <v>35038</v>
      </c>
      <c r="G15" s="3">
        <v>1852</v>
      </c>
      <c r="H15" s="18" t="s">
        <v>34961</v>
      </c>
      <c r="I15" s="3">
        <v>201400</v>
      </c>
      <c r="J15" s="32" t="s">
        <v>35039</v>
      </c>
      <c r="K15" s="33" t="s">
        <v>35040</v>
      </c>
      <c r="L15" s="32" t="s">
        <v>35042</v>
      </c>
      <c r="M15" s="1" t="s">
        <v>35041</v>
      </c>
    </row>
    <row r="16" spans="1:18" ht="19.8" customHeight="1" x14ac:dyDescent="0.2">
      <c r="B16" s="43" t="s">
        <v>32348</v>
      </c>
      <c r="C16" s="32" t="s">
        <v>36219</v>
      </c>
      <c r="D16" s="32" t="s">
        <v>35159</v>
      </c>
      <c r="E16" s="32" t="s">
        <v>36220</v>
      </c>
      <c r="F16" s="5" t="s">
        <v>36221</v>
      </c>
      <c r="G16" s="3">
        <v>56</v>
      </c>
      <c r="H16" s="32" t="s">
        <v>35160</v>
      </c>
      <c r="I16" s="3">
        <v>180000</v>
      </c>
      <c r="J16" s="32" t="s">
        <v>35161</v>
      </c>
      <c r="K16" s="33" t="s">
        <v>237</v>
      </c>
      <c r="L16" s="32" t="s">
        <v>36222</v>
      </c>
      <c r="M16" s="1" t="s">
        <v>34882</v>
      </c>
      <c r="N16" s="1" t="s">
        <v>34845</v>
      </c>
    </row>
    <row r="17" spans="1:14" ht="19.8" customHeight="1" x14ac:dyDescent="0.2">
      <c r="A17" s="33">
        <v>10410139</v>
      </c>
      <c r="B17" s="43" t="s">
        <v>32349</v>
      </c>
      <c r="C17" s="32" t="s">
        <v>564</v>
      </c>
      <c r="D17" s="32" t="s">
        <v>35175</v>
      </c>
      <c r="E17" s="32" t="s">
        <v>35176</v>
      </c>
      <c r="F17" s="10" t="s">
        <v>13785</v>
      </c>
      <c r="G17" s="3">
        <v>45280</v>
      </c>
      <c r="H17" s="32" t="s">
        <v>13974</v>
      </c>
      <c r="I17" s="3">
        <v>208000</v>
      </c>
      <c r="J17" s="32" t="s">
        <v>20169</v>
      </c>
      <c r="K17" s="33" t="s">
        <v>35178</v>
      </c>
      <c r="L17" s="32" t="s">
        <v>35177</v>
      </c>
      <c r="M17" s="1" t="s">
        <v>34844</v>
      </c>
    </row>
    <row r="18" spans="1:14" ht="19.8" customHeight="1" x14ac:dyDescent="0.2">
      <c r="A18" s="33">
        <v>10710343</v>
      </c>
      <c r="B18" s="43" t="s">
        <v>32350</v>
      </c>
      <c r="C18" s="32" t="s">
        <v>35690</v>
      </c>
      <c r="D18" s="32" t="s">
        <v>35691</v>
      </c>
      <c r="E18" s="32" t="s">
        <v>20292</v>
      </c>
      <c r="F18" s="10" t="s">
        <v>35692</v>
      </c>
      <c r="G18" s="3">
        <v>580</v>
      </c>
      <c r="H18" s="32" t="s">
        <v>13866</v>
      </c>
      <c r="I18" s="3">
        <v>207000</v>
      </c>
      <c r="J18" s="32" t="s">
        <v>35693</v>
      </c>
      <c r="K18" s="33" t="s">
        <v>13954</v>
      </c>
      <c r="L18" s="32" t="s">
        <v>35694</v>
      </c>
      <c r="M18" s="1" t="s">
        <v>35695</v>
      </c>
    </row>
    <row r="19" spans="1:14" ht="19.8" customHeight="1" x14ac:dyDescent="0.2">
      <c r="A19" s="33">
        <v>10910237</v>
      </c>
      <c r="B19" s="43" t="s">
        <v>32351</v>
      </c>
      <c r="C19" s="32" t="s">
        <v>24633</v>
      </c>
      <c r="D19" s="32" t="s">
        <v>35722</v>
      </c>
      <c r="E19" s="32" t="s">
        <v>35723</v>
      </c>
      <c r="F19" s="10" t="s">
        <v>35724</v>
      </c>
      <c r="G19" s="3">
        <v>428</v>
      </c>
      <c r="H19" s="32" t="s">
        <v>35725</v>
      </c>
      <c r="I19" s="3">
        <v>212400</v>
      </c>
      <c r="J19" s="32" t="s">
        <v>35727</v>
      </c>
      <c r="K19" s="33" t="s">
        <v>35726</v>
      </c>
      <c r="L19" s="32" t="s">
        <v>35728</v>
      </c>
      <c r="M19" s="1" t="s">
        <v>34882</v>
      </c>
    </row>
    <row r="20" spans="1:14" ht="19.8" customHeight="1" x14ac:dyDescent="0.2">
      <c r="A20" s="33">
        <v>10410166</v>
      </c>
      <c r="B20" s="43" t="s">
        <v>32352</v>
      </c>
      <c r="C20" s="32" t="s">
        <v>606</v>
      </c>
      <c r="D20" s="32" t="s">
        <v>35735</v>
      </c>
      <c r="E20" s="32" t="s">
        <v>20228</v>
      </c>
      <c r="F20" s="10" t="s">
        <v>35736</v>
      </c>
      <c r="G20" s="3">
        <v>34548</v>
      </c>
      <c r="H20" s="32" t="s">
        <v>13822</v>
      </c>
      <c r="I20" s="3">
        <v>211400</v>
      </c>
      <c r="J20" s="32" t="s">
        <v>35739</v>
      </c>
      <c r="K20" s="33" t="s">
        <v>35737</v>
      </c>
      <c r="L20" s="32" t="s">
        <v>35738</v>
      </c>
      <c r="M20" s="1" t="s">
        <v>34844</v>
      </c>
    </row>
    <row r="21" spans="1:14" ht="19.8" customHeight="1" x14ac:dyDescent="0.2">
      <c r="A21" s="33">
        <v>11810052</v>
      </c>
      <c r="B21" s="43" t="s">
        <v>32353</v>
      </c>
      <c r="C21" s="32" t="s">
        <v>20310</v>
      </c>
      <c r="D21" s="32" t="s">
        <v>35740</v>
      </c>
      <c r="E21" s="32" t="s">
        <v>35741</v>
      </c>
      <c r="F21" s="10" t="s">
        <v>35742</v>
      </c>
      <c r="G21" s="3">
        <v>158</v>
      </c>
      <c r="H21" s="32" t="s">
        <v>35743</v>
      </c>
      <c r="I21" s="3">
        <v>210000</v>
      </c>
      <c r="J21" s="32" t="s">
        <v>35744</v>
      </c>
      <c r="K21" s="33" t="s">
        <v>35745</v>
      </c>
      <c r="L21" s="32" t="s">
        <v>35746</v>
      </c>
      <c r="M21" s="1" t="s">
        <v>34844</v>
      </c>
      <c r="N21" s="1" t="s">
        <v>34845</v>
      </c>
    </row>
    <row r="22" spans="1:14" ht="19.8" customHeight="1" x14ac:dyDescent="0.2">
      <c r="A22" s="33">
        <v>10410055</v>
      </c>
      <c r="B22" s="43" t="s">
        <v>32354</v>
      </c>
      <c r="C22" s="32" t="s">
        <v>35754</v>
      </c>
      <c r="D22" s="32" t="s">
        <v>35755</v>
      </c>
      <c r="E22" s="32" t="s">
        <v>35756</v>
      </c>
      <c r="F22" s="10" t="s">
        <v>35759</v>
      </c>
      <c r="G22" s="3">
        <v>944</v>
      </c>
      <c r="H22" s="32" t="s">
        <v>35757</v>
      </c>
      <c r="I22" s="3">
        <v>216080</v>
      </c>
      <c r="J22" s="32" t="s">
        <v>35760</v>
      </c>
      <c r="K22" s="33" t="s">
        <v>13772</v>
      </c>
      <c r="L22" s="32" t="s">
        <v>35758</v>
      </c>
      <c r="M22" s="1" t="s">
        <v>34844</v>
      </c>
    </row>
    <row r="23" spans="1:14" ht="19.8" customHeight="1" x14ac:dyDescent="0.2">
      <c r="B23" s="43" t="s">
        <v>32355</v>
      </c>
      <c r="C23" s="32" t="s">
        <v>35783</v>
      </c>
      <c r="D23" s="32" t="s">
        <v>35784</v>
      </c>
      <c r="E23" s="32" t="s">
        <v>35785</v>
      </c>
      <c r="F23" s="10" t="s">
        <v>35786</v>
      </c>
      <c r="G23" s="3">
        <v>4010</v>
      </c>
      <c r="H23" s="32" t="s">
        <v>34920</v>
      </c>
      <c r="I23" s="3">
        <v>215000</v>
      </c>
      <c r="J23" s="32"/>
      <c r="K23" s="33" t="s">
        <v>35787</v>
      </c>
      <c r="L23" s="32" t="s">
        <v>35788</v>
      </c>
      <c r="M23" s="1" t="s">
        <v>34844</v>
      </c>
    </row>
    <row r="24" spans="1:14" ht="19.8" customHeight="1" x14ac:dyDescent="0.2">
      <c r="A24" s="33">
        <v>10610062</v>
      </c>
      <c r="B24" s="43" t="s">
        <v>32356</v>
      </c>
      <c r="C24" s="32" t="s">
        <v>24</v>
      </c>
      <c r="D24" s="32" t="s">
        <v>35789</v>
      </c>
      <c r="E24" s="32" t="s">
        <v>35790</v>
      </c>
      <c r="F24" s="10" t="s">
        <v>35791</v>
      </c>
      <c r="G24" s="3">
        <v>535</v>
      </c>
      <c r="H24" s="32" t="s">
        <v>35792</v>
      </c>
      <c r="I24" s="3">
        <v>211400</v>
      </c>
      <c r="J24" s="32" t="s">
        <v>35793</v>
      </c>
      <c r="K24" s="33" t="s">
        <v>13771</v>
      </c>
      <c r="L24" s="32" t="s">
        <v>35794</v>
      </c>
      <c r="M24" s="1" t="s">
        <v>34858</v>
      </c>
    </row>
    <row r="25" spans="1:14" ht="19.8" customHeight="1" x14ac:dyDescent="0.2">
      <c r="A25" s="33">
        <v>10410042</v>
      </c>
      <c r="B25" s="43" t="s">
        <v>32357</v>
      </c>
      <c r="C25" s="32" t="s">
        <v>12</v>
      </c>
      <c r="D25" s="32" t="s">
        <v>35831</v>
      </c>
      <c r="E25" s="32" t="s">
        <v>20252</v>
      </c>
      <c r="F25" s="10" t="s">
        <v>34899</v>
      </c>
      <c r="G25" s="3">
        <v>300</v>
      </c>
      <c r="H25" s="32" t="s">
        <v>13796</v>
      </c>
      <c r="I25" s="3">
        <v>195000</v>
      </c>
      <c r="J25" s="32" t="s">
        <v>35828</v>
      </c>
      <c r="K25" s="33" t="s">
        <v>35829</v>
      </c>
      <c r="L25" s="32" t="s">
        <v>35830</v>
      </c>
      <c r="M25" s="1" t="s">
        <v>34882</v>
      </c>
    </row>
    <row r="26" spans="1:14" ht="19.8" customHeight="1" x14ac:dyDescent="0.2">
      <c r="A26" s="33">
        <v>11010104</v>
      </c>
      <c r="B26" s="43" t="s">
        <v>32358</v>
      </c>
      <c r="C26" s="32" t="s">
        <v>9102</v>
      </c>
      <c r="D26" s="32" t="s">
        <v>35832</v>
      </c>
      <c r="E26" s="32" t="s">
        <v>24949</v>
      </c>
      <c r="F26" s="10" t="s">
        <v>35833</v>
      </c>
      <c r="G26" s="3">
        <v>46</v>
      </c>
      <c r="H26" s="32" t="s">
        <v>13796</v>
      </c>
      <c r="I26" s="3">
        <v>215000</v>
      </c>
      <c r="J26" s="32" t="s">
        <v>35834</v>
      </c>
      <c r="K26" s="33" t="s">
        <v>147</v>
      </c>
      <c r="L26" s="32" t="s">
        <v>35835</v>
      </c>
      <c r="M26" s="1" t="s">
        <v>34882</v>
      </c>
    </row>
    <row r="27" spans="1:14" ht="19.8" customHeight="1" x14ac:dyDescent="0.2">
      <c r="A27" s="33">
        <v>10510111</v>
      </c>
      <c r="B27" s="43" t="s">
        <v>32359</v>
      </c>
      <c r="C27" s="32" t="s">
        <v>1889</v>
      </c>
      <c r="D27" s="32" t="s">
        <v>35844</v>
      </c>
      <c r="E27" s="32" t="s">
        <v>21117</v>
      </c>
      <c r="F27" s="10" t="s">
        <v>35845</v>
      </c>
      <c r="G27" s="3">
        <v>303</v>
      </c>
      <c r="H27" s="32" t="s">
        <v>13866</v>
      </c>
      <c r="I27" s="3">
        <v>204850</v>
      </c>
      <c r="J27" s="32" t="s">
        <v>35846</v>
      </c>
      <c r="K27" s="33" t="s">
        <v>35847</v>
      </c>
      <c r="L27" s="46" t="s">
        <v>35848</v>
      </c>
      <c r="M27" s="1" t="s">
        <v>34844</v>
      </c>
      <c r="N27" s="1" t="s">
        <v>35849</v>
      </c>
    </row>
    <row r="28" spans="1:14" ht="19.8" customHeight="1" x14ac:dyDescent="0.2">
      <c r="A28" s="33">
        <v>11810002</v>
      </c>
      <c r="B28" s="43" t="s">
        <v>32360</v>
      </c>
      <c r="C28" s="32" t="s">
        <v>13718</v>
      </c>
      <c r="D28" s="32" t="s">
        <v>35850</v>
      </c>
      <c r="E28" s="32" t="s">
        <v>30838</v>
      </c>
      <c r="F28" s="10" t="s">
        <v>35851</v>
      </c>
      <c r="G28" s="3">
        <v>452</v>
      </c>
      <c r="H28" s="32" t="s">
        <v>13822</v>
      </c>
      <c r="I28" s="3">
        <v>207500</v>
      </c>
      <c r="J28" s="32" t="s">
        <v>35852</v>
      </c>
      <c r="K28" s="33" t="s">
        <v>13868</v>
      </c>
      <c r="L28" s="32" t="s">
        <v>35853</v>
      </c>
      <c r="M28" s="1" t="s">
        <v>34844</v>
      </c>
    </row>
    <row r="29" spans="1:14" ht="19.8" customHeight="1" x14ac:dyDescent="0.2">
      <c r="B29" s="43" t="s">
        <v>32361</v>
      </c>
      <c r="C29" s="32" t="s">
        <v>35854</v>
      </c>
      <c r="D29" s="32" t="s">
        <v>35855</v>
      </c>
      <c r="E29" s="32" t="s">
        <v>35856</v>
      </c>
      <c r="F29" s="10" t="s">
        <v>35857</v>
      </c>
      <c r="G29" s="3">
        <v>651</v>
      </c>
      <c r="H29" s="32" t="s">
        <v>35858</v>
      </c>
      <c r="I29" s="3">
        <v>197000</v>
      </c>
      <c r="J29" s="32" t="s">
        <v>35859</v>
      </c>
      <c r="K29" s="33" t="s">
        <v>35861</v>
      </c>
      <c r="L29" s="32" t="s">
        <v>35860</v>
      </c>
      <c r="M29" s="1" t="s">
        <v>34844</v>
      </c>
    </row>
    <row r="30" spans="1:14" ht="19.8" customHeight="1" x14ac:dyDescent="0.2">
      <c r="B30" s="43" t="s">
        <v>32362</v>
      </c>
      <c r="C30" s="32" t="s">
        <v>35862</v>
      </c>
      <c r="D30" s="32" t="s">
        <v>35863</v>
      </c>
      <c r="E30" s="32" t="s">
        <v>35864</v>
      </c>
      <c r="F30" s="10" t="s">
        <v>35865</v>
      </c>
      <c r="G30" s="3">
        <v>4020</v>
      </c>
      <c r="H30" s="32" t="s">
        <v>35866</v>
      </c>
      <c r="I30" s="3">
        <v>208000</v>
      </c>
      <c r="J30" s="32"/>
      <c r="K30" s="33" t="s">
        <v>237</v>
      </c>
      <c r="L30" s="32" t="s">
        <v>35867</v>
      </c>
      <c r="M30" s="1" t="s">
        <v>34844</v>
      </c>
    </row>
    <row r="31" spans="1:14" ht="19.8" customHeight="1" x14ac:dyDescent="0.2">
      <c r="A31" s="33">
        <v>10610201</v>
      </c>
      <c r="B31" s="43" t="s">
        <v>32363</v>
      </c>
      <c r="C31" s="32" t="s">
        <v>3615</v>
      </c>
      <c r="D31" s="32" t="s">
        <v>35880</v>
      </c>
      <c r="E31" s="32" t="s">
        <v>21982</v>
      </c>
      <c r="F31" s="10" t="s">
        <v>35881</v>
      </c>
      <c r="G31" s="3">
        <v>1300</v>
      </c>
      <c r="H31" s="32" t="s">
        <v>13974</v>
      </c>
      <c r="I31" s="3">
        <v>214000</v>
      </c>
      <c r="J31" s="32" t="s">
        <v>35882</v>
      </c>
      <c r="K31" s="33" t="s">
        <v>14429</v>
      </c>
      <c r="L31" s="32" t="s">
        <v>35883</v>
      </c>
      <c r="M31" s="1" t="s">
        <v>35884</v>
      </c>
    </row>
    <row r="32" spans="1:14" ht="19.8" customHeight="1" x14ac:dyDescent="0.2">
      <c r="A32" s="33">
        <v>10910040</v>
      </c>
      <c r="B32" s="43" t="s">
        <v>32364</v>
      </c>
      <c r="C32" s="32" t="s">
        <v>35873</v>
      </c>
      <c r="D32" s="32" t="s">
        <v>35874</v>
      </c>
      <c r="E32" s="32" t="s">
        <v>35875</v>
      </c>
      <c r="F32" s="10" t="s">
        <v>35877</v>
      </c>
      <c r="G32" s="3">
        <v>788</v>
      </c>
      <c r="H32" s="32" t="s">
        <v>35876</v>
      </c>
      <c r="I32" s="3">
        <v>201200</v>
      </c>
      <c r="J32" s="32" t="s">
        <v>35161</v>
      </c>
      <c r="K32" s="33" t="s">
        <v>35878</v>
      </c>
      <c r="L32" s="32" t="s">
        <v>35879</v>
      </c>
      <c r="M32" s="1" t="s">
        <v>34882</v>
      </c>
      <c r="N32" s="1" t="s">
        <v>34845</v>
      </c>
    </row>
    <row r="33" spans="1:14" ht="19.8" customHeight="1" x14ac:dyDescent="0.2">
      <c r="B33" s="43" t="s">
        <v>32365</v>
      </c>
      <c r="C33" s="32" t="s">
        <v>35885</v>
      </c>
      <c r="D33" s="32" t="s">
        <v>35886</v>
      </c>
      <c r="E33" s="32" t="s">
        <v>35887</v>
      </c>
      <c r="F33" s="10" t="s">
        <v>35888</v>
      </c>
      <c r="G33" s="3">
        <v>30747</v>
      </c>
      <c r="H33" s="32" t="s">
        <v>35889</v>
      </c>
      <c r="I33" s="3">
        <v>221000</v>
      </c>
      <c r="J33" s="32" t="s">
        <v>35890</v>
      </c>
      <c r="K33" s="33" t="s">
        <v>35891</v>
      </c>
      <c r="L33" s="32" t="s">
        <v>35892</v>
      </c>
      <c r="M33" s="1" t="s">
        <v>35893</v>
      </c>
    </row>
    <row r="34" spans="1:14" ht="19.8" customHeight="1" x14ac:dyDescent="0.2">
      <c r="B34" s="43" t="s">
        <v>32366</v>
      </c>
      <c r="C34" s="32" t="s">
        <v>35894</v>
      </c>
      <c r="D34" s="32" t="s">
        <v>35895</v>
      </c>
      <c r="E34" s="32" t="s">
        <v>35896</v>
      </c>
      <c r="F34" s="10" t="s">
        <v>35897</v>
      </c>
      <c r="G34" s="3">
        <v>436</v>
      </c>
      <c r="H34" s="32" t="s">
        <v>35898</v>
      </c>
      <c r="I34" s="3">
        <v>145300</v>
      </c>
      <c r="J34" s="32" t="s">
        <v>35899</v>
      </c>
      <c r="K34" s="33" t="s">
        <v>13900</v>
      </c>
      <c r="L34" s="32" t="s">
        <v>35900</v>
      </c>
      <c r="M34" s="1" t="s">
        <v>34858</v>
      </c>
    </row>
    <row r="35" spans="1:14" ht="19.8" customHeight="1" x14ac:dyDescent="0.2">
      <c r="A35" s="33">
        <v>10710129</v>
      </c>
      <c r="B35" s="43" t="s">
        <v>32367</v>
      </c>
      <c r="C35" s="32" t="s">
        <v>5068</v>
      </c>
      <c r="D35" s="32" t="s">
        <v>35919</v>
      </c>
      <c r="E35" s="32" t="s">
        <v>22717</v>
      </c>
      <c r="F35" s="10" t="s">
        <v>35920</v>
      </c>
      <c r="G35" s="3">
        <v>350</v>
      </c>
      <c r="H35" s="32" t="s">
        <v>13866</v>
      </c>
      <c r="I35" s="3">
        <v>199460</v>
      </c>
      <c r="J35" s="32" t="s">
        <v>34915</v>
      </c>
      <c r="K35" s="33" t="s">
        <v>35921</v>
      </c>
      <c r="L35" s="32" t="s">
        <v>35922</v>
      </c>
      <c r="M35" s="1" t="s">
        <v>34882</v>
      </c>
    </row>
    <row r="36" spans="1:14" ht="19.8" customHeight="1" x14ac:dyDescent="0.2">
      <c r="A36" s="33">
        <v>11010159</v>
      </c>
      <c r="B36" s="43" t="s">
        <v>32368</v>
      </c>
      <c r="C36" s="32" t="s">
        <v>35929</v>
      </c>
      <c r="D36" s="32" t="s">
        <v>35931</v>
      </c>
      <c r="E36" s="32" t="s">
        <v>25007</v>
      </c>
      <c r="F36" s="10" t="s">
        <v>35932</v>
      </c>
      <c r="G36" s="3">
        <v>109</v>
      </c>
      <c r="H36" s="32" t="s">
        <v>13866</v>
      </c>
      <c r="I36" s="3">
        <v>200000</v>
      </c>
      <c r="J36" s="32" t="s">
        <v>35933</v>
      </c>
      <c r="K36" s="33" t="s">
        <v>14090</v>
      </c>
      <c r="L36" s="32" t="s">
        <v>35934</v>
      </c>
      <c r="M36" s="1" t="s">
        <v>35935</v>
      </c>
    </row>
    <row r="37" spans="1:14" ht="19.8" customHeight="1" x14ac:dyDescent="0.2">
      <c r="A37" s="33" t="s">
        <v>36009</v>
      </c>
      <c r="B37" s="43" t="s">
        <v>32369</v>
      </c>
      <c r="C37" s="27" t="s">
        <v>572</v>
      </c>
      <c r="D37" s="32" t="s">
        <v>35982</v>
      </c>
      <c r="E37" s="32" t="s">
        <v>35983</v>
      </c>
      <c r="F37" s="10" t="s">
        <v>35984</v>
      </c>
      <c r="G37" s="3">
        <v>31442</v>
      </c>
      <c r="H37" s="32" t="s">
        <v>13974</v>
      </c>
      <c r="I37" s="3">
        <v>215500</v>
      </c>
      <c r="J37" s="32" t="s">
        <v>13960</v>
      </c>
      <c r="K37" s="33" t="s">
        <v>17380</v>
      </c>
      <c r="L37" s="32" t="s">
        <v>36014</v>
      </c>
      <c r="M37" s="1" t="s">
        <v>34844</v>
      </c>
    </row>
    <row r="38" spans="1:14" ht="19.8" customHeight="1" x14ac:dyDescent="0.2">
      <c r="A38" s="33" t="s">
        <v>36012</v>
      </c>
      <c r="B38" s="43" t="s">
        <v>32370</v>
      </c>
      <c r="C38" s="39" t="s">
        <v>36015</v>
      </c>
      <c r="D38" s="37" t="s">
        <v>36017</v>
      </c>
      <c r="E38" s="46" t="s">
        <v>36018</v>
      </c>
      <c r="F38" s="10" t="s">
        <v>35984</v>
      </c>
      <c r="G38" s="3">
        <v>36645</v>
      </c>
      <c r="H38" s="32" t="s">
        <v>13974</v>
      </c>
      <c r="I38" s="3">
        <v>215500</v>
      </c>
      <c r="J38" s="32" t="s">
        <v>13960</v>
      </c>
      <c r="K38" s="33" t="s">
        <v>36019</v>
      </c>
      <c r="L38" s="32" t="s">
        <v>35990</v>
      </c>
      <c r="M38" s="1" t="s">
        <v>34844</v>
      </c>
    </row>
    <row r="39" spans="1:14" ht="19.8" customHeight="1" x14ac:dyDescent="0.2">
      <c r="A39" s="33" t="s">
        <v>36011</v>
      </c>
      <c r="B39" s="43" t="s">
        <v>32371</v>
      </c>
      <c r="C39" s="27" t="s">
        <v>3623</v>
      </c>
      <c r="D39" s="32" t="s">
        <v>35988</v>
      </c>
      <c r="E39" s="32" t="s">
        <v>35989</v>
      </c>
      <c r="F39" s="10" t="s">
        <v>35984</v>
      </c>
      <c r="G39" s="3">
        <v>2458</v>
      </c>
      <c r="H39" s="32" t="s">
        <v>13866</v>
      </c>
      <c r="I39" s="3">
        <v>215500</v>
      </c>
      <c r="J39" s="32" t="s">
        <v>13960</v>
      </c>
      <c r="K39" s="33" t="s">
        <v>17380</v>
      </c>
      <c r="L39" s="32" t="s">
        <v>35985</v>
      </c>
      <c r="M39" s="1" t="s">
        <v>34844</v>
      </c>
    </row>
    <row r="40" spans="1:14" ht="19.8" customHeight="1" x14ac:dyDescent="0.2">
      <c r="A40" s="33" t="s">
        <v>36010</v>
      </c>
      <c r="B40" s="43" t="s">
        <v>32372</v>
      </c>
      <c r="C40" s="27" t="s">
        <v>2027</v>
      </c>
      <c r="D40" s="32" t="s">
        <v>35986</v>
      </c>
      <c r="E40" s="32" t="s">
        <v>35987</v>
      </c>
      <c r="F40" s="10" t="s">
        <v>35984</v>
      </c>
      <c r="G40" s="3">
        <v>3600</v>
      </c>
      <c r="H40" s="32" t="s">
        <v>13974</v>
      </c>
      <c r="I40" s="3">
        <v>215500</v>
      </c>
      <c r="J40" s="32" t="s">
        <v>13960</v>
      </c>
      <c r="K40" s="33" t="s">
        <v>17380</v>
      </c>
      <c r="L40" s="32" t="s">
        <v>35985</v>
      </c>
      <c r="M40" s="1" t="s">
        <v>34844</v>
      </c>
    </row>
    <row r="41" spans="1:14" ht="19.8" customHeight="1" x14ac:dyDescent="0.2">
      <c r="A41" s="33" t="s">
        <v>36013</v>
      </c>
      <c r="B41" s="43" t="s">
        <v>32373</v>
      </c>
      <c r="C41" s="27" t="s">
        <v>11391</v>
      </c>
      <c r="D41" s="32" t="s">
        <v>35991</v>
      </c>
      <c r="E41" s="32" t="s">
        <v>35992</v>
      </c>
      <c r="F41" s="10" t="s">
        <v>35993</v>
      </c>
      <c r="G41" s="3">
        <v>880</v>
      </c>
      <c r="H41" s="32" t="s">
        <v>14325</v>
      </c>
      <c r="I41" s="3">
        <v>215500</v>
      </c>
      <c r="J41" s="32" t="s">
        <v>13960</v>
      </c>
      <c r="K41" s="33" t="s">
        <v>17380</v>
      </c>
      <c r="L41" s="32" t="s">
        <v>36014</v>
      </c>
      <c r="M41" s="1" t="s">
        <v>34844</v>
      </c>
    </row>
    <row r="42" spans="1:14" ht="19.8" customHeight="1" x14ac:dyDescent="0.2">
      <c r="B42" s="43" t="s">
        <v>32374</v>
      </c>
      <c r="C42" s="27" t="s">
        <v>35999</v>
      </c>
      <c r="D42" s="32" t="s">
        <v>36000</v>
      </c>
      <c r="E42" s="32" t="s">
        <v>36020</v>
      </c>
      <c r="F42" s="10" t="s">
        <v>35993</v>
      </c>
      <c r="G42" s="3">
        <v>5000</v>
      </c>
      <c r="H42" s="32" t="s">
        <v>36001</v>
      </c>
      <c r="I42" s="3">
        <v>215500</v>
      </c>
      <c r="J42" s="32" t="s">
        <v>13960</v>
      </c>
      <c r="K42" s="33" t="s">
        <v>17380</v>
      </c>
      <c r="L42" s="32" t="s">
        <v>36014</v>
      </c>
      <c r="M42" s="1" t="s">
        <v>34844</v>
      </c>
    </row>
    <row r="43" spans="1:14" ht="19.8" customHeight="1" x14ac:dyDescent="0.2">
      <c r="B43" s="43" t="s">
        <v>32375</v>
      </c>
      <c r="C43" s="27" t="s">
        <v>35994</v>
      </c>
      <c r="D43" s="32" t="s">
        <v>35995</v>
      </c>
      <c r="E43" s="32" t="s">
        <v>35996</v>
      </c>
      <c r="F43" s="10" t="s">
        <v>35997</v>
      </c>
      <c r="G43" s="3">
        <v>10700</v>
      </c>
      <c r="H43" s="32" t="s">
        <v>35998</v>
      </c>
      <c r="I43" s="3">
        <v>215500</v>
      </c>
      <c r="J43" s="32" t="s">
        <v>13960</v>
      </c>
      <c r="K43" s="33" t="s">
        <v>17380</v>
      </c>
      <c r="L43" s="32" t="s">
        <v>35985</v>
      </c>
      <c r="M43" s="1" t="s">
        <v>34844</v>
      </c>
    </row>
    <row r="44" spans="1:14" ht="19.8" customHeight="1" x14ac:dyDescent="0.2">
      <c r="B44" s="43" t="s">
        <v>32376</v>
      </c>
      <c r="C44" s="27" t="s">
        <v>36002</v>
      </c>
      <c r="D44" s="32" t="s">
        <v>36003</v>
      </c>
      <c r="E44" s="32" t="s">
        <v>36021</v>
      </c>
      <c r="F44" s="10" t="s">
        <v>35984</v>
      </c>
      <c r="G44" s="3">
        <v>11903</v>
      </c>
      <c r="H44" s="32" t="s">
        <v>20283</v>
      </c>
      <c r="I44" s="3">
        <v>221000</v>
      </c>
      <c r="J44" s="32" t="s">
        <v>13960</v>
      </c>
      <c r="K44" s="33" t="s">
        <v>17380</v>
      </c>
      <c r="L44" s="32" t="s">
        <v>36022</v>
      </c>
      <c r="M44" s="1" t="s">
        <v>34844</v>
      </c>
    </row>
    <row r="45" spans="1:14" ht="19.8" customHeight="1" x14ac:dyDescent="0.2">
      <c r="B45" s="43" t="s">
        <v>32377</v>
      </c>
      <c r="C45" s="27" t="s">
        <v>36004</v>
      </c>
      <c r="D45" s="32" t="s">
        <v>36005</v>
      </c>
      <c r="E45" s="32" t="s">
        <v>36006</v>
      </c>
      <c r="F45" s="10" t="s">
        <v>36007</v>
      </c>
      <c r="G45" s="3">
        <v>300</v>
      </c>
      <c r="H45" s="32" t="s">
        <v>36008</v>
      </c>
      <c r="I45" s="3">
        <v>215500</v>
      </c>
      <c r="J45" s="32" t="s">
        <v>13960</v>
      </c>
      <c r="K45" s="33" t="s">
        <v>14034</v>
      </c>
      <c r="L45" s="32" t="s">
        <v>36014</v>
      </c>
      <c r="M45" s="1" t="s">
        <v>34844</v>
      </c>
    </row>
    <row r="46" spans="1:14" ht="19.8" customHeight="1" x14ac:dyDescent="0.2">
      <c r="A46" s="33">
        <v>10510169</v>
      </c>
      <c r="B46" s="43" t="s">
        <v>32378</v>
      </c>
      <c r="C46" s="32" t="s">
        <v>36037</v>
      </c>
      <c r="D46" s="32" t="s">
        <v>36038</v>
      </c>
      <c r="E46" s="32" t="s">
        <v>36039</v>
      </c>
      <c r="F46" s="10" t="s">
        <v>34899</v>
      </c>
      <c r="G46" s="3">
        <v>960</v>
      </c>
      <c r="H46" s="32" t="s">
        <v>36040</v>
      </c>
      <c r="I46" s="3">
        <v>205000</v>
      </c>
      <c r="J46" s="32" t="s">
        <v>36041</v>
      </c>
      <c r="K46" s="33" t="s">
        <v>13900</v>
      </c>
      <c r="L46" s="32" t="s">
        <v>36042</v>
      </c>
      <c r="M46" s="1" t="s">
        <v>34844</v>
      </c>
    </row>
    <row r="47" spans="1:14" ht="19.8" customHeight="1" x14ac:dyDescent="0.2">
      <c r="B47" s="43" t="s">
        <v>32379</v>
      </c>
      <c r="C47" s="32" t="s">
        <v>36087</v>
      </c>
      <c r="D47" s="32" t="s">
        <v>36088</v>
      </c>
      <c r="E47" s="10" t="s">
        <v>36089</v>
      </c>
      <c r="F47" s="5" t="s">
        <v>36090</v>
      </c>
      <c r="G47" s="3">
        <v>1420</v>
      </c>
      <c r="H47" s="18" t="s">
        <v>36091</v>
      </c>
      <c r="I47" s="3">
        <v>205660</v>
      </c>
      <c r="J47" s="32"/>
      <c r="K47" s="33"/>
      <c r="L47" s="32" t="s">
        <v>36092</v>
      </c>
      <c r="M47" s="1" t="s">
        <v>34844</v>
      </c>
    </row>
    <row r="48" spans="1:14" ht="19.8" customHeight="1" x14ac:dyDescent="0.2">
      <c r="B48" s="43" t="s">
        <v>32380</v>
      </c>
      <c r="C48" s="32" t="s">
        <v>36093</v>
      </c>
      <c r="D48" s="32" t="s">
        <v>36094</v>
      </c>
      <c r="E48" s="12" t="s">
        <v>36095</v>
      </c>
      <c r="F48" s="5" t="s">
        <v>36096</v>
      </c>
      <c r="G48" s="3">
        <v>4</v>
      </c>
      <c r="H48" s="32" t="s">
        <v>36097</v>
      </c>
      <c r="I48" s="3" t="s">
        <v>36098</v>
      </c>
      <c r="J48" s="32" t="s">
        <v>36099</v>
      </c>
      <c r="K48" s="33" t="s">
        <v>20273</v>
      </c>
      <c r="L48" s="32" t="s">
        <v>36100</v>
      </c>
      <c r="M48" s="1" t="s">
        <v>36101</v>
      </c>
      <c r="N48" s="1" t="s">
        <v>34845</v>
      </c>
    </row>
    <row r="49" spans="1:14" ht="19.8" customHeight="1" x14ac:dyDescent="0.2">
      <c r="A49" s="33">
        <v>10810305</v>
      </c>
      <c r="B49" s="43" t="s">
        <v>32381</v>
      </c>
      <c r="C49" s="32" t="s">
        <v>185</v>
      </c>
      <c r="D49" s="32" t="s">
        <v>36131</v>
      </c>
      <c r="E49" s="32" t="s">
        <v>20327</v>
      </c>
      <c r="F49" s="10" t="s">
        <v>36132</v>
      </c>
      <c r="G49" s="3">
        <v>47</v>
      </c>
      <c r="H49" s="32" t="s">
        <v>13866</v>
      </c>
      <c r="I49" s="3">
        <v>205000</v>
      </c>
      <c r="J49" s="32"/>
      <c r="K49" s="33" t="s">
        <v>14241</v>
      </c>
      <c r="L49" s="32" t="s">
        <v>36133</v>
      </c>
      <c r="M49" s="1" t="s">
        <v>34882</v>
      </c>
      <c r="N49" s="1" t="s">
        <v>34845</v>
      </c>
    </row>
    <row r="50" spans="1:14" ht="19.8" customHeight="1" x14ac:dyDescent="0.2">
      <c r="A50" s="33">
        <v>10910218</v>
      </c>
      <c r="B50" s="43" t="s">
        <v>32382</v>
      </c>
      <c r="C50" s="32" t="s">
        <v>44</v>
      </c>
      <c r="D50" s="32" t="s">
        <v>36134</v>
      </c>
      <c r="E50" s="32" t="s">
        <v>36135</v>
      </c>
      <c r="F50" s="10" t="s">
        <v>36909</v>
      </c>
      <c r="G50" s="3">
        <v>426</v>
      </c>
      <c r="H50" s="32" t="s">
        <v>13820</v>
      </c>
      <c r="I50" s="3">
        <v>209000</v>
      </c>
      <c r="J50" s="32" t="s">
        <v>37378</v>
      </c>
      <c r="K50" s="33" t="s">
        <v>13900</v>
      </c>
      <c r="L50" s="32" t="s">
        <v>36136</v>
      </c>
      <c r="M50" s="1" t="s">
        <v>36137</v>
      </c>
    </row>
    <row r="51" spans="1:14" ht="19.8" customHeight="1" x14ac:dyDescent="0.2">
      <c r="A51" s="33">
        <v>10910072</v>
      </c>
      <c r="B51" s="43" t="s">
        <v>32383</v>
      </c>
      <c r="C51" s="32" t="s">
        <v>43</v>
      </c>
      <c r="D51" s="32" t="s">
        <v>36210</v>
      </c>
      <c r="E51" s="32" t="s">
        <v>24466</v>
      </c>
      <c r="F51" s="10" t="s">
        <v>36211</v>
      </c>
      <c r="G51" s="3">
        <v>206</v>
      </c>
      <c r="H51" s="32" t="s">
        <v>13866</v>
      </c>
      <c r="I51" s="3">
        <v>201200</v>
      </c>
      <c r="J51" s="32" t="s">
        <v>36212</v>
      </c>
      <c r="K51" s="33" t="s">
        <v>237</v>
      </c>
      <c r="L51" s="32" t="s">
        <v>36213</v>
      </c>
      <c r="M51" s="1" t="s">
        <v>34844</v>
      </c>
    </row>
    <row r="52" spans="1:14" ht="19.8" customHeight="1" x14ac:dyDescent="0.2">
      <c r="A52" s="33">
        <v>11610041</v>
      </c>
      <c r="B52" s="43" t="s">
        <v>32384</v>
      </c>
      <c r="C52" s="32" t="s">
        <v>80</v>
      </c>
      <c r="D52" s="46" t="s">
        <v>36215</v>
      </c>
      <c r="E52" s="32" t="s">
        <v>29849</v>
      </c>
      <c r="F52" s="10" t="s">
        <v>36216</v>
      </c>
      <c r="G52" s="3">
        <v>268</v>
      </c>
      <c r="H52" s="32" t="s">
        <v>13803</v>
      </c>
      <c r="I52" s="3">
        <v>210000</v>
      </c>
      <c r="J52" s="32" t="s">
        <v>36217</v>
      </c>
      <c r="K52" s="33" t="s">
        <v>13769</v>
      </c>
      <c r="L52" s="32" t="s">
        <v>36218</v>
      </c>
      <c r="M52" s="1" t="s">
        <v>36214</v>
      </c>
      <c r="N52" s="1" t="s">
        <v>34845</v>
      </c>
    </row>
    <row r="53" spans="1:14" ht="19.8" customHeight="1" x14ac:dyDescent="0.2">
      <c r="A53" s="33">
        <v>10410180</v>
      </c>
      <c r="B53" s="43" t="s">
        <v>32385</v>
      </c>
      <c r="C53" s="32" t="s">
        <v>14</v>
      </c>
      <c r="D53" s="32" t="s">
        <v>36245</v>
      </c>
      <c r="E53" s="32" t="s">
        <v>20223</v>
      </c>
      <c r="F53" s="5" t="s">
        <v>36246</v>
      </c>
      <c r="G53" s="3">
        <v>4721</v>
      </c>
      <c r="H53" s="32" t="s">
        <v>35998</v>
      </c>
      <c r="I53" s="3">
        <v>208000</v>
      </c>
      <c r="J53" s="32" t="s">
        <v>36247</v>
      </c>
      <c r="K53" s="33" t="s">
        <v>237</v>
      </c>
      <c r="L53" s="32" t="s">
        <v>36248</v>
      </c>
      <c r="M53" s="1" t="s">
        <v>34882</v>
      </c>
    </row>
    <row r="54" spans="1:14" ht="19.8" customHeight="1" x14ac:dyDescent="0.2">
      <c r="A54" s="33">
        <v>11710037</v>
      </c>
      <c r="B54" s="43" t="s">
        <v>32386</v>
      </c>
      <c r="C54" s="32" t="s">
        <v>36249</v>
      </c>
      <c r="D54" s="32" t="s">
        <v>36250</v>
      </c>
      <c r="E54" s="32" t="s">
        <v>36251</v>
      </c>
      <c r="F54" s="10" t="s">
        <v>36252</v>
      </c>
      <c r="G54" s="3">
        <v>25900</v>
      </c>
      <c r="H54" s="32" t="s">
        <v>36253</v>
      </c>
      <c r="I54" s="3">
        <v>218000</v>
      </c>
      <c r="J54" s="32" t="s">
        <v>36254</v>
      </c>
      <c r="K54" s="33" t="s">
        <v>65</v>
      </c>
      <c r="L54" s="32" t="s">
        <v>36255</v>
      </c>
      <c r="M54" s="1" t="s">
        <v>34858</v>
      </c>
    </row>
    <row r="55" spans="1:14" ht="19.8" customHeight="1" x14ac:dyDescent="0.2">
      <c r="A55" s="33">
        <v>11710112</v>
      </c>
      <c r="B55" s="43" t="s">
        <v>32387</v>
      </c>
      <c r="C55" s="32" t="s">
        <v>221</v>
      </c>
      <c r="D55" s="32" t="s">
        <v>36256</v>
      </c>
      <c r="E55" s="32" t="s">
        <v>20355</v>
      </c>
      <c r="F55" s="10" t="s">
        <v>36257</v>
      </c>
      <c r="G55" s="3">
        <v>367</v>
      </c>
      <c r="H55" s="32" t="s">
        <v>34878</v>
      </c>
      <c r="I55" s="3">
        <v>190500</v>
      </c>
      <c r="J55" s="32" t="s">
        <v>36258</v>
      </c>
      <c r="K55" s="33" t="s">
        <v>237</v>
      </c>
      <c r="L55" s="32" t="s">
        <v>36259</v>
      </c>
      <c r="M55" s="1" t="s">
        <v>34858</v>
      </c>
      <c r="N55" s="1" t="s">
        <v>36260</v>
      </c>
    </row>
    <row r="56" spans="1:14" ht="19.8" customHeight="1" x14ac:dyDescent="0.2">
      <c r="A56" s="33">
        <v>11510092</v>
      </c>
      <c r="B56" s="43" t="s">
        <v>32388</v>
      </c>
      <c r="C56" s="32" t="s">
        <v>78</v>
      </c>
      <c r="D56" s="32" t="s">
        <v>36261</v>
      </c>
      <c r="E56" s="32" t="s">
        <v>20311</v>
      </c>
      <c r="F56" s="10" t="s">
        <v>36262</v>
      </c>
      <c r="G56" s="3">
        <v>78</v>
      </c>
      <c r="H56" s="32" t="s">
        <v>36263</v>
      </c>
      <c r="I56" s="3">
        <v>170200</v>
      </c>
      <c r="J56" s="32" t="s">
        <v>36264</v>
      </c>
      <c r="K56" s="33" t="s">
        <v>13900</v>
      </c>
      <c r="L56" s="32" t="s">
        <v>36265</v>
      </c>
      <c r="M56" s="1" t="s">
        <v>34858</v>
      </c>
      <c r="N56" s="1" t="s">
        <v>36266</v>
      </c>
    </row>
    <row r="57" spans="1:14" ht="19.8" customHeight="1" x14ac:dyDescent="0.2">
      <c r="A57" s="33">
        <v>10610040</v>
      </c>
      <c r="B57" s="43" t="s">
        <v>32389</v>
      </c>
      <c r="C57" s="32" t="s">
        <v>23</v>
      </c>
      <c r="D57" s="32" t="s">
        <v>36285</v>
      </c>
      <c r="E57" s="32" t="s">
        <v>20315</v>
      </c>
      <c r="F57" s="10" t="s">
        <v>36286</v>
      </c>
      <c r="G57" s="3">
        <v>1072</v>
      </c>
      <c r="H57" s="32" t="s">
        <v>36287</v>
      </c>
      <c r="I57" s="3">
        <v>208900</v>
      </c>
      <c r="J57" s="32" t="s">
        <v>36289</v>
      </c>
      <c r="K57" s="33" t="s">
        <v>237</v>
      </c>
      <c r="L57" s="32" t="s">
        <v>36288</v>
      </c>
      <c r="M57" s="1" t="s">
        <v>34844</v>
      </c>
    </row>
    <row r="58" spans="1:14" ht="19.8" customHeight="1" x14ac:dyDescent="0.2">
      <c r="A58" s="33">
        <v>11110107</v>
      </c>
      <c r="B58" s="43" t="s">
        <v>32390</v>
      </c>
      <c r="C58" s="32" t="s">
        <v>25393</v>
      </c>
      <c r="D58" s="32" t="s">
        <v>36300</v>
      </c>
      <c r="E58" s="32" t="s">
        <v>36301</v>
      </c>
      <c r="F58" s="10" t="s">
        <v>36303</v>
      </c>
      <c r="G58" s="3">
        <v>283</v>
      </c>
      <c r="H58" s="32" t="s">
        <v>35818</v>
      </c>
      <c r="I58" s="3">
        <v>204000</v>
      </c>
      <c r="J58" s="32" t="s">
        <v>35739</v>
      </c>
      <c r="K58" s="33" t="s">
        <v>13772</v>
      </c>
      <c r="L58" s="32" t="s">
        <v>36302</v>
      </c>
      <c r="M58" s="1" t="s">
        <v>34882</v>
      </c>
      <c r="N58" s="1" t="s">
        <v>34845</v>
      </c>
    </row>
    <row r="59" spans="1:14" ht="19.8" customHeight="1" x14ac:dyDescent="0.2">
      <c r="A59" s="33">
        <v>10710305</v>
      </c>
      <c r="B59" s="43" t="s">
        <v>32391</v>
      </c>
      <c r="C59" s="32" t="s">
        <v>5409</v>
      </c>
      <c r="D59" s="32" t="s">
        <v>36304</v>
      </c>
      <c r="E59" s="32" t="s">
        <v>22885</v>
      </c>
      <c r="F59" s="10" t="s">
        <v>36305</v>
      </c>
      <c r="G59" s="3">
        <v>270</v>
      </c>
      <c r="H59" s="32" t="s">
        <v>13834</v>
      </c>
      <c r="I59" s="3">
        <v>200000</v>
      </c>
      <c r="J59" s="32" t="s">
        <v>36306</v>
      </c>
      <c r="K59" s="33" t="s">
        <v>13905</v>
      </c>
      <c r="L59" s="32" t="s">
        <v>36307</v>
      </c>
      <c r="M59" s="1" t="s">
        <v>34844</v>
      </c>
      <c r="N59" s="1" t="s">
        <v>34845</v>
      </c>
    </row>
    <row r="60" spans="1:14" ht="19.8" customHeight="1" x14ac:dyDescent="0.2">
      <c r="A60" s="33">
        <v>11410142</v>
      </c>
      <c r="B60" s="43" t="s">
        <v>32392</v>
      </c>
      <c r="C60" s="32" t="s">
        <v>11576</v>
      </c>
      <c r="D60" s="32" t="s">
        <v>36308</v>
      </c>
      <c r="E60" s="32" t="s">
        <v>28982</v>
      </c>
      <c r="F60" s="10" t="s">
        <v>36309</v>
      </c>
      <c r="G60" s="3">
        <v>936</v>
      </c>
      <c r="H60" s="32" t="s">
        <v>13803</v>
      </c>
      <c r="I60" s="3">
        <v>208000</v>
      </c>
      <c r="J60" s="32" t="s">
        <v>16263</v>
      </c>
      <c r="K60" s="33" t="s">
        <v>36310</v>
      </c>
      <c r="L60" s="32" t="s">
        <v>36311</v>
      </c>
      <c r="M60" s="1" t="s">
        <v>34844</v>
      </c>
    </row>
    <row r="61" spans="1:14" ht="19.8" customHeight="1" x14ac:dyDescent="0.2">
      <c r="A61" s="33">
        <v>10810151</v>
      </c>
      <c r="B61" s="43" t="s">
        <v>32393</v>
      </c>
      <c r="C61" s="32" t="s">
        <v>38</v>
      </c>
      <c r="D61" s="32" t="s">
        <v>36312</v>
      </c>
      <c r="E61" s="32" t="s">
        <v>36313</v>
      </c>
      <c r="F61" s="5" t="s">
        <v>36314</v>
      </c>
      <c r="G61" s="3">
        <v>5923</v>
      </c>
      <c r="H61" s="32" t="s">
        <v>36315</v>
      </c>
      <c r="I61" s="3">
        <v>215500</v>
      </c>
      <c r="J61" s="32" t="s">
        <v>36316</v>
      </c>
      <c r="K61" s="33" t="s">
        <v>13771</v>
      </c>
      <c r="L61" s="32" t="s">
        <v>36317</v>
      </c>
      <c r="M61" s="1" t="s">
        <v>34858</v>
      </c>
    </row>
    <row r="62" spans="1:14" ht="19.8" customHeight="1" x14ac:dyDescent="0.2">
      <c r="A62" s="33">
        <v>11710051</v>
      </c>
      <c r="B62" s="43" t="s">
        <v>32394</v>
      </c>
      <c r="C62" s="32" t="s">
        <v>13267</v>
      </c>
      <c r="D62" s="32" t="s">
        <v>36318</v>
      </c>
      <c r="E62" s="32" t="s">
        <v>20274</v>
      </c>
      <c r="F62" s="10" t="s">
        <v>34919</v>
      </c>
      <c r="G62" s="3">
        <v>70</v>
      </c>
      <c r="H62" s="32" t="s">
        <v>34878</v>
      </c>
      <c r="I62" s="3">
        <v>206720</v>
      </c>
      <c r="J62" s="32" t="s">
        <v>36319</v>
      </c>
      <c r="K62" s="33" t="s">
        <v>237</v>
      </c>
      <c r="L62" s="32" t="s">
        <v>36320</v>
      </c>
      <c r="M62" s="1" t="s">
        <v>34858</v>
      </c>
    </row>
    <row r="63" spans="1:14" ht="19.8" customHeight="1" x14ac:dyDescent="0.2">
      <c r="B63" s="43" t="s">
        <v>32395</v>
      </c>
      <c r="C63" s="32" t="s">
        <v>36321</v>
      </c>
      <c r="D63" s="32" t="s">
        <v>36322</v>
      </c>
      <c r="E63" s="32" t="s">
        <v>36323</v>
      </c>
      <c r="F63" s="10" t="s">
        <v>36324</v>
      </c>
      <c r="G63" s="3">
        <v>1200</v>
      </c>
      <c r="H63" s="32" t="s">
        <v>36325</v>
      </c>
      <c r="I63" s="3">
        <v>215200</v>
      </c>
      <c r="J63" s="32" t="s">
        <v>35006</v>
      </c>
      <c r="K63" s="33" t="s">
        <v>36326</v>
      </c>
      <c r="L63" s="32" t="s">
        <v>36327</v>
      </c>
      <c r="M63" s="1" t="s">
        <v>34882</v>
      </c>
    </row>
    <row r="64" spans="1:14" ht="19.8" customHeight="1" x14ac:dyDescent="0.2">
      <c r="A64" s="33">
        <v>10510159</v>
      </c>
      <c r="B64" s="43" t="s">
        <v>32396</v>
      </c>
      <c r="C64" s="32" t="s">
        <v>18</v>
      </c>
      <c r="D64" s="32" t="s">
        <v>36349</v>
      </c>
      <c r="E64" s="32" t="s">
        <v>20339</v>
      </c>
      <c r="F64" s="10" t="s">
        <v>36350</v>
      </c>
      <c r="G64" s="3">
        <v>223</v>
      </c>
      <c r="H64" s="32" t="s">
        <v>36351</v>
      </c>
      <c r="I64" s="3">
        <v>205000</v>
      </c>
      <c r="J64" s="32" t="s">
        <v>36352</v>
      </c>
      <c r="K64" s="33" t="s">
        <v>237</v>
      </c>
      <c r="L64" s="32" t="s">
        <v>36353</v>
      </c>
      <c r="M64" s="1" t="s">
        <v>34858</v>
      </c>
      <c r="N64" s="1" t="s">
        <v>36354</v>
      </c>
    </row>
    <row r="65" spans="1:14" ht="19.8" customHeight="1" x14ac:dyDescent="0.2">
      <c r="A65" s="33">
        <v>11310068</v>
      </c>
      <c r="B65" s="43" t="s">
        <v>32397</v>
      </c>
      <c r="C65" s="32" t="s">
        <v>54</v>
      </c>
      <c r="D65" s="32" t="s">
        <v>36355</v>
      </c>
      <c r="E65" s="32" t="s">
        <v>36357</v>
      </c>
      <c r="F65" s="10" t="s">
        <v>36358</v>
      </c>
      <c r="G65" s="3">
        <v>369</v>
      </c>
      <c r="H65" s="32" t="s">
        <v>36356</v>
      </c>
      <c r="I65" s="3">
        <v>215500</v>
      </c>
      <c r="J65" s="32"/>
      <c r="K65" s="33" t="s">
        <v>36359</v>
      </c>
      <c r="L65" s="32" t="s">
        <v>36360</v>
      </c>
      <c r="M65" s="1" t="s">
        <v>34858</v>
      </c>
    </row>
    <row r="66" spans="1:14" ht="19.8" customHeight="1" x14ac:dyDescent="0.2">
      <c r="A66" s="33">
        <v>11610033</v>
      </c>
      <c r="B66" s="43" t="s">
        <v>32398</v>
      </c>
      <c r="C66" s="32" t="s">
        <v>12745</v>
      </c>
      <c r="D66" s="32" t="s">
        <v>36361</v>
      </c>
      <c r="E66" s="32" t="s">
        <v>36362</v>
      </c>
      <c r="F66" s="10" t="s">
        <v>35897</v>
      </c>
      <c r="G66" s="3">
        <v>581</v>
      </c>
      <c r="H66" s="32" t="s">
        <v>13796</v>
      </c>
      <c r="I66" s="3">
        <v>170000</v>
      </c>
      <c r="J66" s="32" t="s">
        <v>36363</v>
      </c>
      <c r="K66" s="33" t="s">
        <v>237</v>
      </c>
      <c r="L66" s="32" t="s">
        <v>36364</v>
      </c>
      <c r="M66" s="1" t="s">
        <v>34882</v>
      </c>
    </row>
    <row r="67" spans="1:14" ht="19.8" customHeight="1" x14ac:dyDescent="0.2">
      <c r="A67" s="33">
        <v>11110003</v>
      </c>
      <c r="B67" s="43" t="s">
        <v>32399</v>
      </c>
      <c r="C67" s="32" t="s">
        <v>50</v>
      </c>
      <c r="D67" s="32" t="s">
        <v>36380</v>
      </c>
      <c r="E67" s="32" t="s">
        <v>20336</v>
      </c>
      <c r="F67" s="10" t="s">
        <v>13785</v>
      </c>
      <c r="G67" s="3">
        <v>1986</v>
      </c>
      <c r="H67" s="32" t="s">
        <v>13866</v>
      </c>
      <c r="I67" s="3">
        <v>213000</v>
      </c>
      <c r="J67" s="32" t="s">
        <v>36381</v>
      </c>
      <c r="K67" s="33" t="s">
        <v>36382</v>
      </c>
      <c r="L67" s="32" t="s">
        <v>36383</v>
      </c>
      <c r="M67" s="1" t="s">
        <v>34882</v>
      </c>
      <c r="N67" s="1" t="s">
        <v>36384</v>
      </c>
    </row>
    <row r="68" spans="1:14" ht="19.8" customHeight="1" x14ac:dyDescent="0.2">
      <c r="B68" s="43" t="s">
        <v>32400</v>
      </c>
      <c r="C68" s="32" t="s">
        <v>36385</v>
      </c>
      <c r="D68" s="32" t="s">
        <v>36386</v>
      </c>
      <c r="E68" s="10" t="s">
        <v>36387</v>
      </c>
      <c r="F68" s="5" t="s">
        <v>36388</v>
      </c>
      <c r="G68" s="3">
        <v>25</v>
      </c>
      <c r="H68" s="32" t="s">
        <v>36389</v>
      </c>
      <c r="I68" s="3">
        <v>205000</v>
      </c>
      <c r="J68" s="32" t="s">
        <v>36390</v>
      </c>
      <c r="K68" s="33" t="s">
        <v>36391</v>
      </c>
      <c r="L68" s="32" t="s">
        <v>36392</v>
      </c>
      <c r="M68" s="1" t="s">
        <v>36393</v>
      </c>
      <c r="N68" s="1" t="s">
        <v>34845</v>
      </c>
    </row>
    <row r="69" spans="1:14" ht="19.8" customHeight="1" x14ac:dyDescent="0.2">
      <c r="A69" s="33">
        <v>11810003</v>
      </c>
      <c r="B69" s="43" t="s">
        <v>32401</v>
      </c>
      <c r="C69" s="32" t="s">
        <v>36410</v>
      </c>
      <c r="D69" s="32" t="s">
        <v>36411</v>
      </c>
      <c r="E69" s="32" t="s">
        <v>36412</v>
      </c>
      <c r="F69" s="10" t="s">
        <v>36414</v>
      </c>
      <c r="G69" s="3">
        <v>750</v>
      </c>
      <c r="H69" s="32" t="s">
        <v>36413</v>
      </c>
      <c r="I69" s="3">
        <v>210000</v>
      </c>
      <c r="J69" s="32" t="s">
        <v>36124</v>
      </c>
      <c r="K69" s="33" t="s">
        <v>237</v>
      </c>
      <c r="L69" s="32" t="s">
        <v>36415</v>
      </c>
      <c r="M69" s="1" t="s">
        <v>34844</v>
      </c>
      <c r="N69" s="1" t="s">
        <v>34845</v>
      </c>
    </row>
    <row r="70" spans="1:14" ht="19.8" customHeight="1" x14ac:dyDescent="0.2">
      <c r="A70" s="33">
        <v>10610168</v>
      </c>
      <c r="B70" s="43" t="s">
        <v>32402</v>
      </c>
      <c r="C70" s="32" t="s">
        <v>3549</v>
      </c>
      <c r="D70" s="32" t="s">
        <v>36416</v>
      </c>
      <c r="E70" s="32" t="s">
        <v>36417</v>
      </c>
      <c r="F70" s="10" t="s">
        <v>34899</v>
      </c>
      <c r="G70" s="3">
        <v>431</v>
      </c>
      <c r="H70" s="32" t="s">
        <v>13796</v>
      </c>
      <c r="I70" s="3">
        <v>216030</v>
      </c>
      <c r="J70" s="32" t="s">
        <v>36346</v>
      </c>
      <c r="K70" s="33" t="s">
        <v>13771</v>
      </c>
      <c r="L70" s="32" t="s">
        <v>36418</v>
      </c>
      <c r="M70" s="1" t="s">
        <v>34882</v>
      </c>
      <c r="N70" s="1" t="s">
        <v>36419</v>
      </c>
    </row>
    <row r="71" spans="1:14" ht="19.8" customHeight="1" x14ac:dyDescent="0.2">
      <c r="A71" s="33">
        <v>11610007</v>
      </c>
      <c r="B71" s="43" t="s">
        <v>32403</v>
      </c>
      <c r="C71" s="32" t="s">
        <v>12699</v>
      </c>
      <c r="D71" s="32" t="s">
        <v>12699</v>
      </c>
      <c r="E71" s="32" t="s">
        <v>20344</v>
      </c>
      <c r="F71" s="10" t="s">
        <v>36420</v>
      </c>
      <c r="G71" s="3">
        <v>202</v>
      </c>
      <c r="H71" s="32" t="s">
        <v>13863</v>
      </c>
      <c r="I71" s="3">
        <v>230000</v>
      </c>
      <c r="J71" s="32" t="s">
        <v>15149</v>
      </c>
      <c r="K71" s="33" t="s">
        <v>237</v>
      </c>
      <c r="L71" s="32" t="s">
        <v>36421</v>
      </c>
      <c r="M71" s="1" t="s">
        <v>36422</v>
      </c>
    </row>
    <row r="72" spans="1:14" ht="19.8" customHeight="1" x14ac:dyDescent="0.2">
      <c r="B72" s="43" t="s">
        <v>32404</v>
      </c>
      <c r="C72" s="32" t="s">
        <v>36423</v>
      </c>
      <c r="D72" s="32" t="s">
        <v>36424</v>
      </c>
      <c r="E72" s="32" t="s">
        <v>36425</v>
      </c>
      <c r="F72" s="10" t="s">
        <v>36426</v>
      </c>
      <c r="G72" s="3">
        <v>29</v>
      </c>
      <c r="H72" s="32" t="s">
        <v>34864</v>
      </c>
      <c r="I72" s="3">
        <v>210000</v>
      </c>
      <c r="J72" s="32" t="s">
        <v>36427</v>
      </c>
      <c r="K72" s="33" t="s">
        <v>36428</v>
      </c>
      <c r="L72" s="32" t="s">
        <v>36429</v>
      </c>
      <c r="M72" s="1" t="s">
        <v>36422</v>
      </c>
      <c r="N72" s="1" t="s">
        <v>36419</v>
      </c>
    </row>
    <row r="73" spans="1:14" ht="19.8" customHeight="1" x14ac:dyDescent="0.2">
      <c r="A73" s="33">
        <v>10510341</v>
      </c>
      <c r="B73" s="43" t="s">
        <v>32405</v>
      </c>
      <c r="C73" s="32" t="s">
        <v>2329</v>
      </c>
      <c r="D73" s="32" t="s">
        <v>36503</v>
      </c>
      <c r="E73" s="32" t="s">
        <v>21338</v>
      </c>
      <c r="F73" s="10" t="s">
        <v>13785</v>
      </c>
      <c r="G73" s="3">
        <v>17080</v>
      </c>
      <c r="H73" s="32" t="s">
        <v>13866</v>
      </c>
      <c r="I73" s="3">
        <v>214000</v>
      </c>
      <c r="J73" s="32" t="s">
        <v>36504</v>
      </c>
      <c r="K73" s="33" t="s">
        <v>36505</v>
      </c>
      <c r="L73" s="32" t="s">
        <v>36193</v>
      </c>
      <c r="M73" s="1" t="s">
        <v>34844</v>
      </c>
    </row>
    <row r="74" spans="1:14" ht="19.8" customHeight="1" x14ac:dyDescent="0.2">
      <c r="B74" s="43" t="s">
        <v>32406</v>
      </c>
      <c r="C74" s="32" t="s">
        <v>36506</v>
      </c>
      <c r="D74" s="32" t="s">
        <v>36507</v>
      </c>
      <c r="E74" s="10" t="s">
        <v>36508</v>
      </c>
      <c r="F74" s="5" t="s">
        <v>36509</v>
      </c>
      <c r="G74" s="3">
        <v>69</v>
      </c>
      <c r="H74" s="18" t="s">
        <v>36510</v>
      </c>
      <c r="I74" s="3">
        <v>185000</v>
      </c>
      <c r="J74" s="32" t="s">
        <v>36511</v>
      </c>
      <c r="K74" s="33" t="s">
        <v>36512</v>
      </c>
      <c r="L74" s="32" t="s">
        <v>36513</v>
      </c>
      <c r="M74" s="1" t="s">
        <v>36514</v>
      </c>
      <c r="N74" s="1" t="s">
        <v>36515</v>
      </c>
    </row>
    <row r="75" spans="1:14" ht="19.8" customHeight="1" x14ac:dyDescent="0.2">
      <c r="A75" s="33">
        <v>11410027</v>
      </c>
      <c r="B75" s="43" t="s">
        <v>32407</v>
      </c>
      <c r="C75" s="32" t="s">
        <v>11401</v>
      </c>
      <c r="D75" s="32" t="s">
        <v>36526</v>
      </c>
      <c r="E75" s="32" t="s">
        <v>28826</v>
      </c>
      <c r="F75" s="10" t="s">
        <v>36527</v>
      </c>
      <c r="G75" s="3">
        <v>929</v>
      </c>
      <c r="H75" s="41" t="s">
        <v>13895</v>
      </c>
      <c r="I75" s="3">
        <v>210000</v>
      </c>
      <c r="J75" s="32" t="s">
        <v>36528</v>
      </c>
      <c r="K75" s="33" t="s">
        <v>36529</v>
      </c>
      <c r="L75" s="32" t="s">
        <v>36530</v>
      </c>
      <c r="M75" s="1" t="s">
        <v>36531</v>
      </c>
    </row>
    <row r="76" spans="1:14" ht="19.8" customHeight="1" x14ac:dyDescent="0.2">
      <c r="A76" s="33">
        <v>11610099</v>
      </c>
      <c r="B76" s="43" t="s">
        <v>32408</v>
      </c>
      <c r="C76" s="32" t="s">
        <v>12831</v>
      </c>
      <c r="D76" s="32" t="s">
        <v>36523</v>
      </c>
      <c r="E76" s="32" t="s">
        <v>20323</v>
      </c>
      <c r="F76" s="10" t="s">
        <v>36524</v>
      </c>
      <c r="G76" s="3">
        <v>208</v>
      </c>
      <c r="H76" s="32" t="s">
        <v>36046</v>
      </c>
      <c r="I76" s="3">
        <v>210070</v>
      </c>
      <c r="J76" s="32" t="s">
        <v>36525</v>
      </c>
      <c r="K76" s="33" t="s">
        <v>36533</v>
      </c>
      <c r="L76" s="32" t="s">
        <v>36534</v>
      </c>
      <c r="M76" s="1" t="s">
        <v>34858</v>
      </c>
    </row>
    <row r="77" spans="1:14" ht="19.8" customHeight="1" x14ac:dyDescent="0.2">
      <c r="B77" s="43" t="s">
        <v>32409</v>
      </c>
      <c r="C77" s="32" t="s">
        <v>36535</v>
      </c>
      <c r="D77" s="32" t="s">
        <v>36536</v>
      </c>
      <c r="E77" s="32" t="s">
        <v>36537</v>
      </c>
      <c r="F77" s="10" t="s">
        <v>36538</v>
      </c>
      <c r="G77" s="3">
        <v>189</v>
      </c>
      <c r="H77" s="32" t="s">
        <v>34878</v>
      </c>
      <c r="I77" s="3">
        <v>168000</v>
      </c>
      <c r="J77" s="32" t="s">
        <v>36539</v>
      </c>
      <c r="K77" s="33" t="s">
        <v>36540</v>
      </c>
      <c r="L77" s="32" t="s">
        <v>36541</v>
      </c>
      <c r="M77" s="1" t="s">
        <v>36542</v>
      </c>
      <c r="N77" s="1" t="s">
        <v>34845</v>
      </c>
    </row>
    <row r="78" spans="1:14" ht="19.8" customHeight="1" x14ac:dyDescent="0.2">
      <c r="A78" s="33">
        <v>10810220</v>
      </c>
      <c r="B78" s="43" t="s">
        <v>32410</v>
      </c>
      <c r="C78" s="32" t="s">
        <v>7087</v>
      </c>
      <c r="D78" s="32" t="s">
        <v>36566</v>
      </c>
      <c r="E78" s="32" t="s">
        <v>23799</v>
      </c>
      <c r="F78" s="10" t="s">
        <v>36567</v>
      </c>
      <c r="G78" s="3">
        <v>180</v>
      </c>
      <c r="H78" s="32" t="s">
        <v>13974</v>
      </c>
      <c r="I78" s="3">
        <v>205000</v>
      </c>
      <c r="J78" s="32" t="s">
        <v>36568</v>
      </c>
      <c r="K78" s="33" t="s">
        <v>237</v>
      </c>
      <c r="L78" s="32" t="s">
        <v>36569</v>
      </c>
      <c r="M78" s="1" t="s">
        <v>34844</v>
      </c>
    </row>
    <row r="79" spans="1:14" ht="19.8" customHeight="1" x14ac:dyDescent="0.2">
      <c r="B79" s="43" t="s">
        <v>32411</v>
      </c>
      <c r="C79" s="32" t="s">
        <v>36570</v>
      </c>
      <c r="D79" s="32" t="s">
        <v>36571</v>
      </c>
      <c r="E79" s="32" t="s">
        <v>36572</v>
      </c>
      <c r="F79" s="10" t="s">
        <v>36575</v>
      </c>
      <c r="G79" s="3">
        <v>100</v>
      </c>
      <c r="H79" s="32" t="s">
        <v>36573</v>
      </c>
      <c r="I79" s="3">
        <v>206000</v>
      </c>
      <c r="J79" s="32"/>
      <c r="K79" s="33" t="s">
        <v>14460</v>
      </c>
      <c r="L79" s="32" t="s">
        <v>36574</v>
      </c>
      <c r="M79" s="1" t="s">
        <v>34882</v>
      </c>
      <c r="N79" s="1" t="s">
        <v>36576</v>
      </c>
    </row>
    <row r="80" spans="1:14" ht="19.8" customHeight="1" x14ac:dyDescent="0.2">
      <c r="B80" s="43" t="s">
        <v>32412</v>
      </c>
      <c r="C80" s="32" t="s">
        <v>36577</v>
      </c>
      <c r="D80" s="32" t="s">
        <v>36578</v>
      </c>
      <c r="E80" s="32" t="s">
        <v>36579</v>
      </c>
      <c r="F80" s="10" t="s">
        <v>35824</v>
      </c>
      <c r="G80" s="3">
        <v>138</v>
      </c>
      <c r="H80" s="32" t="s">
        <v>36580</v>
      </c>
      <c r="I80" s="3">
        <v>201500</v>
      </c>
      <c r="J80" s="32" t="s">
        <v>36581</v>
      </c>
      <c r="K80" s="33" t="s">
        <v>13905</v>
      </c>
      <c r="L80" s="32" t="s">
        <v>36582</v>
      </c>
      <c r="M80" s="1" t="s">
        <v>34882</v>
      </c>
    </row>
    <row r="81" spans="1:14" ht="19.8" customHeight="1" x14ac:dyDescent="0.2">
      <c r="A81" s="33">
        <v>10510112</v>
      </c>
      <c r="B81" s="43" t="s">
        <v>32413</v>
      </c>
      <c r="C81" s="32" t="s">
        <v>1891</v>
      </c>
      <c r="D81" s="32" t="s">
        <v>36593</v>
      </c>
      <c r="E81" s="32" t="s">
        <v>36594</v>
      </c>
      <c r="F81" s="10" t="s">
        <v>13785</v>
      </c>
      <c r="G81" s="3">
        <v>180</v>
      </c>
      <c r="H81" s="32" t="s">
        <v>13800</v>
      </c>
      <c r="I81" s="3">
        <v>210000</v>
      </c>
      <c r="J81" s="32" t="s">
        <v>36595</v>
      </c>
      <c r="K81" s="33" t="s">
        <v>13772</v>
      </c>
      <c r="L81" s="32" t="s">
        <v>36596</v>
      </c>
      <c r="M81" s="1" t="s">
        <v>34844</v>
      </c>
    </row>
    <row r="82" spans="1:14" ht="19.8" customHeight="1" x14ac:dyDescent="0.2">
      <c r="A82" s="33">
        <v>10610208</v>
      </c>
      <c r="B82" s="43" t="s">
        <v>32414</v>
      </c>
      <c r="C82" s="32" t="s">
        <v>3627</v>
      </c>
      <c r="D82" s="32" t="s">
        <v>36604</v>
      </c>
      <c r="E82" s="32" t="s">
        <v>36607</v>
      </c>
      <c r="F82" s="10" t="s">
        <v>36608</v>
      </c>
      <c r="G82" s="3">
        <v>172</v>
      </c>
      <c r="H82" s="32" t="s">
        <v>36605</v>
      </c>
      <c r="I82" s="3">
        <v>200000</v>
      </c>
      <c r="J82" s="32" t="s">
        <v>34887</v>
      </c>
      <c r="K82" s="33" t="s">
        <v>36609</v>
      </c>
      <c r="L82" s="32" t="s">
        <v>36606</v>
      </c>
      <c r="M82" s="1" t="s">
        <v>34858</v>
      </c>
      <c r="N82" s="1" t="s">
        <v>36610</v>
      </c>
    </row>
    <row r="83" spans="1:14" ht="19.8" customHeight="1" x14ac:dyDescent="0.2">
      <c r="A83" s="33">
        <v>11010051</v>
      </c>
      <c r="B83" s="43" t="s">
        <v>32415</v>
      </c>
      <c r="C83" s="32" t="s">
        <v>9006</v>
      </c>
      <c r="D83" s="32" t="s">
        <v>36611</v>
      </c>
      <c r="E83" s="32" t="s">
        <v>36612</v>
      </c>
      <c r="F83" s="10" t="s">
        <v>36613</v>
      </c>
      <c r="G83" s="3">
        <v>242</v>
      </c>
      <c r="H83" s="32" t="s">
        <v>34886</v>
      </c>
      <c r="I83" s="3">
        <v>245000</v>
      </c>
      <c r="J83" s="32" t="s">
        <v>36614</v>
      </c>
      <c r="K83" s="33" t="s">
        <v>147</v>
      </c>
      <c r="L83" s="32" t="s">
        <v>36615</v>
      </c>
      <c r="M83" s="1" t="s">
        <v>34858</v>
      </c>
    </row>
    <row r="84" spans="1:14" ht="19.8" customHeight="1" x14ac:dyDescent="0.2">
      <c r="A84" s="33">
        <v>11010087</v>
      </c>
      <c r="B84" s="43" t="s">
        <v>32416</v>
      </c>
      <c r="C84" s="32" t="s">
        <v>9071</v>
      </c>
      <c r="D84" s="32" t="s">
        <v>36616</v>
      </c>
      <c r="E84" s="32" t="s">
        <v>36617</v>
      </c>
      <c r="F84" s="10" t="s">
        <v>36618</v>
      </c>
      <c r="G84" s="3">
        <v>457</v>
      </c>
      <c r="H84" s="32" t="s">
        <v>13820</v>
      </c>
      <c r="I84" s="3">
        <v>201000</v>
      </c>
      <c r="J84" s="32" t="s">
        <v>36620</v>
      </c>
      <c r="K84" s="33" t="s">
        <v>147</v>
      </c>
      <c r="L84" s="32" t="s">
        <v>36619</v>
      </c>
      <c r="M84" s="1" t="s">
        <v>34882</v>
      </c>
    </row>
    <row r="85" spans="1:14" ht="19.8" customHeight="1" x14ac:dyDescent="0.2">
      <c r="A85" s="33">
        <v>10410043</v>
      </c>
      <c r="B85" s="43" t="s">
        <v>32417</v>
      </c>
      <c r="C85" s="32" t="s">
        <v>393</v>
      </c>
      <c r="D85" s="32" t="s">
        <v>36663</v>
      </c>
      <c r="E85" s="32" t="s">
        <v>36662</v>
      </c>
      <c r="F85" s="10" t="s">
        <v>13785</v>
      </c>
      <c r="G85" s="3">
        <v>10330</v>
      </c>
      <c r="H85" s="32" t="s">
        <v>13789</v>
      </c>
      <c r="I85" s="3">
        <v>221500</v>
      </c>
      <c r="J85" s="32"/>
      <c r="K85" s="33" t="s">
        <v>13900</v>
      </c>
      <c r="L85" s="32" t="s">
        <v>36664</v>
      </c>
      <c r="M85" s="1" t="s">
        <v>34844</v>
      </c>
    </row>
    <row r="86" spans="1:14" ht="19.8" customHeight="1" x14ac:dyDescent="0.2">
      <c r="A86" s="33">
        <v>11510043</v>
      </c>
      <c r="B86" s="43" t="s">
        <v>32418</v>
      </c>
      <c r="C86" s="32" t="s">
        <v>36665</v>
      </c>
      <c r="D86" s="32" t="s">
        <v>36666</v>
      </c>
      <c r="E86" s="32" t="s">
        <v>36667</v>
      </c>
      <c r="F86" s="10" t="s">
        <v>36670</v>
      </c>
      <c r="G86" s="3">
        <v>1362</v>
      </c>
      <c r="H86" s="32" t="s">
        <v>36668</v>
      </c>
      <c r="I86" s="3">
        <v>208400</v>
      </c>
      <c r="J86" s="32" t="s">
        <v>36669</v>
      </c>
      <c r="K86" s="33" t="s">
        <v>237</v>
      </c>
      <c r="L86" s="32" t="s">
        <v>36671</v>
      </c>
      <c r="M86" s="1" t="s">
        <v>34844</v>
      </c>
    </row>
    <row r="87" spans="1:14" ht="19.8" customHeight="1" x14ac:dyDescent="0.2">
      <c r="B87" s="43" t="s">
        <v>32419</v>
      </c>
      <c r="C87" s="32" t="s">
        <v>36672</v>
      </c>
      <c r="D87" s="32" t="s">
        <v>36673</v>
      </c>
      <c r="E87" s="32" t="s">
        <v>36674</v>
      </c>
      <c r="F87" s="10" t="s">
        <v>36677</v>
      </c>
      <c r="G87" s="3">
        <v>1633</v>
      </c>
      <c r="H87" s="32" t="s">
        <v>36675</v>
      </c>
      <c r="I87" s="3">
        <v>213800</v>
      </c>
      <c r="J87" s="32"/>
      <c r="K87" s="33" t="s">
        <v>13771</v>
      </c>
      <c r="L87" s="32" t="s">
        <v>36676</v>
      </c>
      <c r="M87" s="1" t="s">
        <v>34844</v>
      </c>
    </row>
    <row r="88" spans="1:14" ht="19.8" customHeight="1" x14ac:dyDescent="0.2">
      <c r="A88" s="33">
        <v>11710018</v>
      </c>
      <c r="B88" s="43" t="s">
        <v>32420</v>
      </c>
      <c r="C88" s="32" t="s">
        <v>13220</v>
      </c>
      <c r="D88" s="32" t="s">
        <v>36678</v>
      </c>
      <c r="E88" s="32" t="s">
        <v>30456</v>
      </c>
      <c r="F88" s="10"/>
      <c r="G88" s="3">
        <v>150</v>
      </c>
      <c r="H88" s="32" t="s">
        <v>13820</v>
      </c>
      <c r="I88" s="3">
        <v>209900</v>
      </c>
      <c r="J88" s="32" t="s">
        <v>36679</v>
      </c>
      <c r="K88" s="33" t="s">
        <v>14100</v>
      </c>
      <c r="L88" s="32" t="s">
        <v>36680</v>
      </c>
      <c r="M88" s="1" t="s">
        <v>36681</v>
      </c>
    </row>
    <row r="89" spans="1:14" ht="19.8" customHeight="1" x14ac:dyDescent="0.2">
      <c r="B89" s="43" t="s">
        <v>32421</v>
      </c>
      <c r="C89" s="32" t="s">
        <v>36682</v>
      </c>
      <c r="D89" s="32" t="s">
        <v>36683</v>
      </c>
      <c r="E89" s="32" t="s">
        <v>36684</v>
      </c>
      <c r="F89" s="10" t="s">
        <v>36687</v>
      </c>
      <c r="G89" s="3">
        <v>420</v>
      </c>
      <c r="H89" s="32" t="s">
        <v>35005</v>
      </c>
      <c r="I89" s="3">
        <v>203000</v>
      </c>
      <c r="J89" s="32" t="s">
        <v>36685</v>
      </c>
      <c r="K89" s="33" t="s">
        <v>36686</v>
      </c>
      <c r="L89" s="32" t="s">
        <v>36688</v>
      </c>
      <c r="M89" s="1" t="s">
        <v>34882</v>
      </c>
    </row>
    <row r="90" spans="1:14" ht="19.8" customHeight="1" x14ac:dyDescent="0.2">
      <c r="A90" s="33">
        <v>10410196</v>
      </c>
      <c r="B90" s="43" t="s">
        <v>32422</v>
      </c>
      <c r="C90" s="32" t="s">
        <v>255</v>
      </c>
      <c r="D90" s="32" t="s">
        <v>36786</v>
      </c>
      <c r="E90" s="32" t="s">
        <v>20214</v>
      </c>
      <c r="F90" s="10" t="s">
        <v>36788</v>
      </c>
      <c r="G90" s="3">
        <v>240</v>
      </c>
      <c r="H90" s="32" t="s">
        <v>13876</v>
      </c>
      <c r="I90" s="3">
        <v>203200</v>
      </c>
      <c r="J90" s="32" t="s">
        <v>36787</v>
      </c>
      <c r="K90" s="33" t="s">
        <v>147</v>
      </c>
      <c r="L90" s="32" t="s">
        <v>36789</v>
      </c>
      <c r="M90" s="1" t="s">
        <v>34882</v>
      </c>
    </row>
    <row r="91" spans="1:14" ht="19.8" customHeight="1" x14ac:dyDescent="0.2">
      <c r="A91" s="33">
        <v>10710071</v>
      </c>
      <c r="B91" s="43" t="s">
        <v>32423</v>
      </c>
      <c r="C91" s="32" t="s">
        <v>4953</v>
      </c>
      <c r="D91" s="32" t="s">
        <v>4954</v>
      </c>
      <c r="E91" s="32" t="s">
        <v>20527</v>
      </c>
      <c r="F91" s="10" t="s">
        <v>36790</v>
      </c>
      <c r="G91" s="3">
        <v>600</v>
      </c>
      <c r="H91" s="32" t="s">
        <v>13820</v>
      </c>
      <c r="I91" s="3">
        <v>137500</v>
      </c>
      <c r="J91" s="32" t="s">
        <v>36791</v>
      </c>
      <c r="K91" s="33" t="s">
        <v>36792</v>
      </c>
      <c r="L91" s="32" t="s">
        <v>36793</v>
      </c>
      <c r="M91" s="1" t="s">
        <v>36794</v>
      </c>
      <c r="N91" s="1" t="s">
        <v>36795</v>
      </c>
    </row>
    <row r="92" spans="1:14" ht="19.8" customHeight="1" x14ac:dyDescent="0.2">
      <c r="A92" s="33">
        <v>11510082</v>
      </c>
      <c r="B92" s="43" t="s">
        <v>32424</v>
      </c>
      <c r="C92" s="32" t="s">
        <v>12056</v>
      </c>
      <c r="D92" s="32" t="s">
        <v>36796</v>
      </c>
      <c r="E92" s="32" t="s">
        <v>36797</v>
      </c>
      <c r="F92" s="10" t="s">
        <v>36798</v>
      </c>
      <c r="G92" s="3">
        <v>86</v>
      </c>
      <c r="H92" s="32" t="s">
        <v>13800</v>
      </c>
      <c r="I92" s="3">
        <v>205000</v>
      </c>
      <c r="J92" s="32" t="s">
        <v>36799</v>
      </c>
      <c r="K92" s="33" t="s">
        <v>147</v>
      </c>
      <c r="L92" s="32" t="s">
        <v>36800</v>
      </c>
      <c r="M92" s="1" t="s">
        <v>34882</v>
      </c>
    </row>
    <row r="93" spans="1:14" ht="19.8" customHeight="1" x14ac:dyDescent="0.2">
      <c r="B93" s="43" t="s">
        <v>32425</v>
      </c>
      <c r="C93" s="32" t="s">
        <v>36801</v>
      </c>
      <c r="D93" s="32" t="s">
        <v>36802</v>
      </c>
      <c r="E93" s="32" t="s">
        <v>36803</v>
      </c>
      <c r="F93" s="10" t="s">
        <v>36804</v>
      </c>
      <c r="G93" s="3">
        <v>931</v>
      </c>
      <c r="H93" s="32" t="s">
        <v>36805</v>
      </c>
      <c r="I93" s="3">
        <v>200000</v>
      </c>
      <c r="J93" s="32" t="s">
        <v>36806</v>
      </c>
      <c r="K93" s="33" t="s">
        <v>237</v>
      </c>
      <c r="L93" s="32" t="s">
        <v>36807</v>
      </c>
      <c r="M93" s="1" t="s">
        <v>34882</v>
      </c>
      <c r="N93" s="1" t="s">
        <v>34845</v>
      </c>
    </row>
    <row r="94" spans="1:14" ht="19.8" customHeight="1" x14ac:dyDescent="0.2">
      <c r="B94" s="43" t="s">
        <v>32426</v>
      </c>
      <c r="C94" s="32" t="s">
        <v>36808</v>
      </c>
      <c r="D94" s="32" t="s">
        <v>36809</v>
      </c>
      <c r="E94" s="32" t="s">
        <v>36810</v>
      </c>
      <c r="F94" s="10" t="s">
        <v>36811</v>
      </c>
      <c r="G94" s="3">
        <v>106</v>
      </c>
      <c r="H94" s="32" t="s">
        <v>36008</v>
      </c>
      <c r="I94" s="3">
        <v>210000</v>
      </c>
      <c r="J94" s="32" t="s">
        <v>36812</v>
      </c>
      <c r="K94" s="33" t="s">
        <v>13772</v>
      </c>
      <c r="L94" s="32" t="s">
        <v>36813</v>
      </c>
      <c r="M94" s="1" t="s">
        <v>34882</v>
      </c>
    </row>
    <row r="95" spans="1:14" ht="19.8" customHeight="1" x14ac:dyDescent="0.2">
      <c r="B95" s="43" t="s">
        <v>32427</v>
      </c>
      <c r="C95" s="32" t="s">
        <v>36830</v>
      </c>
      <c r="D95" s="32" t="s">
        <v>36831</v>
      </c>
      <c r="E95" s="32" t="s">
        <v>36832</v>
      </c>
      <c r="F95" s="10" t="s">
        <v>36833</v>
      </c>
      <c r="G95" s="3">
        <v>94</v>
      </c>
      <c r="H95" s="32" t="s">
        <v>36834</v>
      </c>
      <c r="I95" s="3">
        <v>199000</v>
      </c>
      <c r="J95" s="32" t="s">
        <v>36835</v>
      </c>
      <c r="K95" s="33" t="s">
        <v>237</v>
      </c>
      <c r="L95" s="32" t="s">
        <v>36836</v>
      </c>
      <c r="M95" s="1" t="s">
        <v>34882</v>
      </c>
    </row>
    <row r="96" spans="1:14" ht="19.8" customHeight="1" x14ac:dyDescent="0.2">
      <c r="A96" s="33">
        <v>10510431</v>
      </c>
      <c r="B96" s="43" t="s">
        <v>32428</v>
      </c>
      <c r="C96" s="32" t="s">
        <v>82</v>
      </c>
      <c r="D96" s="32" t="s">
        <v>36851</v>
      </c>
      <c r="E96" s="32" t="s">
        <v>20300</v>
      </c>
      <c r="F96" s="10" t="s">
        <v>36852</v>
      </c>
      <c r="G96" s="3">
        <v>136</v>
      </c>
      <c r="H96" s="32" t="s">
        <v>36605</v>
      </c>
      <c r="I96" s="3">
        <v>203510</v>
      </c>
      <c r="J96" s="32"/>
      <c r="K96" s="33" t="s">
        <v>36853</v>
      </c>
      <c r="L96" s="32" t="s">
        <v>36854</v>
      </c>
      <c r="M96" s="1" t="s">
        <v>34844</v>
      </c>
      <c r="N96" s="1" t="s">
        <v>36855</v>
      </c>
    </row>
    <row r="97" spans="1:14" ht="19.8" customHeight="1" x14ac:dyDescent="0.2">
      <c r="A97" s="33">
        <v>10710355</v>
      </c>
      <c r="B97" s="43" t="s">
        <v>32429</v>
      </c>
      <c r="C97" s="32" t="s">
        <v>5504</v>
      </c>
      <c r="D97" s="32" t="s">
        <v>36846</v>
      </c>
      <c r="E97" s="32" t="s">
        <v>36847</v>
      </c>
      <c r="F97" s="10" t="s">
        <v>36848</v>
      </c>
      <c r="G97" s="3">
        <v>856</v>
      </c>
      <c r="H97" s="32" t="s">
        <v>14355</v>
      </c>
      <c r="I97" s="3">
        <v>201240</v>
      </c>
      <c r="J97" s="32" t="s">
        <v>36849</v>
      </c>
      <c r="K97" s="33" t="s">
        <v>13772</v>
      </c>
      <c r="L97" s="32" t="s">
        <v>36850</v>
      </c>
      <c r="M97" s="1" t="s">
        <v>34882</v>
      </c>
    </row>
    <row r="98" spans="1:14" ht="19.8" customHeight="1" x14ac:dyDescent="0.2">
      <c r="A98" s="33">
        <v>10910174</v>
      </c>
      <c r="B98" s="43" t="s">
        <v>32430</v>
      </c>
      <c r="C98" s="32" t="s">
        <v>8472</v>
      </c>
      <c r="D98" s="32" t="s">
        <v>36878</v>
      </c>
      <c r="E98" s="32" t="s">
        <v>36879</v>
      </c>
      <c r="F98" s="10" t="s">
        <v>36881</v>
      </c>
      <c r="G98" s="3">
        <v>35</v>
      </c>
      <c r="H98" s="32" t="s">
        <v>13796</v>
      </c>
      <c r="I98" s="3">
        <v>203800</v>
      </c>
      <c r="J98" s="32" t="s">
        <v>35739</v>
      </c>
      <c r="K98" s="33" t="s">
        <v>13771</v>
      </c>
      <c r="L98" s="32" t="s">
        <v>36880</v>
      </c>
      <c r="M98" s="1" t="s">
        <v>34882</v>
      </c>
    </row>
    <row r="99" spans="1:14" ht="19.8" customHeight="1" x14ac:dyDescent="0.2">
      <c r="B99" s="43" t="s">
        <v>32431</v>
      </c>
      <c r="C99" s="32" t="s">
        <v>36856</v>
      </c>
      <c r="D99" s="32" t="s">
        <v>36857</v>
      </c>
      <c r="E99" s="32" t="s">
        <v>36858</v>
      </c>
      <c r="F99" s="10" t="s">
        <v>36859</v>
      </c>
      <c r="G99" s="3">
        <v>1300</v>
      </c>
      <c r="H99" s="32" t="s">
        <v>36860</v>
      </c>
      <c r="I99" s="3">
        <v>215000</v>
      </c>
      <c r="J99" s="32"/>
      <c r="K99" s="33" t="s">
        <v>36861</v>
      </c>
      <c r="L99" s="32"/>
      <c r="M99" s="1" t="s">
        <v>34882</v>
      </c>
    </row>
    <row r="100" spans="1:14" ht="19.8" customHeight="1" x14ac:dyDescent="0.2">
      <c r="A100" s="33">
        <v>10910103</v>
      </c>
      <c r="B100" s="43" t="s">
        <v>32432</v>
      </c>
      <c r="C100" s="32" t="s">
        <v>79</v>
      </c>
      <c r="D100" s="32" t="s">
        <v>36904</v>
      </c>
      <c r="E100" s="32" t="s">
        <v>36905</v>
      </c>
      <c r="F100" s="10" t="s">
        <v>36906</v>
      </c>
      <c r="G100" s="3">
        <v>3631</v>
      </c>
      <c r="H100" s="32" t="s">
        <v>34878</v>
      </c>
      <c r="I100" s="3">
        <v>215500</v>
      </c>
      <c r="J100" s="32" t="s">
        <v>35006</v>
      </c>
      <c r="K100" s="33" t="s">
        <v>36907</v>
      </c>
      <c r="L100" s="32" t="s">
        <v>36908</v>
      </c>
      <c r="M100" s="1" t="s">
        <v>34870</v>
      </c>
    </row>
    <row r="101" spans="1:14" ht="19.8" customHeight="1" x14ac:dyDescent="0.2">
      <c r="A101" s="33">
        <v>11310025</v>
      </c>
      <c r="B101" s="43" t="s">
        <v>32433</v>
      </c>
      <c r="C101" s="32" t="s">
        <v>10952</v>
      </c>
      <c r="D101" s="32" t="s">
        <v>36910</v>
      </c>
      <c r="E101" s="32" t="s">
        <v>20340</v>
      </c>
      <c r="F101" s="10" t="s">
        <v>36911</v>
      </c>
      <c r="G101" s="3">
        <v>60</v>
      </c>
      <c r="H101" s="32" t="s">
        <v>36912</v>
      </c>
      <c r="I101" s="3">
        <v>220000</v>
      </c>
      <c r="J101" s="32" t="s">
        <v>36913</v>
      </c>
      <c r="K101" s="33" t="s">
        <v>13772</v>
      </c>
      <c r="L101" s="32" t="s">
        <v>36914</v>
      </c>
      <c r="M101" s="1" t="s">
        <v>34858</v>
      </c>
      <c r="N101" s="1" t="s">
        <v>34845</v>
      </c>
    </row>
    <row r="102" spans="1:14" ht="19.8" customHeight="1" x14ac:dyDescent="0.2">
      <c r="B102" s="43" t="s">
        <v>32434</v>
      </c>
      <c r="C102" s="32" t="s">
        <v>36930</v>
      </c>
      <c r="D102" s="32" t="s">
        <v>36931</v>
      </c>
      <c r="E102" s="32" t="s">
        <v>36932</v>
      </c>
      <c r="F102" s="5" t="s">
        <v>36933</v>
      </c>
      <c r="G102" s="3">
        <v>195</v>
      </c>
      <c r="H102" s="25" t="s">
        <v>36934</v>
      </c>
      <c r="I102" s="3">
        <v>182070</v>
      </c>
      <c r="J102" s="32" t="s">
        <v>35739</v>
      </c>
      <c r="K102" s="33" t="s">
        <v>14572</v>
      </c>
      <c r="L102" s="32" t="s">
        <v>36935</v>
      </c>
      <c r="M102" s="1" t="s">
        <v>34844</v>
      </c>
      <c r="N102" s="1" t="s">
        <v>34845</v>
      </c>
    </row>
    <row r="103" spans="1:14" ht="19.8" customHeight="1" x14ac:dyDescent="0.2">
      <c r="A103" s="33">
        <v>11310053</v>
      </c>
      <c r="B103" s="43" t="s">
        <v>32435</v>
      </c>
      <c r="C103" s="32" t="s">
        <v>10988</v>
      </c>
      <c r="D103" s="32" t="s">
        <v>36936</v>
      </c>
      <c r="E103" s="32" t="s">
        <v>36937</v>
      </c>
      <c r="F103" s="10" t="s">
        <v>36938</v>
      </c>
      <c r="G103" s="3">
        <v>38</v>
      </c>
      <c r="H103" s="32" t="s">
        <v>13820</v>
      </c>
      <c r="I103" s="3">
        <v>208000</v>
      </c>
      <c r="J103" s="32" t="s">
        <v>16758</v>
      </c>
      <c r="K103" s="33" t="s">
        <v>13900</v>
      </c>
      <c r="L103" s="32" t="s">
        <v>36939</v>
      </c>
      <c r="M103" s="1" t="s">
        <v>34882</v>
      </c>
      <c r="N103" s="1" t="s">
        <v>34845</v>
      </c>
    </row>
    <row r="104" spans="1:14" ht="19.8" customHeight="1" x14ac:dyDescent="0.2">
      <c r="A104" s="33">
        <v>11510101</v>
      </c>
      <c r="B104" s="43" t="s">
        <v>32436</v>
      </c>
      <c r="C104" s="32" t="s">
        <v>12089</v>
      </c>
      <c r="D104" s="32" t="s">
        <v>36940</v>
      </c>
      <c r="E104" s="32" t="s">
        <v>36941</v>
      </c>
      <c r="F104" s="10" t="s">
        <v>36262</v>
      </c>
      <c r="G104" s="3">
        <v>47</v>
      </c>
      <c r="H104" s="32" t="s">
        <v>34992</v>
      </c>
      <c r="I104" s="3">
        <v>198000</v>
      </c>
      <c r="J104" s="32" t="s">
        <v>36942</v>
      </c>
      <c r="K104" s="33" t="s">
        <v>14961</v>
      </c>
      <c r="L104" s="32" t="s">
        <v>36943</v>
      </c>
      <c r="M104" s="1" t="s">
        <v>34882</v>
      </c>
    </row>
    <row r="105" spans="1:14" ht="19.8" customHeight="1" x14ac:dyDescent="0.2">
      <c r="B105" s="43" t="s">
        <v>32437</v>
      </c>
      <c r="C105" s="32" t="s">
        <v>36944</v>
      </c>
      <c r="D105" s="32" t="s">
        <v>36945</v>
      </c>
      <c r="E105" s="32" t="s">
        <v>36946</v>
      </c>
      <c r="F105" s="10" t="s">
        <v>36947</v>
      </c>
      <c r="G105" s="3">
        <v>70</v>
      </c>
      <c r="H105" s="18" t="s">
        <v>36948</v>
      </c>
      <c r="I105" s="3">
        <v>230000</v>
      </c>
      <c r="J105" s="32" t="s">
        <v>36949</v>
      </c>
      <c r="K105" s="33" t="s">
        <v>36950</v>
      </c>
      <c r="L105" s="32" t="s">
        <v>36951</v>
      </c>
      <c r="M105" s="1" t="s">
        <v>36952</v>
      </c>
    </row>
    <row r="106" spans="1:14" ht="19.8" customHeight="1" x14ac:dyDescent="0.2">
      <c r="A106" s="33">
        <v>10810363</v>
      </c>
      <c r="B106" s="43" t="s">
        <v>32438</v>
      </c>
      <c r="C106" s="32" t="s">
        <v>7356</v>
      </c>
      <c r="D106" s="32" t="s">
        <v>36998</v>
      </c>
      <c r="E106" s="32" t="s">
        <v>36997</v>
      </c>
      <c r="F106" s="10" t="s">
        <v>36999</v>
      </c>
      <c r="G106" s="3">
        <v>275</v>
      </c>
      <c r="H106" s="32" t="s">
        <v>13820</v>
      </c>
      <c r="I106" s="3">
        <v>169900</v>
      </c>
      <c r="J106" s="32" t="s">
        <v>37000</v>
      </c>
      <c r="K106" s="33" t="s">
        <v>13768</v>
      </c>
      <c r="L106" s="32" t="s">
        <v>37001</v>
      </c>
      <c r="M106" s="1" t="s">
        <v>34844</v>
      </c>
    </row>
    <row r="107" spans="1:14" ht="19.8" customHeight="1" x14ac:dyDescent="0.2">
      <c r="A107" s="33">
        <v>11310014</v>
      </c>
      <c r="B107" s="43" t="s">
        <v>32439</v>
      </c>
      <c r="C107" s="32" t="s">
        <v>10934</v>
      </c>
      <c r="D107" s="32" t="s">
        <v>37002</v>
      </c>
      <c r="E107" s="32" t="s">
        <v>37003</v>
      </c>
      <c r="F107" s="10" t="s">
        <v>37004</v>
      </c>
      <c r="G107" s="3">
        <v>220</v>
      </c>
      <c r="H107" s="32" t="s">
        <v>13800</v>
      </c>
      <c r="I107" s="3">
        <v>220000</v>
      </c>
      <c r="J107" s="32"/>
      <c r="K107" s="33" t="s">
        <v>37005</v>
      </c>
      <c r="L107" s="32" t="s">
        <v>37006</v>
      </c>
      <c r="M107" s="1" t="s">
        <v>37007</v>
      </c>
      <c r="N107" s="1" t="s">
        <v>34845</v>
      </c>
    </row>
    <row r="108" spans="1:14" ht="19.8" customHeight="1" x14ac:dyDescent="0.2">
      <c r="A108" s="33">
        <v>11310017</v>
      </c>
      <c r="B108" s="43" t="s">
        <v>32440</v>
      </c>
      <c r="C108" s="32" t="s">
        <v>10940</v>
      </c>
      <c r="D108" s="32" t="s">
        <v>37071</v>
      </c>
      <c r="E108" s="32" t="s">
        <v>37072</v>
      </c>
      <c r="F108" s="10" t="s">
        <v>37073</v>
      </c>
      <c r="G108" s="3">
        <v>33</v>
      </c>
      <c r="H108" s="32" t="s">
        <v>13820</v>
      </c>
      <c r="I108" s="3">
        <v>185000</v>
      </c>
      <c r="J108" s="32" t="s">
        <v>37074</v>
      </c>
      <c r="K108" s="33" t="s">
        <v>147</v>
      </c>
      <c r="L108" s="32" t="s">
        <v>37075</v>
      </c>
      <c r="M108" s="1" t="s">
        <v>34882</v>
      </c>
    </row>
    <row r="109" spans="1:14" ht="19.8" customHeight="1" x14ac:dyDescent="0.2">
      <c r="A109" s="33">
        <v>11510053</v>
      </c>
      <c r="B109" s="43" t="s">
        <v>32441</v>
      </c>
      <c r="C109" s="32" t="s">
        <v>12016</v>
      </c>
      <c r="D109" s="32" t="s">
        <v>37008</v>
      </c>
      <c r="E109" s="32" t="s">
        <v>29346</v>
      </c>
      <c r="F109" s="10" t="s">
        <v>36262</v>
      </c>
      <c r="G109" s="3">
        <v>80</v>
      </c>
      <c r="H109" s="32" t="s">
        <v>37009</v>
      </c>
      <c r="I109" s="3">
        <v>201000</v>
      </c>
      <c r="J109" s="32" t="s">
        <v>35006</v>
      </c>
      <c r="K109" s="33" t="s">
        <v>237</v>
      </c>
      <c r="L109" s="32" t="s">
        <v>37010</v>
      </c>
      <c r="M109" s="1" t="s">
        <v>34858</v>
      </c>
    </row>
    <row r="110" spans="1:14" ht="19.8" customHeight="1" x14ac:dyDescent="0.2">
      <c r="B110" s="43" t="s">
        <v>32442</v>
      </c>
      <c r="C110" s="32" t="s">
        <v>37011</v>
      </c>
      <c r="D110" s="32" t="s">
        <v>37012</v>
      </c>
      <c r="E110" s="32" t="s">
        <v>37013</v>
      </c>
      <c r="F110" s="10" t="s">
        <v>37014</v>
      </c>
      <c r="G110" s="3">
        <v>195</v>
      </c>
      <c r="H110" s="32" t="s">
        <v>36901</v>
      </c>
      <c r="I110" s="3">
        <v>207000</v>
      </c>
      <c r="J110" s="32"/>
      <c r="K110" s="33" t="s">
        <v>13772</v>
      </c>
      <c r="L110" s="32" t="s">
        <v>37015</v>
      </c>
      <c r="M110" s="1" t="s">
        <v>34882</v>
      </c>
      <c r="N110" s="1" t="s">
        <v>34845</v>
      </c>
    </row>
    <row r="111" spans="1:14" ht="19.8" customHeight="1" x14ac:dyDescent="0.2">
      <c r="B111" s="43" t="s">
        <v>32443</v>
      </c>
      <c r="C111" s="32" t="s">
        <v>37064</v>
      </c>
      <c r="D111" s="32" t="s">
        <v>37065</v>
      </c>
      <c r="E111" s="32" t="s">
        <v>37066</v>
      </c>
      <c r="F111" s="10" t="s">
        <v>37070</v>
      </c>
      <c r="G111" s="3">
        <v>212</v>
      </c>
      <c r="H111" s="32" t="s">
        <v>37067</v>
      </c>
      <c r="I111" s="3">
        <v>240680</v>
      </c>
      <c r="J111" s="32" t="s">
        <v>37068</v>
      </c>
      <c r="K111" s="33" t="s">
        <v>18037</v>
      </c>
      <c r="L111" s="32" t="s">
        <v>37069</v>
      </c>
      <c r="M111" s="1" t="s">
        <v>34882</v>
      </c>
    </row>
    <row r="112" spans="1:14" ht="19.8" customHeight="1" x14ac:dyDescent="0.2">
      <c r="A112" s="33">
        <v>10810267</v>
      </c>
      <c r="B112" s="43" t="s">
        <v>32444</v>
      </c>
      <c r="C112" s="32" t="s">
        <v>7173</v>
      </c>
      <c r="D112" s="32" t="s">
        <v>37077</v>
      </c>
      <c r="E112" s="32" t="s">
        <v>37078</v>
      </c>
      <c r="F112" s="10" t="s">
        <v>37079</v>
      </c>
      <c r="G112" s="3">
        <v>32</v>
      </c>
      <c r="H112" s="32" t="s">
        <v>13820</v>
      </c>
      <c r="I112" s="3">
        <v>210000</v>
      </c>
      <c r="J112" s="32" t="s">
        <v>37080</v>
      </c>
      <c r="K112" s="33" t="s">
        <v>147</v>
      </c>
      <c r="L112" s="32" t="s">
        <v>37081</v>
      </c>
      <c r="M112" s="1" t="s">
        <v>34882</v>
      </c>
    </row>
    <row r="113" spans="1:14" ht="19.8" customHeight="1" x14ac:dyDescent="0.2">
      <c r="A113" s="33">
        <v>11110042</v>
      </c>
      <c r="B113" s="43" t="s">
        <v>32445</v>
      </c>
      <c r="C113" s="32" t="s">
        <v>86</v>
      </c>
      <c r="D113" s="32" t="s">
        <v>37098</v>
      </c>
      <c r="E113" s="32" t="s">
        <v>20298</v>
      </c>
      <c r="F113" s="10" t="s">
        <v>37099</v>
      </c>
      <c r="G113" s="3">
        <v>40</v>
      </c>
      <c r="H113" s="32" t="s">
        <v>36253</v>
      </c>
      <c r="I113" s="3">
        <v>205000</v>
      </c>
      <c r="J113" s="32" t="s">
        <v>37101</v>
      </c>
      <c r="K113" s="33" t="s">
        <v>237</v>
      </c>
      <c r="L113" s="32" t="s">
        <v>37100</v>
      </c>
      <c r="M113" s="1" t="s">
        <v>34870</v>
      </c>
      <c r="N113" s="1" t="s">
        <v>34845</v>
      </c>
    </row>
    <row r="114" spans="1:14" ht="19.8" customHeight="1" x14ac:dyDescent="0.2">
      <c r="B114" s="43" t="s">
        <v>32446</v>
      </c>
      <c r="C114" s="32" t="s">
        <v>37102</v>
      </c>
      <c r="D114" s="32" t="s">
        <v>37103</v>
      </c>
      <c r="E114" s="32" t="s">
        <v>37104</v>
      </c>
      <c r="F114" s="10" t="s">
        <v>37105</v>
      </c>
      <c r="G114" s="3">
        <v>27</v>
      </c>
      <c r="H114" s="32" t="s">
        <v>34878</v>
      </c>
      <c r="I114" s="3">
        <v>175000</v>
      </c>
      <c r="J114" s="32" t="s">
        <v>37106</v>
      </c>
      <c r="K114" s="33" t="s">
        <v>13900</v>
      </c>
      <c r="L114" s="32" t="s">
        <v>37107</v>
      </c>
      <c r="M114" s="1" t="s">
        <v>34844</v>
      </c>
      <c r="N114" s="1" t="s">
        <v>34845</v>
      </c>
    </row>
    <row r="115" spans="1:14" ht="19.8" customHeight="1" x14ac:dyDescent="0.2">
      <c r="A115" s="33">
        <v>10510118</v>
      </c>
      <c r="B115" s="43" t="s">
        <v>32447</v>
      </c>
      <c r="C115" s="32" t="s">
        <v>1903</v>
      </c>
      <c r="D115" s="32" t="s">
        <v>37125</v>
      </c>
      <c r="E115" s="32" t="s">
        <v>37126</v>
      </c>
      <c r="F115" s="10" t="s">
        <v>13785</v>
      </c>
      <c r="G115" s="3">
        <v>379</v>
      </c>
      <c r="H115" s="32" t="s">
        <v>13974</v>
      </c>
      <c r="I115" s="3">
        <v>190000</v>
      </c>
      <c r="J115" s="32" t="s">
        <v>37127</v>
      </c>
      <c r="K115" s="33" t="s">
        <v>13900</v>
      </c>
      <c r="L115" s="32" t="s">
        <v>37128</v>
      </c>
      <c r="M115" s="1" t="s">
        <v>34882</v>
      </c>
    </row>
    <row r="116" spans="1:14" ht="19.8" customHeight="1" x14ac:dyDescent="0.2">
      <c r="A116" s="33">
        <v>10710408</v>
      </c>
      <c r="B116" s="43" t="s">
        <v>32448</v>
      </c>
      <c r="C116" s="32" t="s">
        <v>5607</v>
      </c>
      <c r="D116" s="32" t="s">
        <v>37140</v>
      </c>
      <c r="E116" s="32" t="s">
        <v>22980</v>
      </c>
      <c r="F116" s="10" t="s">
        <v>13785</v>
      </c>
      <c r="G116" s="3">
        <v>1060</v>
      </c>
      <c r="H116" s="25" t="s">
        <v>13866</v>
      </c>
      <c r="I116" s="3">
        <v>207000</v>
      </c>
      <c r="J116" s="32" t="s">
        <v>37141</v>
      </c>
      <c r="K116" s="33" t="s">
        <v>13772</v>
      </c>
      <c r="L116" s="32" t="s">
        <v>37142</v>
      </c>
      <c r="M116" s="1" t="s">
        <v>34844</v>
      </c>
    </row>
    <row r="117" spans="1:14" ht="19.8" customHeight="1" x14ac:dyDescent="0.2">
      <c r="A117" s="33">
        <v>11210011</v>
      </c>
      <c r="B117" s="43" t="s">
        <v>32449</v>
      </c>
      <c r="C117" s="32" t="s">
        <v>94</v>
      </c>
      <c r="D117" s="32" t="s">
        <v>37143</v>
      </c>
      <c r="E117" s="32" t="s">
        <v>25649</v>
      </c>
      <c r="F117" s="10" t="s">
        <v>37144</v>
      </c>
      <c r="G117" s="3">
        <v>70</v>
      </c>
      <c r="H117" s="32" t="s">
        <v>36605</v>
      </c>
      <c r="I117" s="3">
        <v>193000</v>
      </c>
      <c r="J117" s="32" t="s">
        <v>36784</v>
      </c>
      <c r="K117" s="33" t="s">
        <v>13772</v>
      </c>
      <c r="L117" s="32" t="s">
        <v>37145</v>
      </c>
      <c r="M117" s="1" t="s">
        <v>34858</v>
      </c>
      <c r="N117" s="1" t="s">
        <v>37146</v>
      </c>
    </row>
    <row r="118" spans="1:14" ht="19.8" customHeight="1" x14ac:dyDescent="0.2">
      <c r="A118" s="33">
        <v>11210084</v>
      </c>
      <c r="B118" s="43" t="s">
        <v>32450</v>
      </c>
      <c r="C118" s="32" t="s">
        <v>10273</v>
      </c>
      <c r="D118" s="32" t="s">
        <v>37147</v>
      </c>
      <c r="E118" s="32" t="s">
        <v>37148</v>
      </c>
      <c r="F118" s="10" t="s">
        <v>37151</v>
      </c>
      <c r="G118" s="3">
        <v>262</v>
      </c>
      <c r="H118" s="32" t="s">
        <v>34878</v>
      </c>
      <c r="I118" s="3">
        <v>199000</v>
      </c>
      <c r="J118" s="32" t="s">
        <v>37149</v>
      </c>
      <c r="K118" s="33" t="s">
        <v>147</v>
      </c>
      <c r="L118" s="32" t="s">
        <v>37150</v>
      </c>
      <c r="M118" s="1" t="s">
        <v>34858</v>
      </c>
      <c r="N118" s="1" t="s">
        <v>37146</v>
      </c>
    </row>
    <row r="119" spans="1:14" ht="19.8" customHeight="1" x14ac:dyDescent="0.2">
      <c r="A119" s="33">
        <v>11510018</v>
      </c>
      <c r="B119" s="43" t="s">
        <v>32451</v>
      </c>
      <c r="C119" s="32" t="s">
        <v>11957</v>
      </c>
      <c r="D119" s="32" t="s">
        <v>37152</v>
      </c>
      <c r="E119" s="32" t="s">
        <v>37153</v>
      </c>
      <c r="F119" s="10" t="s">
        <v>37154</v>
      </c>
      <c r="G119" s="3">
        <v>433</v>
      </c>
      <c r="H119" s="32" t="s">
        <v>34878</v>
      </c>
      <c r="I119" s="3">
        <v>215000</v>
      </c>
      <c r="J119" s="32" t="s">
        <v>37157</v>
      </c>
      <c r="K119" s="33" t="s">
        <v>13893</v>
      </c>
      <c r="L119" s="32" t="s">
        <v>37155</v>
      </c>
      <c r="M119" s="1" t="s">
        <v>34858</v>
      </c>
      <c r="N119" s="1" t="s">
        <v>37156</v>
      </c>
    </row>
    <row r="120" spans="1:14" ht="19.8" customHeight="1" x14ac:dyDescent="0.2">
      <c r="A120" s="33">
        <v>11710015</v>
      </c>
      <c r="B120" s="43" t="s">
        <v>32452</v>
      </c>
      <c r="C120" s="32" t="s">
        <v>13214</v>
      </c>
      <c r="D120" s="32" t="s">
        <v>13215</v>
      </c>
      <c r="E120" s="32" t="s">
        <v>20330</v>
      </c>
      <c r="F120" s="10" t="s">
        <v>37158</v>
      </c>
      <c r="G120" s="3">
        <v>680</v>
      </c>
      <c r="H120" s="32" t="s">
        <v>37159</v>
      </c>
      <c r="I120" s="3">
        <v>198550</v>
      </c>
      <c r="J120" s="32" t="s">
        <v>35119</v>
      </c>
      <c r="K120" s="33" t="s">
        <v>13868</v>
      </c>
      <c r="L120" s="32" t="s">
        <v>37160</v>
      </c>
      <c r="M120" s="1" t="s">
        <v>34858</v>
      </c>
    </row>
    <row r="121" spans="1:14" ht="19.8" customHeight="1" x14ac:dyDescent="0.2">
      <c r="B121" s="43" t="s">
        <v>32453</v>
      </c>
      <c r="C121" s="32" t="s">
        <v>37161</v>
      </c>
      <c r="D121" s="32" t="s">
        <v>37162</v>
      </c>
      <c r="E121" s="32" t="s">
        <v>37163</v>
      </c>
      <c r="F121" s="10" t="s">
        <v>34899</v>
      </c>
      <c r="G121" s="3">
        <v>682</v>
      </c>
      <c r="H121" s="32" t="s">
        <v>37164</v>
      </c>
      <c r="I121" s="3">
        <v>147000</v>
      </c>
      <c r="J121" s="32" t="s">
        <v>37165</v>
      </c>
      <c r="K121" s="33" t="s">
        <v>237</v>
      </c>
      <c r="L121" s="32" t="s">
        <v>37166</v>
      </c>
      <c r="M121" s="1" t="s">
        <v>34882</v>
      </c>
    </row>
    <row r="122" spans="1:14" ht="19.8" customHeight="1" x14ac:dyDescent="0.2">
      <c r="B122" s="43" t="s">
        <v>32454</v>
      </c>
      <c r="C122" s="32" t="s">
        <v>37167</v>
      </c>
      <c r="D122" s="32" t="s">
        <v>37168</v>
      </c>
      <c r="E122" s="32" t="s">
        <v>37169</v>
      </c>
      <c r="F122" s="10" t="s">
        <v>37170</v>
      </c>
      <c r="G122" s="3">
        <v>172</v>
      </c>
      <c r="H122" s="32" t="s">
        <v>37171</v>
      </c>
      <c r="I122" s="3">
        <v>210000</v>
      </c>
      <c r="J122" s="32" t="s">
        <v>37172</v>
      </c>
      <c r="K122" s="33" t="s">
        <v>37173</v>
      </c>
      <c r="L122" s="32" t="s">
        <v>37174</v>
      </c>
      <c r="M122" s="1" t="s">
        <v>37175</v>
      </c>
      <c r="N122" s="1" t="s">
        <v>34845</v>
      </c>
    </row>
    <row r="123" spans="1:14" ht="19.8" customHeight="1" x14ac:dyDescent="0.2">
      <c r="B123" s="43" t="s">
        <v>32455</v>
      </c>
      <c r="C123" s="32" t="s">
        <v>37176</v>
      </c>
      <c r="D123" s="32" t="s">
        <v>37177</v>
      </c>
      <c r="E123" s="10" t="s">
        <v>37178</v>
      </c>
      <c r="F123" s="5" t="s">
        <v>37179</v>
      </c>
      <c r="G123" s="3">
        <v>335</v>
      </c>
      <c r="H123" s="18" t="s">
        <v>37164</v>
      </c>
      <c r="I123" s="3">
        <v>205000</v>
      </c>
      <c r="J123" s="32" t="s">
        <v>37180</v>
      </c>
      <c r="K123" s="33" t="s">
        <v>37181</v>
      </c>
      <c r="L123" s="32" t="s">
        <v>37182</v>
      </c>
      <c r="M123" s="1" t="s">
        <v>37175</v>
      </c>
    </row>
    <row r="124" spans="1:14" ht="19.8" customHeight="1" x14ac:dyDescent="0.2">
      <c r="B124" s="43" t="s">
        <v>32456</v>
      </c>
      <c r="C124" s="32" t="s">
        <v>37206</v>
      </c>
      <c r="D124" s="32" t="s">
        <v>37207</v>
      </c>
      <c r="E124" s="32" t="s">
        <v>37208</v>
      </c>
      <c r="F124" s="10" t="s">
        <v>37209</v>
      </c>
      <c r="G124" s="3">
        <v>29</v>
      </c>
      <c r="H124" s="32" t="s">
        <v>37210</v>
      </c>
      <c r="I124" s="3">
        <v>230000</v>
      </c>
      <c r="J124" s="32" t="s">
        <v>37211</v>
      </c>
      <c r="K124" s="33" t="s">
        <v>237</v>
      </c>
      <c r="L124" s="32" t="s">
        <v>37212</v>
      </c>
      <c r="M124" s="1" t="s">
        <v>34882</v>
      </c>
      <c r="N124" s="1" t="s">
        <v>37213</v>
      </c>
    </row>
    <row r="125" spans="1:14" ht="19.8" customHeight="1" x14ac:dyDescent="0.2">
      <c r="B125" s="43" t="s">
        <v>32457</v>
      </c>
      <c r="C125" s="32" t="s">
        <v>37214</v>
      </c>
      <c r="D125" s="32" t="s">
        <v>37215</v>
      </c>
      <c r="E125" s="32" t="s">
        <v>37216</v>
      </c>
      <c r="F125" s="10" t="s">
        <v>37217</v>
      </c>
      <c r="G125" s="3">
        <v>370</v>
      </c>
      <c r="H125" s="18" t="s">
        <v>37218</v>
      </c>
      <c r="I125" s="3">
        <v>215000</v>
      </c>
      <c r="J125" s="32" t="s">
        <v>37219</v>
      </c>
      <c r="K125" s="33"/>
      <c r="L125" s="32" t="s">
        <v>37220</v>
      </c>
      <c r="M125" s="1" t="s">
        <v>37221</v>
      </c>
    </row>
    <row r="126" spans="1:14" ht="19.8" customHeight="1" x14ac:dyDescent="0.2">
      <c r="A126" s="33">
        <v>11010071</v>
      </c>
      <c r="B126" s="43" t="s">
        <v>32458</v>
      </c>
      <c r="C126" s="32" t="s">
        <v>9040</v>
      </c>
      <c r="D126" s="32" t="s">
        <v>37261</v>
      </c>
      <c r="E126" s="32" t="s">
        <v>24917</v>
      </c>
      <c r="F126" s="10" t="s">
        <v>37262</v>
      </c>
      <c r="G126" s="3">
        <v>83</v>
      </c>
      <c r="H126" s="25" t="s">
        <v>13974</v>
      </c>
      <c r="I126" s="3">
        <v>184500</v>
      </c>
      <c r="J126" s="32" t="s">
        <v>37263</v>
      </c>
      <c r="K126" s="33" t="s">
        <v>237</v>
      </c>
      <c r="L126" s="32" t="s">
        <v>15821</v>
      </c>
      <c r="M126" s="1" t="s">
        <v>37264</v>
      </c>
    </row>
    <row r="127" spans="1:14" ht="19.8" customHeight="1" x14ac:dyDescent="0.2">
      <c r="B127" s="43" t="s">
        <v>32459</v>
      </c>
      <c r="C127" s="32" t="s">
        <v>37276</v>
      </c>
      <c r="D127" s="32" t="s">
        <v>37277</v>
      </c>
      <c r="E127" s="32" t="s">
        <v>37278</v>
      </c>
      <c r="F127" s="10" t="s">
        <v>32321</v>
      </c>
      <c r="G127" s="3">
        <v>117</v>
      </c>
      <c r="H127" s="32" t="s">
        <v>37279</v>
      </c>
      <c r="I127" s="3">
        <v>200000</v>
      </c>
      <c r="J127" s="32" t="s">
        <v>37280</v>
      </c>
      <c r="K127" s="33" t="s">
        <v>37281</v>
      </c>
      <c r="L127" s="32" t="s">
        <v>37282</v>
      </c>
      <c r="M127" s="1" t="s">
        <v>34844</v>
      </c>
      <c r="N127" s="1" t="s">
        <v>34845</v>
      </c>
    </row>
    <row r="128" spans="1:14" ht="19.8" customHeight="1" x14ac:dyDescent="0.2">
      <c r="B128" s="43" t="s">
        <v>32460</v>
      </c>
      <c r="C128" s="32" t="s">
        <v>37283</v>
      </c>
      <c r="D128" s="32" t="s">
        <v>37284</v>
      </c>
      <c r="E128" s="10" t="s">
        <v>37285</v>
      </c>
      <c r="F128" s="5" t="s">
        <v>37286</v>
      </c>
      <c r="G128" s="3">
        <v>318</v>
      </c>
      <c r="H128" s="32" t="s">
        <v>37287</v>
      </c>
      <c r="I128" s="3">
        <v>200000</v>
      </c>
      <c r="J128" s="32" t="s">
        <v>37288</v>
      </c>
      <c r="K128" s="33" t="s">
        <v>13772</v>
      </c>
      <c r="L128" s="32" t="s">
        <v>37289</v>
      </c>
      <c r="M128" s="1" t="s">
        <v>34844</v>
      </c>
      <c r="N128" s="1" t="s">
        <v>34845</v>
      </c>
    </row>
    <row r="129" spans="1:14" ht="19.8" customHeight="1" x14ac:dyDescent="0.2">
      <c r="A129" s="33">
        <v>10410278</v>
      </c>
      <c r="B129" s="43" t="s">
        <v>32461</v>
      </c>
      <c r="C129" s="32" t="s">
        <v>818</v>
      </c>
      <c r="D129" s="32" t="s">
        <v>37290</v>
      </c>
      <c r="E129" s="32" t="s">
        <v>37291</v>
      </c>
      <c r="F129" s="10" t="s">
        <v>37292</v>
      </c>
      <c r="G129" s="3">
        <v>22717</v>
      </c>
      <c r="H129" s="32" t="s">
        <v>13822</v>
      </c>
      <c r="I129" s="3">
        <v>223000</v>
      </c>
      <c r="J129" s="32" t="s">
        <v>37293</v>
      </c>
      <c r="K129" s="33" t="s">
        <v>237</v>
      </c>
      <c r="L129" s="32" t="s">
        <v>37294</v>
      </c>
      <c r="M129" s="1" t="s">
        <v>34844</v>
      </c>
      <c r="N129" s="1" t="s">
        <v>37295</v>
      </c>
    </row>
    <row r="130" spans="1:14" ht="19.8" customHeight="1" x14ac:dyDescent="0.2">
      <c r="B130" s="43" t="s">
        <v>32462</v>
      </c>
      <c r="C130" s="32" t="s">
        <v>37296</v>
      </c>
      <c r="D130" s="32" t="s">
        <v>37297</v>
      </c>
      <c r="E130" s="32" t="s">
        <v>37298</v>
      </c>
      <c r="F130" s="10" t="s">
        <v>37299</v>
      </c>
      <c r="G130" s="3">
        <v>25</v>
      </c>
      <c r="H130" s="18" t="s">
        <v>36668</v>
      </c>
      <c r="I130" s="3">
        <v>211200</v>
      </c>
      <c r="J130" s="32" t="s">
        <v>37300</v>
      </c>
      <c r="K130" s="33" t="s">
        <v>37301</v>
      </c>
      <c r="L130" s="32" t="s">
        <v>37302</v>
      </c>
      <c r="M130" s="1" t="s">
        <v>37303</v>
      </c>
    </row>
    <row r="131" spans="1:14" ht="19.8" customHeight="1" x14ac:dyDescent="0.2">
      <c r="A131" s="33">
        <v>11410115</v>
      </c>
      <c r="B131" s="43" t="s">
        <v>32463</v>
      </c>
      <c r="C131" s="32" t="s">
        <v>11562</v>
      </c>
      <c r="D131" s="32" t="s">
        <v>37311</v>
      </c>
      <c r="E131" s="32" t="s">
        <v>37312</v>
      </c>
      <c r="F131" s="10" t="s">
        <v>37313</v>
      </c>
      <c r="G131" s="3">
        <v>98</v>
      </c>
      <c r="H131" s="32" t="s">
        <v>13873</v>
      </c>
      <c r="I131" s="3">
        <v>177000</v>
      </c>
      <c r="J131" s="32" t="s">
        <v>37314</v>
      </c>
      <c r="K131" s="33" t="s">
        <v>14120</v>
      </c>
      <c r="L131" s="32" t="s">
        <v>37315</v>
      </c>
      <c r="M131" s="1" t="s">
        <v>34844</v>
      </c>
      <c r="N131" s="1" t="s">
        <v>34845</v>
      </c>
    </row>
    <row r="132" spans="1:14" ht="19.8" customHeight="1" x14ac:dyDescent="0.2">
      <c r="B132" s="43" t="s">
        <v>32464</v>
      </c>
      <c r="C132" s="32" t="s">
        <v>37316</v>
      </c>
      <c r="D132" s="32" t="s">
        <v>37317</v>
      </c>
      <c r="E132" s="32" t="s">
        <v>37318</v>
      </c>
      <c r="F132" s="10" t="s">
        <v>37320</v>
      </c>
      <c r="G132" s="3">
        <v>866</v>
      </c>
      <c r="H132" s="32" t="s">
        <v>36805</v>
      </c>
      <c r="I132" s="3">
        <v>218400</v>
      </c>
      <c r="J132" s="32" t="s">
        <v>13960</v>
      </c>
      <c r="K132" s="33" t="s">
        <v>13900</v>
      </c>
      <c r="L132" s="32" t="s">
        <v>37319</v>
      </c>
      <c r="M132" s="1" t="s">
        <v>34844</v>
      </c>
    </row>
    <row r="133" spans="1:14" ht="19.8" customHeight="1" x14ac:dyDescent="0.2">
      <c r="A133" s="33">
        <v>11510129</v>
      </c>
      <c r="B133" s="43" t="s">
        <v>32465</v>
      </c>
      <c r="C133" s="32" t="s">
        <v>87</v>
      </c>
      <c r="D133" s="32" t="s">
        <v>37356</v>
      </c>
      <c r="E133" s="32" t="s">
        <v>29424</v>
      </c>
      <c r="F133" s="10" t="s">
        <v>37358</v>
      </c>
      <c r="G133" s="3">
        <v>86</v>
      </c>
      <c r="H133" s="32" t="s">
        <v>14021</v>
      </c>
      <c r="I133" s="3">
        <v>190000</v>
      </c>
      <c r="J133" s="32" t="s">
        <v>36902</v>
      </c>
      <c r="K133" s="33" t="s">
        <v>237</v>
      </c>
      <c r="L133" s="32" t="s">
        <v>37357</v>
      </c>
      <c r="M133" s="1" t="s">
        <v>34870</v>
      </c>
      <c r="N133" s="1" t="s">
        <v>34845</v>
      </c>
    </row>
    <row r="134" spans="1:14" ht="19.8" customHeight="1" x14ac:dyDescent="0.2">
      <c r="A134" s="33">
        <v>10610063</v>
      </c>
      <c r="B134" s="43" t="s">
        <v>32466</v>
      </c>
      <c r="C134" s="32" t="s">
        <v>3353</v>
      </c>
      <c r="D134" s="32" t="s">
        <v>37359</v>
      </c>
      <c r="E134" s="32" t="s">
        <v>21848</v>
      </c>
      <c r="F134" s="10" t="s">
        <v>37360</v>
      </c>
      <c r="G134" s="3">
        <v>4307</v>
      </c>
      <c r="H134" s="32" t="s">
        <v>13866</v>
      </c>
      <c r="I134" s="3">
        <v>212612</v>
      </c>
      <c r="J134" s="32" t="s">
        <v>34915</v>
      </c>
      <c r="K134" s="33" t="s">
        <v>37361</v>
      </c>
      <c r="L134" s="32" t="s">
        <v>37362</v>
      </c>
      <c r="M134" s="1" t="s">
        <v>34844</v>
      </c>
    </row>
    <row r="135" spans="1:14" ht="19.8" customHeight="1" x14ac:dyDescent="0.2">
      <c r="A135" s="33">
        <v>10710400</v>
      </c>
      <c r="B135" s="43" t="s">
        <v>32467</v>
      </c>
      <c r="C135" s="32" t="s">
        <v>37363</v>
      </c>
      <c r="D135" s="32" t="s">
        <v>37364</v>
      </c>
      <c r="E135" s="32" t="s">
        <v>37365</v>
      </c>
      <c r="F135" s="5" t="s">
        <v>37366</v>
      </c>
      <c r="G135" s="3">
        <v>939</v>
      </c>
      <c r="H135" s="32" t="s">
        <v>35160</v>
      </c>
      <c r="I135" s="3">
        <v>217000</v>
      </c>
      <c r="J135" s="32" t="s">
        <v>37367</v>
      </c>
      <c r="K135" s="33" t="s">
        <v>13771</v>
      </c>
      <c r="L135" s="32" t="s">
        <v>37368</v>
      </c>
      <c r="M135" s="1" t="s">
        <v>34844</v>
      </c>
    </row>
    <row r="136" spans="1:14" ht="19.8" customHeight="1" x14ac:dyDescent="0.2">
      <c r="B136" s="43" t="s">
        <v>32468</v>
      </c>
      <c r="C136" s="32" t="s">
        <v>1539</v>
      </c>
      <c r="D136" s="32" t="s">
        <v>37369</v>
      </c>
      <c r="E136" s="32" t="s">
        <v>37370</v>
      </c>
      <c r="F136" s="10" t="s">
        <v>37371</v>
      </c>
      <c r="G136" s="3">
        <v>65</v>
      </c>
      <c r="H136" s="32" t="s">
        <v>36668</v>
      </c>
      <c r="I136" s="3">
        <v>200000</v>
      </c>
      <c r="J136" s="32"/>
      <c r="K136" s="33" t="s">
        <v>13827</v>
      </c>
      <c r="L136" s="32" t="s">
        <v>37372</v>
      </c>
      <c r="M136" s="1" t="s">
        <v>34844</v>
      </c>
      <c r="N136" s="1" t="s">
        <v>34852</v>
      </c>
    </row>
    <row r="137" spans="1:14" ht="19.8" customHeight="1" x14ac:dyDescent="0.2">
      <c r="A137" s="33">
        <v>10610027</v>
      </c>
      <c r="B137" s="43" t="s">
        <v>32469</v>
      </c>
      <c r="C137" s="32" t="s">
        <v>22</v>
      </c>
      <c r="D137" s="32" t="s">
        <v>37373</v>
      </c>
      <c r="E137" s="32" t="s">
        <v>37374</v>
      </c>
      <c r="F137" s="10" t="s">
        <v>36474</v>
      </c>
      <c r="G137" s="3">
        <v>351</v>
      </c>
      <c r="H137" s="32" t="s">
        <v>34878</v>
      </c>
      <c r="I137" s="3">
        <v>215000</v>
      </c>
      <c r="J137" s="32" t="s">
        <v>37375</v>
      </c>
      <c r="K137" s="33" t="s">
        <v>37376</v>
      </c>
      <c r="L137" s="32" t="s">
        <v>37377</v>
      </c>
      <c r="M137" s="1" t="s">
        <v>34858</v>
      </c>
    </row>
    <row r="138" spans="1:14" ht="19.8" customHeight="1" x14ac:dyDescent="0.2">
      <c r="A138" s="33">
        <v>11310034</v>
      </c>
      <c r="B138" s="43" t="s">
        <v>32470</v>
      </c>
      <c r="C138" s="32" t="s">
        <v>37379</v>
      </c>
      <c r="D138" s="32" t="s">
        <v>37380</v>
      </c>
      <c r="E138" s="32" t="s">
        <v>37381</v>
      </c>
      <c r="F138" s="10" t="s">
        <v>37382</v>
      </c>
      <c r="G138" s="3">
        <v>320</v>
      </c>
      <c r="H138" s="32" t="s">
        <v>34878</v>
      </c>
      <c r="I138" s="3">
        <v>190000</v>
      </c>
      <c r="J138" s="32" t="s">
        <v>37383</v>
      </c>
      <c r="K138" s="33" t="s">
        <v>13947</v>
      </c>
      <c r="L138" s="32" t="s">
        <v>37384</v>
      </c>
      <c r="M138" s="1" t="s">
        <v>34858</v>
      </c>
      <c r="N138" s="1" t="s">
        <v>37385</v>
      </c>
    </row>
    <row r="139" spans="1:14" ht="19.8" customHeight="1" x14ac:dyDescent="0.2">
      <c r="A139" s="33">
        <v>11510056</v>
      </c>
      <c r="B139" s="43" t="s">
        <v>32471</v>
      </c>
      <c r="C139" s="32" t="s">
        <v>12022</v>
      </c>
      <c r="D139" s="32" t="s">
        <v>37386</v>
      </c>
      <c r="E139" s="32" t="s">
        <v>37388</v>
      </c>
      <c r="F139" s="10" t="s">
        <v>37387</v>
      </c>
      <c r="G139" s="3">
        <v>129</v>
      </c>
      <c r="H139" s="32" t="s">
        <v>13820</v>
      </c>
      <c r="I139" s="3">
        <v>193000</v>
      </c>
      <c r="J139" s="32" t="s">
        <v>37389</v>
      </c>
      <c r="K139" s="33" t="s">
        <v>147</v>
      </c>
      <c r="L139" s="32" t="s">
        <v>37390</v>
      </c>
      <c r="M139" s="1" t="s">
        <v>34882</v>
      </c>
      <c r="N139" s="1" t="s">
        <v>34845</v>
      </c>
    </row>
    <row r="140" spans="1:14" ht="19.8" customHeight="1" x14ac:dyDescent="0.2">
      <c r="A140" s="33">
        <v>10810018</v>
      </c>
      <c r="B140" s="43" t="s">
        <v>32472</v>
      </c>
      <c r="C140" s="32" t="s">
        <v>5000</v>
      </c>
      <c r="D140" s="32" t="s">
        <v>37418</v>
      </c>
      <c r="E140" s="32" t="s">
        <v>23602</v>
      </c>
      <c r="F140" s="5" t="s">
        <v>37419</v>
      </c>
      <c r="G140" s="3">
        <v>49</v>
      </c>
      <c r="H140" s="35" t="s">
        <v>13796</v>
      </c>
      <c r="I140" s="3">
        <v>198000</v>
      </c>
      <c r="J140" s="32"/>
      <c r="K140" s="33" t="s">
        <v>16813</v>
      </c>
      <c r="L140" s="32" t="s">
        <v>37420</v>
      </c>
      <c r="M140" s="1" t="s">
        <v>34882</v>
      </c>
      <c r="N140" s="1" t="s">
        <v>34845</v>
      </c>
    </row>
    <row r="141" spans="1:14" ht="19.8" customHeight="1" x14ac:dyDescent="0.2">
      <c r="A141" s="33">
        <v>11310067</v>
      </c>
      <c r="B141" s="43" t="s">
        <v>32473</v>
      </c>
      <c r="C141" s="32" t="s">
        <v>11013</v>
      </c>
      <c r="D141" s="32" t="s">
        <v>37421</v>
      </c>
      <c r="E141" s="32" t="s">
        <v>37425</v>
      </c>
      <c r="F141" s="10" t="s">
        <v>37422</v>
      </c>
      <c r="G141" s="3">
        <v>330</v>
      </c>
      <c r="H141" s="32" t="s">
        <v>13866</v>
      </c>
      <c r="I141" s="3">
        <v>209400</v>
      </c>
      <c r="J141" s="32" t="s">
        <v>37423</v>
      </c>
      <c r="K141" s="33" t="s">
        <v>14572</v>
      </c>
      <c r="L141" s="32" t="s">
        <v>37424</v>
      </c>
      <c r="M141" s="1" t="s">
        <v>34882</v>
      </c>
      <c r="N141" s="1" t="s">
        <v>37426</v>
      </c>
    </row>
    <row r="142" spans="1:14" ht="19.8" customHeight="1" x14ac:dyDescent="0.2">
      <c r="B142" s="43" t="s">
        <v>32474</v>
      </c>
      <c r="C142" s="32" t="e">
        <f>VLOOKUP(A142,企業番号!A:K,2,0)</f>
        <v>#N/A</v>
      </c>
      <c r="D142" s="32" t="e">
        <f>VLOOKUP(A142,企業番号!A:K,3,0)</f>
        <v>#N/A</v>
      </c>
      <c r="E142" s="32" t="e">
        <f>VLOOKUP(A142,企業番号!A:K,4,0)</f>
        <v>#N/A</v>
      </c>
      <c r="F142" s="5" t="e">
        <f>VLOOKUP(A142,企業番号!A:K,5,0)</f>
        <v>#N/A</v>
      </c>
      <c r="G142" s="3" t="e">
        <f>VLOOKUP(A142,企業番号!A:K,6,0)</f>
        <v>#N/A</v>
      </c>
      <c r="H142" s="32" t="e">
        <f>VLOOKUP(A142,企業番号!A:K,7,0)</f>
        <v>#N/A</v>
      </c>
      <c r="I142" s="3" t="e">
        <f>VLOOKUP(A142,企業番号!A:K,8,0)</f>
        <v>#N/A</v>
      </c>
      <c r="J142" s="32" t="e">
        <f>VLOOKUP(A142,企業番号!A:K,9,0)</f>
        <v>#N/A</v>
      </c>
      <c r="K142" s="33" t="e">
        <f>VLOOKUP(A142,企業番号!A:K,10,0)</f>
        <v>#N/A</v>
      </c>
      <c r="L142" s="32" t="e">
        <f>VLOOKUP(A142,企業番号!A:K,11,0)</f>
        <v>#N/A</v>
      </c>
    </row>
    <row r="143" spans="1:14" ht="19.8" customHeight="1" x14ac:dyDescent="0.2">
      <c r="B143" s="43" t="s">
        <v>32475</v>
      </c>
      <c r="C143" s="32" t="e">
        <f>VLOOKUP(A143,企業番号!A:K,2,0)</f>
        <v>#N/A</v>
      </c>
      <c r="D143" s="32" t="e">
        <f>VLOOKUP(A143,企業番号!A:K,3,0)</f>
        <v>#N/A</v>
      </c>
      <c r="E143" s="32" t="e">
        <f>VLOOKUP(A143,企業番号!A:K,4,0)</f>
        <v>#N/A</v>
      </c>
      <c r="F143" s="10" t="e">
        <f>VLOOKUP(A143,企業番号!A:K,5,0)</f>
        <v>#N/A</v>
      </c>
      <c r="G143" s="3" t="e">
        <f>VLOOKUP(A143,企業番号!A:K,6,0)</f>
        <v>#N/A</v>
      </c>
      <c r="H143" s="32" t="e">
        <f>VLOOKUP(A143,企業番号!A:K,7,0)</f>
        <v>#N/A</v>
      </c>
      <c r="I143" s="3" t="e">
        <f>VLOOKUP(A143,企業番号!A:K,8,0)</f>
        <v>#N/A</v>
      </c>
      <c r="J143" s="32" t="e">
        <f>VLOOKUP(A143,企業番号!A:K,9,0)</f>
        <v>#N/A</v>
      </c>
      <c r="K143" s="33" t="e">
        <f>VLOOKUP(A143,企業番号!A:K,10,0)</f>
        <v>#N/A</v>
      </c>
      <c r="L143" s="32" t="e">
        <f>VLOOKUP(A143,企業番号!A:K,11,0)</f>
        <v>#N/A</v>
      </c>
    </row>
    <row r="144" spans="1:14" ht="19.8" customHeight="1" x14ac:dyDescent="0.2">
      <c r="B144" s="43" t="s">
        <v>32476</v>
      </c>
      <c r="C144" s="32" t="e">
        <f>VLOOKUP(A144,企業番号!A:K,2,0)</f>
        <v>#N/A</v>
      </c>
      <c r="D144" s="32" t="e">
        <f>VLOOKUP(A144,企業番号!A:K,3,0)</f>
        <v>#N/A</v>
      </c>
      <c r="E144" s="32" t="e">
        <f>VLOOKUP(A144,企業番号!A:K,4,0)</f>
        <v>#N/A</v>
      </c>
      <c r="F144" s="5" t="e">
        <f>VLOOKUP(A144,企業番号!A:K,5,0)</f>
        <v>#N/A</v>
      </c>
      <c r="G144" s="3" t="e">
        <f>VLOOKUP(A144,企業番号!A:K,6,0)</f>
        <v>#N/A</v>
      </c>
      <c r="H144" s="32" t="e">
        <f>VLOOKUP(A144,企業番号!A:K,7,0)</f>
        <v>#N/A</v>
      </c>
      <c r="I144" s="3" t="e">
        <f>VLOOKUP(A144,企業番号!A:K,8,0)</f>
        <v>#N/A</v>
      </c>
      <c r="J144" s="32" t="e">
        <f>VLOOKUP(A144,企業番号!A:K,9,0)</f>
        <v>#N/A</v>
      </c>
      <c r="K144" s="33" t="e">
        <f>VLOOKUP(A144,企業番号!A:K,10,0)</f>
        <v>#N/A</v>
      </c>
      <c r="L144" s="32" t="e">
        <f>VLOOKUP(A144,企業番号!A:K,11,0)</f>
        <v>#N/A</v>
      </c>
    </row>
    <row r="145" spans="2:12" ht="19.8" customHeight="1" x14ac:dyDescent="0.2">
      <c r="B145" s="43" t="s">
        <v>32477</v>
      </c>
      <c r="C145" s="32" t="e">
        <f>VLOOKUP(A145,企業番号!A:K,2,0)</f>
        <v>#N/A</v>
      </c>
      <c r="D145" s="32" t="e">
        <f>VLOOKUP(A145,企業番号!A:K,3,0)</f>
        <v>#N/A</v>
      </c>
      <c r="E145" s="32" t="e">
        <f>VLOOKUP(A145,企業番号!A:K,4,0)</f>
        <v>#N/A</v>
      </c>
      <c r="F145" s="10" t="e">
        <f>VLOOKUP(A145,企業番号!A:K,5,0)</f>
        <v>#N/A</v>
      </c>
      <c r="G145" s="3" t="e">
        <f>VLOOKUP(A145,企業番号!A:K,6,0)</f>
        <v>#N/A</v>
      </c>
      <c r="H145" s="32" t="e">
        <f>VLOOKUP(A145,企業番号!A:K,7,0)</f>
        <v>#N/A</v>
      </c>
      <c r="I145" s="3" t="e">
        <f>VLOOKUP(A145,企業番号!A:K,8,0)</f>
        <v>#N/A</v>
      </c>
      <c r="J145" s="32" t="e">
        <f>VLOOKUP(A145,企業番号!A:K,9,0)</f>
        <v>#N/A</v>
      </c>
      <c r="K145" s="33" t="e">
        <f>VLOOKUP(A145,企業番号!A:K,10,0)</f>
        <v>#N/A</v>
      </c>
      <c r="L145" s="32" t="e">
        <f>VLOOKUP(A145,企業番号!A:K,11,0)</f>
        <v>#N/A</v>
      </c>
    </row>
    <row r="146" spans="2:12" ht="19.8" customHeight="1" x14ac:dyDescent="0.2">
      <c r="B146" s="43" t="s">
        <v>32478</v>
      </c>
      <c r="C146" s="32" t="e">
        <f>VLOOKUP(A146,企業番号!A:K,2,0)</f>
        <v>#N/A</v>
      </c>
      <c r="D146" s="32" t="e">
        <f>VLOOKUP(A146,企業番号!A:K,3,0)</f>
        <v>#N/A</v>
      </c>
      <c r="E146" s="32" t="e">
        <f>VLOOKUP(A146,企業番号!A:K,4,0)</f>
        <v>#N/A</v>
      </c>
      <c r="F146" s="10" t="e">
        <f>VLOOKUP(A146,企業番号!A:K,5,0)</f>
        <v>#N/A</v>
      </c>
      <c r="G146" s="3" t="e">
        <f>VLOOKUP(A146,企業番号!A:K,6,0)</f>
        <v>#N/A</v>
      </c>
      <c r="H146" s="32" t="e">
        <f>VLOOKUP(A146,企業番号!A:K,7,0)</f>
        <v>#N/A</v>
      </c>
      <c r="I146" s="3" t="e">
        <f>VLOOKUP(A146,企業番号!A:K,8,0)</f>
        <v>#N/A</v>
      </c>
      <c r="J146" s="32" t="e">
        <f>VLOOKUP(A146,企業番号!A:K,9,0)</f>
        <v>#N/A</v>
      </c>
      <c r="K146" s="33" t="e">
        <f>VLOOKUP(A146,企業番号!A:K,10,0)</f>
        <v>#N/A</v>
      </c>
      <c r="L146" s="32" t="e">
        <f>VLOOKUP(A146,企業番号!A:K,11,0)</f>
        <v>#N/A</v>
      </c>
    </row>
    <row r="147" spans="2:12" ht="19.8" customHeight="1" x14ac:dyDescent="0.2">
      <c r="B147" s="43" t="s">
        <v>32479</v>
      </c>
      <c r="C147" s="32" t="e">
        <f>VLOOKUP(A147,企業番号!A:K,2,0)</f>
        <v>#N/A</v>
      </c>
      <c r="D147" s="32" t="e">
        <f>VLOOKUP(A147,企業番号!A:K,3,0)</f>
        <v>#N/A</v>
      </c>
      <c r="E147" s="32" t="e">
        <f>VLOOKUP(A147,企業番号!A:K,4,0)</f>
        <v>#N/A</v>
      </c>
      <c r="F147" s="10" t="e">
        <f>VLOOKUP(A147,企業番号!A:K,5,0)</f>
        <v>#N/A</v>
      </c>
      <c r="G147" s="3" t="e">
        <f>VLOOKUP(A147,企業番号!A:K,6,0)</f>
        <v>#N/A</v>
      </c>
      <c r="H147" s="32" t="e">
        <f>VLOOKUP(A147,企業番号!A:K,7,0)</f>
        <v>#N/A</v>
      </c>
      <c r="I147" s="3" t="e">
        <f>VLOOKUP(A147,企業番号!A:K,8,0)</f>
        <v>#N/A</v>
      </c>
      <c r="J147" s="32" t="e">
        <f>VLOOKUP(A147,企業番号!A:K,9,0)</f>
        <v>#N/A</v>
      </c>
      <c r="K147" s="33" t="e">
        <f>VLOOKUP(A147,企業番号!A:K,10,0)</f>
        <v>#N/A</v>
      </c>
      <c r="L147" s="32" t="e">
        <f>VLOOKUP(A147,企業番号!A:K,11,0)</f>
        <v>#N/A</v>
      </c>
    </row>
    <row r="148" spans="2:12" ht="19.8" customHeight="1" x14ac:dyDescent="0.2">
      <c r="B148" s="43" t="s">
        <v>32480</v>
      </c>
      <c r="C148" s="32" t="e">
        <f>VLOOKUP(A148,企業番号!A:K,2,0)</f>
        <v>#N/A</v>
      </c>
      <c r="D148" s="32" t="e">
        <f>VLOOKUP(A148,企業番号!A:K,3,0)</f>
        <v>#N/A</v>
      </c>
      <c r="E148" s="32" t="e">
        <f>VLOOKUP(A148,企業番号!A:K,4,0)</f>
        <v>#N/A</v>
      </c>
      <c r="F148" s="10" t="e">
        <f>VLOOKUP(A148,企業番号!A:K,5,0)</f>
        <v>#N/A</v>
      </c>
      <c r="G148" s="3" t="e">
        <f>VLOOKUP(A148,企業番号!A:K,6,0)</f>
        <v>#N/A</v>
      </c>
      <c r="H148" s="32" t="e">
        <f>VLOOKUP(A148,企業番号!A:K,7,0)</f>
        <v>#N/A</v>
      </c>
      <c r="I148" s="3" t="e">
        <f>VLOOKUP(A148,企業番号!A:K,8,0)</f>
        <v>#N/A</v>
      </c>
      <c r="J148" s="32" t="e">
        <f>VLOOKUP(A148,企業番号!A:K,9,0)</f>
        <v>#N/A</v>
      </c>
      <c r="K148" s="33" t="e">
        <f>VLOOKUP(A148,企業番号!A:K,10,0)</f>
        <v>#N/A</v>
      </c>
      <c r="L148" s="32" t="e">
        <f>VLOOKUP(A148,企業番号!A:K,11,0)</f>
        <v>#N/A</v>
      </c>
    </row>
    <row r="149" spans="2:12" ht="19.8" customHeight="1" x14ac:dyDescent="0.2">
      <c r="B149" s="43" t="s">
        <v>32481</v>
      </c>
      <c r="C149" s="32" t="e">
        <f>VLOOKUP(A149,企業番号!A:K,2,0)</f>
        <v>#N/A</v>
      </c>
      <c r="D149" s="32" t="e">
        <f>VLOOKUP(A149,企業番号!A:K,3,0)</f>
        <v>#N/A</v>
      </c>
      <c r="E149" s="32" t="e">
        <f>VLOOKUP(A149,企業番号!A:K,4,0)</f>
        <v>#N/A</v>
      </c>
      <c r="F149" s="10" t="e">
        <f>VLOOKUP(A149,企業番号!A:K,5,0)</f>
        <v>#N/A</v>
      </c>
      <c r="G149" s="3" t="e">
        <f>VLOOKUP(A149,企業番号!A:K,6,0)</f>
        <v>#N/A</v>
      </c>
      <c r="H149" s="32" t="e">
        <f>VLOOKUP(A149,企業番号!A:K,7,0)</f>
        <v>#N/A</v>
      </c>
      <c r="I149" s="3" t="e">
        <f>VLOOKUP(A149,企業番号!A:K,8,0)</f>
        <v>#N/A</v>
      </c>
      <c r="J149" s="32" t="e">
        <f>VLOOKUP(A149,企業番号!A:K,9,0)</f>
        <v>#N/A</v>
      </c>
      <c r="K149" s="33" t="e">
        <f>VLOOKUP(A149,企業番号!A:K,10,0)</f>
        <v>#N/A</v>
      </c>
      <c r="L149" s="32" t="e">
        <f>VLOOKUP(A149,企業番号!A:K,11,0)</f>
        <v>#N/A</v>
      </c>
    </row>
    <row r="150" spans="2:12" ht="19.8" customHeight="1" x14ac:dyDescent="0.2">
      <c r="B150" s="43" t="s">
        <v>32482</v>
      </c>
      <c r="C150" s="32" t="e">
        <f>VLOOKUP(A150,企業番号!A:K,2,0)</f>
        <v>#N/A</v>
      </c>
      <c r="D150" s="32" t="e">
        <f>VLOOKUP(A150,企業番号!A:K,3,0)</f>
        <v>#N/A</v>
      </c>
      <c r="E150" s="32" t="e">
        <f>VLOOKUP(A150,企業番号!A:K,4,0)</f>
        <v>#N/A</v>
      </c>
      <c r="F150" s="10" t="e">
        <f>VLOOKUP(A150,企業番号!A:K,5,0)</f>
        <v>#N/A</v>
      </c>
      <c r="G150" s="3" t="e">
        <f>VLOOKUP(A150,企業番号!A:K,6,0)</f>
        <v>#N/A</v>
      </c>
      <c r="H150" s="32" t="e">
        <f>VLOOKUP(A150,企業番号!A:K,7,0)</f>
        <v>#N/A</v>
      </c>
      <c r="I150" s="3" t="e">
        <f>VLOOKUP(A150,企業番号!A:K,8,0)</f>
        <v>#N/A</v>
      </c>
      <c r="J150" s="32" t="e">
        <f>VLOOKUP(A150,企業番号!A:K,9,0)</f>
        <v>#N/A</v>
      </c>
      <c r="K150" s="33" t="e">
        <f>VLOOKUP(A150,企業番号!A:K,10,0)</f>
        <v>#N/A</v>
      </c>
      <c r="L150" s="32" t="e">
        <f>VLOOKUP(A150,企業番号!A:K,11,0)</f>
        <v>#N/A</v>
      </c>
    </row>
    <row r="151" spans="2:12" ht="19.8" customHeight="1" x14ac:dyDescent="0.2">
      <c r="B151" s="43" t="s">
        <v>32483</v>
      </c>
      <c r="C151" s="32" t="e">
        <f>VLOOKUP(A151,企業番号!A:K,2,0)</f>
        <v>#N/A</v>
      </c>
      <c r="D151" s="32" t="e">
        <f>VLOOKUP(A151,企業番号!A:K,3,0)</f>
        <v>#N/A</v>
      </c>
      <c r="E151" s="32" t="e">
        <f>VLOOKUP(A151,企業番号!A:K,4,0)</f>
        <v>#N/A</v>
      </c>
      <c r="F151" s="10" t="e">
        <f>VLOOKUP(A151,企業番号!A:K,5,0)</f>
        <v>#N/A</v>
      </c>
      <c r="G151" s="3" t="e">
        <f>VLOOKUP(A151,企業番号!A:K,6,0)</f>
        <v>#N/A</v>
      </c>
      <c r="H151" s="32" t="e">
        <f>VLOOKUP(A151,企業番号!A:K,7,0)</f>
        <v>#N/A</v>
      </c>
      <c r="I151" s="3" t="e">
        <f>VLOOKUP(A151,企業番号!A:K,8,0)</f>
        <v>#N/A</v>
      </c>
      <c r="J151" s="32" t="e">
        <f>VLOOKUP(A151,企業番号!A:K,9,0)</f>
        <v>#N/A</v>
      </c>
      <c r="K151" s="33" t="e">
        <f>VLOOKUP(A151,企業番号!A:K,10,0)</f>
        <v>#N/A</v>
      </c>
      <c r="L151" s="32" t="e">
        <f>VLOOKUP(A151,企業番号!A:K,11,0)</f>
        <v>#N/A</v>
      </c>
    </row>
    <row r="152" spans="2:12" ht="19.8" customHeight="1" x14ac:dyDescent="0.2">
      <c r="B152" s="43" t="s">
        <v>32484</v>
      </c>
      <c r="C152" s="32" t="e">
        <f>VLOOKUP(A152,企業番号!A:K,2,0)</f>
        <v>#N/A</v>
      </c>
      <c r="D152" s="32" t="e">
        <f>VLOOKUP(A152,企業番号!A:K,3,0)</f>
        <v>#N/A</v>
      </c>
      <c r="E152" s="32" t="e">
        <f>VLOOKUP(A152,企業番号!A:K,4,0)</f>
        <v>#N/A</v>
      </c>
      <c r="F152" s="10" t="e">
        <f>VLOOKUP(A152,企業番号!A:K,5,0)</f>
        <v>#N/A</v>
      </c>
      <c r="G152" s="3" t="e">
        <f>VLOOKUP(A152,企業番号!A:K,6,0)</f>
        <v>#N/A</v>
      </c>
      <c r="H152" s="32" t="e">
        <f>VLOOKUP(A152,企業番号!A:K,7,0)</f>
        <v>#N/A</v>
      </c>
      <c r="I152" s="3" t="e">
        <f>VLOOKUP(A152,企業番号!A:K,8,0)</f>
        <v>#N/A</v>
      </c>
      <c r="J152" s="32" t="e">
        <f>VLOOKUP(A152,企業番号!A:K,9,0)</f>
        <v>#N/A</v>
      </c>
      <c r="K152" s="33" t="e">
        <f>VLOOKUP(A152,企業番号!A:K,10,0)</f>
        <v>#N/A</v>
      </c>
      <c r="L152" s="32" t="e">
        <f>VLOOKUP(A152,企業番号!A:K,11,0)</f>
        <v>#N/A</v>
      </c>
    </row>
    <row r="153" spans="2:12" ht="19.8" customHeight="1" x14ac:dyDescent="0.2">
      <c r="B153" s="43" t="s">
        <v>32485</v>
      </c>
      <c r="C153" s="32" t="e">
        <f>VLOOKUP(A153,企業番号!A:K,2,0)</f>
        <v>#N/A</v>
      </c>
      <c r="D153" s="32" t="e">
        <f>VLOOKUP(A153,企業番号!A:K,3,0)</f>
        <v>#N/A</v>
      </c>
      <c r="E153" s="32" t="e">
        <f>VLOOKUP(A153,企業番号!A:K,4,0)</f>
        <v>#N/A</v>
      </c>
      <c r="F153" s="10" t="e">
        <f>VLOOKUP(A153,企業番号!A:K,5,0)</f>
        <v>#N/A</v>
      </c>
      <c r="G153" s="3" t="e">
        <f>VLOOKUP(A153,企業番号!A:K,6,0)</f>
        <v>#N/A</v>
      </c>
      <c r="H153" s="32" t="e">
        <f>VLOOKUP(A153,企業番号!A:K,7,0)</f>
        <v>#N/A</v>
      </c>
      <c r="I153" s="3" t="e">
        <f>VLOOKUP(A153,企業番号!A:K,8,0)</f>
        <v>#N/A</v>
      </c>
      <c r="J153" s="32" t="e">
        <f>VLOOKUP(A153,企業番号!A:K,9,0)</f>
        <v>#N/A</v>
      </c>
      <c r="K153" s="33" t="e">
        <f>VLOOKUP(A153,企業番号!A:K,10,0)</f>
        <v>#N/A</v>
      </c>
      <c r="L153" s="32" t="e">
        <f>VLOOKUP(A153,企業番号!A:K,11,0)</f>
        <v>#N/A</v>
      </c>
    </row>
    <row r="154" spans="2:12" ht="19.8" customHeight="1" x14ac:dyDescent="0.2">
      <c r="B154" s="43" t="s">
        <v>32486</v>
      </c>
      <c r="C154" s="32" t="e">
        <f>VLOOKUP(A154,企業番号!A:K,2,0)</f>
        <v>#N/A</v>
      </c>
      <c r="D154" s="32" t="e">
        <f>VLOOKUP(A154,企業番号!A:K,3,0)</f>
        <v>#N/A</v>
      </c>
      <c r="E154" s="32" t="e">
        <f>VLOOKUP(A154,企業番号!A:K,4,0)</f>
        <v>#N/A</v>
      </c>
      <c r="F154" s="10" t="e">
        <f>VLOOKUP(A154,企業番号!A:K,5,0)</f>
        <v>#N/A</v>
      </c>
      <c r="G154" s="3" t="e">
        <f>VLOOKUP(A154,企業番号!A:K,6,0)</f>
        <v>#N/A</v>
      </c>
      <c r="H154" s="32" t="e">
        <f>VLOOKUP(A154,企業番号!A:K,7,0)</f>
        <v>#N/A</v>
      </c>
      <c r="I154" s="3" t="e">
        <f>VLOOKUP(A154,企業番号!A:K,8,0)</f>
        <v>#N/A</v>
      </c>
      <c r="J154" s="32" t="e">
        <f>VLOOKUP(A154,企業番号!A:K,9,0)</f>
        <v>#N/A</v>
      </c>
      <c r="K154" s="33" t="e">
        <f>VLOOKUP(A154,企業番号!A:K,10,0)</f>
        <v>#N/A</v>
      </c>
      <c r="L154" s="32" t="e">
        <f>VLOOKUP(A154,企業番号!A:K,11,0)</f>
        <v>#N/A</v>
      </c>
    </row>
    <row r="155" spans="2:12" ht="19.8" customHeight="1" x14ac:dyDescent="0.2">
      <c r="B155" s="43" t="s">
        <v>32487</v>
      </c>
      <c r="C155" s="32" t="e">
        <f>VLOOKUP(A155,企業番号!A:K,2,0)</f>
        <v>#N/A</v>
      </c>
      <c r="D155" s="32" t="e">
        <f>VLOOKUP(A155,企業番号!A:K,3,0)</f>
        <v>#N/A</v>
      </c>
      <c r="E155" s="32" t="e">
        <f>VLOOKUP(A155,企業番号!A:K,4,0)</f>
        <v>#N/A</v>
      </c>
      <c r="F155" s="10" t="e">
        <f>VLOOKUP(A155,企業番号!A:K,5,0)</f>
        <v>#N/A</v>
      </c>
      <c r="G155" s="3" t="e">
        <f>VLOOKUP(A155,企業番号!A:K,6,0)</f>
        <v>#N/A</v>
      </c>
      <c r="H155" s="32" t="e">
        <f>VLOOKUP(A155,企業番号!A:K,7,0)</f>
        <v>#N/A</v>
      </c>
      <c r="I155" s="3" t="e">
        <f>VLOOKUP(A155,企業番号!A:K,8,0)</f>
        <v>#N/A</v>
      </c>
      <c r="J155" s="32" t="e">
        <f>VLOOKUP(A155,企業番号!A:K,9,0)</f>
        <v>#N/A</v>
      </c>
      <c r="K155" s="33" t="e">
        <f>VLOOKUP(A155,企業番号!A:K,10,0)</f>
        <v>#N/A</v>
      </c>
      <c r="L155" s="32" t="e">
        <f>VLOOKUP(A155,企業番号!A:K,11,0)</f>
        <v>#N/A</v>
      </c>
    </row>
    <row r="156" spans="2:12" ht="19.8" customHeight="1" x14ac:dyDescent="0.2">
      <c r="B156" s="43" t="s">
        <v>32488</v>
      </c>
      <c r="C156" s="32" t="e">
        <f>VLOOKUP(A156,企業番号!A:K,2,0)</f>
        <v>#N/A</v>
      </c>
      <c r="D156" s="32" t="e">
        <f>VLOOKUP(A156,企業番号!A:K,3,0)</f>
        <v>#N/A</v>
      </c>
      <c r="E156" s="32" t="e">
        <f>VLOOKUP(A156,企業番号!A:K,4,0)</f>
        <v>#N/A</v>
      </c>
      <c r="F156" s="10" t="e">
        <f>VLOOKUP(A156,企業番号!A:K,5,0)</f>
        <v>#N/A</v>
      </c>
      <c r="G156" s="3" t="e">
        <f>VLOOKUP(A156,企業番号!A:K,6,0)</f>
        <v>#N/A</v>
      </c>
      <c r="H156" s="32" t="e">
        <f>VLOOKUP(A156,企業番号!A:K,7,0)</f>
        <v>#N/A</v>
      </c>
      <c r="I156" s="3" t="e">
        <f>VLOOKUP(A156,企業番号!A:K,8,0)</f>
        <v>#N/A</v>
      </c>
      <c r="J156" s="32" t="e">
        <f>VLOOKUP(A156,企業番号!A:K,9,0)</f>
        <v>#N/A</v>
      </c>
      <c r="K156" s="33" t="e">
        <f>VLOOKUP(A156,企業番号!A:K,10,0)</f>
        <v>#N/A</v>
      </c>
      <c r="L156" s="32" t="e">
        <f>VLOOKUP(A156,企業番号!A:K,11,0)</f>
        <v>#N/A</v>
      </c>
    </row>
    <row r="157" spans="2:12" ht="19.8" customHeight="1" x14ac:dyDescent="0.2">
      <c r="B157" s="43" t="s">
        <v>32489</v>
      </c>
      <c r="C157" s="32" t="e">
        <f>VLOOKUP(A157,企業番号!A:K,2,0)</f>
        <v>#N/A</v>
      </c>
      <c r="D157" s="32" t="e">
        <f>VLOOKUP(A157,企業番号!A:K,3,0)</f>
        <v>#N/A</v>
      </c>
      <c r="E157" s="32" t="e">
        <f>VLOOKUP(A157,企業番号!A:K,4,0)</f>
        <v>#N/A</v>
      </c>
      <c r="F157" s="10" t="e">
        <f>VLOOKUP(A157,企業番号!A:K,5,0)</f>
        <v>#N/A</v>
      </c>
      <c r="G157" s="3" t="e">
        <f>VLOOKUP(A157,企業番号!A:K,6,0)</f>
        <v>#N/A</v>
      </c>
      <c r="H157" s="32" t="e">
        <f>VLOOKUP(A157,企業番号!A:K,7,0)</f>
        <v>#N/A</v>
      </c>
      <c r="I157" s="3" t="e">
        <f>VLOOKUP(A157,企業番号!A:K,8,0)</f>
        <v>#N/A</v>
      </c>
      <c r="J157" s="32" t="e">
        <f>VLOOKUP(A157,企業番号!A:K,9,0)</f>
        <v>#N/A</v>
      </c>
      <c r="K157" s="33" t="e">
        <f>VLOOKUP(A157,企業番号!A:K,10,0)</f>
        <v>#N/A</v>
      </c>
      <c r="L157" s="32" t="e">
        <f>VLOOKUP(A157,企業番号!A:K,11,0)</f>
        <v>#N/A</v>
      </c>
    </row>
    <row r="158" spans="2:12" ht="19.8" customHeight="1" x14ac:dyDescent="0.2">
      <c r="B158" s="43" t="s">
        <v>32490</v>
      </c>
      <c r="C158" s="32" t="e">
        <f>VLOOKUP(A158,企業番号!A:K,2,0)</f>
        <v>#N/A</v>
      </c>
      <c r="D158" s="32" t="e">
        <f>VLOOKUP(A158,企業番号!A:K,3,0)</f>
        <v>#N/A</v>
      </c>
      <c r="E158" s="32" t="e">
        <f>VLOOKUP(A158,企業番号!A:K,4,0)</f>
        <v>#N/A</v>
      </c>
      <c r="F158" s="10" t="e">
        <f>VLOOKUP(A158,企業番号!A:K,5,0)</f>
        <v>#N/A</v>
      </c>
      <c r="G158" s="3" t="e">
        <f>VLOOKUP(A158,企業番号!A:K,6,0)</f>
        <v>#N/A</v>
      </c>
      <c r="H158" s="32" t="e">
        <f>VLOOKUP(A158,企業番号!A:K,7,0)</f>
        <v>#N/A</v>
      </c>
      <c r="I158" s="3" t="e">
        <f>VLOOKUP(A158,企業番号!A:K,8,0)</f>
        <v>#N/A</v>
      </c>
      <c r="J158" s="32" t="e">
        <f>VLOOKUP(A158,企業番号!A:K,9,0)</f>
        <v>#N/A</v>
      </c>
      <c r="K158" s="33" t="e">
        <f>VLOOKUP(A158,企業番号!A:K,10,0)</f>
        <v>#N/A</v>
      </c>
      <c r="L158" s="32" t="e">
        <f>VLOOKUP(A158,企業番号!A:K,11,0)</f>
        <v>#N/A</v>
      </c>
    </row>
    <row r="159" spans="2:12" ht="19.8" customHeight="1" x14ac:dyDescent="0.2">
      <c r="B159" s="43" t="s">
        <v>32491</v>
      </c>
      <c r="C159" s="32" t="e">
        <f>VLOOKUP(A159,企業番号!A:K,2,0)</f>
        <v>#N/A</v>
      </c>
      <c r="D159" s="32" t="e">
        <f>VLOOKUP(A159,企業番号!A:K,3,0)</f>
        <v>#N/A</v>
      </c>
      <c r="E159" s="32" t="e">
        <f>VLOOKUP(A159,企業番号!A:K,4,0)</f>
        <v>#N/A</v>
      </c>
      <c r="F159" s="10" t="e">
        <f>VLOOKUP(A159,企業番号!A:K,5,0)</f>
        <v>#N/A</v>
      </c>
      <c r="G159" s="3" t="e">
        <f>VLOOKUP(A159,企業番号!A:K,6,0)</f>
        <v>#N/A</v>
      </c>
      <c r="H159" s="32" t="e">
        <f>VLOOKUP(A159,企業番号!A:K,7,0)</f>
        <v>#N/A</v>
      </c>
      <c r="I159" s="3" t="e">
        <f>VLOOKUP(A159,企業番号!A:K,8,0)</f>
        <v>#N/A</v>
      </c>
      <c r="J159" s="32" t="e">
        <f>VLOOKUP(A159,企業番号!A:K,9,0)</f>
        <v>#N/A</v>
      </c>
      <c r="K159" s="33" t="e">
        <f>VLOOKUP(A159,企業番号!A:K,10,0)</f>
        <v>#N/A</v>
      </c>
      <c r="L159" s="32" t="e">
        <f>VLOOKUP(A159,企業番号!A:K,11,0)</f>
        <v>#N/A</v>
      </c>
    </row>
    <row r="160" spans="2:12" ht="19.8" customHeight="1" x14ac:dyDescent="0.2">
      <c r="B160" s="43" t="s">
        <v>32492</v>
      </c>
      <c r="C160" s="32" t="e">
        <f>VLOOKUP(A160,企業番号!A:K,2,0)</f>
        <v>#N/A</v>
      </c>
      <c r="D160" s="32" t="e">
        <f>VLOOKUP(A160,企業番号!A:K,3,0)</f>
        <v>#N/A</v>
      </c>
      <c r="E160" s="32" t="e">
        <f>VLOOKUP(A160,企業番号!A:K,4,0)</f>
        <v>#N/A</v>
      </c>
      <c r="F160" s="10" t="e">
        <f>VLOOKUP(A160,企業番号!A:K,5,0)</f>
        <v>#N/A</v>
      </c>
      <c r="G160" s="3" t="e">
        <f>VLOOKUP(A160,企業番号!A:K,6,0)</f>
        <v>#N/A</v>
      </c>
      <c r="H160" s="32" t="e">
        <f>VLOOKUP(A160,企業番号!A:K,7,0)</f>
        <v>#N/A</v>
      </c>
      <c r="I160" s="3" t="e">
        <f>VLOOKUP(A160,企業番号!A:K,8,0)</f>
        <v>#N/A</v>
      </c>
      <c r="J160" s="32" t="e">
        <f>VLOOKUP(A160,企業番号!A:K,9,0)</f>
        <v>#N/A</v>
      </c>
      <c r="K160" s="33" t="e">
        <f>VLOOKUP(A160,企業番号!A:K,10,0)</f>
        <v>#N/A</v>
      </c>
      <c r="L160" s="32" t="e">
        <f>VLOOKUP(A160,企業番号!A:K,11,0)</f>
        <v>#N/A</v>
      </c>
    </row>
    <row r="161" spans="2:12" ht="19.8" customHeight="1" x14ac:dyDescent="0.2">
      <c r="B161" s="43" t="s">
        <v>32493</v>
      </c>
      <c r="C161" s="32" t="e">
        <f>VLOOKUP(A161,企業番号!A:K,2,0)</f>
        <v>#N/A</v>
      </c>
      <c r="D161" s="32" t="e">
        <f>VLOOKUP(A161,企業番号!A:K,3,0)</f>
        <v>#N/A</v>
      </c>
      <c r="E161" s="32" t="e">
        <f>VLOOKUP(A161,企業番号!A:K,4,0)</f>
        <v>#N/A</v>
      </c>
      <c r="F161" s="10" t="e">
        <f>VLOOKUP(A161,企業番号!A:K,5,0)</f>
        <v>#N/A</v>
      </c>
      <c r="G161" s="3" t="e">
        <f>VLOOKUP(A161,企業番号!A:K,6,0)</f>
        <v>#N/A</v>
      </c>
      <c r="H161" s="32" t="e">
        <f>VLOOKUP(A161,企業番号!A:K,7,0)</f>
        <v>#N/A</v>
      </c>
      <c r="I161" s="3" t="e">
        <f>VLOOKUP(A161,企業番号!A:K,8,0)</f>
        <v>#N/A</v>
      </c>
      <c r="J161" s="32" t="e">
        <f>VLOOKUP(A161,企業番号!A:K,9,0)</f>
        <v>#N/A</v>
      </c>
      <c r="K161" s="33" t="e">
        <f>VLOOKUP(A161,企業番号!A:K,10,0)</f>
        <v>#N/A</v>
      </c>
      <c r="L161" s="32" t="e">
        <f>VLOOKUP(A161,企業番号!A:K,11,0)</f>
        <v>#N/A</v>
      </c>
    </row>
    <row r="162" spans="2:12" ht="19.8" customHeight="1" x14ac:dyDescent="0.2">
      <c r="B162" s="43" t="s">
        <v>32494</v>
      </c>
      <c r="C162" s="32" t="e">
        <f>VLOOKUP(A162,企業番号!A:K,2,0)</f>
        <v>#N/A</v>
      </c>
      <c r="D162" s="32" t="e">
        <f>VLOOKUP(A162,企業番号!A:K,3,0)</f>
        <v>#N/A</v>
      </c>
      <c r="E162" s="32" t="e">
        <f>VLOOKUP(A162,企業番号!A:K,4,0)</f>
        <v>#N/A</v>
      </c>
      <c r="F162" s="10" t="e">
        <f>VLOOKUP(A162,企業番号!A:K,5,0)</f>
        <v>#N/A</v>
      </c>
      <c r="G162" s="3" t="e">
        <f>VLOOKUP(A162,企業番号!A:K,6,0)</f>
        <v>#N/A</v>
      </c>
      <c r="H162" s="32" t="e">
        <f>VLOOKUP(A162,企業番号!A:K,7,0)</f>
        <v>#N/A</v>
      </c>
      <c r="I162" s="3" t="e">
        <f>VLOOKUP(A162,企業番号!A:K,8,0)</f>
        <v>#N/A</v>
      </c>
      <c r="J162" s="32" t="e">
        <f>VLOOKUP(A162,企業番号!A:K,9,0)</f>
        <v>#N/A</v>
      </c>
      <c r="K162" s="33" t="e">
        <f>VLOOKUP(A162,企業番号!A:K,10,0)</f>
        <v>#N/A</v>
      </c>
      <c r="L162" s="32" t="e">
        <f>VLOOKUP(A162,企業番号!A:K,11,0)</f>
        <v>#N/A</v>
      </c>
    </row>
    <row r="163" spans="2:12" ht="19.8" customHeight="1" x14ac:dyDescent="0.2">
      <c r="B163" s="43" t="s">
        <v>32495</v>
      </c>
      <c r="C163" s="32" t="e">
        <f>VLOOKUP(A163,企業番号!A:K,2,0)</f>
        <v>#N/A</v>
      </c>
      <c r="D163" s="32" t="e">
        <f>VLOOKUP(A163,企業番号!A:K,3,0)</f>
        <v>#N/A</v>
      </c>
      <c r="E163" s="32" t="e">
        <f>VLOOKUP(A163,企業番号!A:K,4,0)</f>
        <v>#N/A</v>
      </c>
      <c r="F163" s="10" t="e">
        <f>VLOOKUP(A163,企業番号!A:K,5,0)</f>
        <v>#N/A</v>
      </c>
      <c r="G163" s="3" t="e">
        <f>VLOOKUP(A163,企業番号!A:K,6,0)</f>
        <v>#N/A</v>
      </c>
      <c r="H163" s="32" t="e">
        <f>VLOOKUP(A163,企業番号!A:K,7,0)</f>
        <v>#N/A</v>
      </c>
      <c r="I163" s="3" t="e">
        <f>VLOOKUP(A163,企業番号!A:K,8,0)</f>
        <v>#N/A</v>
      </c>
      <c r="J163" s="32" t="e">
        <f>VLOOKUP(A163,企業番号!A:K,9,0)</f>
        <v>#N/A</v>
      </c>
      <c r="K163" s="33" t="e">
        <f>VLOOKUP(A163,企業番号!A:K,10,0)</f>
        <v>#N/A</v>
      </c>
      <c r="L163" s="32" t="e">
        <f>VLOOKUP(A163,企業番号!A:K,11,0)</f>
        <v>#N/A</v>
      </c>
    </row>
    <row r="164" spans="2:12" ht="19.8" customHeight="1" x14ac:dyDescent="0.2">
      <c r="B164" s="43" t="s">
        <v>32496</v>
      </c>
      <c r="C164" s="32" t="e">
        <f>VLOOKUP(A164,企業番号!A:K,2,0)</f>
        <v>#N/A</v>
      </c>
      <c r="D164" s="32" t="e">
        <f>VLOOKUP(A164,企業番号!A:K,3,0)</f>
        <v>#N/A</v>
      </c>
      <c r="E164" s="32" t="e">
        <f>VLOOKUP(A164,企業番号!A:K,4,0)</f>
        <v>#N/A</v>
      </c>
      <c r="F164" s="10" t="e">
        <f>VLOOKUP(A164,企業番号!A:K,5,0)</f>
        <v>#N/A</v>
      </c>
      <c r="G164" s="3" t="e">
        <f>VLOOKUP(A164,企業番号!A:K,6,0)</f>
        <v>#N/A</v>
      </c>
      <c r="H164" s="32" t="e">
        <f>VLOOKUP(A164,企業番号!A:K,7,0)</f>
        <v>#N/A</v>
      </c>
      <c r="I164" s="3" t="e">
        <f>VLOOKUP(A164,企業番号!A:K,8,0)</f>
        <v>#N/A</v>
      </c>
      <c r="J164" s="32" t="e">
        <f>VLOOKUP(A164,企業番号!A:K,9,0)</f>
        <v>#N/A</v>
      </c>
      <c r="K164" s="33" t="e">
        <f>VLOOKUP(A164,企業番号!A:K,10,0)</f>
        <v>#N/A</v>
      </c>
      <c r="L164" s="32" t="e">
        <f>VLOOKUP(A164,企業番号!A:K,11,0)</f>
        <v>#N/A</v>
      </c>
    </row>
    <row r="165" spans="2:12" ht="19.8" customHeight="1" x14ac:dyDescent="0.2">
      <c r="B165" s="43" t="s">
        <v>32497</v>
      </c>
      <c r="C165" s="32" t="e">
        <f>VLOOKUP(A165,企業番号!A:K,2,0)</f>
        <v>#N/A</v>
      </c>
      <c r="D165" s="32" t="e">
        <f>VLOOKUP(A165,企業番号!A:K,3,0)</f>
        <v>#N/A</v>
      </c>
      <c r="E165" s="32" t="e">
        <f>VLOOKUP(A165,企業番号!A:K,4,0)</f>
        <v>#N/A</v>
      </c>
      <c r="F165" s="10" t="e">
        <f>VLOOKUP(A165,企業番号!A:K,5,0)</f>
        <v>#N/A</v>
      </c>
      <c r="G165" s="3" t="e">
        <f>VLOOKUP(A165,企業番号!A:K,6,0)</f>
        <v>#N/A</v>
      </c>
      <c r="H165" s="32" t="e">
        <f>VLOOKUP(A165,企業番号!A:K,7,0)</f>
        <v>#N/A</v>
      </c>
      <c r="I165" s="3" t="e">
        <f>VLOOKUP(A165,企業番号!A:K,8,0)</f>
        <v>#N/A</v>
      </c>
      <c r="J165" s="32" t="e">
        <f>VLOOKUP(A165,企業番号!A:K,9,0)</f>
        <v>#N/A</v>
      </c>
      <c r="K165" s="33" t="e">
        <f>VLOOKUP(A165,企業番号!A:K,10,0)</f>
        <v>#N/A</v>
      </c>
      <c r="L165" s="32" t="e">
        <f>VLOOKUP(A165,企業番号!A:K,11,0)</f>
        <v>#N/A</v>
      </c>
    </row>
    <row r="166" spans="2:12" ht="19.8" customHeight="1" x14ac:dyDescent="0.2">
      <c r="B166" s="43" t="s">
        <v>32498</v>
      </c>
      <c r="C166" s="32" t="e">
        <f>VLOOKUP(A166,企業番号!A:K,2,0)</f>
        <v>#N/A</v>
      </c>
      <c r="D166" s="32" t="e">
        <f>VLOOKUP(A166,企業番号!A:K,3,0)</f>
        <v>#N/A</v>
      </c>
      <c r="E166" s="32" t="e">
        <f>VLOOKUP(A166,企業番号!A:K,4,0)</f>
        <v>#N/A</v>
      </c>
      <c r="F166" s="10" t="e">
        <f>VLOOKUP(A166,企業番号!A:K,5,0)</f>
        <v>#N/A</v>
      </c>
      <c r="G166" s="3" t="e">
        <f>VLOOKUP(A166,企業番号!A:K,6,0)</f>
        <v>#N/A</v>
      </c>
      <c r="H166" s="32" t="e">
        <f>VLOOKUP(A166,企業番号!A:K,7,0)</f>
        <v>#N/A</v>
      </c>
      <c r="I166" s="3" t="e">
        <f>VLOOKUP(A166,企業番号!A:K,8,0)</f>
        <v>#N/A</v>
      </c>
      <c r="J166" s="32" t="e">
        <f>VLOOKUP(A166,企業番号!A:K,9,0)</f>
        <v>#N/A</v>
      </c>
      <c r="K166" s="33" t="e">
        <f>VLOOKUP(A166,企業番号!A:K,10,0)</f>
        <v>#N/A</v>
      </c>
      <c r="L166" s="32" t="e">
        <f>VLOOKUP(A166,企業番号!A:K,11,0)</f>
        <v>#N/A</v>
      </c>
    </row>
    <row r="167" spans="2:12" ht="19.8" customHeight="1" x14ac:dyDescent="0.2">
      <c r="B167" s="43" t="s">
        <v>32499</v>
      </c>
      <c r="C167" s="32" t="e">
        <f>VLOOKUP(A167,企業番号!A:K,2,0)</f>
        <v>#N/A</v>
      </c>
      <c r="D167" s="32" t="e">
        <f>VLOOKUP(A167,企業番号!A:K,3,0)</f>
        <v>#N/A</v>
      </c>
      <c r="E167" s="32" t="e">
        <f>VLOOKUP(A167,企業番号!A:K,4,0)</f>
        <v>#N/A</v>
      </c>
      <c r="F167" s="5" t="e">
        <f>VLOOKUP(A167,企業番号!A:K,5,0)</f>
        <v>#N/A</v>
      </c>
      <c r="G167" s="3" t="e">
        <f>VLOOKUP(A167,企業番号!A:K,6,0)</f>
        <v>#N/A</v>
      </c>
      <c r="H167" s="25" t="e">
        <f>VLOOKUP(A167,企業番号!A:K,7,0)</f>
        <v>#N/A</v>
      </c>
      <c r="I167" s="3" t="e">
        <f>VLOOKUP(A167,企業番号!A:K,8,0)</f>
        <v>#N/A</v>
      </c>
      <c r="J167" s="32" t="e">
        <f>VLOOKUP(A167,企業番号!A:K,9,0)</f>
        <v>#N/A</v>
      </c>
      <c r="K167" s="33" t="e">
        <f>VLOOKUP(A167,企業番号!A:K,10,0)</f>
        <v>#N/A</v>
      </c>
      <c r="L167" s="32" t="e">
        <f>VLOOKUP(A167,企業番号!A:K,11,0)</f>
        <v>#N/A</v>
      </c>
    </row>
    <row r="168" spans="2:12" ht="19.8" customHeight="1" x14ac:dyDescent="0.2">
      <c r="B168" s="43" t="s">
        <v>32500</v>
      </c>
      <c r="C168" s="32" t="e">
        <f>VLOOKUP(A168,企業番号!A:K,2,0)</f>
        <v>#N/A</v>
      </c>
      <c r="D168" s="32" t="e">
        <f>VLOOKUP(A168,企業番号!A:K,3,0)</f>
        <v>#N/A</v>
      </c>
      <c r="E168" s="32" t="e">
        <f>VLOOKUP(A168,企業番号!A:K,4,0)</f>
        <v>#N/A</v>
      </c>
      <c r="F168" s="5" t="e">
        <f>VLOOKUP(A168,企業番号!A:K,5,0)</f>
        <v>#N/A</v>
      </c>
      <c r="G168" s="3" t="e">
        <f>VLOOKUP(A168,企業番号!A:K,6,0)</f>
        <v>#N/A</v>
      </c>
      <c r="H168" s="25" t="e">
        <f>VLOOKUP(A168,企業番号!A:K,7,0)</f>
        <v>#N/A</v>
      </c>
      <c r="I168" s="3" t="e">
        <f>VLOOKUP(A168,企業番号!A:K,8,0)</f>
        <v>#N/A</v>
      </c>
      <c r="J168" s="32" t="e">
        <f>VLOOKUP(A168,企業番号!A:K,9,0)</f>
        <v>#N/A</v>
      </c>
      <c r="K168" s="33" t="e">
        <f>VLOOKUP(A168,企業番号!A:K,10,0)</f>
        <v>#N/A</v>
      </c>
      <c r="L168" s="32" t="e">
        <f>VLOOKUP(A168,企業番号!A:K,11,0)</f>
        <v>#N/A</v>
      </c>
    </row>
    <row r="169" spans="2:12" ht="19.8" customHeight="1" x14ac:dyDescent="0.2">
      <c r="B169" s="43" t="s">
        <v>32501</v>
      </c>
      <c r="C169" s="32" t="e">
        <f>VLOOKUP(A169,企業番号!A:K,2,0)</f>
        <v>#N/A</v>
      </c>
      <c r="D169" s="32" t="e">
        <f>VLOOKUP(A169,企業番号!A:K,3,0)</f>
        <v>#N/A</v>
      </c>
      <c r="E169" s="32" t="e">
        <f>VLOOKUP(A169,企業番号!A:K,4,0)</f>
        <v>#N/A</v>
      </c>
      <c r="F169" s="5" t="e">
        <f>VLOOKUP(A169,企業番号!A:K,5,0)</f>
        <v>#N/A</v>
      </c>
      <c r="G169" s="3" t="e">
        <f>VLOOKUP(A169,企業番号!A:K,6,0)</f>
        <v>#N/A</v>
      </c>
      <c r="H169" s="25" t="e">
        <f>VLOOKUP(A169,企業番号!A:K,7,0)</f>
        <v>#N/A</v>
      </c>
      <c r="I169" s="3" t="e">
        <f>VLOOKUP(A169,企業番号!A:K,8,0)</f>
        <v>#N/A</v>
      </c>
      <c r="J169" s="32" t="e">
        <f>VLOOKUP(A169,企業番号!A:K,9,0)</f>
        <v>#N/A</v>
      </c>
      <c r="K169" s="33" t="e">
        <f>VLOOKUP(A169,企業番号!A:K,10,0)</f>
        <v>#N/A</v>
      </c>
      <c r="L169" s="32" t="e">
        <f>VLOOKUP(A169,企業番号!A:K,11,0)</f>
        <v>#N/A</v>
      </c>
    </row>
    <row r="170" spans="2:12" ht="19.8" customHeight="1" x14ac:dyDescent="0.2">
      <c r="B170" s="43" t="s">
        <v>32502</v>
      </c>
      <c r="C170" s="32" t="e">
        <f>VLOOKUP(A170,企業番号!A:K,2,0)</f>
        <v>#N/A</v>
      </c>
      <c r="D170" s="32" t="e">
        <f>VLOOKUP(A170,企業番号!A:K,3,0)</f>
        <v>#N/A</v>
      </c>
      <c r="E170" s="32" t="e">
        <f>VLOOKUP(A170,企業番号!A:K,4,0)</f>
        <v>#N/A</v>
      </c>
      <c r="F170" s="10" t="e">
        <f>VLOOKUP(A170,企業番号!A:K,5,0)</f>
        <v>#N/A</v>
      </c>
      <c r="G170" s="3" t="e">
        <f>VLOOKUP(A170,企業番号!A:K,6,0)</f>
        <v>#N/A</v>
      </c>
      <c r="H170" s="32" t="e">
        <f>VLOOKUP(A170,企業番号!A:K,7,0)</f>
        <v>#N/A</v>
      </c>
      <c r="I170" s="3" t="e">
        <f>VLOOKUP(A170,企業番号!A:K,8,0)</f>
        <v>#N/A</v>
      </c>
      <c r="J170" s="32" t="e">
        <f>VLOOKUP(A170,企業番号!A:K,9,0)</f>
        <v>#N/A</v>
      </c>
      <c r="K170" s="33" t="e">
        <f>VLOOKUP(A170,企業番号!A:K,10,0)</f>
        <v>#N/A</v>
      </c>
      <c r="L170" s="32" t="e">
        <f>VLOOKUP(A170,企業番号!A:K,11,0)</f>
        <v>#N/A</v>
      </c>
    </row>
    <row r="171" spans="2:12" ht="19.8" customHeight="1" x14ac:dyDescent="0.2">
      <c r="B171" s="43" t="s">
        <v>32503</v>
      </c>
      <c r="C171" s="32" t="e">
        <f>VLOOKUP(A171,企業番号!A:K,2,0)</f>
        <v>#N/A</v>
      </c>
      <c r="D171" s="32" t="e">
        <f>VLOOKUP(A171,企業番号!A:K,3,0)</f>
        <v>#N/A</v>
      </c>
      <c r="E171" s="32" t="e">
        <f>VLOOKUP(A171,企業番号!A:K,4,0)</f>
        <v>#N/A</v>
      </c>
      <c r="F171" s="10" t="e">
        <f>VLOOKUP(A171,企業番号!A:K,5,0)</f>
        <v>#N/A</v>
      </c>
      <c r="G171" s="3" t="e">
        <f>VLOOKUP(A171,企業番号!A:K,6,0)</f>
        <v>#N/A</v>
      </c>
      <c r="H171" s="32" t="e">
        <f>VLOOKUP(A171,企業番号!A:K,7,0)</f>
        <v>#N/A</v>
      </c>
      <c r="I171" s="3" t="e">
        <f>VLOOKUP(A171,企業番号!A:K,8,0)</f>
        <v>#N/A</v>
      </c>
      <c r="J171" s="32" t="e">
        <f>VLOOKUP(A171,企業番号!A:K,9,0)</f>
        <v>#N/A</v>
      </c>
      <c r="K171" s="33" t="e">
        <f>VLOOKUP(A171,企業番号!A:K,10,0)</f>
        <v>#N/A</v>
      </c>
      <c r="L171" s="32" t="e">
        <f>VLOOKUP(A171,企業番号!A:K,11,0)</f>
        <v>#N/A</v>
      </c>
    </row>
    <row r="172" spans="2:12" ht="19.8" customHeight="1" x14ac:dyDescent="0.2">
      <c r="B172" s="43" t="s">
        <v>32504</v>
      </c>
      <c r="C172" s="32" t="e">
        <f>VLOOKUP(A172,企業番号!A:K,2,0)</f>
        <v>#N/A</v>
      </c>
      <c r="D172" s="32" t="e">
        <f>VLOOKUP(A172,企業番号!A:K,3,0)</f>
        <v>#N/A</v>
      </c>
      <c r="E172" s="32" t="e">
        <f>VLOOKUP(A172,企業番号!A:K,4,0)</f>
        <v>#N/A</v>
      </c>
      <c r="F172" s="10" t="e">
        <f>VLOOKUP(A172,企業番号!A:K,5,0)</f>
        <v>#N/A</v>
      </c>
      <c r="G172" s="3" t="e">
        <f>VLOOKUP(A172,企業番号!A:K,6,0)</f>
        <v>#N/A</v>
      </c>
      <c r="H172" s="32" t="e">
        <f>VLOOKUP(A172,企業番号!A:K,7,0)</f>
        <v>#N/A</v>
      </c>
      <c r="I172" s="3" t="e">
        <f>VLOOKUP(A172,企業番号!A:K,8,0)</f>
        <v>#N/A</v>
      </c>
      <c r="J172" s="32" t="e">
        <f>VLOOKUP(A172,企業番号!A:K,9,0)</f>
        <v>#N/A</v>
      </c>
      <c r="K172" s="33" t="e">
        <f>VLOOKUP(A172,企業番号!A:K,10,0)</f>
        <v>#N/A</v>
      </c>
      <c r="L172" s="32" t="e">
        <f>VLOOKUP(A172,企業番号!A:K,11,0)</f>
        <v>#N/A</v>
      </c>
    </row>
    <row r="173" spans="2:12" ht="19.8" customHeight="1" x14ac:dyDescent="0.2">
      <c r="B173" s="43" t="s">
        <v>32505</v>
      </c>
      <c r="C173" s="32" t="e">
        <f>VLOOKUP(A173,企業番号!A:K,2,0)</f>
        <v>#N/A</v>
      </c>
      <c r="D173" s="32" t="e">
        <f>VLOOKUP(A173,企業番号!A:K,3,0)</f>
        <v>#N/A</v>
      </c>
      <c r="E173" s="32" t="e">
        <f>VLOOKUP(A173,企業番号!A:K,4,0)</f>
        <v>#N/A</v>
      </c>
      <c r="F173" s="10" t="e">
        <f>VLOOKUP(A173,企業番号!A:K,5,0)</f>
        <v>#N/A</v>
      </c>
      <c r="G173" s="3" t="e">
        <f>VLOOKUP(A173,企業番号!A:K,6,0)</f>
        <v>#N/A</v>
      </c>
      <c r="H173" s="32" t="e">
        <f>VLOOKUP(A173,企業番号!A:K,7,0)</f>
        <v>#N/A</v>
      </c>
      <c r="I173" s="3" t="e">
        <f>VLOOKUP(A173,企業番号!A:K,8,0)</f>
        <v>#N/A</v>
      </c>
      <c r="J173" s="32" t="e">
        <f>VLOOKUP(A173,企業番号!A:K,9,0)</f>
        <v>#N/A</v>
      </c>
      <c r="K173" s="33" t="e">
        <f>VLOOKUP(A173,企業番号!A:K,10,0)</f>
        <v>#N/A</v>
      </c>
      <c r="L173" s="32" t="e">
        <f>VLOOKUP(A173,企業番号!A:K,11,0)</f>
        <v>#N/A</v>
      </c>
    </row>
    <row r="174" spans="2:12" ht="19.8" customHeight="1" x14ac:dyDescent="0.2">
      <c r="B174" s="43" t="s">
        <v>32506</v>
      </c>
      <c r="C174" s="32" t="e">
        <f>VLOOKUP(A174,企業番号!A:K,2,0)</f>
        <v>#N/A</v>
      </c>
      <c r="D174" s="32" t="e">
        <f>VLOOKUP(A174,企業番号!A:K,3,0)</f>
        <v>#N/A</v>
      </c>
      <c r="E174" s="32" t="e">
        <f>VLOOKUP(A174,企業番号!A:K,4,0)</f>
        <v>#N/A</v>
      </c>
      <c r="F174" s="10" t="e">
        <f>VLOOKUP(A174,企業番号!A:K,5,0)</f>
        <v>#N/A</v>
      </c>
      <c r="G174" s="3" t="e">
        <f>VLOOKUP(A174,企業番号!A:K,6,0)</f>
        <v>#N/A</v>
      </c>
      <c r="H174" s="32" t="e">
        <f>VLOOKUP(A174,企業番号!A:K,7,0)</f>
        <v>#N/A</v>
      </c>
      <c r="I174" s="3" t="e">
        <f>VLOOKUP(A174,企業番号!A:K,8,0)</f>
        <v>#N/A</v>
      </c>
      <c r="J174" s="32" t="e">
        <f>VLOOKUP(A174,企業番号!A:K,9,0)</f>
        <v>#N/A</v>
      </c>
      <c r="K174" s="33" t="e">
        <f>VLOOKUP(A174,企業番号!A:K,10,0)</f>
        <v>#N/A</v>
      </c>
      <c r="L174" s="32" t="e">
        <f>VLOOKUP(A174,企業番号!A:K,11,0)</f>
        <v>#N/A</v>
      </c>
    </row>
    <row r="175" spans="2:12" ht="19.8" customHeight="1" x14ac:dyDescent="0.2">
      <c r="B175" s="43" t="s">
        <v>32507</v>
      </c>
      <c r="C175" s="32" t="e">
        <f>VLOOKUP(A175,企業番号!A:K,2,0)</f>
        <v>#N/A</v>
      </c>
      <c r="D175" s="32" t="e">
        <f>VLOOKUP(A175,企業番号!A:K,3,0)</f>
        <v>#N/A</v>
      </c>
      <c r="E175" s="32" t="e">
        <f>VLOOKUP(A175,企業番号!A:K,4,0)</f>
        <v>#N/A</v>
      </c>
      <c r="F175" s="5" t="e">
        <f>VLOOKUP(A175,企業番号!A:K,5,0)</f>
        <v>#N/A</v>
      </c>
      <c r="G175" s="3" t="e">
        <f>VLOOKUP(A175,企業番号!A:K,6,0)</f>
        <v>#N/A</v>
      </c>
      <c r="H175" s="25" t="e">
        <f>VLOOKUP(A175,企業番号!A:K,7,0)</f>
        <v>#N/A</v>
      </c>
      <c r="I175" s="3" t="e">
        <f>VLOOKUP(A175,企業番号!A:K,8,0)</f>
        <v>#N/A</v>
      </c>
      <c r="J175" s="32" t="e">
        <f>VLOOKUP(A175,企業番号!A:K,9,0)</f>
        <v>#N/A</v>
      </c>
      <c r="K175" s="33" t="e">
        <f>VLOOKUP(A175,企業番号!A:K,10,0)</f>
        <v>#N/A</v>
      </c>
      <c r="L175" s="32" t="e">
        <f>VLOOKUP(A175,企業番号!A:K,11,0)</f>
        <v>#N/A</v>
      </c>
    </row>
    <row r="176" spans="2:12" ht="19.8" customHeight="1" x14ac:dyDescent="0.2">
      <c r="B176" s="43" t="s">
        <v>32508</v>
      </c>
      <c r="C176" s="32" t="e">
        <f>VLOOKUP(A176,企業番号!A:K,2,0)</f>
        <v>#N/A</v>
      </c>
      <c r="D176" s="32" t="e">
        <f>VLOOKUP(A176,企業番号!A:K,3,0)</f>
        <v>#N/A</v>
      </c>
      <c r="E176" s="32" t="e">
        <f>VLOOKUP(A176,企業番号!A:K,4,0)</f>
        <v>#N/A</v>
      </c>
      <c r="F176" s="10" t="e">
        <f>VLOOKUP(A176,企業番号!A:K,5,0)</f>
        <v>#N/A</v>
      </c>
      <c r="G176" s="3" t="e">
        <f>VLOOKUP(A176,企業番号!A:K,6,0)</f>
        <v>#N/A</v>
      </c>
      <c r="H176" s="32" t="e">
        <f>VLOOKUP(A176,企業番号!A:K,7,0)</f>
        <v>#N/A</v>
      </c>
      <c r="I176" s="3" t="e">
        <f>VLOOKUP(A176,企業番号!A:K,8,0)</f>
        <v>#N/A</v>
      </c>
      <c r="J176" s="32" t="e">
        <f>VLOOKUP(A176,企業番号!A:K,9,0)</f>
        <v>#N/A</v>
      </c>
      <c r="K176" s="33" t="e">
        <f>VLOOKUP(A176,企業番号!A:K,10,0)</f>
        <v>#N/A</v>
      </c>
      <c r="L176" s="32" t="e">
        <f>VLOOKUP(A176,企業番号!A:K,11,0)</f>
        <v>#N/A</v>
      </c>
    </row>
    <row r="177" spans="2:12" ht="19.8" customHeight="1" x14ac:dyDescent="0.2">
      <c r="B177" s="43" t="s">
        <v>32509</v>
      </c>
      <c r="C177" s="32" t="e">
        <f>VLOOKUP(A177,企業番号!A:K,2,0)</f>
        <v>#N/A</v>
      </c>
      <c r="D177" s="32" t="e">
        <f>VLOOKUP(A177,企業番号!A:K,3,0)</f>
        <v>#N/A</v>
      </c>
      <c r="E177" s="32" t="e">
        <f>VLOOKUP(A177,企業番号!A:K,4,0)</f>
        <v>#N/A</v>
      </c>
      <c r="F177" s="10" t="e">
        <f>VLOOKUP(A177,企業番号!A:K,5,0)</f>
        <v>#N/A</v>
      </c>
      <c r="G177" s="3" t="e">
        <f>VLOOKUP(A177,企業番号!A:K,6,0)</f>
        <v>#N/A</v>
      </c>
      <c r="H177" s="32" t="e">
        <f>VLOOKUP(A177,企業番号!A:K,7,0)</f>
        <v>#N/A</v>
      </c>
      <c r="I177" s="3" t="e">
        <f>VLOOKUP(A177,企業番号!A:K,8,0)</f>
        <v>#N/A</v>
      </c>
      <c r="J177" s="32" t="e">
        <f>VLOOKUP(A177,企業番号!A:K,9,0)</f>
        <v>#N/A</v>
      </c>
      <c r="K177" s="33" t="e">
        <f>VLOOKUP(A177,企業番号!A:K,10,0)</f>
        <v>#N/A</v>
      </c>
      <c r="L177" s="32" t="e">
        <f>VLOOKUP(A177,企業番号!A:K,11,0)</f>
        <v>#N/A</v>
      </c>
    </row>
    <row r="178" spans="2:12" ht="19.8" customHeight="1" x14ac:dyDescent="0.2">
      <c r="B178" s="43" t="s">
        <v>32510</v>
      </c>
      <c r="C178" s="32" t="e">
        <f>VLOOKUP(A178,企業番号!A:K,2,0)</f>
        <v>#N/A</v>
      </c>
      <c r="D178" s="32" t="e">
        <f>VLOOKUP(A178,企業番号!A:K,3,0)</f>
        <v>#N/A</v>
      </c>
      <c r="E178" s="32" t="e">
        <f>VLOOKUP(A178,企業番号!A:K,4,0)</f>
        <v>#N/A</v>
      </c>
      <c r="F178" s="10" t="e">
        <f>VLOOKUP(A178,企業番号!A:K,5,0)</f>
        <v>#N/A</v>
      </c>
      <c r="G178" s="3" t="e">
        <f>VLOOKUP(A178,企業番号!A:K,6,0)</f>
        <v>#N/A</v>
      </c>
      <c r="H178" s="25" t="e">
        <f>VLOOKUP(A178,企業番号!A:K,7,0)</f>
        <v>#N/A</v>
      </c>
      <c r="I178" s="3" t="e">
        <f>VLOOKUP(A178,企業番号!A:K,8,0)</f>
        <v>#N/A</v>
      </c>
      <c r="J178" s="32" t="e">
        <f>VLOOKUP(A178,企業番号!A:K,9,0)</f>
        <v>#N/A</v>
      </c>
      <c r="K178" s="33" t="e">
        <f>VLOOKUP(A178,企業番号!A:K,10,0)</f>
        <v>#N/A</v>
      </c>
      <c r="L178" s="32" t="e">
        <f>VLOOKUP(A178,企業番号!A:K,11,0)</f>
        <v>#N/A</v>
      </c>
    </row>
    <row r="179" spans="2:12" ht="19.8" customHeight="1" x14ac:dyDescent="0.2">
      <c r="B179" s="43" t="s">
        <v>32511</v>
      </c>
      <c r="C179" s="32" t="e">
        <f>VLOOKUP(A179,企業番号!A:K,2,0)</f>
        <v>#N/A</v>
      </c>
      <c r="D179" s="32" t="e">
        <f>VLOOKUP(A179,企業番号!A:K,3,0)</f>
        <v>#N/A</v>
      </c>
      <c r="E179" s="32" t="e">
        <f>VLOOKUP(A179,企業番号!A:K,4,0)</f>
        <v>#N/A</v>
      </c>
      <c r="F179" s="10" t="e">
        <f>VLOOKUP(A179,企業番号!A:K,5,0)</f>
        <v>#N/A</v>
      </c>
      <c r="G179" s="3" t="e">
        <f>VLOOKUP(A179,企業番号!A:K,6,0)</f>
        <v>#N/A</v>
      </c>
      <c r="H179" s="32" t="e">
        <f>VLOOKUP(A179,企業番号!A:K,7,0)</f>
        <v>#N/A</v>
      </c>
      <c r="I179" s="3" t="e">
        <f>VLOOKUP(A179,企業番号!A:K,8,0)</f>
        <v>#N/A</v>
      </c>
      <c r="J179" s="32" t="e">
        <f>VLOOKUP(A179,企業番号!A:K,9,0)</f>
        <v>#N/A</v>
      </c>
      <c r="K179" s="33" t="e">
        <f>VLOOKUP(A179,企業番号!A:K,10,0)</f>
        <v>#N/A</v>
      </c>
      <c r="L179" s="32" t="e">
        <f>VLOOKUP(A179,企業番号!A:K,11,0)</f>
        <v>#N/A</v>
      </c>
    </row>
    <row r="180" spans="2:12" ht="19.8" customHeight="1" x14ac:dyDescent="0.2">
      <c r="B180" s="43" t="s">
        <v>32512</v>
      </c>
      <c r="C180" s="32" t="e">
        <f>VLOOKUP(A180,企業番号!A:K,2,0)</f>
        <v>#N/A</v>
      </c>
      <c r="D180" s="32" t="e">
        <f>VLOOKUP(A180,企業番号!A:K,3,0)</f>
        <v>#N/A</v>
      </c>
      <c r="E180" s="32" t="e">
        <f>VLOOKUP(A180,企業番号!A:K,4,0)</f>
        <v>#N/A</v>
      </c>
      <c r="F180" s="10" t="e">
        <f>VLOOKUP(A180,企業番号!A:K,5,0)</f>
        <v>#N/A</v>
      </c>
      <c r="G180" s="3" t="e">
        <f>VLOOKUP(A180,企業番号!A:K,6,0)</f>
        <v>#N/A</v>
      </c>
      <c r="H180" s="32" t="e">
        <f>VLOOKUP(A180,企業番号!A:K,7,0)</f>
        <v>#N/A</v>
      </c>
      <c r="I180" s="3" t="e">
        <f>VLOOKUP(A180,企業番号!A:K,8,0)</f>
        <v>#N/A</v>
      </c>
      <c r="J180" s="32" t="e">
        <f>VLOOKUP(A180,企業番号!A:K,9,0)</f>
        <v>#N/A</v>
      </c>
      <c r="K180" s="33" t="e">
        <f>VLOOKUP(A180,企業番号!A:K,10,0)</f>
        <v>#N/A</v>
      </c>
      <c r="L180" s="32" t="e">
        <f>VLOOKUP(A180,企業番号!A:K,11,0)</f>
        <v>#N/A</v>
      </c>
    </row>
    <row r="181" spans="2:12" ht="19.8" customHeight="1" x14ac:dyDescent="0.2">
      <c r="B181" s="43" t="s">
        <v>32513</v>
      </c>
      <c r="C181" s="32" t="e">
        <f>VLOOKUP(A181,企業番号!A:K,2,0)</f>
        <v>#N/A</v>
      </c>
      <c r="D181" s="32" t="e">
        <f>VLOOKUP(A181,企業番号!A:K,3,0)</f>
        <v>#N/A</v>
      </c>
      <c r="E181" s="32" t="e">
        <f>VLOOKUP(A181,企業番号!A:K,4,0)</f>
        <v>#N/A</v>
      </c>
      <c r="F181" s="10" t="e">
        <f>VLOOKUP(A181,企業番号!A:K,5,0)</f>
        <v>#N/A</v>
      </c>
      <c r="G181" s="3" t="e">
        <f>VLOOKUP(A181,企業番号!A:K,6,0)</f>
        <v>#N/A</v>
      </c>
      <c r="H181" s="32" t="e">
        <f>VLOOKUP(A181,企業番号!A:K,7,0)</f>
        <v>#N/A</v>
      </c>
      <c r="I181" s="3" t="e">
        <f>VLOOKUP(A181,企業番号!A:K,8,0)</f>
        <v>#N/A</v>
      </c>
      <c r="J181" s="32" t="e">
        <f>VLOOKUP(A181,企業番号!A:K,9,0)</f>
        <v>#N/A</v>
      </c>
      <c r="K181" s="33" t="e">
        <f>VLOOKUP(A181,企業番号!A:K,10,0)</f>
        <v>#N/A</v>
      </c>
      <c r="L181" s="32" t="e">
        <f>VLOOKUP(A181,企業番号!A:K,11,0)</f>
        <v>#N/A</v>
      </c>
    </row>
    <row r="182" spans="2:12" ht="19.8" customHeight="1" x14ac:dyDescent="0.2">
      <c r="B182" s="43" t="s">
        <v>32514</v>
      </c>
      <c r="C182" s="32" t="e">
        <f>VLOOKUP(A182,企業番号!A:K,2,0)</f>
        <v>#N/A</v>
      </c>
      <c r="D182" s="32" t="e">
        <f>VLOOKUP(A182,企業番号!A:K,3,0)</f>
        <v>#N/A</v>
      </c>
      <c r="E182" s="32" t="e">
        <f>VLOOKUP(A182,企業番号!A:K,4,0)</f>
        <v>#N/A</v>
      </c>
      <c r="F182" s="10" t="e">
        <f>VLOOKUP(A182,企業番号!A:K,5,0)</f>
        <v>#N/A</v>
      </c>
      <c r="G182" s="3" t="e">
        <f>VLOOKUP(A182,企業番号!A:K,6,0)</f>
        <v>#N/A</v>
      </c>
      <c r="H182" s="32" t="e">
        <f>VLOOKUP(A182,企業番号!A:K,7,0)</f>
        <v>#N/A</v>
      </c>
      <c r="I182" s="3" t="e">
        <f>VLOOKUP(A182,企業番号!A:K,8,0)</f>
        <v>#N/A</v>
      </c>
      <c r="J182" s="32" t="e">
        <f>VLOOKUP(A182,企業番号!A:K,9,0)</f>
        <v>#N/A</v>
      </c>
      <c r="K182" s="33" t="e">
        <f>VLOOKUP(A182,企業番号!A:K,10,0)</f>
        <v>#N/A</v>
      </c>
      <c r="L182" s="32" t="e">
        <f>VLOOKUP(A182,企業番号!A:K,11,0)</f>
        <v>#N/A</v>
      </c>
    </row>
    <row r="183" spans="2:12" ht="19.8" customHeight="1" x14ac:dyDescent="0.2">
      <c r="B183" s="43" t="s">
        <v>32515</v>
      </c>
      <c r="C183" s="32" t="e">
        <f>VLOOKUP(A183,企業番号!A:K,2,0)</f>
        <v>#N/A</v>
      </c>
      <c r="D183" s="32" t="e">
        <f>VLOOKUP(A183,企業番号!A:K,3,0)</f>
        <v>#N/A</v>
      </c>
      <c r="E183" s="32" t="e">
        <f>VLOOKUP(A183,企業番号!A:K,4,0)</f>
        <v>#N/A</v>
      </c>
      <c r="F183" s="10" t="e">
        <f>VLOOKUP(A183,企業番号!A:K,5,0)</f>
        <v>#N/A</v>
      </c>
      <c r="G183" s="3" t="e">
        <f>VLOOKUP(A183,企業番号!A:K,6,0)</f>
        <v>#N/A</v>
      </c>
      <c r="H183" s="32" t="e">
        <f>VLOOKUP(A183,企業番号!A:K,7,0)</f>
        <v>#N/A</v>
      </c>
      <c r="I183" s="3" t="e">
        <f>VLOOKUP(A183,企業番号!A:K,8,0)</f>
        <v>#N/A</v>
      </c>
      <c r="J183" s="32" t="e">
        <f>VLOOKUP(A183,企業番号!A:K,9,0)</f>
        <v>#N/A</v>
      </c>
      <c r="K183" s="33" t="e">
        <f>VLOOKUP(A183,企業番号!A:K,10,0)</f>
        <v>#N/A</v>
      </c>
      <c r="L183" s="32" t="e">
        <f>VLOOKUP(A183,企業番号!A:K,11,0)</f>
        <v>#N/A</v>
      </c>
    </row>
    <row r="184" spans="2:12" ht="19.8" customHeight="1" x14ac:dyDescent="0.2">
      <c r="B184" s="43" t="s">
        <v>32516</v>
      </c>
      <c r="C184" s="32" t="e">
        <f>VLOOKUP(A184,企業番号!A:K,2,0)</f>
        <v>#N/A</v>
      </c>
      <c r="D184" s="32" t="e">
        <f>VLOOKUP(A184,企業番号!A:K,3,0)</f>
        <v>#N/A</v>
      </c>
      <c r="E184" s="32" t="e">
        <f>VLOOKUP(A184,企業番号!A:K,4,0)</f>
        <v>#N/A</v>
      </c>
      <c r="F184" s="10" t="e">
        <f>VLOOKUP(A184,企業番号!A:K,5,0)</f>
        <v>#N/A</v>
      </c>
      <c r="G184" s="3" t="e">
        <f>VLOOKUP(A184,企業番号!A:K,6,0)</f>
        <v>#N/A</v>
      </c>
      <c r="H184" s="32" t="e">
        <f>VLOOKUP(A184,企業番号!A:K,7,0)</f>
        <v>#N/A</v>
      </c>
      <c r="I184" s="3" t="e">
        <f>VLOOKUP(A184,企業番号!A:K,8,0)</f>
        <v>#N/A</v>
      </c>
      <c r="J184" s="32" t="e">
        <f>VLOOKUP(A184,企業番号!A:K,9,0)</f>
        <v>#N/A</v>
      </c>
      <c r="K184" s="33" t="e">
        <f>VLOOKUP(A184,企業番号!A:K,10,0)</f>
        <v>#N/A</v>
      </c>
      <c r="L184" s="32" t="e">
        <f>VLOOKUP(A184,企業番号!A:K,11,0)</f>
        <v>#N/A</v>
      </c>
    </row>
    <row r="185" spans="2:12" ht="19.8" customHeight="1" x14ac:dyDescent="0.2">
      <c r="B185" s="43" t="s">
        <v>32517</v>
      </c>
      <c r="C185" s="32" t="e">
        <f>VLOOKUP(A185,企業番号!A:K,2,0)</f>
        <v>#N/A</v>
      </c>
      <c r="D185" s="32" t="e">
        <f>VLOOKUP(A185,企業番号!A:K,3,0)</f>
        <v>#N/A</v>
      </c>
      <c r="E185" s="32" t="e">
        <f>VLOOKUP(A185,企業番号!A:K,4,0)</f>
        <v>#N/A</v>
      </c>
      <c r="F185" s="5" t="e">
        <f>VLOOKUP(A185,企業番号!A:K,5,0)</f>
        <v>#N/A</v>
      </c>
      <c r="G185" s="3" t="e">
        <f>VLOOKUP(A185,企業番号!A:K,6,0)</f>
        <v>#N/A</v>
      </c>
      <c r="H185" s="32" t="e">
        <f>VLOOKUP(A185,企業番号!A:K,7,0)</f>
        <v>#N/A</v>
      </c>
      <c r="I185" s="3" t="e">
        <f>VLOOKUP(A185,企業番号!A:K,8,0)</f>
        <v>#N/A</v>
      </c>
      <c r="J185" s="32" t="e">
        <f>VLOOKUP(A185,企業番号!A:K,9,0)</f>
        <v>#N/A</v>
      </c>
      <c r="K185" s="33" t="e">
        <f>VLOOKUP(A185,企業番号!A:K,10,0)</f>
        <v>#N/A</v>
      </c>
      <c r="L185" s="32" t="e">
        <f>VLOOKUP(A185,企業番号!A:K,11,0)</f>
        <v>#N/A</v>
      </c>
    </row>
    <row r="186" spans="2:12" ht="19.8" customHeight="1" x14ac:dyDescent="0.2">
      <c r="B186" s="43" t="s">
        <v>32518</v>
      </c>
      <c r="C186" s="32" t="e">
        <f>VLOOKUP(A186,企業番号!A:K,2,0)</f>
        <v>#N/A</v>
      </c>
      <c r="D186" s="32" t="e">
        <f>VLOOKUP(A186,企業番号!A:K,3,0)</f>
        <v>#N/A</v>
      </c>
      <c r="E186" s="32" t="e">
        <f>VLOOKUP(A186,企業番号!A:K,4,0)</f>
        <v>#N/A</v>
      </c>
      <c r="F186" s="49" t="e">
        <f>VLOOKUP(A186,企業番号!A:K,5,0)</f>
        <v>#N/A</v>
      </c>
      <c r="G186" s="19" t="e">
        <f>VLOOKUP(A186,企業番号!A:K,6,0)</f>
        <v>#N/A</v>
      </c>
      <c r="H186" s="25" t="e">
        <f>VLOOKUP(A186,企業番号!A:K,7,0)</f>
        <v>#N/A</v>
      </c>
      <c r="I186" s="3" t="e">
        <f>VLOOKUP(A186,企業番号!A:K,8,0)</f>
        <v>#N/A</v>
      </c>
      <c r="J186" s="32" t="e">
        <f>VLOOKUP(A186,企業番号!A:K,9,0)</f>
        <v>#N/A</v>
      </c>
      <c r="K186" s="33" t="e">
        <f>VLOOKUP(A186,企業番号!A:K,10,0)</f>
        <v>#N/A</v>
      </c>
      <c r="L186" s="32" t="e">
        <f>VLOOKUP(A186,企業番号!A:K,11,0)</f>
        <v>#N/A</v>
      </c>
    </row>
    <row r="187" spans="2:12" ht="19.8" customHeight="1" x14ac:dyDescent="0.2">
      <c r="B187" s="43" t="s">
        <v>32519</v>
      </c>
      <c r="C187" s="32" t="e">
        <f>VLOOKUP(A187,企業番号!A:K,2,0)</f>
        <v>#N/A</v>
      </c>
      <c r="D187" s="32" t="e">
        <f>VLOOKUP(A187,企業番号!A:K,3,0)</f>
        <v>#N/A</v>
      </c>
      <c r="E187" s="32" t="e">
        <f>VLOOKUP(A187,企業番号!A:K,4,0)</f>
        <v>#N/A</v>
      </c>
      <c r="F187" s="10" t="e">
        <f>VLOOKUP(A187,企業番号!A:K,5,0)</f>
        <v>#N/A</v>
      </c>
      <c r="G187" s="3" t="e">
        <f>VLOOKUP(A187,企業番号!A:K,6,0)</f>
        <v>#N/A</v>
      </c>
      <c r="H187" s="32" t="e">
        <f>VLOOKUP(A187,企業番号!A:K,7,0)</f>
        <v>#N/A</v>
      </c>
      <c r="I187" s="3" t="e">
        <f>VLOOKUP(A187,企業番号!A:K,8,0)</f>
        <v>#N/A</v>
      </c>
      <c r="J187" s="32" t="e">
        <f>VLOOKUP(A187,企業番号!A:K,9,0)</f>
        <v>#N/A</v>
      </c>
      <c r="K187" s="33" t="e">
        <f>VLOOKUP(A187,企業番号!A:K,10,0)</f>
        <v>#N/A</v>
      </c>
      <c r="L187" s="32" t="e">
        <f>VLOOKUP(A187,企業番号!A:K,11,0)</f>
        <v>#N/A</v>
      </c>
    </row>
    <row r="188" spans="2:12" ht="19.8" customHeight="1" x14ac:dyDescent="0.2">
      <c r="B188" s="43" t="s">
        <v>32520</v>
      </c>
      <c r="C188" s="32" t="e">
        <f>VLOOKUP(A188,企業番号!A:K,2,0)</f>
        <v>#N/A</v>
      </c>
      <c r="D188" s="32" t="e">
        <f>VLOOKUP(A188,企業番号!A:K,3,0)</f>
        <v>#N/A</v>
      </c>
      <c r="E188" s="32" t="e">
        <f>VLOOKUP(A188,企業番号!A:K,4,0)</f>
        <v>#N/A</v>
      </c>
      <c r="F188" s="10" t="e">
        <f>VLOOKUP(A188,企業番号!A:K,5,0)</f>
        <v>#N/A</v>
      </c>
      <c r="G188" s="3" t="e">
        <f>VLOOKUP(A188,企業番号!A:K,6,0)</f>
        <v>#N/A</v>
      </c>
      <c r="H188" s="32" t="e">
        <f>VLOOKUP(A188,企業番号!A:K,7,0)</f>
        <v>#N/A</v>
      </c>
      <c r="I188" s="3" t="e">
        <f>VLOOKUP(A188,企業番号!A:K,8,0)</f>
        <v>#N/A</v>
      </c>
      <c r="J188" s="32" t="e">
        <f>VLOOKUP(A188,企業番号!A:K,9,0)</f>
        <v>#N/A</v>
      </c>
      <c r="K188" s="33" t="e">
        <f>VLOOKUP(A188,企業番号!A:K,10,0)</f>
        <v>#N/A</v>
      </c>
      <c r="L188" s="32" t="e">
        <f>VLOOKUP(A188,企業番号!A:K,11,0)</f>
        <v>#N/A</v>
      </c>
    </row>
    <row r="189" spans="2:12" ht="19.8" customHeight="1" x14ac:dyDescent="0.2">
      <c r="B189" s="43" t="s">
        <v>32521</v>
      </c>
      <c r="C189" s="32" t="e">
        <f>VLOOKUP(A189,企業番号!A:K,2,0)</f>
        <v>#N/A</v>
      </c>
      <c r="D189" s="32" t="e">
        <f>VLOOKUP(A189,企業番号!A:K,3,0)</f>
        <v>#N/A</v>
      </c>
      <c r="E189" s="32" t="e">
        <f>VLOOKUP(A189,企業番号!A:K,4,0)</f>
        <v>#N/A</v>
      </c>
      <c r="F189" s="10" t="e">
        <f>VLOOKUP(A189,企業番号!A:K,5,0)</f>
        <v>#N/A</v>
      </c>
      <c r="G189" s="3" t="e">
        <f>VLOOKUP(A189,企業番号!A:K,6,0)</f>
        <v>#N/A</v>
      </c>
      <c r="H189" s="25" t="e">
        <f>VLOOKUP(A189,企業番号!A:K,7,0)</f>
        <v>#N/A</v>
      </c>
      <c r="I189" s="3" t="e">
        <f>VLOOKUP(A189,企業番号!A:K,8,0)</f>
        <v>#N/A</v>
      </c>
      <c r="J189" s="32" t="e">
        <f>VLOOKUP(A189,企業番号!A:K,9,0)</f>
        <v>#N/A</v>
      </c>
      <c r="K189" s="33" t="e">
        <f>VLOOKUP(A189,企業番号!A:K,10,0)</f>
        <v>#N/A</v>
      </c>
      <c r="L189" s="32" t="e">
        <f>VLOOKUP(A189,企業番号!A:K,11,0)</f>
        <v>#N/A</v>
      </c>
    </row>
    <row r="190" spans="2:12" ht="19.8" customHeight="1" x14ac:dyDescent="0.2">
      <c r="B190" s="43" t="s">
        <v>32522</v>
      </c>
      <c r="C190" s="32" t="e">
        <f>VLOOKUP(A190,企業番号!A:K,2,0)</f>
        <v>#N/A</v>
      </c>
      <c r="D190" s="32" t="e">
        <f>VLOOKUP(A190,企業番号!A:K,3,0)</f>
        <v>#N/A</v>
      </c>
      <c r="E190" s="32" t="e">
        <f>VLOOKUP(A190,企業番号!A:K,4,0)</f>
        <v>#N/A</v>
      </c>
      <c r="F190" s="10" t="e">
        <f>VLOOKUP(A190,企業番号!A:K,5,0)</f>
        <v>#N/A</v>
      </c>
      <c r="G190" s="3" t="e">
        <f>VLOOKUP(A190,企業番号!A:K,6,0)</f>
        <v>#N/A</v>
      </c>
      <c r="H190" s="32" t="e">
        <f>VLOOKUP(A190,企業番号!A:K,7,0)</f>
        <v>#N/A</v>
      </c>
      <c r="I190" s="3" t="e">
        <f>VLOOKUP(A190,企業番号!A:K,8,0)</f>
        <v>#N/A</v>
      </c>
      <c r="J190" s="32" t="e">
        <f>VLOOKUP(A190,企業番号!A:K,9,0)</f>
        <v>#N/A</v>
      </c>
      <c r="K190" s="33" t="e">
        <f>VLOOKUP(A190,企業番号!A:K,10,0)</f>
        <v>#N/A</v>
      </c>
      <c r="L190" s="32" t="e">
        <f>VLOOKUP(A190,企業番号!A:K,11,0)</f>
        <v>#N/A</v>
      </c>
    </row>
    <row r="191" spans="2:12" ht="19.8" customHeight="1" x14ac:dyDescent="0.2">
      <c r="B191" s="43" t="s">
        <v>32523</v>
      </c>
      <c r="C191" s="32" t="e">
        <f>VLOOKUP(A191,企業番号!A:K,2,0)</f>
        <v>#N/A</v>
      </c>
      <c r="D191" s="32" t="e">
        <f>VLOOKUP(A191,企業番号!A:K,3,0)</f>
        <v>#N/A</v>
      </c>
      <c r="E191" s="32" t="e">
        <f>VLOOKUP(A191,企業番号!A:K,4,0)</f>
        <v>#N/A</v>
      </c>
      <c r="F191" s="10" t="e">
        <f>VLOOKUP(A191,企業番号!A:K,5,0)</f>
        <v>#N/A</v>
      </c>
      <c r="G191" s="3" t="e">
        <f>VLOOKUP(A191,企業番号!A:K,6,0)</f>
        <v>#N/A</v>
      </c>
      <c r="H191" s="32" t="e">
        <f>VLOOKUP(A191,企業番号!A:K,7,0)</f>
        <v>#N/A</v>
      </c>
      <c r="I191" s="3" t="e">
        <f>VLOOKUP(A191,企業番号!A:K,8,0)</f>
        <v>#N/A</v>
      </c>
      <c r="J191" s="32" t="e">
        <f>VLOOKUP(A191,企業番号!A:K,9,0)</f>
        <v>#N/A</v>
      </c>
      <c r="K191" s="33" t="e">
        <f>VLOOKUP(A191,企業番号!A:K,10,0)</f>
        <v>#N/A</v>
      </c>
      <c r="L191" s="32" t="e">
        <f>VLOOKUP(A191,企業番号!A:K,11,0)</f>
        <v>#N/A</v>
      </c>
    </row>
    <row r="192" spans="2:12" ht="19.8" customHeight="1" x14ac:dyDescent="0.2">
      <c r="B192" s="43" t="s">
        <v>32524</v>
      </c>
      <c r="C192" s="32" t="e">
        <f>VLOOKUP(A192,企業番号!A:K,2,0)</f>
        <v>#N/A</v>
      </c>
      <c r="D192" s="32" t="e">
        <f>VLOOKUP(A192,企業番号!A:K,3,0)</f>
        <v>#N/A</v>
      </c>
      <c r="E192" s="32" t="e">
        <f>VLOOKUP(A192,企業番号!A:K,4,0)</f>
        <v>#N/A</v>
      </c>
      <c r="F192" s="10" t="e">
        <f>VLOOKUP(A192,企業番号!A:K,5,0)</f>
        <v>#N/A</v>
      </c>
      <c r="G192" s="3" t="e">
        <f>VLOOKUP(A192,企業番号!A:K,6,0)</f>
        <v>#N/A</v>
      </c>
      <c r="H192" s="32" t="e">
        <f>VLOOKUP(A192,企業番号!A:K,7,0)</f>
        <v>#N/A</v>
      </c>
      <c r="I192" s="3" t="e">
        <f>VLOOKUP(A192,企業番号!A:K,8,0)</f>
        <v>#N/A</v>
      </c>
      <c r="J192" s="32" t="e">
        <f>VLOOKUP(A192,企業番号!A:K,9,0)</f>
        <v>#N/A</v>
      </c>
      <c r="K192" s="33" t="e">
        <f>VLOOKUP(A192,企業番号!A:K,10,0)</f>
        <v>#N/A</v>
      </c>
      <c r="L192" s="32" t="e">
        <f>VLOOKUP(A192,企業番号!A:K,11,0)</f>
        <v>#N/A</v>
      </c>
    </row>
    <row r="193" spans="2:12" ht="19.8" customHeight="1" x14ac:dyDescent="0.2">
      <c r="B193" s="43" t="s">
        <v>32525</v>
      </c>
      <c r="C193" s="32" t="e">
        <f>VLOOKUP(A193,企業番号!A:K,2,0)</f>
        <v>#N/A</v>
      </c>
      <c r="D193" s="32" t="e">
        <f>VLOOKUP(A193,企業番号!A:K,3,0)</f>
        <v>#N/A</v>
      </c>
      <c r="E193" s="32" t="e">
        <f>VLOOKUP(A193,企業番号!A:K,4,0)</f>
        <v>#N/A</v>
      </c>
      <c r="F193" s="10" t="e">
        <f>VLOOKUP(A193,企業番号!A:K,5,0)</f>
        <v>#N/A</v>
      </c>
      <c r="G193" s="3" t="e">
        <f>VLOOKUP(A193,企業番号!A:K,6,0)</f>
        <v>#N/A</v>
      </c>
      <c r="H193" s="32" t="e">
        <f>VLOOKUP(A193,企業番号!A:K,7,0)</f>
        <v>#N/A</v>
      </c>
      <c r="I193" s="3" t="e">
        <f>VLOOKUP(A193,企業番号!A:K,8,0)</f>
        <v>#N/A</v>
      </c>
      <c r="J193" s="32" t="e">
        <f>VLOOKUP(A193,企業番号!A:K,9,0)</f>
        <v>#N/A</v>
      </c>
      <c r="K193" s="33" t="e">
        <f>VLOOKUP(A193,企業番号!A:K,10,0)</f>
        <v>#N/A</v>
      </c>
      <c r="L193" s="32" t="e">
        <f>VLOOKUP(A193,企業番号!A:K,11,0)</f>
        <v>#N/A</v>
      </c>
    </row>
    <row r="194" spans="2:12" ht="19.8" customHeight="1" x14ac:dyDescent="0.2">
      <c r="B194" s="43" t="s">
        <v>32526</v>
      </c>
      <c r="C194" s="32" t="e">
        <f>VLOOKUP(A194,企業番号!A:K,2,0)</f>
        <v>#N/A</v>
      </c>
      <c r="D194" s="32" t="e">
        <f>VLOOKUP(A194,企業番号!A:K,3,0)</f>
        <v>#N/A</v>
      </c>
      <c r="E194" s="32" t="e">
        <f>VLOOKUP(A194,企業番号!A:K,4,0)</f>
        <v>#N/A</v>
      </c>
      <c r="F194" s="10" t="e">
        <f>VLOOKUP(A194,企業番号!A:K,5,0)</f>
        <v>#N/A</v>
      </c>
      <c r="G194" s="3" t="e">
        <f>VLOOKUP(A194,企業番号!A:K,6,0)</f>
        <v>#N/A</v>
      </c>
      <c r="H194" s="25" t="e">
        <f>VLOOKUP(A194,企業番号!A:K,7,0)</f>
        <v>#N/A</v>
      </c>
      <c r="I194" s="3" t="e">
        <f>VLOOKUP(A194,企業番号!A:K,8,0)</f>
        <v>#N/A</v>
      </c>
      <c r="J194" s="32" t="e">
        <f>VLOOKUP(A194,企業番号!A:K,9,0)</f>
        <v>#N/A</v>
      </c>
      <c r="K194" s="33" t="e">
        <f>VLOOKUP(A194,企業番号!A:K,10,0)</f>
        <v>#N/A</v>
      </c>
      <c r="L194" s="32" t="e">
        <f>VLOOKUP(A194,企業番号!A:K,11,0)</f>
        <v>#N/A</v>
      </c>
    </row>
    <row r="195" spans="2:12" ht="19.8" customHeight="1" x14ac:dyDescent="0.2">
      <c r="B195" s="43" t="s">
        <v>32527</v>
      </c>
      <c r="C195" s="32" t="e">
        <f>VLOOKUP(A195,企業番号!A:K,2,0)</f>
        <v>#N/A</v>
      </c>
      <c r="D195" s="32" t="e">
        <f>VLOOKUP(A195,企業番号!A:K,3,0)</f>
        <v>#N/A</v>
      </c>
      <c r="E195" s="32" t="e">
        <f>VLOOKUP(A195,企業番号!A:K,4,0)</f>
        <v>#N/A</v>
      </c>
      <c r="F195" s="10" t="e">
        <f>VLOOKUP(A195,企業番号!A:K,5,0)</f>
        <v>#N/A</v>
      </c>
      <c r="G195" s="3" t="e">
        <f>VLOOKUP(A195,企業番号!A:K,6,0)</f>
        <v>#N/A</v>
      </c>
      <c r="H195" s="25" t="e">
        <f>VLOOKUP(A195,企業番号!A:K,7,0)</f>
        <v>#N/A</v>
      </c>
      <c r="I195" s="3" t="e">
        <f>VLOOKUP(A195,企業番号!A:K,8,0)</f>
        <v>#N/A</v>
      </c>
      <c r="J195" s="32" t="e">
        <f>VLOOKUP(A195,企業番号!A:K,9,0)</f>
        <v>#N/A</v>
      </c>
      <c r="K195" s="33" t="e">
        <f>VLOOKUP(A195,企業番号!A:K,10,0)</f>
        <v>#N/A</v>
      </c>
      <c r="L195" s="32" t="e">
        <f>VLOOKUP(A195,企業番号!A:K,11,0)</f>
        <v>#N/A</v>
      </c>
    </row>
    <row r="196" spans="2:12" ht="19.8" customHeight="1" x14ac:dyDescent="0.2">
      <c r="B196" s="43" t="s">
        <v>32528</v>
      </c>
      <c r="C196" s="32" t="e">
        <f>VLOOKUP(A196,企業番号!A:K,2,0)</f>
        <v>#N/A</v>
      </c>
      <c r="D196" s="32" t="e">
        <f>VLOOKUP(A196,企業番号!A:K,3,0)</f>
        <v>#N/A</v>
      </c>
      <c r="E196" s="32" t="e">
        <f>VLOOKUP(A196,企業番号!A:K,4,0)</f>
        <v>#N/A</v>
      </c>
      <c r="F196" s="10" t="e">
        <f>VLOOKUP(A196,企業番号!A:K,5,0)</f>
        <v>#N/A</v>
      </c>
      <c r="G196" s="3" t="e">
        <f>VLOOKUP(A196,企業番号!A:K,6,0)</f>
        <v>#N/A</v>
      </c>
      <c r="H196" s="32" t="e">
        <f>VLOOKUP(A196,企業番号!A:K,7,0)</f>
        <v>#N/A</v>
      </c>
      <c r="I196" s="3" t="e">
        <f>VLOOKUP(A196,企業番号!A:K,8,0)</f>
        <v>#N/A</v>
      </c>
      <c r="J196" s="32" t="e">
        <f>VLOOKUP(A196,企業番号!A:K,9,0)</f>
        <v>#N/A</v>
      </c>
      <c r="K196" s="33" t="e">
        <f>VLOOKUP(A196,企業番号!A:K,10,0)</f>
        <v>#N/A</v>
      </c>
      <c r="L196" s="32" t="e">
        <f>VLOOKUP(A196,企業番号!A:K,11,0)</f>
        <v>#N/A</v>
      </c>
    </row>
    <row r="197" spans="2:12" ht="19.8" customHeight="1" x14ac:dyDescent="0.2">
      <c r="B197" s="43" t="s">
        <v>32529</v>
      </c>
      <c r="C197" s="32" t="e">
        <f>VLOOKUP(A197,企業番号!A:K,2,0)</f>
        <v>#N/A</v>
      </c>
      <c r="D197" s="32" t="e">
        <f>VLOOKUP(A197,企業番号!A:K,3,0)</f>
        <v>#N/A</v>
      </c>
      <c r="E197" s="32" t="e">
        <f>VLOOKUP(A197,企業番号!A:K,4,0)</f>
        <v>#N/A</v>
      </c>
      <c r="F197" s="10" t="e">
        <f>VLOOKUP(A197,企業番号!A:K,5,0)</f>
        <v>#N/A</v>
      </c>
      <c r="G197" s="3" t="e">
        <f>VLOOKUP(A197,企業番号!A:K,6,0)</f>
        <v>#N/A</v>
      </c>
      <c r="H197" s="32" t="e">
        <f>VLOOKUP(A197,企業番号!A:K,7,0)</f>
        <v>#N/A</v>
      </c>
      <c r="I197" s="3" t="e">
        <f>VLOOKUP(A197,企業番号!A:K,8,0)</f>
        <v>#N/A</v>
      </c>
      <c r="J197" s="32" t="e">
        <f>VLOOKUP(A197,企業番号!A:K,9,0)</f>
        <v>#N/A</v>
      </c>
      <c r="K197" s="33" t="e">
        <f>VLOOKUP(A197,企業番号!A:K,10,0)</f>
        <v>#N/A</v>
      </c>
      <c r="L197" s="32" t="e">
        <f>VLOOKUP(A197,企業番号!A:K,11,0)</f>
        <v>#N/A</v>
      </c>
    </row>
    <row r="198" spans="2:12" ht="19.8" customHeight="1" x14ac:dyDescent="0.2">
      <c r="B198" s="43" t="s">
        <v>32530</v>
      </c>
      <c r="C198" s="32" t="e">
        <f>VLOOKUP(A198,企業番号!A:K,2,0)</f>
        <v>#N/A</v>
      </c>
      <c r="D198" s="32" t="e">
        <f>VLOOKUP(A198,企業番号!A:K,3,0)</f>
        <v>#N/A</v>
      </c>
      <c r="E198" s="32" t="e">
        <f>VLOOKUP(A198,企業番号!A:K,4,0)</f>
        <v>#N/A</v>
      </c>
      <c r="F198" s="10" t="e">
        <f>VLOOKUP(A198,企業番号!A:K,5,0)</f>
        <v>#N/A</v>
      </c>
      <c r="G198" s="3" t="e">
        <f>VLOOKUP(A198,企業番号!A:K,6,0)</f>
        <v>#N/A</v>
      </c>
      <c r="H198" s="32" t="e">
        <f>VLOOKUP(A198,企業番号!A:K,7,0)</f>
        <v>#N/A</v>
      </c>
      <c r="I198" s="3" t="e">
        <f>VLOOKUP(A198,企業番号!A:K,8,0)</f>
        <v>#N/A</v>
      </c>
      <c r="J198" s="32" t="e">
        <f>VLOOKUP(A198,企業番号!A:K,9,0)</f>
        <v>#N/A</v>
      </c>
      <c r="K198" s="33" t="e">
        <f>VLOOKUP(A198,企業番号!A:K,10,0)</f>
        <v>#N/A</v>
      </c>
      <c r="L198" s="32" t="e">
        <f>VLOOKUP(A198,企業番号!A:K,11,0)</f>
        <v>#N/A</v>
      </c>
    </row>
    <row r="199" spans="2:12" ht="19.8" customHeight="1" x14ac:dyDescent="0.2">
      <c r="B199" s="43" t="s">
        <v>32531</v>
      </c>
      <c r="C199" s="32" t="e">
        <f>VLOOKUP(A199,企業番号!A:K,2,0)</f>
        <v>#N/A</v>
      </c>
      <c r="D199" s="32" t="e">
        <f>VLOOKUP(A199,企業番号!A:K,3,0)</f>
        <v>#N/A</v>
      </c>
      <c r="E199" s="32" t="e">
        <f>VLOOKUP(A199,企業番号!A:K,4,0)</f>
        <v>#N/A</v>
      </c>
      <c r="F199" s="10" t="e">
        <f>VLOOKUP(A199,企業番号!A:K,5,0)</f>
        <v>#N/A</v>
      </c>
      <c r="G199" s="3" t="e">
        <f>VLOOKUP(A199,企業番号!A:K,6,0)</f>
        <v>#N/A</v>
      </c>
      <c r="H199" s="32" t="e">
        <f>VLOOKUP(A199,企業番号!A:K,7,0)</f>
        <v>#N/A</v>
      </c>
      <c r="I199" s="3" t="e">
        <f>VLOOKUP(A199,企業番号!A:K,8,0)</f>
        <v>#N/A</v>
      </c>
      <c r="J199" s="32" t="e">
        <f>VLOOKUP(A199,企業番号!A:K,9,0)</f>
        <v>#N/A</v>
      </c>
      <c r="K199" s="33" t="e">
        <f>VLOOKUP(A199,企業番号!A:K,10,0)</f>
        <v>#N/A</v>
      </c>
      <c r="L199" s="32" t="e">
        <f>VLOOKUP(A199,企業番号!A:K,11,0)</f>
        <v>#N/A</v>
      </c>
    </row>
    <row r="200" spans="2:12" ht="19.8" customHeight="1" x14ac:dyDescent="0.2">
      <c r="B200" s="43" t="s">
        <v>32532</v>
      </c>
      <c r="C200" s="32" t="e">
        <f>VLOOKUP(A200,企業番号!A:K,2,0)</f>
        <v>#N/A</v>
      </c>
      <c r="D200" s="32" t="e">
        <f>VLOOKUP(A200,企業番号!A:K,3,0)</f>
        <v>#N/A</v>
      </c>
      <c r="E200" s="32" t="e">
        <f>VLOOKUP(A200,企業番号!A:K,4,0)</f>
        <v>#N/A</v>
      </c>
      <c r="F200" s="10" t="e">
        <f>VLOOKUP(A200,企業番号!A:K,5,0)</f>
        <v>#N/A</v>
      </c>
      <c r="G200" s="3" t="e">
        <f>VLOOKUP(A200,企業番号!A:K,6,0)</f>
        <v>#N/A</v>
      </c>
      <c r="H200" s="32" t="e">
        <f>VLOOKUP(A200,企業番号!A:K,7,0)</f>
        <v>#N/A</v>
      </c>
      <c r="I200" s="3" t="e">
        <f>VLOOKUP(A200,企業番号!A:K,8,0)</f>
        <v>#N/A</v>
      </c>
      <c r="J200" s="32" t="e">
        <f>VLOOKUP(A200,企業番号!A:K,9,0)</f>
        <v>#N/A</v>
      </c>
      <c r="K200" s="33" t="e">
        <f>VLOOKUP(A200,企業番号!A:K,10,0)</f>
        <v>#N/A</v>
      </c>
      <c r="L200" s="32" t="e">
        <f>VLOOKUP(A200,企業番号!A:K,11,0)</f>
        <v>#N/A</v>
      </c>
    </row>
    <row r="201" spans="2:12" ht="19.8" customHeight="1" x14ac:dyDescent="0.2">
      <c r="B201" s="43" t="s">
        <v>32533</v>
      </c>
      <c r="C201" s="32" t="e">
        <f>VLOOKUP(A201,企業番号!A:K,2,0)</f>
        <v>#N/A</v>
      </c>
      <c r="D201" s="32" t="e">
        <f>VLOOKUP(A201,企業番号!A:K,3,0)</f>
        <v>#N/A</v>
      </c>
      <c r="E201" s="32" t="e">
        <f>VLOOKUP(A201,企業番号!A:K,4,0)</f>
        <v>#N/A</v>
      </c>
      <c r="F201" s="10" t="e">
        <f>VLOOKUP(A201,企業番号!A:K,5,0)</f>
        <v>#N/A</v>
      </c>
      <c r="G201" s="3" t="e">
        <f>VLOOKUP(A201,企業番号!A:K,6,0)</f>
        <v>#N/A</v>
      </c>
      <c r="H201" s="32" t="e">
        <f>VLOOKUP(A201,企業番号!A:K,7,0)</f>
        <v>#N/A</v>
      </c>
      <c r="I201" s="3" t="e">
        <f>VLOOKUP(A201,企業番号!A:K,8,0)</f>
        <v>#N/A</v>
      </c>
      <c r="J201" s="32" t="e">
        <f>VLOOKUP(A201,企業番号!A:K,9,0)</f>
        <v>#N/A</v>
      </c>
      <c r="K201" s="33" t="e">
        <f>VLOOKUP(A201,企業番号!A:K,10,0)</f>
        <v>#N/A</v>
      </c>
      <c r="L201" s="32" t="e">
        <f>VLOOKUP(A201,企業番号!A:K,11,0)</f>
        <v>#N/A</v>
      </c>
    </row>
    <row r="202" spans="2:12" ht="19.8" customHeight="1" x14ac:dyDescent="0.2">
      <c r="B202" s="43" t="s">
        <v>32534</v>
      </c>
      <c r="C202" s="32" t="e">
        <f>VLOOKUP(A202,企業番号!A:K,2,0)</f>
        <v>#N/A</v>
      </c>
      <c r="D202" s="32" t="e">
        <f>VLOOKUP(A202,企業番号!A:K,3,0)</f>
        <v>#N/A</v>
      </c>
      <c r="E202" s="32" t="e">
        <f>VLOOKUP(A202,企業番号!A:K,4,0)</f>
        <v>#N/A</v>
      </c>
      <c r="F202" s="10" t="e">
        <f>VLOOKUP(A202,企業番号!A:K,5,0)</f>
        <v>#N/A</v>
      </c>
      <c r="G202" s="3" t="e">
        <f>VLOOKUP(A202,企業番号!A:K,6,0)</f>
        <v>#N/A</v>
      </c>
      <c r="H202" s="32" t="e">
        <f>VLOOKUP(A202,企業番号!A:K,7,0)</f>
        <v>#N/A</v>
      </c>
      <c r="I202" s="3" t="e">
        <f>VLOOKUP(A202,企業番号!A:K,8,0)</f>
        <v>#N/A</v>
      </c>
      <c r="J202" s="32" t="e">
        <f>VLOOKUP(A202,企業番号!A:K,9,0)</f>
        <v>#N/A</v>
      </c>
      <c r="K202" s="33" t="e">
        <f>VLOOKUP(A202,企業番号!A:K,10,0)</f>
        <v>#N/A</v>
      </c>
      <c r="L202" s="32" t="e">
        <f>VLOOKUP(A202,企業番号!A:K,11,0)</f>
        <v>#N/A</v>
      </c>
    </row>
    <row r="203" spans="2:12" ht="19.8" customHeight="1" x14ac:dyDescent="0.2">
      <c r="B203" s="43" t="s">
        <v>32535</v>
      </c>
      <c r="C203" s="32" t="e">
        <f>VLOOKUP(A203,企業番号!A:K,2,0)</f>
        <v>#N/A</v>
      </c>
      <c r="D203" s="32" t="e">
        <f>VLOOKUP(A203,企業番号!A:K,3,0)</f>
        <v>#N/A</v>
      </c>
      <c r="E203" s="32" t="e">
        <f>VLOOKUP(A203,企業番号!A:K,4,0)</f>
        <v>#N/A</v>
      </c>
      <c r="F203" s="10" t="e">
        <f>VLOOKUP(A203,企業番号!A:K,5,0)</f>
        <v>#N/A</v>
      </c>
      <c r="G203" s="3" t="e">
        <f>VLOOKUP(A203,企業番号!A:K,6,0)</f>
        <v>#N/A</v>
      </c>
      <c r="H203" s="32" t="e">
        <f>VLOOKUP(A203,企業番号!A:K,7,0)</f>
        <v>#N/A</v>
      </c>
      <c r="I203" s="3" t="e">
        <f>VLOOKUP(A203,企業番号!A:K,8,0)</f>
        <v>#N/A</v>
      </c>
      <c r="J203" s="32" t="e">
        <f>VLOOKUP(A203,企業番号!A:K,9,0)</f>
        <v>#N/A</v>
      </c>
      <c r="K203" s="33" t="e">
        <f>VLOOKUP(A203,企業番号!A:K,10,0)</f>
        <v>#N/A</v>
      </c>
      <c r="L203" s="32" t="e">
        <f>VLOOKUP(A203,企業番号!A:K,11,0)</f>
        <v>#N/A</v>
      </c>
    </row>
    <row r="204" spans="2:12" ht="19.8" customHeight="1" x14ac:dyDescent="0.2">
      <c r="B204" s="43" t="s">
        <v>32536</v>
      </c>
      <c r="C204" s="32" t="e">
        <f>VLOOKUP(A204,企業番号!A:K,2,0)</f>
        <v>#N/A</v>
      </c>
      <c r="D204" s="32" t="e">
        <f>VLOOKUP(A204,企業番号!A:K,3,0)</f>
        <v>#N/A</v>
      </c>
      <c r="E204" s="32" t="e">
        <f>VLOOKUP(A204,企業番号!A:K,4,0)</f>
        <v>#N/A</v>
      </c>
      <c r="F204" s="10" t="e">
        <f>VLOOKUP(A204,企業番号!A:K,5,0)</f>
        <v>#N/A</v>
      </c>
      <c r="G204" s="3" t="e">
        <f>VLOOKUP(A204,企業番号!A:K,6,0)</f>
        <v>#N/A</v>
      </c>
      <c r="H204" s="32" t="e">
        <f>VLOOKUP(A204,企業番号!A:K,7,0)</f>
        <v>#N/A</v>
      </c>
      <c r="I204" s="3" t="e">
        <f>VLOOKUP(A204,企業番号!A:K,8,0)</f>
        <v>#N/A</v>
      </c>
      <c r="J204" s="32" t="e">
        <f>VLOOKUP(A204,企業番号!A:K,9,0)</f>
        <v>#N/A</v>
      </c>
      <c r="K204" s="33" t="e">
        <f>VLOOKUP(A204,企業番号!A:K,10,0)</f>
        <v>#N/A</v>
      </c>
      <c r="L204" s="32" t="e">
        <f>VLOOKUP(A204,企業番号!A:K,11,0)</f>
        <v>#N/A</v>
      </c>
    </row>
    <row r="205" spans="2:12" ht="19.8" customHeight="1" x14ac:dyDescent="0.2">
      <c r="B205" s="43" t="s">
        <v>32537</v>
      </c>
      <c r="C205" s="32" t="e">
        <f>VLOOKUP(A205,企業番号!A:K,2,0)</f>
        <v>#N/A</v>
      </c>
      <c r="D205" s="32" t="e">
        <f>VLOOKUP(A205,企業番号!A:K,3,0)</f>
        <v>#N/A</v>
      </c>
      <c r="E205" s="32" t="e">
        <f>VLOOKUP(A205,企業番号!A:K,4,0)</f>
        <v>#N/A</v>
      </c>
      <c r="F205" s="10" t="e">
        <f>VLOOKUP(A205,企業番号!A:K,5,0)</f>
        <v>#N/A</v>
      </c>
      <c r="G205" s="3" t="e">
        <f>VLOOKUP(A205,企業番号!A:K,6,0)</f>
        <v>#N/A</v>
      </c>
      <c r="H205" s="25" t="e">
        <f>VLOOKUP(A205,企業番号!A:K,7,0)</f>
        <v>#N/A</v>
      </c>
      <c r="I205" s="3" t="e">
        <f>VLOOKUP(A205,企業番号!A:K,8,0)</f>
        <v>#N/A</v>
      </c>
      <c r="J205" s="32" t="e">
        <f>VLOOKUP(A205,企業番号!A:K,9,0)</f>
        <v>#N/A</v>
      </c>
      <c r="K205" s="33" t="e">
        <f>VLOOKUP(A205,企業番号!A:K,10,0)</f>
        <v>#N/A</v>
      </c>
      <c r="L205" s="32" t="e">
        <f>VLOOKUP(A205,企業番号!A:K,11,0)</f>
        <v>#N/A</v>
      </c>
    </row>
    <row r="206" spans="2:12" ht="19.8" customHeight="1" x14ac:dyDescent="0.2">
      <c r="B206" s="43" t="s">
        <v>32538</v>
      </c>
      <c r="C206" s="32" t="e">
        <f>VLOOKUP(A206,企業番号!A:K,2,0)</f>
        <v>#N/A</v>
      </c>
      <c r="D206" s="32" t="e">
        <f>VLOOKUP(A206,企業番号!A:K,3,0)</f>
        <v>#N/A</v>
      </c>
      <c r="E206" s="32" t="e">
        <f>VLOOKUP(A206,企業番号!A:K,4,0)</f>
        <v>#N/A</v>
      </c>
      <c r="F206" s="10" t="e">
        <f>VLOOKUP(A206,企業番号!A:K,5,0)</f>
        <v>#N/A</v>
      </c>
      <c r="G206" s="3" t="e">
        <f>VLOOKUP(A206,企業番号!A:K,6,0)</f>
        <v>#N/A</v>
      </c>
      <c r="H206" s="32" t="e">
        <f>VLOOKUP(A206,企業番号!A:K,7,0)</f>
        <v>#N/A</v>
      </c>
      <c r="I206" s="3" t="e">
        <f>VLOOKUP(A206,企業番号!A:K,8,0)</f>
        <v>#N/A</v>
      </c>
      <c r="J206" s="32" t="e">
        <f>VLOOKUP(A206,企業番号!A:K,9,0)</f>
        <v>#N/A</v>
      </c>
      <c r="K206" s="33" t="e">
        <f>VLOOKUP(A206,企業番号!A:K,10,0)</f>
        <v>#N/A</v>
      </c>
      <c r="L206" s="32" t="e">
        <f>VLOOKUP(A206,企業番号!A:K,11,0)</f>
        <v>#N/A</v>
      </c>
    </row>
    <row r="207" spans="2:12" ht="19.8" customHeight="1" x14ac:dyDescent="0.2">
      <c r="B207" s="43" t="s">
        <v>32539</v>
      </c>
      <c r="C207" s="32" t="e">
        <f>VLOOKUP(A207,企業番号!A:K,2,0)</f>
        <v>#N/A</v>
      </c>
      <c r="D207" s="32" t="e">
        <f>VLOOKUP(A207,企業番号!A:K,3,0)</f>
        <v>#N/A</v>
      </c>
      <c r="E207" s="32" t="e">
        <f>VLOOKUP(A207,企業番号!A:K,4,0)</f>
        <v>#N/A</v>
      </c>
      <c r="F207" s="10" t="e">
        <f>VLOOKUP(A207,企業番号!A:K,5,0)</f>
        <v>#N/A</v>
      </c>
      <c r="G207" s="3" t="e">
        <f>VLOOKUP(A207,企業番号!A:K,6,0)</f>
        <v>#N/A</v>
      </c>
      <c r="H207" s="25" t="e">
        <f>VLOOKUP(A207,企業番号!A:K,7,0)</f>
        <v>#N/A</v>
      </c>
      <c r="I207" s="3" t="e">
        <f>VLOOKUP(A207,企業番号!A:K,8,0)</f>
        <v>#N/A</v>
      </c>
      <c r="J207" s="32" t="e">
        <f>VLOOKUP(A207,企業番号!A:K,9,0)</f>
        <v>#N/A</v>
      </c>
      <c r="K207" s="33" t="e">
        <f>VLOOKUP(A207,企業番号!A:K,10,0)</f>
        <v>#N/A</v>
      </c>
      <c r="L207" s="32" t="e">
        <f>VLOOKUP(A207,企業番号!A:K,11,0)</f>
        <v>#N/A</v>
      </c>
    </row>
    <row r="208" spans="2:12" ht="19.8" customHeight="1" x14ac:dyDescent="0.2">
      <c r="B208" s="43" t="s">
        <v>32540</v>
      </c>
      <c r="C208" s="32" t="e">
        <f>VLOOKUP(A208,企業番号!A:K,2,0)</f>
        <v>#N/A</v>
      </c>
      <c r="D208" s="32" t="e">
        <f>VLOOKUP(A208,企業番号!A:K,3,0)</f>
        <v>#N/A</v>
      </c>
      <c r="E208" s="32" t="e">
        <f>VLOOKUP(A208,企業番号!A:K,4,0)</f>
        <v>#N/A</v>
      </c>
      <c r="F208" s="10" t="e">
        <f>VLOOKUP(A208,企業番号!A:K,5,0)</f>
        <v>#N/A</v>
      </c>
      <c r="G208" s="3" t="e">
        <f>VLOOKUP(A208,企業番号!A:K,6,0)</f>
        <v>#N/A</v>
      </c>
      <c r="H208" s="25" t="e">
        <f>VLOOKUP(A208,企業番号!A:K,7,0)</f>
        <v>#N/A</v>
      </c>
      <c r="I208" s="3" t="e">
        <f>VLOOKUP(A208,企業番号!A:K,8,0)</f>
        <v>#N/A</v>
      </c>
      <c r="J208" s="32" t="e">
        <f>VLOOKUP(A208,企業番号!A:K,9,0)</f>
        <v>#N/A</v>
      </c>
      <c r="K208" s="33" t="e">
        <f>VLOOKUP(A208,企業番号!A:K,10,0)</f>
        <v>#N/A</v>
      </c>
      <c r="L208" s="32" t="e">
        <f>VLOOKUP(A208,企業番号!A:K,11,0)</f>
        <v>#N/A</v>
      </c>
    </row>
    <row r="209" spans="2:12" ht="19.8" customHeight="1" x14ac:dyDescent="0.2">
      <c r="B209" s="43" t="s">
        <v>32541</v>
      </c>
      <c r="C209" s="32" t="e">
        <f>VLOOKUP(A209,企業番号!A:K,2,0)</f>
        <v>#N/A</v>
      </c>
      <c r="D209" s="32" t="e">
        <f>VLOOKUP(A209,企業番号!A:K,3,0)</f>
        <v>#N/A</v>
      </c>
      <c r="E209" s="32" t="e">
        <f>VLOOKUP(A209,企業番号!A:K,4,0)</f>
        <v>#N/A</v>
      </c>
      <c r="F209" s="10" t="e">
        <f>VLOOKUP(A209,企業番号!A:K,5,0)</f>
        <v>#N/A</v>
      </c>
      <c r="G209" s="3" t="e">
        <f>VLOOKUP(A209,企業番号!A:K,6,0)</f>
        <v>#N/A</v>
      </c>
      <c r="H209" s="32" t="e">
        <f>VLOOKUP(A209,企業番号!A:K,7,0)</f>
        <v>#N/A</v>
      </c>
      <c r="I209" s="3" t="e">
        <f>VLOOKUP(A209,企業番号!A:K,8,0)</f>
        <v>#N/A</v>
      </c>
      <c r="J209" s="32" t="e">
        <f>VLOOKUP(A209,企業番号!A:K,9,0)</f>
        <v>#N/A</v>
      </c>
      <c r="K209" s="33" t="e">
        <f>VLOOKUP(A209,企業番号!A:K,10,0)</f>
        <v>#N/A</v>
      </c>
      <c r="L209" s="32" t="e">
        <f>VLOOKUP(A209,企業番号!A:K,11,0)</f>
        <v>#N/A</v>
      </c>
    </row>
    <row r="210" spans="2:12" ht="19.8" customHeight="1" x14ac:dyDescent="0.2">
      <c r="B210" s="43" t="s">
        <v>32542</v>
      </c>
      <c r="C210" s="32" t="e">
        <f>VLOOKUP(A210,企業番号!A:K,2,0)</f>
        <v>#N/A</v>
      </c>
      <c r="D210" s="32" t="e">
        <f>VLOOKUP(A210,企業番号!A:K,3,0)</f>
        <v>#N/A</v>
      </c>
      <c r="E210" s="32" t="e">
        <f>VLOOKUP(A210,企業番号!A:K,4,0)</f>
        <v>#N/A</v>
      </c>
      <c r="F210" s="10" t="e">
        <f>VLOOKUP(A210,企業番号!A:K,5,0)</f>
        <v>#N/A</v>
      </c>
      <c r="G210" s="3" t="e">
        <f>VLOOKUP(A210,企業番号!A:K,6,0)</f>
        <v>#N/A</v>
      </c>
      <c r="H210" s="32" t="e">
        <f>VLOOKUP(A210,企業番号!A:K,7,0)</f>
        <v>#N/A</v>
      </c>
      <c r="I210" s="3" t="e">
        <f>VLOOKUP(A210,企業番号!A:K,8,0)</f>
        <v>#N/A</v>
      </c>
      <c r="J210" s="32" t="e">
        <f>VLOOKUP(A210,企業番号!A:K,9,0)</f>
        <v>#N/A</v>
      </c>
      <c r="K210" s="33" t="e">
        <f>VLOOKUP(A210,企業番号!A:K,10,0)</f>
        <v>#N/A</v>
      </c>
      <c r="L210" s="32" t="e">
        <f>VLOOKUP(A210,企業番号!A:K,11,0)</f>
        <v>#N/A</v>
      </c>
    </row>
    <row r="211" spans="2:12" ht="19.8" customHeight="1" x14ac:dyDescent="0.2">
      <c r="B211" s="43" t="s">
        <v>32543</v>
      </c>
      <c r="C211" s="32" t="e">
        <f>VLOOKUP(A211,企業番号!A:K,2,0)</f>
        <v>#N/A</v>
      </c>
      <c r="D211" s="32" t="e">
        <f>VLOOKUP(A211,企業番号!A:K,3,0)</f>
        <v>#N/A</v>
      </c>
      <c r="E211" s="32" t="e">
        <f>VLOOKUP(A211,企業番号!A:K,4,0)</f>
        <v>#N/A</v>
      </c>
      <c r="F211" s="10" t="e">
        <f>VLOOKUP(A211,企業番号!A:K,5,0)</f>
        <v>#N/A</v>
      </c>
      <c r="G211" s="3" t="e">
        <f>VLOOKUP(A211,企業番号!A:K,6,0)</f>
        <v>#N/A</v>
      </c>
      <c r="H211" s="32" t="e">
        <f>VLOOKUP(A211,企業番号!A:K,7,0)</f>
        <v>#N/A</v>
      </c>
      <c r="I211" s="3" t="e">
        <f>VLOOKUP(A211,企業番号!A:K,8,0)</f>
        <v>#N/A</v>
      </c>
      <c r="J211" s="32" t="e">
        <f>VLOOKUP(A211,企業番号!A:K,9,0)</f>
        <v>#N/A</v>
      </c>
      <c r="K211" s="33" t="e">
        <f>VLOOKUP(A211,企業番号!A:K,10,0)</f>
        <v>#N/A</v>
      </c>
      <c r="L211" s="32" t="e">
        <f>VLOOKUP(A211,企業番号!A:K,11,0)</f>
        <v>#N/A</v>
      </c>
    </row>
    <row r="212" spans="2:12" ht="19.8" customHeight="1" x14ac:dyDescent="0.2">
      <c r="B212" s="43" t="s">
        <v>32544</v>
      </c>
      <c r="C212" s="32" t="e">
        <f>VLOOKUP(A212,企業番号!A:K,2,0)</f>
        <v>#N/A</v>
      </c>
      <c r="D212" s="32" t="e">
        <f>VLOOKUP(A212,企業番号!A:K,3,0)</f>
        <v>#N/A</v>
      </c>
      <c r="E212" s="32" t="e">
        <f>VLOOKUP(A212,企業番号!A:K,4,0)</f>
        <v>#N/A</v>
      </c>
      <c r="F212" s="10" t="e">
        <f>VLOOKUP(A212,企業番号!A:K,5,0)</f>
        <v>#N/A</v>
      </c>
      <c r="G212" s="3" t="e">
        <f>VLOOKUP(A212,企業番号!A:K,6,0)</f>
        <v>#N/A</v>
      </c>
      <c r="H212" s="25" t="e">
        <f>VLOOKUP(A212,企業番号!A:K,7,0)</f>
        <v>#N/A</v>
      </c>
      <c r="I212" s="3" t="e">
        <f>VLOOKUP(A212,企業番号!A:K,8,0)</f>
        <v>#N/A</v>
      </c>
      <c r="J212" s="32" t="e">
        <f>VLOOKUP(A212,企業番号!A:K,9,0)</f>
        <v>#N/A</v>
      </c>
      <c r="K212" s="33" t="e">
        <f>VLOOKUP(A212,企業番号!A:K,10,0)</f>
        <v>#N/A</v>
      </c>
      <c r="L212" s="32" t="e">
        <f>VLOOKUP(A212,企業番号!A:K,11,0)</f>
        <v>#N/A</v>
      </c>
    </row>
    <row r="213" spans="2:12" ht="19.8" customHeight="1" x14ac:dyDescent="0.2">
      <c r="B213" s="43" t="s">
        <v>32545</v>
      </c>
      <c r="C213" s="32" t="e">
        <f>VLOOKUP(A213,企業番号!A:K,2,0)</f>
        <v>#N/A</v>
      </c>
      <c r="D213" s="32" t="e">
        <f>VLOOKUP(A213,企業番号!A:K,3,0)</f>
        <v>#N/A</v>
      </c>
      <c r="E213" s="32" t="e">
        <f>VLOOKUP(A213,企業番号!A:K,4,0)</f>
        <v>#N/A</v>
      </c>
      <c r="F213" s="10" t="e">
        <f>VLOOKUP(A213,企業番号!A:K,5,0)</f>
        <v>#N/A</v>
      </c>
      <c r="G213" s="3" t="e">
        <f>VLOOKUP(A213,企業番号!A:K,6,0)</f>
        <v>#N/A</v>
      </c>
      <c r="H213" s="32" t="e">
        <f>VLOOKUP(A213,企業番号!A:K,7,0)</f>
        <v>#N/A</v>
      </c>
      <c r="I213" s="3" t="e">
        <f>VLOOKUP(A213,企業番号!A:K,8,0)</f>
        <v>#N/A</v>
      </c>
      <c r="J213" s="32" t="e">
        <f>VLOOKUP(A213,企業番号!A:K,9,0)</f>
        <v>#N/A</v>
      </c>
      <c r="K213" s="33" t="e">
        <f>VLOOKUP(A213,企業番号!A:K,10,0)</f>
        <v>#N/A</v>
      </c>
      <c r="L213" s="32" t="e">
        <f>VLOOKUP(A213,企業番号!A:K,11,0)</f>
        <v>#N/A</v>
      </c>
    </row>
    <row r="214" spans="2:12" ht="19.8" customHeight="1" x14ac:dyDescent="0.2">
      <c r="B214" s="43" t="s">
        <v>32546</v>
      </c>
      <c r="C214" s="32" t="e">
        <f>VLOOKUP(A214,企業番号!A:K,2,0)</f>
        <v>#N/A</v>
      </c>
      <c r="D214" s="32" t="e">
        <f>VLOOKUP(A214,企業番号!A:K,3,0)</f>
        <v>#N/A</v>
      </c>
      <c r="E214" s="32" t="e">
        <f>VLOOKUP(A214,企業番号!A:K,4,0)</f>
        <v>#N/A</v>
      </c>
      <c r="F214" s="10" t="e">
        <f>VLOOKUP(A214,企業番号!A:K,5,0)</f>
        <v>#N/A</v>
      </c>
      <c r="G214" s="3" t="e">
        <f>VLOOKUP(A214,企業番号!A:K,6,0)</f>
        <v>#N/A</v>
      </c>
      <c r="H214" s="32" t="e">
        <f>VLOOKUP(A214,企業番号!A:K,7,0)</f>
        <v>#N/A</v>
      </c>
      <c r="I214" s="3" t="e">
        <f>VLOOKUP(A214,企業番号!A:K,8,0)</f>
        <v>#N/A</v>
      </c>
      <c r="J214" s="32" t="e">
        <f>VLOOKUP(A214,企業番号!A:K,9,0)</f>
        <v>#N/A</v>
      </c>
      <c r="K214" s="33" t="e">
        <f>VLOOKUP(A214,企業番号!A:K,10,0)</f>
        <v>#N/A</v>
      </c>
      <c r="L214" s="32" t="e">
        <f>VLOOKUP(A214,企業番号!A:K,11,0)</f>
        <v>#N/A</v>
      </c>
    </row>
    <row r="215" spans="2:12" ht="19.8" customHeight="1" x14ac:dyDescent="0.2">
      <c r="B215" s="43" t="s">
        <v>32547</v>
      </c>
      <c r="C215" s="32" t="e">
        <f>VLOOKUP(A215,企業番号!A:K,2,0)</f>
        <v>#N/A</v>
      </c>
      <c r="D215" s="32" t="e">
        <f>VLOOKUP(A215,企業番号!A:K,3,0)</f>
        <v>#N/A</v>
      </c>
      <c r="E215" s="32" t="e">
        <f>VLOOKUP(A215,企業番号!A:K,4,0)</f>
        <v>#N/A</v>
      </c>
      <c r="F215" s="10" t="e">
        <f>VLOOKUP(A215,企業番号!A:K,5,0)</f>
        <v>#N/A</v>
      </c>
      <c r="G215" s="3" t="e">
        <f>VLOOKUP(A215,企業番号!A:K,6,0)</f>
        <v>#N/A</v>
      </c>
      <c r="H215" s="32" t="e">
        <f>VLOOKUP(A215,企業番号!A:K,7,0)</f>
        <v>#N/A</v>
      </c>
      <c r="I215" s="3" t="e">
        <f>VLOOKUP(A215,企業番号!A:K,8,0)</f>
        <v>#N/A</v>
      </c>
      <c r="J215" s="32" t="e">
        <f>VLOOKUP(A215,企業番号!A:K,9,0)</f>
        <v>#N/A</v>
      </c>
      <c r="K215" s="33" t="e">
        <f>VLOOKUP(A215,企業番号!A:K,10,0)</f>
        <v>#N/A</v>
      </c>
      <c r="L215" s="32" t="e">
        <f>VLOOKUP(A215,企業番号!A:K,11,0)</f>
        <v>#N/A</v>
      </c>
    </row>
    <row r="216" spans="2:12" ht="19.8" customHeight="1" x14ac:dyDescent="0.2">
      <c r="B216" s="43" t="s">
        <v>32548</v>
      </c>
      <c r="C216" s="32" t="e">
        <f>VLOOKUP(A216,企業番号!A:K,2,0)</f>
        <v>#N/A</v>
      </c>
      <c r="D216" s="32" t="e">
        <f>VLOOKUP(A216,企業番号!A:K,3,0)</f>
        <v>#N/A</v>
      </c>
      <c r="E216" s="32" t="e">
        <f>VLOOKUP(A216,企業番号!A:K,4,0)</f>
        <v>#N/A</v>
      </c>
      <c r="F216" s="10" t="e">
        <f>VLOOKUP(A216,企業番号!A:K,5,0)</f>
        <v>#N/A</v>
      </c>
      <c r="G216" s="3" t="e">
        <f>VLOOKUP(A216,企業番号!A:K,6,0)</f>
        <v>#N/A</v>
      </c>
      <c r="H216" s="32" t="e">
        <f>VLOOKUP(A216,企業番号!A:K,7,0)</f>
        <v>#N/A</v>
      </c>
      <c r="I216" s="3" t="e">
        <f>VLOOKUP(A216,企業番号!A:K,8,0)</f>
        <v>#N/A</v>
      </c>
      <c r="J216" s="32" t="e">
        <f>VLOOKUP(A216,企業番号!A:K,9,0)</f>
        <v>#N/A</v>
      </c>
      <c r="K216" s="33" t="e">
        <f>VLOOKUP(A216,企業番号!A:K,10,0)</f>
        <v>#N/A</v>
      </c>
      <c r="L216" s="32" t="e">
        <f>VLOOKUP(A216,企業番号!A:K,11,0)</f>
        <v>#N/A</v>
      </c>
    </row>
    <row r="217" spans="2:12" ht="19.8" customHeight="1" x14ac:dyDescent="0.2">
      <c r="B217" s="43" t="s">
        <v>32549</v>
      </c>
      <c r="C217" s="32" t="e">
        <f>VLOOKUP(A217,企業番号!A:K,2,0)</f>
        <v>#N/A</v>
      </c>
      <c r="D217" s="32" t="e">
        <f>VLOOKUP(A217,企業番号!A:K,3,0)</f>
        <v>#N/A</v>
      </c>
      <c r="E217" s="32" t="e">
        <f>VLOOKUP(A217,企業番号!A:K,4,0)</f>
        <v>#N/A</v>
      </c>
      <c r="F217" s="10" t="e">
        <f>VLOOKUP(A217,企業番号!A:K,5,0)</f>
        <v>#N/A</v>
      </c>
      <c r="G217" s="3" t="e">
        <f>VLOOKUP(A217,企業番号!A:K,6,0)</f>
        <v>#N/A</v>
      </c>
      <c r="H217" s="25" t="e">
        <f>VLOOKUP(A217,企業番号!A:K,7,0)</f>
        <v>#N/A</v>
      </c>
      <c r="I217" s="3" t="e">
        <f>VLOOKUP(A217,企業番号!A:K,8,0)</f>
        <v>#N/A</v>
      </c>
      <c r="J217" s="32" t="e">
        <f>VLOOKUP(A217,企業番号!A:K,9,0)</f>
        <v>#N/A</v>
      </c>
      <c r="K217" s="33" t="e">
        <f>VLOOKUP(A217,企業番号!A:K,10,0)</f>
        <v>#N/A</v>
      </c>
      <c r="L217" s="32" t="e">
        <f>VLOOKUP(A217,企業番号!A:K,11,0)</f>
        <v>#N/A</v>
      </c>
    </row>
    <row r="218" spans="2:12" ht="19.8" customHeight="1" x14ac:dyDescent="0.2">
      <c r="B218" s="43" t="s">
        <v>32550</v>
      </c>
      <c r="C218" s="32" t="e">
        <f>VLOOKUP(A218,企業番号!A:K,2,0)</f>
        <v>#N/A</v>
      </c>
      <c r="D218" s="32" t="e">
        <f>VLOOKUP(A218,企業番号!A:K,3,0)</f>
        <v>#N/A</v>
      </c>
      <c r="E218" s="32" t="e">
        <f>VLOOKUP(A218,企業番号!A:K,4,0)</f>
        <v>#N/A</v>
      </c>
      <c r="F218" s="10" t="e">
        <f>VLOOKUP(A218,企業番号!A:K,5,0)</f>
        <v>#N/A</v>
      </c>
      <c r="G218" s="3" t="e">
        <f>VLOOKUP(A218,企業番号!A:K,6,0)</f>
        <v>#N/A</v>
      </c>
      <c r="H218" s="32" t="e">
        <f>VLOOKUP(A218,企業番号!A:K,7,0)</f>
        <v>#N/A</v>
      </c>
      <c r="I218" s="3" t="e">
        <f>VLOOKUP(A218,企業番号!A:K,8,0)</f>
        <v>#N/A</v>
      </c>
      <c r="J218" s="32" t="e">
        <f>VLOOKUP(A218,企業番号!A:K,9,0)</f>
        <v>#N/A</v>
      </c>
      <c r="K218" s="33" t="e">
        <f>VLOOKUP(A218,企業番号!A:K,10,0)</f>
        <v>#N/A</v>
      </c>
      <c r="L218" s="32" t="e">
        <f>VLOOKUP(A218,企業番号!A:K,11,0)</f>
        <v>#N/A</v>
      </c>
    </row>
    <row r="219" spans="2:12" ht="19.8" customHeight="1" x14ac:dyDescent="0.2">
      <c r="B219" s="43" t="s">
        <v>32551</v>
      </c>
      <c r="C219" s="32" t="e">
        <f>VLOOKUP(A219,企業番号!A:K,2,0)</f>
        <v>#N/A</v>
      </c>
      <c r="D219" s="32" t="e">
        <f>VLOOKUP(A219,企業番号!A:K,3,0)</f>
        <v>#N/A</v>
      </c>
      <c r="E219" s="32" t="e">
        <f>VLOOKUP(A219,企業番号!A:K,4,0)</f>
        <v>#N/A</v>
      </c>
      <c r="F219" s="10" t="e">
        <f>VLOOKUP(A219,企業番号!A:K,5,0)</f>
        <v>#N/A</v>
      </c>
      <c r="G219" s="3" t="e">
        <f>VLOOKUP(A219,企業番号!A:K,6,0)</f>
        <v>#N/A</v>
      </c>
      <c r="H219" s="32" t="e">
        <f>VLOOKUP(A219,企業番号!A:K,7,0)</f>
        <v>#N/A</v>
      </c>
      <c r="I219" s="3" t="e">
        <f>VLOOKUP(A219,企業番号!A:K,8,0)</f>
        <v>#N/A</v>
      </c>
      <c r="J219" s="32" t="e">
        <f>VLOOKUP(A219,企業番号!A:K,9,0)</f>
        <v>#N/A</v>
      </c>
      <c r="K219" s="33" t="e">
        <f>VLOOKUP(A219,企業番号!A:K,10,0)</f>
        <v>#N/A</v>
      </c>
      <c r="L219" s="32" t="e">
        <f>VLOOKUP(A219,企業番号!A:K,11,0)</f>
        <v>#N/A</v>
      </c>
    </row>
    <row r="220" spans="2:12" ht="19.8" customHeight="1" x14ac:dyDescent="0.2">
      <c r="B220" s="43" t="s">
        <v>32552</v>
      </c>
      <c r="C220" s="32" t="e">
        <f>VLOOKUP(A220,企業番号!A:K,2,0)</f>
        <v>#N/A</v>
      </c>
      <c r="D220" s="32" t="e">
        <f>VLOOKUP(A220,企業番号!A:K,3,0)</f>
        <v>#N/A</v>
      </c>
      <c r="E220" s="32" t="e">
        <f>VLOOKUP(A220,企業番号!A:K,4,0)</f>
        <v>#N/A</v>
      </c>
      <c r="F220" s="5" t="e">
        <f>VLOOKUP(A220,企業番号!A:K,5,0)</f>
        <v>#N/A</v>
      </c>
      <c r="G220" s="3" t="e">
        <f>VLOOKUP(A220,企業番号!A:K,6,0)</f>
        <v>#N/A</v>
      </c>
      <c r="H220" s="25" t="e">
        <f>VLOOKUP(A220,企業番号!A:K,7,0)</f>
        <v>#N/A</v>
      </c>
      <c r="I220" s="3" t="e">
        <f>VLOOKUP(A220,企業番号!A:K,8,0)</f>
        <v>#N/A</v>
      </c>
      <c r="J220" s="32" t="e">
        <f>VLOOKUP(A220,企業番号!A:K,9,0)</f>
        <v>#N/A</v>
      </c>
      <c r="K220" s="33" t="e">
        <f>VLOOKUP(A220,企業番号!A:K,10,0)</f>
        <v>#N/A</v>
      </c>
      <c r="L220" s="32" t="e">
        <f>VLOOKUP(A220,企業番号!A:K,11,0)</f>
        <v>#N/A</v>
      </c>
    </row>
    <row r="221" spans="2:12" ht="19.8" customHeight="1" x14ac:dyDescent="0.2">
      <c r="B221" s="43" t="s">
        <v>32553</v>
      </c>
      <c r="C221" s="32" t="e">
        <f>VLOOKUP(A221,企業番号!A:K,2,0)</f>
        <v>#N/A</v>
      </c>
      <c r="D221" s="32" t="e">
        <f>VLOOKUP(A221,企業番号!A:K,3,0)</f>
        <v>#N/A</v>
      </c>
      <c r="E221" s="32" t="e">
        <f>VLOOKUP(A221,企業番号!A:K,4,0)</f>
        <v>#N/A</v>
      </c>
      <c r="F221" s="10" t="e">
        <f>VLOOKUP(A221,企業番号!A:K,5,0)</f>
        <v>#N/A</v>
      </c>
      <c r="G221" s="3" t="e">
        <f>VLOOKUP(A221,企業番号!A:K,6,0)</f>
        <v>#N/A</v>
      </c>
      <c r="H221" s="25" t="e">
        <f>VLOOKUP(A221,企業番号!A:K,7,0)</f>
        <v>#N/A</v>
      </c>
      <c r="I221" s="3" t="e">
        <f>VLOOKUP(A221,企業番号!A:K,8,0)</f>
        <v>#N/A</v>
      </c>
      <c r="J221" s="32" t="e">
        <f>VLOOKUP(A221,企業番号!A:K,9,0)</f>
        <v>#N/A</v>
      </c>
      <c r="K221" s="33" t="e">
        <f>VLOOKUP(A221,企業番号!A:K,10,0)</f>
        <v>#N/A</v>
      </c>
      <c r="L221" s="32" t="e">
        <f>VLOOKUP(A221,企業番号!A:K,11,0)</f>
        <v>#N/A</v>
      </c>
    </row>
    <row r="222" spans="2:12" ht="19.8" customHeight="1" x14ac:dyDescent="0.2">
      <c r="B222" s="43" t="s">
        <v>32554</v>
      </c>
      <c r="C222" s="32" t="e">
        <f>VLOOKUP(A222,企業番号!A:K,2,0)</f>
        <v>#N/A</v>
      </c>
      <c r="D222" s="32" t="e">
        <f>VLOOKUP(A222,企業番号!A:K,3,0)</f>
        <v>#N/A</v>
      </c>
      <c r="E222" s="32" t="e">
        <f>VLOOKUP(A222,企業番号!A:K,4,0)</f>
        <v>#N/A</v>
      </c>
      <c r="F222" s="5" t="e">
        <f>VLOOKUP(A222,企業番号!A:K,5,0)</f>
        <v>#N/A</v>
      </c>
      <c r="G222" s="3" t="e">
        <f>VLOOKUP(A222,企業番号!A:K,6,0)</f>
        <v>#N/A</v>
      </c>
      <c r="H222" s="32" t="e">
        <f>VLOOKUP(A222,企業番号!A:K,7,0)</f>
        <v>#N/A</v>
      </c>
      <c r="I222" s="3" t="e">
        <f>VLOOKUP(A222,企業番号!A:K,8,0)</f>
        <v>#N/A</v>
      </c>
      <c r="J222" s="32" t="e">
        <f>VLOOKUP(A222,企業番号!A:K,9,0)</f>
        <v>#N/A</v>
      </c>
      <c r="K222" s="33" t="e">
        <f>VLOOKUP(A222,企業番号!A:K,10,0)</f>
        <v>#N/A</v>
      </c>
      <c r="L222" s="32" t="e">
        <f>VLOOKUP(A222,企業番号!A:K,11,0)</f>
        <v>#N/A</v>
      </c>
    </row>
    <row r="223" spans="2:12" ht="19.8" customHeight="1" x14ac:dyDescent="0.2">
      <c r="B223" s="43" t="s">
        <v>32555</v>
      </c>
      <c r="C223" s="32" t="e">
        <f>VLOOKUP(A223,企業番号!A:K,2,0)</f>
        <v>#N/A</v>
      </c>
      <c r="D223" s="32" t="e">
        <f>VLOOKUP(A223,企業番号!A:K,3,0)</f>
        <v>#N/A</v>
      </c>
      <c r="E223" s="32" t="e">
        <f>VLOOKUP(A223,企業番号!A:K,4,0)</f>
        <v>#N/A</v>
      </c>
      <c r="F223" s="10" t="e">
        <f>VLOOKUP(A223,企業番号!A:K,5,0)</f>
        <v>#N/A</v>
      </c>
      <c r="G223" s="3" t="e">
        <f>VLOOKUP(A223,企業番号!A:K,6,0)</f>
        <v>#N/A</v>
      </c>
      <c r="H223" s="32" t="e">
        <f>VLOOKUP(A223,企業番号!A:K,7,0)</f>
        <v>#N/A</v>
      </c>
      <c r="I223" s="3" t="e">
        <f>VLOOKUP(A223,企業番号!A:K,8,0)</f>
        <v>#N/A</v>
      </c>
      <c r="J223" s="32" t="e">
        <f>VLOOKUP(A223,企業番号!A:K,9,0)</f>
        <v>#N/A</v>
      </c>
      <c r="K223" s="33" t="e">
        <f>VLOOKUP(A223,企業番号!A:K,10,0)</f>
        <v>#N/A</v>
      </c>
      <c r="L223" s="32" t="e">
        <f>VLOOKUP(A223,企業番号!A:K,11,0)</f>
        <v>#N/A</v>
      </c>
    </row>
    <row r="224" spans="2:12" ht="19.8" customHeight="1" x14ac:dyDescent="0.2">
      <c r="B224" s="43" t="s">
        <v>32556</v>
      </c>
      <c r="C224" s="32" t="e">
        <f>VLOOKUP(A224,企業番号!A:K,2,0)</f>
        <v>#N/A</v>
      </c>
      <c r="D224" s="32" t="e">
        <f>VLOOKUP(A224,企業番号!A:K,3,0)</f>
        <v>#N/A</v>
      </c>
      <c r="E224" s="32" t="e">
        <f>VLOOKUP(A224,企業番号!A:K,4,0)</f>
        <v>#N/A</v>
      </c>
      <c r="F224" s="10" t="e">
        <f>VLOOKUP(A224,企業番号!A:K,5,0)</f>
        <v>#N/A</v>
      </c>
      <c r="G224" s="3" t="e">
        <f>VLOOKUP(A224,企業番号!A:K,6,0)</f>
        <v>#N/A</v>
      </c>
      <c r="H224" s="32" t="e">
        <f>VLOOKUP(A224,企業番号!A:K,7,0)</f>
        <v>#N/A</v>
      </c>
      <c r="I224" s="3" t="e">
        <f>VLOOKUP(A224,企業番号!A:K,8,0)</f>
        <v>#N/A</v>
      </c>
      <c r="J224" s="32" t="e">
        <f>VLOOKUP(A224,企業番号!A:K,9,0)</f>
        <v>#N/A</v>
      </c>
      <c r="K224" s="33" t="e">
        <f>VLOOKUP(A224,企業番号!A:K,10,0)</f>
        <v>#N/A</v>
      </c>
      <c r="L224" s="32" t="e">
        <f>VLOOKUP(A224,企業番号!A:K,11,0)</f>
        <v>#N/A</v>
      </c>
    </row>
    <row r="225" spans="2:12" ht="19.8" customHeight="1" x14ac:dyDescent="0.2">
      <c r="B225" s="43" t="s">
        <v>32557</v>
      </c>
      <c r="C225" s="32" t="e">
        <f>VLOOKUP(A225,企業番号!A:K,2,0)</f>
        <v>#N/A</v>
      </c>
      <c r="D225" s="32" t="e">
        <f>VLOOKUP(A225,企業番号!A:K,3,0)</f>
        <v>#N/A</v>
      </c>
      <c r="E225" s="32" t="e">
        <f>VLOOKUP(A225,企業番号!A:K,4,0)</f>
        <v>#N/A</v>
      </c>
      <c r="F225" s="10" t="e">
        <f>VLOOKUP(A225,企業番号!A:K,5,0)</f>
        <v>#N/A</v>
      </c>
      <c r="G225" s="3" t="e">
        <f>VLOOKUP(A225,企業番号!A:K,6,0)</f>
        <v>#N/A</v>
      </c>
      <c r="H225" s="32" t="e">
        <f>VLOOKUP(A225,企業番号!A:K,7,0)</f>
        <v>#N/A</v>
      </c>
      <c r="I225" s="3" t="e">
        <f>VLOOKUP(A225,企業番号!A:K,8,0)</f>
        <v>#N/A</v>
      </c>
      <c r="J225" s="32" t="e">
        <f>VLOOKUP(A225,企業番号!A:K,9,0)</f>
        <v>#N/A</v>
      </c>
      <c r="K225" s="33" t="e">
        <f>VLOOKUP(A225,企業番号!A:K,10,0)</f>
        <v>#N/A</v>
      </c>
      <c r="L225" s="32" t="e">
        <f>VLOOKUP(A225,企業番号!A:K,11,0)</f>
        <v>#N/A</v>
      </c>
    </row>
    <row r="226" spans="2:12" ht="19.8" customHeight="1" x14ac:dyDescent="0.2">
      <c r="B226" s="43" t="s">
        <v>32558</v>
      </c>
      <c r="C226" s="32" t="e">
        <f>VLOOKUP(A226,企業番号!A:K,2,0)</f>
        <v>#N/A</v>
      </c>
      <c r="D226" s="32" t="e">
        <f>VLOOKUP(A226,企業番号!A:K,3,0)</f>
        <v>#N/A</v>
      </c>
      <c r="E226" s="32" t="e">
        <f>VLOOKUP(A226,企業番号!A:K,4,0)</f>
        <v>#N/A</v>
      </c>
      <c r="F226" s="10" t="e">
        <f>VLOOKUP(A226,企業番号!A:K,5,0)</f>
        <v>#N/A</v>
      </c>
      <c r="G226" s="3" t="e">
        <f>VLOOKUP(A226,企業番号!A:K,6,0)</f>
        <v>#N/A</v>
      </c>
      <c r="H226" s="32" t="e">
        <f>VLOOKUP(A226,企業番号!A:K,7,0)</f>
        <v>#N/A</v>
      </c>
      <c r="I226" s="3" t="e">
        <f>VLOOKUP(A226,企業番号!A:K,8,0)</f>
        <v>#N/A</v>
      </c>
      <c r="J226" s="32" t="e">
        <f>VLOOKUP(A226,企業番号!A:K,9,0)</f>
        <v>#N/A</v>
      </c>
      <c r="K226" s="33" t="e">
        <f>VLOOKUP(A226,企業番号!A:K,10,0)</f>
        <v>#N/A</v>
      </c>
      <c r="L226" s="32" t="e">
        <f>VLOOKUP(A226,企業番号!A:K,11,0)</f>
        <v>#N/A</v>
      </c>
    </row>
    <row r="227" spans="2:12" ht="19.8" customHeight="1" x14ac:dyDescent="0.2">
      <c r="B227" s="43" t="s">
        <v>32559</v>
      </c>
      <c r="C227" s="32" t="e">
        <f>VLOOKUP(A227,企業番号!A:K,2,0)</f>
        <v>#N/A</v>
      </c>
      <c r="D227" s="32" t="e">
        <f>VLOOKUP(A227,企業番号!A:K,3,0)</f>
        <v>#N/A</v>
      </c>
      <c r="E227" s="32" t="e">
        <f>VLOOKUP(A227,企業番号!A:K,4,0)</f>
        <v>#N/A</v>
      </c>
      <c r="F227" s="10" t="e">
        <f>VLOOKUP(A227,企業番号!A:K,5,0)</f>
        <v>#N/A</v>
      </c>
      <c r="G227" s="3" t="e">
        <f>VLOOKUP(A227,企業番号!A:K,6,0)</f>
        <v>#N/A</v>
      </c>
      <c r="H227" s="32" t="e">
        <f>VLOOKUP(A227,企業番号!A:K,7,0)</f>
        <v>#N/A</v>
      </c>
      <c r="I227" s="3" t="e">
        <f>VLOOKUP(A227,企業番号!A:K,8,0)</f>
        <v>#N/A</v>
      </c>
      <c r="J227" s="32" t="e">
        <f>VLOOKUP(A227,企業番号!A:K,9,0)</f>
        <v>#N/A</v>
      </c>
      <c r="K227" s="33" t="e">
        <f>VLOOKUP(A227,企業番号!A:K,10,0)</f>
        <v>#N/A</v>
      </c>
      <c r="L227" s="32" t="e">
        <f>VLOOKUP(A227,企業番号!A:K,11,0)</f>
        <v>#N/A</v>
      </c>
    </row>
    <row r="228" spans="2:12" ht="19.8" customHeight="1" x14ac:dyDescent="0.2">
      <c r="B228" s="43" t="s">
        <v>32560</v>
      </c>
      <c r="C228" s="32" t="e">
        <f>VLOOKUP(A228,企業番号!A:K,2,0)</f>
        <v>#N/A</v>
      </c>
      <c r="D228" s="32" t="e">
        <f>VLOOKUP(A228,企業番号!A:K,3,0)</f>
        <v>#N/A</v>
      </c>
      <c r="E228" s="32" t="e">
        <f>VLOOKUP(A228,企業番号!A:K,4,0)</f>
        <v>#N/A</v>
      </c>
      <c r="F228" s="10" t="e">
        <f>VLOOKUP(A228,企業番号!A:K,5,0)</f>
        <v>#N/A</v>
      </c>
      <c r="G228" s="3" t="e">
        <f>VLOOKUP(A228,企業番号!A:K,6,0)</f>
        <v>#N/A</v>
      </c>
      <c r="H228" s="25" t="e">
        <f>VLOOKUP(A228,企業番号!A:K,7,0)</f>
        <v>#N/A</v>
      </c>
      <c r="I228" s="3" t="e">
        <f>VLOOKUP(A228,企業番号!A:K,8,0)</f>
        <v>#N/A</v>
      </c>
      <c r="J228" s="32" t="e">
        <f>VLOOKUP(A228,企業番号!A:K,9,0)</f>
        <v>#N/A</v>
      </c>
      <c r="K228" s="33" t="e">
        <f>VLOOKUP(A228,企業番号!A:K,10,0)</f>
        <v>#N/A</v>
      </c>
      <c r="L228" s="32" t="e">
        <f>VLOOKUP(A228,企業番号!A:K,11,0)</f>
        <v>#N/A</v>
      </c>
    </row>
    <row r="229" spans="2:12" ht="19.8" customHeight="1" x14ac:dyDescent="0.2">
      <c r="B229" s="43" t="s">
        <v>32561</v>
      </c>
      <c r="C229" s="32" t="e">
        <f>VLOOKUP(A229,企業番号!A:K,2,0)</f>
        <v>#N/A</v>
      </c>
      <c r="D229" s="32" t="e">
        <f>VLOOKUP(A229,企業番号!A:K,3,0)</f>
        <v>#N/A</v>
      </c>
      <c r="E229" s="32" t="e">
        <f>VLOOKUP(A229,企業番号!A:K,4,0)</f>
        <v>#N/A</v>
      </c>
      <c r="F229" s="5" t="e">
        <f>VLOOKUP(A229,企業番号!A:K,5,0)</f>
        <v>#N/A</v>
      </c>
      <c r="G229" s="3" t="e">
        <f>VLOOKUP(A229,企業番号!A:K,6,0)</f>
        <v>#N/A</v>
      </c>
      <c r="H229" s="32" t="e">
        <f>VLOOKUP(A229,企業番号!A:K,7,0)</f>
        <v>#N/A</v>
      </c>
      <c r="I229" s="3" t="e">
        <f>VLOOKUP(A229,企業番号!A:K,8,0)</f>
        <v>#N/A</v>
      </c>
      <c r="J229" s="32" t="e">
        <f>VLOOKUP(A229,企業番号!A:K,9,0)</f>
        <v>#N/A</v>
      </c>
      <c r="K229" s="33" t="e">
        <f>VLOOKUP(A229,企業番号!A:K,10,0)</f>
        <v>#N/A</v>
      </c>
      <c r="L229" s="32" t="e">
        <f>VLOOKUP(A229,企業番号!A:K,11,0)</f>
        <v>#N/A</v>
      </c>
    </row>
    <row r="230" spans="2:12" ht="19.8" customHeight="1" x14ac:dyDescent="0.2">
      <c r="B230" s="43" t="s">
        <v>32562</v>
      </c>
      <c r="C230" s="32" t="e">
        <f>VLOOKUP(A230,企業番号!A:K,2,0)</f>
        <v>#N/A</v>
      </c>
      <c r="D230" s="32" t="e">
        <f>VLOOKUP(A230,企業番号!A:K,3,0)</f>
        <v>#N/A</v>
      </c>
      <c r="E230" s="32" t="e">
        <f>VLOOKUP(A230,企業番号!A:K,4,0)</f>
        <v>#N/A</v>
      </c>
      <c r="F230" s="10" t="e">
        <f>VLOOKUP(A230,企業番号!A:K,5,0)</f>
        <v>#N/A</v>
      </c>
      <c r="G230" s="3" t="e">
        <f>VLOOKUP(A230,企業番号!A:K,6,0)</f>
        <v>#N/A</v>
      </c>
      <c r="H230" s="32" t="e">
        <f>VLOOKUP(A230,企業番号!A:K,7,0)</f>
        <v>#N/A</v>
      </c>
      <c r="I230" s="3" t="e">
        <f>VLOOKUP(A230,企業番号!A:K,8,0)</f>
        <v>#N/A</v>
      </c>
      <c r="J230" s="32" t="e">
        <f>VLOOKUP(A230,企業番号!A:K,9,0)</f>
        <v>#N/A</v>
      </c>
      <c r="K230" s="33" t="e">
        <f>VLOOKUP(A230,企業番号!A:K,10,0)</f>
        <v>#N/A</v>
      </c>
      <c r="L230" s="32" t="e">
        <f>VLOOKUP(A230,企業番号!A:K,11,0)</f>
        <v>#N/A</v>
      </c>
    </row>
    <row r="231" spans="2:12" ht="19.8" customHeight="1" x14ac:dyDescent="0.2">
      <c r="B231" s="43" t="s">
        <v>32563</v>
      </c>
      <c r="C231" s="32" t="e">
        <f>VLOOKUP(A231,企業番号!A:K,2,0)</f>
        <v>#N/A</v>
      </c>
      <c r="D231" s="32" t="e">
        <f>VLOOKUP(A231,企業番号!A:K,3,0)</f>
        <v>#N/A</v>
      </c>
      <c r="E231" s="32" t="e">
        <f>VLOOKUP(A231,企業番号!A:K,4,0)</f>
        <v>#N/A</v>
      </c>
      <c r="F231" s="10" t="e">
        <f>VLOOKUP(A231,企業番号!A:K,5,0)</f>
        <v>#N/A</v>
      </c>
      <c r="G231" s="3" t="e">
        <f>VLOOKUP(A231,企業番号!A:K,6,0)</f>
        <v>#N/A</v>
      </c>
      <c r="H231" s="32" t="e">
        <f>VLOOKUP(A231,企業番号!A:K,7,0)</f>
        <v>#N/A</v>
      </c>
      <c r="I231" s="3" t="e">
        <f>VLOOKUP(A231,企業番号!A:K,8,0)</f>
        <v>#N/A</v>
      </c>
      <c r="J231" s="32" t="e">
        <f>VLOOKUP(A231,企業番号!A:K,9,0)</f>
        <v>#N/A</v>
      </c>
      <c r="K231" s="33" t="e">
        <f>VLOOKUP(A231,企業番号!A:K,10,0)</f>
        <v>#N/A</v>
      </c>
      <c r="L231" s="32" t="e">
        <f>VLOOKUP(A231,企業番号!A:K,11,0)</f>
        <v>#N/A</v>
      </c>
    </row>
    <row r="232" spans="2:12" ht="19.8" customHeight="1" x14ac:dyDescent="0.2">
      <c r="B232" s="43" t="s">
        <v>32564</v>
      </c>
      <c r="C232" s="32" t="e">
        <f>VLOOKUP(A232,企業番号!A:K,2,0)</f>
        <v>#N/A</v>
      </c>
      <c r="D232" s="32" t="e">
        <f>VLOOKUP(A232,企業番号!A:K,3,0)</f>
        <v>#N/A</v>
      </c>
      <c r="E232" s="32" t="e">
        <f>VLOOKUP(A232,企業番号!A:K,4,0)</f>
        <v>#N/A</v>
      </c>
      <c r="F232" s="5" t="e">
        <f>VLOOKUP(A232,企業番号!A:K,5,0)</f>
        <v>#N/A</v>
      </c>
      <c r="G232" s="3" t="e">
        <f>VLOOKUP(A232,企業番号!A:K,6,0)</f>
        <v>#N/A</v>
      </c>
      <c r="H232" s="32" t="e">
        <f>VLOOKUP(A232,企業番号!A:K,7,0)</f>
        <v>#N/A</v>
      </c>
      <c r="I232" s="3" t="e">
        <f>VLOOKUP(A232,企業番号!A:K,8,0)</f>
        <v>#N/A</v>
      </c>
      <c r="J232" s="32" t="e">
        <f>VLOOKUP(A232,企業番号!A:K,9,0)</f>
        <v>#N/A</v>
      </c>
      <c r="K232" s="33" t="e">
        <f>VLOOKUP(A232,企業番号!A:K,10,0)</f>
        <v>#N/A</v>
      </c>
      <c r="L232" s="32" t="e">
        <f>VLOOKUP(A232,企業番号!A:K,11,0)</f>
        <v>#N/A</v>
      </c>
    </row>
    <row r="233" spans="2:12" ht="19.8" customHeight="1" x14ac:dyDescent="0.2">
      <c r="B233" s="43" t="s">
        <v>32565</v>
      </c>
      <c r="C233" s="32" t="e">
        <f>VLOOKUP(A233,企業番号!A:K,2,0)</f>
        <v>#N/A</v>
      </c>
      <c r="D233" s="32" t="e">
        <f>VLOOKUP(A233,企業番号!A:K,3,0)</f>
        <v>#N/A</v>
      </c>
      <c r="E233" s="32" t="e">
        <f>VLOOKUP(A233,企業番号!A:K,4,0)</f>
        <v>#N/A</v>
      </c>
      <c r="F233" s="5" t="e">
        <f>VLOOKUP(A233,企業番号!A:K,5,0)</f>
        <v>#N/A</v>
      </c>
      <c r="G233" s="3" t="e">
        <f>VLOOKUP(A233,企業番号!A:K,6,0)</f>
        <v>#N/A</v>
      </c>
      <c r="H233" s="25" t="e">
        <f>VLOOKUP(A233,企業番号!A:K,7,0)</f>
        <v>#N/A</v>
      </c>
      <c r="I233" s="3" t="e">
        <f>VLOOKUP(A233,企業番号!A:K,8,0)</f>
        <v>#N/A</v>
      </c>
      <c r="J233" s="32" t="e">
        <f>VLOOKUP(A233,企業番号!A:K,9,0)</f>
        <v>#N/A</v>
      </c>
      <c r="K233" s="33" t="e">
        <f>VLOOKUP(A233,企業番号!A:K,10,0)</f>
        <v>#N/A</v>
      </c>
      <c r="L233" s="32" t="e">
        <f>VLOOKUP(A233,企業番号!A:K,11,0)</f>
        <v>#N/A</v>
      </c>
    </row>
    <row r="234" spans="2:12" ht="19.8" customHeight="1" x14ac:dyDescent="0.2">
      <c r="B234" s="43" t="s">
        <v>32566</v>
      </c>
      <c r="C234" s="32" t="e">
        <f>VLOOKUP(A234,企業番号!A:K,2,0)</f>
        <v>#N/A</v>
      </c>
      <c r="D234" s="32" t="e">
        <f>VLOOKUP(A234,企業番号!A:K,3,0)</f>
        <v>#N/A</v>
      </c>
      <c r="E234" s="32" t="e">
        <f>VLOOKUP(A234,企業番号!A:K,4,0)</f>
        <v>#N/A</v>
      </c>
      <c r="F234" s="5" t="e">
        <f>VLOOKUP(A234,企業番号!A:K,5,0)</f>
        <v>#N/A</v>
      </c>
      <c r="G234" s="3" t="e">
        <f>VLOOKUP(A234,企業番号!A:K,6,0)</f>
        <v>#N/A</v>
      </c>
      <c r="H234" s="32" t="e">
        <f>VLOOKUP(A234,企業番号!A:K,7,0)</f>
        <v>#N/A</v>
      </c>
      <c r="I234" s="3" t="e">
        <f>VLOOKUP(A234,企業番号!A:K,8,0)</f>
        <v>#N/A</v>
      </c>
      <c r="J234" s="32" t="e">
        <f>VLOOKUP(A234,企業番号!A:K,9,0)</f>
        <v>#N/A</v>
      </c>
      <c r="K234" s="33" t="e">
        <f>VLOOKUP(A234,企業番号!A:K,10,0)</f>
        <v>#N/A</v>
      </c>
      <c r="L234" s="32" t="e">
        <f>VLOOKUP(A234,企業番号!A:K,11,0)</f>
        <v>#N/A</v>
      </c>
    </row>
    <row r="235" spans="2:12" ht="19.8" customHeight="1" x14ac:dyDescent="0.2">
      <c r="B235" s="43" t="s">
        <v>32567</v>
      </c>
      <c r="C235" s="32" t="e">
        <f>VLOOKUP(A235,企業番号!A:K,2,0)</f>
        <v>#N/A</v>
      </c>
      <c r="D235" s="32" t="e">
        <f>VLOOKUP(A235,企業番号!A:K,3,0)</f>
        <v>#N/A</v>
      </c>
      <c r="E235" s="32" t="e">
        <f>VLOOKUP(A235,企業番号!A:K,4,0)</f>
        <v>#N/A</v>
      </c>
      <c r="F235" s="10" t="e">
        <f>VLOOKUP(A235,企業番号!A:K,5,0)</f>
        <v>#N/A</v>
      </c>
      <c r="G235" s="3" t="e">
        <f>VLOOKUP(A235,企業番号!A:K,6,0)</f>
        <v>#N/A</v>
      </c>
      <c r="H235" s="32" t="e">
        <f>VLOOKUP(A235,企業番号!A:K,7,0)</f>
        <v>#N/A</v>
      </c>
      <c r="I235" s="3" t="e">
        <f>VLOOKUP(A235,企業番号!A:K,8,0)</f>
        <v>#N/A</v>
      </c>
      <c r="J235" s="32" t="e">
        <f>VLOOKUP(A235,企業番号!A:K,9,0)</f>
        <v>#N/A</v>
      </c>
      <c r="K235" s="33" t="e">
        <f>VLOOKUP(A235,企業番号!A:K,10,0)</f>
        <v>#N/A</v>
      </c>
      <c r="L235" s="32" t="e">
        <f>VLOOKUP(A235,企業番号!A:K,11,0)</f>
        <v>#N/A</v>
      </c>
    </row>
    <row r="236" spans="2:12" ht="19.8" customHeight="1" x14ac:dyDescent="0.2">
      <c r="B236" s="43" t="s">
        <v>32568</v>
      </c>
      <c r="C236" s="32" t="e">
        <f>VLOOKUP(A236,企業番号!A:K,2,0)</f>
        <v>#N/A</v>
      </c>
      <c r="D236" s="32" t="e">
        <f>VLOOKUP(A236,企業番号!A:K,3,0)</f>
        <v>#N/A</v>
      </c>
      <c r="E236" s="32" t="e">
        <f>VLOOKUP(A236,企業番号!A:K,4,0)</f>
        <v>#N/A</v>
      </c>
      <c r="F236" s="10" t="e">
        <f>VLOOKUP(A236,企業番号!A:K,5,0)</f>
        <v>#N/A</v>
      </c>
      <c r="G236" s="3" t="e">
        <f>VLOOKUP(A236,企業番号!A:K,6,0)</f>
        <v>#N/A</v>
      </c>
      <c r="H236" s="32" t="e">
        <f>VLOOKUP(A236,企業番号!A:K,7,0)</f>
        <v>#N/A</v>
      </c>
      <c r="I236" s="3" t="e">
        <f>VLOOKUP(A236,企業番号!A:K,8,0)</f>
        <v>#N/A</v>
      </c>
      <c r="J236" s="32" t="e">
        <f>VLOOKUP(A236,企業番号!A:K,9,0)</f>
        <v>#N/A</v>
      </c>
      <c r="K236" s="33" t="e">
        <f>VLOOKUP(A236,企業番号!A:K,10,0)</f>
        <v>#N/A</v>
      </c>
      <c r="L236" s="32" t="e">
        <f>VLOOKUP(A236,企業番号!A:K,11,0)</f>
        <v>#N/A</v>
      </c>
    </row>
    <row r="237" spans="2:12" ht="19.8" customHeight="1" x14ac:dyDescent="0.2">
      <c r="B237" s="43" t="s">
        <v>32569</v>
      </c>
      <c r="C237" s="32" t="e">
        <f>VLOOKUP(A237,企業番号!A:K,2,0)</f>
        <v>#N/A</v>
      </c>
      <c r="D237" s="32" t="e">
        <f>VLOOKUP(A237,企業番号!A:K,3,0)</f>
        <v>#N/A</v>
      </c>
      <c r="E237" s="32" t="e">
        <f>VLOOKUP(A237,企業番号!A:K,4,0)</f>
        <v>#N/A</v>
      </c>
      <c r="F237" s="10" t="e">
        <f>VLOOKUP(A237,企業番号!A:K,5,0)</f>
        <v>#N/A</v>
      </c>
      <c r="G237" s="3" t="e">
        <f>VLOOKUP(A237,企業番号!A:K,6,0)</f>
        <v>#N/A</v>
      </c>
      <c r="H237" s="32" t="e">
        <f>VLOOKUP(A237,企業番号!A:K,7,0)</f>
        <v>#N/A</v>
      </c>
      <c r="I237" s="3" t="e">
        <f>VLOOKUP(A237,企業番号!A:K,8,0)</f>
        <v>#N/A</v>
      </c>
      <c r="J237" s="32" t="e">
        <f>VLOOKUP(A237,企業番号!A:K,9,0)</f>
        <v>#N/A</v>
      </c>
      <c r="K237" s="33" t="e">
        <f>VLOOKUP(A237,企業番号!A:K,10,0)</f>
        <v>#N/A</v>
      </c>
      <c r="L237" s="32" t="e">
        <f>VLOOKUP(A237,企業番号!A:K,11,0)</f>
        <v>#N/A</v>
      </c>
    </row>
    <row r="238" spans="2:12" ht="19.8" customHeight="1" x14ac:dyDescent="0.2">
      <c r="B238" s="43" t="s">
        <v>32570</v>
      </c>
      <c r="C238" s="32" t="e">
        <f>VLOOKUP(A238,企業番号!A:K,2,0)</f>
        <v>#N/A</v>
      </c>
      <c r="D238" s="32" t="e">
        <f>VLOOKUP(A238,企業番号!A:K,3,0)</f>
        <v>#N/A</v>
      </c>
      <c r="E238" s="32" t="e">
        <f>VLOOKUP(A238,企業番号!A:K,4,0)</f>
        <v>#N/A</v>
      </c>
      <c r="F238" s="5" t="e">
        <f>VLOOKUP(A238,企業番号!A:K,5,0)</f>
        <v>#N/A</v>
      </c>
      <c r="G238" s="3" t="e">
        <f>VLOOKUP(A238,企業番号!A:K,6,0)</f>
        <v>#N/A</v>
      </c>
      <c r="H238" s="32" t="e">
        <f>VLOOKUP(A238,企業番号!A:K,7,0)</f>
        <v>#N/A</v>
      </c>
      <c r="I238" s="3" t="e">
        <f>VLOOKUP(A238,企業番号!A:K,8,0)</f>
        <v>#N/A</v>
      </c>
      <c r="J238" s="32" t="e">
        <f>VLOOKUP(A238,企業番号!A:K,9,0)</f>
        <v>#N/A</v>
      </c>
      <c r="K238" s="33" t="e">
        <f>VLOOKUP(A238,企業番号!A:K,10,0)</f>
        <v>#N/A</v>
      </c>
      <c r="L238" s="32" t="e">
        <f>VLOOKUP(A238,企業番号!A:K,11,0)</f>
        <v>#N/A</v>
      </c>
    </row>
    <row r="239" spans="2:12" ht="19.8" customHeight="1" x14ac:dyDescent="0.2">
      <c r="B239" s="43" t="s">
        <v>32571</v>
      </c>
      <c r="C239" s="32" t="e">
        <f>VLOOKUP(A239,企業番号!A:K,2,0)</f>
        <v>#N/A</v>
      </c>
      <c r="D239" s="32" t="e">
        <f>VLOOKUP(A239,企業番号!A:K,3,0)</f>
        <v>#N/A</v>
      </c>
      <c r="E239" s="32" t="e">
        <f>VLOOKUP(A239,企業番号!A:K,4,0)</f>
        <v>#N/A</v>
      </c>
      <c r="F239" s="10" t="e">
        <f>VLOOKUP(A239,企業番号!A:K,5,0)</f>
        <v>#N/A</v>
      </c>
      <c r="G239" s="3" t="e">
        <f>VLOOKUP(A239,企業番号!A:K,6,0)</f>
        <v>#N/A</v>
      </c>
      <c r="H239" s="25" t="e">
        <f>VLOOKUP(A239,企業番号!A:K,7,0)</f>
        <v>#N/A</v>
      </c>
      <c r="I239" s="3" t="e">
        <f>VLOOKUP(A239,企業番号!A:K,8,0)</f>
        <v>#N/A</v>
      </c>
      <c r="J239" s="32" t="e">
        <f>VLOOKUP(A239,企業番号!A:K,9,0)</f>
        <v>#N/A</v>
      </c>
      <c r="K239" s="33" t="e">
        <f>VLOOKUP(A239,企業番号!A:K,10,0)</f>
        <v>#N/A</v>
      </c>
      <c r="L239" s="32" t="e">
        <f>VLOOKUP(A239,企業番号!A:K,11,0)</f>
        <v>#N/A</v>
      </c>
    </row>
    <row r="240" spans="2:12" ht="19.8" customHeight="1" x14ac:dyDescent="0.2">
      <c r="B240" s="43" t="s">
        <v>32572</v>
      </c>
      <c r="C240" s="32" t="e">
        <f>VLOOKUP(A240,企業番号!A:K,2,0)</f>
        <v>#N/A</v>
      </c>
      <c r="D240" s="32" t="e">
        <f>VLOOKUP(A240,企業番号!A:K,3,0)</f>
        <v>#N/A</v>
      </c>
      <c r="E240" s="32" t="e">
        <f>VLOOKUP(A240,企業番号!A:K,4,0)</f>
        <v>#N/A</v>
      </c>
      <c r="F240" s="5" t="e">
        <f>VLOOKUP(A240,企業番号!A:K,5,0)</f>
        <v>#N/A</v>
      </c>
      <c r="G240" s="3" t="e">
        <f>VLOOKUP(A240,企業番号!A:K,6,0)</f>
        <v>#N/A</v>
      </c>
      <c r="H240" s="25" t="e">
        <f>VLOOKUP(A240,企業番号!A:K,7,0)</f>
        <v>#N/A</v>
      </c>
      <c r="I240" s="3" t="e">
        <f>VLOOKUP(A240,企業番号!A:K,8,0)</f>
        <v>#N/A</v>
      </c>
      <c r="J240" s="32" t="e">
        <f>VLOOKUP(A240,企業番号!A:K,9,0)</f>
        <v>#N/A</v>
      </c>
      <c r="K240" s="33" t="e">
        <f>VLOOKUP(A240,企業番号!A:K,10,0)</f>
        <v>#N/A</v>
      </c>
      <c r="L240" s="32" t="e">
        <f>VLOOKUP(A240,企業番号!A:K,11,0)</f>
        <v>#N/A</v>
      </c>
    </row>
    <row r="241" spans="2:12" ht="19.8" customHeight="1" x14ac:dyDescent="0.2">
      <c r="B241" s="43" t="s">
        <v>32573</v>
      </c>
      <c r="C241" s="32" t="e">
        <f>VLOOKUP(A241,企業番号!A:K,2,0)</f>
        <v>#N/A</v>
      </c>
      <c r="D241" s="32" t="e">
        <f>VLOOKUP(A241,企業番号!A:K,3,0)</f>
        <v>#N/A</v>
      </c>
      <c r="E241" s="32" t="e">
        <f>VLOOKUP(A241,企業番号!A:K,4,0)</f>
        <v>#N/A</v>
      </c>
      <c r="F241" s="5" t="e">
        <f>VLOOKUP(A241,企業番号!A:K,5,0)</f>
        <v>#N/A</v>
      </c>
      <c r="G241" s="3" t="e">
        <f>VLOOKUP(A241,企業番号!A:K,6,0)</f>
        <v>#N/A</v>
      </c>
      <c r="H241" s="25" t="e">
        <f>VLOOKUP(A241,企業番号!A:K,7,0)</f>
        <v>#N/A</v>
      </c>
      <c r="I241" s="3" t="e">
        <f>VLOOKUP(A241,企業番号!A:K,8,0)</f>
        <v>#N/A</v>
      </c>
      <c r="J241" s="32" t="e">
        <f>VLOOKUP(A241,企業番号!A:K,9,0)</f>
        <v>#N/A</v>
      </c>
      <c r="K241" s="33" t="e">
        <f>VLOOKUP(A241,企業番号!A:K,10,0)</f>
        <v>#N/A</v>
      </c>
      <c r="L241" s="32" t="e">
        <f>VLOOKUP(A241,企業番号!A:K,11,0)</f>
        <v>#N/A</v>
      </c>
    </row>
    <row r="242" spans="2:12" ht="19.8" customHeight="1" x14ac:dyDescent="0.2">
      <c r="B242" s="43" t="s">
        <v>32574</v>
      </c>
      <c r="C242" s="32" t="e">
        <f>VLOOKUP(A242,企業番号!A:K,2,0)</f>
        <v>#N/A</v>
      </c>
      <c r="D242" s="32" t="e">
        <f>VLOOKUP(A242,企業番号!A:K,3,0)</f>
        <v>#N/A</v>
      </c>
      <c r="E242" s="32" t="e">
        <f>VLOOKUP(A242,企業番号!A:K,4,0)</f>
        <v>#N/A</v>
      </c>
      <c r="F242" s="10" t="e">
        <f>VLOOKUP(A242,企業番号!A:K,5,0)</f>
        <v>#N/A</v>
      </c>
      <c r="G242" s="3" t="e">
        <f>VLOOKUP(A242,企業番号!A:K,6,0)</f>
        <v>#N/A</v>
      </c>
      <c r="H242" s="32" t="e">
        <f>VLOOKUP(A242,企業番号!A:K,7,0)</f>
        <v>#N/A</v>
      </c>
      <c r="I242" s="3" t="e">
        <f>VLOOKUP(A242,企業番号!A:K,8,0)</f>
        <v>#N/A</v>
      </c>
      <c r="J242" s="32" t="e">
        <f>VLOOKUP(A242,企業番号!A:K,9,0)</f>
        <v>#N/A</v>
      </c>
      <c r="K242" s="33" t="e">
        <f>VLOOKUP(A242,企業番号!A:K,10,0)</f>
        <v>#N/A</v>
      </c>
      <c r="L242" s="32" t="e">
        <f>VLOOKUP(A242,企業番号!A:K,11,0)</f>
        <v>#N/A</v>
      </c>
    </row>
    <row r="243" spans="2:12" ht="19.8" customHeight="1" x14ac:dyDescent="0.2">
      <c r="B243" s="43" t="s">
        <v>32575</v>
      </c>
      <c r="C243" s="32" t="e">
        <f>VLOOKUP(A243,企業番号!A:K,2,0)</f>
        <v>#N/A</v>
      </c>
      <c r="D243" s="32" t="e">
        <f>VLOOKUP(A243,企業番号!A:K,3,0)</f>
        <v>#N/A</v>
      </c>
      <c r="E243" s="32" t="e">
        <f>VLOOKUP(A243,企業番号!A:K,4,0)</f>
        <v>#N/A</v>
      </c>
      <c r="F243" s="10" t="e">
        <f>VLOOKUP(A243,企業番号!A:K,5,0)</f>
        <v>#N/A</v>
      </c>
      <c r="G243" s="3" t="e">
        <f>VLOOKUP(A243,企業番号!A:K,6,0)</f>
        <v>#N/A</v>
      </c>
      <c r="H243" s="32" t="e">
        <f>VLOOKUP(A243,企業番号!A:K,7,0)</f>
        <v>#N/A</v>
      </c>
      <c r="I243" s="3" t="e">
        <f>VLOOKUP(A243,企業番号!A:K,8,0)</f>
        <v>#N/A</v>
      </c>
      <c r="J243" s="32" t="e">
        <f>VLOOKUP(A243,企業番号!A:K,9,0)</f>
        <v>#N/A</v>
      </c>
      <c r="K243" s="33" t="e">
        <f>VLOOKUP(A243,企業番号!A:K,10,0)</f>
        <v>#N/A</v>
      </c>
      <c r="L243" s="32" t="e">
        <f>VLOOKUP(A243,企業番号!A:K,11,0)</f>
        <v>#N/A</v>
      </c>
    </row>
    <row r="244" spans="2:12" ht="19.8" customHeight="1" x14ac:dyDescent="0.2">
      <c r="B244" s="43" t="s">
        <v>32576</v>
      </c>
      <c r="C244" s="32" t="e">
        <f>VLOOKUP(A244,企業番号!A:K,2,0)</f>
        <v>#N/A</v>
      </c>
      <c r="D244" s="32" t="e">
        <f>VLOOKUP(A244,企業番号!A:K,3,0)</f>
        <v>#N/A</v>
      </c>
      <c r="E244" s="32" t="e">
        <f>VLOOKUP(A244,企業番号!A:K,4,0)</f>
        <v>#N/A</v>
      </c>
      <c r="F244" s="10" t="e">
        <f>VLOOKUP(A244,企業番号!A:K,5,0)</f>
        <v>#N/A</v>
      </c>
      <c r="G244" s="3" t="e">
        <f>VLOOKUP(A244,企業番号!A:K,6,0)</f>
        <v>#N/A</v>
      </c>
      <c r="H244" s="32" t="e">
        <f>VLOOKUP(A244,企業番号!A:K,7,0)</f>
        <v>#N/A</v>
      </c>
      <c r="I244" s="3" t="e">
        <f>VLOOKUP(A244,企業番号!A:K,8,0)</f>
        <v>#N/A</v>
      </c>
      <c r="J244" s="32" t="e">
        <f>VLOOKUP(A244,企業番号!A:K,9,0)</f>
        <v>#N/A</v>
      </c>
      <c r="K244" s="33" t="e">
        <f>VLOOKUP(A244,企業番号!A:K,10,0)</f>
        <v>#N/A</v>
      </c>
      <c r="L244" s="32" t="e">
        <f>VLOOKUP(A244,企業番号!A:K,11,0)</f>
        <v>#N/A</v>
      </c>
    </row>
    <row r="245" spans="2:12" ht="19.8" customHeight="1" x14ac:dyDescent="0.2">
      <c r="B245" s="43" t="s">
        <v>32577</v>
      </c>
      <c r="C245" s="32" t="e">
        <f>VLOOKUP(A245,企業番号!A:K,2,0)</f>
        <v>#N/A</v>
      </c>
      <c r="D245" s="32" t="e">
        <f>VLOOKUP(A245,企業番号!A:K,3,0)</f>
        <v>#N/A</v>
      </c>
      <c r="E245" s="32" t="e">
        <f>VLOOKUP(A245,企業番号!A:K,4,0)</f>
        <v>#N/A</v>
      </c>
      <c r="F245" s="10" t="e">
        <f>VLOOKUP(A245,企業番号!A:K,5,0)</f>
        <v>#N/A</v>
      </c>
      <c r="G245" s="3" t="e">
        <f>VLOOKUP(A245,企業番号!A:K,6,0)</f>
        <v>#N/A</v>
      </c>
      <c r="H245" s="32" t="e">
        <f>VLOOKUP(A245,企業番号!A:K,7,0)</f>
        <v>#N/A</v>
      </c>
      <c r="I245" s="3" t="e">
        <f>VLOOKUP(A245,企業番号!A:K,8,0)</f>
        <v>#N/A</v>
      </c>
      <c r="J245" s="32" t="e">
        <f>VLOOKUP(A245,企業番号!A:K,9,0)</f>
        <v>#N/A</v>
      </c>
      <c r="K245" s="33" t="e">
        <f>VLOOKUP(A245,企業番号!A:K,10,0)</f>
        <v>#N/A</v>
      </c>
      <c r="L245" s="32" t="e">
        <f>VLOOKUP(A245,企業番号!A:K,11,0)</f>
        <v>#N/A</v>
      </c>
    </row>
    <row r="246" spans="2:12" ht="19.8" customHeight="1" x14ac:dyDescent="0.2">
      <c r="B246" s="43" t="s">
        <v>32578</v>
      </c>
      <c r="C246" s="32" t="e">
        <f>VLOOKUP(A246,企業番号!A:K,2,0)</f>
        <v>#N/A</v>
      </c>
      <c r="D246" s="32" t="e">
        <f>VLOOKUP(A246,企業番号!A:K,3,0)</f>
        <v>#N/A</v>
      </c>
      <c r="E246" s="32" t="e">
        <f>VLOOKUP(A246,企業番号!A:K,4,0)</f>
        <v>#N/A</v>
      </c>
      <c r="F246" s="10" t="e">
        <f>VLOOKUP(A246,企業番号!A:K,5,0)</f>
        <v>#N/A</v>
      </c>
      <c r="G246" s="3" t="e">
        <f>VLOOKUP(A246,企業番号!A:K,6,0)</f>
        <v>#N/A</v>
      </c>
      <c r="H246" s="25" t="e">
        <f>VLOOKUP(A246,企業番号!A:K,7,0)</f>
        <v>#N/A</v>
      </c>
      <c r="I246" s="3" t="e">
        <f>VLOOKUP(A246,企業番号!A:K,8,0)</f>
        <v>#N/A</v>
      </c>
      <c r="J246" s="32" t="e">
        <f>VLOOKUP(A246,企業番号!A:K,9,0)</f>
        <v>#N/A</v>
      </c>
      <c r="K246" s="33" t="e">
        <f>VLOOKUP(A246,企業番号!A:K,10,0)</f>
        <v>#N/A</v>
      </c>
      <c r="L246" s="32" t="e">
        <f>VLOOKUP(A246,企業番号!A:K,11,0)</f>
        <v>#N/A</v>
      </c>
    </row>
    <row r="247" spans="2:12" ht="19.8" customHeight="1" x14ac:dyDescent="0.2">
      <c r="B247" s="43" t="s">
        <v>32579</v>
      </c>
      <c r="C247" s="32" t="e">
        <f>VLOOKUP(A247,企業番号!A:K,2,0)</f>
        <v>#N/A</v>
      </c>
      <c r="D247" s="32" t="e">
        <f>VLOOKUP(A247,企業番号!A:K,3,0)</f>
        <v>#N/A</v>
      </c>
      <c r="E247" s="32" t="e">
        <f>VLOOKUP(A247,企業番号!A:K,4,0)</f>
        <v>#N/A</v>
      </c>
      <c r="F247" s="10" t="e">
        <f>VLOOKUP(A247,企業番号!A:K,5,0)</f>
        <v>#N/A</v>
      </c>
      <c r="G247" s="3" t="e">
        <f>VLOOKUP(A247,企業番号!A:K,6,0)</f>
        <v>#N/A</v>
      </c>
      <c r="H247" s="32" t="e">
        <f>VLOOKUP(A247,企業番号!A:K,7,0)</f>
        <v>#N/A</v>
      </c>
      <c r="I247" s="3" t="e">
        <f>VLOOKUP(A247,企業番号!A:K,8,0)</f>
        <v>#N/A</v>
      </c>
      <c r="J247" s="32" t="e">
        <f>VLOOKUP(A247,企業番号!A:K,9,0)</f>
        <v>#N/A</v>
      </c>
      <c r="K247" s="33" t="e">
        <f>VLOOKUP(A247,企業番号!A:K,10,0)</f>
        <v>#N/A</v>
      </c>
      <c r="L247" s="32" t="e">
        <f>VLOOKUP(A247,企業番号!A:K,11,0)</f>
        <v>#N/A</v>
      </c>
    </row>
    <row r="248" spans="2:12" ht="19.8" customHeight="1" x14ac:dyDescent="0.2">
      <c r="B248" s="43" t="s">
        <v>32580</v>
      </c>
      <c r="C248" s="32" t="e">
        <f>VLOOKUP(A248,企業番号!A:K,2,0)</f>
        <v>#N/A</v>
      </c>
      <c r="D248" s="32" t="e">
        <f>VLOOKUP(A248,企業番号!A:K,3,0)</f>
        <v>#N/A</v>
      </c>
      <c r="E248" s="32" t="e">
        <f>VLOOKUP(A248,企業番号!A:K,4,0)</f>
        <v>#N/A</v>
      </c>
      <c r="F248" s="10" t="e">
        <f>VLOOKUP(A248,企業番号!A:K,5,0)</f>
        <v>#N/A</v>
      </c>
      <c r="G248" s="3" t="e">
        <f>VLOOKUP(A248,企業番号!A:K,6,0)</f>
        <v>#N/A</v>
      </c>
      <c r="H248" s="32" t="e">
        <f>VLOOKUP(A248,企業番号!A:K,7,0)</f>
        <v>#N/A</v>
      </c>
      <c r="I248" s="3" t="e">
        <f>VLOOKUP(A248,企業番号!A:K,8,0)</f>
        <v>#N/A</v>
      </c>
      <c r="J248" s="32" t="e">
        <f>VLOOKUP(A248,企業番号!A:K,9,0)</f>
        <v>#N/A</v>
      </c>
      <c r="K248" s="33" t="e">
        <f>VLOOKUP(A248,企業番号!A:K,10,0)</f>
        <v>#N/A</v>
      </c>
      <c r="L248" s="32" t="e">
        <f>VLOOKUP(A248,企業番号!A:K,11,0)</f>
        <v>#N/A</v>
      </c>
    </row>
    <row r="249" spans="2:12" ht="19.8" customHeight="1" x14ac:dyDescent="0.2">
      <c r="B249" s="43" t="s">
        <v>32581</v>
      </c>
      <c r="C249" s="32" t="e">
        <f>VLOOKUP(A249,企業番号!A:K,2,0)</f>
        <v>#N/A</v>
      </c>
      <c r="D249" s="32" t="e">
        <f>VLOOKUP(A249,企業番号!A:K,3,0)</f>
        <v>#N/A</v>
      </c>
      <c r="E249" s="32" t="e">
        <f>VLOOKUP(A249,企業番号!A:K,4,0)</f>
        <v>#N/A</v>
      </c>
      <c r="F249" s="10" t="e">
        <f>VLOOKUP(A249,企業番号!A:K,5,0)</f>
        <v>#N/A</v>
      </c>
      <c r="G249" s="3" t="e">
        <f>VLOOKUP(A249,企業番号!A:K,6,0)</f>
        <v>#N/A</v>
      </c>
      <c r="H249" s="32" t="e">
        <f>VLOOKUP(A249,企業番号!A:K,7,0)</f>
        <v>#N/A</v>
      </c>
      <c r="I249" s="3" t="e">
        <f>VLOOKUP(A249,企業番号!A:K,8,0)</f>
        <v>#N/A</v>
      </c>
      <c r="J249" s="32" t="e">
        <f>VLOOKUP(A249,企業番号!A:K,9,0)</f>
        <v>#N/A</v>
      </c>
      <c r="K249" s="33" t="e">
        <f>VLOOKUP(A249,企業番号!A:K,10,0)</f>
        <v>#N/A</v>
      </c>
      <c r="L249" s="32" t="e">
        <f>VLOOKUP(A249,企業番号!A:K,11,0)</f>
        <v>#N/A</v>
      </c>
    </row>
    <row r="250" spans="2:12" ht="19.8" customHeight="1" x14ac:dyDescent="0.2">
      <c r="B250" s="43" t="s">
        <v>32582</v>
      </c>
      <c r="C250" s="32" t="e">
        <f>VLOOKUP(A250,企業番号!A:K,2,0)</f>
        <v>#N/A</v>
      </c>
      <c r="D250" s="32" t="e">
        <f>VLOOKUP(A250,企業番号!A:K,3,0)</f>
        <v>#N/A</v>
      </c>
      <c r="E250" s="10" t="e">
        <f>VLOOKUP(A250,企業番号!A:K,4,0)</f>
        <v>#N/A</v>
      </c>
      <c r="F250" s="5" t="e">
        <f>VLOOKUP(A250,企業番号!A:K,5,0)</f>
        <v>#N/A</v>
      </c>
      <c r="G250" s="3" t="e">
        <f>VLOOKUP(A250,企業番号!A:K,6,0)</f>
        <v>#N/A</v>
      </c>
      <c r="H250" s="18" t="e">
        <f>VLOOKUP(A250,企業番号!A:K,7,0)</f>
        <v>#N/A</v>
      </c>
      <c r="I250" s="3" t="e">
        <f>VLOOKUP(A250,企業番号!A:K,8,0)</f>
        <v>#N/A</v>
      </c>
      <c r="J250" s="32" t="e">
        <f>VLOOKUP(A250,企業番号!A:K,9,0)</f>
        <v>#N/A</v>
      </c>
      <c r="K250" s="33" t="e">
        <f>VLOOKUP(A250,企業番号!A:K,10,0)</f>
        <v>#N/A</v>
      </c>
      <c r="L250" s="32" t="e">
        <f>VLOOKUP(A250,企業番号!A:K,11,0)</f>
        <v>#N/A</v>
      </c>
    </row>
    <row r="251" spans="2:12" ht="19.8" customHeight="1" x14ac:dyDescent="0.2">
      <c r="B251" s="43" t="s">
        <v>32583</v>
      </c>
      <c r="C251" s="32" t="e">
        <f>VLOOKUP(A251,企業番号!A:K,2,0)</f>
        <v>#N/A</v>
      </c>
      <c r="D251" s="32" t="e">
        <f>VLOOKUP(A251,企業番号!A:K,3,0)</f>
        <v>#N/A</v>
      </c>
      <c r="E251" s="32" t="e">
        <f>VLOOKUP(A251,企業番号!A:K,4,0)</f>
        <v>#N/A</v>
      </c>
      <c r="F251" s="10" t="e">
        <f>VLOOKUP(A251,企業番号!A:K,5,0)</f>
        <v>#N/A</v>
      </c>
      <c r="G251" s="3" t="e">
        <f>VLOOKUP(A251,企業番号!A:K,6,0)</f>
        <v>#N/A</v>
      </c>
      <c r="H251" s="32" t="e">
        <f>VLOOKUP(A251,企業番号!A:K,7,0)</f>
        <v>#N/A</v>
      </c>
      <c r="I251" s="3" t="e">
        <f>VLOOKUP(A251,企業番号!A:K,8,0)</f>
        <v>#N/A</v>
      </c>
      <c r="J251" s="32" t="e">
        <f>VLOOKUP(A251,企業番号!A:K,9,0)</f>
        <v>#N/A</v>
      </c>
      <c r="K251" s="33" t="e">
        <f>VLOOKUP(A251,企業番号!A:K,10,0)</f>
        <v>#N/A</v>
      </c>
      <c r="L251" s="32" t="e">
        <f>VLOOKUP(A251,企業番号!A:K,11,0)</f>
        <v>#N/A</v>
      </c>
    </row>
    <row r="252" spans="2:12" ht="19.8" customHeight="1" x14ac:dyDescent="0.2">
      <c r="B252" s="43" t="s">
        <v>32584</v>
      </c>
      <c r="C252" s="32" t="e">
        <f>VLOOKUP(A252,企業番号!A:K,2,0)</f>
        <v>#N/A</v>
      </c>
      <c r="D252" s="32" t="e">
        <f>VLOOKUP(A252,企業番号!A:K,3,0)</f>
        <v>#N/A</v>
      </c>
      <c r="E252" s="32" t="e">
        <f>VLOOKUP(A252,企業番号!A:K,4,0)</f>
        <v>#N/A</v>
      </c>
      <c r="F252" s="10" t="e">
        <f>VLOOKUP(A252,企業番号!A:K,5,0)</f>
        <v>#N/A</v>
      </c>
      <c r="G252" s="3" t="e">
        <f>VLOOKUP(A252,企業番号!A:K,6,0)</f>
        <v>#N/A</v>
      </c>
      <c r="H252" s="32" t="e">
        <f>VLOOKUP(A252,企業番号!A:K,7,0)</f>
        <v>#N/A</v>
      </c>
      <c r="I252" s="3" t="e">
        <f>VLOOKUP(A252,企業番号!A:K,8,0)</f>
        <v>#N/A</v>
      </c>
      <c r="J252" s="32" t="e">
        <f>VLOOKUP(A252,企業番号!A:K,9,0)</f>
        <v>#N/A</v>
      </c>
      <c r="K252" s="33" t="e">
        <f>VLOOKUP(A252,企業番号!A:K,10,0)</f>
        <v>#N/A</v>
      </c>
      <c r="L252" s="32" t="e">
        <f>VLOOKUP(A252,企業番号!A:K,11,0)</f>
        <v>#N/A</v>
      </c>
    </row>
    <row r="253" spans="2:12" ht="19.8" customHeight="1" x14ac:dyDescent="0.2">
      <c r="B253" s="43" t="s">
        <v>32585</v>
      </c>
      <c r="C253" s="32" t="e">
        <f>VLOOKUP(A253,企業番号!A:K,2,0)</f>
        <v>#N/A</v>
      </c>
      <c r="D253" s="46" t="e">
        <f>VLOOKUP(A253,企業番号!A:K,3,0)</f>
        <v>#N/A</v>
      </c>
      <c r="E253" s="32" t="e">
        <f>VLOOKUP(A253,企業番号!A:K,4,0)</f>
        <v>#N/A</v>
      </c>
      <c r="F253" s="10" t="e">
        <f>VLOOKUP(A253,企業番号!A:K,5,0)</f>
        <v>#N/A</v>
      </c>
      <c r="G253" s="3" t="e">
        <f>VLOOKUP(A253,企業番号!A:K,6,0)</f>
        <v>#N/A</v>
      </c>
      <c r="H253" s="32" t="e">
        <f>VLOOKUP(A253,企業番号!A:K,7,0)</f>
        <v>#N/A</v>
      </c>
      <c r="I253" s="3" t="e">
        <f>VLOOKUP(A253,企業番号!A:K,8,0)</f>
        <v>#N/A</v>
      </c>
      <c r="J253" s="32" t="e">
        <f>VLOOKUP(A253,企業番号!A:K,9,0)</f>
        <v>#N/A</v>
      </c>
      <c r="K253" s="33" t="e">
        <f>VLOOKUP(A253,企業番号!A:K,10,0)</f>
        <v>#N/A</v>
      </c>
      <c r="L253" s="32" t="e">
        <f>VLOOKUP(A253,企業番号!A:K,11,0)</f>
        <v>#N/A</v>
      </c>
    </row>
    <row r="254" spans="2:12" ht="19.8" customHeight="1" x14ac:dyDescent="0.2">
      <c r="B254" s="43" t="s">
        <v>32586</v>
      </c>
      <c r="C254" s="32" t="e">
        <f>VLOOKUP(A254,企業番号!A:K,2,0)</f>
        <v>#N/A</v>
      </c>
      <c r="D254" s="32" t="e">
        <f>VLOOKUP(A254,企業番号!A:K,3,0)</f>
        <v>#N/A</v>
      </c>
      <c r="E254" s="32" t="e">
        <f>VLOOKUP(A254,企業番号!A:K,4,0)</f>
        <v>#N/A</v>
      </c>
      <c r="F254" s="10" t="e">
        <f>VLOOKUP(A254,企業番号!A:K,5,0)</f>
        <v>#N/A</v>
      </c>
      <c r="G254" s="3" t="e">
        <f>VLOOKUP(A254,企業番号!A:K,6,0)</f>
        <v>#N/A</v>
      </c>
      <c r="H254" s="32" t="e">
        <f>VLOOKUP(A254,企業番号!A:K,7,0)</f>
        <v>#N/A</v>
      </c>
      <c r="I254" s="3" t="e">
        <f>VLOOKUP(A254,企業番号!A:K,8,0)</f>
        <v>#N/A</v>
      </c>
      <c r="J254" s="32" t="e">
        <f>VLOOKUP(A254,企業番号!A:K,9,0)</f>
        <v>#N/A</v>
      </c>
      <c r="K254" s="33" t="e">
        <f>VLOOKUP(A254,企業番号!A:K,10,0)</f>
        <v>#N/A</v>
      </c>
      <c r="L254" s="32" t="e">
        <f>VLOOKUP(A254,企業番号!A:K,11,0)</f>
        <v>#N/A</v>
      </c>
    </row>
    <row r="255" spans="2:12" ht="19.8" customHeight="1" x14ac:dyDescent="0.2">
      <c r="B255" s="43" t="s">
        <v>32587</v>
      </c>
      <c r="C255" s="32" t="e">
        <f>VLOOKUP(A255,企業番号!A:K,2,0)</f>
        <v>#N/A</v>
      </c>
      <c r="D255" s="32" t="e">
        <f>VLOOKUP(A255,企業番号!A:K,3,0)</f>
        <v>#N/A</v>
      </c>
      <c r="E255" s="32" t="e">
        <f>VLOOKUP(A255,企業番号!A:K,4,0)</f>
        <v>#N/A</v>
      </c>
      <c r="F255" s="10" t="e">
        <f>VLOOKUP(A255,企業番号!A:K,5,0)</f>
        <v>#N/A</v>
      </c>
      <c r="G255" s="3" t="e">
        <f>VLOOKUP(A255,企業番号!A:K,6,0)</f>
        <v>#N/A</v>
      </c>
      <c r="H255" s="18" t="e">
        <f>VLOOKUP(A255,企業番号!A:K,7,0)</f>
        <v>#N/A</v>
      </c>
      <c r="I255" s="3" t="e">
        <f>VLOOKUP(A255,企業番号!A:K,8,0)</f>
        <v>#N/A</v>
      </c>
      <c r="J255" s="32" t="e">
        <f>VLOOKUP(A255,企業番号!A:K,9,0)</f>
        <v>#N/A</v>
      </c>
      <c r="K255" s="33" t="e">
        <f>VLOOKUP(A255,企業番号!A:K,10,0)</f>
        <v>#N/A</v>
      </c>
      <c r="L255" s="32" t="e">
        <f>VLOOKUP(A255,企業番号!A:K,11,0)</f>
        <v>#N/A</v>
      </c>
    </row>
    <row r="256" spans="2:12" ht="19.8" customHeight="1" x14ac:dyDescent="0.2">
      <c r="B256" s="43" t="s">
        <v>32588</v>
      </c>
      <c r="C256" s="32" t="e">
        <f>VLOOKUP(A256,企業番号!A:K,2,0)</f>
        <v>#N/A</v>
      </c>
      <c r="D256" s="32" t="e">
        <f>VLOOKUP(A256,企業番号!A:K,3,0)</f>
        <v>#N/A</v>
      </c>
      <c r="E256" s="10" t="e">
        <f>VLOOKUP(A256,企業番号!A:K,4,0)</f>
        <v>#N/A</v>
      </c>
      <c r="F256" s="5" t="e">
        <f>VLOOKUP(A256,企業番号!A:K,5,0)</f>
        <v>#N/A</v>
      </c>
      <c r="G256" s="3" t="e">
        <f>VLOOKUP(A256,企業番号!A:K,6,0)</f>
        <v>#N/A</v>
      </c>
      <c r="H256" s="32" t="e">
        <f>VLOOKUP(A256,企業番号!A:K,7,0)</f>
        <v>#N/A</v>
      </c>
      <c r="I256" s="3" t="e">
        <f>VLOOKUP(A256,企業番号!A:K,8,0)</f>
        <v>#N/A</v>
      </c>
      <c r="J256" s="32" t="e">
        <f>VLOOKUP(A256,企業番号!A:K,9,0)</f>
        <v>#N/A</v>
      </c>
      <c r="K256" s="33" t="e">
        <f>VLOOKUP(A256,企業番号!A:K,10,0)</f>
        <v>#N/A</v>
      </c>
      <c r="L256" s="32" t="e">
        <f>VLOOKUP(A256,企業番号!A:K,11,0)</f>
        <v>#N/A</v>
      </c>
    </row>
    <row r="257" spans="2:12" ht="19.8" customHeight="1" x14ac:dyDescent="0.2">
      <c r="B257" s="43" t="s">
        <v>32589</v>
      </c>
      <c r="C257" s="32" t="e">
        <f>VLOOKUP(A257,企業番号!A:K,2,0)</f>
        <v>#N/A</v>
      </c>
      <c r="D257" s="32" t="e">
        <f>VLOOKUP(A257,企業番号!A:K,3,0)</f>
        <v>#N/A</v>
      </c>
      <c r="E257" s="32" t="e">
        <f>VLOOKUP(A257,企業番号!A:K,4,0)</f>
        <v>#N/A</v>
      </c>
      <c r="F257" s="10" t="e">
        <f>VLOOKUP(A257,企業番号!A:K,5,0)</f>
        <v>#N/A</v>
      </c>
      <c r="G257" s="3" t="e">
        <f>VLOOKUP(A257,企業番号!A:K,6,0)</f>
        <v>#N/A</v>
      </c>
      <c r="H257" s="32" t="e">
        <f>VLOOKUP(A257,企業番号!A:K,7,0)</f>
        <v>#N/A</v>
      </c>
      <c r="I257" s="3" t="e">
        <f>VLOOKUP(A257,企業番号!A:K,8,0)</f>
        <v>#N/A</v>
      </c>
      <c r="J257" s="32" t="e">
        <f>VLOOKUP(A257,企業番号!A:K,9,0)</f>
        <v>#N/A</v>
      </c>
      <c r="K257" s="33" t="e">
        <f>VLOOKUP(A257,企業番号!A:K,10,0)</f>
        <v>#N/A</v>
      </c>
      <c r="L257" s="32" t="e">
        <f>VLOOKUP(A257,企業番号!A:K,11,0)</f>
        <v>#N/A</v>
      </c>
    </row>
    <row r="258" spans="2:12" ht="19.8" customHeight="1" x14ac:dyDescent="0.2">
      <c r="B258" s="43" t="s">
        <v>32590</v>
      </c>
      <c r="C258" s="32" t="e">
        <f>VLOOKUP(A258,企業番号!A:K,2,0)</f>
        <v>#N/A</v>
      </c>
      <c r="D258" s="32" t="e">
        <f>VLOOKUP(A258,企業番号!A:K,3,0)</f>
        <v>#N/A</v>
      </c>
      <c r="E258" s="32" t="e">
        <f>VLOOKUP(A258,企業番号!A:K,4,0)</f>
        <v>#N/A</v>
      </c>
      <c r="F258" s="10" t="e">
        <f>VLOOKUP(A258,企業番号!A:K,5,0)</f>
        <v>#N/A</v>
      </c>
      <c r="G258" s="3" t="e">
        <f>VLOOKUP(A258,企業番号!A:K,6,0)</f>
        <v>#N/A</v>
      </c>
      <c r="H258" s="32" t="e">
        <f>VLOOKUP(A258,企業番号!A:K,7,0)</f>
        <v>#N/A</v>
      </c>
      <c r="I258" s="3" t="e">
        <f>VLOOKUP(A258,企業番号!A:K,8,0)</f>
        <v>#N/A</v>
      </c>
      <c r="J258" s="32" t="e">
        <f>VLOOKUP(A258,企業番号!A:K,9,0)</f>
        <v>#N/A</v>
      </c>
      <c r="K258" s="33" t="e">
        <f>VLOOKUP(A258,企業番号!A:K,10,0)</f>
        <v>#N/A</v>
      </c>
      <c r="L258" s="32" t="e">
        <f>VLOOKUP(A258,企業番号!A:K,11,0)</f>
        <v>#N/A</v>
      </c>
    </row>
    <row r="259" spans="2:12" ht="19.8" customHeight="1" x14ac:dyDescent="0.2">
      <c r="B259" s="43" t="s">
        <v>32591</v>
      </c>
      <c r="C259" s="32" t="e">
        <f>VLOOKUP(A259,企業番号!A:K,2,0)</f>
        <v>#N/A</v>
      </c>
      <c r="D259" s="32" t="e">
        <f>VLOOKUP(A259,企業番号!A:K,3,0)</f>
        <v>#N/A</v>
      </c>
      <c r="E259" s="32" t="e">
        <f>VLOOKUP(A259,企業番号!A:K,4,0)</f>
        <v>#N/A</v>
      </c>
      <c r="F259" s="10" t="e">
        <f>VLOOKUP(A259,企業番号!A:K,5,0)</f>
        <v>#N/A</v>
      </c>
      <c r="G259" s="3" t="e">
        <f>VLOOKUP(A259,企業番号!A:K,6,0)</f>
        <v>#N/A</v>
      </c>
      <c r="H259" s="32" t="e">
        <f>VLOOKUP(A259,企業番号!A:K,7,0)</f>
        <v>#N/A</v>
      </c>
      <c r="I259" s="3" t="e">
        <f>VLOOKUP(A259,企業番号!A:K,8,0)</f>
        <v>#N/A</v>
      </c>
      <c r="J259" s="32" t="e">
        <f>VLOOKUP(A259,企業番号!A:K,9,0)</f>
        <v>#N/A</v>
      </c>
      <c r="K259" s="33" t="e">
        <f>VLOOKUP(A259,企業番号!A:K,10,0)</f>
        <v>#N/A</v>
      </c>
      <c r="L259" s="32" t="e">
        <f>VLOOKUP(A259,企業番号!A:K,11,0)</f>
        <v>#N/A</v>
      </c>
    </row>
    <row r="260" spans="2:12" ht="19.8" customHeight="1" x14ac:dyDescent="0.2">
      <c r="B260" s="43" t="s">
        <v>32592</v>
      </c>
      <c r="C260" s="32" t="e">
        <f>VLOOKUP(A260,企業番号!A:K,2,0)</f>
        <v>#N/A</v>
      </c>
      <c r="D260" s="32" t="e">
        <f>VLOOKUP(A260,企業番号!A:K,3,0)</f>
        <v>#N/A</v>
      </c>
      <c r="E260" s="32" t="e">
        <f>VLOOKUP(A260,企業番号!A:K,4,0)</f>
        <v>#N/A</v>
      </c>
      <c r="F260" s="10" t="e">
        <f>VLOOKUP(A260,企業番号!A:K,5,0)</f>
        <v>#N/A</v>
      </c>
      <c r="G260" s="3" t="e">
        <f>VLOOKUP(A260,企業番号!A:K,6,0)</f>
        <v>#N/A</v>
      </c>
      <c r="H260" s="32" t="e">
        <f>VLOOKUP(A260,企業番号!A:K,7,0)</f>
        <v>#N/A</v>
      </c>
      <c r="I260" s="3" t="e">
        <f>VLOOKUP(A260,企業番号!A:K,8,0)</f>
        <v>#N/A</v>
      </c>
      <c r="J260" s="32" t="e">
        <f>VLOOKUP(A260,企業番号!A:K,9,0)</f>
        <v>#N/A</v>
      </c>
      <c r="K260" s="33" t="e">
        <f>VLOOKUP(A260,企業番号!A:K,10,0)</f>
        <v>#N/A</v>
      </c>
      <c r="L260" s="32" t="e">
        <f>VLOOKUP(A260,企業番号!A:K,11,0)</f>
        <v>#N/A</v>
      </c>
    </row>
    <row r="261" spans="2:12" ht="19.8" customHeight="1" x14ac:dyDescent="0.2">
      <c r="B261" s="43" t="s">
        <v>32593</v>
      </c>
      <c r="C261" s="32" t="e">
        <f>VLOOKUP(A261,企業番号!A:K,2,0)</f>
        <v>#N/A</v>
      </c>
      <c r="D261" s="32" t="e">
        <f>VLOOKUP(A261,企業番号!A:K,3,0)</f>
        <v>#N/A</v>
      </c>
      <c r="E261" s="32" t="e">
        <f>VLOOKUP(A261,企業番号!A:K,4,0)</f>
        <v>#N/A</v>
      </c>
      <c r="F261" s="10" t="e">
        <f>VLOOKUP(A261,企業番号!A:K,5,0)</f>
        <v>#N/A</v>
      </c>
      <c r="G261" s="3" t="e">
        <f>VLOOKUP(A261,企業番号!A:K,6,0)</f>
        <v>#N/A</v>
      </c>
      <c r="H261" s="32" t="e">
        <f>VLOOKUP(A261,企業番号!A:K,7,0)</f>
        <v>#N/A</v>
      </c>
      <c r="I261" s="3" t="e">
        <f>VLOOKUP(A261,企業番号!A:K,8,0)</f>
        <v>#N/A</v>
      </c>
      <c r="J261" s="32" t="e">
        <f>VLOOKUP(A261,企業番号!A:K,9,0)</f>
        <v>#N/A</v>
      </c>
      <c r="K261" s="33" t="e">
        <f>VLOOKUP(A261,企業番号!A:K,10,0)</f>
        <v>#N/A</v>
      </c>
      <c r="L261" s="32" t="e">
        <f>VLOOKUP(A261,企業番号!A:K,11,0)</f>
        <v>#N/A</v>
      </c>
    </row>
    <row r="262" spans="2:12" ht="19.8" customHeight="1" x14ac:dyDescent="0.2">
      <c r="B262" s="43" t="s">
        <v>32594</v>
      </c>
      <c r="C262" s="32" t="e">
        <f>VLOOKUP(A262,企業番号!A:K,2,0)</f>
        <v>#N/A</v>
      </c>
      <c r="D262" s="32" t="e">
        <f>VLOOKUP(A262,企業番号!A:K,3,0)</f>
        <v>#N/A</v>
      </c>
      <c r="E262" s="32" t="e">
        <f>VLOOKUP(A262,企業番号!A:K,4,0)</f>
        <v>#N/A</v>
      </c>
      <c r="F262" s="10" t="e">
        <f>VLOOKUP(A262,企業番号!A:K,5,0)</f>
        <v>#N/A</v>
      </c>
      <c r="G262" s="3" t="e">
        <f>VLOOKUP(A262,企業番号!A:K,6,0)</f>
        <v>#N/A</v>
      </c>
      <c r="H262" s="18" t="e">
        <f>VLOOKUP(A262,企業番号!A:K,7,0)</f>
        <v>#N/A</v>
      </c>
      <c r="I262" s="3" t="e">
        <f>VLOOKUP(A262,企業番号!A:K,8,0)</f>
        <v>#N/A</v>
      </c>
      <c r="J262" s="32" t="e">
        <f>VLOOKUP(A262,企業番号!A:K,9,0)</f>
        <v>#N/A</v>
      </c>
      <c r="K262" s="33" t="e">
        <f>VLOOKUP(A262,企業番号!A:K,10,0)</f>
        <v>#N/A</v>
      </c>
      <c r="L262" s="32" t="e">
        <f>VLOOKUP(A262,企業番号!A:K,11,0)</f>
        <v>#N/A</v>
      </c>
    </row>
    <row r="263" spans="2:12" ht="19.8" customHeight="1" x14ac:dyDescent="0.2">
      <c r="B263" s="43" t="s">
        <v>32595</v>
      </c>
      <c r="C263" s="32" t="e">
        <f>VLOOKUP(A263,企業番号!A:K,2,0)</f>
        <v>#N/A</v>
      </c>
      <c r="D263" s="32" t="e">
        <f>VLOOKUP(A263,企業番号!A:K,3,0)</f>
        <v>#N/A</v>
      </c>
      <c r="E263" s="32" t="e">
        <f>VLOOKUP(A263,企業番号!A:K,4,0)</f>
        <v>#N/A</v>
      </c>
      <c r="F263" s="10" t="e">
        <f>VLOOKUP(A263,企業番号!A:K,5,0)</f>
        <v>#N/A</v>
      </c>
      <c r="G263" s="3" t="e">
        <f>VLOOKUP(A263,企業番号!A:K,6,0)</f>
        <v>#N/A</v>
      </c>
      <c r="H263" s="32" t="e">
        <f>VLOOKUP(A263,企業番号!A:K,7,0)</f>
        <v>#N/A</v>
      </c>
      <c r="I263" s="3" t="e">
        <f>VLOOKUP(A263,企業番号!A:K,8,0)</f>
        <v>#N/A</v>
      </c>
      <c r="J263" s="32" t="e">
        <f>VLOOKUP(A263,企業番号!A:K,9,0)</f>
        <v>#N/A</v>
      </c>
      <c r="K263" s="33" t="e">
        <f>VLOOKUP(A263,企業番号!A:K,10,0)</f>
        <v>#N/A</v>
      </c>
      <c r="L263" s="32" t="e">
        <f>VLOOKUP(A263,企業番号!A:K,11,0)</f>
        <v>#N/A</v>
      </c>
    </row>
    <row r="264" spans="2:12" ht="19.8" customHeight="1" x14ac:dyDescent="0.2">
      <c r="B264" s="43" t="s">
        <v>32596</v>
      </c>
      <c r="C264" s="32" t="e">
        <f>VLOOKUP(A264,企業番号!A:K,2,0)</f>
        <v>#N/A</v>
      </c>
      <c r="D264" s="32" t="e">
        <f>VLOOKUP(A264,企業番号!A:K,3,0)</f>
        <v>#N/A</v>
      </c>
      <c r="E264" s="32" t="e">
        <f>VLOOKUP(A264,企業番号!A:K,4,0)</f>
        <v>#N/A</v>
      </c>
      <c r="F264" s="10" t="e">
        <f>VLOOKUP(A264,企業番号!A:K,5,0)</f>
        <v>#N/A</v>
      </c>
      <c r="G264" s="3" t="e">
        <f>VLOOKUP(A264,企業番号!A:K,6,0)</f>
        <v>#N/A</v>
      </c>
      <c r="H264" s="32" t="e">
        <f>VLOOKUP(A264,企業番号!A:K,7,0)</f>
        <v>#N/A</v>
      </c>
      <c r="I264" s="3" t="e">
        <f>VLOOKUP(A264,企業番号!A:K,8,0)</f>
        <v>#N/A</v>
      </c>
      <c r="J264" s="32" t="e">
        <f>VLOOKUP(A264,企業番号!A:K,9,0)</f>
        <v>#N/A</v>
      </c>
      <c r="K264" s="33" t="e">
        <f>VLOOKUP(A264,企業番号!A:K,10,0)</f>
        <v>#N/A</v>
      </c>
      <c r="L264" s="32" t="e">
        <f>VLOOKUP(A264,企業番号!A:K,11,0)</f>
        <v>#N/A</v>
      </c>
    </row>
    <row r="265" spans="2:12" ht="19.8" customHeight="1" x14ac:dyDescent="0.2">
      <c r="B265" s="43" t="s">
        <v>32597</v>
      </c>
      <c r="C265" s="32" t="e">
        <f>VLOOKUP(A265,企業番号!A:K,2,0)</f>
        <v>#N/A</v>
      </c>
      <c r="D265" s="32" t="e">
        <f>VLOOKUP(A265,企業番号!A:K,3,0)</f>
        <v>#N/A</v>
      </c>
      <c r="E265" s="32" t="e">
        <f>VLOOKUP(A265,企業番号!A:K,4,0)</f>
        <v>#N/A</v>
      </c>
      <c r="F265" s="10" t="e">
        <f>VLOOKUP(A265,企業番号!A:K,5,0)</f>
        <v>#N/A</v>
      </c>
      <c r="G265" s="3" t="e">
        <f>VLOOKUP(A265,企業番号!A:K,6,0)</f>
        <v>#N/A</v>
      </c>
      <c r="H265" s="32" t="e">
        <f>VLOOKUP(A265,企業番号!A:K,7,0)</f>
        <v>#N/A</v>
      </c>
      <c r="I265" s="3" t="e">
        <f>VLOOKUP(A265,企業番号!A:K,8,0)</f>
        <v>#N/A</v>
      </c>
      <c r="J265" s="32" t="e">
        <f>VLOOKUP(A265,企業番号!A:K,9,0)</f>
        <v>#N/A</v>
      </c>
      <c r="K265" s="33" t="e">
        <f>VLOOKUP(A265,企業番号!A:K,10,0)</f>
        <v>#N/A</v>
      </c>
      <c r="L265" s="32" t="e">
        <f>VLOOKUP(A265,企業番号!A:K,11,0)</f>
        <v>#N/A</v>
      </c>
    </row>
    <row r="266" spans="2:12" ht="19.8" customHeight="1" x14ac:dyDescent="0.2">
      <c r="B266" s="43" t="s">
        <v>32598</v>
      </c>
      <c r="C266" s="32" t="e">
        <f>VLOOKUP(A266,企業番号!A:K,2,0)</f>
        <v>#N/A</v>
      </c>
      <c r="D266" s="32" t="e">
        <f>VLOOKUP(A266,企業番号!A:K,3,0)</f>
        <v>#N/A</v>
      </c>
      <c r="E266" s="32" t="e">
        <f>VLOOKUP(A266,企業番号!A:K,4,0)</f>
        <v>#N/A</v>
      </c>
      <c r="F266" s="10" t="e">
        <f>VLOOKUP(A266,企業番号!A:K,5,0)</f>
        <v>#N/A</v>
      </c>
      <c r="G266" s="3" t="e">
        <f>VLOOKUP(A266,企業番号!A:K,6,0)</f>
        <v>#N/A</v>
      </c>
      <c r="H266" s="32" t="e">
        <f>VLOOKUP(A266,企業番号!A:K,7,0)</f>
        <v>#N/A</v>
      </c>
      <c r="I266" s="3" t="e">
        <f>VLOOKUP(A266,企業番号!A:K,8,0)</f>
        <v>#N/A</v>
      </c>
      <c r="J266" s="32" t="e">
        <f>VLOOKUP(A266,企業番号!A:K,9,0)</f>
        <v>#N/A</v>
      </c>
      <c r="K266" s="33" t="e">
        <f>VLOOKUP(A266,企業番号!A:K,10,0)</f>
        <v>#N/A</v>
      </c>
      <c r="L266" s="32" t="e">
        <f>VLOOKUP(A266,企業番号!A:K,11,0)</f>
        <v>#N/A</v>
      </c>
    </row>
    <row r="267" spans="2:12" ht="19.8" customHeight="1" x14ac:dyDescent="0.2">
      <c r="B267" s="43" t="s">
        <v>32599</v>
      </c>
      <c r="C267" s="32" t="e">
        <f>VLOOKUP(A267,企業番号!A:K,2,0)</f>
        <v>#N/A</v>
      </c>
      <c r="D267" s="32" t="e">
        <f>VLOOKUP(A267,企業番号!A:K,3,0)</f>
        <v>#N/A</v>
      </c>
      <c r="E267" s="32" t="e">
        <f>VLOOKUP(A267,企業番号!A:K,4,0)</f>
        <v>#N/A</v>
      </c>
      <c r="F267" s="10" t="e">
        <f>VLOOKUP(A267,企業番号!A:K,5,0)</f>
        <v>#N/A</v>
      </c>
      <c r="G267" s="3" t="e">
        <f>VLOOKUP(A267,企業番号!A:K,6,0)</f>
        <v>#N/A</v>
      </c>
      <c r="H267" s="32" t="e">
        <f>VLOOKUP(A267,企業番号!A:K,7,0)</f>
        <v>#N/A</v>
      </c>
      <c r="I267" s="3" t="e">
        <f>VLOOKUP(A267,企業番号!A:K,8,0)</f>
        <v>#N/A</v>
      </c>
      <c r="J267" s="32" t="e">
        <f>VLOOKUP(A267,企業番号!A:K,9,0)</f>
        <v>#N/A</v>
      </c>
      <c r="K267" s="33" t="e">
        <f>VLOOKUP(A267,企業番号!A:K,10,0)</f>
        <v>#N/A</v>
      </c>
      <c r="L267" s="32" t="e">
        <f>VLOOKUP(A267,企業番号!A:K,11,0)</f>
        <v>#N/A</v>
      </c>
    </row>
    <row r="268" spans="2:12" ht="19.8" customHeight="1" x14ac:dyDescent="0.2">
      <c r="B268" s="43" t="s">
        <v>32600</v>
      </c>
      <c r="C268" s="32" t="e">
        <f>VLOOKUP(A268,企業番号!A:K,2,0)</f>
        <v>#N/A</v>
      </c>
      <c r="D268" s="32" t="e">
        <f>VLOOKUP(A268,企業番号!A:K,3,0)</f>
        <v>#N/A</v>
      </c>
      <c r="E268" s="32" t="e">
        <f>VLOOKUP(A268,企業番号!A:K,4,0)</f>
        <v>#N/A</v>
      </c>
      <c r="F268" s="10" t="e">
        <f>VLOOKUP(A268,企業番号!A:K,5,0)</f>
        <v>#N/A</v>
      </c>
      <c r="G268" s="3" t="e">
        <f>VLOOKUP(A268,企業番号!A:K,6,0)</f>
        <v>#N/A</v>
      </c>
      <c r="H268" s="32" t="e">
        <f>VLOOKUP(A268,企業番号!A:K,7,0)</f>
        <v>#N/A</v>
      </c>
      <c r="I268" s="3" t="e">
        <f>VLOOKUP(A268,企業番号!A:K,8,0)</f>
        <v>#N/A</v>
      </c>
      <c r="J268" s="32" t="e">
        <f>VLOOKUP(A268,企業番号!A:K,9,0)</f>
        <v>#N/A</v>
      </c>
      <c r="K268" s="33" t="e">
        <f>VLOOKUP(A268,企業番号!A:K,10,0)</f>
        <v>#N/A</v>
      </c>
      <c r="L268" s="32" t="e">
        <f>VLOOKUP(A268,企業番号!A:K,11,0)</f>
        <v>#N/A</v>
      </c>
    </row>
    <row r="269" spans="2:12" ht="19.8" customHeight="1" x14ac:dyDescent="0.2">
      <c r="B269" s="43" t="s">
        <v>32601</v>
      </c>
      <c r="C269" s="32" t="e">
        <f>VLOOKUP(A269,企業番号!A:K,2,0)</f>
        <v>#N/A</v>
      </c>
      <c r="D269" s="32" t="e">
        <f>VLOOKUP(A269,企業番号!A:K,3,0)</f>
        <v>#N/A</v>
      </c>
      <c r="E269" s="10" t="e">
        <f>VLOOKUP(A269,企業番号!A:K,4,0)</f>
        <v>#N/A</v>
      </c>
      <c r="F269" s="5" t="e">
        <f>VLOOKUP(A269,企業番号!A:K,5,0)</f>
        <v>#N/A</v>
      </c>
      <c r="G269" s="3" t="e">
        <f>VLOOKUP(A269,企業番号!A:K,6,0)</f>
        <v>#N/A</v>
      </c>
      <c r="H269" s="18" t="e">
        <f>VLOOKUP(A269,企業番号!A:K,7,0)</f>
        <v>#N/A</v>
      </c>
      <c r="I269" s="3" t="e">
        <f>VLOOKUP(A269,企業番号!A:K,8,0)</f>
        <v>#N/A</v>
      </c>
      <c r="J269" s="32" t="e">
        <f>VLOOKUP(A269,企業番号!A:K,9,0)</f>
        <v>#N/A</v>
      </c>
      <c r="K269" s="33" t="e">
        <f>VLOOKUP(A269,企業番号!A:K,10,0)</f>
        <v>#N/A</v>
      </c>
      <c r="L269" s="32" t="e">
        <f>VLOOKUP(A269,企業番号!A:K,11,0)</f>
        <v>#N/A</v>
      </c>
    </row>
    <row r="270" spans="2:12" ht="19.8" customHeight="1" x14ac:dyDescent="0.2">
      <c r="B270" s="43" t="s">
        <v>32602</v>
      </c>
      <c r="C270" s="32" t="e">
        <f>VLOOKUP(A270,企業番号!A:K,2,0)</f>
        <v>#N/A</v>
      </c>
      <c r="D270" s="32" t="e">
        <f>VLOOKUP(A270,企業番号!A:K,3,0)</f>
        <v>#N/A</v>
      </c>
      <c r="E270" s="32" t="e">
        <f>VLOOKUP(A270,企業番号!A:K,4,0)</f>
        <v>#N/A</v>
      </c>
      <c r="F270" s="10" t="e">
        <f>VLOOKUP(A270,企業番号!A:K,5,0)</f>
        <v>#N/A</v>
      </c>
      <c r="G270" s="3" t="e">
        <f>VLOOKUP(A270,企業番号!A:K,6,0)</f>
        <v>#N/A</v>
      </c>
      <c r="H270" s="32" t="e">
        <f>VLOOKUP(A270,企業番号!A:K,7,0)</f>
        <v>#N/A</v>
      </c>
      <c r="I270" s="3" t="e">
        <f>VLOOKUP(A270,企業番号!A:K,8,0)</f>
        <v>#N/A</v>
      </c>
      <c r="J270" s="32" t="e">
        <f>VLOOKUP(A270,企業番号!A:K,9,0)</f>
        <v>#N/A</v>
      </c>
      <c r="K270" s="33" t="e">
        <f>VLOOKUP(A270,企業番号!A:K,10,0)</f>
        <v>#N/A</v>
      </c>
      <c r="L270" s="32" t="e">
        <f>VLOOKUP(A270,企業番号!A:K,11,0)</f>
        <v>#N/A</v>
      </c>
    </row>
    <row r="271" spans="2:12" ht="19.8" customHeight="1" x14ac:dyDescent="0.2">
      <c r="B271" s="43" t="s">
        <v>32603</v>
      </c>
      <c r="C271" s="32" t="e">
        <f>VLOOKUP(A271,企業番号!A:K,2,0)</f>
        <v>#N/A</v>
      </c>
      <c r="D271" s="32" t="e">
        <f>VLOOKUP(A271,企業番号!A:K,3,0)</f>
        <v>#N/A</v>
      </c>
      <c r="E271" s="32" t="e">
        <f>VLOOKUP(A271,企業番号!A:K,4,0)</f>
        <v>#N/A</v>
      </c>
      <c r="F271" s="10" t="e">
        <f>VLOOKUP(A271,企業番号!A:K,5,0)</f>
        <v>#N/A</v>
      </c>
      <c r="G271" s="3" t="e">
        <f>VLOOKUP(A271,企業番号!A:K,6,0)</f>
        <v>#N/A</v>
      </c>
      <c r="H271" s="32" t="e">
        <f>VLOOKUP(A271,企業番号!A:K,7,0)</f>
        <v>#N/A</v>
      </c>
      <c r="I271" s="3" t="e">
        <f>VLOOKUP(A271,企業番号!A:K,8,0)</f>
        <v>#N/A</v>
      </c>
      <c r="J271" s="32" t="e">
        <f>VLOOKUP(A271,企業番号!A:K,9,0)</f>
        <v>#N/A</v>
      </c>
      <c r="K271" s="33" t="e">
        <f>VLOOKUP(A271,企業番号!A:K,10,0)</f>
        <v>#N/A</v>
      </c>
      <c r="L271" s="32" t="e">
        <f>VLOOKUP(A271,企業番号!A:K,11,0)</f>
        <v>#N/A</v>
      </c>
    </row>
    <row r="272" spans="2:12" ht="19.8" customHeight="1" x14ac:dyDescent="0.2">
      <c r="B272" s="43" t="s">
        <v>32604</v>
      </c>
      <c r="C272" s="32" t="e">
        <f>VLOOKUP(A272,企業番号!A:K,2,0)</f>
        <v>#N/A</v>
      </c>
      <c r="D272" s="32" t="e">
        <f>VLOOKUP(A272,企業番号!A:K,3,0)</f>
        <v>#N/A</v>
      </c>
      <c r="E272" s="32" t="e">
        <f>VLOOKUP(A272,企業番号!A:K,4,0)</f>
        <v>#N/A</v>
      </c>
      <c r="F272" s="10" t="e">
        <f>VLOOKUP(A272,企業番号!A:K,5,0)</f>
        <v>#N/A</v>
      </c>
      <c r="G272" s="3" t="e">
        <f>VLOOKUP(A272,企業番号!A:K,6,0)</f>
        <v>#N/A</v>
      </c>
      <c r="H272" s="18" t="e">
        <f>VLOOKUP(A272,企業番号!A:K,7,0)</f>
        <v>#N/A</v>
      </c>
      <c r="I272" s="3" t="e">
        <f>VLOOKUP(A272,企業番号!A:K,8,0)</f>
        <v>#N/A</v>
      </c>
      <c r="J272" s="32" t="e">
        <f>VLOOKUP(A272,企業番号!A:K,9,0)</f>
        <v>#N/A</v>
      </c>
      <c r="K272" s="33" t="e">
        <f>VLOOKUP(A272,企業番号!A:K,10,0)</f>
        <v>#N/A</v>
      </c>
      <c r="L272" s="32" t="e">
        <f>VLOOKUP(A272,企業番号!A:K,11,0)</f>
        <v>#N/A</v>
      </c>
    </row>
    <row r="273" spans="2:12" ht="19.8" customHeight="1" x14ac:dyDescent="0.2">
      <c r="B273" s="43" t="s">
        <v>32605</v>
      </c>
      <c r="C273" s="32" t="e">
        <f>VLOOKUP(A273,企業番号!A:K,2,0)</f>
        <v>#N/A</v>
      </c>
      <c r="D273" s="32" t="e">
        <f>VLOOKUP(A273,企業番号!A:K,3,0)</f>
        <v>#N/A</v>
      </c>
      <c r="E273" s="32" t="e">
        <f>VLOOKUP(A273,企業番号!A:K,4,0)</f>
        <v>#N/A</v>
      </c>
      <c r="F273" s="10" t="e">
        <f>VLOOKUP(A273,企業番号!A:K,5,0)</f>
        <v>#N/A</v>
      </c>
      <c r="G273" s="3" t="e">
        <f>VLOOKUP(A273,企業番号!A:K,6,0)</f>
        <v>#N/A</v>
      </c>
      <c r="H273" s="32" t="e">
        <f>VLOOKUP(A273,企業番号!A:K,7,0)</f>
        <v>#N/A</v>
      </c>
      <c r="I273" s="3" t="e">
        <f>VLOOKUP(A273,企業番号!A:K,8,0)</f>
        <v>#N/A</v>
      </c>
      <c r="J273" s="32" t="e">
        <f>VLOOKUP(A273,企業番号!A:K,9,0)</f>
        <v>#N/A</v>
      </c>
      <c r="K273" s="33" t="e">
        <f>VLOOKUP(A273,企業番号!A:K,10,0)</f>
        <v>#N/A</v>
      </c>
      <c r="L273" s="32" t="e">
        <f>VLOOKUP(A273,企業番号!A:K,11,0)</f>
        <v>#N/A</v>
      </c>
    </row>
    <row r="274" spans="2:12" ht="19.8" customHeight="1" x14ac:dyDescent="0.2">
      <c r="B274" s="43" t="s">
        <v>32606</v>
      </c>
      <c r="C274" s="32" t="e">
        <f>VLOOKUP(A274,企業番号!A:K,2,0)</f>
        <v>#N/A</v>
      </c>
      <c r="D274" s="32" t="e">
        <f>VLOOKUP(A274,企業番号!A:K,3,0)</f>
        <v>#N/A</v>
      </c>
      <c r="E274" s="32" t="e">
        <f>VLOOKUP(A274,企業番号!A:K,4,0)</f>
        <v>#N/A</v>
      </c>
      <c r="F274" s="10" t="e">
        <f>VLOOKUP(A274,企業番号!A:K,5,0)</f>
        <v>#N/A</v>
      </c>
      <c r="G274" s="3" t="e">
        <f>VLOOKUP(A274,企業番号!A:K,6,0)</f>
        <v>#N/A</v>
      </c>
      <c r="H274" s="32" t="e">
        <f>VLOOKUP(A274,企業番号!A:K,7,0)</f>
        <v>#N/A</v>
      </c>
      <c r="I274" s="3" t="e">
        <f>VLOOKUP(A274,企業番号!A:K,8,0)</f>
        <v>#N/A</v>
      </c>
      <c r="J274" s="32" t="e">
        <f>VLOOKUP(A274,企業番号!A:K,9,0)</f>
        <v>#N/A</v>
      </c>
      <c r="K274" s="33" t="e">
        <f>VLOOKUP(A274,企業番号!A:K,10,0)</f>
        <v>#N/A</v>
      </c>
      <c r="L274" s="32" t="e">
        <f>VLOOKUP(A274,企業番号!A:K,11,0)</f>
        <v>#N/A</v>
      </c>
    </row>
    <row r="275" spans="2:12" ht="19.8" customHeight="1" x14ac:dyDescent="0.2">
      <c r="B275" s="43" t="s">
        <v>32607</v>
      </c>
      <c r="C275" s="32" t="e">
        <f>VLOOKUP(A275,企業番号!A:K,2,0)</f>
        <v>#N/A</v>
      </c>
      <c r="D275" s="32" t="e">
        <f>VLOOKUP(A275,企業番号!A:K,3,0)</f>
        <v>#N/A</v>
      </c>
      <c r="E275" s="32" t="e">
        <f>VLOOKUP(A275,企業番号!A:K,4,0)</f>
        <v>#N/A</v>
      </c>
      <c r="F275" s="10" t="e">
        <f>VLOOKUP(A275,企業番号!A:K,5,0)</f>
        <v>#N/A</v>
      </c>
      <c r="G275" s="3" t="e">
        <f>VLOOKUP(A275,企業番号!A:K,6,0)</f>
        <v>#N/A</v>
      </c>
      <c r="H275" s="32" t="e">
        <f>VLOOKUP(A275,企業番号!A:K,7,0)</f>
        <v>#N/A</v>
      </c>
      <c r="I275" s="3" t="e">
        <f>VLOOKUP(A275,企業番号!A:K,8,0)</f>
        <v>#N/A</v>
      </c>
      <c r="J275" s="32" t="e">
        <f>VLOOKUP(A275,企業番号!A:K,9,0)</f>
        <v>#N/A</v>
      </c>
      <c r="K275" s="33" t="e">
        <f>VLOOKUP(A275,企業番号!A:K,10,0)</f>
        <v>#N/A</v>
      </c>
      <c r="L275" s="32" t="e">
        <f>VLOOKUP(A275,企業番号!A:K,11,0)</f>
        <v>#N/A</v>
      </c>
    </row>
    <row r="276" spans="2:12" ht="19.8" customHeight="1" x14ac:dyDescent="0.2">
      <c r="B276" s="43" t="s">
        <v>32608</v>
      </c>
      <c r="C276" s="32" t="e">
        <f>VLOOKUP(A276,企業番号!A:K,2,0)</f>
        <v>#N/A</v>
      </c>
      <c r="D276" s="32" t="e">
        <f>VLOOKUP(A276,企業番号!A:K,3,0)</f>
        <v>#N/A</v>
      </c>
      <c r="E276" s="10" t="e">
        <f>VLOOKUP(A276,企業番号!A:K,4,0)</f>
        <v>#N/A</v>
      </c>
      <c r="F276" s="5" t="e">
        <f>VLOOKUP(A276,企業番号!A:K,5,0)</f>
        <v>#N/A</v>
      </c>
      <c r="G276" s="3" t="e">
        <f>VLOOKUP(A276,企業番号!A:K,6,0)</f>
        <v>#N/A</v>
      </c>
      <c r="H276" s="32" t="e">
        <f>VLOOKUP(A276,企業番号!A:K,7,0)</f>
        <v>#N/A</v>
      </c>
      <c r="I276" s="3" t="e">
        <f>VLOOKUP(A276,企業番号!A:K,8,0)</f>
        <v>#N/A</v>
      </c>
      <c r="J276" s="32" t="e">
        <f>VLOOKUP(A276,企業番号!A:K,9,0)</f>
        <v>#N/A</v>
      </c>
      <c r="K276" s="33" t="e">
        <f>VLOOKUP(A276,企業番号!A:K,10,0)</f>
        <v>#N/A</v>
      </c>
      <c r="L276" s="32" t="e">
        <f>VLOOKUP(A276,企業番号!A:K,11,0)</f>
        <v>#N/A</v>
      </c>
    </row>
    <row r="277" spans="2:12" ht="19.8" customHeight="1" x14ac:dyDescent="0.2">
      <c r="B277" s="43" t="s">
        <v>32609</v>
      </c>
      <c r="C277" s="32" t="e">
        <f>VLOOKUP(A277,企業番号!A:K,2,0)</f>
        <v>#N/A</v>
      </c>
      <c r="D277" s="32" t="e">
        <f>VLOOKUP(A277,企業番号!A:K,3,0)</f>
        <v>#N/A</v>
      </c>
      <c r="E277" s="32" t="e">
        <f>VLOOKUP(A277,企業番号!A:K,4,0)</f>
        <v>#N/A</v>
      </c>
      <c r="F277" s="10" t="e">
        <f>VLOOKUP(A277,企業番号!A:K,5,0)</f>
        <v>#N/A</v>
      </c>
      <c r="G277" s="3" t="e">
        <f>VLOOKUP(A277,企業番号!A:K,6,0)</f>
        <v>#N/A</v>
      </c>
      <c r="H277" s="32" t="e">
        <f>VLOOKUP(A277,企業番号!A:K,7,0)</f>
        <v>#N/A</v>
      </c>
      <c r="I277" s="3" t="e">
        <f>VLOOKUP(A277,企業番号!A:K,8,0)</f>
        <v>#N/A</v>
      </c>
      <c r="J277" s="32" t="e">
        <f>VLOOKUP(A277,企業番号!A:K,9,0)</f>
        <v>#N/A</v>
      </c>
      <c r="K277" s="33" t="e">
        <f>VLOOKUP(A277,企業番号!A:K,10,0)</f>
        <v>#N/A</v>
      </c>
      <c r="L277" s="32" t="e">
        <f>VLOOKUP(A277,企業番号!A:K,11,0)</f>
        <v>#N/A</v>
      </c>
    </row>
    <row r="278" spans="2:12" ht="19.8" customHeight="1" x14ac:dyDescent="0.2">
      <c r="B278" s="43" t="s">
        <v>32610</v>
      </c>
      <c r="C278" s="32" t="e">
        <f>VLOOKUP(A278,企業番号!A:K,2,0)</f>
        <v>#N/A</v>
      </c>
      <c r="D278" s="32" t="e">
        <f>VLOOKUP(A278,企業番号!A:K,3,0)</f>
        <v>#N/A</v>
      </c>
      <c r="E278" s="32" t="e">
        <f>VLOOKUP(A278,企業番号!A:K,4,0)</f>
        <v>#N/A</v>
      </c>
      <c r="F278" s="10" t="e">
        <f>VLOOKUP(A278,企業番号!A:K,5,0)</f>
        <v>#N/A</v>
      </c>
      <c r="G278" s="3" t="e">
        <f>VLOOKUP(A278,企業番号!A:K,6,0)</f>
        <v>#N/A</v>
      </c>
      <c r="H278" s="32" t="e">
        <f>VLOOKUP(A278,企業番号!A:K,7,0)</f>
        <v>#N/A</v>
      </c>
      <c r="I278" s="3" t="e">
        <f>VLOOKUP(A278,企業番号!A:K,8,0)</f>
        <v>#N/A</v>
      </c>
      <c r="J278" s="32" t="e">
        <f>VLOOKUP(A278,企業番号!A:K,9,0)</f>
        <v>#N/A</v>
      </c>
      <c r="K278" s="33" t="e">
        <f>VLOOKUP(A278,企業番号!A:K,10,0)</f>
        <v>#N/A</v>
      </c>
      <c r="L278" s="32" t="e">
        <f>VLOOKUP(A278,企業番号!A:K,11,0)</f>
        <v>#N/A</v>
      </c>
    </row>
    <row r="279" spans="2:12" ht="19.8" customHeight="1" x14ac:dyDescent="0.2">
      <c r="B279" s="43" t="s">
        <v>32611</v>
      </c>
      <c r="C279" s="32" t="e">
        <f>VLOOKUP(A279,企業番号!A:K,2,0)</f>
        <v>#N/A</v>
      </c>
      <c r="D279" s="32" t="e">
        <f>VLOOKUP(A279,企業番号!A:K,3,0)</f>
        <v>#N/A</v>
      </c>
      <c r="E279" s="32" t="e">
        <f>VLOOKUP(A279,企業番号!A:K,4,0)</f>
        <v>#N/A</v>
      </c>
      <c r="F279" s="10" t="e">
        <f>VLOOKUP(A279,企業番号!A:K,5,0)</f>
        <v>#N/A</v>
      </c>
      <c r="G279" s="3" t="e">
        <f>VLOOKUP(A279,企業番号!A:K,6,0)</f>
        <v>#N/A</v>
      </c>
      <c r="H279" s="32" t="e">
        <f>VLOOKUP(A279,企業番号!A:K,7,0)</f>
        <v>#N/A</v>
      </c>
      <c r="I279" s="3" t="e">
        <f>VLOOKUP(A279,企業番号!A:K,8,0)</f>
        <v>#N/A</v>
      </c>
      <c r="J279" s="32" t="e">
        <f>VLOOKUP(A279,企業番号!A:K,9,0)</f>
        <v>#N/A</v>
      </c>
      <c r="K279" s="33" t="e">
        <f>VLOOKUP(A279,企業番号!A:K,10,0)</f>
        <v>#N/A</v>
      </c>
      <c r="L279" s="32" t="e">
        <f>VLOOKUP(A279,企業番号!A:K,11,0)</f>
        <v>#N/A</v>
      </c>
    </row>
    <row r="280" spans="2:12" ht="19.8" customHeight="1" x14ac:dyDescent="0.2">
      <c r="B280" s="43" t="s">
        <v>32612</v>
      </c>
      <c r="C280" s="32" t="e">
        <f>VLOOKUP(A280,企業番号!A:K,2,0)</f>
        <v>#N/A</v>
      </c>
      <c r="D280" s="32" t="e">
        <f>VLOOKUP(A280,企業番号!A:K,3,0)</f>
        <v>#N/A</v>
      </c>
      <c r="E280" s="32" t="e">
        <f>VLOOKUP(A280,企業番号!A:K,4,0)</f>
        <v>#N/A</v>
      </c>
      <c r="F280" s="10" t="e">
        <f>VLOOKUP(A280,企業番号!A:K,5,0)</f>
        <v>#N/A</v>
      </c>
      <c r="G280" s="3" t="e">
        <f>VLOOKUP(A280,企業番号!A:K,6,0)</f>
        <v>#N/A</v>
      </c>
      <c r="H280" s="32" t="e">
        <f>VLOOKUP(A280,企業番号!A:K,7,0)</f>
        <v>#N/A</v>
      </c>
      <c r="I280" s="3" t="e">
        <f>VLOOKUP(A280,企業番号!A:K,8,0)</f>
        <v>#N/A</v>
      </c>
      <c r="J280" s="32" t="e">
        <f>VLOOKUP(A280,企業番号!A:K,9,0)</f>
        <v>#N/A</v>
      </c>
      <c r="K280" s="33" t="e">
        <f>VLOOKUP(A280,企業番号!A:K,10,0)</f>
        <v>#N/A</v>
      </c>
      <c r="L280" s="32" t="e">
        <f>VLOOKUP(A280,企業番号!A:K,11,0)</f>
        <v>#N/A</v>
      </c>
    </row>
    <row r="281" spans="2:12" ht="19.8" customHeight="1" x14ac:dyDescent="0.2">
      <c r="B281" s="43" t="s">
        <v>32613</v>
      </c>
      <c r="C281" s="32" t="e">
        <f>VLOOKUP(A281,企業番号!A:K,2,0)</f>
        <v>#N/A</v>
      </c>
      <c r="D281" s="32" t="e">
        <f>VLOOKUP(A281,企業番号!A:K,3,0)</f>
        <v>#N/A</v>
      </c>
      <c r="E281" s="32" t="e">
        <f>VLOOKUP(A281,企業番号!A:K,4,0)</f>
        <v>#N/A</v>
      </c>
      <c r="F281" s="10" t="e">
        <f>VLOOKUP(A281,企業番号!A:K,5,0)</f>
        <v>#N/A</v>
      </c>
      <c r="G281" s="3" t="e">
        <f>VLOOKUP(A281,企業番号!A:K,6,0)</f>
        <v>#N/A</v>
      </c>
      <c r="H281" s="32" t="e">
        <f>VLOOKUP(A281,企業番号!A:K,7,0)</f>
        <v>#N/A</v>
      </c>
      <c r="I281" s="3" t="e">
        <f>VLOOKUP(A281,企業番号!A:K,8,0)</f>
        <v>#N/A</v>
      </c>
      <c r="J281" s="32" t="e">
        <f>VLOOKUP(A281,企業番号!A:K,9,0)</f>
        <v>#N/A</v>
      </c>
      <c r="K281" s="33" t="e">
        <f>VLOOKUP(A281,企業番号!A:K,10,0)</f>
        <v>#N/A</v>
      </c>
      <c r="L281" s="32" t="e">
        <f>VLOOKUP(A281,企業番号!A:K,11,0)</f>
        <v>#N/A</v>
      </c>
    </row>
    <row r="282" spans="2:12" ht="19.8" customHeight="1" x14ac:dyDescent="0.2">
      <c r="B282" s="43" t="s">
        <v>32614</v>
      </c>
      <c r="C282" s="32" t="e">
        <f>VLOOKUP(A282,企業番号!A:K,2,0)</f>
        <v>#N/A</v>
      </c>
      <c r="D282" s="32" t="e">
        <f>VLOOKUP(A282,企業番号!A:K,3,0)</f>
        <v>#N/A</v>
      </c>
      <c r="E282" s="32" t="e">
        <f>VLOOKUP(A282,企業番号!A:K,4,0)</f>
        <v>#N/A</v>
      </c>
      <c r="F282" s="10" t="e">
        <f>VLOOKUP(A282,企業番号!A:K,5,0)</f>
        <v>#N/A</v>
      </c>
      <c r="G282" s="3" t="e">
        <f>VLOOKUP(A282,企業番号!A:K,6,0)</f>
        <v>#N/A</v>
      </c>
      <c r="H282" s="32" t="e">
        <f>VLOOKUP(A282,企業番号!A:K,7,0)</f>
        <v>#N/A</v>
      </c>
      <c r="I282" s="3" t="e">
        <f>VLOOKUP(A282,企業番号!A:K,8,0)</f>
        <v>#N/A</v>
      </c>
      <c r="J282" s="32" t="e">
        <f>VLOOKUP(A282,企業番号!A:K,9,0)</f>
        <v>#N/A</v>
      </c>
      <c r="K282" s="33" t="e">
        <f>VLOOKUP(A282,企業番号!A:K,10,0)</f>
        <v>#N/A</v>
      </c>
      <c r="L282" s="32" t="e">
        <f>VLOOKUP(A282,企業番号!A:K,11,0)</f>
        <v>#N/A</v>
      </c>
    </row>
    <row r="283" spans="2:12" ht="19.8" customHeight="1" x14ac:dyDescent="0.2">
      <c r="B283" s="43" t="s">
        <v>32615</v>
      </c>
      <c r="C283" s="32" t="e">
        <f>VLOOKUP(A283,企業番号!A:K,2,0)</f>
        <v>#N/A</v>
      </c>
      <c r="D283" s="32" t="e">
        <f>VLOOKUP(A283,企業番号!A:K,3,0)</f>
        <v>#N/A</v>
      </c>
      <c r="E283" s="10" t="e">
        <f>VLOOKUP(A283,企業番号!A:K,4,0)</f>
        <v>#N/A</v>
      </c>
      <c r="F283" s="5" t="e">
        <f>VLOOKUP(A283,企業番号!A:K,5,0)</f>
        <v>#N/A</v>
      </c>
      <c r="G283" s="3" t="e">
        <f>VLOOKUP(A283,企業番号!A:K,6,0)</f>
        <v>#N/A</v>
      </c>
      <c r="H283" s="32" t="e">
        <f>VLOOKUP(A283,企業番号!A:K,7,0)</f>
        <v>#N/A</v>
      </c>
      <c r="I283" s="3" t="e">
        <f>VLOOKUP(A283,企業番号!A:K,8,0)</f>
        <v>#N/A</v>
      </c>
      <c r="J283" s="32" t="e">
        <f>VLOOKUP(A283,企業番号!A:K,9,0)</f>
        <v>#N/A</v>
      </c>
      <c r="K283" s="33" t="e">
        <f>VLOOKUP(A283,企業番号!A:K,10,0)</f>
        <v>#N/A</v>
      </c>
      <c r="L283" s="32" t="e">
        <f>VLOOKUP(A283,企業番号!A:K,11,0)</f>
        <v>#N/A</v>
      </c>
    </row>
    <row r="284" spans="2:12" ht="19.8" customHeight="1" x14ac:dyDescent="0.2">
      <c r="B284" s="43" t="s">
        <v>32616</v>
      </c>
      <c r="C284" s="32" t="e">
        <f>VLOOKUP(A284,企業番号!A:K,2,0)</f>
        <v>#N/A</v>
      </c>
      <c r="D284" s="32" t="e">
        <f>VLOOKUP(A284,企業番号!A:K,3,0)</f>
        <v>#N/A</v>
      </c>
      <c r="E284" s="10" t="e">
        <f>VLOOKUP(A284,企業番号!A:K,4,0)</f>
        <v>#N/A</v>
      </c>
      <c r="F284" s="10" t="e">
        <f>VLOOKUP(A284,企業番号!A:K,5,0)</f>
        <v>#N/A</v>
      </c>
      <c r="G284" s="3" t="e">
        <f>VLOOKUP(A284,企業番号!A:K,6,0)</f>
        <v>#N/A</v>
      </c>
      <c r="H284" s="18" t="e">
        <f>VLOOKUP(A284,企業番号!A:K,7,0)</f>
        <v>#N/A</v>
      </c>
      <c r="I284" s="3" t="e">
        <f>VLOOKUP(A284,企業番号!A:K,8,0)</f>
        <v>#N/A</v>
      </c>
      <c r="J284" s="32" t="e">
        <f>VLOOKUP(A284,企業番号!A:K,9,0)</f>
        <v>#N/A</v>
      </c>
      <c r="K284" s="33" t="e">
        <f>VLOOKUP(A284,企業番号!A:K,10,0)</f>
        <v>#N/A</v>
      </c>
      <c r="L284" s="32" t="e">
        <f>VLOOKUP(A284,企業番号!A:K,11,0)</f>
        <v>#N/A</v>
      </c>
    </row>
    <row r="285" spans="2:12" ht="19.8" customHeight="1" x14ac:dyDescent="0.2">
      <c r="B285" s="43" t="s">
        <v>32617</v>
      </c>
      <c r="C285" s="32" t="e">
        <f>VLOOKUP(A285,企業番号!A:K,2,0)</f>
        <v>#N/A</v>
      </c>
      <c r="D285" s="32" t="e">
        <f>VLOOKUP(A285,企業番号!A:K,3,0)</f>
        <v>#N/A</v>
      </c>
      <c r="E285" s="32" t="e">
        <f>VLOOKUP(A285,企業番号!A:K,4,0)</f>
        <v>#N/A</v>
      </c>
      <c r="F285" s="10" t="e">
        <f>VLOOKUP(A285,企業番号!A:K,5,0)</f>
        <v>#N/A</v>
      </c>
      <c r="G285" s="3" t="e">
        <f>VLOOKUP(A285,企業番号!A:K,6,0)</f>
        <v>#N/A</v>
      </c>
      <c r="H285" s="32" t="e">
        <f>VLOOKUP(A285,企業番号!A:K,7,0)</f>
        <v>#N/A</v>
      </c>
      <c r="I285" s="3" t="e">
        <f>VLOOKUP(A285,企業番号!A:K,8,0)</f>
        <v>#N/A</v>
      </c>
      <c r="J285" s="32" t="e">
        <f>VLOOKUP(A285,企業番号!A:K,9,0)</f>
        <v>#N/A</v>
      </c>
      <c r="K285" s="33" t="e">
        <f>VLOOKUP(A285,企業番号!A:K,10,0)</f>
        <v>#N/A</v>
      </c>
      <c r="L285" s="32" t="e">
        <f>VLOOKUP(A285,企業番号!A:K,11,0)</f>
        <v>#N/A</v>
      </c>
    </row>
    <row r="286" spans="2:12" ht="19.8" customHeight="1" x14ac:dyDescent="0.2">
      <c r="B286" s="43" t="s">
        <v>32618</v>
      </c>
      <c r="C286" s="32" t="e">
        <f>VLOOKUP(A286,企業番号!A:K,2,0)</f>
        <v>#N/A</v>
      </c>
      <c r="D286" s="32" t="e">
        <f>VLOOKUP(A286,企業番号!A:K,3,0)</f>
        <v>#N/A</v>
      </c>
      <c r="E286" s="32" t="e">
        <f>VLOOKUP(A286,企業番号!A:K,4,0)</f>
        <v>#N/A</v>
      </c>
      <c r="F286" s="10" t="e">
        <f>VLOOKUP(A286,企業番号!A:K,5,0)</f>
        <v>#N/A</v>
      </c>
      <c r="G286" s="3" t="e">
        <f>VLOOKUP(A286,企業番号!A:K,6,0)</f>
        <v>#N/A</v>
      </c>
      <c r="H286" s="32" t="e">
        <f>VLOOKUP(A286,企業番号!A:K,7,0)</f>
        <v>#N/A</v>
      </c>
      <c r="I286" s="3" t="e">
        <f>VLOOKUP(A286,企業番号!A:K,8,0)</f>
        <v>#N/A</v>
      </c>
      <c r="J286" s="32" t="e">
        <f>VLOOKUP(A286,企業番号!A:K,9,0)</f>
        <v>#N/A</v>
      </c>
      <c r="K286" s="33" t="e">
        <f>VLOOKUP(A286,企業番号!A:K,10,0)</f>
        <v>#N/A</v>
      </c>
      <c r="L286" s="32" t="e">
        <f>VLOOKUP(A286,企業番号!A:K,11,0)</f>
        <v>#N/A</v>
      </c>
    </row>
    <row r="287" spans="2:12" ht="19.8" customHeight="1" x14ac:dyDescent="0.2">
      <c r="B287" s="43" t="s">
        <v>32619</v>
      </c>
      <c r="C287" s="32" t="e">
        <f>VLOOKUP(A287,企業番号!A:K,2,0)</f>
        <v>#N/A</v>
      </c>
      <c r="D287" s="32" t="e">
        <f>VLOOKUP(A287,企業番号!A:K,3,0)</f>
        <v>#N/A</v>
      </c>
      <c r="E287" s="32" t="e">
        <f>VLOOKUP(A287,企業番号!A:K,4,0)</f>
        <v>#N/A</v>
      </c>
      <c r="F287" s="10" t="e">
        <f>VLOOKUP(A287,企業番号!A:K,5,0)</f>
        <v>#N/A</v>
      </c>
      <c r="G287" s="3" t="e">
        <f>VLOOKUP(A287,企業番号!A:K,6,0)</f>
        <v>#N/A</v>
      </c>
      <c r="H287" s="32" t="e">
        <f>VLOOKUP(A287,企業番号!A:K,7,0)</f>
        <v>#N/A</v>
      </c>
      <c r="I287" s="3" t="e">
        <f>VLOOKUP(A287,企業番号!A:K,8,0)</f>
        <v>#N/A</v>
      </c>
      <c r="J287" s="32" t="e">
        <f>VLOOKUP(A287,企業番号!A:K,9,0)</f>
        <v>#N/A</v>
      </c>
      <c r="K287" s="33" t="e">
        <f>VLOOKUP(A287,企業番号!A:K,10,0)</f>
        <v>#N/A</v>
      </c>
      <c r="L287" s="32" t="e">
        <f>VLOOKUP(A287,企業番号!A:K,11,0)</f>
        <v>#N/A</v>
      </c>
    </row>
    <row r="288" spans="2:12" ht="19.8" customHeight="1" x14ac:dyDescent="0.2">
      <c r="B288" s="43" t="s">
        <v>32620</v>
      </c>
      <c r="C288" s="32" t="e">
        <f>VLOOKUP(A288,企業番号!A:K,2,0)</f>
        <v>#N/A</v>
      </c>
      <c r="D288" s="32" t="e">
        <f>VLOOKUP(A288,企業番号!A:K,3,0)</f>
        <v>#N/A</v>
      </c>
      <c r="E288" s="32" t="e">
        <f>VLOOKUP(A288,企業番号!A:K,4,0)</f>
        <v>#N/A</v>
      </c>
      <c r="F288" s="10" t="e">
        <f>VLOOKUP(A288,企業番号!A:K,5,0)</f>
        <v>#N/A</v>
      </c>
      <c r="G288" s="3" t="e">
        <f>VLOOKUP(A288,企業番号!A:K,6,0)</f>
        <v>#N/A</v>
      </c>
      <c r="H288" s="32" t="e">
        <f>VLOOKUP(A288,企業番号!A:K,7,0)</f>
        <v>#N/A</v>
      </c>
      <c r="I288" s="3" t="e">
        <f>VLOOKUP(A288,企業番号!A:K,8,0)</f>
        <v>#N/A</v>
      </c>
      <c r="J288" s="32" t="e">
        <f>VLOOKUP(A288,企業番号!A:K,9,0)</f>
        <v>#N/A</v>
      </c>
      <c r="K288" s="33" t="e">
        <f>VLOOKUP(A288,企業番号!A:K,10,0)</f>
        <v>#N/A</v>
      </c>
      <c r="L288" s="32" t="e">
        <f>VLOOKUP(A288,企業番号!A:K,11,0)</f>
        <v>#N/A</v>
      </c>
    </row>
    <row r="289" spans="2:12" ht="19.8" customHeight="1" x14ac:dyDescent="0.2">
      <c r="B289" s="43" t="s">
        <v>32621</v>
      </c>
      <c r="C289" s="32" t="e">
        <f>VLOOKUP(A289,企業番号!A:K,2,0)</f>
        <v>#N/A</v>
      </c>
      <c r="D289" s="32" t="e">
        <f>VLOOKUP(A289,企業番号!A:K,3,0)</f>
        <v>#N/A</v>
      </c>
      <c r="E289" s="32" t="e">
        <f>VLOOKUP(A289,企業番号!A:K,4,0)</f>
        <v>#N/A</v>
      </c>
      <c r="F289" s="10" t="e">
        <f>VLOOKUP(A289,企業番号!A:K,5,0)</f>
        <v>#N/A</v>
      </c>
      <c r="G289" s="3" t="e">
        <f>VLOOKUP(A289,企業番号!A:K,6,0)</f>
        <v>#N/A</v>
      </c>
      <c r="H289" s="32" t="e">
        <f>VLOOKUP(A289,企業番号!A:K,7,0)</f>
        <v>#N/A</v>
      </c>
      <c r="I289" s="3" t="e">
        <f>VLOOKUP(A289,企業番号!A:K,8,0)</f>
        <v>#N/A</v>
      </c>
      <c r="J289" s="32" t="e">
        <f>VLOOKUP(A289,企業番号!A:K,9,0)</f>
        <v>#N/A</v>
      </c>
      <c r="K289" s="33" t="e">
        <f>VLOOKUP(A289,企業番号!A:K,10,0)</f>
        <v>#N/A</v>
      </c>
      <c r="L289" s="32" t="e">
        <f>VLOOKUP(A289,企業番号!A:K,11,0)</f>
        <v>#N/A</v>
      </c>
    </row>
    <row r="290" spans="2:12" ht="19.8" customHeight="1" x14ac:dyDescent="0.2">
      <c r="B290" s="43" t="s">
        <v>32622</v>
      </c>
      <c r="C290" s="32" t="e">
        <f>VLOOKUP(A290,企業番号!A:K,2,0)</f>
        <v>#N/A</v>
      </c>
      <c r="D290" s="32" t="e">
        <f>VLOOKUP(A290,企業番号!A:K,3,0)</f>
        <v>#N/A</v>
      </c>
      <c r="E290" s="32" t="e">
        <f>VLOOKUP(A290,企業番号!A:K,4,0)</f>
        <v>#N/A</v>
      </c>
      <c r="F290" s="10" t="e">
        <f>VLOOKUP(A290,企業番号!A:K,5,0)</f>
        <v>#N/A</v>
      </c>
      <c r="G290" s="3" t="e">
        <f>VLOOKUP(A290,企業番号!A:K,6,0)</f>
        <v>#N/A</v>
      </c>
      <c r="H290" s="32" t="e">
        <f>VLOOKUP(A290,企業番号!A:K,7,0)</f>
        <v>#N/A</v>
      </c>
      <c r="I290" s="3" t="e">
        <f>VLOOKUP(A290,企業番号!A:K,8,0)</f>
        <v>#N/A</v>
      </c>
      <c r="J290" s="32" t="e">
        <f>VLOOKUP(A290,企業番号!A:K,9,0)</f>
        <v>#N/A</v>
      </c>
      <c r="K290" s="33" t="e">
        <f>VLOOKUP(A290,企業番号!A:K,10,0)</f>
        <v>#N/A</v>
      </c>
      <c r="L290" s="32" t="e">
        <f>VLOOKUP(A290,企業番号!A:K,11,0)</f>
        <v>#N/A</v>
      </c>
    </row>
    <row r="291" spans="2:12" ht="19.8" customHeight="1" x14ac:dyDescent="0.2">
      <c r="B291" s="43" t="s">
        <v>32623</v>
      </c>
      <c r="C291" s="32" t="e">
        <f>VLOOKUP(A291,企業番号!A:K,2,0)</f>
        <v>#N/A</v>
      </c>
      <c r="D291" s="32" t="e">
        <f>VLOOKUP(A291,企業番号!A:K,3,0)</f>
        <v>#N/A</v>
      </c>
      <c r="E291" s="10" t="e">
        <f>VLOOKUP(A291,企業番号!A:K,4,0)</f>
        <v>#N/A</v>
      </c>
      <c r="F291" s="5" t="e">
        <f>VLOOKUP(A291,企業番号!A:K,5,0)</f>
        <v>#N/A</v>
      </c>
      <c r="G291" s="3" t="e">
        <f>VLOOKUP(A291,企業番号!A:K,6,0)</f>
        <v>#N/A</v>
      </c>
      <c r="H291" s="32" t="e">
        <f>VLOOKUP(A291,企業番号!A:K,7,0)</f>
        <v>#N/A</v>
      </c>
      <c r="I291" s="3" t="e">
        <f>VLOOKUP(A291,企業番号!A:K,8,0)</f>
        <v>#N/A</v>
      </c>
      <c r="J291" s="32" t="e">
        <f>VLOOKUP(A291,企業番号!A:K,9,0)</f>
        <v>#N/A</v>
      </c>
      <c r="K291" s="33" t="e">
        <f>VLOOKUP(A291,企業番号!A:K,10,0)</f>
        <v>#N/A</v>
      </c>
      <c r="L291" s="32" t="e">
        <f>VLOOKUP(A291,企業番号!A:K,11,0)</f>
        <v>#N/A</v>
      </c>
    </row>
    <row r="292" spans="2:12" ht="19.8" customHeight="1" x14ac:dyDescent="0.2">
      <c r="B292" s="43" t="s">
        <v>32624</v>
      </c>
      <c r="C292" s="32" t="e">
        <f>VLOOKUP(A292,企業番号!A:K,2,0)</f>
        <v>#N/A</v>
      </c>
      <c r="D292" s="32" t="e">
        <f>VLOOKUP(A292,企業番号!A:K,3,0)</f>
        <v>#N/A</v>
      </c>
      <c r="E292" s="32" t="e">
        <f>VLOOKUP(A292,企業番号!A:K,4,0)</f>
        <v>#N/A</v>
      </c>
      <c r="F292" s="10" t="e">
        <f>VLOOKUP(A292,企業番号!A:K,5,0)</f>
        <v>#N/A</v>
      </c>
      <c r="G292" s="3" t="e">
        <f>VLOOKUP(A292,企業番号!A:K,6,0)</f>
        <v>#N/A</v>
      </c>
      <c r="H292" s="32" t="e">
        <f>VLOOKUP(A292,企業番号!A:K,7,0)</f>
        <v>#N/A</v>
      </c>
      <c r="I292" s="3" t="e">
        <f>VLOOKUP(A292,企業番号!A:K,8,0)</f>
        <v>#N/A</v>
      </c>
      <c r="J292" s="32" t="e">
        <f>VLOOKUP(A292,企業番号!A:K,9,0)</f>
        <v>#N/A</v>
      </c>
      <c r="K292" s="33" t="e">
        <f>VLOOKUP(A292,企業番号!A:K,10,0)</f>
        <v>#N/A</v>
      </c>
      <c r="L292" s="32" t="e">
        <f>VLOOKUP(A292,企業番号!A:K,11,0)</f>
        <v>#N/A</v>
      </c>
    </row>
    <row r="293" spans="2:12" ht="19.8" customHeight="1" x14ac:dyDescent="0.2">
      <c r="B293" s="43" t="s">
        <v>32625</v>
      </c>
      <c r="C293" s="32" t="e">
        <f>VLOOKUP(A293,企業番号!A:K,2,0)</f>
        <v>#N/A</v>
      </c>
      <c r="D293" s="32" t="e">
        <f>VLOOKUP(A293,企業番号!A:K,3,0)</f>
        <v>#N/A</v>
      </c>
      <c r="E293" s="32" t="e">
        <f>VLOOKUP(A293,企業番号!A:K,4,0)</f>
        <v>#N/A</v>
      </c>
      <c r="F293" s="10" t="e">
        <f>VLOOKUP(A293,企業番号!A:K,5,0)</f>
        <v>#N/A</v>
      </c>
      <c r="G293" s="3" t="e">
        <f>VLOOKUP(A293,企業番号!A:K,6,0)</f>
        <v>#N/A</v>
      </c>
      <c r="H293" s="32" t="e">
        <f>VLOOKUP(A293,企業番号!A:K,7,0)</f>
        <v>#N/A</v>
      </c>
      <c r="I293" s="3" t="e">
        <f>VLOOKUP(A293,企業番号!A:K,8,0)</f>
        <v>#N/A</v>
      </c>
      <c r="J293" s="32" t="e">
        <f>VLOOKUP(A293,企業番号!A:K,9,0)</f>
        <v>#N/A</v>
      </c>
      <c r="K293" s="33" t="e">
        <f>VLOOKUP(A293,企業番号!A:K,10,0)</f>
        <v>#N/A</v>
      </c>
      <c r="L293" s="32" t="e">
        <f>VLOOKUP(A293,企業番号!A:K,11,0)</f>
        <v>#N/A</v>
      </c>
    </row>
    <row r="294" spans="2:12" ht="19.8" customHeight="1" x14ac:dyDescent="0.2">
      <c r="B294" s="43" t="s">
        <v>32626</v>
      </c>
      <c r="C294" s="32" t="e">
        <f>VLOOKUP(A294,企業番号!A:K,2,0)</f>
        <v>#N/A</v>
      </c>
      <c r="D294" s="32" t="e">
        <f>VLOOKUP(A294,企業番号!A:K,3,0)</f>
        <v>#N/A</v>
      </c>
      <c r="E294" s="32" t="e">
        <f>VLOOKUP(A294,企業番号!A:K,4,0)</f>
        <v>#N/A</v>
      </c>
      <c r="F294" s="10" t="e">
        <f>VLOOKUP(A294,企業番号!A:K,5,0)</f>
        <v>#N/A</v>
      </c>
      <c r="G294" s="3" t="e">
        <f>VLOOKUP(A294,企業番号!A:K,6,0)</f>
        <v>#N/A</v>
      </c>
      <c r="H294" s="18" t="e">
        <f>VLOOKUP(A294,企業番号!A:K,7,0)</f>
        <v>#N/A</v>
      </c>
      <c r="I294" s="3" t="e">
        <f>VLOOKUP(A294,企業番号!A:K,8,0)</f>
        <v>#N/A</v>
      </c>
      <c r="J294" s="32" t="e">
        <f>VLOOKUP(A294,企業番号!A:K,9,0)</f>
        <v>#N/A</v>
      </c>
      <c r="K294" s="33" t="e">
        <f>VLOOKUP(A294,企業番号!A:K,10,0)</f>
        <v>#N/A</v>
      </c>
      <c r="L294" s="32" t="e">
        <f>VLOOKUP(A294,企業番号!A:K,11,0)</f>
        <v>#N/A</v>
      </c>
    </row>
    <row r="295" spans="2:12" ht="19.8" customHeight="1" x14ac:dyDescent="0.2">
      <c r="B295" s="43" t="s">
        <v>32627</v>
      </c>
      <c r="C295" s="32" t="e">
        <f>VLOOKUP(A295,企業番号!A:K,2,0)</f>
        <v>#N/A</v>
      </c>
      <c r="D295" s="32" t="e">
        <f>VLOOKUP(A295,企業番号!A:K,3,0)</f>
        <v>#N/A</v>
      </c>
      <c r="E295" s="10" t="e">
        <f>VLOOKUP(A295,企業番号!A:K,4,0)</f>
        <v>#N/A</v>
      </c>
      <c r="F295" s="5" t="e">
        <f>VLOOKUP(A295,企業番号!A:K,5,0)</f>
        <v>#N/A</v>
      </c>
      <c r="G295" s="3" t="e">
        <f>VLOOKUP(A295,企業番号!A:K,6,0)</f>
        <v>#N/A</v>
      </c>
      <c r="H295" s="32" t="e">
        <f>VLOOKUP(A295,企業番号!A:K,7,0)</f>
        <v>#N/A</v>
      </c>
      <c r="I295" s="3" t="e">
        <f>VLOOKUP(A295,企業番号!A:K,8,0)</f>
        <v>#N/A</v>
      </c>
      <c r="J295" s="32" t="e">
        <f>VLOOKUP(A295,企業番号!A:K,9,0)</f>
        <v>#N/A</v>
      </c>
      <c r="K295" s="33" t="e">
        <f>VLOOKUP(A295,企業番号!A:K,10,0)</f>
        <v>#N/A</v>
      </c>
      <c r="L295" s="32" t="e">
        <f>VLOOKUP(A295,企業番号!A:K,11,0)</f>
        <v>#N/A</v>
      </c>
    </row>
    <row r="296" spans="2:12" ht="19.8" customHeight="1" x14ac:dyDescent="0.2">
      <c r="B296" s="43" t="s">
        <v>32628</v>
      </c>
      <c r="C296" s="32" t="e">
        <f>VLOOKUP(A296,企業番号!A:K,2,0)</f>
        <v>#N/A</v>
      </c>
      <c r="D296" s="32" t="e">
        <f>VLOOKUP(A296,企業番号!A:K,3,0)</f>
        <v>#N/A</v>
      </c>
      <c r="E296" s="10" t="e">
        <f>VLOOKUP(A296,企業番号!A:K,4,0)</f>
        <v>#N/A</v>
      </c>
      <c r="F296" s="5" t="e">
        <f>VLOOKUP(A296,企業番号!A:K,5,0)</f>
        <v>#N/A</v>
      </c>
      <c r="G296" s="3" t="e">
        <f>VLOOKUP(A296,企業番号!A:K,6,0)</f>
        <v>#N/A</v>
      </c>
      <c r="H296" s="18" t="e">
        <f>VLOOKUP(A296,企業番号!A:K,7,0)</f>
        <v>#N/A</v>
      </c>
      <c r="I296" s="3" t="e">
        <f>VLOOKUP(A296,企業番号!A:K,8,0)</f>
        <v>#N/A</v>
      </c>
      <c r="J296" s="32" t="e">
        <f>VLOOKUP(A296,企業番号!A:K,9,0)</f>
        <v>#N/A</v>
      </c>
      <c r="K296" s="33" t="e">
        <f>VLOOKUP(A296,企業番号!A:K,10,0)</f>
        <v>#N/A</v>
      </c>
      <c r="L296" s="32" t="e">
        <f>VLOOKUP(A296,企業番号!A:K,11,0)</f>
        <v>#N/A</v>
      </c>
    </row>
    <row r="297" spans="2:12" ht="19.8" customHeight="1" x14ac:dyDescent="0.2">
      <c r="B297" s="43" t="s">
        <v>32629</v>
      </c>
      <c r="C297" s="32" t="e">
        <f>VLOOKUP(A297,企業番号!A:K,2,0)</f>
        <v>#N/A</v>
      </c>
      <c r="D297" s="32" t="e">
        <f>VLOOKUP(A297,企業番号!A:K,3,0)</f>
        <v>#N/A</v>
      </c>
      <c r="E297" s="32" t="e">
        <f>VLOOKUP(A297,企業番号!A:K,4,0)</f>
        <v>#N/A</v>
      </c>
      <c r="F297" s="10" t="e">
        <f>VLOOKUP(A297,企業番号!A:K,5,0)</f>
        <v>#N/A</v>
      </c>
      <c r="G297" s="3" t="e">
        <f>VLOOKUP(A297,企業番号!A:K,6,0)</f>
        <v>#N/A</v>
      </c>
      <c r="H297" s="32" t="e">
        <f>VLOOKUP(A297,企業番号!A:K,7,0)</f>
        <v>#N/A</v>
      </c>
      <c r="I297" s="3" t="e">
        <f>VLOOKUP(A297,企業番号!A:K,8,0)</f>
        <v>#N/A</v>
      </c>
      <c r="J297" s="32" t="e">
        <f>VLOOKUP(A297,企業番号!A:K,9,0)</f>
        <v>#N/A</v>
      </c>
      <c r="K297" s="33" t="e">
        <f>VLOOKUP(A297,企業番号!A:K,10,0)</f>
        <v>#N/A</v>
      </c>
      <c r="L297" s="32" t="e">
        <f>VLOOKUP(A297,企業番号!A:K,11,0)</f>
        <v>#N/A</v>
      </c>
    </row>
    <row r="298" spans="2:12" ht="19.8" customHeight="1" x14ac:dyDescent="0.2">
      <c r="B298" s="43" t="s">
        <v>32630</v>
      </c>
      <c r="C298" s="32" t="e">
        <f>VLOOKUP(A298,企業番号!A:K,2,0)</f>
        <v>#N/A</v>
      </c>
      <c r="D298" s="32" t="e">
        <f>VLOOKUP(A298,企業番号!A:K,3,0)</f>
        <v>#N/A</v>
      </c>
      <c r="E298" s="32" t="e">
        <f>VLOOKUP(A298,企業番号!A:K,4,0)</f>
        <v>#N/A</v>
      </c>
      <c r="F298" s="10" t="e">
        <f>VLOOKUP(A298,企業番号!A:K,5,0)</f>
        <v>#N/A</v>
      </c>
      <c r="G298" s="3" t="e">
        <f>VLOOKUP(A298,企業番号!A:K,6,0)</f>
        <v>#N/A</v>
      </c>
      <c r="H298" s="32" t="e">
        <f>VLOOKUP(A298,企業番号!A:K,7,0)</f>
        <v>#N/A</v>
      </c>
      <c r="I298" s="3" t="e">
        <f>VLOOKUP(A298,企業番号!A:K,8,0)</f>
        <v>#N/A</v>
      </c>
      <c r="J298" s="32" t="e">
        <f>VLOOKUP(A298,企業番号!A:K,9,0)</f>
        <v>#N/A</v>
      </c>
      <c r="K298" s="33" t="e">
        <f>VLOOKUP(A298,企業番号!A:K,10,0)</f>
        <v>#N/A</v>
      </c>
      <c r="L298" s="32" t="e">
        <f>VLOOKUP(A298,企業番号!A:K,11,0)</f>
        <v>#N/A</v>
      </c>
    </row>
    <row r="299" spans="2:12" ht="19.8" customHeight="1" x14ac:dyDescent="0.2">
      <c r="B299" s="43" t="s">
        <v>32631</v>
      </c>
      <c r="C299" s="32" t="e">
        <f>VLOOKUP(A299,企業番号!A:K,2,0)</f>
        <v>#N/A</v>
      </c>
      <c r="D299" s="32" t="e">
        <f>VLOOKUP(A299,企業番号!A:K,3,0)</f>
        <v>#N/A</v>
      </c>
      <c r="E299" s="10" t="e">
        <f>VLOOKUP(A299,企業番号!A:K,4,0)</f>
        <v>#N/A</v>
      </c>
      <c r="F299" s="5" t="e">
        <f>VLOOKUP(A299,企業番号!A:K,5,0)</f>
        <v>#N/A</v>
      </c>
      <c r="G299" s="3" t="e">
        <f>VLOOKUP(A299,企業番号!A:K,6,0)</f>
        <v>#N/A</v>
      </c>
      <c r="H299" s="32" t="e">
        <f>VLOOKUP(A299,企業番号!A:K,7,0)</f>
        <v>#N/A</v>
      </c>
      <c r="I299" s="3" t="e">
        <f>VLOOKUP(A299,企業番号!A:K,8,0)</f>
        <v>#N/A</v>
      </c>
      <c r="J299" s="32" t="e">
        <f>VLOOKUP(A299,企業番号!A:K,9,0)</f>
        <v>#N/A</v>
      </c>
      <c r="K299" s="33" t="e">
        <f>VLOOKUP(A299,企業番号!A:K,10,0)</f>
        <v>#N/A</v>
      </c>
      <c r="L299" s="32" t="e">
        <f>VLOOKUP(A299,企業番号!A:K,11,0)</f>
        <v>#N/A</v>
      </c>
    </row>
    <row r="300" spans="2:12" ht="19.8" customHeight="1" x14ac:dyDescent="0.2">
      <c r="B300" s="43" t="s">
        <v>32632</v>
      </c>
      <c r="C300" s="32" t="e">
        <f>VLOOKUP(A300,企業番号!A:K,2,0)</f>
        <v>#N/A</v>
      </c>
      <c r="D300" s="32" t="e">
        <f>VLOOKUP(A300,企業番号!A:K,3,0)</f>
        <v>#N/A</v>
      </c>
      <c r="E300" s="32" t="e">
        <f>VLOOKUP(A300,企業番号!A:K,4,0)</f>
        <v>#N/A</v>
      </c>
      <c r="F300" s="10" t="e">
        <f>VLOOKUP(A300,企業番号!A:K,5,0)</f>
        <v>#N/A</v>
      </c>
      <c r="G300" s="3" t="e">
        <f>VLOOKUP(A300,企業番号!A:K,6,0)</f>
        <v>#N/A</v>
      </c>
      <c r="H300" s="32" t="e">
        <f>VLOOKUP(A300,企業番号!A:K,7,0)</f>
        <v>#N/A</v>
      </c>
      <c r="I300" s="3" t="e">
        <f>VLOOKUP(A300,企業番号!A:K,8,0)</f>
        <v>#N/A</v>
      </c>
      <c r="J300" s="32" t="e">
        <f>VLOOKUP(A300,企業番号!A:K,9,0)</f>
        <v>#N/A</v>
      </c>
      <c r="K300" s="33" t="e">
        <f>VLOOKUP(A300,企業番号!A:K,10,0)</f>
        <v>#N/A</v>
      </c>
      <c r="L300" s="32" t="e">
        <f>VLOOKUP(A300,企業番号!A:K,11,0)</f>
        <v>#N/A</v>
      </c>
    </row>
    <row r="301" spans="2:12" ht="19.8" customHeight="1" x14ac:dyDescent="0.2">
      <c r="B301" s="43" t="s">
        <v>32633</v>
      </c>
      <c r="C301" s="32" t="e">
        <f>VLOOKUP(A301,企業番号!A:K,2,0)</f>
        <v>#N/A</v>
      </c>
      <c r="D301" s="32" t="e">
        <f>VLOOKUP(A301,企業番号!A:K,3,0)</f>
        <v>#N/A</v>
      </c>
      <c r="E301" s="32" t="e">
        <f>VLOOKUP(A301,企業番号!A:K,4,0)</f>
        <v>#N/A</v>
      </c>
      <c r="F301" s="10" t="e">
        <f>VLOOKUP(A301,企業番号!A:K,5,0)</f>
        <v>#N/A</v>
      </c>
      <c r="G301" s="3" t="e">
        <f>VLOOKUP(A301,企業番号!A:K,6,0)</f>
        <v>#N/A</v>
      </c>
      <c r="H301" s="32" t="e">
        <f>VLOOKUP(A301,企業番号!A:K,7,0)</f>
        <v>#N/A</v>
      </c>
      <c r="I301" s="3" t="e">
        <f>VLOOKUP(A301,企業番号!A:K,8,0)</f>
        <v>#N/A</v>
      </c>
      <c r="J301" s="32" t="e">
        <f>VLOOKUP(A301,企業番号!A:K,9,0)</f>
        <v>#N/A</v>
      </c>
      <c r="K301" s="33" t="e">
        <f>VLOOKUP(A301,企業番号!A:K,10,0)</f>
        <v>#N/A</v>
      </c>
      <c r="L301" s="32" t="e">
        <f>VLOOKUP(A301,企業番号!A:K,11,0)</f>
        <v>#N/A</v>
      </c>
    </row>
    <row r="302" spans="2:12" ht="19.8" customHeight="1" x14ac:dyDescent="0.2">
      <c r="B302" s="43" t="s">
        <v>32634</v>
      </c>
      <c r="C302" s="32" t="e">
        <f>VLOOKUP(A302,企業番号!A:K,2,0)</f>
        <v>#N/A</v>
      </c>
      <c r="D302" s="32" t="e">
        <f>VLOOKUP(A302,企業番号!A:K,3,0)</f>
        <v>#N/A</v>
      </c>
      <c r="E302" s="32" t="e">
        <f>VLOOKUP(A302,企業番号!A:K,4,0)</f>
        <v>#N/A</v>
      </c>
      <c r="F302" s="10" t="e">
        <f>VLOOKUP(A302,企業番号!A:K,5,0)</f>
        <v>#N/A</v>
      </c>
      <c r="G302" s="3" t="e">
        <f>VLOOKUP(A302,企業番号!A:K,6,0)</f>
        <v>#N/A</v>
      </c>
      <c r="H302" s="32" t="e">
        <f>VLOOKUP(A302,企業番号!A:K,7,0)</f>
        <v>#N/A</v>
      </c>
      <c r="I302" s="3" t="e">
        <f>VLOOKUP(A302,企業番号!A:K,8,0)</f>
        <v>#N/A</v>
      </c>
      <c r="J302" s="32" t="e">
        <f>VLOOKUP(A302,企業番号!A:K,9,0)</f>
        <v>#N/A</v>
      </c>
      <c r="K302" s="33" t="e">
        <f>VLOOKUP(A302,企業番号!A:K,10,0)</f>
        <v>#N/A</v>
      </c>
      <c r="L302" s="32" t="e">
        <f>VLOOKUP(A302,企業番号!A:K,11,0)</f>
        <v>#N/A</v>
      </c>
    </row>
    <row r="303" spans="2:12" ht="19.8" customHeight="1" x14ac:dyDescent="0.2">
      <c r="B303" s="43" t="s">
        <v>32635</v>
      </c>
      <c r="C303" s="32" t="e">
        <f>VLOOKUP(A303,企業番号!A:K,2,0)</f>
        <v>#N/A</v>
      </c>
      <c r="D303" s="32" t="e">
        <f>VLOOKUP(A303,企業番号!A:K,3,0)</f>
        <v>#N/A</v>
      </c>
      <c r="E303" s="32" t="e">
        <f>VLOOKUP(A303,企業番号!A:K,4,0)</f>
        <v>#N/A</v>
      </c>
      <c r="F303" s="10" t="e">
        <f>VLOOKUP(A303,企業番号!A:K,5,0)</f>
        <v>#N/A</v>
      </c>
      <c r="G303" s="3" t="e">
        <f>VLOOKUP(A303,企業番号!A:K,6,0)</f>
        <v>#N/A</v>
      </c>
      <c r="H303" s="32" t="e">
        <f>VLOOKUP(A303,企業番号!A:K,7,0)</f>
        <v>#N/A</v>
      </c>
      <c r="I303" s="3" t="e">
        <f>VLOOKUP(A303,企業番号!A:K,8,0)</f>
        <v>#N/A</v>
      </c>
      <c r="J303" s="32" t="e">
        <f>VLOOKUP(A303,企業番号!A:K,9,0)</f>
        <v>#N/A</v>
      </c>
      <c r="K303" s="33" t="e">
        <f>VLOOKUP(A303,企業番号!A:K,10,0)</f>
        <v>#N/A</v>
      </c>
      <c r="L303" s="32" t="e">
        <f>VLOOKUP(A303,企業番号!A:K,11,0)</f>
        <v>#N/A</v>
      </c>
    </row>
    <row r="304" spans="2:12" ht="19.8" customHeight="1" x14ac:dyDescent="0.2">
      <c r="B304" s="43" t="s">
        <v>32636</v>
      </c>
      <c r="C304" s="32" t="e">
        <f>VLOOKUP(A304,企業番号!A:K,2,0)</f>
        <v>#N/A</v>
      </c>
      <c r="D304" s="32" t="e">
        <f>VLOOKUP(A304,企業番号!A:K,3,0)</f>
        <v>#N/A</v>
      </c>
      <c r="E304" s="32" t="e">
        <f>VLOOKUP(A304,企業番号!A:K,4,0)</f>
        <v>#N/A</v>
      </c>
      <c r="F304" s="10" t="e">
        <f>VLOOKUP(A304,企業番号!A:K,5,0)</f>
        <v>#N/A</v>
      </c>
      <c r="G304" s="3" t="e">
        <f>VLOOKUP(A304,企業番号!A:K,6,0)</f>
        <v>#N/A</v>
      </c>
      <c r="H304" s="32" t="e">
        <f>VLOOKUP(A304,企業番号!A:K,7,0)</f>
        <v>#N/A</v>
      </c>
      <c r="I304" s="3" t="e">
        <f>VLOOKUP(A304,企業番号!A:K,8,0)</f>
        <v>#N/A</v>
      </c>
      <c r="J304" s="32" t="e">
        <f>VLOOKUP(A304,企業番号!A:K,9,0)</f>
        <v>#N/A</v>
      </c>
      <c r="K304" s="33" t="e">
        <f>VLOOKUP(A304,企業番号!A:K,10,0)</f>
        <v>#N/A</v>
      </c>
      <c r="L304" s="32" t="e">
        <f>VLOOKUP(A304,企業番号!A:K,11,0)</f>
        <v>#N/A</v>
      </c>
    </row>
    <row r="305" spans="2:12" ht="19.8" customHeight="1" x14ac:dyDescent="0.2">
      <c r="B305" s="43" t="s">
        <v>32637</v>
      </c>
      <c r="C305" s="32" t="e">
        <f>VLOOKUP(A305,企業番号!A:K,2,0)</f>
        <v>#N/A</v>
      </c>
      <c r="D305" s="32" t="e">
        <f>VLOOKUP(A305,企業番号!A:K,3,0)</f>
        <v>#N/A</v>
      </c>
      <c r="E305" s="32" t="e">
        <f>VLOOKUP(A305,企業番号!A:K,4,0)</f>
        <v>#N/A</v>
      </c>
      <c r="F305" s="10" t="e">
        <f>VLOOKUP(A305,企業番号!A:K,5,0)</f>
        <v>#N/A</v>
      </c>
      <c r="G305" s="3" t="e">
        <f>VLOOKUP(A305,企業番号!A:K,6,0)</f>
        <v>#N/A</v>
      </c>
      <c r="H305" s="32" t="e">
        <f>VLOOKUP(A305,企業番号!A:K,7,0)</f>
        <v>#N/A</v>
      </c>
      <c r="I305" s="3" t="e">
        <f>VLOOKUP(A305,企業番号!A:K,8,0)</f>
        <v>#N/A</v>
      </c>
      <c r="J305" s="32" t="e">
        <f>VLOOKUP(A305,企業番号!A:K,9,0)</f>
        <v>#N/A</v>
      </c>
      <c r="K305" s="33" t="e">
        <f>VLOOKUP(A305,企業番号!A:K,10,0)</f>
        <v>#N/A</v>
      </c>
      <c r="L305" s="32" t="e">
        <f>VLOOKUP(A305,企業番号!A:K,11,0)</f>
        <v>#N/A</v>
      </c>
    </row>
    <row r="306" spans="2:12" ht="19.8" customHeight="1" x14ac:dyDescent="0.2">
      <c r="B306" s="43" t="s">
        <v>32638</v>
      </c>
      <c r="C306" s="32" t="e">
        <f>VLOOKUP(A306,企業番号!A:K,2,0)</f>
        <v>#N/A</v>
      </c>
      <c r="D306" s="32" t="e">
        <f>VLOOKUP(A306,企業番号!A:K,3,0)</f>
        <v>#N/A</v>
      </c>
      <c r="E306" s="32" t="e">
        <f>VLOOKUP(A306,企業番号!A:K,4,0)</f>
        <v>#N/A</v>
      </c>
      <c r="F306" s="10" t="e">
        <f>VLOOKUP(A306,企業番号!A:K,5,0)</f>
        <v>#N/A</v>
      </c>
      <c r="G306" s="3" t="e">
        <f>VLOOKUP(A306,企業番号!A:K,6,0)</f>
        <v>#N/A</v>
      </c>
      <c r="H306" s="32" t="e">
        <f>VLOOKUP(A306,企業番号!A:K,7,0)</f>
        <v>#N/A</v>
      </c>
      <c r="I306" s="3" t="e">
        <f>VLOOKUP(A306,企業番号!A:K,8,0)</f>
        <v>#N/A</v>
      </c>
      <c r="J306" s="32" t="e">
        <f>VLOOKUP(A306,企業番号!A:K,9,0)</f>
        <v>#N/A</v>
      </c>
      <c r="K306" s="33" t="e">
        <f>VLOOKUP(A306,企業番号!A:K,10,0)</f>
        <v>#N/A</v>
      </c>
      <c r="L306" s="32" t="e">
        <f>VLOOKUP(A306,企業番号!A:K,11,0)</f>
        <v>#N/A</v>
      </c>
    </row>
    <row r="307" spans="2:12" ht="19.8" customHeight="1" x14ac:dyDescent="0.2">
      <c r="B307" s="43" t="s">
        <v>32639</v>
      </c>
      <c r="C307" s="32" t="e">
        <f>VLOOKUP(A307,企業番号!A:K,2,0)</f>
        <v>#N/A</v>
      </c>
      <c r="D307" s="32" t="e">
        <f>VLOOKUP(A307,企業番号!A:K,3,0)</f>
        <v>#N/A</v>
      </c>
      <c r="E307" s="32" t="e">
        <f>VLOOKUP(A307,企業番号!A:K,4,0)</f>
        <v>#N/A</v>
      </c>
      <c r="F307" s="10" t="e">
        <f>VLOOKUP(A307,企業番号!A:K,5,0)</f>
        <v>#N/A</v>
      </c>
      <c r="G307" s="3" t="e">
        <f>VLOOKUP(A307,企業番号!A:K,6,0)</f>
        <v>#N/A</v>
      </c>
      <c r="H307" s="32" t="e">
        <f>VLOOKUP(A307,企業番号!A:K,7,0)</f>
        <v>#N/A</v>
      </c>
      <c r="I307" s="3" t="e">
        <f>VLOOKUP(A307,企業番号!A:K,8,0)</f>
        <v>#N/A</v>
      </c>
      <c r="J307" s="32" t="e">
        <f>VLOOKUP(A307,企業番号!A:K,9,0)</f>
        <v>#N/A</v>
      </c>
      <c r="K307" s="33" t="e">
        <f>VLOOKUP(A307,企業番号!A:K,10,0)</f>
        <v>#N/A</v>
      </c>
      <c r="L307" s="32" t="e">
        <f>VLOOKUP(A307,企業番号!A:K,11,0)</f>
        <v>#N/A</v>
      </c>
    </row>
    <row r="308" spans="2:12" ht="19.8" customHeight="1" x14ac:dyDescent="0.2">
      <c r="B308" s="43" t="s">
        <v>32640</v>
      </c>
      <c r="C308" s="32" t="e">
        <f>VLOOKUP(A308,企業番号!A:K,2,0)</f>
        <v>#N/A</v>
      </c>
      <c r="D308" s="32" t="e">
        <f>VLOOKUP(A308,企業番号!A:K,3,0)</f>
        <v>#N/A</v>
      </c>
      <c r="E308" s="32" t="e">
        <f>VLOOKUP(A308,企業番号!A:K,4,0)</f>
        <v>#N/A</v>
      </c>
      <c r="F308" s="10" t="e">
        <f>VLOOKUP(A308,企業番号!A:K,5,0)</f>
        <v>#N/A</v>
      </c>
      <c r="G308" s="3" t="e">
        <f>VLOOKUP(A308,企業番号!A:K,6,0)</f>
        <v>#N/A</v>
      </c>
      <c r="H308" s="32" t="e">
        <f>VLOOKUP(A308,企業番号!A:K,7,0)</f>
        <v>#N/A</v>
      </c>
      <c r="I308" s="3" t="e">
        <f>VLOOKUP(A308,企業番号!A:K,8,0)</f>
        <v>#N/A</v>
      </c>
      <c r="J308" s="32" t="e">
        <f>VLOOKUP(A308,企業番号!A:K,9,0)</f>
        <v>#N/A</v>
      </c>
      <c r="K308" s="33" t="e">
        <f>VLOOKUP(A308,企業番号!A:K,10,0)</f>
        <v>#N/A</v>
      </c>
      <c r="L308" s="32" t="e">
        <f>VLOOKUP(A308,企業番号!A:K,11,0)</f>
        <v>#N/A</v>
      </c>
    </row>
    <row r="309" spans="2:12" ht="19.8" customHeight="1" x14ac:dyDescent="0.2">
      <c r="B309" s="43" t="s">
        <v>32641</v>
      </c>
      <c r="C309" s="32" t="e">
        <f>VLOOKUP(A309,企業番号!A:K,2,0)</f>
        <v>#N/A</v>
      </c>
      <c r="D309" s="32" t="e">
        <f>VLOOKUP(A309,企業番号!A:K,3,0)</f>
        <v>#N/A</v>
      </c>
      <c r="E309" s="32" t="e">
        <f>VLOOKUP(A309,企業番号!A:K,4,0)</f>
        <v>#N/A</v>
      </c>
      <c r="F309" s="10" t="e">
        <f>VLOOKUP(A309,企業番号!A:K,5,0)</f>
        <v>#N/A</v>
      </c>
      <c r="G309" s="3" t="e">
        <f>VLOOKUP(A309,企業番号!A:K,6,0)</f>
        <v>#N/A</v>
      </c>
      <c r="H309" s="32" t="e">
        <f>VLOOKUP(A309,企業番号!A:K,7,0)</f>
        <v>#N/A</v>
      </c>
      <c r="I309" s="3" t="e">
        <f>VLOOKUP(A309,企業番号!A:K,8,0)</f>
        <v>#N/A</v>
      </c>
      <c r="J309" s="32" t="e">
        <f>VLOOKUP(A309,企業番号!A:K,9,0)</f>
        <v>#N/A</v>
      </c>
      <c r="K309" s="33" t="e">
        <f>VLOOKUP(A309,企業番号!A:K,10,0)</f>
        <v>#N/A</v>
      </c>
      <c r="L309" s="32" t="e">
        <f>VLOOKUP(A309,企業番号!A:K,11,0)</f>
        <v>#N/A</v>
      </c>
    </row>
    <row r="310" spans="2:12" ht="19.8" customHeight="1" x14ac:dyDescent="0.2">
      <c r="B310" s="43" t="s">
        <v>32642</v>
      </c>
      <c r="C310" s="32" t="e">
        <f>VLOOKUP(A310,企業番号!A:K,2,0)</f>
        <v>#N/A</v>
      </c>
      <c r="D310" s="32" t="e">
        <f>VLOOKUP(A310,企業番号!A:K,3,0)</f>
        <v>#N/A</v>
      </c>
      <c r="E310" s="32" t="e">
        <f>VLOOKUP(A310,企業番号!A:K,4,0)</f>
        <v>#N/A</v>
      </c>
      <c r="F310" s="10" t="e">
        <f>VLOOKUP(A310,企業番号!A:K,5,0)</f>
        <v>#N/A</v>
      </c>
      <c r="G310" s="3" t="e">
        <f>VLOOKUP(A310,企業番号!A:K,6,0)</f>
        <v>#N/A</v>
      </c>
      <c r="H310" s="32" t="e">
        <f>VLOOKUP(A310,企業番号!A:K,7,0)</f>
        <v>#N/A</v>
      </c>
      <c r="I310" s="3" t="e">
        <f>VLOOKUP(A310,企業番号!A:K,8,0)</f>
        <v>#N/A</v>
      </c>
      <c r="J310" s="32" t="e">
        <f>VLOOKUP(A310,企業番号!A:K,9,0)</f>
        <v>#N/A</v>
      </c>
      <c r="K310" s="33" t="e">
        <f>VLOOKUP(A310,企業番号!A:K,10,0)</f>
        <v>#N/A</v>
      </c>
      <c r="L310" s="32" t="e">
        <f>VLOOKUP(A310,企業番号!A:K,11,0)</f>
        <v>#N/A</v>
      </c>
    </row>
    <row r="311" spans="2:12" ht="19.8" customHeight="1" x14ac:dyDescent="0.2">
      <c r="B311" s="43" t="s">
        <v>32643</v>
      </c>
      <c r="C311" s="32" t="e">
        <f>VLOOKUP(A311,企業番号!A:K,2,0)</f>
        <v>#N/A</v>
      </c>
      <c r="D311" s="32" t="e">
        <f>VLOOKUP(A311,企業番号!A:K,3,0)</f>
        <v>#N/A</v>
      </c>
      <c r="E311" s="32" t="e">
        <f>VLOOKUP(A311,企業番号!A:K,4,0)</f>
        <v>#N/A</v>
      </c>
      <c r="F311" s="10" t="e">
        <f>VLOOKUP(A311,企業番号!A:K,5,0)</f>
        <v>#N/A</v>
      </c>
      <c r="G311" s="3" t="e">
        <f>VLOOKUP(A311,企業番号!A:K,6,0)</f>
        <v>#N/A</v>
      </c>
      <c r="H311" s="32" t="e">
        <f>VLOOKUP(A311,企業番号!A:K,7,0)</f>
        <v>#N/A</v>
      </c>
      <c r="I311" s="3" t="e">
        <f>VLOOKUP(A311,企業番号!A:K,8,0)</f>
        <v>#N/A</v>
      </c>
      <c r="J311" s="32" t="e">
        <f>VLOOKUP(A311,企業番号!A:K,9,0)</f>
        <v>#N/A</v>
      </c>
      <c r="K311" s="33" t="e">
        <f>VLOOKUP(A311,企業番号!A:K,10,0)</f>
        <v>#N/A</v>
      </c>
      <c r="L311" s="32" t="e">
        <f>VLOOKUP(A311,企業番号!A:K,11,0)</f>
        <v>#N/A</v>
      </c>
    </row>
    <row r="312" spans="2:12" ht="19.8" customHeight="1" x14ac:dyDescent="0.2">
      <c r="B312" s="43" t="s">
        <v>32644</v>
      </c>
      <c r="C312" s="32" t="e">
        <f>VLOOKUP(A312,企業番号!A:K,2,0)</f>
        <v>#N/A</v>
      </c>
      <c r="D312" s="32" t="e">
        <f>VLOOKUP(A312,企業番号!A:K,3,0)</f>
        <v>#N/A</v>
      </c>
      <c r="E312" s="32" t="e">
        <f>VLOOKUP(A312,企業番号!A:K,4,0)</f>
        <v>#N/A</v>
      </c>
      <c r="F312" s="10" t="e">
        <f>VLOOKUP(A312,企業番号!A:K,5,0)</f>
        <v>#N/A</v>
      </c>
      <c r="G312" s="3" t="e">
        <f>VLOOKUP(A312,企業番号!A:K,6,0)</f>
        <v>#N/A</v>
      </c>
      <c r="H312" s="32" t="e">
        <f>VLOOKUP(A312,企業番号!A:K,7,0)</f>
        <v>#N/A</v>
      </c>
      <c r="I312" s="3" t="e">
        <f>VLOOKUP(A312,企業番号!A:K,8,0)</f>
        <v>#N/A</v>
      </c>
      <c r="J312" s="32" t="e">
        <f>VLOOKUP(A312,企業番号!A:K,9,0)</f>
        <v>#N/A</v>
      </c>
      <c r="K312" s="33" t="e">
        <f>VLOOKUP(A312,企業番号!A:K,10,0)</f>
        <v>#N/A</v>
      </c>
      <c r="L312" s="32" t="e">
        <f>VLOOKUP(A312,企業番号!A:K,11,0)</f>
        <v>#N/A</v>
      </c>
    </row>
    <row r="313" spans="2:12" ht="19.8" customHeight="1" x14ac:dyDescent="0.2">
      <c r="B313" s="43" t="s">
        <v>32645</v>
      </c>
      <c r="C313" s="32" t="e">
        <f>VLOOKUP(A313,企業番号!A:K,2,0)</f>
        <v>#N/A</v>
      </c>
      <c r="D313" s="32" t="e">
        <f>VLOOKUP(A313,企業番号!A:K,3,0)</f>
        <v>#N/A</v>
      </c>
      <c r="E313" s="32" t="e">
        <f>VLOOKUP(A313,企業番号!A:K,4,0)</f>
        <v>#N/A</v>
      </c>
      <c r="F313" s="10" t="e">
        <f>VLOOKUP(A313,企業番号!A:K,5,0)</f>
        <v>#N/A</v>
      </c>
      <c r="G313" s="3" t="e">
        <f>VLOOKUP(A313,企業番号!A:K,6,0)</f>
        <v>#N/A</v>
      </c>
      <c r="H313" s="32" t="e">
        <f>VLOOKUP(A313,企業番号!A:K,7,0)</f>
        <v>#N/A</v>
      </c>
      <c r="I313" s="3" t="e">
        <f>VLOOKUP(A313,企業番号!A:K,8,0)</f>
        <v>#N/A</v>
      </c>
      <c r="J313" s="32" t="e">
        <f>VLOOKUP(A313,企業番号!A:K,9,0)</f>
        <v>#N/A</v>
      </c>
      <c r="K313" s="33" t="e">
        <f>VLOOKUP(A313,企業番号!A:K,10,0)</f>
        <v>#N/A</v>
      </c>
      <c r="L313" s="32" t="e">
        <f>VLOOKUP(A313,企業番号!A:K,11,0)</f>
        <v>#N/A</v>
      </c>
    </row>
    <row r="314" spans="2:12" ht="19.8" customHeight="1" x14ac:dyDescent="0.2">
      <c r="B314" s="43" t="s">
        <v>32646</v>
      </c>
      <c r="C314" s="32" t="e">
        <f>VLOOKUP(A314,企業番号!A:K,2,0)</f>
        <v>#N/A</v>
      </c>
      <c r="D314" s="32" t="e">
        <f>VLOOKUP(A314,企業番号!A:K,3,0)</f>
        <v>#N/A</v>
      </c>
      <c r="E314" s="32" t="e">
        <f>VLOOKUP(A314,企業番号!A:K,4,0)</f>
        <v>#N/A</v>
      </c>
      <c r="F314" s="10" t="e">
        <f>VLOOKUP(A314,企業番号!A:K,5,0)</f>
        <v>#N/A</v>
      </c>
      <c r="G314" s="3" t="e">
        <f>VLOOKUP(A314,企業番号!A:K,6,0)</f>
        <v>#N/A</v>
      </c>
      <c r="H314" s="32" t="e">
        <f>VLOOKUP(A314,企業番号!A:K,7,0)</f>
        <v>#N/A</v>
      </c>
      <c r="I314" s="3" t="e">
        <f>VLOOKUP(A314,企業番号!A:K,8,0)</f>
        <v>#N/A</v>
      </c>
      <c r="J314" s="32" t="e">
        <f>VLOOKUP(A314,企業番号!A:K,9,0)</f>
        <v>#N/A</v>
      </c>
      <c r="K314" s="33" t="e">
        <f>VLOOKUP(A314,企業番号!A:K,10,0)</f>
        <v>#N/A</v>
      </c>
      <c r="L314" s="32" t="e">
        <f>VLOOKUP(A314,企業番号!A:K,11,0)</f>
        <v>#N/A</v>
      </c>
    </row>
    <row r="315" spans="2:12" ht="19.8" customHeight="1" x14ac:dyDescent="0.2">
      <c r="B315" s="43" t="s">
        <v>32647</v>
      </c>
      <c r="C315" s="32" t="e">
        <f>VLOOKUP(A315,企業番号!A:K,2,0)</f>
        <v>#N/A</v>
      </c>
      <c r="D315" s="32" t="e">
        <f>VLOOKUP(A315,企業番号!A:K,3,0)</f>
        <v>#N/A</v>
      </c>
      <c r="E315" s="32" t="e">
        <f>VLOOKUP(A315,企業番号!A:K,4,0)</f>
        <v>#N/A</v>
      </c>
      <c r="F315" s="10" t="e">
        <f>VLOOKUP(A315,企業番号!A:K,5,0)</f>
        <v>#N/A</v>
      </c>
      <c r="G315" s="3" t="e">
        <f>VLOOKUP(A315,企業番号!A:K,6,0)</f>
        <v>#N/A</v>
      </c>
      <c r="H315" s="32" t="e">
        <f>VLOOKUP(A315,企業番号!A:K,7,0)</f>
        <v>#N/A</v>
      </c>
      <c r="I315" s="3" t="e">
        <f>VLOOKUP(A315,企業番号!A:K,8,0)</f>
        <v>#N/A</v>
      </c>
      <c r="J315" s="32" t="e">
        <f>VLOOKUP(A315,企業番号!A:K,9,0)</f>
        <v>#N/A</v>
      </c>
      <c r="K315" s="33" t="e">
        <f>VLOOKUP(A315,企業番号!A:K,10,0)</f>
        <v>#N/A</v>
      </c>
      <c r="L315" s="32" t="e">
        <f>VLOOKUP(A315,企業番号!A:K,11,0)</f>
        <v>#N/A</v>
      </c>
    </row>
    <row r="316" spans="2:12" ht="19.8" customHeight="1" x14ac:dyDescent="0.2">
      <c r="B316" s="43" t="s">
        <v>32648</v>
      </c>
      <c r="C316" s="32" t="e">
        <f>VLOOKUP(A316,企業番号!A:K,2,0)</f>
        <v>#N/A</v>
      </c>
      <c r="D316" s="32" t="e">
        <f>VLOOKUP(A316,企業番号!A:K,3,0)</f>
        <v>#N/A</v>
      </c>
      <c r="E316" s="32" t="e">
        <f>VLOOKUP(A316,企業番号!A:K,4,0)</f>
        <v>#N/A</v>
      </c>
      <c r="F316" s="10" t="e">
        <f>VLOOKUP(A316,企業番号!A:K,5,0)</f>
        <v>#N/A</v>
      </c>
      <c r="G316" s="3" t="e">
        <f>VLOOKUP(A316,企業番号!A:K,6,0)</f>
        <v>#N/A</v>
      </c>
      <c r="H316" s="32" t="e">
        <f>VLOOKUP(A316,企業番号!A:K,7,0)</f>
        <v>#N/A</v>
      </c>
      <c r="I316" s="3" t="e">
        <f>VLOOKUP(A316,企業番号!A:K,8,0)</f>
        <v>#N/A</v>
      </c>
      <c r="J316" s="32" t="e">
        <f>VLOOKUP(A316,企業番号!A:K,9,0)</f>
        <v>#N/A</v>
      </c>
      <c r="K316" s="33" t="e">
        <f>VLOOKUP(A316,企業番号!A:K,10,0)</f>
        <v>#N/A</v>
      </c>
      <c r="L316" s="32" t="e">
        <f>VLOOKUP(A316,企業番号!A:K,11,0)</f>
        <v>#N/A</v>
      </c>
    </row>
    <row r="317" spans="2:12" ht="19.8" customHeight="1" x14ac:dyDescent="0.2">
      <c r="B317" s="43" t="s">
        <v>32649</v>
      </c>
      <c r="C317" s="32" t="e">
        <f>VLOOKUP(A317,企業番号!A:K,2,0)</f>
        <v>#N/A</v>
      </c>
      <c r="D317" s="32" t="e">
        <f>VLOOKUP(A317,企業番号!A:K,3,0)</f>
        <v>#N/A</v>
      </c>
      <c r="E317" s="32" t="e">
        <f>VLOOKUP(A317,企業番号!A:K,4,0)</f>
        <v>#N/A</v>
      </c>
      <c r="F317" s="10" t="e">
        <f>VLOOKUP(A317,企業番号!A:K,5,0)</f>
        <v>#N/A</v>
      </c>
      <c r="G317" s="3" t="e">
        <f>VLOOKUP(A317,企業番号!A:K,6,0)</f>
        <v>#N/A</v>
      </c>
      <c r="H317" s="32" t="e">
        <f>VLOOKUP(A317,企業番号!A:K,7,0)</f>
        <v>#N/A</v>
      </c>
      <c r="I317" s="3" t="e">
        <f>VLOOKUP(A317,企業番号!A:K,8,0)</f>
        <v>#N/A</v>
      </c>
      <c r="J317" s="32" t="e">
        <f>VLOOKUP(A317,企業番号!A:K,9,0)</f>
        <v>#N/A</v>
      </c>
      <c r="K317" s="33" t="e">
        <f>VLOOKUP(A317,企業番号!A:K,10,0)</f>
        <v>#N/A</v>
      </c>
      <c r="L317" s="32" t="e">
        <f>VLOOKUP(A317,企業番号!A:K,11,0)</f>
        <v>#N/A</v>
      </c>
    </row>
    <row r="318" spans="2:12" ht="19.8" customHeight="1" x14ac:dyDescent="0.2">
      <c r="B318" s="43" t="s">
        <v>32650</v>
      </c>
      <c r="C318" s="32" t="e">
        <f>VLOOKUP(A318,企業番号!A:K,2,0)</f>
        <v>#N/A</v>
      </c>
      <c r="D318" s="32" t="e">
        <f>VLOOKUP(A318,企業番号!A:K,3,0)</f>
        <v>#N/A</v>
      </c>
      <c r="E318" s="32" t="e">
        <f>VLOOKUP(A318,企業番号!A:K,4,0)</f>
        <v>#N/A</v>
      </c>
      <c r="F318" s="10" t="e">
        <f>VLOOKUP(A318,企業番号!A:K,5,0)</f>
        <v>#N/A</v>
      </c>
      <c r="G318" s="3" t="e">
        <f>VLOOKUP(A318,企業番号!A:K,6,0)</f>
        <v>#N/A</v>
      </c>
      <c r="H318" s="32" t="e">
        <f>VLOOKUP(A318,企業番号!A:K,7,0)</f>
        <v>#N/A</v>
      </c>
      <c r="I318" s="3" t="e">
        <f>VLOOKUP(A318,企業番号!A:K,8,0)</f>
        <v>#N/A</v>
      </c>
      <c r="J318" s="32" t="e">
        <f>VLOOKUP(A318,企業番号!A:K,9,0)</f>
        <v>#N/A</v>
      </c>
      <c r="K318" s="33" t="e">
        <f>VLOOKUP(A318,企業番号!A:K,10,0)</f>
        <v>#N/A</v>
      </c>
      <c r="L318" s="32" t="e">
        <f>VLOOKUP(A318,企業番号!A:K,11,0)</f>
        <v>#N/A</v>
      </c>
    </row>
    <row r="319" spans="2:12" ht="19.8" customHeight="1" x14ac:dyDescent="0.2">
      <c r="B319" s="43" t="s">
        <v>32651</v>
      </c>
      <c r="C319" s="32" t="e">
        <f>VLOOKUP(A319,企業番号!A:K,2,0)</f>
        <v>#N/A</v>
      </c>
      <c r="D319" s="32" t="e">
        <f>VLOOKUP(A319,企業番号!A:K,3,0)</f>
        <v>#N/A</v>
      </c>
      <c r="E319" s="32" t="e">
        <f>VLOOKUP(A319,企業番号!A:K,4,0)</f>
        <v>#N/A</v>
      </c>
      <c r="F319" s="10" t="e">
        <f>VLOOKUP(A319,企業番号!A:K,5,0)</f>
        <v>#N/A</v>
      </c>
      <c r="G319" s="3" t="e">
        <f>VLOOKUP(A319,企業番号!A:K,6,0)</f>
        <v>#N/A</v>
      </c>
      <c r="H319" s="32" t="e">
        <f>VLOOKUP(A319,企業番号!A:K,7,0)</f>
        <v>#N/A</v>
      </c>
      <c r="I319" s="3" t="e">
        <f>VLOOKUP(A319,企業番号!A:K,8,0)</f>
        <v>#N/A</v>
      </c>
      <c r="J319" s="32" t="e">
        <f>VLOOKUP(A319,企業番号!A:K,9,0)</f>
        <v>#N/A</v>
      </c>
      <c r="K319" s="33" t="e">
        <f>VLOOKUP(A319,企業番号!A:K,10,0)</f>
        <v>#N/A</v>
      </c>
      <c r="L319" s="32" t="e">
        <f>VLOOKUP(A319,企業番号!A:K,11,0)</f>
        <v>#N/A</v>
      </c>
    </row>
    <row r="320" spans="2:12" ht="19.8" customHeight="1" x14ac:dyDescent="0.2">
      <c r="B320" s="43" t="s">
        <v>32652</v>
      </c>
      <c r="C320" s="32" t="e">
        <f>VLOOKUP(A320,企業番号!A:K,2,0)</f>
        <v>#N/A</v>
      </c>
      <c r="D320" s="32" t="e">
        <f>VLOOKUP(A320,企業番号!A:K,3,0)</f>
        <v>#N/A</v>
      </c>
      <c r="E320" s="32" t="e">
        <f>VLOOKUP(A320,企業番号!A:K,4,0)</f>
        <v>#N/A</v>
      </c>
      <c r="F320" s="10" t="e">
        <f>VLOOKUP(A320,企業番号!A:K,5,0)</f>
        <v>#N/A</v>
      </c>
      <c r="G320" s="3" t="e">
        <f>VLOOKUP(A320,企業番号!A:K,6,0)</f>
        <v>#N/A</v>
      </c>
      <c r="H320" s="32" t="e">
        <f>VLOOKUP(A320,企業番号!A:K,7,0)</f>
        <v>#N/A</v>
      </c>
      <c r="I320" s="3" t="e">
        <f>VLOOKUP(A320,企業番号!A:K,8,0)</f>
        <v>#N/A</v>
      </c>
      <c r="J320" s="32" t="e">
        <f>VLOOKUP(A320,企業番号!A:K,9,0)</f>
        <v>#N/A</v>
      </c>
      <c r="K320" s="33" t="e">
        <f>VLOOKUP(A320,企業番号!A:K,10,0)</f>
        <v>#N/A</v>
      </c>
      <c r="L320" s="32" t="e">
        <f>VLOOKUP(A320,企業番号!A:K,11,0)</f>
        <v>#N/A</v>
      </c>
    </row>
    <row r="321" spans="2:12" ht="19.8" customHeight="1" x14ac:dyDescent="0.2">
      <c r="B321" s="43" t="s">
        <v>32653</v>
      </c>
      <c r="C321" s="32" t="e">
        <f>VLOOKUP(A321,企業番号!A:K,2,0)</f>
        <v>#N/A</v>
      </c>
      <c r="D321" s="32" t="e">
        <f>VLOOKUP(A321,企業番号!A:K,3,0)</f>
        <v>#N/A</v>
      </c>
      <c r="E321" s="32" t="e">
        <f>VLOOKUP(A321,企業番号!A:K,4,0)</f>
        <v>#N/A</v>
      </c>
      <c r="F321" s="10" t="e">
        <f>VLOOKUP(A321,企業番号!A:K,5,0)</f>
        <v>#N/A</v>
      </c>
      <c r="G321" s="3" t="e">
        <f>VLOOKUP(A321,企業番号!A:K,6,0)</f>
        <v>#N/A</v>
      </c>
      <c r="H321" s="32" t="e">
        <f>VLOOKUP(A321,企業番号!A:K,7,0)</f>
        <v>#N/A</v>
      </c>
      <c r="I321" s="3" t="e">
        <f>VLOOKUP(A321,企業番号!A:K,8,0)</f>
        <v>#N/A</v>
      </c>
      <c r="J321" s="32" t="e">
        <f>VLOOKUP(A321,企業番号!A:K,9,0)</f>
        <v>#N/A</v>
      </c>
      <c r="K321" s="33" t="e">
        <f>VLOOKUP(A321,企業番号!A:K,10,0)</f>
        <v>#N/A</v>
      </c>
      <c r="L321" s="32" t="e">
        <f>VLOOKUP(A321,企業番号!A:K,11,0)</f>
        <v>#N/A</v>
      </c>
    </row>
    <row r="322" spans="2:12" ht="19.8" customHeight="1" x14ac:dyDescent="0.2">
      <c r="B322" s="43" t="s">
        <v>32654</v>
      </c>
      <c r="C322" s="32" t="e">
        <f>VLOOKUP(A322,企業番号!A:K,2,0)</f>
        <v>#N/A</v>
      </c>
      <c r="D322" s="32" t="e">
        <f>VLOOKUP(A322,企業番号!A:K,3,0)</f>
        <v>#N/A</v>
      </c>
      <c r="E322" s="32" t="e">
        <f>VLOOKUP(A322,企業番号!A:K,4,0)</f>
        <v>#N/A</v>
      </c>
      <c r="F322" s="10" t="e">
        <f>VLOOKUP(A322,企業番号!A:K,5,0)</f>
        <v>#N/A</v>
      </c>
      <c r="G322" s="3" t="e">
        <f>VLOOKUP(A322,企業番号!A:K,6,0)</f>
        <v>#N/A</v>
      </c>
      <c r="H322" s="32" t="e">
        <f>VLOOKUP(A322,企業番号!A:K,7,0)</f>
        <v>#N/A</v>
      </c>
      <c r="I322" s="3" t="e">
        <f>VLOOKUP(A322,企業番号!A:K,8,0)</f>
        <v>#N/A</v>
      </c>
      <c r="J322" s="32" t="e">
        <f>VLOOKUP(A322,企業番号!A:K,9,0)</f>
        <v>#N/A</v>
      </c>
      <c r="K322" s="33" t="e">
        <f>VLOOKUP(A322,企業番号!A:K,10,0)</f>
        <v>#N/A</v>
      </c>
      <c r="L322" s="32" t="e">
        <f>VLOOKUP(A322,企業番号!A:K,11,0)</f>
        <v>#N/A</v>
      </c>
    </row>
    <row r="323" spans="2:12" ht="19.8" customHeight="1" x14ac:dyDescent="0.2">
      <c r="B323" s="43" t="s">
        <v>32655</v>
      </c>
      <c r="C323" s="32" t="e">
        <f>VLOOKUP(A323,企業番号!A:K,2,0)</f>
        <v>#N/A</v>
      </c>
      <c r="D323" s="32" t="e">
        <f>VLOOKUP(A323,企業番号!A:K,3,0)</f>
        <v>#N/A</v>
      </c>
      <c r="E323" s="32" t="e">
        <f>VLOOKUP(A323,企業番号!A:K,4,0)</f>
        <v>#N/A</v>
      </c>
      <c r="F323" s="10" t="e">
        <f>VLOOKUP(A323,企業番号!A:K,5,0)</f>
        <v>#N/A</v>
      </c>
      <c r="G323" s="3" t="e">
        <f>VLOOKUP(A323,企業番号!A:K,6,0)</f>
        <v>#N/A</v>
      </c>
      <c r="H323" s="32" t="e">
        <f>VLOOKUP(A323,企業番号!A:K,7,0)</f>
        <v>#N/A</v>
      </c>
      <c r="I323" s="3" t="e">
        <f>VLOOKUP(A323,企業番号!A:K,8,0)</f>
        <v>#N/A</v>
      </c>
      <c r="J323" s="32" t="e">
        <f>VLOOKUP(A323,企業番号!A:K,9,0)</f>
        <v>#N/A</v>
      </c>
      <c r="K323" s="33" t="e">
        <f>VLOOKUP(A323,企業番号!A:K,10,0)</f>
        <v>#N/A</v>
      </c>
      <c r="L323" s="32" t="e">
        <f>VLOOKUP(A323,企業番号!A:K,11,0)</f>
        <v>#N/A</v>
      </c>
    </row>
    <row r="324" spans="2:12" ht="19.8" customHeight="1" x14ac:dyDescent="0.2">
      <c r="B324" s="43" t="s">
        <v>32656</v>
      </c>
      <c r="C324" s="32" t="e">
        <f>VLOOKUP(A324,企業番号!A:K,2,0)</f>
        <v>#N/A</v>
      </c>
      <c r="D324" s="32" t="e">
        <f>VLOOKUP(A324,企業番号!A:K,3,0)</f>
        <v>#N/A</v>
      </c>
      <c r="E324" s="32" t="e">
        <f>VLOOKUP(A324,企業番号!A:K,4,0)</f>
        <v>#N/A</v>
      </c>
      <c r="F324" s="10" t="e">
        <f>VLOOKUP(A324,企業番号!A:K,5,0)</f>
        <v>#N/A</v>
      </c>
      <c r="G324" s="3" t="e">
        <f>VLOOKUP(A324,企業番号!A:K,6,0)</f>
        <v>#N/A</v>
      </c>
      <c r="H324" s="32" t="e">
        <f>VLOOKUP(A324,企業番号!A:K,7,0)</f>
        <v>#N/A</v>
      </c>
      <c r="I324" s="3" t="e">
        <f>VLOOKUP(A324,企業番号!A:K,8,0)</f>
        <v>#N/A</v>
      </c>
      <c r="J324" s="32" t="e">
        <f>VLOOKUP(A324,企業番号!A:K,9,0)</f>
        <v>#N/A</v>
      </c>
      <c r="K324" s="33" t="e">
        <f>VLOOKUP(A324,企業番号!A:K,10,0)</f>
        <v>#N/A</v>
      </c>
      <c r="L324" s="32" t="e">
        <f>VLOOKUP(A324,企業番号!A:K,11,0)</f>
        <v>#N/A</v>
      </c>
    </row>
    <row r="325" spans="2:12" ht="19.8" customHeight="1" x14ac:dyDescent="0.2">
      <c r="B325" s="43" t="s">
        <v>32657</v>
      </c>
      <c r="C325" s="32" t="e">
        <f>VLOOKUP(A325,企業番号!A:K,2,0)</f>
        <v>#N/A</v>
      </c>
      <c r="D325" s="32" t="e">
        <f>VLOOKUP(A325,企業番号!A:K,3,0)</f>
        <v>#N/A</v>
      </c>
      <c r="E325" s="32" t="e">
        <f>VLOOKUP(A325,企業番号!A:K,4,0)</f>
        <v>#N/A</v>
      </c>
      <c r="F325" s="10" t="e">
        <f>VLOOKUP(A325,企業番号!A:K,5,0)</f>
        <v>#N/A</v>
      </c>
      <c r="G325" s="3" t="e">
        <f>VLOOKUP(A325,企業番号!A:K,6,0)</f>
        <v>#N/A</v>
      </c>
      <c r="H325" s="32" t="e">
        <f>VLOOKUP(A325,企業番号!A:K,7,0)</f>
        <v>#N/A</v>
      </c>
      <c r="I325" s="3" t="e">
        <f>VLOOKUP(A325,企業番号!A:K,8,0)</f>
        <v>#N/A</v>
      </c>
      <c r="J325" s="32" t="e">
        <f>VLOOKUP(A325,企業番号!A:K,9,0)</f>
        <v>#N/A</v>
      </c>
      <c r="K325" s="33" t="e">
        <f>VLOOKUP(A325,企業番号!A:K,10,0)</f>
        <v>#N/A</v>
      </c>
      <c r="L325" s="32" t="e">
        <f>VLOOKUP(A325,企業番号!A:K,11,0)</f>
        <v>#N/A</v>
      </c>
    </row>
    <row r="326" spans="2:12" ht="19.8" customHeight="1" x14ac:dyDescent="0.2">
      <c r="B326" s="43" t="s">
        <v>32658</v>
      </c>
      <c r="C326" s="32" t="e">
        <f>VLOOKUP(A326,企業番号!A:K,2,0)</f>
        <v>#N/A</v>
      </c>
      <c r="D326" s="32" t="e">
        <f>VLOOKUP(A326,企業番号!A:K,3,0)</f>
        <v>#N/A</v>
      </c>
      <c r="E326" s="32" t="e">
        <f>VLOOKUP(A326,企業番号!A:K,4,0)</f>
        <v>#N/A</v>
      </c>
      <c r="F326" s="10" t="e">
        <f>VLOOKUP(A326,企業番号!A:K,5,0)</f>
        <v>#N/A</v>
      </c>
      <c r="G326" s="3" t="e">
        <f>VLOOKUP(A326,企業番号!A:K,6,0)</f>
        <v>#N/A</v>
      </c>
      <c r="H326" s="32" t="e">
        <f>VLOOKUP(A326,企業番号!A:K,7,0)</f>
        <v>#N/A</v>
      </c>
      <c r="I326" s="3" t="e">
        <f>VLOOKUP(A326,企業番号!A:K,8,0)</f>
        <v>#N/A</v>
      </c>
      <c r="J326" s="32" t="e">
        <f>VLOOKUP(A326,企業番号!A:K,9,0)</f>
        <v>#N/A</v>
      </c>
      <c r="K326" s="33" t="e">
        <f>VLOOKUP(A326,企業番号!A:K,10,0)</f>
        <v>#N/A</v>
      </c>
      <c r="L326" s="32" t="e">
        <f>VLOOKUP(A326,企業番号!A:K,11,0)</f>
        <v>#N/A</v>
      </c>
    </row>
    <row r="327" spans="2:12" ht="19.8" customHeight="1" x14ac:dyDescent="0.2">
      <c r="B327" s="43" t="s">
        <v>32659</v>
      </c>
      <c r="C327" s="32" t="e">
        <f>VLOOKUP(A327,企業番号!A:K,2,0)</f>
        <v>#N/A</v>
      </c>
      <c r="D327" s="32" t="e">
        <f>VLOOKUP(A327,企業番号!A:K,3,0)</f>
        <v>#N/A</v>
      </c>
      <c r="E327" s="32" t="e">
        <f>VLOOKUP(A327,企業番号!A:K,4,0)</f>
        <v>#N/A</v>
      </c>
      <c r="F327" s="10" t="e">
        <f>VLOOKUP(A327,企業番号!A:K,5,0)</f>
        <v>#N/A</v>
      </c>
      <c r="G327" s="3" t="e">
        <f>VLOOKUP(A327,企業番号!A:K,6,0)</f>
        <v>#N/A</v>
      </c>
      <c r="H327" s="32" t="e">
        <f>VLOOKUP(A327,企業番号!A:K,7,0)</f>
        <v>#N/A</v>
      </c>
      <c r="I327" s="3" t="e">
        <f>VLOOKUP(A327,企業番号!A:K,8,0)</f>
        <v>#N/A</v>
      </c>
      <c r="J327" s="32" t="e">
        <f>VLOOKUP(A327,企業番号!A:K,9,0)</f>
        <v>#N/A</v>
      </c>
      <c r="K327" s="33" t="e">
        <f>VLOOKUP(A327,企業番号!A:K,10,0)</f>
        <v>#N/A</v>
      </c>
      <c r="L327" s="32" t="e">
        <f>VLOOKUP(A327,企業番号!A:K,11,0)</f>
        <v>#N/A</v>
      </c>
    </row>
    <row r="328" spans="2:12" ht="19.8" customHeight="1" x14ac:dyDescent="0.2">
      <c r="B328" s="43" t="s">
        <v>32660</v>
      </c>
      <c r="C328" s="32" t="e">
        <f>VLOOKUP(A328,企業番号!A:K,2,0)</f>
        <v>#N/A</v>
      </c>
      <c r="D328" s="32" t="e">
        <f>VLOOKUP(A328,企業番号!A:K,3,0)</f>
        <v>#N/A</v>
      </c>
      <c r="E328" s="32" t="e">
        <f>VLOOKUP(A328,企業番号!A:K,4,0)</f>
        <v>#N/A</v>
      </c>
      <c r="F328" s="10" t="e">
        <f>VLOOKUP(A328,企業番号!A:K,5,0)</f>
        <v>#N/A</v>
      </c>
      <c r="G328" s="3" t="e">
        <f>VLOOKUP(A328,企業番号!A:K,6,0)</f>
        <v>#N/A</v>
      </c>
      <c r="H328" s="32" t="e">
        <f>VLOOKUP(A328,企業番号!A:K,7,0)</f>
        <v>#N/A</v>
      </c>
      <c r="I328" s="3" t="e">
        <f>VLOOKUP(A328,企業番号!A:K,8,0)</f>
        <v>#N/A</v>
      </c>
      <c r="J328" s="32" t="e">
        <f>VLOOKUP(A328,企業番号!A:K,9,0)</f>
        <v>#N/A</v>
      </c>
      <c r="K328" s="33" t="e">
        <f>VLOOKUP(A328,企業番号!A:K,10,0)</f>
        <v>#N/A</v>
      </c>
      <c r="L328" s="32" t="e">
        <f>VLOOKUP(A328,企業番号!A:K,11,0)</f>
        <v>#N/A</v>
      </c>
    </row>
    <row r="329" spans="2:12" ht="19.8" customHeight="1" x14ac:dyDescent="0.2">
      <c r="B329" s="43" t="s">
        <v>32661</v>
      </c>
      <c r="C329" s="32" t="e">
        <f>VLOOKUP(A329,企業番号!A:K,2,0)</f>
        <v>#N/A</v>
      </c>
      <c r="D329" s="32" t="e">
        <f>VLOOKUP(A329,企業番号!A:K,3,0)</f>
        <v>#N/A</v>
      </c>
      <c r="E329" s="32" t="e">
        <f>VLOOKUP(A329,企業番号!A:K,4,0)</f>
        <v>#N/A</v>
      </c>
      <c r="F329" s="10" t="e">
        <f>VLOOKUP(A329,企業番号!A:K,5,0)</f>
        <v>#N/A</v>
      </c>
      <c r="G329" s="3" t="e">
        <f>VLOOKUP(A329,企業番号!A:K,6,0)</f>
        <v>#N/A</v>
      </c>
      <c r="H329" s="32" t="e">
        <f>VLOOKUP(A329,企業番号!A:K,7,0)</f>
        <v>#N/A</v>
      </c>
      <c r="I329" s="3" t="e">
        <f>VLOOKUP(A329,企業番号!A:K,8,0)</f>
        <v>#N/A</v>
      </c>
      <c r="J329" s="32" t="e">
        <f>VLOOKUP(A329,企業番号!A:K,9,0)</f>
        <v>#N/A</v>
      </c>
      <c r="K329" s="33" t="e">
        <f>VLOOKUP(A329,企業番号!A:K,10,0)</f>
        <v>#N/A</v>
      </c>
      <c r="L329" s="32" t="e">
        <f>VLOOKUP(A329,企業番号!A:K,11,0)</f>
        <v>#N/A</v>
      </c>
    </row>
    <row r="330" spans="2:12" ht="19.8" customHeight="1" x14ac:dyDescent="0.2">
      <c r="B330" s="43" t="s">
        <v>32662</v>
      </c>
      <c r="C330" s="32" t="e">
        <f>VLOOKUP(A330,企業番号!A:K,2,0)</f>
        <v>#N/A</v>
      </c>
      <c r="D330" s="32" t="e">
        <f>VLOOKUP(A330,企業番号!A:K,3,0)</f>
        <v>#N/A</v>
      </c>
      <c r="E330" s="32" t="e">
        <f>VLOOKUP(A330,企業番号!A:K,4,0)</f>
        <v>#N/A</v>
      </c>
      <c r="F330" s="10" t="e">
        <f>VLOOKUP(A330,企業番号!A:K,5,0)</f>
        <v>#N/A</v>
      </c>
      <c r="G330" s="3" t="e">
        <f>VLOOKUP(A330,企業番号!A:K,6,0)</f>
        <v>#N/A</v>
      </c>
      <c r="H330" s="32" t="e">
        <f>VLOOKUP(A330,企業番号!A:K,7,0)</f>
        <v>#N/A</v>
      </c>
      <c r="I330" s="3" t="e">
        <f>VLOOKUP(A330,企業番号!A:K,8,0)</f>
        <v>#N/A</v>
      </c>
      <c r="J330" s="32" t="e">
        <f>VLOOKUP(A330,企業番号!A:K,9,0)</f>
        <v>#N/A</v>
      </c>
      <c r="K330" s="33" t="e">
        <f>VLOOKUP(A330,企業番号!A:K,10,0)</f>
        <v>#N/A</v>
      </c>
      <c r="L330" s="32" t="e">
        <f>VLOOKUP(A330,企業番号!A:K,11,0)</f>
        <v>#N/A</v>
      </c>
    </row>
    <row r="331" spans="2:12" ht="19.8" customHeight="1" x14ac:dyDescent="0.2">
      <c r="B331" s="43" t="s">
        <v>32663</v>
      </c>
      <c r="C331" s="32" t="e">
        <f>VLOOKUP(A331,企業番号!A:K,2,0)</f>
        <v>#N/A</v>
      </c>
      <c r="D331" s="32" t="e">
        <f>VLOOKUP(A331,企業番号!A:K,3,0)</f>
        <v>#N/A</v>
      </c>
      <c r="E331" s="32" t="e">
        <f>VLOOKUP(A331,企業番号!A:K,4,0)</f>
        <v>#N/A</v>
      </c>
      <c r="F331" s="10" t="e">
        <f>VLOOKUP(A331,企業番号!A:K,5,0)</f>
        <v>#N/A</v>
      </c>
      <c r="G331" s="3" t="e">
        <f>VLOOKUP(A331,企業番号!A:K,6,0)</f>
        <v>#N/A</v>
      </c>
      <c r="H331" s="32" t="e">
        <f>VLOOKUP(A331,企業番号!A:K,7,0)</f>
        <v>#N/A</v>
      </c>
      <c r="I331" s="3" t="e">
        <f>VLOOKUP(A331,企業番号!A:K,8,0)</f>
        <v>#N/A</v>
      </c>
      <c r="J331" s="32" t="e">
        <f>VLOOKUP(A331,企業番号!A:K,9,0)</f>
        <v>#N/A</v>
      </c>
      <c r="K331" s="33" t="e">
        <f>VLOOKUP(A331,企業番号!A:K,10,0)</f>
        <v>#N/A</v>
      </c>
      <c r="L331" s="32" t="e">
        <f>VLOOKUP(A331,企業番号!A:K,11,0)</f>
        <v>#N/A</v>
      </c>
    </row>
    <row r="332" spans="2:12" ht="19.8" customHeight="1" x14ac:dyDescent="0.2">
      <c r="B332" s="43" t="s">
        <v>32664</v>
      </c>
      <c r="C332" s="32" t="e">
        <f>VLOOKUP(A332,企業番号!A:K,2,0)</f>
        <v>#N/A</v>
      </c>
      <c r="D332" s="32" t="e">
        <f>VLOOKUP(A332,企業番号!A:K,3,0)</f>
        <v>#N/A</v>
      </c>
      <c r="E332" s="32" t="e">
        <f>VLOOKUP(A332,企業番号!A:K,4,0)</f>
        <v>#N/A</v>
      </c>
      <c r="F332" s="10" t="e">
        <f>VLOOKUP(A332,企業番号!A:K,5,0)</f>
        <v>#N/A</v>
      </c>
      <c r="G332" s="3" t="e">
        <f>VLOOKUP(A332,企業番号!A:K,6,0)</f>
        <v>#N/A</v>
      </c>
      <c r="H332" s="32" t="e">
        <f>VLOOKUP(A332,企業番号!A:K,7,0)</f>
        <v>#N/A</v>
      </c>
      <c r="I332" s="3" t="e">
        <f>VLOOKUP(A332,企業番号!A:K,8,0)</f>
        <v>#N/A</v>
      </c>
      <c r="J332" s="32" t="e">
        <f>VLOOKUP(A332,企業番号!A:K,9,0)</f>
        <v>#N/A</v>
      </c>
      <c r="K332" s="33" t="e">
        <f>VLOOKUP(A332,企業番号!A:K,10,0)</f>
        <v>#N/A</v>
      </c>
      <c r="L332" s="32" t="e">
        <f>VLOOKUP(A332,企業番号!A:K,11,0)</f>
        <v>#N/A</v>
      </c>
    </row>
    <row r="333" spans="2:12" ht="19.8" customHeight="1" x14ac:dyDescent="0.2">
      <c r="B333" s="43" t="s">
        <v>32665</v>
      </c>
      <c r="C333" s="32" t="e">
        <f>VLOOKUP(A333,企業番号!A:K,2,0)</f>
        <v>#N/A</v>
      </c>
      <c r="D333" s="32" t="e">
        <f>VLOOKUP(A333,企業番号!A:K,3,0)</f>
        <v>#N/A</v>
      </c>
      <c r="E333" s="32" t="e">
        <f>VLOOKUP(A333,企業番号!A:K,4,0)</f>
        <v>#N/A</v>
      </c>
      <c r="F333" s="10" t="e">
        <f>VLOOKUP(A333,企業番号!A:K,5,0)</f>
        <v>#N/A</v>
      </c>
      <c r="G333" s="3" t="e">
        <f>VLOOKUP(A333,企業番号!A:K,6,0)</f>
        <v>#N/A</v>
      </c>
      <c r="H333" s="32" t="e">
        <f>VLOOKUP(A333,企業番号!A:K,7,0)</f>
        <v>#N/A</v>
      </c>
      <c r="I333" s="3" t="e">
        <f>VLOOKUP(A333,企業番号!A:K,8,0)</f>
        <v>#N/A</v>
      </c>
      <c r="J333" s="32" t="e">
        <f>VLOOKUP(A333,企業番号!A:K,9,0)</f>
        <v>#N/A</v>
      </c>
      <c r="K333" s="33" t="e">
        <f>VLOOKUP(A333,企業番号!A:K,10,0)</f>
        <v>#N/A</v>
      </c>
      <c r="L333" s="32" t="e">
        <f>VLOOKUP(A333,企業番号!A:K,11,0)</f>
        <v>#N/A</v>
      </c>
    </row>
    <row r="334" spans="2:12" ht="19.8" customHeight="1" x14ac:dyDescent="0.2">
      <c r="B334" s="43" t="s">
        <v>32666</v>
      </c>
      <c r="C334" s="32" t="e">
        <f>VLOOKUP(A334,企業番号!A:K,2,0)</f>
        <v>#N/A</v>
      </c>
      <c r="D334" s="32" t="e">
        <f>VLOOKUP(A334,企業番号!A:K,3,0)</f>
        <v>#N/A</v>
      </c>
      <c r="E334" s="32" t="e">
        <f>VLOOKUP(A334,企業番号!A:K,4,0)</f>
        <v>#N/A</v>
      </c>
      <c r="F334" s="10" t="e">
        <f>VLOOKUP(A334,企業番号!A:K,5,0)</f>
        <v>#N/A</v>
      </c>
      <c r="G334" s="3" t="e">
        <f>VLOOKUP(A334,企業番号!A:K,6,0)</f>
        <v>#N/A</v>
      </c>
      <c r="H334" s="32" t="e">
        <f>VLOOKUP(A334,企業番号!A:K,7,0)</f>
        <v>#N/A</v>
      </c>
      <c r="I334" s="3" t="e">
        <f>VLOOKUP(A334,企業番号!A:K,8,0)</f>
        <v>#N/A</v>
      </c>
      <c r="J334" s="32" t="e">
        <f>VLOOKUP(A334,企業番号!A:K,9,0)</f>
        <v>#N/A</v>
      </c>
      <c r="K334" s="33" t="e">
        <f>VLOOKUP(A334,企業番号!A:K,10,0)</f>
        <v>#N/A</v>
      </c>
      <c r="L334" s="32" t="e">
        <f>VLOOKUP(A334,企業番号!A:K,11,0)</f>
        <v>#N/A</v>
      </c>
    </row>
    <row r="335" spans="2:12" ht="19.8" customHeight="1" x14ac:dyDescent="0.2">
      <c r="B335" s="43" t="s">
        <v>32667</v>
      </c>
      <c r="C335" s="32" t="e">
        <f>VLOOKUP(A335,企業番号!A:K,2,0)</f>
        <v>#N/A</v>
      </c>
      <c r="D335" s="32" t="e">
        <f>VLOOKUP(A335,企業番号!A:K,3,0)</f>
        <v>#N/A</v>
      </c>
      <c r="E335" s="32" t="e">
        <f>VLOOKUP(A335,企業番号!A:K,4,0)</f>
        <v>#N/A</v>
      </c>
      <c r="F335" s="10" t="e">
        <f>VLOOKUP(A335,企業番号!A:K,5,0)</f>
        <v>#N/A</v>
      </c>
      <c r="G335" s="3" t="e">
        <f>VLOOKUP(A335,企業番号!A:K,6,0)</f>
        <v>#N/A</v>
      </c>
      <c r="H335" s="32" t="e">
        <f>VLOOKUP(A335,企業番号!A:K,7,0)</f>
        <v>#N/A</v>
      </c>
      <c r="I335" s="3" t="e">
        <f>VLOOKUP(A335,企業番号!A:K,8,0)</f>
        <v>#N/A</v>
      </c>
      <c r="J335" s="32" t="e">
        <f>VLOOKUP(A335,企業番号!A:K,9,0)</f>
        <v>#N/A</v>
      </c>
      <c r="K335" s="33" t="e">
        <f>VLOOKUP(A335,企業番号!A:K,10,0)</f>
        <v>#N/A</v>
      </c>
      <c r="L335" s="32" t="e">
        <f>VLOOKUP(A335,企業番号!A:K,11,0)</f>
        <v>#N/A</v>
      </c>
    </row>
    <row r="336" spans="2:12" ht="19.8" customHeight="1" x14ac:dyDescent="0.2">
      <c r="B336" s="43" t="s">
        <v>32668</v>
      </c>
      <c r="C336" s="32" t="e">
        <f>VLOOKUP(A336,企業番号!A:K,2,0)</f>
        <v>#N/A</v>
      </c>
      <c r="D336" s="32" t="e">
        <f>VLOOKUP(A336,企業番号!A:K,3,0)</f>
        <v>#N/A</v>
      </c>
      <c r="E336" s="32" t="e">
        <f>VLOOKUP(A336,企業番号!A:K,4,0)</f>
        <v>#N/A</v>
      </c>
      <c r="F336" s="10" t="e">
        <f>VLOOKUP(A336,企業番号!A:K,5,0)</f>
        <v>#N/A</v>
      </c>
      <c r="G336" s="3" t="e">
        <f>VLOOKUP(A336,企業番号!A:K,6,0)</f>
        <v>#N/A</v>
      </c>
      <c r="H336" s="32" t="e">
        <f>VLOOKUP(A336,企業番号!A:K,7,0)</f>
        <v>#N/A</v>
      </c>
      <c r="I336" s="3" t="e">
        <f>VLOOKUP(A336,企業番号!A:K,8,0)</f>
        <v>#N/A</v>
      </c>
      <c r="J336" s="32" t="e">
        <f>VLOOKUP(A336,企業番号!A:K,9,0)</f>
        <v>#N/A</v>
      </c>
      <c r="K336" s="33" t="e">
        <f>VLOOKUP(A336,企業番号!A:K,10,0)</f>
        <v>#N/A</v>
      </c>
      <c r="L336" s="32" t="e">
        <f>VLOOKUP(A336,企業番号!A:K,11,0)</f>
        <v>#N/A</v>
      </c>
    </row>
    <row r="337" spans="2:12" ht="19.8" customHeight="1" x14ac:dyDescent="0.2">
      <c r="B337" s="43" t="s">
        <v>32669</v>
      </c>
      <c r="C337" s="32" t="e">
        <f>VLOOKUP(A337,企業番号!A:K,2,0)</f>
        <v>#N/A</v>
      </c>
      <c r="D337" s="32" t="e">
        <f>VLOOKUP(A337,企業番号!A:K,3,0)</f>
        <v>#N/A</v>
      </c>
      <c r="E337" s="32" t="e">
        <f>VLOOKUP(A337,企業番号!A:K,4,0)</f>
        <v>#N/A</v>
      </c>
      <c r="F337" s="10" t="e">
        <f>VLOOKUP(A337,企業番号!A:K,5,0)</f>
        <v>#N/A</v>
      </c>
      <c r="G337" s="3" t="e">
        <f>VLOOKUP(A337,企業番号!A:K,6,0)</f>
        <v>#N/A</v>
      </c>
      <c r="H337" s="32" t="e">
        <f>VLOOKUP(A337,企業番号!A:K,7,0)</f>
        <v>#N/A</v>
      </c>
      <c r="I337" s="3" t="e">
        <f>VLOOKUP(A337,企業番号!A:K,8,0)</f>
        <v>#N/A</v>
      </c>
      <c r="J337" s="32" t="e">
        <f>VLOOKUP(A337,企業番号!A:K,9,0)</f>
        <v>#N/A</v>
      </c>
      <c r="K337" s="33" t="e">
        <f>VLOOKUP(A337,企業番号!A:K,10,0)</f>
        <v>#N/A</v>
      </c>
      <c r="L337" s="32" t="e">
        <f>VLOOKUP(A337,企業番号!A:K,11,0)</f>
        <v>#N/A</v>
      </c>
    </row>
    <row r="338" spans="2:12" ht="19.8" customHeight="1" x14ac:dyDescent="0.2">
      <c r="B338" s="43" t="s">
        <v>32670</v>
      </c>
      <c r="C338" s="32" t="e">
        <f>VLOOKUP(A338,企業番号!A:K,2,0)</f>
        <v>#N/A</v>
      </c>
      <c r="D338" s="32" t="e">
        <f>VLOOKUP(A338,企業番号!A:K,3,0)</f>
        <v>#N/A</v>
      </c>
      <c r="E338" s="32" t="e">
        <f>VLOOKUP(A338,企業番号!A:K,4,0)</f>
        <v>#N/A</v>
      </c>
      <c r="F338" s="10" t="e">
        <f>VLOOKUP(A338,企業番号!A:K,5,0)</f>
        <v>#N/A</v>
      </c>
      <c r="G338" s="3" t="e">
        <f>VLOOKUP(A338,企業番号!A:K,6,0)</f>
        <v>#N/A</v>
      </c>
      <c r="H338" s="32" t="e">
        <f>VLOOKUP(A338,企業番号!A:K,7,0)</f>
        <v>#N/A</v>
      </c>
      <c r="I338" s="3" t="e">
        <f>VLOOKUP(A338,企業番号!A:K,8,0)</f>
        <v>#N/A</v>
      </c>
      <c r="J338" s="32" t="e">
        <f>VLOOKUP(A338,企業番号!A:K,9,0)</f>
        <v>#N/A</v>
      </c>
      <c r="K338" s="33" t="e">
        <f>VLOOKUP(A338,企業番号!A:K,10,0)</f>
        <v>#N/A</v>
      </c>
      <c r="L338" s="32" t="e">
        <f>VLOOKUP(A338,企業番号!A:K,11,0)</f>
        <v>#N/A</v>
      </c>
    </row>
    <row r="339" spans="2:12" ht="19.8" customHeight="1" x14ac:dyDescent="0.2">
      <c r="B339" s="43" t="s">
        <v>32671</v>
      </c>
      <c r="C339" s="32" t="e">
        <f>VLOOKUP(A339,企業番号!A:K,2,0)</f>
        <v>#N/A</v>
      </c>
      <c r="D339" s="32" t="e">
        <f>VLOOKUP(A339,企業番号!A:K,3,0)</f>
        <v>#N/A</v>
      </c>
      <c r="E339" s="32" t="e">
        <f>VLOOKUP(A339,企業番号!A:K,4,0)</f>
        <v>#N/A</v>
      </c>
      <c r="F339" s="10" t="e">
        <f>VLOOKUP(A339,企業番号!A:K,5,0)</f>
        <v>#N/A</v>
      </c>
      <c r="G339" s="3" t="e">
        <f>VLOOKUP(A339,企業番号!A:K,6,0)</f>
        <v>#N/A</v>
      </c>
      <c r="H339" s="32" t="e">
        <f>VLOOKUP(A339,企業番号!A:K,7,0)</f>
        <v>#N/A</v>
      </c>
      <c r="I339" s="3" t="e">
        <f>VLOOKUP(A339,企業番号!A:K,8,0)</f>
        <v>#N/A</v>
      </c>
      <c r="J339" s="32" t="e">
        <f>VLOOKUP(A339,企業番号!A:K,9,0)</f>
        <v>#N/A</v>
      </c>
      <c r="K339" s="33" t="e">
        <f>VLOOKUP(A339,企業番号!A:K,10,0)</f>
        <v>#N/A</v>
      </c>
      <c r="L339" s="32" t="e">
        <f>VLOOKUP(A339,企業番号!A:K,11,0)</f>
        <v>#N/A</v>
      </c>
    </row>
    <row r="340" spans="2:12" ht="19.8" customHeight="1" x14ac:dyDescent="0.2">
      <c r="B340" s="43" t="s">
        <v>32672</v>
      </c>
      <c r="C340" s="32" t="e">
        <f>VLOOKUP(A340,企業番号!A:K,2,0)</f>
        <v>#N/A</v>
      </c>
      <c r="D340" s="32" t="e">
        <f>VLOOKUP(A340,企業番号!A:K,3,0)</f>
        <v>#N/A</v>
      </c>
      <c r="E340" s="32" t="e">
        <f>VLOOKUP(A340,企業番号!A:K,4,0)</f>
        <v>#N/A</v>
      </c>
      <c r="F340" s="10" t="e">
        <f>VLOOKUP(A340,企業番号!A:K,5,0)</f>
        <v>#N/A</v>
      </c>
      <c r="G340" s="3" t="e">
        <f>VLOOKUP(A340,企業番号!A:K,6,0)</f>
        <v>#N/A</v>
      </c>
      <c r="H340" s="32" t="e">
        <f>VLOOKUP(A340,企業番号!A:K,7,0)</f>
        <v>#N/A</v>
      </c>
      <c r="I340" s="3" t="e">
        <f>VLOOKUP(A340,企業番号!A:K,8,0)</f>
        <v>#N/A</v>
      </c>
      <c r="J340" s="32" t="e">
        <f>VLOOKUP(A340,企業番号!A:K,9,0)</f>
        <v>#N/A</v>
      </c>
      <c r="K340" s="33" t="e">
        <f>VLOOKUP(A340,企業番号!A:K,10,0)</f>
        <v>#N/A</v>
      </c>
      <c r="L340" s="32" t="e">
        <f>VLOOKUP(A340,企業番号!A:K,11,0)</f>
        <v>#N/A</v>
      </c>
    </row>
    <row r="341" spans="2:12" ht="19.8" customHeight="1" x14ac:dyDescent="0.2">
      <c r="B341" s="43" t="s">
        <v>32673</v>
      </c>
      <c r="C341" s="32" t="e">
        <f>VLOOKUP(A341,企業番号!A:K,2,0)</f>
        <v>#N/A</v>
      </c>
      <c r="D341" s="32" t="e">
        <f>VLOOKUP(A341,企業番号!A:K,3,0)</f>
        <v>#N/A</v>
      </c>
      <c r="E341" s="32" t="e">
        <f>VLOOKUP(A341,企業番号!A:K,4,0)</f>
        <v>#N/A</v>
      </c>
      <c r="F341" s="10" t="e">
        <f>VLOOKUP(A341,企業番号!A:K,5,0)</f>
        <v>#N/A</v>
      </c>
      <c r="G341" s="3" t="e">
        <f>VLOOKUP(A341,企業番号!A:K,6,0)</f>
        <v>#N/A</v>
      </c>
      <c r="H341" s="32" t="e">
        <f>VLOOKUP(A341,企業番号!A:K,7,0)</f>
        <v>#N/A</v>
      </c>
      <c r="I341" s="3" t="e">
        <f>VLOOKUP(A341,企業番号!A:K,8,0)</f>
        <v>#N/A</v>
      </c>
      <c r="J341" s="32" t="e">
        <f>VLOOKUP(A341,企業番号!A:K,9,0)</f>
        <v>#N/A</v>
      </c>
      <c r="K341" s="33" t="e">
        <f>VLOOKUP(A341,企業番号!A:K,10,0)</f>
        <v>#N/A</v>
      </c>
      <c r="L341" s="32" t="e">
        <f>VLOOKUP(A341,企業番号!A:K,11,0)</f>
        <v>#N/A</v>
      </c>
    </row>
    <row r="342" spans="2:12" ht="19.8" customHeight="1" x14ac:dyDescent="0.2">
      <c r="B342" s="43" t="s">
        <v>32674</v>
      </c>
      <c r="C342" s="32" t="e">
        <f>VLOOKUP(A342,企業番号!A:K,2,0)</f>
        <v>#N/A</v>
      </c>
      <c r="D342" s="32" t="e">
        <f>VLOOKUP(A342,企業番号!A:K,3,0)</f>
        <v>#N/A</v>
      </c>
      <c r="E342" s="32" t="e">
        <f>VLOOKUP(A342,企業番号!A:K,4,0)</f>
        <v>#N/A</v>
      </c>
      <c r="F342" s="10" t="e">
        <f>VLOOKUP(A342,企業番号!A:K,5,0)</f>
        <v>#N/A</v>
      </c>
      <c r="G342" s="3" t="e">
        <f>VLOOKUP(A342,企業番号!A:K,6,0)</f>
        <v>#N/A</v>
      </c>
      <c r="H342" s="32" t="e">
        <f>VLOOKUP(A342,企業番号!A:K,7,0)</f>
        <v>#N/A</v>
      </c>
      <c r="I342" s="3" t="e">
        <f>VLOOKUP(A342,企業番号!A:K,8,0)</f>
        <v>#N/A</v>
      </c>
      <c r="J342" s="32" t="e">
        <f>VLOOKUP(A342,企業番号!A:K,9,0)</f>
        <v>#N/A</v>
      </c>
      <c r="K342" s="33" t="e">
        <f>VLOOKUP(A342,企業番号!A:K,10,0)</f>
        <v>#N/A</v>
      </c>
      <c r="L342" s="32" t="e">
        <f>VLOOKUP(A342,企業番号!A:K,11,0)</f>
        <v>#N/A</v>
      </c>
    </row>
    <row r="343" spans="2:12" ht="19.8" customHeight="1" x14ac:dyDescent="0.2">
      <c r="B343" s="43" t="s">
        <v>32675</v>
      </c>
      <c r="C343" s="32" t="e">
        <f>VLOOKUP(A343,企業番号!A:K,2,0)</f>
        <v>#N/A</v>
      </c>
      <c r="D343" s="32" t="e">
        <f>VLOOKUP(A343,企業番号!A:K,3,0)</f>
        <v>#N/A</v>
      </c>
      <c r="E343" s="32" t="e">
        <f>VLOOKUP(A343,企業番号!A:K,4,0)</f>
        <v>#N/A</v>
      </c>
      <c r="F343" s="10" t="e">
        <f>VLOOKUP(A343,企業番号!A:K,5,0)</f>
        <v>#N/A</v>
      </c>
      <c r="G343" s="3" t="e">
        <f>VLOOKUP(A343,企業番号!A:K,6,0)</f>
        <v>#N/A</v>
      </c>
      <c r="H343" s="32" t="e">
        <f>VLOOKUP(A343,企業番号!A:K,7,0)</f>
        <v>#N/A</v>
      </c>
      <c r="I343" s="3" t="e">
        <f>VLOOKUP(A343,企業番号!A:K,8,0)</f>
        <v>#N/A</v>
      </c>
      <c r="J343" s="32" t="e">
        <f>VLOOKUP(A343,企業番号!A:K,9,0)</f>
        <v>#N/A</v>
      </c>
      <c r="K343" s="33" t="e">
        <f>VLOOKUP(A343,企業番号!A:K,10,0)</f>
        <v>#N/A</v>
      </c>
      <c r="L343" s="32" t="e">
        <f>VLOOKUP(A343,企業番号!A:K,11,0)</f>
        <v>#N/A</v>
      </c>
    </row>
    <row r="344" spans="2:12" ht="19.8" customHeight="1" x14ac:dyDescent="0.2">
      <c r="B344" s="43" t="s">
        <v>32676</v>
      </c>
      <c r="C344" s="32" t="e">
        <f>VLOOKUP(A344,企業番号!A:K,2,0)</f>
        <v>#N/A</v>
      </c>
      <c r="D344" s="32" t="e">
        <f>VLOOKUP(A344,企業番号!A:K,3,0)</f>
        <v>#N/A</v>
      </c>
      <c r="E344" s="32" t="e">
        <f>VLOOKUP(A344,企業番号!A:K,4,0)</f>
        <v>#N/A</v>
      </c>
      <c r="F344" s="10" t="e">
        <f>VLOOKUP(A344,企業番号!A:K,5,0)</f>
        <v>#N/A</v>
      </c>
      <c r="G344" s="3" t="e">
        <f>VLOOKUP(A344,企業番号!A:K,6,0)</f>
        <v>#N/A</v>
      </c>
      <c r="H344" s="32" t="e">
        <f>VLOOKUP(A344,企業番号!A:K,7,0)</f>
        <v>#N/A</v>
      </c>
      <c r="I344" s="3" t="e">
        <f>VLOOKUP(A344,企業番号!A:K,8,0)</f>
        <v>#N/A</v>
      </c>
      <c r="J344" s="32" t="e">
        <f>VLOOKUP(A344,企業番号!A:K,9,0)</f>
        <v>#N/A</v>
      </c>
      <c r="K344" s="33" t="e">
        <f>VLOOKUP(A344,企業番号!A:K,10,0)</f>
        <v>#N/A</v>
      </c>
      <c r="L344" s="32" t="e">
        <f>VLOOKUP(A344,企業番号!A:K,11,0)</f>
        <v>#N/A</v>
      </c>
    </row>
    <row r="345" spans="2:12" ht="19.8" customHeight="1" x14ac:dyDescent="0.2">
      <c r="B345" s="43" t="s">
        <v>32677</v>
      </c>
      <c r="C345" s="32" t="e">
        <f>VLOOKUP(A345,企業番号!A:K,2,0)</f>
        <v>#N/A</v>
      </c>
      <c r="D345" s="32" t="e">
        <f>VLOOKUP(A345,企業番号!A:K,3,0)</f>
        <v>#N/A</v>
      </c>
      <c r="E345" s="32" t="e">
        <f>VLOOKUP(A345,企業番号!A:K,4,0)</f>
        <v>#N/A</v>
      </c>
      <c r="F345" s="10" t="e">
        <f>VLOOKUP(A345,企業番号!A:K,5,0)</f>
        <v>#N/A</v>
      </c>
      <c r="G345" s="3" t="e">
        <f>VLOOKUP(A345,企業番号!A:K,6,0)</f>
        <v>#N/A</v>
      </c>
      <c r="H345" s="32" t="e">
        <f>VLOOKUP(A345,企業番号!A:K,7,0)</f>
        <v>#N/A</v>
      </c>
      <c r="I345" s="3" t="e">
        <f>VLOOKUP(A345,企業番号!A:K,8,0)</f>
        <v>#N/A</v>
      </c>
      <c r="J345" s="32" t="e">
        <f>VLOOKUP(A345,企業番号!A:K,9,0)</f>
        <v>#N/A</v>
      </c>
      <c r="K345" s="33" t="e">
        <f>VLOOKUP(A345,企業番号!A:K,10,0)</f>
        <v>#N/A</v>
      </c>
      <c r="L345" s="32" t="e">
        <f>VLOOKUP(A345,企業番号!A:K,11,0)</f>
        <v>#N/A</v>
      </c>
    </row>
    <row r="346" spans="2:12" ht="19.8" customHeight="1" x14ac:dyDescent="0.2">
      <c r="B346" s="43" t="s">
        <v>32678</v>
      </c>
      <c r="C346" s="32" t="e">
        <f>VLOOKUP(A346,企業番号!A:K,2,0)</f>
        <v>#N/A</v>
      </c>
      <c r="D346" s="32" t="e">
        <f>VLOOKUP(A346,企業番号!A:K,3,0)</f>
        <v>#N/A</v>
      </c>
      <c r="E346" s="32" t="e">
        <f>VLOOKUP(A346,企業番号!A:K,4,0)</f>
        <v>#N/A</v>
      </c>
      <c r="F346" s="10" t="e">
        <f>VLOOKUP(A346,企業番号!A:K,5,0)</f>
        <v>#N/A</v>
      </c>
      <c r="G346" s="3" t="e">
        <f>VLOOKUP(A346,企業番号!A:K,6,0)</f>
        <v>#N/A</v>
      </c>
      <c r="H346" s="32" t="e">
        <f>VLOOKUP(A346,企業番号!A:K,7,0)</f>
        <v>#N/A</v>
      </c>
      <c r="I346" s="3" t="e">
        <f>VLOOKUP(A346,企業番号!A:K,8,0)</f>
        <v>#N/A</v>
      </c>
      <c r="J346" s="32" t="e">
        <f>VLOOKUP(A346,企業番号!A:K,9,0)</f>
        <v>#N/A</v>
      </c>
      <c r="K346" s="33" t="e">
        <f>VLOOKUP(A346,企業番号!A:K,10,0)</f>
        <v>#N/A</v>
      </c>
      <c r="L346" s="32" t="e">
        <f>VLOOKUP(A346,企業番号!A:K,11,0)</f>
        <v>#N/A</v>
      </c>
    </row>
    <row r="347" spans="2:12" ht="19.8" customHeight="1" x14ac:dyDescent="0.2">
      <c r="B347" s="43" t="s">
        <v>32679</v>
      </c>
      <c r="C347" s="32" t="e">
        <f>VLOOKUP(A347,企業番号!A:K,2,0)</f>
        <v>#N/A</v>
      </c>
      <c r="D347" s="32" t="e">
        <f>VLOOKUP(A347,企業番号!A:K,3,0)</f>
        <v>#N/A</v>
      </c>
      <c r="E347" s="32" t="e">
        <f>VLOOKUP(A347,企業番号!A:K,4,0)</f>
        <v>#N/A</v>
      </c>
      <c r="F347" s="10" t="e">
        <f>VLOOKUP(A347,企業番号!A:K,5,0)</f>
        <v>#N/A</v>
      </c>
      <c r="G347" s="3" t="e">
        <f>VLOOKUP(A347,企業番号!A:K,6,0)</f>
        <v>#N/A</v>
      </c>
      <c r="H347" s="32" t="e">
        <f>VLOOKUP(A347,企業番号!A:K,7,0)</f>
        <v>#N/A</v>
      </c>
      <c r="I347" s="3" t="e">
        <f>VLOOKUP(A347,企業番号!A:K,8,0)</f>
        <v>#N/A</v>
      </c>
      <c r="J347" s="32" t="e">
        <f>VLOOKUP(A347,企業番号!A:K,9,0)</f>
        <v>#N/A</v>
      </c>
      <c r="K347" s="33" t="e">
        <f>VLOOKUP(A347,企業番号!A:K,10,0)</f>
        <v>#N/A</v>
      </c>
      <c r="L347" s="32" t="e">
        <f>VLOOKUP(A347,企業番号!A:K,11,0)</f>
        <v>#N/A</v>
      </c>
    </row>
    <row r="348" spans="2:12" ht="19.8" customHeight="1" x14ac:dyDescent="0.2">
      <c r="B348" s="43" t="s">
        <v>32680</v>
      </c>
      <c r="C348" s="32" t="e">
        <f>VLOOKUP(A348,企業番号!A:K,2,0)</f>
        <v>#N/A</v>
      </c>
      <c r="D348" s="32" t="e">
        <f>VLOOKUP(A348,企業番号!A:K,3,0)</f>
        <v>#N/A</v>
      </c>
      <c r="E348" s="32" t="e">
        <f>VLOOKUP(A348,企業番号!A:K,4,0)</f>
        <v>#N/A</v>
      </c>
      <c r="F348" s="10" t="e">
        <f>VLOOKUP(A348,企業番号!A:K,5,0)</f>
        <v>#N/A</v>
      </c>
      <c r="G348" s="3" t="e">
        <f>VLOOKUP(A348,企業番号!A:K,6,0)</f>
        <v>#N/A</v>
      </c>
      <c r="H348" s="32" t="e">
        <f>VLOOKUP(A348,企業番号!A:K,7,0)</f>
        <v>#N/A</v>
      </c>
      <c r="I348" s="3" t="e">
        <f>VLOOKUP(A348,企業番号!A:K,8,0)</f>
        <v>#N/A</v>
      </c>
      <c r="J348" s="32" t="e">
        <f>VLOOKUP(A348,企業番号!A:K,9,0)</f>
        <v>#N/A</v>
      </c>
      <c r="K348" s="33" t="e">
        <f>VLOOKUP(A348,企業番号!A:K,10,0)</f>
        <v>#N/A</v>
      </c>
      <c r="L348" s="32" t="e">
        <f>VLOOKUP(A348,企業番号!A:K,11,0)</f>
        <v>#N/A</v>
      </c>
    </row>
    <row r="349" spans="2:12" ht="19.8" customHeight="1" x14ac:dyDescent="0.2">
      <c r="B349" s="43" t="s">
        <v>32681</v>
      </c>
      <c r="C349" s="32" t="e">
        <f>VLOOKUP(A349,企業番号!A:K,2,0)</f>
        <v>#N/A</v>
      </c>
      <c r="D349" s="32" t="e">
        <f>VLOOKUP(A349,企業番号!A:K,3,0)</f>
        <v>#N/A</v>
      </c>
      <c r="E349" s="32" t="e">
        <f>VLOOKUP(A349,企業番号!A:K,4,0)</f>
        <v>#N/A</v>
      </c>
      <c r="F349" s="10" t="e">
        <f>VLOOKUP(A349,企業番号!A:K,5,0)</f>
        <v>#N/A</v>
      </c>
      <c r="G349" s="3" t="e">
        <f>VLOOKUP(A349,企業番号!A:K,6,0)</f>
        <v>#N/A</v>
      </c>
      <c r="H349" s="32" t="e">
        <f>VLOOKUP(A349,企業番号!A:K,7,0)</f>
        <v>#N/A</v>
      </c>
      <c r="I349" s="3" t="e">
        <f>VLOOKUP(A349,企業番号!A:K,8,0)</f>
        <v>#N/A</v>
      </c>
      <c r="J349" s="32" t="e">
        <f>VLOOKUP(A349,企業番号!A:K,9,0)</f>
        <v>#N/A</v>
      </c>
      <c r="K349" s="33" t="e">
        <f>VLOOKUP(A349,企業番号!A:K,10,0)</f>
        <v>#N/A</v>
      </c>
      <c r="L349" s="32" t="e">
        <f>VLOOKUP(A349,企業番号!A:K,11,0)</f>
        <v>#N/A</v>
      </c>
    </row>
    <row r="350" spans="2:12" ht="19.8" customHeight="1" x14ac:dyDescent="0.2">
      <c r="B350" s="43" t="s">
        <v>32682</v>
      </c>
      <c r="C350" s="32" t="e">
        <f>VLOOKUP(A350,企業番号!A:K,2,0)</f>
        <v>#N/A</v>
      </c>
      <c r="D350" s="32" t="e">
        <f>VLOOKUP(A350,企業番号!A:K,3,0)</f>
        <v>#N/A</v>
      </c>
      <c r="E350" s="32" t="e">
        <f>VLOOKUP(A350,企業番号!A:K,4,0)</f>
        <v>#N/A</v>
      </c>
      <c r="F350" s="10" t="e">
        <f>VLOOKUP(A350,企業番号!A:K,5,0)</f>
        <v>#N/A</v>
      </c>
      <c r="G350" s="3" t="e">
        <f>VLOOKUP(A350,企業番号!A:K,6,0)</f>
        <v>#N/A</v>
      </c>
      <c r="H350" s="32" t="e">
        <f>VLOOKUP(A350,企業番号!A:K,7,0)</f>
        <v>#N/A</v>
      </c>
      <c r="I350" s="3" t="e">
        <f>VLOOKUP(A350,企業番号!A:K,8,0)</f>
        <v>#N/A</v>
      </c>
      <c r="J350" s="32" t="e">
        <f>VLOOKUP(A350,企業番号!A:K,9,0)</f>
        <v>#N/A</v>
      </c>
      <c r="K350" s="33" t="e">
        <f>VLOOKUP(A350,企業番号!A:K,10,0)</f>
        <v>#N/A</v>
      </c>
      <c r="L350" s="32" t="e">
        <f>VLOOKUP(A350,企業番号!A:K,11,0)</f>
        <v>#N/A</v>
      </c>
    </row>
    <row r="351" spans="2:12" ht="19.8" customHeight="1" x14ac:dyDescent="0.2">
      <c r="B351" s="43" t="s">
        <v>32683</v>
      </c>
      <c r="C351" s="32" t="e">
        <f>VLOOKUP(A351,企業番号!A:K,2,0)</f>
        <v>#N/A</v>
      </c>
      <c r="D351" s="32" t="e">
        <f>VLOOKUP(A351,企業番号!A:K,3,0)</f>
        <v>#N/A</v>
      </c>
      <c r="E351" s="32" t="e">
        <f>VLOOKUP(A351,企業番号!A:K,4,0)</f>
        <v>#N/A</v>
      </c>
      <c r="F351" s="10" t="e">
        <f>VLOOKUP(A351,企業番号!A:K,5,0)</f>
        <v>#N/A</v>
      </c>
      <c r="G351" s="3" t="e">
        <f>VLOOKUP(A351,企業番号!A:K,6,0)</f>
        <v>#N/A</v>
      </c>
      <c r="H351" s="32" t="e">
        <f>VLOOKUP(A351,企業番号!A:K,7,0)</f>
        <v>#N/A</v>
      </c>
      <c r="I351" s="3" t="e">
        <f>VLOOKUP(A351,企業番号!A:K,8,0)</f>
        <v>#N/A</v>
      </c>
      <c r="J351" s="32" t="e">
        <f>VLOOKUP(A351,企業番号!A:K,9,0)</f>
        <v>#N/A</v>
      </c>
      <c r="K351" s="33" t="e">
        <f>VLOOKUP(A351,企業番号!A:K,10,0)</f>
        <v>#N/A</v>
      </c>
      <c r="L351" s="32" t="e">
        <f>VLOOKUP(A351,企業番号!A:K,11,0)</f>
        <v>#N/A</v>
      </c>
    </row>
    <row r="352" spans="2:12" ht="19.8" customHeight="1" x14ac:dyDescent="0.2">
      <c r="B352" s="43" t="s">
        <v>32684</v>
      </c>
      <c r="C352" s="32" t="e">
        <f>VLOOKUP(A352,企業番号!A:K,2,0)</f>
        <v>#N/A</v>
      </c>
      <c r="D352" s="32" t="e">
        <f>VLOOKUP(A352,企業番号!A:K,3,0)</f>
        <v>#N/A</v>
      </c>
      <c r="E352" s="32" t="e">
        <f>VLOOKUP(A352,企業番号!A:K,4,0)</f>
        <v>#N/A</v>
      </c>
      <c r="F352" s="10" t="e">
        <f>VLOOKUP(A352,企業番号!A:K,5,0)</f>
        <v>#N/A</v>
      </c>
      <c r="G352" s="3" t="e">
        <f>VLOOKUP(A352,企業番号!A:K,6,0)</f>
        <v>#N/A</v>
      </c>
      <c r="H352" s="32" t="e">
        <f>VLOOKUP(A352,企業番号!A:K,7,0)</f>
        <v>#N/A</v>
      </c>
      <c r="I352" s="3" t="e">
        <f>VLOOKUP(A352,企業番号!A:K,8,0)</f>
        <v>#N/A</v>
      </c>
      <c r="J352" s="32" t="e">
        <f>VLOOKUP(A352,企業番号!A:K,9,0)</f>
        <v>#N/A</v>
      </c>
      <c r="K352" s="33" t="e">
        <f>VLOOKUP(A352,企業番号!A:K,10,0)</f>
        <v>#N/A</v>
      </c>
      <c r="L352" s="32" t="e">
        <f>VLOOKUP(A352,企業番号!A:K,11,0)</f>
        <v>#N/A</v>
      </c>
    </row>
    <row r="353" spans="2:12" ht="19.8" customHeight="1" x14ac:dyDescent="0.2">
      <c r="B353" s="43" t="s">
        <v>32685</v>
      </c>
      <c r="C353" s="32" t="e">
        <f>VLOOKUP(A353,企業番号!A:K,2,0)</f>
        <v>#N/A</v>
      </c>
      <c r="D353" s="32" t="e">
        <f>VLOOKUP(A353,企業番号!A:K,3,0)</f>
        <v>#N/A</v>
      </c>
      <c r="E353" s="32" t="e">
        <f>VLOOKUP(A353,企業番号!A:K,4,0)</f>
        <v>#N/A</v>
      </c>
      <c r="F353" s="10" t="e">
        <f>VLOOKUP(A353,企業番号!A:K,5,0)</f>
        <v>#N/A</v>
      </c>
      <c r="G353" s="3" t="e">
        <f>VLOOKUP(A353,企業番号!A:K,6,0)</f>
        <v>#N/A</v>
      </c>
      <c r="H353" s="32" t="e">
        <f>VLOOKUP(A353,企業番号!A:K,7,0)</f>
        <v>#N/A</v>
      </c>
      <c r="I353" s="3" t="e">
        <f>VLOOKUP(A353,企業番号!A:K,8,0)</f>
        <v>#N/A</v>
      </c>
      <c r="J353" s="32" t="e">
        <f>VLOOKUP(A353,企業番号!A:K,9,0)</f>
        <v>#N/A</v>
      </c>
      <c r="K353" s="33" t="e">
        <f>VLOOKUP(A353,企業番号!A:K,10,0)</f>
        <v>#N/A</v>
      </c>
      <c r="L353" s="32" t="e">
        <f>VLOOKUP(A353,企業番号!A:K,11,0)</f>
        <v>#N/A</v>
      </c>
    </row>
    <row r="354" spans="2:12" ht="19.8" customHeight="1" x14ac:dyDescent="0.2">
      <c r="B354" s="43" t="s">
        <v>32686</v>
      </c>
      <c r="C354" s="32" t="e">
        <f>VLOOKUP(A354,企業番号!A:K,2,0)</f>
        <v>#N/A</v>
      </c>
      <c r="D354" s="32" t="e">
        <f>VLOOKUP(A354,企業番号!A:K,3,0)</f>
        <v>#N/A</v>
      </c>
      <c r="E354" s="32" t="e">
        <f>VLOOKUP(A354,企業番号!A:K,4,0)</f>
        <v>#N/A</v>
      </c>
      <c r="F354" s="10" t="e">
        <f>VLOOKUP(A354,企業番号!A:K,5,0)</f>
        <v>#N/A</v>
      </c>
      <c r="G354" s="3" t="e">
        <f>VLOOKUP(A354,企業番号!A:K,6,0)</f>
        <v>#N/A</v>
      </c>
      <c r="H354" s="32" t="e">
        <f>VLOOKUP(A354,企業番号!A:K,7,0)</f>
        <v>#N/A</v>
      </c>
      <c r="I354" s="3" t="e">
        <f>VLOOKUP(A354,企業番号!A:K,8,0)</f>
        <v>#N/A</v>
      </c>
      <c r="J354" s="32" t="e">
        <f>VLOOKUP(A354,企業番号!A:K,9,0)</f>
        <v>#N/A</v>
      </c>
      <c r="K354" s="33" t="e">
        <f>VLOOKUP(A354,企業番号!A:K,10,0)</f>
        <v>#N/A</v>
      </c>
      <c r="L354" s="32" t="e">
        <f>VLOOKUP(A354,企業番号!A:K,11,0)</f>
        <v>#N/A</v>
      </c>
    </row>
    <row r="355" spans="2:12" ht="19.8" customHeight="1" x14ac:dyDescent="0.2">
      <c r="B355" s="43" t="s">
        <v>32687</v>
      </c>
      <c r="C355" s="32" t="e">
        <f>VLOOKUP(A355,企業番号!A:K,2,0)</f>
        <v>#N/A</v>
      </c>
      <c r="D355" s="32" t="e">
        <f>VLOOKUP(A355,企業番号!A:K,3,0)</f>
        <v>#N/A</v>
      </c>
      <c r="E355" s="32" t="e">
        <f>VLOOKUP(A355,企業番号!A:K,4,0)</f>
        <v>#N/A</v>
      </c>
      <c r="F355" s="10" t="e">
        <f>VLOOKUP(A355,企業番号!A:K,5,0)</f>
        <v>#N/A</v>
      </c>
      <c r="G355" s="3" t="e">
        <f>VLOOKUP(A355,企業番号!A:K,6,0)</f>
        <v>#N/A</v>
      </c>
      <c r="H355" s="32" t="e">
        <f>VLOOKUP(A355,企業番号!A:K,7,0)</f>
        <v>#N/A</v>
      </c>
      <c r="I355" s="3" t="e">
        <f>VLOOKUP(A355,企業番号!A:K,8,0)</f>
        <v>#N/A</v>
      </c>
      <c r="J355" s="32" t="e">
        <f>VLOOKUP(A355,企業番号!A:K,9,0)</f>
        <v>#N/A</v>
      </c>
      <c r="K355" s="33" t="e">
        <f>VLOOKUP(A355,企業番号!A:K,10,0)</f>
        <v>#N/A</v>
      </c>
      <c r="L355" s="32" t="e">
        <f>VLOOKUP(A355,企業番号!A:K,11,0)</f>
        <v>#N/A</v>
      </c>
    </row>
    <row r="356" spans="2:12" ht="19.8" customHeight="1" x14ac:dyDescent="0.2">
      <c r="B356" s="43" t="s">
        <v>32688</v>
      </c>
      <c r="C356" s="32" t="e">
        <f>VLOOKUP(A356,企業番号!A:K,2,0)</f>
        <v>#N/A</v>
      </c>
      <c r="D356" s="32" t="e">
        <f>VLOOKUP(A356,企業番号!A:K,3,0)</f>
        <v>#N/A</v>
      </c>
      <c r="E356" s="32" t="e">
        <f>VLOOKUP(A356,企業番号!A:K,4,0)</f>
        <v>#N/A</v>
      </c>
      <c r="F356" s="10" t="e">
        <f>VLOOKUP(A356,企業番号!A:K,5,0)</f>
        <v>#N/A</v>
      </c>
      <c r="G356" s="3" t="e">
        <f>VLOOKUP(A356,企業番号!A:K,6,0)</f>
        <v>#N/A</v>
      </c>
      <c r="H356" s="32" t="e">
        <f>VLOOKUP(A356,企業番号!A:K,7,0)</f>
        <v>#N/A</v>
      </c>
      <c r="I356" s="3" t="e">
        <f>VLOOKUP(A356,企業番号!A:K,8,0)</f>
        <v>#N/A</v>
      </c>
      <c r="J356" s="32" t="e">
        <f>VLOOKUP(A356,企業番号!A:K,9,0)</f>
        <v>#N/A</v>
      </c>
      <c r="K356" s="33" t="e">
        <f>VLOOKUP(A356,企業番号!A:K,10,0)</f>
        <v>#N/A</v>
      </c>
      <c r="L356" s="32" t="e">
        <f>VLOOKUP(A356,企業番号!A:K,11,0)</f>
        <v>#N/A</v>
      </c>
    </row>
    <row r="357" spans="2:12" ht="19.8" customHeight="1" x14ac:dyDescent="0.2">
      <c r="B357" s="43" t="s">
        <v>32689</v>
      </c>
      <c r="C357" s="32" t="e">
        <f>VLOOKUP(A357,企業番号!A:K,2,0)</f>
        <v>#N/A</v>
      </c>
      <c r="D357" s="32" t="e">
        <f>VLOOKUP(A357,企業番号!A:K,3,0)</f>
        <v>#N/A</v>
      </c>
      <c r="E357" s="32" t="e">
        <f>VLOOKUP(A357,企業番号!A:K,4,0)</f>
        <v>#N/A</v>
      </c>
      <c r="F357" s="10" t="e">
        <f>VLOOKUP(A357,企業番号!A:K,5,0)</f>
        <v>#N/A</v>
      </c>
      <c r="G357" s="3" t="e">
        <f>VLOOKUP(A357,企業番号!A:K,6,0)</f>
        <v>#N/A</v>
      </c>
      <c r="H357" s="32" t="e">
        <f>VLOOKUP(A357,企業番号!A:K,7,0)</f>
        <v>#N/A</v>
      </c>
      <c r="I357" s="3" t="e">
        <f>VLOOKUP(A357,企業番号!A:K,8,0)</f>
        <v>#N/A</v>
      </c>
      <c r="J357" s="32" t="e">
        <f>VLOOKUP(A357,企業番号!A:K,9,0)</f>
        <v>#N/A</v>
      </c>
      <c r="K357" s="33" t="e">
        <f>VLOOKUP(A357,企業番号!A:K,10,0)</f>
        <v>#N/A</v>
      </c>
      <c r="L357" s="32" t="e">
        <f>VLOOKUP(A357,企業番号!A:K,11,0)</f>
        <v>#N/A</v>
      </c>
    </row>
    <row r="358" spans="2:12" ht="19.8" customHeight="1" x14ac:dyDescent="0.2">
      <c r="B358" s="43" t="s">
        <v>32690</v>
      </c>
      <c r="C358" s="32" t="e">
        <f>VLOOKUP(A358,企業番号!A:K,2,0)</f>
        <v>#N/A</v>
      </c>
      <c r="D358" s="32" t="e">
        <f>VLOOKUP(A358,企業番号!A:K,3,0)</f>
        <v>#N/A</v>
      </c>
      <c r="E358" s="32" t="e">
        <f>VLOOKUP(A358,企業番号!A:K,4,0)</f>
        <v>#N/A</v>
      </c>
      <c r="F358" s="10" t="e">
        <f>VLOOKUP(A358,企業番号!A:K,5,0)</f>
        <v>#N/A</v>
      </c>
      <c r="G358" s="3" t="e">
        <f>VLOOKUP(A358,企業番号!A:K,6,0)</f>
        <v>#N/A</v>
      </c>
      <c r="H358" s="32" t="e">
        <f>VLOOKUP(A358,企業番号!A:K,7,0)</f>
        <v>#N/A</v>
      </c>
      <c r="I358" s="3" t="e">
        <f>VLOOKUP(A358,企業番号!A:K,8,0)</f>
        <v>#N/A</v>
      </c>
      <c r="J358" s="32" t="e">
        <f>VLOOKUP(A358,企業番号!A:K,9,0)</f>
        <v>#N/A</v>
      </c>
      <c r="K358" s="33" t="e">
        <f>VLOOKUP(A358,企業番号!A:K,10,0)</f>
        <v>#N/A</v>
      </c>
      <c r="L358" s="32" t="e">
        <f>VLOOKUP(A358,企業番号!A:K,11,0)</f>
        <v>#N/A</v>
      </c>
    </row>
    <row r="359" spans="2:12" ht="19.8" customHeight="1" x14ac:dyDescent="0.2">
      <c r="B359" s="43" t="s">
        <v>32691</v>
      </c>
      <c r="C359" s="32" t="e">
        <f>VLOOKUP(A359,企業番号!A:K,2,0)</f>
        <v>#N/A</v>
      </c>
      <c r="D359" s="32" t="e">
        <f>VLOOKUP(A359,企業番号!A:K,3,0)</f>
        <v>#N/A</v>
      </c>
      <c r="E359" s="32" t="e">
        <f>VLOOKUP(A359,企業番号!A:K,4,0)</f>
        <v>#N/A</v>
      </c>
      <c r="F359" s="10" t="e">
        <f>VLOOKUP(A359,企業番号!A:K,5,0)</f>
        <v>#N/A</v>
      </c>
      <c r="G359" s="3" t="e">
        <f>VLOOKUP(A359,企業番号!A:K,6,0)</f>
        <v>#N/A</v>
      </c>
      <c r="H359" s="32" t="e">
        <f>VLOOKUP(A359,企業番号!A:K,7,0)</f>
        <v>#N/A</v>
      </c>
      <c r="I359" s="3" t="e">
        <f>VLOOKUP(A359,企業番号!A:K,8,0)</f>
        <v>#N/A</v>
      </c>
      <c r="J359" s="32" t="e">
        <f>VLOOKUP(A359,企業番号!A:K,9,0)</f>
        <v>#N/A</v>
      </c>
      <c r="K359" s="33" t="e">
        <f>VLOOKUP(A359,企業番号!A:K,10,0)</f>
        <v>#N/A</v>
      </c>
      <c r="L359" s="32" t="e">
        <f>VLOOKUP(A359,企業番号!A:K,11,0)</f>
        <v>#N/A</v>
      </c>
    </row>
    <row r="360" spans="2:12" ht="19.8" customHeight="1" x14ac:dyDescent="0.2">
      <c r="B360" s="43" t="s">
        <v>32692</v>
      </c>
      <c r="C360" s="32" t="e">
        <f>VLOOKUP(A360,企業番号!A:K,2,0)</f>
        <v>#N/A</v>
      </c>
      <c r="D360" s="32" t="e">
        <f>VLOOKUP(A360,企業番号!A:K,3,0)</f>
        <v>#N/A</v>
      </c>
      <c r="E360" s="32" t="e">
        <f>VLOOKUP(A360,企業番号!A:K,4,0)</f>
        <v>#N/A</v>
      </c>
      <c r="F360" s="10" t="e">
        <f>VLOOKUP(A360,企業番号!A:K,5,0)</f>
        <v>#N/A</v>
      </c>
      <c r="G360" s="3" t="e">
        <f>VLOOKUP(A360,企業番号!A:K,6,0)</f>
        <v>#N/A</v>
      </c>
      <c r="H360" s="32" t="e">
        <f>VLOOKUP(A360,企業番号!A:K,7,0)</f>
        <v>#N/A</v>
      </c>
      <c r="I360" s="3" t="e">
        <f>VLOOKUP(A360,企業番号!A:K,8,0)</f>
        <v>#N/A</v>
      </c>
      <c r="J360" s="32" t="e">
        <f>VLOOKUP(A360,企業番号!A:K,9,0)</f>
        <v>#N/A</v>
      </c>
      <c r="K360" s="33" t="e">
        <f>VLOOKUP(A360,企業番号!A:K,10,0)</f>
        <v>#N/A</v>
      </c>
      <c r="L360" s="32" t="e">
        <f>VLOOKUP(A360,企業番号!A:K,11,0)</f>
        <v>#N/A</v>
      </c>
    </row>
    <row r="361" spans="2:12" ht="19.8" customHeight="1" x14ac:dyDescent="0.2">
      <c r="B361" s="43" t="s">
        <v>32693</v>
      </c>
      <c r="C361" s="32" t="e">
        <f>VLOOKUP(A361,企業番号!A:K,2,0)</f>
        <v>#N/A</v>
      </c>
      <c r="D361" s="32" t="e">
        <f>VLOOKUP(A361,企業番号!A:K,3,0)</f>
        <v>#N/A</v>
      </c>
      <c r="E361" s="32" t="e">
        <f>VLOOKUP(A361,企業番号!A:K,4,0)</f>
        <v>#N/A</v>
      </c>
      <c r="F361" s="10" t="e">
        <f>VLOOKUP(A361,企業番号!A:K,5,0)</f>
        <v>#N/A</v>
      </c>
      <c r="G361" s="3" t="e">
        <f>VLOOKUP(A361,企業番号!A:K,6,0)</f>
        <v>#N/A</v>
      </c>
      <c r="H361" s="32" t="e">
        <f>VLOOKUP(A361,企業番号!A:K,7,0)</f>
        <v>#N/A</v>
      </c>
      <c r="I361" s="3" t="e">
        <f>VLOOKUP(A361,企業番号!A:K,8,0)</f>
        <v>#N/A</v>
      </c>
      <c r="J361" s="32" t="e">
        <f>VLOOKUP(A361,企業番号!A:K,9,0)</f>
        <v>#N/A</v>
      </c>
      <c r="K361" s="33" t="e">
        <f>VLOOKUP(A361,企業番号!A:K,10,0)</f>
        <v>#N/A</v>
      </c>
      <c r="L361" s="32" t="e">
        <f>VLOOKUP(A361,企業番号!A:K,11,0)</f>
        <v>#N/A</v>
      </c>
    </row>
    <row r="362" spans="2:12" ht="19.8" customHeight="1" x14ac:dyDescent="0.2">
      <c r="B362" s="43" t="s">
        <v>32694</v>
      </c>
      <c r="C362" s="32" t="e">
        <f>VLOOKUP(A362,企業番号!A:K,2,0)</f>
        <v>#N/A</v>
      </c>
      <c r="D362" s="32" t="e">
        <f>VLOOKUP(A362,企業番号!A:K,3,0)</f>
        <v>#N/A</v>
      </c>
      <c r="E362" s="32" t="e">
        <f>VLOOKUP(A362,企業番号!A:K,4,0)</f>
        <v>#N/A</v>
      </c>
      <c r="F362" s="10" t="e">
        <f>VLOOKUP(A362,企業番号!A:K,5,0)</f>
        <v>#N/A</v>
      </c>
      <c r="G362" s="3" t="e">
        <f>VLOOKUP(A362,企業番号!A:K,6,0)</f>
        <v>#N/A</v>
      </c>
      <c r="H362" s="32" t="e">
        <f>VLOOKUP(A362,企業番号!A:K,7,0)</f>
        <v>#N/A</v>
      </c>
      <c r="I362" s="3" t="e">
        <f>VLOOKUP(A362,企業番号!A:K,8,0)</f>
        <v>#N/A</v>
      </c>
      <c r="J362" s="32" t="e">
        <f>VLOOKUP(A362,企業番号!A:K,9,0)</f>
        <v>#N/A</v>
      </c>
      <c r="K362" s="33" t="e">
        <f>VLOOKUP(A362,企業番号!A:K,10,0)</f>
        <v>#N/A</v>
      </c>
      <c r="L362" s="32" t="e">
        <f>VLOOKUP(A362,企業番号!A:K,11,0)</f>
        <v>#N/A</v>
      </c>
    </row>
    <row r="363" spans="2:12" ht="19.8" customHeight="1" x14ac:dyDescent="0.2">
      <c r="B363" s="43" t="s">
        <v>32695</v>
      </c>
      <c r="C363" s="32" t="e">
        <f>VLOOKUP(A363,企業番号!A:K,2,0)</f>
        <v>#N/A</v>
      </c>
      <c r="D363" s="32" t="e">
        <f>VLOOKUP(A363,企業番号!A:K,3,0)</f>
        <v>#N/A</v>
      </c>
      <c r="E363" s="32" t="e">
        <f>VLOOKUP(A363,企業番号!A:K,4,0)</f>
        <v>#N/A</v>
      </c>
      <c r="F363" s="10" t="e">
        <f>VLOOKUP(A363,企業番号!A:K,5,0)</f>
        <v>#N/A</v>
      </c>
      <c r="G363" s="3" t="e">
        <f>VLOOKUP(A363,企業番号!A:K,6,0)</f>
        <v>#N/A</v>
      </c>
      <c r="H363" s="32" t="e">
        <f>VLOOKUP(A363,企業番号!A:K,7,0)</f>
        <v>#N/A</v>
      </c>
      <c r="I363" s="3" t="e">
        <f>VLOOKUP(A363,企業番号!A:K,8,0)</f>
        <v>#N/A</v>
      </c>
      <c r="J363" s="32" t="e">
        <f>VLOOKUP(A363,企業番号!A:K,9,0)</f>
        <v>#N/A</v>
      </c>
      <c r="K363" s="33" t="e">
        <f>VLOOKUP(A363,企業番号!A:K,10,0)</f>
        <v>#N/A</v>
      </c>
      <c r="L363" s="32" t="e">
        <f>VLOOKUP(A363,企業番号!A:K,11,0)</f>
        <v>#N/A</v>
      </c>
    </row>
    <row r="364" spans="2:12" ht="19.8" customHeight="1" x14ac:dyDescent="0.2">
      <c r="B364" s="43" t="s">
        <v>32696</v>
      </c>
      <c r="C364" s="32" t="e">
        <f>VLOOKUP(A364,企業番号!A:K,2,0)</f>
        <v>#N/A</v>
      </c>
      <c r="D364" s="32" t="e">
        <f>VLOOKUP(A364,企業番号!A:K,3,0)</f>
        <v>#N/A</v>
      </c>
      <c r="E364" s="32" t="e">
        <f>VLOOKUP(A364,企業番号!A:K,4,0)</f>
        <v>#N/A</v>
      </c>
      <c r="F364" s="10" t="e">
        <f>VLOOKUP(A364,企業番号!A:K,5,0)</f>
        <v>#N/A</v>
      </c>
      <c r="G364" s="3" t="e">
        <f>VLOOKUP(A364,企業番号!A:K,6,0)</f>
        <v>#N/A</v>
      </c>
      <c r="H364" s="32" t="e">
        <f>VLOOKUP(A364,企業番号!A:K,7,0)</f>
        <v>#N/A</v>
      </c>
      <c r="I364" s="3" t="e">
        <f>VLOOKUP(A364,企業番号!A:K,8,0)</f>
        <v>#N/A</v>
      </c>
      <c r="J364" s="32" t="e">
        <f>VLOOKUP(A364,企業番号!A:K,9,0)</f>
        <v>#N/A</v>
      </c>
      <c r="K364" s="33" t="e">
        <f>VLOOKUP(A364,企業番号!A:K,10,0)</f>
        <v>#N/A</v>
      </c>
      <c r="L364" s="32" t="e">
        <f>VLOOKUP(A364,企業番号!A:K,11,0)</f>
        <v>#N/A</v>
      </c>
    </row>
    <row r="365" spans="2:12" ht="19.8" customHeight="1" x14ac:dyDescent="0.2">
      <c r="B365" s="43" t="s">
        <v>32697</v>
      </c>
      <c r="C365" s="32" t="e">
        <f>VLOOKUP(A365,企業番号!A:K,2,0)</f>
        <v>#N/A</v>
      </c>
      <c r="D365" s="32" t="e">
        <f>VLOOKUP(A365,企業番号!A:K,3,0)</f>
        <v>#N/A</v>
      </c>
      <c r="E365" s="32" t="e">
        <f>VLOOKUP(A365,企業番号!A:K,4,0)</f>
        <v>#N/A</v>
      </c>
      <c r="F365" s="10" t="e">
        <f>VLOOKUP(A365,企業番号!A:K,5,0)</f>
        <v>#N/A</v>
      </c>
      <c r="G365" s="3" t="e">
        <f>VLOOKUP(A365,企業番号!A:K,6,0)</f>
        <v>#N/A</v>
      </c>
      <c r="H365" s="32" t="e">
        <f>VLOOKUP(A365,企業番号!A:K,7,0)</f>
        <v>#N/A</v>
      </c>
      <c r="I365" s="3" t="e">
        <f>VLOOKUP(A365,企業番号!A:K,8,0)</f>
        <v>#N/A</v>
      </c>
      <c r="J365" s="32" t="e">
        <f>VLOOKUP(A365,企業番号!A:K,9,0)</f>
        <v>#N/A</v>
      </c>
      <c r="K365" s="33" t="e">
        <f>VLOOKUP(A365,企業番号!A:K,10,0)</f>
        <v>#N/A</v>
      </c>
      <c r="L365" s="32" t="e">
        <f>VLOOKUP(A365,企業番号!A:K,11,0)</f>
        <v>#N/A</v>
      </c>
    </row>
    <row r="366" spans="2:12" ht="19.8" customHeight="1" x14ac:dyDescent="0.2">
      <c r="B366" s="43" t="s">
        <v>32698</v>
      </c>
      <c r="C366" s="32" t="e">
        <f>VLOOKUP(A366,企業番号!A:K,2,0)</f>
        <v>#N/A</v>
      </c>
      <c r="D366" s="32" t="e">
        <f>VLOOKUP(A366,企業番号!A:K,3,0)</f>
        <v>#N/A</v>
      </c>
      <c r="E366" s="32" t="e">
        <f>VLOOKUP(A366,企業番号!A:K,4,0)</f>
        <v>#N/A</v>
      </c>
      <c r="F366" s="10" t="e">
        <f>VLOOKUP(A366,企業番号!A:K,5,0)</f>
        <v>#N/A</v>
      </c>
      <c r="G366" s="3" t="e">
        <f>VLOOKUP(A366,企業番号!A:K,6,0)</f>
        <v>#N/A</v>
      </c>
      <c r="H366" s="32" t="e">
        <f>VLOOKUP(A366,企業番号!A:K,7,0)</f>
        <v>#N/A</v>
      </c>
      <c r="I366" s="3" t="e">
        <f>VLOOKUP(A366,企業番号!A:K,8,0)</f>
        <v>#N/A</v>
      </c>
      <c r="J366" s="32" t="e">
        <f>VLOOKUP(A366,企業番号!A:K,9,0)</f>
        <v>#N/A</v>
      </c>
      <c r="K366" s="33" t="e">
        <f>VLOOKUP(A366,企業番号!A:K,10,0)</f>
        <v>#N/A</v>
      </c>
      <c r="L366" s="32" t="e">
        <f>VLOOKUP(A366,企業番号!A:K,11,0)</f>
        <v>#N/A</v>
      </c>
    </row>
    <row r="367" spans="2:12" ht="19.8" customHeight="1" x14ac:dyDescent="0.2">
      <c r="B367" s="43" t="s">
        <v>32699</v>
      </c>
      <c r="C367" s="32" t="e">
        <f>VLOOKUP(A367,企業番号!A:K,2,0)</f>
        <v>#N/A</v>
      </c>
      <c r="D367" s="32" t="e">
        <f>VLOOKUP(A367,企業番号!A:K,3,0)</f>
        <v>#N/A</v>
      </c>
      <c r="E367" s="32" t="e">
        <f>VLOOKUP(A367,企業番号!A:K,4,0)</f>
        <v>#N/A</v>
      </c>
      <c r="F367" s="10" t="e">
        <f>VLOOKUP(A367,企業番号!A:K,5,0)</f>
        <v>#N/A</v>
      </c>
      <c r="G367" s="3" t="e">
        <f>VLOOKUP(A367,企業番号!A:K,6,0)</f>
        <v>#N/A</v>
      </c>
      <c r="H367" s="32" t="e">
        <f>VLOOKUP(A367,企業番号!A:K,7,0)</f>
        <v>#N/A</v>
      </c>
      <c r="I367" s="3" t="e">
        <f>VLOOKUP(A367,企業番号!A:K,8,0)</f>
        <v>#N/A</v>
      </c>
      <c r="J367" s="32" t="e">
        <f>VLOOKUP(A367,企業番号!A:K,9,0)</f>
        <v>#N/A</v>
      </c>
      <c r="K367" s="33" t="e">
        <f>VLOOKUP(A367,企業番号!A:K,10,0)</f>
        <v>#N/A</v>
      </c>
      <c r="L367" s="32" t="e">
        <f>VLOOKUP(A367,企業番号!A:K,11,0)</f>
        <v>#N/A</v>
      </c>
    </row>
    <row r="368" spans="2:12" ht="19.8" customHeight="1" x14ac:dyDescent="0.2">
      <c r="B368" s="43" t="s">
        <v>32700</v>
      </c>
      <c r="C368" s="32" t="e">
        <f>VLOOKUP(A368,企業番号!A:K,2,0)</f>
        <v>#N/A</v>
      </c>
      <c r="D368" s="32" t="e">
        <f>VLOOKUP(A368,企業番号!A:K,3,0)</f>
        <v>#N/A</v>
      </c>
      <c r="E368" s="32" t="e">
        <f>VLOOKUP(A368,企業番号!A:K,4,0)</f>
        <v>#N/A</v>
      </c>
      <c r="F368" s="10" t="e">
        <f>VLOOKUP(A368,企業番号!A:K,5,0)</f>
        <v>#N/A</v>
      </c>
      <c r="G368" s="3" t="e">
        <f>VLOOKUP(A368,企業番号!A:K,6,0)</f>
        <v>#N/A</v>
      </c>
      <c r="H368" s="32" t="e">
        <f>VLOOKUP(A368,企業番号!A:K,7,0)</f>
        <v>#N/A</v>
      </c>
      <c r="I368" s="3" t="e">
        <f>VLOOKUP(A368,企業番号!A:K,8,0)</f>
        <v>#N/A</v>
      </c>
      <c r="J368" s="32" t="e">
        <f>VLOOKUP(A368,企業番号!A:K,9,0)</f>
        <v>#N/A</v>
      </c>
      <c r="K368" s="33" t="e">
        <f>VLOOKUP(A368,企業番号!A:K,10,0)</f>
        <v>#N/A</v>
      </c>
      <c r="L368" s="32" t="e">
        <f>VLOOKUP(A368,企業番号!A:K,11,0)</f>
        <v>#N/A</v>
      </c>
    </row>
    <row r="369" spans="2:12" ht="19.8" customHeight="1" x14ac:dyDescent="0.2">
      <c r="B369" s="43" t="s">
        <v>32701</v>
      </c>
      <c r="C369" s="32" t="e">
        <f>VLOOKUP(A369,企業番号!A:K,2,0)</f>
        <v>#N/A</v>
      </c>
      <c r="D369" s="32" t="e">
        <f>VLOOKUP(A369,企業番号!A:K,3,0)</f>
        <v>#N/A</v>
      </c>
      <c r="E369" s="32" t="e">
        <f>VLOOKUP(A369,企業番号!A:K,4,0)</f>
        <v>#N/A</v>
      </c>
      <c r="F369" s="10" t="e">
        <f>VLOOKUP(A369,企業番号!A:K,5,0)</f>
        <v>#N/A</v>
      </c>
      <c r="G369" s="3" t="e">
        <f>VLOOKUP(A369,企業番号!A:K,6,0)</f>
        <v>#N/A</v>
      </c>
      <c r="H369" s="32" t="e">
        <f>VLOOKUP(A369,企業番号!A:K,7,0)</f>
        <v>#N/A</v>
      </c>
      <c r="I369" s="3" t="e">
        <f>VLOOKUP(A369,企業番号!A:K,8,0)</f>
        <v>#N/A</v>
      </c>
      <c r="J369" s="32" t="e">
        <f>VLOOKUP(A369,企業番号!A:K,9,0)</f>
        <v>#N/A</v>
      </c>
      <c r="K369" s="33" t="e">
        <f>VLOOKUP(A369,企業番号!A:K,10,0)</f>
        <v>#N/A</v>
      </c>
      <c r="L369" s="32" t="e">
        <f>VLOOKUP(A369,企業番号!A:K,11,0)</f>
        <v>#N/A</v>
      </c>
    </row>
    <row r="370" spans="2:12" ht="19.8" customHeight="1" x14ac:dyDescent="0.2">
      <c r="B370" s="43" t="s">
        <v>32702</v>
      </c>
      <c r="C370" s="32" t="e">
        <f>VLOOKUP(A370,企業番号!A:K,2,0)</f>
        <v>#N/A</v>
      </c>
      <c r="D370" s="32" t="e">
        <f>VLOOKUP(A370,企業番号!A:K,3,0)</f>
        <v>#N/A</v>
      </c>
      <c r="E370" s="32" t="e">
        <f>VLOOKUP(A370,企業番号!A:K,4,0)</f>
        <v>#N/A</v>
      </c>
      <c r="F370" s="10" t="e">
        <f>VLOOKUP(A370,企業番号!A:K,5,0)</f>
        <v>#N/A</v>
      </c>
      <c r="G370" s="3" t="e">
        <f>VLOOKUP(A370,企業番号!A:K,6,0)</f>
        <v>#N/A</v>
      </c>
      <c r="H370" s="32" t="e">
        <f>VLOOKUP(A370,企業番号!A:K,7,0)</f>
        <v>#N/A</v>
      </c>
      <c r="I370" s="3" t="e">
        <f>VLOOKUP(A370,企業番号!A:K,8,0)</f>
        <v>#N/A</v>
      </c>
      <c r="J370" s="32" t="e">
        <f>VLOOKUP(A370,企業番号!A:K,9,0)</f>
        <v>#N/A</v>
      </c>
      <c r="K370" s="33" t="e">
        <f>VLOOKUP(A370,企業番号!A:K,10,0)</f>
        <v>#N/A</v>
      </c>
      <c r="L370" s="32" t="e">
        <f>VLOOKUP(A370,企業番号!A:K,11,0)</f>
        <v>#N/A</v>
      </c>
    </row>
    <row r="371" spans="2:12" ht="19.8" customHeight="1" x14ac:dyDescent="0.2">
      <c r="B371" s="43" t="s">
        <v>32703</v>
      </c>
      <c r="C371" s="32" t="e">
        <f>VLOOKUP(A371,企業番号!A:K,2,0)</f>
        <v>#N/A</v>
      </c>
      <c r="D371" s="32" t="e">
        <f>VLOOKUP(A371,企業番号!A:K,3,0)</f>
        <v>#N/A</v>
      </c>
      <c r="E371" s="32" t="e">
        <f>VLOOKUP(A371,企業番号!A:K,4,0)</f>
        <v>#N/A</v>
      </c>
      <c r="F371" s="10" t="e">
        <f>VLOOKUP(A371,企業番号!A:K,5,0)</f>
        <v>#N/A</v>
      </c>
      <c r="G371" s="3" t="e">
        <f>VLOOKUP(A371,企業番号!A:K,6,0)</f>
        <v>#N/A</v>
      </c>
      <c r="H371" s="32" t="e">
        <f>VLOOKUP(A371,企業番号!A:K,7,0)</f>
        <v>#N/A</v>
      </c>
      <c r="I371" s="3" t="e">
        <f>VLOOKUP(A371,企業番号!A:K,8,0)</f>
        <v>#N/A</v>
      </c>
      <c r="J371" s="32" t="e">
        <f>VLOOKUP(A371,企業番号!A:K,9,0)</f>
        <v>#N/A</v>
      </c>
      <c r="K371" s="33" t="e">
        <f>VLOOKUP(A371,企業番号!A:K,10,0)</f>
        <v>#N/A</v>
      </c>
      <c r="L371" s="32" t="e">
        <f>VLOOKUP(A371,企業番号!A:K,11,0)</f>
        <v>#N/A</v>
      </c>
    </row>
    <row r="372" spans="2:12" ht="19.8" customHeight="1" x14ac:dyDescent="0.2">
      <c r="B372" s="43" t="s">
        <v>32704</v>
      </c>
      <c r="C372" s="32" t="e">
        <f>VLOOKUP(A372,企業番号!A:K,2,0)</f>
        <v>#N/A</v>
      </c>
      <c r="D372" s="32" t="e">
        <f>VLOOKUP(A372,企業番号!A:K,3,0)</f>
        <v>#N/A</v>
      </c>
      <c r="E372" s="32" t="e">
        <f>VLOOKUP(A372,企業番号!A:K,4,0)</f>
        <v>#N/A</v>
      </c>
      <c r="F372" s="10" t="e">
        <f>VLOOKUP(A372,企業番号!A:K,5,0)</f>
        <v>#N/A</v>
      </c>
      <c r="G372" s="3" t="e">
        <f>VLOOKUP(A372,企業番号!A:K,6,0)</f>
        <v>#N/A</v>
      </c>
      <c r="H372" s="32" t="e">
        <f>VLOOKUP(A372,企業番号!A:K,7,0)</f>
        <v>#N/A</v>
      </c>
      <c r="I372" s="3" t="e">
        <f>VLOOKUP(A372,企業番号!A:K,8,0)</f>
        <v>#N/A</v>
      </c>
      <c r="J372" s="32" t="e">
        <f>VLOOKUP(A372,企業番号!A:K,9,0)</f>
        <v>#N/A</v>
      </c>
      <c r="K372" s="33" t="e">
        <f>VLOOKUP(A372,企業番号!A:K,10,0)</f>
        <v>#N/A</v>
      </c>
      <c r="L372" s="32" t="e">
        <f>VLOOKUP(A372,企業番号!A:K,11,0)</f>
        <v>#N/A</v>
      </c>
    </row>
    <row r="373" spans="2:12" ht="19.8" customHeight="1" x14ac:dyDescent="0.2">
      <c r="B373" s="43" t="s">
        <v>32705</v>
      </c>
      <c r="C373" s="32" t="e">
        <f>VLOOKUP(A373,企業番号!A:K,2,0)</f>
        <v>#N/A</v>
      </c>
      <c r="D373" s="32" t="e">
        <f>VLOOKUP(A373,企業番号!A:K,3,0)</f>
        <v>#N/A</v>
      </c>
      <c r="E373" s="32" t="e">
        <f>VLOOKUP(A373,企業番号!A:K,4,0)</f>
        <v>#N/A</v>
      </c>
      <c r="F373" s="10" t="e">
        <f>VLOOKUP(A373,企業番号!A:K,5,0)</f>
        <v>#N/A</v>
      </c>
      <c r="G373" s="3" t="e">
        <f>VLOOKUP(A373,企業番号!A:K,6,0)</f>
        <v>#N/A</v>
      </c>
      <c r="H373" s="32" t="e">
        <f>VLOOKUP(A373,企業番号!A:K,7,0)</f>
        <v>#N/A</v>
      </c>
      <c r="I373" s="3" t="e">
        <f>VLOOKUP(A373,企業番号!A:K,8,0)</f>
        <v>#N/A</v>
      </c>
      <c r="J373" s="32" t="e">
        <f>VLOOKUP(A373,企業番号!A:K,9,0)</f>
        <v>#N/A</v>
      </c>
      <c r="K373" s="33" t="e">
        <f>VLOOKUP(A373,企業番号!A:K,10,0)</f>
        <v>#N/A</v>
      </c>
      <c r="L373" s="32" t="e">
        <f>VLOOKUP(A373,企業番号!A:K,11,0)</f>
        <v>#N/A</v>
      </c>
    </row>
    <row r="374" spans="2:12" ht="19.8" customHeight="1" x14ac:dyDescent="0.2">
      <c r="B374" s="43" t="s">
        <v>32706</v>
      </c>
      <c r="C374" s="32" t="e">
        <f>VLOOKUP(A374,企業番号!A:K,2,0)</f>
        <v>#N/A</v>
      </c>
      <c r="D374" s="32" t="e">
        <f>VLOOKUP(A374,企業番号!A:K,3,0)</f>
        <v>#N/A</v>
      </c>
      <c r="E374" s="32" t="e">
        <f>VLOOKUP(A374,企業番号!A:K,4,0)</f>
        <v>#N/A</v>
      </c>
      <c r="F374" s="10" t="e">
        <f>VLOOKUP(A374,企業番号!A:K,5,0)</f>
        <v>#N/A</v>
      </c>
      <c r="G374" s="3" t="e">
        <f>VLOOKUP(A374,企業番号!A:K,6,0)</f>
        <v>#N/A</v>
      </c>
      <c r="H374" s="32" t="e">
        <f>VLOOKUP(A374,企業番号!A:K,7,0)</f>
        <v>#N/A</v>
      </c>
      <c r="I374" s="3" t="e">
        <f>VLOOKUP(A374,企業番号!A:K,8,0)</f>
        <v>#N/A</v>
      </c>
      <c r="J374" s="32" t="e">
        <f>VLOOKUP(A374,企業番号!A:K,9,0)</f>
        <v>#N/A</v>
      </c>
      <c r="K374" s="33" t="e">
        <f>VLOOKUP(A374,企業番号!A:K,10,0)</f>
        <v>#N/A</v>
      </c>
      <c r="L374" s="32" t="e">
        <f>VLOOKUP(A374,企業番号!A:K,11,0)</f>
        <v>#N/A</v>
      </c>
    </row>
    <row r="375" spans="2:12" ht="19.8" customHeight="1" x14ac:dyDescent="0.2">
      <c r="B375" s="43" t="s">
        <v>32707</v>
      </c>
      <c r="C375" s="32" t="e">
        <f>VLOOKUP(A375,企業番号!A:K,2,0)</f>
        <v>#N/A</v>
      </c>
      <c r="D375" s="32" t="e">
        <f>VLOOKUP(A375,企業番号!A:K,3,0)</f>
        <v>#N/A</v>
      </c>
      <c r="E375" s="32" t="e">
        <f>VLOOKUP(A375,企業番号!A:K,4,0)</f>
        <v>#N/A</v>
      </c>
      <c r="F375" s="10" t="e">
        <f>VLOOKUP(A375,企業番号!A:K,5,0)</f>
        <v>#N/A</v>
      </c>
      <c r="G375" s="3" t="e">
        <f>VLOOKUP(A375,企業番号!A:K,6,0)</f>
        <v>#N/A</v>
      </c>
      <c r="H375" s="32" t="e">
        <f>VLOOKUP(A375,企業番号!A:K,7,0)</f>
        <v>#N/A</v>
      </c>
      <c r="I375" s="3" t="e">
        <f>VLOOKUP(A375,企業番号!A:K,8,0)</f>
        <v>#N/A</v>
      </c>
      <c r="J375" s="32" t="e">
        <f>VLOOKUP(A375,企業番号!A:K,9,0)</f>
        <v>#N/A</v>
      </c>
      <c r="K375" s="33" t="e">
        <f>VLOOKUP(A375,企業番号!A:K,10,0)</f>
        <v>#N/A</v>
      </c>
      <c r="L375" s="32" t="e">
        <f>VLOOKUP(A375,企業番号!A:K,11,0)</f>
        <v>#N/A</v>
      </c>
    </row>
    <row r="376" spans="2:12" ht="19.8" customHeight="1" x14ac:dyDescent="0.2">
      <c r="B376" s="43" t="s">
        <v>32708</v>
      </c>
      <c r="C376" s="32" t="e">
        <f>VLOOKUP(A376,企業番号!A:K,2,0)</f>
        <v>#N/A</v>
      </c>
      <c r="D376" s="32" t="e">
        <f>VLOOKUP(A376,企業番号!A:K,3,0)</f>
        <v>#N/A</v>
      </c>
      <c r="E376" s="32" t="e">
        <f>VLOOKUP(A376,企業番号!A:K,4,0)</f>
        <v>#N/A</v>
      </c>
      <c r="F376" s="10" t="e">
        <f>VLOOKUP(A376,企業番号!A:K,5,0)</f>
        <v>#N/A</v>
      </c>
      <c r="G376" s="3" t="e">
        <f>VLOOKUP(A376,企業番号!A:K,6,0)</f>
        <v>#N/A</v>
      </c>
      <c r="H376" s="32" t="e">
        <f>VLOOKUP(A376,企業番号!A:K,7,0)</f>
        <v>#N/A</v>
      </c>
      <c r="I376" s="3" t="e">
        <f>VLOOKUP(A376,企業番号!A:K,8,0)</f>
        <v>#N/A</v>
      </c>
      <c r="J376" s="32" t="e">
        <f>VLOOKUP(A376,企業番号!A:K,9,0)</f>
        <v>#N/A</v>
      </c>
      <c r="K376" s="33" t="e">
        <f>VLOOKUP(A376,企業番号!A:K,10,0)</f>
        <v>#N/A</v>
      </c>
      <c r="L376" s="32" t="e">
        <f>VLOOKUP(A376,企業番号!A:K,11,0)</f>
        <v>#N/A</v>
      </c>
    </row>
    <row r="377" spans="2:12" ht="19.8" customHeight="1" x14ac:dyDescent="0.2">
      <c r="B377" s="43" t="s">
        <v>32709</v>
      </c>
      <c r="C377" s="32" t="e">
        <f>VLOOKUP(A377,企業番号!A:K,2,0)</f>
        <v>#N/A</v>
      </c>
      <c r="D377" s="32" t="e">
        <f>VLOOKUP(A377,企業番号!A:K,3,0)</f>
        <v>#N/A</v>
      </c>
      <c r="E377" s="32" t="e">
        <f>VLOOKUP(A377,企業番号!A:K,4,0)</f>
        <v>#N/A</v>
      </c>
      <c r="F377" s="10" t="e">
        <f>VLOOKUP(A377,企業番号!A:K,5,0)</f>
        <v>#N/A</v>
      </c>
      <c r="G377" s="3" t="e">
        <f>VLOOKUP(A377,企業番号!A:K,6,0)</f>
        <v>#N/A</v>
      </c>
      <c r="H377" s="32" t="e">
        <f>VLOOKUP(A377,企業番号!A:K,7,0)</f>
        <v>#N/A</v>
      </c>
      <c r="I377" s="3" t="e">
        <f>VLOOKUP(A377,企業番号!A:K,8,0)</f>
        <v>#N/A</v>
      </c>
      <c r="J377" s="32" t="e">
        <f>VLOOKUP(A377,企業番号!A:K,9,0)</f>
        <v>#N/A</v>
      </c>
      <c r="K377" s="33" t="e">
        <f>VLOOKUP(A377,企業番号!A:K,10,0)</f>
        <v>#N/A</v>
      </c>
      <c r="L377" s="32" t="e">
        <f>VLOOKUP(A377,企業番号!A:K,11,0)</f>
        <v>#N/A</v>
      </c>
    </row>
    <row r="378" spans="2:12" ht="19.8" customHeight="1" x14ac:dyDescent="0.2">
      <c r="B378" s="43" t="s">
        <v>32710</v>
      </c>
      <c r="C378" s="32" t="e">
        <f>VLOOKUP(A378,企業番号!A:K,2,0)</f>
        <v>#N/A</v>
      </c>
      <c r="D378" s="32" t="e">
        <f>VLOOKUP(A378,企業番号!A:K,3,0)</f>
        <v>#N/A</v>
      </c>
      <c r="E378" s="32" t="e">
        <f>VLOOKUP(A378,企業番号!A:K,4,0)</f>
        <v>#N/A</v>
      </c>
      <c r="F378" s="10" t="e">
        <f>VLOOKUP(A378,企業番号!A:K,5,0)</f>
        <v>#N/A</v>
      </c>
      <c r="G378" s="3" t="e">
        <f>VLOOKUP(A378,企業番号!A:K,6,0)</f>
        <v>#N/A</v>
      </c>
      <c r="H378" s="32" t="e">
        <f>VLOOKUP(A378,企業番号!A:K,7,0)</f>
        <v>#N/A</v>
      </c>
      <c r="I378" s="3" t="e">
        <f>VLOOKUP(A378,企業番号!A:K,8,0)</f>
        <v>#N/A</v>
      </c>
      <c r="J378" s="32" t="e">
        <f>VLOOKUP(A378,企業番号!A:K,9,0)</f>
        <v>#N/A</v>
      </c>
      <c r="K378" s="33" t="e">
        <f>VLOOKUP(A378,企業番号!A:K,10,0)</f>
        <v>#N/A</v>
      </c>
      <c r="L378" s="32" t="e">
        <f>VLOOKUP(A378,企業番号!A:K,11,0)</f>
        <v>#N/A</v>
      </c>
    </row>
    <row r="379" spans="2:12" ht="19.8" customHeight="1" x14ac:dyDescent="0.2">
      <c r="B379" s="43" t="s">
        <v>32711</v>
      </c>
      <c r="C379" s="32" t="e">
        <f>VLOOKUP(A379,企業番号!A:K,2,0)</f>
        <v>#N/A</v>
      </c>
      <c r="D379" s="32" t="e">
        <f>VLOOKUP(A379,企業番号!A:K,3,0)</f>
        <v>#N/A</v>
      </c>
      <c r="E379" s="32" t="e">
        <f>VLOOKUP(A379,企業番号!A:K,4,0)</f>
        <v>#N/A</v>
      </c>
      <c r="F379" s="10" t="e">
        <f>VLOOKUP(A379,企業番号!A:K,5,0)</f>
        <v>#N/A</v>
      </c>
      <c r="G379" s="3" t="e">
        <f>VLOOKUP(A379,企業番号!A:K,6,0)</f>
        <v>#N/A</v>
      </c>
      <c r="H379" s="32" t="e">
        <f>VLOOKUP(A379,企業番号!A:K,7,0)</f>
        <v>#N/A</v>
      </c>
      <c r="I379" s="3" t="e">
        <f>VLOOKUP(A379,企業番号!A:K,8,0)</f>
        <v>#N/A</v>
      </c>
      <c r="J379" s="32" t="e">
        <f>VLOOKUP(A379,企業番号!A:K,9,0)</f>
        <v>#N/A</v>
      </c>
      <c r="K379" s="33" t="e">
        <f>VLOOKUP(A379,企業番号!A:K,10,0)</f>
        <v>#N/A</v>
      </c>
      <c r="L379" s="32" t="e">
        <f>VLOOKUP(A379,企業番号!A:K,11,0)</f>
        <v>#N/A</v>
      </c>
    </row>
    <row r="380" spans="2:12" ht="19.8" customHeight="1" x14ac:dyDescent="0.2">
      <c r="B380" s="43" t="s">
        <v>32712</v>
      </c>
      <c r="C380" s="32" t="e">
        <f>VLOOKUP(A380,企業番号!A:K,2,0)</f>
        <v>#N/A</v>
      </c>
      <c r="D380" s="32" t="e">
        <f>VLOOKUP(A380,企業番号!A:K,3,0)</f>
        <v>#N/A</v>
      </c>
      <c r="E380" s="32" t="e">
        <f>VLOOKUP(A380,企業番号!A:K,4,0)</f>
        <v>#N/A</v>
      </c>
      <c r="F380" s="10" t="e">
        <f>VLOOKUP(A380,企業番号!A:K,5,0)</f>
        <v>#N/A</v>
      </c>
      <c r="G380" s="3" t="e">
        <f>VLOOKUP(A380,企業番号!A:K,6,0)</f>
        <v>#N/A</v>
      </c>
      <c r="H380" s="32" t="e">
        <f>VLOOKUP(A380,企業番号!A:K,7,0)</f>
        <v>#N/A</v>
      </c>
      <c r="I380" s="3" t="e">
        <f>VLOOKUP(A380,企業番号!A:K,8,0)</f>
        <v>#N/A</v>
      </c>
      <c r="J380" s="32" t="e">
        <f>VLOOKUP(A380,企業番号!A:K,9,0)</f>
        <v>#N/A</v>
      </c>
      <c r="K380" s="33" t="e">
        <f>VLOOKUP(A380,企業番号!A:K,10,0)</f>
        <v>#N/A</v>
      </c>
      <c r="L380" s="32" t="e">
        <f>VLOOKUP(A380,企業番号!A:K,11,0)</f>
        <v>#N/A</v>
      </c>
    </row>
    <row r="381" spans="2:12" ht="19.8" customHeight="1" x14ac:dyDescent="0.2">
      <c r="B381" s="43" t="s">
        <v>32713</v>
      </c>
      <c r="C381" s="32" t="e">
        <f>VLOOKUP(A381,企業番号!A:K,2,0)</f>
        <v>#N/A</v>
      </c>
      <c r="D381" s="32" t="e">
        <f>VLOOKUP(A381,企業番号!A:K,3,0)</f>
        <v>#N/A</v>
      </c>
      <c r="E381" s="32" t="e">
        <f>VLOOKUP(A381,企業番号!A:K,4,0)</f>
        <v>#N/A</v>
      </c>
      <c r="F381" s="10" t="e">
        <f>VLOOKUP(A381,企業番号!A:K,5,0)</f>
        <v>#N/A</v>
      </c>
      <c r="G381" s="3" t="e">
        <f>VLOOKUP(A381,企業番号!A:K,6,0)</f>
        <v>#N/A</v>
      </c>
      <c r="H381" s="32" t="e">
        <f>VLOOKUP(A381,企業番号!A:K,7,0)</f>
        <v>#N/A</v>
      </c>
      <c r="I381" s="3" t="e">
        <f>VLOOKUP(A381,企業番号!A:K,8,0)</f>
        <v>#N/A</v>
      </c>
      <c r="J381" s="32" t="e">
        <f>VLOOKUP(A381,企業番号!A:K,9,0)</f>
        <v>#N/A</v>
      </c>
      <c r="K381" s="33" t="e">
        <f>VLOOKUP(A381,企業番号!A:K,10,0)</f>
        <v>#N/A</v>
      </c>
      <c r="L381" s="32" t="e">
        <f>VLOOKUP(A381,企業番号!A:K,11,0)</f>
        <v>#N/A</v>
      </c>
    </row>
    <row r="382" spans="2:12" ht="19.8" customHeight="1" x14ac:dyDescent="0.2">
      <c r="B382" s="43" t="s">
        <v>32714</v>
      </c>
      <c r="C382" s="32" t="e">
        <f>VLOOKUP(A382,企業番号!A:K,2,0)</f>
        <v>#N/A</v>
      </c>
      <c r="D382" s="32" t="e">
        <f>VLOOKUP(A382,企業番号!A:K,3,0)</f>
        <v>#N/A</v>
      </c>
      <c r="E382" s="32" t="e">
        <f>VLOOKUP(A382,企業番号!A:K,4,0)</f>
        <v>#N/A</v>
      </c>
      <c r="F382" s="10" t="e">
        <f>VLOOKUP(A382,企業番号!A:K,5,0)</f>
        <v>#N/A</v>
      </c>
      <c r="G382" s="3" t="e">
        <f>VLOOKUP(A382,企業番号!A:K,6,0)</f>
        <v>#N/A</v>
      </c>
      <c r="H382" s="32" t="e">
        <f>VLOOKUP(A382,企業番号!A:K,7,0)</f>
        <v>#N/A</v>
      </c>
      <c r="I382" s="3" t="e">
        <f>VLOOKUP(A382,企業番号!A:K,8,0)</f>
        <v>#N/A</v>
      </c>
      <c r="J382" s="32" t="e">
        <f>VLOOKUP(A382,企業番号!A:K,9,0)</f>
        <v>#N/A</v>
      </c>
      <c r="K382" s="33" t="e">
        <f>VLOOKUP(A382,企業番号!A:K,10,0)</f>
        <v>#N/A</v>
      </c>
      <c r="L382" s="32" t="e">
        <f>VLOOKUP(A382,企業番号!A:K,11,0)</f>
        <v>#N/A</v>
      </c>
    </row>
    <row r="383" spans="2:12" ht="19.8" customHeight="1" x14ac:dyDescent="0.2">
      <c r="B383" s="43" t="s">
        <v>32715</v>
      </c>
      <c r="C383" s="32" t="e">
        <f>VLOOKUP(A383,企業番号!A:K,2,0)</f>
        <v>#N/A</v>
      </c>
      <c r="D383" s="32" t="e">
        <f>VLOOKUP(A383,企業番号!A:K,3,0)</f>
        <v>#N/A</v>
      </c>
      <c r="E383" s="32" t="e">
        <f>VLOOKUP(A383,企業番号!A:K,4,0)</f>
        <v>#N/A</v>
      </c>
      <c r="F383" s="10" t="e">
        <f>VLOOKUP(A383,企業番号!A:K,5,0)</f>
        <v>#N/A</v>
      </c>
      <c r="G383" s="3" t="e">
        <f>VLOOKUP(A383,企業番号!A:K,6,0)</f>
        <v>#N/A</v>
      </c>
      <c r="H383" s="32" t="e">
        <f>VLOOKUP(A383,企業番号!A:K,7,0)</f>
        <v>#N/A</v>
      </c>
      <c r="I383" s="3" t="e">
        <f>VLOOKUP(A383,企業番号!A:K,8,0)</f>
        <v>#N/A</v>
      </c>
      <c r="J383" s="32" t="e">
        <f>VLOOKUP(A383,企業番号!A:K,9,0)</f>
        <v>#N/A</v>
      </c>
      <c r="K383" s="33" t="e">
        <f>VLOOKUP(A383,企業番号!A:K,10,0)</f>
        <v>#N/A</v>
      </c>
      <c r="L383" s="32" t="e">
        <f>VLOOKUP(A383,企業番号!A:K,11,0)</f>
        <v>#N/A</v>
      </c>
    </row>
    <row r="384" spans="2:12" ht="19.8" customHeight="1" x14ac:dyDescent="0.2">
      <c r="B384" s="43" t="s">
        <v>32716</v>
      </c>
      <c r="C384" s="32" t="e">
        <f>VLOOKUP(A384,企業番号!A:K,2,0)</f>
        <v>#N/A</v>
      </c>
      <c r="D384" s="32" t="e">
        <f>VLOOKUP(A384,企業番号!A:K,3,0)</f>
        <v>#N/A</v>
      </c>
      <c r="E384" s="32" t="e">
        <f>VLOOKUP(A384,企業番号!A:K,4,0)</f>
        <v>#N/A</v>
      </c>
      <c r="F384" s="10" t="e">
        <f>VLOOKUP(A384,企業番号!A:K,5,0)</f>
        <v>#N/A</v>
      </c>
      <c r="G384" s="3" t="e">
        <f>VLOOKUP(A384,企業番号!A:K,6,0)</f>
        <v>#N/A</v>
      </c>
      <c r="H384" s="32" t="e">
        <f>VLOOKUP(A384,企業番号!A:K,7,0)</f>
        <v>#N/A</v>
      </c>
      <c r="I384" s="3" t="e">
        <f>VLOOKUP(A384,企業番号!A:K,8,0)</f>
        <v>#N/A</v>
      </c>
      <c r="J384" s="32" t="e">
        <f>VLOOKUP(A384,企業番号!A:K,9,0)</f>
        <v>#N/A</v>
      </c>
      <c r="K384" s="33" t="e">
        <f>VLOOKUP(A384,企業番号!A:K,10,0)</f>
        <v>#N/A</v>
      </c>
      <c r="L384" s="32" t="e">
        <f>VLOOKUP(A384,企業番号!A:K,11,0)</f>
        <v>#N/A</v>
      </c>
    </row>
    <row r="385" spans="2:12" ht="19.8" customHeight="1" x14ac:dyDescent="0.2">
      <c r="B385" s="43" t="s">
        <v>32717</v>
      </c>
      <c r="C385" s="32" t="e">
        <f>VLOOKUP(A385,企業番号!A:K,2,0)</f>
        <v>#N/A</v>
      </c>
      <c r="D385" s="32" t="e">
        <f>VLOOKUP(A385,企業番号!A:K,3,0)</f>
        <v>#N/A</v>
      </c>
      <c r="E385" s="32" t="e">
        <f>VLOOKUP(A385,企業番号!A:K,4,0)</f>
        <v>#N/A</v>
      </c>
      <c r="F385" s="10" t="e">
        <f>VLOOKUP(A385,企業番号!A:K,5,0)</f>
        <v>#N/A</v>
      </c>
      <c r="G385" s="3" t="e">
        <f>VLOOKUP(A385,企業番号!A:K,6,0)</f>
        <v>#N/A</v>
      </c>
      <c r="H385" s="32" t="e">
        <f>VLOOKUP(A385,企業番号!A:K,7,0)</f>
        <v>#N/A</v>
      </c>
      <c r="I385" s="3" t="e">
        <f>VLOOKUP(A385,企業番号!A:K,8,0)</f>
        <v>#N/A</v>
      </c>
      <c r="J385" s="32" t="e">
        <f>VLOOKUP(A385,企業番号!A:K,9,0)</f>
        <v>#N/A</v>
      </c>
      <c r="K385" s="33" t="e">
        <f>VLOOKUP(A385,企業番号!A:K,10,0)</f>
        <v>#N/A</v>
      </c>
      <c r="L385" s="32" t="e">
        <f>VLOOKUP(A385,企業番号!A:K,11,0)</f>
        <v>#N/A</v>
      </c>
    </row>
    <row r="386" spans="2:12" ht="19.8" customHeight="1" x14ac:dyDescent="0.2">
      <c r="B386" s="43" t="s">
        <v>32718</v>
      </c>
      <c r="C386" s="32" t="e">
        <f>VLOOKUP(A386,企業番号!A:K,2,0)</f>
        <v>#N/A</v>
      </c>
      <c r="D386" s="32" t="e">
        <f>VLOOKUP(A386,企業番号!A:K,3,0)</f>
        <v>#N/A</v>
      </c>
      <c r="E386" s="32" t="e">
        <f>VLOOKUP(A386,企業番号!A:K,4,0)</f>
        <v>#N/A</v>
      </c>
      <c r="F386" s="10" t="e">
        <f>VLOOKUP(A386,企業番号!A:K,5,0)</f>
        <v>#N/A</v>
      </c>
      <c r="G386" s="3" t="e">
        <f>VLOOKUP(A386,企業番号!A:K,6,0)</f>
        <v>#N/A</v>
      </c>
      <c r="H386" s="32" t="e">
        <f>VLOOKUP(A386,企業番号!A:K,7,0)</f>
        <v>#N/A</v>
      </c>
      <c r="I386" s="3" t="e">
        <f>VLOOKUP(A386,企業番号!A:K,8,0)</f>
        <v>#N/A</v>
      </c>
      <c r="J386" s="32" t="e">
        <f>VLOOKUP(A386,企業番号!A:K,9,0)</f>
        <v>#N/A</v>
      </c>
      <c r="K386" s="33" t="e">
        <f>VLOOKUP(A386,企業番号!A:K,10,0)</f>
        <v>#N/A</v>
      </c>
      <c r="L386" s="32" t="e">
        <f>VLOOKUP(A386,企業番号!A:K,11,0)</f>
        <v>#N/A</v>
      </c>
    </row>
    <row r="387" spans="2:12" ht="19.8" customHeight="1" x14ac:dyDescent="0.2">
      <c r="B387" s="43" t="s">
        <v>32719</v>
      </c>
      <c r="C387" s="32" t="e">
        <f>VLOOKUP(A387,企業番号!A:K,2,0)</f>
        <v>#N/A</v>
      </c>
      <c r="D387" s="32" t="e">
        <f>VLOOKUP(A387,企業番号!A:K,3,0)</f>
        <v>#N/A</v>
      </c>
      <c r="E387" s="32" t="e">
        <f>VLOOKUP(A387,企業番号!A:K,4,0)</f>
        <v>#N/A</v>
      </c>
      <c r="F387" s="10" t="e">
        <f>VLOOKUP(A387,企業番号!A:K,5,0)</f>
        <v>#N/A</v>
      </c>
      <c r="G387" s="3" t="e">
        <f>VLOOKUP(A387,企業番号!A:K,6,0)</f>
        <v>#N/A</v>
      </c>
      <c r="H387" s="32" t="e">
        <f>VLOOKUP(A387,企業番号!A:K,7,0)</f>
        <v>#N/A</v>
      </c>
      <c r="I387" s="3" t="e">
        <f>VLOOKUP(A387,企業番号!A:K,8,0)</f>
        <v>#N/A</v>
      </c>
      <c r="J387" s="32" t="e">
        <f>VLOOKUP(A387,企業番号!A:K,9,0)</f>
        <v>#N/A</v>
      </c>
      <c r="K387" s="33" t="e">
        <f>VLOOKUP(A387,企業番号!A:K,10,0)</f>
        <v>#N/A</v>
      </c>
      <c r="L387" s="32" t="e">
        <f>VLOOKUP(A387,企業番号!A:K,11,0)</f>
        <v>#N/A</v>
      </c>
    </row>
    <row r="388" spans="2:12" ht="19.8" customHeight="1" x14ac:dyDescent="0.2">
      <c r="B388" s="43" t="s">
        <v>32720</v>
      </c>
      <c r="C388" s="32" t="e">
        <f>VLOOKUP(A388,企業番号!A:K,2,0)</f>
        <v>#N/A</v>
      </c>
      <c r="D388" s="32" t="e">
        <f>VLOOKUP(A388,企業番号!A:K,3,0)</f>
        <v>#N/A</v>
      </c>
      <c r="E388" s="32" t="e">
        <f>VLOOKUP(A388,企業番号!A:K,4,0)</f>
        <v>#N/A</v>
      </c>
      <c r="F388" s="10" t="e">
        <f>VLOOKUP(A388,企業番号!A:K,5,0)</f>
        <v>#N/A</v>
      </c>
      <c r="G388" s="3" t="e">
        <f>VLOOKUP(A388,企業番号!A:K,6,0)</f>
        <v>#N/A</v>
      </c>
      <c r="H388" s="32" t="e">
        <f>VLOOKUP(A388,企業番号!A:K,7,0)</f>
        <v>#N/A</v>
      </c>
      <c r="I388" s="3" t="e">
        <f>VLOOKUP(A388,企業番号!A:K,8,0)</f>
        <v>#N/A</v>
      </c>
      <c r="J388" s="32" t="e">
        <f>VLOOKUP(A388,企業番号!A:K,9,0)</f>
        <v>#N/A</v>
      </c>
      <c r="K388" s="33" t="e">
        <f>VLOOKUP(A388,企業番号!A:K,10,0)</f>
        <v>#N/A</v>
      </c>
      <c r="L388" s="32" t="e">
        <f>VLOOKUP(A388,企業番号!A:K,11,0)</f>
        <v>#N/A</v>
      </c>
    </row>
    <row r="389" spans="2:12" ht="19.8" customHeight="1" x14ac:dyDescent="0.2">
      <c r="B389" s="43" t="s">
        <v>32721</v>
      </c>
      <c r="C389" s="32" t="e">
        <f>VLOOKUP(A389,企業番号!A:K,2,0)</f>
        <v>#N/A</v>
      </c>
      <c r="D389" s="32" t="e">
        <f>VLOOKUP(A389,企業番号!A:K,3,0)</f>
        <v>#N/A</v>
      </c>
      <c r="E389" s="32" t="e">
        <f>VLOOKUP(A389,企業番号!A:K,4,0)</f>
        <v>#N/A</v>
      </c>
      <c r="F389" s="10" t="e">
        <f>VLOOKUP(A389,企業番号!A:K,5,0)</f>
        <v>#N/A</v>
      </c>
      <c r="G389" s="3" t="e">
        <f>VLOOKUP(A389,企業番号!A:K,6,0)</f>
        <v>#N/A</v>
      </c>
      <c r="H389" s="32" t="e">
        <f>VLOOKUP(A389,企業番号!A:K,7,0)</f>
        <v>#N/A</v>
      </c>
      <c r="I389" s="3" t="e">
        <f>VLOOKUP(A389,企業番号!A:K,8,0)</f>
        <v>#N/A</v>
      </c>
      <c r="J389" s="32" t="e">
        <f>VLOOKUP(A389,企業番号!A:K,9,0)</f>
        <v>#N/A</v>
      </c>
      <c r="K389" s="33" t="e">
        <f>VLOOKUP(A389,企業番号!A:K,10,0)</f>
        <v>#N/A</v>
      </c>
      <c r="L389" s="32" t="e">
        <f>VLOOKUP(A389,企業番号!A:K,11,0)</f>
        <v>#N/A</v>
      </c>
    </row>
    <row r="390" spans="2:12" ht="19.8" customHeight="1" x14ac:dyDescent="0.2">
      <c r="B390" s="43" t="s">
        <v>32722</v>
      </c>
      <c r="C390" s="32" t="e">
        <f>VLOOKUP(A390,企業番号!A:K,2,0)</f>
        <v>#N/A</v>
      </c>
      <c r="D390" s="32" t="e">
        <f>VLOOKUP(A390,企業番号!A:K,3,0)</f>
        <v>#N/A</v>
      </c>
      <c r="E390" s="32" t="e">
        <f>VLOOKUP(A390,企業番号!A:K,4,0)</f>
        <v>#N/A</v>
      </c>
      <c r="F390" s="10" t="e">
        <f>VLOOKUP(A390,企業番号!A:K,5,0)</f>
        <v>#N/A</v>
      </c>
      <c r="G390" s="3" t="e">
        <f>VLOOKUP(A390,企業番号!A:K,6,0)</f>
        <v>#N/A</v>
      </c>
      <c r="H390" s="32" t="e">
        <f>VLOOKUP(A390,企業番号!A:K,7,0)</f>
        <v>#N/A</v>
      </c>
      <c r="I390" s="3" t="e">
        <f>VLOOKUP(A390,企業番号!A:K,8,0)</f>
        <v>#N/A</v>
      </c>
      <c r="J390" s="32" t="e">
        <f>VLOOKUP(A390,企業番号!A:K,9,0)</f>
        <v>#N/A</v>
      </c>
      <c r="K390" s="33" t="e">
        <f>VLOOKUP(A390,企業番号!A:K,10,0)</f>
        <v>#N/A</v>
      </c>
      <c r="L390" s="32" t="e">
        <f>VLOOKUP(A390,企業番号!A:K,11,0)</f>
        <v>#N/A</v>
      </c>
    </row>
    <row r="391" spans="2:12" ht="19.8" customHeight="1" x14ac:dyDescent="0.2">
      <c r="B391" s="43" t="s">
        <v>32723</v>
      </c>
      <c r="C391" s="32" t="e">
        <f>VLOOKUP(A391,企業番号!A:K,2,0)</f>
        <v>#N/A</v>
      </c>
      <c r="D391" s="32" t="e">
        <f>VLOOKUP(A391,企業番号!A:K,3,0)</f>
        <v>#N/A</v>
      </c>
      <c r="E391" s="32" t="e">
        <f>VLOOKUP(A391,企業番号!A:K,4,0)</f>
        <v>#N/A</v>
      </c>
      <c r="F391" s="10" t="e">
        <f>VLOOKUP(A391,企業番号!A:K,5,0)</f>
        <v>#N/A</v>
      </c>
      <c r="G391" s="3" t="e">
        <f>VLOOKUP(A391,企業番号!A:K,6,0)</f>
        <v>#N/A</v>
      </c>
      <c r="H391" s="32" t="e">
        <f>VLOOKUP(A391,企業番号!A:K,7,0)</f>
        <v>#N/A</v>
      </c>
      <c r="I391" s="3" t="e">
        <f>VLOOKUP(A391,企業番号!A:K,8,0)</f>
        <v>#N/A</v>
      </c>
      <c r="J391" s="32" t="e">
        <f>VLOOKUP(A391,企業番号!A:K,9,0)</f>
        <v>#N/A</v>
      </c>
      <c r="K391" s="33" t="e">
        <f>VLOOKUP(A391,企業番号!A:K,10,0)</f>
        <v>#N/A</v>
      </c>
      <c r="L391" s="32" t="e">
        <f>VLOOKUP(A391,企業番号!A:K,11,0)</f>
        <v>#N/A</v>
      </c>
    </row>
    <row r="392" spans="2:12" ht="19.8" customHeight="1" x14ac:dyDescent="0.2">
      <c r="B392" s="43" t="s">
        <v>32724</v>
      </c>
      <c r="C392" s="32" t="e">
        <f>VLOOKUP(A392,企業番号!A:K,2,0)</f>
        <v>#N/A</v>
      </c>
      <c r="D392" s="32" t="e">
        <f>VLOOKUP(A392,企業番号!A:K,3,0)</f>
        <v>#N/A</v>
      </c>
      <c r="E392" s="32" t="e">
        <f>VLOOKUP(A392,企業番号!A:K,4,0)</f>
        <v>#N/A</v>
      </c>
      <c r="F392" s="10" t="e">
        <f>VLOOKUP(A392,企業番号!A:K,5,0)</f>
        <v>#N/A</v>
      </c>
      <c r="G392" s="3" t="e">
        <f>VLOOKUP(A392,企業番号!A:K,6,0)</f>
        <v>#N/A</v>
      </c>
      <c r="H392" s="32" t="e">
        <f>VLOOKUP(A392,企業番号!A:K,7,0)</f>
        <v>#N/A</v>
      </c>
      <c r="I392" s="3" t="e">
        <f>VLOOKUP(A392,企業番号!A:K,8,0)</f>
        <v>#N/A</v>
      </c>
      <c r="J392" s="32" t="e">
        <f>VLOOKUP(A392,企業番号!A:K,9,0)</f>
        <v>#N/A</v>
      </c>
      <c r="K392" s="33" t="e">
        <f>VLOOKUP(A392,企業番号!A:K,10,0)</f>
        <v>#N/A</v>
      </c>
      <c r="L392" s="32" t="e">
        <f>VLOOKUP(A392,企業番号!A:K,11,0)</f>
        <v>#N/A</v>
      </c>
    </row>
    <row r="393" spans="2:12" ht="19.8" customHeight="1" x14ac:dyDescent="0.2">
      <c r="B393" s="43" t="s">
        <v>32725</v>
      </c>
      <c r="C393" s="32" t="e">
        <f>VLOOKUP(A393,企業番号!A:K,2,0)</f>
        <v>#N/A</v>
      </c>
      <c r="D393" s="32" t="e">
        <f>VLOOKUP(A393,企業番号!A:K,3,0)</f>
        <v>#N/A</v>
      </c>
      <c r="E393" s="32" t="e">
        <f>VLOOKUP(A393,企業番号!A:K,4,0)</f>
        <v>#N/A</v>
      </c>
      <c r="F393" s="10" t="e">
        <f>VLOOKUP(A393,企業番号!A:K,5,0)</f>
        <v>#N/A</v>
      </c>
      <c r="G393" s="3" t="e">
        <f>VLOOKUP(A393,企業番号!A:K,6,0)</f>
        <v>#N/A</v>
      </c>
      <c r="H393" s="32" t="e">
        <f>VLOOKUP(A393,企業番号!A:K,7,0)</f>
        <v>#N/A</v>
      </c>
      <c r="I393" s="3" t="e">
        <f>VLOOKUP(A393,企業番号!A:K,8,0)</f>
        <v>#N/A</v>
      </c>
      <c r="J393" s="32" t="e">
        <f>VLOOKUP(A393,企業番号!A:K,9,0)</f>
        <v>#N/A</v>
      </c>
      <c r="K393" s="33" t="e">
        <f>VLOOKUP(A393,企業番号!A:K,10,0)</f>
        <v>#N/A</v>
      </c>
      <c r="L393" s="32" t="e">
        <f>VLOOKUP(A393,企業番号!A:K,11,0)</f>
        <v>#N/A</v>
      </c>
    </row>
    <row r="394" spans="2:12" ht="19.8" customHeight="1" x14ac:dyDescent="0.2">
      <c r="B394" s="43" t="s">
        <v>32726</v>
      </c>
      <c r="C394" s="32" t="e">
        <f>VLOOKUP(A394,企業番号!A:K,2,0)</f>
        <v>#N/A</v>
      </c>
      <c r="D394" s="32" t="e">
        <f>VLOOKUP(A394,企業番号!A:K,3,0)</f>
        <v>#N/A</v>
      </c>
      <c r="E394" s="32" t="e">
        <f>VLOOKUP(A394,企業番号!A:K,4,0)</f>
        <v>#N/A</v>
      </c>
      <c r="F394" s="10" t="e">
        <f>VLOOKUP(A394,企業番号!A:K,5,0)</f>
        <v>#N/A</v>
      </c>
      <c r="G394" s="3" t="e">
        <f>VLOOKUP(A394,企業番号!A:K,6,0)</f>
        <v>#N/A</v>
      </c>
      <c r="H394" s="32" t="e">
        <f>VLOOKUP(A394,企業番号!A:K,7,0)</f>
        <v>#N/A</v>
      </c>
      <c r="I394" s="3" t="e">
        <f>VLOOKUP(A394,企業番号!A:K,8,0)</f>
        <v>#N/A</v>
      </c>
      <c r="J394" s="32" t="e">
        <f>VLOOKUP(A394,企業番号!A:K,9,0)</f>
        <v>#N/A</v>
      </c>
      <c r="K394" s="33" t="e">
        <f>VLOOKUP(A394,企業番号!A:K,10,0)</f>
        <v>#N/A</v>
      </c>
      <c r="L394" s="32" t="e">
        <f>VLOOKUP(A394,企業番号!A:K,11,0)</f>
        <v>#N/A</v>
      </c>
    </row>
    <row r="395" spans="2:12" ht="19.8" customHeight="1" x14ac:dyDescent="0.2">
      <c r="B395" s="43" t="s">
        <v>32727</v>
      </c>
      <c r="C395" s="32" t="e">
        <f>VLOOKUP(A395,企業番号!A:K,2,0)</f>
        <v>#N/A</v>
      </c>
      <c r="D395" s="32" t="e">
        <f>VLOOKUP(A395,企業番号!A:K,3,0)</f>
        <v>#N/A</v>
      </c>
      <c r="E395" s="32" t="e">
        <f>VLOOKUP(A395,企業番号!A:K,4,0)</f>
        <v>#N/A</v>
      </c>
      <c r="F395" s="10" t="e">
        <f>VLOOKUP(A395,企業番号!A:K,5,0)</f>
        <v>#N/A</v>
      </c>
      <c r="G395" s="3" t="e">
        <f>VLOOKUP(A395,企業番号!A:K,6,0)</f>
        <v>#N/A</v>
      </c>
      <c r="H395" s="32" t="e">
        <f>VLOOKUP(A395,企業番号!A:K,7,0)</f>
        <v>#N/A</v>
      </c>
      <c r="I395" s="3" t="e">
        <f>VLOOKUP(A395,企業番号!A:K,8,0)</f>
        <v>#N/A</v>
      </c>
      <c r="J395" s="32" t="e">
        <f>VLOOKUP(A395,企業番号!A:K,9,0)</f>
        <v>#N/A</v>
      </c>
      <c r="K395" s="33" t="e">
        <f>VLOOKUP(A395,企業番号!A:K,10,0)</f>
        <v>#N/A</v>
      </c>
      <c r="L395" s="32" t="e">
        <f>VLOOKUP(A395,企業番号!A:K,11,0)</f>
        <v>#N/A</v>
      </c>
    </row>
    <row r="396" spans="2:12" ht="19.8" customHeight="1" x14ac:dyDescent="0.2">
      <c r="B396" s="43" t="s">
        <v>32728</v>
      </c>
      <c r="C396" s="32" t="e">
        <f>VLOOKUP(A396,企業番号!A:K,2,0)</f>
        <v>#N/A</v>
      </c>
      <c r="D396" s="32" t="e">
        <f>VLOOKUP(A396,企業番号!A:K,3,0)</f>
        <v>#N/A</v>
      </c>
      <c r="E396" s="32" t="e">
        <f>VLOOKUP(A396,企業番号!A:K,4,0)</f>
        <v>#N/A</v>
      </c>
      <c r="F396" s="10" t="e">
        <f>VLOOKUP(A396,企業番号!A:K,5,0)</f>
        <v>#N/A</v>
      </c>
      <c r="G396" s="3" t="e">
        <f>VLOOKUP(A396,企業番号!A:K,6,0)</f>
        <v>#N/A</v>
      </c>
      <c r="H396" s="32" t="e">
        <f>VLOOKUP(A396,企業番号!A:K,7,0)</f>
        <v>#N/A</v>
      </c>
      <c r="I396" s="3" t="e">
        <f>VLOOKUP(A396,企業番号!A:K,8,0)</f>
        <v>#N/A</v>
      </c>
      <c r="J396" s="32" t="e">
        <f>VLOOKUP(A396,企業番号!A:K,9,0)</f>
        <v>#N/A</v>
      </c>
      <c r="K396" s="33" t="e">
        <f>VLOOKUP(A396,企業番号!A:K,10,0)</f>
        <v>#N/A</v>
      </c>
      <c r="L396" s="32" t="e">
        <f>VLOOKUP(A396,企業番号!A:K,11,0)</f>
        <v>#N/A</v>
      </c>
    </row>
    <row r="397" spans="2:12" ht="19.8" customHeight="1" x14ac:dyDescent="0.2">
      <c r="B397" s="43" t="s">
        <v>32729</v>
      </c>
      <c r="C397" s="32" t="e">
        <f>VLOOKUP(A397,企業番号!A:K,2,0)</f>
        <v>#N/A</v>
      </c>
      <c r="D397" s="32" t="e">
        <f>VLOOKUP(A397,企業番号!A:K,3,0)</f>
        <v>#N/A</v>
      </c>
      <c r="E397" s="32" t="e">
        <f>VLOOKUP(A397,企業番号!A:K,4,0)</f>
        <v>#N/A</v>
      </c>
      <c r="F397" s="10" t="e">
        <f>VLOOKUP(A397,企業番号!A:K,5,0)</f>
        <v>#N/A</v>
      </c>
      <c r="G397" s="3" t="e">
        <f>VLOOKUP(A397,企業番号!A:K,6,0)</f>
        <v>#N/A</v>
      </c>
      <c r="H397" s="32" t="e">
        <f>VLOOKUP(A397,企業番号!A:K,7,0)</f>
        <v>#N/A</v>
      </c>
      <c r="I397" s="3" t="e">
        <f>VLOOKUP(A397,企業番号!A:K,8,0)</f>
        <v>#N/A</v>
      </c>
      <c r="J397" s="32" t="e">
        <f>VLOOKUP(A397,企業番号!A:K,9,0)</f>
        <v>#N/A</v>
      </c>
      <c r="K397" s="33" t="e">
        <f>VLOOKUP(A397,企業番号!A:K,10,0)</f>
        <v>#N/A</v>
      </c>
      <c r="L397" s="32" t="e">
        <f>VLOOKUP(A397,企業番号!A:K,11,0)</f>
        <v>#N/A</v>
      </c>
    </row>
    <row r="398" spans="2:12" ht="19.8" customHeight="1" x14ac:dyDescent="0.2">
      <c r="B398" s="43" t="s">
        <v>32730</v>
      </c>
      <c r="C398" s="32" t="e">
        <f>VLOOKUP(A398,企業番号!A:K,2,0)</f>
        <v>#N/A</v>
      </c>
      <c r="D398" s="32" t="e">
        <f>VLOOKUP(A398,企業番号!A:K,3,0)</f>
        <v>#N/A</v>
      </c>
      <c r="E398" s="32" t="e">
        <f>VLOOKUP(A398,企業番号!A:K,4,0)</f>
        <v>#N/A</v>
      </c>
      <c r="F398" s="10" t="e">
        <f>VLOOKUP(A398,企業番号!A:K,5,0)</f>
        <v>#N/A</v>
      </c>
      <c r="G398" s="3" t="e">
        <f>VLOOKUP(A398,企業番号!A:K,6,0)</f>
        <v>#N/A</v>
      </c>
      <c r="H398" s="32" t="e">
        <f>VLOOKUP(A398,企業番号!A:K,7,0)</f>
        <v>#N/A</v>
      </c>
      <c r="I398" s="3" t="e">
        <f>VLOOKUP(A398,企業番号!A:K,8,0)</f>
        <v>#N/A</v>
      </c>
      <c r="J398" s="32" t="e">
        <f>VLOOKUP(A398,企業番号!A:K,9,0)</f>
        <v>#N/A</v>
      </c>
      <c r="K398" s="33" t="e">
        <f>VLOOKUP(A398,企業番号!A:K,10,0)</f>
        <v>#N/A</v>
      </c>
      <c r="L398" s="32" t="e">
        <f>VLOOKUP(A398,企業番号!A:K,11,0)</f>
        <v>#N/A</v>
      </c>
    </row>
    <row r="399" spans="2:12" ht="19.8" customHeight="1" x14ac:dyDescent="0.2">
      <c r="B399" s="43" t="s">
        <v>32731</v>
      </c>
      <c r="C399" s="32" t="e">
        <f>VLOOKUP(A399,企業番号!A:K,2,0)</f>
        <v>#N/A</v>
      </c>
      <c r="D399" s="32" t="e">
        <f>VLOOKUP(A399,企業番号!A:K,3,0)</f>
        <v>#N/A</v>
      </c>
      <c r="E399" s="32" t="e">
        <f>VLOOKUP(A399,企業番号!A:K,4,0)</f>
        <v>#N/A</v>
      </c>
      <c r="F399" s="10" t="e">
        <f>VLOOKUP(A399,企業番号!A:K,5,0)</f>
        <v>#N/A</v>
      </c>
      <c r="G399" s="3" t="e">
        <f>VLOOKUP(A399,企業番号!A:K,6,0)</f>
        <v>#N/A</v>
      </c>
      <c r="H399" s="32" t="e">
        <f>VLOOKUP(A399,企業番号!A:K,7,0)</f>
        <v>#N/A</v>
      </c>
      <c r="I399" s="3" t="e">
        <f>VLOOKUP(A399,企業番号!A:K,8,0)</f>
        <v>#N/A</v>
      </c>
      <c r="J399" s="32" t="e">
        <f>VLOOKUP(A399,企業番号!A:K,9,0)</f>
        <v>#N/A</v>
      </c>
      <c r="K399" s="33" t="e">
        <f>VLOOKUP(A399,企業番号!A:K,10,0)</f>
        <v>#N/A</v>
      </c>
      <c r="L399" s="32" t="e">
        <f>VLOOKUP(A399,企業番号!A:K,11,0)</f>
        <v>#N/A</v>
      </c>
    </row>
    <row r="400" spans="2:12" ht="19.8" customHeight="1" x14ac:dyDescent="0.2">
      <c r="B400" s="43" t="s">
        <v>32732</v>
      </c>
      <c r="C400" s="32" t="e">
        <f>VLOOKUP(A400,企業番号!A:K,2,0)</f>
        <v>#N/A</v>
      </c>
      <c r="D400" s="32" t="e">
        <f>VLOOKUP(A400,企業番号!A:K,3,0)</f>
        <v>#N/A</v>
      </c>
      <c r="E400" s="32" t="e">
        <f>VLOOKUP(A400,企業番号!A:K,4,0)</f>
        <v>#N/A</v>
      </c>
      <c r="F400" s="10" t="e">
        <f>VLOOKUP(A400,企業番号!A:K,5,0)</f>
        <v>#N/A</v>
      </c>
      <c r="G400" s="3" t="e">
        <f>VLOOKUP(A400,企業番号!A:K,6,0)</f>
        <v>#N/A</v>
      </c>
      <c r="H400" s="32" t="e">
        <f>VLOOKUP(A400,企業番号!A:K,7,0)</f>
        <v>#N/A</v>
      </c>
      <c r="I400" s="3" t="e">
        <f>VLOOKUP(A400,企業番号!A:K,8,0)</f>
        <v>#N/A</v>
      </c>
      <c r="J400" s="32" t="e">
        <f>VLOOKUP(A400,企業番号!A:K,9,0)</f>
        <v>#N/A</v>
      </c>
      <c r="K400" s="33" t="e">
        <f>VLOOKUP(A400,企業番号!A:K,10,0)</f>
        <v>#N/A</v>
      </c>
      <c r="L400" s="32" t="e">
        <f>VLOOKUP(A400,企業番号!A:K,11,0)</f>
        <v>#N/A</v>
      </c>
    </row>
    <row r="401" spans="2:12" ht="19.8" customHeight="1" x14ac:dyDescent="0.2">
      <c r="B401" s="43" t="s">
        <v>32733</v>
      </c>
      <c r="C401" s="32" t="e">
        <f>VLOOKUP(A401,企業番号!A:K,2,0)</f>
        <v>#N/A</v>
      </c>
      <c r="D401" s="32" t="e">
        <f>VLOOKUP(A401,企業番号!A:K,3,0)</f>
        <v>#N/A</v>
      </c>
      <c r="E401" s="32" t="e">
        <f>VLOOKUP(A401,企業番号!A:K,4,0)</f>
        <v>#N/A</v>
      </c>
      <c r="F401" s="10" t="e">
        <f>VLOOKUP(A401,企業番号!A:K,5,0)</f>
        <v>#N/A</v>
      </c>
      <c r="G401" s="3" t="e">
        <f>VLOOKUP(A401,企業番号!A:K,6,0)</f>
        <v>#N/A</v>
      </c>
      <c r="H401" s="32" t="e">
        <f>VLOOKUP(A401,企業番号!A:K,7,0)</f>
        <v>#N/A</v>
      </c>
      <c r="I401" s="3" t="e">
        <f>VLOOKUP(A401,企業番号!A:K,8,0)</f>
        <v>#N/A</v>
      </c>
      <c r="J401" s="32" t="e">
        <f>VLOOKUP(A401,企業番号!A:K,9,0)</f>
        <v>#N/A</v>
      </c>
      <c r="K401" s="33" t="e">
        <f>VLOOKUP(A401,企業番号!A:K,10,0)</f>
        <v>#N/A</v>
      </c>
      <c r="L401" s="32" t="e">
        <f>VLOOKUP(A401,企業番号!A:K,11,0)</f>
        <v>#N/A</v>
      </c>
    </row>
    <row r="402" spans="2:12" ht="19.8" customHeight="1" x14ac:dyDescent="0.2">
      <c r="B402" s="43" t="s">
        <v>32734</v>
      </c>
      <c r="C402" s="32" t="e">
        <f>VLOOKUP(A402,企業番号!A:K,2,0)</f>
        <v>#N/A</v>
      </c>
      <c r="D402" s="32" t="e">
        <f>VLOOKUP(A402,企業番号!A:K,3,0)</f>
        <v>#N/A</v>
      </c>
      <c r="E402" s="32" t="e">
        <f>VLOOKUP(A402,企業番号!A:K,4,0)</f>
        <v>#N/A</v>
      </c>
      <c r="F402" s="10" t="e">
        <f>VLOOKUP(A402,企業番号!A:K,5,0)</f>
        <v>#N/A</v>
      </c>
      <c r="G402" s="3" t="e">
        <f>VLOOKUP(A402,企業番号!A:K,6,0)</f>
        <v>#N/A</v>
      </c>
      <c r="H402" s="32" t="e">
        <f>VLOOKUP(A402,企業番号!A:K,7,0)</f>
        <v>#N/A</v>
      </c>
      <c r="I402" s="3" t="e">
        <f>VLOOKUP(A402,企業番号!A:K,8,0)</f>
        <v>#N/A</v>
      </c>
      <c r="J402" s="32" t="e">
        <f>VLOOKUP(A402,企業番号!A:K,9,0)</f>
        <v>#N/A</v>
      </c>
      <c r="K402" s="33" t="e">
        <f>VLOOKUP(A402,企業番号!A:K,10,0)</f>
        <v>#N/A</v>
      </c>
      <c r="L402" s="32" t="e">
        <f>VLOOKUP(A402,企業番号!A:K,11,0)</f>
        <v>#N/A</v>
      </c>
    </row>
    <row r="403" spans="2:12" ht="19.8" customHeight="1" x14ac:dyDescent="0.2">
      <c r="B403" s="43" t="s">
        <v>32735</v>
      </c>
      <c r="C403" s="32" t="e">
        <f>VLOOKUP(A403,企業番号!A:K,2,0)</f>
        <v>#N/A</v>
      </c>
      <c r="D403" s="32" t="e">
        <f>VLOOKUP(A403,企業番号!A:K,3,0)</f>
        <v>#N/A</v>
      </c>
      <c r="E403" s="32" t="e">
        <f>VLOOKUP(A403,企業番号!A:K,4,0)</f>
        <v>#N/A</v>
      </c>
      <c r="F403" s="10" t="e">
        <f>VLOOKUP(A403,企業番号!A:K,5,0)</f>
        <v>#N/A</v>
      </c>
      <c r="G403" s="3" t="e">
        <f>VLOOKUP(A403,企業番号!A:K,6,0)</f>
        <v>#N/A</v>
      </c>
      <c r="H403" s="32" t="e">
        <f>VLOOKUP(A403,企業番号!A:K,7,0)</f>
        <v>#N/A</v>
      </c>
      <c r="I403" s="3" t="e">
        <f>VLOOKUP(A403,企業番号!A:K,8,0)</f>
        <v>#N/A</v>
      </c>
      <c r="J403" s="32" t="e">
        <f>VLOOKUP(A403,企業番号!A:K,9,0)</f>
        <v>#N/A</v>
      </c>
      <c r="K403" s="33" t="e">
        <f>VLOOKUP(A403,企業番号!A:K,10,0)</f>
        <v>#N/A</v>
      </c>
      <c r="L403" s="32" t="e">
        <f>VLOOKUP(A403,企業番号!A:K,11,0)</f>
        <v>#N/A</v>
      </c>
    </row>
    <row r="404" spans="2:12" ht="19.8" customHeight="1" x14ac:dyDescent="0.2">
      <c r="B404" s="43" t="s">
        <v>32736</v>
      </c>
      <c r="C404" s="32" t="e">
        <f>VLOOKUP(A404,企業番号!A:K,2,0)</f>
        <v>#N/A</v>
      </c>
      <c r="D404" s="32" t="e">
        <f>VLOOKUP(A404,企業番号!A:K,3,0)</f>
        <v>#N/A</v>
      </c>
      <c r="E404" s="32" t="e">
        <f>VLOOKUP(A404,企業番号!A:K,4,0)</f>
        <v>#N/A</v>
      </c>
      <c r="F404" s="10" t="e">
        <f>VLOOKUP(A404,企業番号!A:K,5,0)</f>
        <v>#N/A</v>
      </c>
      <c r="G404" s="3" t="e">
        <f>VLOOKUP(A404,企業番号!A:K,6,0)</f>
        <v>#N/A</v>
      </c>
      <c r="H404" s="32" t="e">
        <f>VLOOKUP(A404,企業番号!A:K,7,0)</f>
        <v>#N/A</v>
      </c>
      <c r="I404" s="3" t="e">
        <f>VLOOKUP(A404,企業番号!A:K,8,0)</f>
        <v>#N/A</v>
      </c>
      <c r="J404" s="32" t="e">
        <f>VLOOKUP(A404,企業番号!A:K,9,0)</f>
        <v>#N/A</v>
      </c>
      <c r="K404" s="33" t="e">
        <f>VLOOKUP(A404,企業番号!A:K,10,0)</f>
        <v>#N/A</v>
      </c>
      <c r="L404" s="32" t="e">
        <f>VLOOKUP(A404,企業番号!A:K,11,0)</f>
        <v>#N/A</v>
      </c>
    </row>
    <row r="405" spans="2:12" ht="19.8" customHeight="1" x14ac:dyDescent="0.2">
      <c r="B405" s="43" t="s">
        <v>32737</v>
      </c>
      <c r="C405" s="32" t="e">
        <f>VLOOKUP(A405,企業番号!A:K,2,0)</f>
        <v>#N/A</v>
      </c>
      <c r="D405" s="32" t="e">
        <f>VLOOKUP(A405,企業番号!A:K,3,0)</f>
        <v>#N/A</v>
      </c>
      <c r="E405" s="32" t="e">
        <f>VLOOKUP(A405,企業番号!A:K,4,0)</f>
        <v>#N/A</v>
      </c>
      <c r="F405" s="10" t="e">
        <f>VLOOKUP(A405,企業番号!A:K,5,0)</f>
        <v>#N/A</v>
      </c>
      <c r="G405" s="3" t="e">
        <f>VLOOKUP(A405,企業番号!A:K,6,0)</f>
        <v>#N/A</v>
      </c>
      <c r="H405" s="32" t="e">
        <f>VLOOKUP(A405,企業番号!A:K,7,0)</f>
        <v>#N/A</v>
      </c>
      <c r="I405" s="3" t="e">
        <f>VLOOKUP(A405,企業番号!A:K,8,0)</f>
        <v>#N/A</v>
      </c>
      <c r="J405" s="32" t="e">
        <f>VLOOKUP(A405,企業番号!A:K,9,0)</f>
        <v>#N/A</v>
      </c>
      <c r="K405" s="33" t="e">
        <f>VLOOKUP(A405,企業番号!A:K,10,0)</f>
        <v>#N/A</v>
      </c>
      <c r="L405" s="32" t="e">
        <f>VLOOKUP(A405,企業番号!A:K,11,0)</f>
        <v>#N/A</v>
      </c>
    </row>
    <row r="406" spans="2:12" ht="19.8" customHeight="1" x14ac:dyDescent="0.2">
      <c r="B406" s="43" t="s">
        <v>32738</v>
      </c>
      <c r="C406" s="32" t="e">
        <f>VLOOKUP(A406,企業番号!A:K,2,0)</f>
        <v>#N/A</v>
      </c>
      <c r="D406" s="32" t="e">
        <f>VLOOKUP(A406,企業番号!A:K,3,0)</f>
        <v>#N/A</v>
      </c>
      <c r="E406" s="32" t="e">
        <f>VLOOKUP(A406,企業番号!A:K,4,0)</f>
        <v>#N/A</v>
      </c>
      <c r="F406" s="10" t="e">
        <f>VLOOKUP(A406,企業番号!A:K,5,0)</f>
        <v>#N/A</v>
      </c>
      <c r="G406" s="3" t="e">
        <f>VLOOKUP(A406,企業番号!A:K,6,0)</f>
        <v>#N/A</v>
      </c>
      <c r="H406" s="32" t="e">
        <f>VLOOKUP(A406,企業番号!A:K,7,0)</f>
        <v>#N/A</v>
      </c>
      <c r="I406" s="3" t="e">
        <f>VLOOKUP(A406,企業番号!A:K,8,0)</f>
        <v>#N/A</v>
      </c>
      <c r="J406" s="32" t="e">
        <f>VLOOKUP(A406,企業番号!A:K,9,0)</f>
        <v>#N/A</v>
      </c>
      <c r="K406" s="33" t="e">
        <f>VLOOKUP(A406,企業番号!A:K,10,0)</f>
        <v>#N/A</v>
      </c>
      <c r="L406" s="32" t="e">
        <f>VLOOKUP(A406,企業番号!A:K,11,0)</f>
        <v>#N/A</v>
      </c>
    </row>
    <row r="407" spans="2:12" ht="19.8" customHeight="1" x14ac:dyDescent="0.2">
      <c r="B407" s="43" t="s">
        <v>32739</v>
      </c>
      <c r="C407" s="32" t="e">
        <f>VLOOKUP(A407,企業番号!A:K,2,0)</f>
        <v>#N/A</v>
      </c>
      <c r="D407" s="32" t="e">
        <f>VLOOKUP(A407,企業番号!A:K,3,0)</f>
        <v>#N/A</v>
      </c>
      <c r="E407" s="32" t="e">
        <f>VLOOKUP(A407,企業番号!A:K,4,0)</f>
        <v>#N/A</v>
      </c>
      <c r="F407" s="10" t="e">
        <f>VLOOKUP(A407,企業番号!A:K,5,0)</f>
        <v>#N/A</v>
      </c>
      <c r="G407" s="3" t="e">
        <f>VLOOKUP(A407,企業番号!A:K,6,0)</f>
        <v>#N/A</v>
      </c>
      <c r="H407" s="32" t="e">
        <f>VLOOKUP(A407,企業番号!A:K,7,0)</f>
        <v>#N/A</v>
      </c>
      <c r="I407" s="3" t="e">
        <f>VLOOKUP(A407,企業番号!A:K,8,0)</f>
        <v>#N/A</v>
      </c>
      <c r="J407" s="32" t="e">
        <f>VLOOKUP(A407,企業番号!A:K,9,0)</f>
        <v>#N/A</v>
      </c>
      <c r="K407" s="33" t="e">
        <f>VLOOKUP(A407,企業番号!A:K,10,0)</f>
        <v>#N/A</v>
      </c>
      <c r="L407" s="32" t="e">
        <f>VLOOKUP(A407,企業番号!A:K,11,0)</f>
        <v>#N/A</v>
      </c>
    </row>
    <row r="408" spans="2:12" ht="19.8" customHeight="1" x14ac:dyDescent="0.2">
      <c r="B408" s="43" t="s">
        <v>32740</v>
      </c>
      <c r="C408" s="32" t="e">
        <f>VLOOKUP(A408,企業番号!A:K,2,0)</f>
        <v>#N/A</v>
      </c>
      <c r="D408" s="32" t="e">
        <f>VLOOKUP(A408,企業番号!A:K,3,0)</f>
        <v>#N/A</v>
      </c>
      <c r="E408" s="32" t="e">
        <f>VLOOKUP(A408,企業番号!A:K,4,0)</f>
        <v>#N/A</v>
      </c>
      <c r="F408" s="10" t="e">
        <f>VLOOKUP(A408,企業番号!A:K,5,0)</f>
        <v>#N/A</v>
      </c>
      <c r="G408" s="3" t="e">
        <f>VLOOKUP(A408,企業番号!A:K,6,0)</f>
        <v>#N/A</v>
      </c>
      <c r="H408" s="32" t="e">
        <f>VLOOKUP(A408,企業番号!A:K,7,0)</f>
        <v>#N/A</v>
      </c>
      <c r="I408" s="3" t="e">
        <f>VLOOKUP(A408,企業番号!A:K,8,0)</f>
        <v>#N/A</v>
      </c>
      <c r="J408" s="32" t="e">
        <f>VLOOKUP(A408,企業番号!A:K,9,0)</f>
        <v>#N/A</v>
      </c>
      <c r="K408" s="33" t="e">
        <f>VLOOKUP(A408,企業番号!A:K,10,0)</f>
        <v>#N/A</v>
      </c>
      <c r="L408" s="32" t="e">
        <f>VLOOKUP(A408,企業番号!A:K,11,0)</f>
        <v>#N/A</v>
      </c>
    </row>
    <row r="409" spans="2:12" ht="19.8" customHeight="1" x14ac:dyDescent="0.2">
      <c r="B409" s="43" t="s">
        <v>32741</v>
      </c>
      <c r="C409" s="32" t="e">
        <f>VLOOKUP(A409,企業番号!A:K,2,0)</f>
        <v>#N/A</v>
      </c>
      <c r="D409" s="32" t="e">
        <f>VLOOKUP(A409,企業番号!A:K,3,0)</f>
        <v>#N/A</v>
      </c>
      <c r="E409" s="32" t="e">
        <f>VLOOKUP(A409,企業番号!A:K,4,0)</f>
        <v>#N/A</v>
      </c>
      <c r="F409" s="10" t="e">
        <f>VLOOKUP(A409,企業番号!A:K,5,0)</f>
        <v>#N/A</v>
      </c>
      <c r="G409" s="3" t="e">
        <f>VLOOKUP(A409,企業番号!A:K,6,0)</f>
        <v>#N/A</v>
      </c>
      <c r="H409" s="32" t="e">
        <f>VLOOKUP(A409,企業番号!A:K,7,0)</f>
        <v>#N/A</v>
      </c>
      <c r="I409" s="3" t="e">
        <f>VLOOKUP(A409,企業番号!A:K,8,0)</f>
        <v>#N/A</v>
      </c>
      <c r="J409" s="32" t="e">
        <f>VLOOKUP(A409,企業番号!A:K,9,0)</f>
        <v>#N/A</v>
      </c>
      <c r="K409" s="33" t="e">
        <f>VLOOKUP(A409,企業番号!A:K,10,0)</f>
        <v>#N/A</v>
      </c>
      <c r="L409" s="32" t="e">
        <f>VLOOKUP(A409,企業番号!A:K,11,0)</f>
        <v>#N/A</v>
      </c>
    </row>
    <row r="410" spans="2:12" ht="19.8" customHeight="1" x14ac:dyDescent="0.2">
      <c r="B410" s="43" t="s">
        <v>32742</v>
      </c>
      <c r="C410" s="32" t="e">
        <f>VLOOKUP(A410,企業番号!A:K,2,0)</f>
        <v>#N/A</v>
      </c>
      <c r="D410" s="32" t="e">
        <f>VLOOKUP(A410,企業番号!A:K,3,0)</f>
        <v>#N/A</v>
      </c>
      <c r="E410" s="32" t="e">
        <f>VLOOKUP(A410,企業番号!A:K,4,0)</f>
        <v>#N/A</v>
      </c>
      <c r="F410" s="10" t="e">
        <f>VLOOKUP(A410,企業番号!A:K,5,0)</f>
        <v>#N/A</v>
      </c>
      <c r="G410" s="3" t="e">
        <f>VLOOKUP(A410,企業番号!A:K,6,0)</f>
        <v>#N/A</v>
      </c>
      <c r="H410" s="32" t="e">
        <f>VLOOKUP(A410,企業番号!A:K,7,0)</f>
        <v>#N/A</v>
      </c>
      <c r="I410" s="3" t="e">
        <f>VLOOKUP(A410,企業番号!A:K,8,0)</f>
        <v>#N/A</v>
      </c>
      <c r="J410" s="32" t="e">
        <f>VLOOKUP(A410,企業番号!A:K,9,0)</f>
        <v>#N/A</v>
      </c>
      <c r="K410" s="33" t="e">
        <f>VLOOKUP(A410,企業番号!A:K,10,0)</f>
        <v>#N/A</v>
      </c>
      <c r="L410" s="32" t="e">
        <f>VLOOKUP(A410,企業番号!A:K,11,0)</f>
        <v>#N/A</v>
      </c>
    </row>
    <row r="411" spans="2:12" ht="19.8" customHeight="1" x14ac:dyDescent="0.2">
      <c r="B411" s="43" t="s">
        <v>32743</v>
      </c>
      <c r="C411" s="32" t="e">
        <f>VLOOKUP(A411,企業番号!A:K,2,0)</f>
        <v>#N/A</v>
      </c>
      <c r="D411" s="32" t="e">
        <f>VLOOKUP(A411,企業番号!A:K,3,0)</f>
        <v>#N/A</v>
      </c>
      <c r="E411" s="32" t="e">
        <f>VLOOKUP(A411,企業番号!A:K,4,0)</f>
        <v>#N/A</v>
      </c>
      <c r="F411" s="10" t="e">
        <f>VLOOKUP(A411,企業番号!A:K,5,0)</f>
        <v>#N/A</v>
      </c>
      <c r="G411" s="3" t="e">
        <f>VLOOKUP(A411,企業番号!A:K,6,0)</f>
        <v>#N/A</v>
      </c>
      <c r="H411" s="32" t="e">
        <f>VLOOKUP(A411,企業番号!A:K,7,0)</f>
        <v>#N/A</v>
      </c>
      <c r="I411" s="3" t="e">
        <f>VLOOKUP(A411,企業番号!A:K,8,0)</f>
        <v>#N/A</v>
      </c>
      <c r="J411" s="32" t="e">
        <f>VLOOKUP(A411,企業番号!A:K,9,0)</f>
        <v>#N/A</v>
      </c>
      <c r="K411" s="33" t="e">
        <f>VLOOKUP(A411,企業番号!A:K,10,0)</f>
        <v>#N/A</v>
      </c>
      <c r="L411" s="32" t="e">
        <f>VLOOKUP(A411,企業番号!A:K,11,0)</f>
        <v>#N/A</v>
      </c>
    </row>
    <row r="412" spans="2:12" ht="19.8" customHeight="1" x14ac:dyDescent="0.2">
      <c r="B412" s="43" t="s">
        <v>32744</v>
      </c>
      <c r="C412" s="32" t="e">
        <f>VLOOKUP(A412,企業番号!A:K,2,0)</f>
        <v>#N/A</v>
      </c>
      <c r="D412" s="32" t="e">
        <f>VLOOKUP(A412,企業番号!A:K,3,0)</f>
        <v>#N/A</v>
      </c>
      <c r="E412" s="32" t="e">
        <f>VLOOKUP(A412,企業番号!A:K,4,0)</f>
        <v>#N/A</v>
      </c>
      <c r="F412" s="10" t="e">
        <f>VLOOKUP(A412,企業番号!A:K,5,0)</f>
        <v>#N/A</v>
      </c>
      <c r="G412" s="3" t="e">
        <f>VLOOKUP(A412,企業番号!A:K,6,0)</f>
        <v>#N/A</v>
      </c>
      <c r="H412" s="32" t="e">
        <f>VLOOKUP(A412,企業番号!A:K,7,0)</f>
        <v>#N/A</v>
      </c>
      <c r="I412" s="3" t="e">
        <f>VLOOKUP(A412,企業番号!A:K,8,0)</f>
        <v>#N/A</v>
      </c>
      <c r="J412" s="32" t="e">
        <f>VLOOKUP(A412,企業番号!A:K,9,0)</f>
        <v>#N/A</v>
      </c>
      <c r="K412" s="33" t="e">
        <f>VLOOKUP(A412,企業番号!A:K,10,0)</f>
        <v>#N/A</v>
      </c>
      <c r="L412" s="32" t="e">
        <f>VLOOKUP(A412,企業番号!A:K,11,0)</f>
        <v>#N/A</v>
      </c>
    </row>
    <row r="413" spans="2:12" ht="19.8" customHeight="1" x14ac:dyDescent="0.2">
      <c r="B413" s="43" t="s">
        <v>32745</v>
      </c>
      <c r="C413" s="32" t="e">
        <f>VLOOKUP(A413,企業番号!A:K,2,0)</f>
        <v>#N/A</v>
      </c>
      <c r="D413" s="32" t="e">
        <f>VLOOKUP(A413,企業番号!A:K,3,0)</f>
        <v>#N/A</v>
      </c>
      <c r="E413" s="32" t="e">
        <f>VLOOKUP(A413,企業番号!A:K,4,0)</f>
        <v>#N/A</v>
      </c>
      <c r="F413" s="10" t="e">
        <f>VLOOKUP(A413,企業番号!A:K,5,0)</f>
        <v>#N/A</v>
      </c>
      <c r="G413" s="3" t="e">
        <f>VLOOKUP(A413,企業番号!A:K,6,0)</f>
        <v>#N/A</v>
      </c>
      <c r="H413" s="32" t="e">
        <f>VLOOKUP(A413,企業番号!A:K,7,0)</f>
        <v>#N/A</v>
      </c>
      <c r="I413" s="3" t="e">
        <f>VLOOKUP(A413,企業番号!A:K,8,0)</f>
        <v>#N/A</v>
      </c>
      <c r="J413" s="32" t="e">
        <f>VLOOKUP(A413,企業番号!A:K,9,0)</f>
        <v>#N/A</v>
      </c>
      <c r="K413" s="33" t="e">
        <f>VLOOKUP(A413,企業番号!A:K,10,0)</f>
        <v>#N/A</v>
      </c>
      <c r="L413" s="32" t="e">
        <f>VLOOKUP(A413,企業番号!A:K,11,0)</f>
        <v>#N/A</v>
      </c>
    </row>
    <row r="414" spans="2:12" ht="19.8" customHeight="1" x14ac:dyDescent="0.2">
      <c r="B414" s="43" t="s">
        <v>32746</v>
      </c>
      <c r="C414" s="32" t="e">
        <f>VLOOKUP(A414,企業番号!A:K,2,0)</f>
        <v>#N/A</v>
      </c>
      <c r="D414" s="32" t="e">
        <f>VLOOKUP(A414,企業番号!A:K,3,0)</f>
        <v>#N/A</v>
      </c>
      <c r="E414" s="32" t="e">
        <f>VLOOKUP(A414,企業番号!A:K,4,0)</f>
        <v>#N/A</v>
      </c>
      <c r="F414" s="10" t="e">
        <f>VLOOKUP(A414,企業番号!A:K,5,0)</f>
        <v>#N/A</v>
      </c>
      <c r="G414" s="3" t="e">
        <f>VLOOKUP(A414,企業番号!A:K,6,0)</f>
        <v>#N/A</v>
      </c>
      <c r="H414" s="32" t="e">
        <f>VLOOKUP(A414,企業番号!A:K,7,0)</f>
        <v>#N/A</v>
      </c>
      <c r="I414" s="3" t="e">
        <f>VLOOKUP(A414,企業番号!A:K,8,0)</f>
        <v>#N/A</v>
      </c>
      <c r="J414" s="32" t="e">
        <f>VLOOKUP(A414,企業番号!A:K,9,0)</f>
        <v>#N/A</v>
      </c>
      <c r="K414" s="33" t="e">
        <f>VLOOKUP(A414,企業番号!A:K,10,0)</f>
        <v>#N/A</v>
      </c>
      <c r="L414" s="32" t="e">
        <f>VLOOKUP(A414,企業番号!A:K,11,0)</f>
        <v>#N/A</v>
      </c>
    </row>
    <row r="415" spans="2:12" ht="19.8" customHeight="1" x14ac:dyDescent="0.2">
      <c r="B415" s="43" t="s">
        <v>32747</v>
      </c>
      <c r="C415" s="32" t="e">
        <f>VLOOKUP(A415,企業番号!A:K,2,0)</f>
        <v>#N/A</v>
      </c>
      <c r="D415" s="32" t="e">
        <f>VLOOKUP(A415,企業番号!A:K,3,0)</f>
        <v>#N/A</v>
      </c>
      <c r="E415" s="32" t="e">
        <f>VLOOKUP(A415,企業番号!A:K,4,0)</f>
        <v>#N/A</v>
      </c>
      <c r="F415" s="10" t="e">
        <f>VLOOKUP(A415,企業番号!A:K,5,0)</f>
        <v>#N/A</v>
      </c>
      <c r="G415" s="3" t="e">
        <f>VLOOKUP(A415,企業番号!A:K,6,0)</f>
        <v>#N/A</v>
      </c>
      <c r="H415" s="32" t="e">
        <f>VLOOKUP(A415,企業番号!A:K,7,0)</f>
        <v>#N/A</v>
      </c>
      <c r="I415" s="3" t="e">
        <f>VLOOKUP(A415,企業番号!A:K,8,0)</f>
        <v>#N/A</v>
      </c>
      <c r="J415" s="32" t="e">
        <f>VLOOKUP(A415,企業番号!A:K,9,0)</f>
        <v>#N/A</v>
      </c>
      <c r="K415" s="33" t="e">
        <f>VLOOKUP(A415,企業番号!A:K,10,0)</f>
        <v>#N/A</v>
      </c>
      <c r="L415" s="32" t="e">
        <f>VLOOKUP(A415,企業番号!A:K,11,0)</f>
        <v>#N/A</v>
      </c>
    </row>
    <row r="416" spans="2:12" ht="19.8" customHeight="1" x14ac:dyDescent="0.2">
      <c r="B416" s="43" t="s">
        <v>32748</v>
      </c>
      <c r="C416" s="32" t="e">
        <f>VLOOKUP(A416,企業番号!A:K,2,0)</f>
        <v>#N/A</v>
      </c>
      <c r="D416" s="32" t="e">
        <f>VLOOKUP(A416,企業番号!A:K,3,0)</f>
        <v>#N/A</v>
      </c>
      <c r="E416" s="32" t="e">
        <f>VLOOKUP(A416,企業番号!A:K,4,0)</f>
        <v>#N/A</v>
      </c>
      <c r="F416" s="10" t="e">
        <f>VLOOKUP(A416,企業番号!A:K,5,0)</f>
        <v>#N/A</v>
      </c>
      <c r="G416" s="3" t="e">
        <f>VLOOKUP(A416,企業番号!A:K,6,0)</f>
        <v>#N/A</v>
      </c>
      <c r="H416" s="32" t="e">
        <f>VLOOKUP(A416,企業番号!A:K,7,0)</f>
        <v>#N/A</v>
      </c>
      <c r="I416" s="3" t="e">
        <f>VLOOKUP(A416,企業番号!A:K,8,0)</f>
        <v>#N/A</v>
      </c>
      <c r="J416" s="32" t="e">
        <f>VLOOKUP(A416,企業番号!A:K,9,0)</f>
        <v>#N/A</v>
      </c>
      <c r="K416" s="33" t="e">
        <f>VLOOKUP(A416,企業番号!A:K,10,0)</f>
        <v>#N/A</v>
      </c>
      <c r="L416" s="32" t="e">
        <f>VLOOKUP(A416,企業番号!A:K,11,0)</f>
        <v>#N/A</v>
      </c>
    </row>
    <row r="417" spans="2:12" ht="19.8" customHeight="1" x14ac:dyDescent="0.2">
      <c r="B417" s="43" t="s">
        <v>32749</v>
      </c>
      <c r="C417" s="32" t="e">
        <f>VLOOKUP(A417,企業番号!A:K,2,0)</f>
        <v>#N/A</v>
      </c>
      <c r="D417" s="32" t="e">
        <f>VLOOKUP(A417,企業番号!A:K,3,0)</f>
        <v>#N/A</v>
      </c>
      <c r="E417" s="32" t="e">
        <f>VLOOKUP(A417,企業番号!A:K,4,0)</f>
        <v>#N/A</v>
      </c>
      <c r="F417" s="10" t="e">
        <f>VLOOKUP(A417,企業番号!A:K,5,0)</f>
        <v>#N/A</v>
      </c>
      <c r="G417" s="3" t="e">
        <f>VLOOKUP(A417,企業番号!A:K,6,0)</f>
        <v>#N/A</v>
      </c>
      <c r="H417" s="32" t="e">
        <f>VLOOKUP(A417,企業番号!A:K,7,0)</f>
        <v>#N/A</v>
      </c>
      <c r="I417" s="3" t="e">
        <f>VLOOKUP(A417,企業番号!A:K,8,0)</f>
        <v>#N/A</v>
      </c>
      <c r="J417" s="32" t="e">
        <f>VLOOKUP(A417,企業番号!A:K,9,0)</f>
        <v>#N/A</v>
      </c>
      <c r="K417" s="33" t="e">
        <f>VLOOKUP(A417,企業番号!A:K,10,0)</f>
        <v>#N/A</v>
      </c>
      <c r="L417" s="32" t="e">
        <f>VLOOKUP(A417,企業番号!A:K,11,0)</f>
        <v>#N/A</v>
      </c>
    </row>
    <row r="418" spans="2:12" ht="19.8" customHeight="1" x14ac:dyDescent="0.2">
      <c r="B418" s="43" t="s">
        <v>32750</v>
      </c>
      <c r="C418" s="32" t="e">
        <f>VLOOKUP(A418,企業番号!A:K,2,0)</f>
        <v>#N/A</v>
      </c>
      <c r="D418" s="32" t="e">
        <f>VLOOKUP(A418,企業番号!A:K,3,0)</f>
        <v>#N/A</v>
      </c>
      <c r="E418" s="32" t="e">
        <f>VLOOKUP(A418,企業番号!A:K,4,0)</f>
        <v>#N/A</v>
      </c>
      <c r="F418" s="10" t="e">
        <f>VLOOKUP(A418,企業番号!A:K,5,0)</f>
        <v>#N/A</v>
      </c>
      <c r="G418" s="3" t="e">
        <f>VLOOKUP(A418,企業番号!A:K,6,0)</f>
        <v>#N/A</v>
      </c>
      <c r="H418" s="32" t="e">
        <f>VLOOKUP(A418,企業番号!A:K,7,0)</f>
        <v>#N/A</v>
      </c>
      <c r="I418" s="3" t="e">
        <f>VLOOKUP(A418,企業番号!A:K,8,0)</f>
        <v>#N/A</v>
      </c>
      <c r="J418" s="32" t="e">
        <f>VLOOKUP(A418,企業番号!A:K,9,0)</f>
        <v>#N/A</v>
      </c>
      <c r="K418" s="33" t="e">
        <f>VLOOKUP(A418,企業番号!A:K,10,0)</f>
        <v>#N/A</v>
      </c>
      <c r="L418" s="32" t="e">
        <f>VLOOKUP(A418,企業番号!A:K,11,0)</f>
        <v>#N/A</v>
      </c>
    </row>
    <row r="419" spans="2:12" ht="19.8" customHeight="1" x14ac:dyDescent="0.2">
      <c r="B419" s="43" t="s">
        <v>32751</v>
      </c>
      <c r="C419" s="32" t="e">
        <f>VLOOKUP(A419,企業番号!A:K,2,0)</f>
        <v>#N/A</v>
      </c>
      <c r="D419" s="32" t="e">
        <f>VLOOKUP(A419,企業番号!A:K,3,0)</f>
        <v>#N/A</v>
      </c>
      <c r="E419" s="32" t="e">
        <f>VLOOKUP(A419,企業番号!A:K,4,0)</f>
        <v>#N/A</v>
      </c>
      <c r="F419" s="10" t="e">
        <f>VLOOKUP(A419,企業番号!A:K,5,0)</f>
        <v>#N/A</v>
      </c>
      <c r="G419" s="3" t="e">
        <f>VLOOKUP(A419,企業番号!A:K,6,0)</f>
        <v>#N/A</v>
      </c>
      <c r="H419" s="32" t="e">
        <f>VLOOKUP(A419,企業番号!A:K,7,0)</f>
        <v>#N/A</v>
      </c>
      <c r="I419" s="3" t="e">
        <f>VLOOKUP(A419,企業番号!A:K,8,0)</f>
        <v>#N/A</v>
      </c>
      <c r="J419" s="32" t="e">
        <f>VLOOKUP(A419,企業番号!A:K,9,0)</f>
        <v>#N/A</v>
      </c>
      <c r="K419" s="33" t="e">
        <f>VLOOKUP(A419,企業番号!A:K,10,0)</f>
        <v>#N/A</v>
      </c>
      <c r="L419" s="32" t="e">
        <f>VLOOKUP(A419,企業番号!A:K,11,0)</f>
        <v>#N/A</v>
      </c>
    </row>
    <row r="420" spans="2:12" ht="19.8" customHeight="1" x14ac:dyDescent="0.2">
      <c r="B420" s="43" t="s">
        <v>32752</v>
      </c>
      <c r="C420" s="32" t="e">
        <f>VLOOKUP(A420,企業番号!A:K,2,0)</f>
        <v>#N/A</v>
      </c>
      <c r="D420" s="32" t="e">
        <f>VLOOKUP(A420,企業番号!A:K,3,0)</f>
        <v>#N/A</v>
      </c>
      <c r="E420" s="32" t="e">
        <f>VLOOKUP(A420,企業番号!A:K,4,0)</f>
        <v>#N/A</v>
      </c>
      <c r="F420" s="10" t="e">
        <f>VLOOKUP(A420,企業番号!A:K,5,0)</f>
        <v>#N/A</v>
      </c>
      <c r="G420" s="3" t="e">
        <f>VLOOKUP(A420,企業番号!A:K,6,0)</f>
        <v>#N/A</v>
      </c>
      <c r="H420" s="32" t="e">
        <f>VLOOKUP(A420,企業番号!A:K,7,0)</f>
        <v>#N/A</v>
      </c>
      <c r="I420" s="3" t="e">
        <f>VLOOKUP(A420,企業番号!A:K,8,0)</f>
        <v>#N/A</v>
      </c>
      <c r="J420" s="32" t="e">
        <f>VLOOKUP(A420,企業番号!A:K,9,0)</f>
        <v>#N/A</v>
      </c>
      <c r="K420" s="33" t="e">
        <f>VLOOKUP(A420,企業番号!A:K,10,0)</f>
        <v>#N/A</v>
      </c>
      <c r="L420" s="32" t="e">
        <f>VLOOKUP(A420,企業番号!A:K,11,0)</f>
        <v>#N/A</v>
      </c>
    </row>
    <row r="421" spans="2:12" ht="19.8" customHeight="1" x14ac:dyDescent="0.2">
      <c r="B421" s="43" t="s">
        <v>32753</v>
      </c>
      <c r="C421" s="32" t="e">
        <f>VLOOKUP(A421,企業番号!A:K,2,0)</f>
        <v>#N/A</v>
      </c>
      <c r="D421" s="32" t="e">
        <f>VLOOKUP(A421,企業番号!A:K,3,0)</f>
        <v>#N/A</v>
      </c>
      <c r="E421" s="32" t="e">
        <f>VLOOKUP(A421,企業番号!A:K,4,0)</f>
        <v>#N/A</v>
      </c>
      <c r="F421" s="10" t="e">
        <f>VLOOKUP(A421,企業番号!A:K,5,0)</f>
        <v>#N/A</v>
      </c>
      <c r="G421" s="3" t="e">
        <f>VLOOKUP(A421,企業番号!A:K,6,0)</f>
        <v>#N/A</v>
      </c>
      <c r="H421" s="32" t="e">
        <f>VLOOKUP(A421,企業番号!A:K,7,0)</f>
        <v>#N/A</v>
      </c>
      <c r="I421" s="3" t="e">
        <f>VLOOKUP(A421,企業番号!A:K,8,0)</f>
        <v>#N/A</v>
      </c>
      <c r="J421" s="32" t="e">
        <f>VLOOKUP(A421,企業番号!A:K,9,0)</f>
        <v>#N/A</v>
      </c>
      <c r="K421" s="33" t="e">
        <f>VLOOKUP(A421,企業番号!A:K,10,0)</f>
        <v>#N/A</v>
      </c>
      <c r="L421" s="32" t="e">
        <f>VLOOKUP(A421,企業番号!A:K,11,0)</f>
        <v>#N/A</v>
      </c>
    </row>
    <row r="422" spans="2:12" ht="19.8" customHeight="1" x14ac:dyDescent="0.2">
      <c r="B422" s="43" t="s">
        <v>32754</v>
      </c>
      <c r="C422" s="32" t="e">
        <f>VLOOKUP(A422,企業番号!A:K,2,0)</f>
        <v>#N/A</v>
      </c>
      <c r="D422" s="32" t="e">
        <f>VLOOKUP(A422,企業番号!A:K,3,0)</f>
        <v>#N/A</v>
      </c>
      <c r="E422" s="32" t="e">
        <f>VLOOKUP(A422,企業番号!A:K,4,0)</f>
        <v>#N/A</v>
      </c>
      <c r="F422" s="10" t="e">
        <f>VLOOKUP(A422,企業番号!A:K,5,0)</f>
        <v>#N/A</v>
      </c>
      <c r="G422" s="3" t="e">
        <f>VLOOKUP(A422,企業番号!A:K,6,0)</f>
        <v>#N/A</v>
      </c>
      <c r="H422" s="32" t="e">
        <f>VLOOKUP(A422,企業番号!A:K,7,0)</f>
        <v>#N/A</v>
      </c>
      <c r="I422" s="3" t="e">
        <f>VLOOKUP(A422,企業番号!A:K,8,0)</f>
        <v>#N/A</v>
      </c>
      <c r="J422" s="32" t="e">
        <f>VLOOKUP(A422,企業番号!A:K,9,0)</f>
        <v>#N/A</v>
      </c>
      <c r="K422" s="33" t="e">
        <f>VLOOKUP(A422,企業番号!A:K,10,0)</f>
        <v>#N/A</v>
      </c>
      <c r="L422" s="32" t="e">
        <f>VLOOKUP(A422,企業番号!A:K,11,0)</f>
        <v>#N/A</v>
      </c>
    </row>
    <row r="423" spans="2:12" ht="19.8" customHeight="1" x14ac:dyDescent="0.2">
      <c r="B423" s="43" t="s">
        <v>32755</v>
      </c>
      <c r="C423" s="32" t="e">
        <f>VLOOKUP(A423,企業番号!A:K,2,0)</f>
        <v>#N/A</v>
      </c>
      <c r="D423" s="32" t="e">
        <f>VLOOKUP(A423,企業番号!A:K,3,0)</f>
        <v>#N/A</v>
      </c>
      <c r="E423" s="32" t="e">
        <f>VLOOKUP(A423,企業番号!A:K,4,0)</f>
        <v>#N/A</v>
      </c>
      <c r="F423" s="10" t="e">
        <f>VLOOKUP(A423,企業番号!A:K,5,0)</f>
        <v>#N/A</v>
      </c>
      <c r="G423" s="3" t="e">
        <f>VLOOKUP(A423,企業番号!A:K,6,0)</f>
        <v>#N/A</v>
      </c>
      <c r="H423" s="32" t="e">
        <f>VLOOKUP(A423,企業番号!A:K,7,0)</f>
        <v>#N/A</v>
      </c>
      <c r="I423" s="3" t="e">
        <f>VLOOKUP(A423,企業番号!A:K,8,0)</f>
        <v>#N/A</v>
      </c>
      <c r="J423" s="32" t="e">
        <f>VLOOKUP(A423,企業番号!A:K,9,0)</f>
        <v>#N/A</v>
      </c>
      <c r="K423" s="33" t="e">
        <f>VLOOKUP(A423,企業番号!A:K,10,0)</f>
        <v>#N/A</v>
      </c>
      <c r="L423" s="32" t="e">
        <f>VLOOKUP(A423,企業番号!A:K,11,0)</f>
        <v>#N/A</v>
      </c>
    </row>
    <row r="424" spans="2:12" ht="19.8" customHeight="1" x14ac:dyDescent="0.2">
      <c r="B424" s="43" t="s">
        <v>32756</v>
      </c>
      <c r="C424" s="32" t="e">
        <f>VLOOKUP(A424,企業番号!A:K,2,0)</f>
        <v>#N/A</v>
      </c>
      <c r="D424" s="32" t="e">
        <f>VLOOKUP(A424,企業番号!A:K,3,0)</f>
        <v>#N/A</v>
      </c>
      <c r="E424" s="32" t="e">
        <f>VLOOKUP(A424,企業番号!A:K,4,0)</f>
        <v>#N/A</v>
      </c>
      <c r="F424" s="10" t="e">
        <f>VLOOKUP(A424,企業番号!A:K,5,0)</f>
        <v>#N/A</v>
      </c>
      <c r="G424" s="3" t="e">
        <f>VLOOKUP(A424,企業番号!A:K,6,0)</f>
        <v>#N/A</v>
      </c>
      <c r="H424" s="32" t="e">
        <f>VLOOKUP(A424,企業番号!A:K,7,0)</f>
        <v>#N/A</v>
      </c>
      <c r="I424" s="3" t="e">
        <f>VLOOKUP(A424,企業番号!A:K,8,0)</f>
        <v>#N/A</v>
      </c>
      <c r="J424" s="32" t="e">
        <f>VLOOKUP(A424,企業番号!A:K,9,0)</f>
        <v>#N/A</v>
      </c>
      <c r="K424" s="33" t="e">
        <f>VLOOKUP(A424,企業番号!A:K,10,0)</f>
        <v>#N/A</v>
      </c>
      <c r="L424" s="32" t="e">
        <f>VLOOKUP(A424,企業番号!A:K,11,0)</f>
        <v>#N/A</v>
      </c>
    </row>
    <row r="425" spans="2:12" ht="19.8" customHeight="1" x14ac:dyDescent="0.2">
      <c r="B425" s="43" t="s">
        <v>32757</v>
      </c>
      <c r="C425" s="32" t="e">
        <f>VLOOKUP(A425,企業番号!A:K,2,0)</f>
        <v>#N/A</v>
      </c>
      <c r="D425" s="32" t="e">
        <f>VLOOKUP(A425,企業番号!A:K,3,0)</f>
        <v>#N/A</v>
      </c>
      <c r="E425" s="32" t="e">
        <f>VLOOKUP(A425,企業番号!A:K,4,0)</f>
        <v>#N/A</v>
      </c>
      <c r="F425" s="10" t="e">
        <f>VLOOKUP(A425,企業番号!A:K,5,0)</f>
        <v>#N/A</v>
      </c>
      <c r="G425" s="3" t="e">
        <f>VLOOKUP(A425,企業番号!A:K,6,0)</f>
        <v>#N/A</v>
      </c>
      <c r="H425" s="32" t="e">
        <f>VLOOKUP(A425,企業番号!A:K,7,0)</f>
        <v>#N/A</v>
      </c>
      <c r="I425" s="3" t="e">
        <f>VLOOKUP(A425,企業番号!A:K,8,0)</f>
        <v>#N/A</v>
      </c>
      <c r="J425" s="32" t="e">
        <f>VLOOKUP(A425,企業番号!A:K,9,0)</f>
        <v>#N/A</v>
      </c>
      <c r="K425" s="33" t="e">
        <f>VLOOKUP(A425,企業番号!A:K,10,0)</f>
        <v>#N/A</v>
      </c>
      <c r="L425" s="32" t="e">
        <f>VLOOKUP(A425,企業番号!A:K,11,0)</f>
        <v>#N/A</v>
      </c>
    </row>
    <row r="426" spans="2:12" ht="19.8" customHeight="1" x14ac:dyDescent="0.2">
      <c r="B426" s="43" t="s">
        <v>32758</v>
      </c>
      <c r="C426" s="32" t="e">
        <f>VLOOKUP(A426,企業番号!A:K,2,0)</f>
        <v>#N/A</v>
      </c>
      <c r="D426" s="32" t="e">
        <f>VLOOKUP(A426,企業番号!A:K,3,0)</f>
        <v>#N/A</v>
      </c>
      <c r="E426" s="32" t="e">
        <f>VLOOKUP(A426,企業番号!A:K,4,0)</f>
        <v>#N/A</v>
      </c>
      <c r="F426" s="10" t="e">
        <f>VLOOKUP(A426,企業番号!A:K,5,0)</f>
        <v>#N/A</v>
      </c>
      <c r="G426" s="3" t="e">
        <f>VLOOKUP(A426,企業番号!A:K,6,0)</f>
        <v>#N/A</v>
      </c>
      <c r="H426" s="32" t="e">
        <f>VLOOKUP(A426,企業番号!A:K,7,0)</f>
        <v>#N/A</v>
      </c>
      <c r="I426" s="3" t="e">
        <f>VLOOKUP(A426,企業番号!A:K,8,0)</f>
        <v>#N/A</v>
      </c>
      <c r="J426" s="32" t="e">
        <f>VLOOKUP(A426,企業番号!A:K,9,0)</f>
        <v>#N/A</v>
      </c>
      <c r="K426" s="33" t="e">
        <f>VLOOKUP(A426,企業番号!A:K,10,0)</f>
        <v>#N/A</v>
      </c>
      <c r="L426" s="32" t="e">
        <f>VLOOKUP(A426,企業番号!A:K,11,0)</f>
        <v>#N/A</v>
      </c>
    </row>
    <row r="427" spans="2:12" ht="19.8" customHeight="1" x14ac:dyDescent="0.2">
      <c r="B427" s="43" t="s">
        <v>32759</v>
      </c>
      <c r="C427" s="32" t="e">
        <f>VLOOKUP(A427,企業番号!A:K,2,0)</f>
        <v>#N/A</v>
      </c>
      <c r="D427" s="32" t="e">
        <f>VLOOKUP(A427,企業番号!A:K,3,0)</f>
        <v>#N/A</v>
      </c>
      <c r="E427" s="32" t="e">
        <f>VLOOKUP(A427,企業番号!A:K,4,0)</f>
        <v>#N/A</v>
      </c>
      <c r="F427" s="10" t="e">
        <f>VLOOKUP(A427,企業番号!A:K,5,0)</f>
        <v>#N/A</v>
      </c>
      <c r="G427" s="3" t="e">
        <f>VLOOKUP(A427,企業番号!A:K,6,0)</f>
        <v>#N/A</v>
      </c>
      <c r="H427" s="32" t="e">
        <f>VLOOKUP(A427,企業番号!A:K,7,0)</f>
        <v>#N/A</v>
      </c>
      <c r="I427" s="3" t="e">
        <f>VLOOKUP(A427,企業番号!A:K,8,0)</f>
        <v>#N/A</v>
      </c>
      <c r="J427" s="32" t="e">
        <f>VLOOKUP(A427,企業番号!A:K,9,0)</f>
        <v>#N/A</v>
      </c>
      <c r="K427" s="33" t="e">
        <f>VLOOKUP(A427,企業番号!A:K,10,0)</f>
        <v>#N/A</v>
      </c>
      <c r="L427" s="32" t="e">
        <f>VLOOKUP(A427,企業番号!A:K,11,0)</f>
        <v>#N/A</v>
      </c>
    </row>
    <row r="428" spans="2:12" ht="19.8" customHeight="1" x14ac:dyDescent="0.2">
      <c r="B428" s="43" t="s">
        <v>32760</v>
      </c>
      <c r="C428" s="32" t="e">
        <f>VLOOKUP(A428,企業番号!A:K,2,0)</f>
        <v>#N/A</v>
      </c>
      <c r="D428" s="32" t="e">
        <f>VLOOKUP(A428,企業番号!A:K,3,0)</f>
        <v>#N/A</v>
      </c>
      <c r="E428" s="32" t="e">
        <f>VLOOKUP(A428,企業番号!A:K,4,0)</f>
        <v>#N/A</v>
      </c>
      <c r="F428" s="10" t="e">
        <f>VLOOKUP(A428,企業番号!A:K,5,0)</f>
        <v>#N/A</v>
      </c>
      <c r="G428" s="3" t="e">
        <f>VLOOKUP(A428,企業番号!A:K,6,0)</f>
        <v>#N/A</v>
      </c>
      <c r="H428" s="32" t="e">
        <f>VLOOKUP(A428,企業番号!A:K,7,0)</f>
        <v>#N/A</v>
      </c>
      <c r="I428" s="3" t="e">
        <f>VLOOKUP(A428,企業番号!A:K,8,0)</f>
        <v>#N/A</v>
      </c>
      <c r="J428" s="32" t="e">
        <f>VLOOKUP(A428,企業番号!A:K,9,0)</f>
        <v>#N/A</v>
      </c>
      <c r="K428" s="33" t="e">
        <f>VLOOKUP(A428,企業番号!A:K,10,0)</f>
        <v>#N/A</v>
      </c>
      <c r="L428" s="32" t="e">
        <f>VLOOKUP(A428,企業番号!A:K,11,0)</f>
        <v>#N/A</v>
      </c>
    </row>
    <row r="429" spans="2:12" ht="19.8" customHeight="1" x14ac:dyDescent="0.2">
      <c r="B429" s="43" t="s">
        <v>32761</v>
      </c>
      <c r="C429" s="32" t="e">
        <f>VLOOKUP(A429,企業番号!A:K,2,0)</f>
        <v>#N/A</v>
      </c>
      <c r="D429" s="32" t="e">
        <f>VLOOKUP(A429,企業番号!A:K,3,0)</f>
        <v>#N/A</v>
      </c>
      <c r="E429" s="32" t="e">
        <f>VLOOKUP(A429,企業番号!A:K,4,0)</f>
        <v>#N/A</v>
      </c>
      <c r="F429" s="10" t="e">
        <f>VLOOKUP(A429,企業番号!A:K,5,0)</f>
        <v>#N/A</v>
      </c>
      <c r="G429" s="3" t="e">
        <f>VLOOKUP(A429,企業番号!A:K,6,0)</f>
        <v>#N/A</v>
      </c>
      <c r="H429" s="32" t="e">
        <f>VLOOKUP(A429,企業番号!A:K,7,0)</f>
        <v>#N/A</v>
      </c>
      <c r="I429" s="3" t="e">
        <f>VLOOKUP(A429,企業番号!A:K,8,0)</f>
        <v>#N/A</v>
      </c>
      <c r="J429" s="32" t="e">
        <f>VLOOKUP(A429,企業番号!A:K,9,0)</f>
        <v>#N/A</v>
      </c>
      <c r="K429" s="33" t="e">
        <f>VLOOKUP(A429,企業番号!A:K,10,0)</f>
        <v>#N/A</v>
      </c>
      <c r="L429" s="32" t="e">
        <f>VLOOKUP(A429,企業番号!A:K,11,0)</f>
        <v>#N/A</v>
      </c>
    </row>
    <row r="430" spans="2:12" ht="19.8" customHeight="1" x14ac:dyDescent="0.2">
      <c r="B430" s="43" t="s">
        <v>32762</v>
      </c>
      <c r="C430" s="32" t="e">
        <f>VLOOKUP(A430,企業番号!A:K,2,0)</f>
        <v>#N/A</v>
      </c>
      <c r="D430" s="32" t="e">
        <f>VLOOKUP(A430,企業番号!A:K,3,0)</f>
        <v>#N/A</v>
      </c>
      <c r="E430" s="32" t="e">
        <f>VLOOKUP(A430,企業番号!A:K,4,0)</f>
        <v>#N/A</v>
      </c>
      <c r="F430" s="10" t="e">
        <f>VLOOKUP(A430,企業番号!A:K,5,0)</f>
        <v>#N/A</v>
      </c>
      <c r="G430" s="3" t="e">
        <f>VLOOKUP(A430,企業番号!A:K,6,0)</f>
        <v>#N/A</v>
      </c>
      <c r="H430" s="32" t="e">
        <f>VLOOKUP(A430,企業番号!A:K,7,0)</f>
        <v>#N/A</v>
      </c>
      <c r="I430" s="3" t="e">
        <f>VLOOKUP(A430,企業番号!A:K,8,0)</f>
        <v>#N/A</v>
      </c>
      <c r="J430" s="32" t="e">
        <f>VLOOKUP(A430,企業番号!A:K,9,0)</f>
        <v>#N/A</v>
      </c>
      <c r="K430" s="33" t="e">
        <f>VLOOKUP(A430,企業番号!A:K,10,0)</f>
        <v>#N/A</v>
      </c>
      <c r="L430" s="32" t="e">
        <f>VLOOKUP(A430,企業番号!A:K,11,0)</f>
        <v>#N/A</v>
      </c>
    </row>
    <row r="431" spans="2:12" ht="19.8" customHeight="1" x14ac:dyDescent="0.2">
      <c r="B431" s="43" t="s">
        <v>32763</v>
      </c>
      <c r="C431" s="32" t="e">
        <f>VLOOKUP(A431,企業番号!A:K,2,0)</f>
        <v>#N/A</v>
      </c>
      <c r="D431" s="32" t="e">
        <f>VLOOKUP(A431,企業番号!A:K,3,0)</f>
        <v>#N/A</v>
      </c>
      <c r="E431" s="32" t="e">
        <f>VLOOKUP(A431,企業番号!A:K,4,0)</f>
        <v>#N/A</v>
      </c>
      <c r="F431" s="10" t="e">
        <f>VLOOKUP(A431,企業番号!A:K,5,0)</f>
        <v>#N/A</v>
      </c>
      <c r="G431" s="3" t="e">
        <f>VLOOKUP(A431,企業番号!A:K,6,0)</f>
        <v>#N/A</v>
      </c>
      <c r="H431" s="32" t="e">
        <f>VLOOKUP(A431,企業番号!A:K,7,0)</f>
        <v>#N/A</v>
      </c>
      <c r="I431" s="3" t="e">
        <f>VLOOKUP(A431,企業番号!A:K,8,0)</f>
        <v>#N/A</v>
      </c>
      <c r="J431" s="32" t="e">
        <f>VLOOKUP(A431,企業番号!A:K,9,0)</f>
        <v>#N/A</v>
      </c>
      <c r="K431" s="33" t="e">
        <f>VLOOKUP(A431,企業番号!A:K,10,0)</f>
        <v>#N/A</v>
      </c>
      <c r="L431" s="32" t="e">
        <f>VLOOKUP(A431,企業番号!A:K,11,0)</f>
        <v>#N/A</v>
      </c>
    </row>
    <row r="432" spans="2:12" ht="19.8" customHeight="1" x14ac:dyDescent="0.2">
      <c r="B432" s="43" t="s">
        <v>32764</v>
      </c>
      <c r="C432" s="32" t="e">
        <f>VLOOKUP(A432,企業番号!A:K,2,0)</f>
        <v>#N/A</v>
      </c>
      <c r="D432" s="32" t="e">
        <f>VLOOKUP(A432,企業番号!A:K,3,0)</f>
        <v>#N/A</v>
      </c>
      <c r="E432" s="32" t="e">
        <f>VLOOKUP(A432,企業番号!A:K,4,0)</f>
        <v>#N/A</v>
      </c>
      <c r="F432" s="10" t="e">
        <f>VLOOKUP(A432,企業番号!A:K,5,0)</f>
        <v>#N/A</v>
      </c>
      <c r="G432" s="3" t="e">
        <f>VLOOKUP(A432,企業番号!A:K,6,0)</f>
        <v>#N/A</v>
      </c>
      <c r="H432" s="32" t="e">
        <f>VLOOKUP(A432,企業番号!A:K,7,0)</f>
        <v>#N/A</v>
      </c>
      <c r="I432" s="3" t="e">
        <f>VLOOKUP(A432,企業番号!A:K,8,0)</f>
        <v>#N/A</v>
      </c>
      <c r="J432" s="32" t="e">
        <f>VLOOKUP(A432,企業番号!A:K,9,0)</f>
        <v>#N/A</v>
      </c>
      <c r="K432" s="33" t="e">
        <f>VLOOKUP(A432,企業番号!A:K,10,0)</f>
        <v>#N/A</v>
      </c>
      <c r="L432" s="32" t="e">
        <f>VLOOKUP(A432,企業番号!A:K,11,0)</f>
        <v>#N/A</v>
      </c>
    </row>
    <row r="433" spans="2:12" ht="19.8" customHeight="1" x14ac:dyDescent="0.2">
      <c r="B433" s="43" t="s">
        <v>32765</v>
      </c>
      <c r="C433" s="32" t="e">
        <f>VLOOKUP(A433,企業番号!A:K,2,0)</f>
        <v>#N/A</v>
      </c>
      <c r="D433" s="32" t="e">
        <f>VLOOKUP(A433,企業番号!A:K,3,0)</f>
        <v>#N/A</v>
      </c>
      <c r="E433" s="32" t="e">
        <f>VLOOKUP(A433,企業番号!A:K,4,0)</f>
        <v>#N/A</v>
      </c>
      <c r="F433" s="10" t="e">
        <f>VLOOKUP(A433,企業番号!A:K,5,0)</f>
        <v>#N/A</v>
      </c>
      <c r="G433" s="3" t="e">
        <f>VLOOKUP(A433,企業番号!A:K,6,0)</f>
        <v>#N/A</v>
      </c>
      <c r="H433" s="32" t="e">
        <f>VLOOKUP(A433,企業番号!A:K,7,0)</f>
        <v>#N/A</v>
      </c>
      <c r="I433" s="3" t="e">
        <f>VLOOKUP(A433,企業番号!A:K,8,0)</f>
        <v>#N/A</v>
      </c>
      <c r="J433" s="32" t="e">
        <f>VLOOKUP(A433,企業番号!A:K,9,0)</f>
        <v>#N/A</v>
      </c>
      <c r="K433" s="33" t="e">
        <f>VLOOKUP(A433,企業番号!A:K,10,0)</f>
        <v>#N/A</v>
      </c>
      <c r="L433" s="32" t="e">
        <f>VLOOKUP(A433,企業番号!A:K,11,0)</f>
        <v>#N/A</v>
      </c>
    </row>
    <row r="434" spans="2:12" ht="19.8" customHeight="1" x14ac:dyDescent="0.2">
      <c r="B434" s="43" t="s">
        <v>32766</v>
      </c>
      <c r="C434" s="32" t="e">
        <f>VLOOKUP(A434,企業番号!A:K,2,0)</f>
        <v>#N/A</v>
      </c>
      <c r="D434" s="32" t="e">
        <f>VLOOKUP(A434,企業番号!A:K,3,0)</f>
        <v>#N/A</v>
      </c>
      <c r="E434" s="32" t="e">
        <f>VLOOKUP(A434,企業番号!A:K,4,0)</f>
        <v>#N/A</v>
      </c>
      <c r="F434" s="10" t="e">
        <f>VLOOKUP(A434,企業番号!A:K,5,0)</f>
        <v>#N/A</v>
      </c>
      <c r="G434" s="3" t="e">
        <f>VLOOKUP(A434,企業番号!A:K,6,0)</f>
        <v>#N/A</v>
      </c>
      <c r="H434" s="32" t="e">
        <f>VLOOKUP(A434,企業番号!A:K,7,0)</f>
        <v>#N/A</v>
      </c>
      <c r="I434" s="3" t="e">
        <f>VLOOKUP(A434,企業番号!A:K,8,0)</f>
        <v>#N/A</v>
      </c>
      <c r="J434" s="32" t="e">
        <f>VLOOKUP(A434,企業番号!A:K,9,0)</f>
        <v>#N/A</v>
      </c>
      <c r="K434" s="33" t="e">
        <f>VLOOKUP(A434,企業番号!A:K,10,0)</f>
        <v>#N/A</v>
      </c>
      <c r="L434" s="32" t="e">
        <f>VLOOKUP(A434,企業番号!A:K,11,0)</f>
        <v>#N/A</v>
      </c>
    </row>
    <row r="435" spans="2:12" ht="19.8" customHeight="1" x14ac:dyDescent="0.2">
      <c r="B435" s="43" t="s">
        <v>32767</v>
      </c>
      <c r="C435" s="32" t="e">
        <f>VLOOKUP(A435,企業番号!A:K,2,0)</f>
        <v>#N/A</v>
      </c>
      <c r="D435" s="32" t="e">
        <f>VLOOKUP(A435,企業番号!A:K,3,0)</f>
        <v>#N/A</v>
      </c>
      <c r="E435" s="32" t="e">
        <f>VLOOKUP(A435,企業番号!A:K,4,0)</f>
        <v>#N/A</v>
      </c>
      <c r="F435" s="10" t="e">
        <f>VLOOKUP(A435,企業番号!A:K,5,0)</f>
        <v>#N/A</v>
      </c>
      <c r="G435" s="3" t="e">
        <f>VLOOKUP(A435,企業番号!A:K,6,0)</f>
        <v>#N/A</v>
      </c>
      <c r="H435" s="32" t="e">
        <f>VLOOKUP(A435,企業番号!A:K,7,0)</f>
        <v>#N/A</v>
      </c>
      <c r="I435" s="3" t="e">
        <f>VLOOKUP(A435,企業番号!A:K,8,0)</f>
        <v>#N/A</v>
      </c>
      <c r="J435" s="32" t="e">
        <f>VLOOKUP(A435,企業番号!A:K,9,0)</f>
        <v>#N/A</v>
      </c>
      <c r="K435" s="33" t="e">
        <f>VLOOKUP(A435,企業番号!A:K,10,0)</f>
        <v>#N/A</v>
      </c>
      <c r="L435" s="32" t="e">
        <f>VLOOKUP(A435,企業番号!A:K,11,0)</f>
        <v>#N/A</v>
      </c>
    </row>
    <row r="436" spans="2:12" ht="19.8" customHeight="1" x14ac:dyDescent="0.2">
      <c r="B436" s="43" t="s">
        <v>32768</v>
      </c>
      <c r="C436" s="32" t="e">
        <f>VLOOKUP(A436,企業番号!A:K,2,0)</f>
        <v>#N/A</v>
      </c>
      <c r="D436" s="32" t="e">
        <f>VLOOKUP(A436,企業番号!A:K,3,0)</f>
        <v>#N/A</v>
      </c>
      <c r="E436" s="32" t="e">
        <f>VLOOKUP(A436,企業番号!A:K,4,0)</f>
        <v>#N/A</v>
      </c>
      <c r="F436" s="10" t="e">
        <f>VLOOKUP(A436,企業番号!A:K,5,0)</f>
        <v>#N/A</v>
      </c>
      <c r="G436" s="3" t="e">
        <f>VLOOKUP(A436,企業番号!A:K,6,0)</f>
        <v>#N/A</v>
      </c>
      <c r="H436" s="32" t="e">
        <f>VLOOKUP(A436,企業番号!A:K,7,0)</f>
        <v>#N/A</v>
      </c>
      <c r="I436" s="3" t="e">
        <f>VLOOKUP(A436,企業番号!A:K,8,0)</f>
        <v>#N/A</v>
      </c>
      <c r="J436" s="32" t="e">
        <f>VLOOKUP(A436,企業番号!A:K,9,0)</f>
        <v>#N/A</v>
      </c>
      <c r="K436" s="33" t="e">
        <f>VLOOKUP(A436,企業番号!A:K,10,0)</f>
        <v>#N/A</v>
      </c>
      <c r="L436" s="32" t="e">
        <f>VLOOKUP(A436,企業番号!A:K,11,0)</f>
        <v>#N/A</v>
      </c>
    </row>
    <row r="437" spans="2:12" ht="19.8" customHeight="1" x14ac:dyDescent="0.2">
      <c r="B437" s="43" t="s">
        <v>32769</v>
      </c>
      <c r="C437" s="32" t="e">
        <f>VLOOKUP(A437,企業番号!A:K,2,0)</f>
        <v>#N/A</v>
      </c>
      <c r="D437" s="32" t="e">
        <f>VLOOKUP(A437,企業番号!A:K,3,0)</f>
        <v>#N/A</v>
      </c>
      <c r="E437" s="32" t="e">
        <f>VLOOKUP(A437,企業番号!A:K,4,0)</f>
        <v>#N/A</v>
      </c>
      <c r="F437" s="10" t="e">
        <f>VLOOKUP(A437,企業番号!A:K,5,0)</f>
        <v>#N/A</v>
      </c>
      <c r="G437" s="3" t="e">
        <f>VLOOKUP(A437,企業番号!A:K,6,0)</f>
        <v>#N/A</v>
      </c>
      <c r="H437" s="32" t="e">
        <f>VLOOKUP(A437,企業番号!A:K,7,0)</f>
        <v>#N/A</v>
      </c>
      <c r="I437" s="3" t="e">
        <f>VLOOKUP(A437,企業番号!A:K,8,0)</f>
        <v>#N/A</v>
      </c>
      <c r="J437" s="32" t="e">
        <f>VLOOKUP(A437,企業番号!A:K,9,0)</f>
        <v>#N/A</v>
      </c>
      <c r="K437" s="33" t="e">
        <f>VLOOKUP(A437,企業番号!A:K,10,0)</f>
        <v>#N/A</v>
      </c>
      <c r="L437" s="32" t="e">
        <f>VLOOKUP(A437,企業番号!A:K,11,0)</f>
        <v>#N/A</v>
      </c>
    </row>
    <row r="438" spans="2:12" ht="19.8" customHeight="1" x14ac:dyDescent="0.2">
      <c r="B438" s="43" t="s">
        <v>32770</v>
      </c>
      <c r="C438" s="32" t="e">
        <f>VLOOKUP(A438,企業番号!A:K,2,0)</f>
        <v>#N/A</v>
      </c>
      <c r="D438" s="32" t="e">
        <f>VLOOKUP(A438,企業番号!A:K,3,0)</f>
        <v>#N/A</v>
      </c>
      <c r="E438" s="32" t="e">
        <f>VLOOKUP(A438,企業番号!A:K,4,0)</f>
        <v>#N/A</v>
      </c>
      <c r="F438" s="10" t="e">
        <f>VLOOKUP(A438,企業番号!A:K,5,0)</f>
        <v>#N/A</v>
      </c>
      <c r="G438" s="3" t="e">
        <f>VLOOKUP(A438,企業番号!A:K,6,0)</f>
        <v>#N/A</v>
      </c>
      <c r="H438" s="32" t="e">
        <f>VLOOKUP(A438,企業番号!A:K,7,0)</f>
        <v>#N/A</v>
      </c>
      <c r="I438" s="3" t="e">
        <f>VLOOKUP(A438,企業番号!A:K,8,0)</f>
        <v>#N/A</v>
      </c>
      <c r="J438" s="32" t="e">
        <f>VLOOKUP(A438,企業番号!A:K,9,0)</f>
        <v>#N/A</v>
      </c>
      <c r="K438" s="33" t="e">
        <f>VLOOKUP(A438,企業番号!A:K,10,0)</f>
        <v>#N/A</v>
      </c>
      <c r="L438" s="32" t="e">
        <f>VLOOKUP(A438,企業番号!A:K,11,0)</f>
        <v>#N/A</v>
      </c>
    </row>
    <row r="439" spans="2:12" ht="19.8" customHeight="1" x14ac:dyDescent="0.2">
      <c r="B439" s="43" t="s">
        <v>32771</v>
      </c>
      <c r="C439" s="32" t="e">
        <f>VLOOKUP(A439,企業番号!A:K,2,0)</f>
        <v>#N/A</v>
      </c>
      <c r="D439" s="32" t="e">
        <f>VLOOKUP(A439,企業番号!A:K,3,0)</f>
        <v>#N/A</v>
      </c>
      <c r="E439" s="32" t="e">
        <f>VLOOKUP(A439,企業番号!A:K,4,0)</f>
        <v>#N/A</v>
      </c>
      <c r="F439" s="10" t="e">
        <f>VLOOKUP(A439,企業番号!A:K,5,0)</f>
        <v>#N/A</v>
      </c>
      <c r="G439" s="3" t="e">
        <f>VLOOKUP(A439,企業番号!A:K,6,0)</f>
        <v>#N/A</v>
      </c>
      <c r="H439" s="32" t="e">
        <f>VLOOKUP(A439,企業番号!A:K,7,0)</f>
        <v>#N/A</v>
      </c>
      <c r="I439" s="3" t="e">
        <f>VLOOKUP(A439,企業番号!A:K,8,0)</f>
        <v>#N/A</v>
      </c>
      <c r="J439" s="32" t="e">
        <f>VLOOKUP(A439,企業番号!A:K,9,0)</f>
        <v>#N/A</v>
      </c>
      <c r="K439" s="33" t="e">
        <f>VLOOKUP(A439,企業番号!A:K,10,0)</f>
        <v>#N/A</v>
      </c>
      <c r="L439" s="32" t="e">
        <f>VLOOKUP(A439,企業番号!A:K,11,0)</f>
        <v>#N/A</v>
      </c>
    </row>
    <row r="440" spans="2:12" ht="19.8" customHeight="1" x14ac:dyDescent="0.2">
      <c r="B440" s="43" t="s">
        <v>32772</v>
      </c>
      <c r="C440" s="32" t="e">
        <f>VLOOKUP(A440,企業番号!A:K,2,0)</f>
        <v>#N/A</v>
      </c>
      <c r="D440" s="32" t="e">
        <f>VLOOKUP(A440,企業番号!A:K,3,0)</f>
        <v>#N/A</v>
      </c>
      <c r="E440" s="32" t="e">
        <f>VLOOKUP(A440,企業番号!A:K,4,0)</f>
        <v>#N/A</v>
      </c>
      <c r="F440" s="10" t="e">
        <f>VLOOKUP(A440,企業番号!A:K,5,0)</f>
        <v>#N/A</v>
      </c>
      <c r="G440" s="3" t="e">
        <f>VLOOKUP(A440,企業番号!A:K,6,0)</f>
        <v>#N/A</v>
      </c>
      <c r="H440" s="32" t="e">
        <f>VLOOKUP(A440,企業番号!A:K,7,0)</f>
        <v>#N/A</v>
      </c>
      <c r="I440" s="3" t="e">
        <f>VLOOKUP(A440,企業番号!A:K,8,0)</f>
        <v>#N/A</v>
      </c>
      <c r="J440" s="32" t="e">
        <f>VLOOKUP(A440,企業番号!A:K,9,0)</f>
        <v>#N/A</v>
      </c>
      <c r="K440" s="33" t="e">
        <f>VLOOKUP(A440,企業番号!A:K,10,0)</f>
        <v>#N/A</v>
      </c>
      <c r="L440" s="32" t="e">
        <f>VLOOKUP(A440,企業番号!A:K,11,0)</f>
        <v>#N/A</v>
      </c>
    </row>
    <row r="441" spans="2:12" ht="19.8" customHeight="1" x14ac:dyDescent="0.2">
      <c r="B441" s="43" t="s">
        <v>32773</v>
      </c>
      <c r="C441" s="32" t="e">
        <f>VLOOKUP(A441,企業番号!A:K,2,0)</f>
        <v>#N/A</v>
      </c>
      <c r="D441" s="32" t="e">
        <f>VLOOKUP(A441,企業番号!A:K,3,0)</f>
        <v>#N/A</v>
      </c>
      <c r="E441" s="32" t="e">
        <f>VLOOKUP(A441,企業番号!A:K,4,0)</f>
        <v>#N/A</v>
      </c>
      <c r="F441" s="10" t="e">
        <f>VLOOKUP(A441,企業番号!A:K,5,0)</f>
        <v>#N/A</v>
      </c>
      <c r="G441" s="3" t="e">
        <f>VLOOKUP(A441,企業番号!A:K,6,0)</f>
        <v>#N/A</v>
      </c>
      <c r="H441" s="32" t="e">
        <f>VLOOKUP(A441,企業番号!A:K,7,0)</f>
        <v>#N/A</v>
      </c>
      <c r="I441" s="3" t="e">
        <f>VLOOKUP(A441,企業番号!A:K,8,0)</f>
        <v>#N/A</v>
      </c>
      <c r="J441" s="32" t="e">
        <f>VLOOKUP(A441,企業番号!A:K,9,0)</f>
        <v>#N/A</v>
      </c>
      <c r="K441" s="33" t="e">
        <f>VLOOKUP(A441,企業番号!A:K,10,0)</f>
        <v>#N/A</v>
      </c>
      <c r="L441" s="32" t="e">
        <f>VLOOKUP(A441,企業番号!A:K,11,0)</f>
        <v>#N/A</v>
      </c>
    </row>
    <row r="442" spans="2:12" ht="19.8" customHeight="1" x14ac:dyDescent="0.2">
      <c r="B442" s="43" t="s">
        <v>32774</v>
      </c>
      <c r="C442" s="32" t="e">
        <f>VLOOKUP(A442,企業番号!A:K,2,0)</f>
        <v>#N/A</v>
      </c>
      <c r="D442" s="32" t="e">
        <f>VLOOKUP(A442,企業番号!A:K,3,0)</f>
        <v>#N/A</v>
      </c>
      <c r="E442" s="32" t="e">
        <f>VLOOKUP(A442,企業番号!A:K,4,0)</f>
        <v>#N/A</v>
      </c>
      <c r="F442" s="10" t="e">
        <f>VLOOKUP(A442,企業番号!A:K,5,0)</f>
        <v>#N/A</v>
      </c>
      <c r="G442" s="3" t="e">
        <f>VLOOKUP(A442,企業番号!A:K,6,0)</f>
        <v>#N/A</v>
      </c>
      <c r="H442" s="32" t="e">
        <f>VLOOKUP(A442,企業番号!A:K,7,0)</f>
        <v>#N/A</v>
      </c>
      <c r="I442" s="3" t="e">
        <f>VLOOKUP(A442,企業番号!A:K,8,0)</f>
        <v>#N/A</v>
      </c>
      <c r="J442" s="32" t="e">
        <f>VLOOKUP(A442,企業番号!A:K,9,0)</f>
        <v>#N/A</v>
      </c>
      <c r="K442" s="33" t="e">
        <f>VLOOKUP(A442,企業番号!A:K,10,0)</f>
        <v>#N/A</v>
      </c>
      <c r="L442" s="32" t="e">
        <f>VLOOKUP(A442,企業番号!A:K,11,0)</f>
        <v>#N/A</v>
      </c>
    </row>
    <row r="443" spans="2:12" ht="19.8" customHeight="1" x14ac:dyDescent="0.2">
      <c r="B443" s="43" t="s">
        <v>32775</v>
      </c>
      <c r="C443" s="32" t="e">
        <f>VLOOKUP(A443,企業番号!A:K,2,0)</f>
        <v>#N/A</v>
      </c>
      <c r="D443" s="32" t="e">
        <f>VLOOKUP(A443,企業番号!A:K,3,0)</f>
        <v>#N/A</v>
      </c>
      <c r="E443" s="32" t="e">
        <f>VLOOKUP(A443,企業番号!A:K,4,0)</f>
        <v>#N/A</v>
      </c>
      <c r="F443" s="10" t="e">
        <f>VLOOKUP(A443,企業番号!A:K,5,0)</f>
        <v>#N/A</v>
      </c>
      <c r="G443" s="3" t="e">
        <f>VLOOKUP(A443,企業番号!A:K,6,0)</f>
        <v>#N/A</v>
      </c>
      <c r="H443" s="32" t="e">
        <f>VLOOKUP(A443,企業番号!A:K,7,0)</f>
        <v>#N/A</v>
      </c>
      <c r="I443" s="3" t="e">
        <f>VLOOKUP(A443,企業番号!A:K,8,0)</f>
        <v>#N/A</v>
      </c>
      <c r="J443" s="32" t="e">
        <f>VLOOKUP(A443,企業番号!A:K,9,0)</f>
        <v>#N/A</v>
      </c>
      <c r="K443" s="33" t="e">
        <f>VLOOKUP(A443,企業番号!A:K,10,0)</f>
        <v>#N/A</v>
      </c>
      <c r="L443" s="32" t="e">
        <f>VLOOKUP(A443,企業番号!A:K,11,0)</f>
        <v>#N/A</v>
      </c>
    </row>
    <row r="444" spans="2:12" ht="19.8" customHeight="1" x14ac:dyDescent="0.2">
      <c r="B444" s="43" t="s">
        <v>32776</v>
      </c>
      <c r="C444" s="32" t="e">
        <f>VLOOKUP(A444,企業番号!A:K,2,0)</f>
        <v>#N/A</v>
      </c>
      <c r="D444" s="32" t="e">
        <f>VLOOKUP(A444,企業番号!A:K,3,0)</f>
        <v>#N/A</v>
      </c>
      <c r="E444" s="32" t="e">
        <f>VLOOKUP(A444,企業番号!A:K,4,0)</f>
        <v>#N/A</v>
      </c>
      <c r="F444" s="10" t="e">
        <f>VLOOKUP(A444,企業番号!A:K,5,0)</f>
        <v>#N/A</v>
      </c>
      <c r="G444" s="3" t="e">
        <f>VLOOKUP(A444,企業番号!A:K,6,0)</f>
        <v>#N/A</v>
      </c>
      <c r="H444" s="32" t="e">
        <f>VLOOKUP(A444,企業番号!A:K,7,0)</f>
        <v>#N/A</v>
      </c>
      <c r="I444" s="3" t="e">
        <f>VLOOKUP(A444,企業番号!A:K,8,0)</f>
        <v>#N/A</v>
      </c>
      <c r="J444" s="32" t="e">
        <f>VLOOKUP(A444,企業番号!A:K,9,0)</f>
        <v>#N/A</v>
      </c>
      <c r="K444" s="33" t="e">
        <f>VLOOKUP(A444,企業番号!A:K,10,0)</f>
        <v>#N/A</v>
      </c>
      <c r="L444" s="32" t="e">
        <f>VLOOKUP(A444,企業番号!A:K,11,0)</f>
        <v>#N/A</v>
      </c>
    </row>
    <row r="445" spans="2:12" ht="19.8" customHeight="1" x14ac:dyDescent="0.2">
      <c r="B445" s="43" t="s">
        <v>32777</v>
      </c>
      <c r="C445" s="32" t="e">
        <f>VLOOKUP(A445,企業番号!A:K,2,0)</f>
        <v>#N/A</v>
      </c>
      <c r="D445" s="32" t="e">
        <f>VLOOKUP(A445,企業番号!A:K,3,0)</f>
        <v>#N/A</v>
      </c>
      <c r="E445" s="32" t="e">
        <f>VLOOKUP(A445,企業番号!A:K,4,0)</f>
        <v>#N/A</v>
      </c>
      <c r="F445" s="10" t="e">
        <f>VLOOKUP(A445,企業番号!A:K,5,0)</f>
        <v>#N/A</v>
      </c>
      <c r="G445" s="3" t="e">
        <f>VLOOKUP(A445,企業番号!A:K,6,0)</f>
        <v>#N/A</v>
      </c>
      <c r="H445" s="32" t="e">
        <f>VLOOKUP(A445,企業番号!A:K,7,0)</f>
        <v>#N/A</v>
      </c>
      <c r="I445" s="3" t="e">
        <f>VLOOKUP(A445,企業番号!A:K,8,0)</f>
        <v>#N/A</v>
      </c>
      <c r="J445" s="32" t="e">
        <f>VLOOKUP(A445,企業番号!A:K,9,0)</f>
        <v>#N/A</v>
      </c>
      <c r="K445" s="33" t="e">
        <f>VLOOKUP(A445,企業番号!A:K,10,0)</f>
        <v>#N/A</v>
      </c>
      <c r="L445" s="32" t="e">
        <f>VLOOKUP(A445,企業番号!A:K,11,0)</f>
        <v>#N/A</v>
      </c>
    </row>
    <row r="446" spans="2:12" ht="19.8" customHeight="1" x14ac:dyDescent="0.2">
      <c r="B446" s="43" t="s">
        <v>32778</v>
      </c>
      <c r="C446" s="32" t="e">
        <f>VLOOKUP(A446,企業番号!A:K,2,0)</f>
        <v>#N/A</v>
      </c>
      <c r="D446" s="32" t="e">
        <f>VLOOKUP(A446,企業番号!A:K,3,0)</f>
        <v>#N/A</v>
      </c>
      <c r="E446" s="32" t="e">
        <f>VLOOKUP(A446,企業番号!A:K,4,0)</f>
        <v>#N/A</v>
      </c>
      <c r="F446" s="10" t="e">
        <f>VLOOKUP(A446,企業番号!A:K,5,0)</f>
        <v>#N/A</v>
      </c>
      <c r="G446" s="3" t="e">
        <f>VLOOKUP(A446,企業番号!A:K,6,0)</f>
        <v>#N/A</v>
      </c>
      <c r="H446" s="32" t="e">
        <f>VLOOKUP(A446,企業番号!A:K,7,0)</f>
        <v>#N/A</v>
      </c>
      <c r="I446" s="3" t="e">
        <f>VLOOKUP(A446,企業番号!A:K,8,0)</f>
        <v>#N/A</v>
      </c>
      <c r="J446" s="32" t="e">
        <f>VLOOKUP(A446,企業番号!A:K,9,0)</f>
        <v>#N/A</v>
      </c>
      <c r="K446" s="33" t="e">
        <f>VLOOKUP(A446,企業番号!A:K,10,0)</f>
        <v>#N/A</v>
      </c>
      <c r="L446" s="32" t="e">
        <f>VLOOKUP(A446,企業番号!A:K,11,0)</f>
        <v>#N/A</v>
      </c>
    </row>
    <row r="447" spans="2:12" ht="19.8" customHeight="1" x14ac:dyDescent="0.2">
      <c r="B447" s="43" t="s">
        <v>32779</v>
      </c>
      <c r="C447" s="32" t="e">
        <f>VLOOKUP(A447,企業番号!A:K,2,0)</f>
        <v>#N/A</v>
      </c>
      <c r="D447" s="32" t="e">
        <f>VLOOKUP(A447,企業番号!A:K,3,0)</f>
        <v>#N/A</v>
      </c>
      <c r="E447" s="32" t="e">
        <f>VLOOKUP(A447,企業番号!A:K,4,0)</f>
        <v>#N/A</v>
      </c>
      <c r="F447" s="10" t="e">
        <f>VLOOKUP(A447,企業番号!A:K,5,0)</f>
        <v>#N/A</v>
      </c>
      <c r="G447" s="3" t="e">
        <f>VLOOKUP(A447,企業番号!A:K,6,0)</f>
        <v>#N/A</v>
      </c>
      <c r="H447" s="32" t="e">
        <f>VLOOKUP(A447,企業番号!A:K,7,0)</f>
        <v>#N/A</v>
      </c>
      <c r="I447" s="3" t="e">
        <f>VLOOKUP(A447,企業番号!A:K,8,0)</f>
        <v>#N/A</v>
      </c>
      <c r="J447" s="32" t="e">
        <f>VLOOKUP(A447,企業番号!A:K,9,0)</f>
        <v>#N/A</v>
      </c>
      <c r="K447" s="33" t="e">
        <f>VLOOKUP(A447,企業番号!A:K,10,0)</f>
        <v>#N/A</v>
      </c>
      <c r="L447" s="32" t="e">
        <f>VLOOKUP(A447,企業番号!A:K,11,0)</f>
        <v>#N/A</v>
      </c>
    </row>
    <row r="448" spans="2:12" ht="19.8" customHeight="1" x14ac:dyDescent="0.2">
      <c r="B448" s="43" t="s">
        <v>32780</v>
      </c>
      <c r="C448" s="32" t="e">
        <f>VLOOKUP(A448,企業番号!A:K,2,0)</f>
        <v>#N/A</v>
      </c>
      <c r="D448" s="32" t="e">
        <f>VLOOKUP(A448,企業番号!A:K,3,0)</f>
        <v>#N/A</v>
      </c>
      <c r="E448" s="32" t="e">
        <f>VLOOKUP(A448,企業番号!A:K,4,0)</f>
        <v>#N/A</v>
      </c>
      <c r="F448" s="10" t="e">
        <f>VLOOKUP(A448,企業番号!A:K,5,0)</f>
        <v>#N/A</v>
      </c>
      <c r="G448" s="3" t="e">
        <f>VLOOKUP(A448,企業番号!A:K,6,0)</f>
        <v>#N/A</v>
      </c>
      <c r="H448" s="32" t="e">
        <f>VLOOKUP(A448,企業番号!A:K,7,0)</f>
        <v>#N/A</v>
      </c>
      <c r="I448" s="3" t="e">
        <f>VLOOKUP(A448,企業番号!A:K,8,0)</f>
        <v>#N/A</v>
      </c>
      <c r="J448" s="32" t="e">
        <f>VLOOKUP(A448,企業番号!A:K,9,0)</f>
        <v>#N/A</v>
      </c>
      <c r="K448" s="33" t="e">
        <f>VLOOKUP(A448,企業番号!A:K,10,0)</f>
        <v>#N/A</v>
      </c>
      <c r="L448" s="32" t="e">
        <f>VLOOKUP(A448,企業番号!A:K,11,0)</f>
        <v>#N/A</v>
      </c>
    </row>
    <row r="449" spans="2:12" ht="19.8" customHeight="1" x14ac:dyDescent="0.2">
      <c r="B449" s="43" t="s">
        <v>32781</v>
      </c>
      <c r="C449" s="32" t="e">
        <f>VLOOKUP(A449,企業番号!A:K,2,0)</f>
        <v>#N/A</v>
      </c>
      <c r="D449" s="32" t="e">
        <f>VLOOKUP(A449,企業番号!A:K,3,0)</f>
        <v>#N/A</v>
      </c>
      <c r="E449" s="32" t="e">
        <f>VLOOKUP(A449,企業番号!A:K,4,0)</f>
        <v>#N/A</v>
      </c>
      <c r="F449" s="10" t="e">
        <f>VLOOKUP(A449,企業番号!A:K,5,0)</f>
        <v>#N/A</v>
      </c>
      <c r="G449" s="3" t="e">
        <f>VLOOKUP(A449,企業番号!A:K,6,0)</f>
        <v>#N/A</v>
      </c>
      <c r="H449" s="32" t="e">
        <f>VLOOKUP(A449,企業番号!A:K,7,0)</f>
        <v>#N/A</v>
      </c>
      <c r="I449" s="3" t="e">
        <f>VLOOKUP(A449,企業番号!A:K,8,0)</f>
        <v>#N/A</v>
      </c>
      <c r="J449" s="32" t="e">
        <f>VLOOKUP(A449,企業番号!A:K,9,0)</f>
        <v>#N/A</v>
      </c>
      <c r="K449" s="33" t="e">
        <f>VLOOKUP(A449,企業番号!A:K,10,0)</f>
        <v>#N/A</v>
      </c>
      <c r="L449" s="32" t="e">
        <f>VLOOKUP(A449,企業番号!A:K,11,0)</f>
        <v>#N/A</v>
      </c>
    </row>
    <row r="450" spans="2:12" ht="19.8" customHeight="1" x14ac:dyDescent="0.2">
      <c r="B450" s="43" t="s">
        <v>32782</v>
      </c>
      <c r="C450" s="32" t="e">
        <f>VLOOKUP(A450,企業番号!A:K,2,0)</f>
        <v>#N/A</v>
      </c>
      <c r="D450" s="32" t="e">
        <f>VLOOKUP(A450,企業番号!A:K,3,0)</f>
        <v>#N/A</v>
      </c>
      <c r="E450" s="32" t="e">
        <f>VLOOKUP(A450,企業番号!A:K,4,0)</f>
        <v>#N/A</v>
      </c>
      <c r="F450" s="10" t="e">
        <f>VLOOKUP(A450,企業番号!A:K,5,0)</f>
        <v>#N/A</v>
      </c>
      <c r="G450" s="3" t="e">
        <f>VLOOKUP(A450,企業番号!A:K,6,0)</f>
        <v>#N/A</v>
      </c>
      <c r="H450" s="32" t="e">
        <f>VLOOKUP(A450,企業番号!A:K,7,0)</f>
        <v>#N/A</v>
      </c>
      <c r="I450" s="3" t="e">
        <f>VLOOKUP(A450,企業番号!A:K,8,0)</f>
        <v>#N/A</v>
      </c>
      <c r="J450" s="32" t="e">
        <f>VLOOKUP(A450,企業番号!A:K,9,0)</f>
        <v>#N/A</v>
      </c>
      <c r="K450" s="33" t="e">
        <f>VLOOKUP(A450,企業番号!A:K,10,0)</f>
        <v>#N/A</v>
      </c>
      <c r="L450" s="32" t="e">
        <f>VLOOKUP(A450,企業番号!A:K,11,0)</f>
        <v>#N/A</v>
      </c>
    </row>
    <row r="451" spans="2:12" ht="19.8" customHeight="1" x14ac:dyDescent="0.2">
      <c r="B451" s="43" t="s">
        <v>32783</v>
      </c>
      <c r="C451" s="32" t="e">
        <f>VLOOKUP(A451,企業番号!A:K,2,0)</f>
        <v>#N/A</v>
      </c>
      <c r="D451" s="32" t="e">
        <f>VLOOKUP(A451,企業番号!A:K,3,0)</f>
        <v>#N/A</v>
      </c>
      <c r="E451" s="32" t="e">
        <f>VLOOKUP(A451,企業番号!A:K,4,0)</f>
        <v>#N/A</v>
      </c>
      <c r="F451" s="10" t="e">
        <f>VLOOKUP(A451,企業番号!A:K,5,0)</f>
        <v>#N/A</v>
      </c>
      <c r="G451" s="3" t="e">
        <f>VLOOKUP(A451,企業番号!A:K,6,0)</f>
        <v>#N/A</v>
      </c>
      <c r="H451" s="32" t="e">
        <f>VLOOKUP(A451,企業番号!A:K,7,0)</f>
        <v>#N/A</v>
      </c>
      <c r="I451" s="3" t="e">
        <f>VLOOKUP(A451,企業番号!A:K,8,0)</f>
        <v>#N/A</v>
      </c>
      <c r="J451" s="32" t="e">
        <f>VLOOKUP(A451,企業番号!A:K,9,0)</f>
        <v>#N/A</v>
      </c>
      <c r="K451" s="33" t="e">
        <f>VLOOKUP(A451,企業番号!A:K,10,0)</f>
        <v>#N/A</v>
      </c>
      <c r="L451" s="32" t="e">
        <f>VLOOKUP(A451,企業番号!A:K,11,0)</f>
        <v>#N/A</v>
      </c>
    </row>
    <row r="452" spans="2:12" ht="19.8" customHeight="1" x14ac:dyDescent="0.2">
      <c r="B452" s="43" t="s">
        <v>32784</v>
      </c>
      <c r="C452" s="32" t="e">
        <f>VLOOKUP(A452,企業番号!A:K,2,0)</f>
        <v>#N/A</v>
      </c>
      <c r="D452" s="32" t="e">
        <f>VLOOKUP(A452,企業番号!A:K,3,0)</f>
        <v>#N/A</v>
      </c>
      <c r="E452" s="32" t="e">
        <f>VLOOKUP(A452,企業番号!A:K,4,0)</f>
        <v>#N/A</v>
      </c>
      <c r="F452" s="10" t="e">
        <f>VLOOKUP(A452,企業番号!A:K,5,0)</f>
        <v>#N/A</v>
      </c>
      <c r="G452" s="3" t="e">
        <f>VLOOKUP(A452,企業番号!A:K,6,0)</f>
        <v>#N/A</v>
      </c>
      <c r="H452" s="32" t="e">
        <f>VLOOKUP(A452,企業番号!A:K,7,0)</f>
        <v>#N/A</v>
      </c>
      <c r="I452" s="3" t="e">
        <f>VLOOKUP(A452,企業番号!A:K,8,0)</f>
        <v>#N/A</v>
      </c>
      <c r="J452" s="32" t="e">
        <f>VLOOKUP(A452,企業番号!A:K,9,0)</f>
        <v>#N/A</v>
      </c>
      <c r="K452" s="33" t="e">
        <f>VLOOKUP(A452,企業番号!A:K,10,0)</f>
        <v>#N/A</v>
      </c>
      <c r="L452" s="32" t="e">
        <f>VLOOKUP(A452,企業番号!A:K,11,0)</f>
        <v>#N/A</v>
      </c>
    </row>
    <row r="453" spans="2:12" ht="19.8" customHeight="1" x14ac:dyDescent="0.2">
      <c r="B453" s="43" t="s">
        <v>32785</v>
      </c>
      <c r="C453" s="32" t="e">
        <f>VLOOKUP(A453,企業番号!A:K,2,0)</f>
        <v>#N/A</v>
      </c>
      <c r="D453" s="32" t="e">
        <f>VLOOKUP(A453,企業番号!A:K,3,0)</f>
        <v>#N/A</v>
      </c>
      <c r="E453" s="32" t="e">
        <f>VLOOKUP(A453,企業番号!A:K,4,0)</f>
        <v>#N/A</v>
      </c>
      <c r="F453" s="10" t="e">
        <f>VLOOKUP(A453,企業番号!A:K,5,0)</f>
        <v>#N/A</v>
      </c>
      <c r="G453" s="3" t="e">
        <f>VLOOKUP(A453,企業番号!A:K,6,0)</f>
        <v>#N/A</v>
      </c>
      <c r="H453" s="32" t="e">
        <f>VLOOKUP(A453,企業番号!A:K,7,0)</f>
        <v>#N/A</v>
      </c>
      <c r="I453" s="3" t="e">
        <f>VLOOKUP(A453,企業番号!A:K,8,0)</f>
        <v>#N/A</v>
      </c>
      <c r="J453" s="32" t="e">
        <f>VLOOKUP(A453,企業番号!A:K,9,0)</f>
        <v>#N/A</v>
      </c>
      <c r="K453" s="33" t="e">
        <f>VLOOKUP(A453,企業番号!A:K,10,0)</f>
        <v>#N/A</v>
      </c>
      <c r="L453" s="32" t="e">
        <f>VLOOKUP(A453,企業番号!A:K,11,0)</f>
        <v>#N/A</v>
      </c>
    </row>
    <row r="454" spans="2:12" ht="19.8" customHeight="1" x14ac:dyDescent="0.2">
      <c r="B454" s="43" t="s">
        <v>32786</v>
      </c>
      <c r="C454" s="32" t="e">
        <f>VLOOKUP(A454,企業番号!A:K,2,0)</f>
        <v>#N/A</v>
      </c>
      <c r="D454" s="32" t="e">
        <f>VLOOKUP(A454,企業番号!A:K,3,0)</f>
        <v>#N/A</v>
      </c>
      <c r="E454" s="32" t="e">
        <f>VLOOKUP(A454,企業番号!A:K,4,0)</f>
        <v>#N/A</v>
      </c>
      <c r="F454" s="10" t="e">
        <f>VLOOKUP(A454,企業番号!A:K,5,0)</f>
        <v>#N/A</v>
      </c>
      <c r="G454" s="3" t="e">
        <f>VLOOKUP(A454,企業番号!A:K,6,0)</f>
        <v>#N/A</v>
      </c>
      <c r="H454" s="32" t="e">
        <f>VLOOKUP(A454,企業番号!A:K,7,0)</f>
        <v>#N/A</v>
      </c>
      <c r="I454" s="3" t="e">
        <f>VLOOKUP(A454,企業番号!A:K,8,0)</f>
        <v>#N/A</v>
      </c>
      <c r="J454" s="32" t="e">
        <f>VLOOKUP(A454,企業番号!A:K,9,0)</f>
        <v>#N/A</v>
      </c>
      <c r="K454" s="33" t="e">
        <f>VLOOKUP(A454,企業番号!A:K,10,0)</f>
        <v>#N/A</v>
      </c>
      <c r="L454" s="32" t="e">
        <f>VLOOKUP(A454,企業番号!A:K,11,0)</f>
        <v>#N/A</v>
      </c>
    </row>
    <row r="455" spans="2:12" ht="19.8" customHeight="1" x14ac:dyDescent="0.2">
      <c r="B455" s="43" t="s">
        <v>32787</v>
      </c>
      <c r="C455" s="32" t="e">
        <f>VLOOKUP(A455,企業番号!A:K,2,0)</f>
        <v>#N/A</v>
      </c>
      <c r="D455" s="32" t="e">
        <f>VLOOKUP(A455,企業番号!A:K,3,0)</f>
        <v>#N/A</v>
      </c>
      <c r="E455" s="32" t="e">
        <f>VLOOKUP(A455,企業番号!A:K,4,0)</f>
        <v>#N/A</v>
      </c>
      <c r="F455" s="10" t="e">
        <f>VLOOKUP(A455,企業番号!A:K,5,0)</f>
        <v>#N/A</v>
      </c>
      <c r="G455" s="3" t="e">
        <f>VLOOKUP(A455,企業番号!A:K,6,0)</f>
        <v>#N/A</v>
      </c>
      <c r="H455" s="32" t="e">
        <f>VLOOKUP(A455,企業番号!A:K,7,0)</f>
        <v>#N/A</v>
      </c>
      <c r="I455" s="3" t="e">
        <f>VLOOKUP(A455,企業番号!A:K,8,0)</f>
        <v>#N/A</v>
      </c>
      <c r="J455" s="32" t="e">
        <f>VLOOKUP(A455,企業番号!A:K,9,0)</f>
        <v>#N/A</v>
      </c>
      <c r="K455" s="33" t="e">
        <f>VLOOKUP(A455,企業番号!A:K,10,0)</f>
        <v>#N/A</v>
      </c>
      <c r="L455" s="32" t="e">
        <f>VLOOKUP(A455,企業番号!A:K,11,0)</f>
        <v>#N/A</v>
      </c>
    </row>
    <row r="456" spans="2:12" ht="19.8" customHeight="1" x14ac:dyDescent="0.2">
      <c r="B456" s="43" t="s">
        <v>32788</v>
      </c>
      <c r="C456" s="32" t="e">
        <f>VLOOKUP(A456,企業番号!A:K,2,0)</f>
        <v>#N/A</v>
      </c>
      <c r="D456" s="32" t="e">
        <f>VLOOKUP(A456,企業番号!A:K,3,0)</f>
        <v>#N/A</v>
      </c>
      <c r="E456" s="32" t="e">
        <f>VLOOKUP(A456,企業番号!A:K,4,0)</f>
        <v>#N/A</v>
      </c>
      <c r="F456" s="10" t="e">
        <f>VLOOKUP(A456,企業番号!A:K,5,0)</f>
        <v>#N/A</v>
      </c>
      <c r="G456" s="3" t="e">
        <f>VLOOKUP(A456,企業番号!A:K,6,0)</f>
        <v>#N/A</v>
      </c>
      <c r="H456" s="32" t="e">
        <f>VLOOKUP(A456,企業番号!A:K,7,0)</f>
        <v>#N/A</v>
      </c>
      <c r="I456" s="3" t="e">
        <f>VLOOKUP(A456,企業番号!A:K,8,0)</f>
        <v>#N/A</v>
      </c>
      <c r="J456" s="32" t="e">
        <f>VLOOKUP(A456,企業番号!A:K,9,0)</f>
        <v>#N/A</v>
      </c>
      <c r="K456" s="33" t="e">
        <f>VLOOKUP(A456,企業番号!A:K,10,0)</f>
        <v>#N/A</v>
      </c>
      <c r="L456" s="32" t="e">
        <f>VLOOKUP(A456,企業番号!A:K,11,0)</f>
        <v>#N/A</v>
      </c>
    </row>
    <row r="457" spans="2:12" ht="19.8" customHeight="1" x14ac:dyDescent="0.2">
      <c r="B457" s="43" t="s">
        <v>32789</v>
      </c>
      <c r="C457" s="32" t="e">
        <f>VLOOKUP(A457,企業番号!A:K,2,0)</f>
        <v>#N/A</v>
      </c>
      <c r="D457" s="32" t="e">
        <f>VLOOKUP(A457,企業番号!A:K,3,0)</f>
        <v>#N/A</v>
      </c>
      <c r="E457" s="32" t="e">
        <f>VLOOKUP(A457,企業番号!A:K,4,0)</f>
        <v>#N/A</v>
      </c>
      <c r="F457" s="10" t="e">
        <f>VLOOKUP(A457,企業番号!A:K,5,0)</f>
        <v>#N/A</v>
      </c>
      <c r="G457" s="3" t="e">
        <f>VLOOKUP(A457,企業番号!A:K,6,0)</f>
        <v>#N/A</v>
      </c>
      <c r="H457" s="32" t="e">
        <f>VLOOKUP(A457,企業番号!A:K,7,0)</f>
        <v>#N/A</v>
      </c>
      <c r="I457" s="3" t="e">
        <f>VLOOKUP(A457,企業番号!A:K,8,0)</f>
        <v>#N/A</v>
      </c>
      <c r="J457" s="32" t="e">
        <f>VLOOKUP(A457,企業番号!A:K,9,0)</f>
        <v>#N/A</v>
      </c>
      <c r="K457" s="33" t="e">
        <f>VLOOKUP(A457,企業番号!A:K,10,0)</f>
        <v>#N/A</v>
      </c>
      <c r="L457" s="32" t="e">
        <f>VLOOKUP(A457,企業番号!A:K,11,0)</f>
        <v>#N/A</v>
      </c>
    </row>
    <row r="458" spans="2:12" ht="19.8" customHeight="1" x14ac:dyDescent="0.2">
      <c r="B458" s="43" t="s">
        <v>32790</v>
      </c>
      <c r="C458" s="32" t="e">
        <f>VLOOKUP(A458,企業番号!A:K,2,0)</f>
        <v>#N/A</v>
      </c>
      <c r="D458" s="32" t="e">
        <f>VLOOKUP(A458,企業番号!A:K,3,0)</f>
        <v>#N/A</v>
      </c>
      <c r="E458" s="32" t="e">
        <f>VLOOKUP(A458,企業番号!A:K,4,0)</f>
        <v>#N/A</v>
      </c>
      <c r="F458" s="10" t="e">
        <f>VLOOKUP(A458,企業番号!A:K,5,0)</f>
        <v>#N/A</v>
      </c>
      <c r="G458" s="3" t="e">
        <f>VLOOKUP(A458,企業番号!A:K,6,0)</f>
        <v>#N/A</v>
      </c>
      <c r="H458" s="32" t="e">
        <f>VLOOKUP(A458,企業番号!A:K,7,0)</f>
        <v>#N/A</v>
      </c>
      <c r="I458" s="3" t="e">
        <f>VLOOKUP(A458,企業番号!A:K,8,0)</f>
        <v>#N/A</v>
      </c>
      <c r="J458" s="32" t="e">
        <f>VLOOKUP(A458,企業番号!A:K,9,0)</f>
        <v>#N/A</v>
      </c>
      <c r="K458" s="33" t="e">
        <f>VLOOKUP(A458,企業番号!A:K,10,0)</f>
        <v>#N/A</v>
      </c>
      <c r="L458" s="32" t="e">
        <f>VLOOKUP(A458,企業番号!A:K,11,0)</f>
        <v>#N/A</v>
      </c>
    </row>
    <row r="459" spans="2:12" ht="19.8" customHeight="1" x14ac:dyDescent="0.2">
      <c r="B459" s="43" t="s">
        <v>32791</v>
      </c>
      <c r="C459" s="32" t="e">
        <f>VLOOKUP(A459,企業番号!A:K,2,0)</f>
        <v>#N/A</v>
      </c>
      <c r="D459" s="32" t="e">
        <f>VLOOKUP(A459,企業番号!A:K,3,0)</f>
        <v>#N/A</v>
      </c>
      <c r="E459" s="32" t="e">
        <f>VLOOKUP(A459,企業番号!A:K,4,0)</f>
        <v>#N/A</v>
      </c>
      <c r="F459" s="10" t="e">
        <f>VLOOKUP(A459,企業番号!A:K,5,0)</f>
        <v>#N/A</v>
      </c>
      <c r="G459" s="3" t="e">
        <f>VLOOKUP(A459,企業番号!A:K,6,0)</f>
        <v>#N/A</v>
      </c>
      <c r="H459" s="32" t="e">
        <f>VLOOKUP(A459,企業番号!A:K,7,0)</f>
        <v>#N/A</v>
      </c>
      <c r="I459" s="3" t="e">
        <f>VLOOKUP(A459,企業番号!A:K,8,0)</f>
        <v>#N/A</v>
      </c>
      <c r="J459" s="32" t="e">
        <f>VLOOKUP(A459,企業番号!A:K,9,0)</f>
        <v>#N/A</v>
      </c>
      <c r="K459" s="33" t="e">
        <f>VLOOKUP(A459,企業番号!A:K,10,0)</f>
        <v>#N/A</v>
      </c>
      <c r="L459" s="32" t="e">
        <f>VLOOKUP(A459,企業番号!A:K,11,0)</f>
        <v>#N/A</v>
      </c>
    </row>
    <row r="460" spans="2:12" ht="19.8" customHeight="1" x14ac:dyDescent="0.2">
      <c r="B460" s="43" t="s">
        <v>32792</v>
      </c>
      <c r="C460" s="32" t="e">
        <f>VLOOKUP(A460,企業番号!A:K,2,0)</f>
        <v>#N/A</v>
      </c>
      <c r="D460" s="32" t="e">
        <f>VLOOKUP(A460,企業番号!A:K,3,0)</f>
        <v>#N/A</v>
      </c>
      <c r="E460" s="32" t="e">
        <f>VLOOKUP(A460,企業番号!A:K,4,0)</f>
        <v>#N/A</v>
      </c>
      <c r="F460" s="10" t="e">
        <f>VLOOKUP(A460,企業番号!A:K,5,0)</f>
        <v>#N/A</v>
      </c>
      <c r="G460" s="3" t="e">
        <f>VLOOKUP(A460,企業番号!A:K,6,0)</f>
        <v>#N/A</v>
      </c>
      <c r="H460" s="32" t="e">
        <f>VLOOKUP(A460,企業番号!A:K,7,0)</f>
        <v>#N/A</v>
      </c>
      <c r="I460" s="3" t="e">
        <f>VLOOKUP(A460,企業番号!A:K,8,0)</f>
        <v>#N/A</v>
      </c>
      <c r="J460" s="32" t="e">
        <f>VLOOKUP(A460,企業番号!A:K,9,0)</f>
        <v>#N/A</v>
      </c>
      <c r="K460" s="33" t="e">
        <f>VLOOKUP(A460,企業番号!A:K,10,0)</f>
        <v>#N/A</v>
      </c>
      <c r="L460" s="32" t="e">
        <f>VLOOKUP(A460,企業番号!A:K,11,0)</f>
        <v>#N/A</v>
      </c>
    </row>
    <row r="461" spans="2:12" ht="19.8" customHeight="1" x14ac:dyDescent="0.2">
      <c r="B461" s="43" t="s">
        <v>32793</v>
      </c>
      <c r="C461" s="32" t="e">
        <f>VLOOKUP(A461,企業番号!A:K,2,0)</f>
        <v>#N/A</v>
      </c>
      <c r="D461" s="32" t="e">
        <f>VLOOKUP(A461,企業番号!A:K,3,0)</f>
        <v>#N/A</v>
      </c>
      <c r="E461" s="32" t="e">
        <f>VLOOKUP(A461,企業番号!A:K,4,0)</f>
        <v>#N/A</v>
      </c>
      <c r="F461" s="10" t="e">
        <f>VLOOKUP(A461,企業番号!A:K,5,0)</f>
        <v>#N/A</v>
      </c>
      <c r="G461" s="3" t="e">
        <f>VLOOKUP(A461,企業番号!A:K,6,0)</f>
        <v>#N/A</v>
      </c>
      <c r="H461" s="32" t="e">
        <f>VLOOKUP(A461,企業番号!A:K,7,0)</f>
        <v>#N/A</v>
      </c>
      <c r="I461" s="3" t="e">
        <f>VLOOKUP(A461,企業番号!A:K,8,0)</f>
        <v>#N/A</v>
      </c>
      <c r="J461" s="32" t="e">
        <f>VLOOKUP(A461,企業番号!A:K,9,0)</f>
        <v>#N/A</v>
      </c>
      <c r="K461" s="33" t="e">
        <f>VLOOKUP(A461,企業番号!A:K,10,0)</f>
        <v>#N/A</v>
      </c>
      <c r="L461" s="32" t="e">
        <f>VLOOKUP(A461,企業番号!A:K,11,0)</f>
        <v>#N/A</v>
      </c>
    </row>
    <row r="462" spans="2:12" ht="19.8" customHeight="1" x14ac:dyDescent="0.2">
      <c r="B462" s="43" t="s">
        <v>32794</v>
      </c>
      <c r="C462" s="32" t="e">
        <f>VLOOKUP(A462,企業番号!A:K,2,0)</f>
        <v>#N/A</v>
      </c>
      <c r="D462" s="32" t="e">
        <f>VLOOKUP(A462,企業番号!A:K,3,0)</f>
        <v>#N/A</v>
      </c>
      <c r="E462" s="32" t="e">
        <f>VLOOKUP(A462,企業番号!A:K,4,0)</f>
        <v>#N/A</v>
      </c>
      <c r="F462" s="10" t="e">
        <f>VLOOKUP(A462,企業番号!A:K,5,0)</f>
        <v>#N/A</v>
      </c>
      <c r="G462" s="3" t="e">
        <f>VLOOKUP(A462,企業番号!A:K,6,0)</f>
        <v>#N/A</v>
      </c>
      <c r="H462" s="32" t="e">
        <f>VLOOKUP(A462,企業番号!A:K,7,0)</f>
        <v>#N/A</v>
      </c>
      <c r="I462" s="3" t="e">
        <f>VLOOKUP(A462,企業番号!A:K,8,0)</f>
        <v>#N/A</v>
      </c>
      <c r="J462" s="32" t="e">
        <f>VLOOKUP(A462,企業番号!A:K,9,0)</f>
        <v>#N/A</v>
      </c>
      <c r="K462" s="33" t="e">
        <f>VLOOKUP(A462,企業番号!A:K,10,0)</f>
        <v>#N/A</v>
      </c>
      <c r="L462" s="32" t="e">
        <f>VLOOKUP(A462,企業番号!A:K,11,0)</f>
        <v>#N/A</v>
      </c>
    </row>
    <row r="463" spans="2:12" ht="19.8" customHeight="1" x14ac:dyDescent="0.2">
      <c r="B463" s="43" t="s">
        <v>32795</v>
      </c>
      <c r="C463" s="32" t="e">
        <f>VLOOKUP(A463,企業番号!A:K,2,0)</f>
        <v>#N/A</v>
      </c>
      <c r="D463" s="32" t="e">
        <f>VLOOKUP(A463,企業番号!A:K,3,0)</f>
        <v>#N/A</v>
      </c>
      <c r="E463" s="32" t="e">
        <f>VLOOKUP(A463,企業番号!A:K,4,0)</f>
        <v>#N/A</v>
      </c>
      <c r="F463" s="10" t="e">
        <f>VLOOKUP(A463,企業番号!A:K,5,0)</f>
        <v>#N/A</v>
      </c>
      <c r="G463" s="3" t="e">
        <f>VLOOKUP(A463,企業番号!A:K,6,0)</f>
        <v>#N/A</v>
      </c>
      <c r="H463" s="32" t="e">
        <f>VLOOKUP(A463,企業番号!A:K,7,0)</f>
        <v>#N/A</v>
      </c>
      <c r="I463" s="3" t="e">
        <f>VLOOKUP(A463,企業番号!A:K,8,0)</f>
        <v>#N/A</v>
      </c>
      <c r="J463" s="32" t="e">
        <f>VLOOKUP(A463,企業番号!A:K,9,0)</f>
        <v>#N/A</v>
      </c>
      <c r="K463" s="33" t="e">
        <f>VLOOKUP(A463,企業番号!A:K,10,0)</f>
        <v>#N/A</v>
      </c>
      <c r="L463" s="32" t="e">
        <f>VLOOKUP(A463,企業番号!A:K,11,0)</f>
        <v>#N/A</v>
      </c>
    </row>
    <row r="464" spans="2:12" ht="19.8" customHeight="1" x14ac:dyDescent="0.2">
      <c r="B464" s="43" t="s">
        <v>32796</v>
      </c>
      <c r="C464" s="32" t="e">
        <f>VLOOKUP(A464,企業番号!A:K,2,0)</f>
        <v>#N/A</v>
      </c>
      <c r="D464" s="32" t="e">
        <f>VLOOKUP(A464,企業番号!A:K,3,0)</f>
        <v>#N/A</v>
      </c>
      <c r="E464" s="32" t="e">
        <f>VLOOKUP(A464,企業番号!A:K,4,0)</f>
        <v>#N/A</v>
      </c>
      <c r="F464" s="10" t="e">
        <f>VLOOKUP(A464,企業番号!A:K,5,0)</f>
        <v>#N/A</v>
      </c>
      <c r="G464" s="3" t="e">
        <f>VLOOKUP(A464,企業番号!A:K,6,0)</f>
        <v>#N/A</v>
      </c>
      <c r="H464" s="32" t="e">
        <f>VLOOKUP(A464,企業番号!A:K,7,0)</f>
        <v>#N/A</v>
      </c>
      <c r="I464" s="3" t="e">
        <f>VLOOKUP(A464,企業番号!A:K,8,0)</f>
        <v>#N/A</v>
      </c>
      <c r="J464" s="32" t="e">
        <f>VLOOKUP(A464,企業番号!A:K,9,0)</f>
        <v>#N/A</v>
      </c>
      <c r="K464" s="33" t="e">
        <f>VLOOKUP(A464,企業番号!A:K,10,0)</f>
        <v>#N/A</v>
      </c>
      <c r="L464" s="32" t="e">
        <f>VLOOKUP(A464,企業番号!A:K,11,0)</f>
        <v>#N/A</v>
      </c>
    </row>
    <row r="465" spans="2:12" ht="19.8" customHeight="1" x14ac:dyDescent="0.2">
      <c r="B465" s="43" t="s">
        <v>32797</v>
      </c>
      <c r="C465" s="32" t="e">
        <f>VLOOKUP(A465,企業番号!A:K,2,0)</f>
        <v>#N/A</v>
      </c>
      <c r="D465" s="32" t="e">
        <f>VLOOKUP(A465,企業番号!A:K,3,0)</f>
        <v>#N/A</v>
      </c>
      <c r="E465" s="32" t="e">
        <f>VLOOKUP(A465,企業番号!A:K,4,0)</f>
        <v>#N/A</v>
      </c>
      <c r="F465" s="10" t="e">
        <f>VLOOKUP(A465,企業番号!A:K,5,0)</f>
        <v>#N/A</v>
      </c>
      <c r="G465" s="3" t="e">
        <f>VLOOKUP(A465,企業番号!A:K,6,0)</f>
        <v>#N/A</v>
      </c>
      <c r="H465" s="32" t="e">
        <f>VLOOKUP(A465,企業番号!A:K,7,0)</f>
        <v>#N/A</v>
      </c>
      <c r="I465" s="3" t="e">
        <f>VLOOKUP(A465,企業番号!A:K,8,0)</f>
        <v>#N/A</v>
      </c>
      <c r="J465" s="32" t="e">
        <f>VLOOKUP(A465,企業番号!A:K,9,0)</f>
        <v>#N/A</v>
      </c>
      <c r="K465" s="33" t="e">
        <f>VLOOKUP(A465,企業番号!A:K,10,0)</f>
        <v>#N/A</v>
      </c>
      <c r="L465" s="32" t="e">
        <f>VLOOKUP(A465,企業番号!A:K,11,0)</f>
        <v>#N/A</v>
      </c>
    </row>
    <row r="466" spans="2:12" ht="19.8" customHeight="1" x14ac:dyDescent="0.2">
      <c r="B466" s="43" t="s">
        <v>32798</v>
      </c>
      <c r="C466" s="32" t="e">
        <f>VLOOKUP(A466,企業番号!A:K,2,0)</f>
        <v>#N/A</v>
      </c>
      <c r="D466" s="32" t="e">
        <f>VLOOKUP(A466,企業番号!A:K,3,0)</f>
        <v>#N/A</v>
      </c>
      <c r="E466" s="32" t="e">
        <f>VLOOKUP(A466,企業番号!A:K,4,0)</f>
        <v>#N/A</v>
      </c>
      <c r="F466" s="10" t="e">
        <f>VLOOKUP(A466,企業番号!A:K,5,0)</f>
        <v>#N/A</v>
      </c>
      <c r="G466" s="3" t="e">
        <f>VLOOKUP(A466,企業番号!A:K,6,0)</f>
        <v>#N/A</v>
      </c>
      <c r="H466" s="32" t="e">
        <f>VLOOKUP(A466,企業番号!A:K,7,0)</f>
        <v>#N/A</v>
      </c>
      <c r="I466" s="3" t="e">
        <f>VLOOKUP(A466,企業番号!A:K,8,0)</f>
        <v>#N/A</v>
      </c>
      <c r="J466" s="32" t="e">
        <f>VLOOKUP(A466,企業番号!A:K,9,0)</f>
        <v>#N/A</v>
      </c>
      <c r="K466" s="33" t="e">
        <f>VLOOKUP(A466,企業番号!A:K,10,0)</f>
        <v>#N/A</v>
      </c>
      <c r="L466" s="32" t="e">
        <f>VLOOKUP(A466,企業番号!A:K,11,0)</f>
        <v>#N/A</v>
      </c>
    </row>
    <row r="467" spans="2:12" ht="19.8" customHeight="1" x14ac:dyDescent="0.2">
      <c r="B467" s="43" t="s">
        <v>32799</v>
      </c>
      <c r="C467" s="32" t="e">
        <f>VLOOKUP(A467,企業番号!A:K,2,0)</f>
        <v>#N/A</v>
      </c>
      <c r="D467" s="32" t="e">
        <f>VLOOKUP(A467,企業番号!A:K,3,0)</f>
        <v>#N/A</v>
      </c>
      <c r="E467" s="32" t="e">
        <f>VLOOKUP(A467,企業番号!A:K,4,0)</f>
        <v>#N/A</v>
      </c>
      <c r="F467" s="10" t="e">
        <f>VLOOKUP(A467,企業番号!A:K,5,0)</f>
        <v>#N/A</v>
      </c>
      <c r="G467" s="3" t="e">
        <f>VLOOKUP(A467,企業番号!A:K,6,0)</f>
        <v>#N/A</v>
      </c>
      <c r="H467" s="32" t="e">
        <f>VLOOKUP(A467,企業番号!A:K,7,0)</f>
        <v>#N/A</v>
      </c>
      <c r="I467" s="3" t="e">
        <f>VLOOKUP(A467,企業番号!A:K,8,0)</f>
        <v>#N/A</v>
      </c>
      <c r="J467" s="32" t="e">
        <f>VLOOKUP(A467,企業番号!A:K,9,0)</f>
        <v>#N/A</v>
      </c>
      <c r="K467" s="33" t="e">
        <f>VLOOKUP(A467,企業番号!A:K,10,0)</f>
        <v>#N/A</v>
      </c>
      <c r="L467" s="32" t="e">
        <f>VLOOKUP(A467,企業番号!A:K,11,0)</f>
        <v>#N/A</v>
      </c>
    </row>
    <row r="468" spans="2:12" ht="19.8" customHeight="1" x14ac:dyDescent="0.2">
      <c r="B468" s="43" t="s">
        <v>32800</v>
      </c>
      <c r="C468" s="32" t="e">
        <f>VLOOKUP(A468,企業番号!A:K,2,0)</f>
        <v>#N/A</v>
      </c>
      <c r="D468" s="32" t="e">
        <f>VLOOKUP(A468,企業番号!A:K,3,0)</f>
        <v>#N/A</v>
      </c>
      <c r="E468" s="32" t="e">
        <f>VLOOKUP(A468,企業番号!A:K,4,0)</f>
        <v>#N/A</v>
      </c>
      <c r="F468" s="10" t="e">
        <f>VLOOKUP(A468,企業番号!A:K,5,0)</f>
        <v>#N/A</v>
      </c>
      <c r="G468" s="3" t="e">
        <f>VLOOKUP(A468,企業番号!A:K,6,0)</f>
        <v>#N/A</v>
      </c>
      <c r="H468" s="32" t="e">
        <f>VLOOKUP(A468,企業番号!A:K,7,0)</f>
        <v>#N/A</v>
      </c>
      <c r="I468" s="3" t="e">
        <f>VLOOKUP(A468,企業番号!A:K,8,0)</f>
        <v>#N/A</v>
      </c>
      <c r="J468" s="32" t="e">
        <f>VLOOKUP(A468,企業番号!A:K,9,0)</f>
        <v>#N/A</v>
      </c>
      <c r="K468" s="33" t="e">
        <f>VLOOKUP(A468,企業番号!A:K,10,0)</f>
        <v>#N/A</v>
      </c>
      <c r="L468" s="32" t="e">
        <f>VLOOKUP(A468,企業番号!A:K,11,0)</f>
        <v>#N/A</v>
      </c>
    </row>
    <row r="469" spans="2:12" ht="19.8" customHeight="1" x14ac:dyDescent="0.2">
      <c r="B469" s="43" t="s">
        <v>32801</v>
      </c>
      <c r="C469" s="32" t="e">
        <f>VLOOKUP(A469,企業番号!A:K,2,0)</f>
        <v>#N/A</v>
      </c>
      <c r="D469" s="32" t="e">
        <f>VLOOKUP(A469,企業番号!A:K,3,0)</f>
        <v>#N/A</v>
      </c>
      <c r="E469" s="32" t="e">
        <f>VLOOKUP(A469,企業番号!A:K,4,0)</f>
        <v>#N/A</v>
      </c>
      <c r="F469" s="10" t="e">
        <f>VLOOKUP(A469,企業番号!A:K,5,0)</f>
        <v>#N/A</v>
      </c>
      <c r="G469" s="3" t="e">
        <f>VLOOKUP(A469,企業番号!A:K,6,0)</f>
        <v>#N/A</v>
      </c>
      <c r="H469" s="32" t="e">
        <f>VLOOKUP(A469,企業番号!A:K,7,0)</f>
        <v>#N/A</v>
      </c>
      <c r="I469" s="3" t="e">
        <f>VLOOKUP(A469,企業番号!A:K,8,0)</f>
        <v>#N/A</v>
      </c>
      <c r="J469" s="32" t="e">
        <f>VLOOKUP(A469,企業番号!A:K,9,0)</f>
        <v>#N/A</v>
      </c>
      <c r="K469" s="33" t="e">
        <f>VLOOKUP(A469,企業番号!A:K,10,0)</f>
        <v>#N/A</v>
      </c>
      <c r="L469" s="32" t="e">
        <f>VLOOKUP(A469,企業番号!A:K,11,0)</f>
        <v>#N/A</v>
      </c>
    </row>
    <row r="470" spans="2:12" ht="19.8" customHeight="1" x14ac:dyDescent="0.2">
      <c r="B470" s="43" t="s">
        <v>32802</v>
      </c>
      <c r="C470" s="32" t="e">
        <f>VLOOKUP(A470,企業番号!A:K,2,0)</f>
        <v>#N/A</v>
      </c>
      <c r="D470" s="32" t="e">
        <f>VLOOKUP(A470,企業番号!A:K,3,0)</f>
        <v>#N/A</v>
      </c>
      <c r="E470" s="32" t="e">
        <f>VLOOKUP(A470,企業番号!A:K,4,0)</f>
        <v>#N/A</v>
      </c>
      <c r="F470" s="10" t="e">
        <f>VLOOKUP(A470,企業番号!A:K,5,0)</f>
        <v>#N/A</v>
      </c>
      <c r="G470" s="3" t="e">
        <f>VLOOKUP(A470,企業番号!A:K,6,0)</f>
        <v>#N/A</v>
      </c>
      <c r="H470" s="32" t="e">
        <f>VLOOKUP(A470,企業番号!A:K,7,0)</f>
        <v>#N/A</v>
      </c>
      <c r="I470" s="3" t="e">
        <f>VLOOKUP(A470,企業番号!A:K,8,0)</f>
        <v>#N/A</v>
      </c>
      <c r="J470" s="32" t="e">
        <f>VLOOKUP(A470,企業番号!A:K,9,0)</f>
        <v>#N/A</v>
      </c>
      <c r="K470" s="33" t="e">
        <f>VLOOKUP(A470,企業番号!A:K,10,0)</f>
        <v>#N/A</v>
      </c>
      <c r="L470" s="32" t="e">
        <f>VLOOKUP(A470,企業番号!A:K,11,0)</f>
        <v>#N/A</v>
      </c>
    </row>
    <row r="471" spans="2:12" ht="19.8" customHeight="1" x14ac:dyDescent="0.2">
      <c r="B471" s="43" t="s">
        <v>32803</v>
      </c>
      <c r="C471" s="32" t="e">
        <f>VLOOKUP(A471,企業番号!A:K,2,0)</f>
        <v>#N/A</v>
      </c>
      <c r="D471" s="32" t="e">
        <f>VLOOKUP(A471,企業番号!A:K,3,0)</f>
        <v>#N/A</v>
      </c>
      <c r="E471" s="32" t="e">
        <f>VLOOKUP(A471,企業番号!A:K,4,0)</f>
        <v>#N/A</v>
      </c>
      <c r="F471" s="10" t="e">
        <f>VLOOKUP(A471,企業番号!A:K,5,0)</f>
        <v>#N/A</v>
      </c>
      <c r="G471" s="3" t="e">
        <f>VLOOKUP(A471,企業番号!A:K,6,0)</f>
        <v>#N/A</v>
      </c>
      <c r="H471" s="32" t="e">
        <f>VLOOKUP(A471,企業番号!A:K,7,0)</f>
        <v>#N/A</v>
      </c>
      <c r="I471" s="3" t="e">
        <f>VLOOKUP(A471,企業番号!A:K,8,0)</f>
        <v>#N/A</v>
      </c>
      <c r="J471" s="32" t="e">
        <f>VLOOKUP(A471,企業番号!A:K,9,0)</f>
        <v>#N/A</v>
      </c>
      <c r="K471" s="33" t="e">
        <f>VLOOKUP(A471,企業番号!A:K,10,0)</f>
        <v>#N/A</v>
      </c>
      <c r="L471" s="32" t="e">
        <f>VLOOKUP(A471,企業番号!A:K,11,0)</f>
        <v>#N/A</v>
      </c>
    </row>
    <row r="472" spans="2:12" ht="19.8" customHeight="1" x14ac:dyDescent="0.2">
      <c r="B472" s="43" t="s">
        <v>32804</v>
      </c>
      <c r="C472" s="32" t="e">
        <f>VLOOKUP(A472,企業番号!A:K,2,0)</f>
        <v>#N/A</v>
      </c>
      <c r="D472" s="32" t="e">
        <f>VLOOKUP(A472,企業番号!A:K,3,0)</f>
        <v>#N/A</v>
      </c>
      <c r="E472" s="32" t="e">
        <f>VLOOKUP(A472,企業番号!A:K,4,0)</f>
        <v>#N/A</v>
      </c>
      <c r="F472" s="10" t="e">
        <f>VLOOKUP(A472,企業番号!A:K,5,0)</f>
        <v>#N/A</v>
      </c>
      <c r="G472" s="3" t="e">
        <f>VLOOKUP(A472,企業番号!A:K,6,0)</f>
        <v>#N/A</v>
      </c>
      <c r="H472" s="32" t="e">
        <f>VLOOKUP(A472,企業番号!A:K,7,0)</f>
        <v>#N/A</v>
      </c>
      <c r="I472" s="3" t="e">
        <f>VLOOKUP(A472,企業番号!A:K,8,0)</f>
        <v>#N/A</v>
      </c>
      <c r="J472" s="32" t="e">
        <f>VLOOKUP(A472,企業番号!A:K,9,0)</f>
        <v>#N/A</v>
      </c>
      <c r="K472" s="33" t="e">
        <f>VLOOKUP(A472,企業番号!A:K,10,0)</f>
        <v>#N/A</v>
      </c>
      <c r="L472" s="32" t="e">
        <f>VLOOKUP(A472,企業番号!A:K,11,0)</f>
        <v>#N/A</v>
      </c>
    </row>
    <row r="473" spans="2:12" ht="19.8" customHeight="1" x14ac:dyDescent="0.2">
      <c r="B473" s="43" t="s">
        <v>32805</v>
      </c>
      <c r="C473" s="32" t="e">
        <f>VLOOKUP(A473,企業番号!A:K,2,0)</f>
        <v>#N/A</v>
      </c>
      <c r="D473" s="32" t="e">
        <f>VLOOKUP(A473,企業番号!A:K,3,0)</f>
        <v>#N/A</v>
      </c>
      <c r="E473" s="32" t="e">
        <f>VLOOKUP(A473,企業番号!A:K,4,0)</f>
        <v>#N/A</v>
      </c>
      <c r="F473" s="10" t="e">
        <f>VLOOKUP(A473,企業番号!A:K,5,0)</f>
        <v>#N/A</v>
      </c>
      <c r="G473" s="3" t="e">
        <f>VLOOKUP(A473,企業番号!A:K,6,0)</f>
        <v>#N/A</v>
      </c>
      <c r="H473" s="32" t="e">
        <f>VLOOKUP(A473,企業番号!A:K,7,0)</f>
        <v>#N/A</v>
      </c>
      <c r="I473" s="3" t="e">
        <f>VLOOKUP(A473,企業番号!A:K,8,0)</f>
        <v>#N/A</v>
      </c>
      <c r="J473" s="32" t="e">
        <f>VLOOKUP(A473,企業番号!A:K,9,0)</f>
        <v>#N/A</v>
      </c>
      <c r="K473" s="33" t="e">
        <f>VLOOKUP(A473,企業番号!A:K,10,0)</f>
        <v>#N/A</v>
      </c>
      <c r="L473" s="32" t="e">
        <f>VLOOKUP(A473,企業番号!A:K,11,0)</f>
        <v>#N/A</v>
      </c>
    </row>
    <row r="474" spans="2:12" ht="19.8" customHeight="1" x14ac:dyDescent="0.2">
      <c r="B474" s="43" t="s">
        <v>32806</v>
      </c>
      <c r="C474" s="32" t="e">
        <f>VLOOKUP(A474,企業番号!A:K,2,0)</f>
        <v>#N/A</v>
      </c>
      <c r="D474" s="32" t="e">
        <f>VLOOKUP(A474,企業番号!A:K,3,0)</f>
        <v>#N/A</v>
      </c>
      <c r="E474" s="32" t="e">
        <f>VLOOKUP(A474,企業番号!A:K,4,0)</f>
        <v>#N/A</v>
      </c>
      <c r="F474" s="10" t="e">
        <f>VLOOKUP(A474,企業番号!A:K,5,0)</f>
        <v>#N/A</v>
      </c>
      <c r="G474" s="3" t="e">
        <f>VLOOKUP(A474,企業番号!A:K,6,0)</f>
        <v>#N/A</v>
      </c>
      <c r="H474" s="32" t="e">
        <f>VLOOKUP(A474,企業番号!A:K,7,0)</f>
        <v>#N/A</v>
      </c>
      <c r="I474" s="3" t="e">
        <f>VLOOKUP(A474,企業番号!A:K,8,0)</f>
        <v>#N/A</v>
      </c>
      <c r="J474" s="32" t="e">
        <f>VLOOKUP(A474,企業番号!A:K,9,0)</f>
        <v>#N/A</v>
      </c>
      <c r="K474" s="33" t="e">
        <f>VLOOKUP(A474,企業番号!A:K,10,0)</f>
        <v>#N/A</v>
      </c>
      <c r="L474" s="32" t="e">
        <f>VLOOKUP(A474,企業番号!A:K,11,0)</f>
        <v>#N/A</v>
      </c>
    </row>
    <row r="475" spans="2:12" ht="19.8" customHeight="1" x14ac:dyDescent="0.2">
      <c r="B475" s="43" t="s">
        <v>32807</v>
      </c>
      <c r="C475" s="32" t="e">
        <f>VLOOKUP(A475,企業番号!A:K,2,0)</f>
        <v>#N/A</v>
      </c>
      <c r="D475" s="32" t="e">
        <f>VLOOKUP(A475,企業番号!A:K,3,0)</f>
        <v>#N/A</v>
      </c>
      <c r="E475" s="32" t="e">
        <f>VLOOKUP(A475,企業番号!A:K,4,0)</f>
        <v>#N/A</v>
      </c>
      <c r="F475" s="10" t="e">
        <f>VLOOKUP(A475,企業番号!A:K,5,0)</f>
        <v>#N/A</v>
      </c>
      <c r="G475" s="3" t="e">
        <f>VLOOKUP(A475,企業番号!A:K,6,0)</f>
        <v>#N/A</v>
      </c>
      <c r="H475" s="32" t="e">
        <f>VLOOKUP(A475,企業番号!A:K,7,0)</f>
        <v>#N/A</v>
      </c>
      <c r="I475" s="3" t="e">
        <f>VLOOKUP(A475,企業番号!A:K,8,0)</f>
        <v>#N/A</v>
      </c>
      <c r="J475" s="32" t="e">
        <f>VLOOKUP(A475,企業番号!A:K,9,0)</f>
        <v>#N/A</v>
      </c>
      <c r="K475" s="33" t="e">
        <f>VLOOKUP(A475,企業番号!A:K,10,0)</f>
        <v>#N/A</v>
      </c>
      <c r="L475" s="32" t="e">
        <f>VLOOKUP(A475,企業番号!A:K,11,0)</f>
        <v>#N/A</v>
      </c>
    </row>
    <row r="476" spans="2:12" ht="19.8" customHeight="1" x14ac:dyDescent="0.2">
      <c r="B476" s="43" t="s">
        <v>32808</v>
      </c>
      <c r="C476" s="32" t="e">
        <f>VLOOKUP(A476,企業番号!A:K,2,0)</f>
        <v>#N/A</v>
      </c>
      <c r="D476" s="32" t="e">
        <f>VLOOKUP(A476,企業番号!A:K,3,0)</f>
        <v>#N/A</v>
      </c>
      <c r="E476" s="32" t="e">
        <f>VLOOKUP(A476,企業番号!A:K,4,0)</f>
        <v>#N/A</v>
      </c>
      <c r="F476" s="10" t="e">
        <f>VLOOKUP(A476,企業番号!A:K,5,0)</f>
        <v>#N/A</v>
      </c>
      <c r="G476" s="3" t="e">
        <f>VLOOKUP(A476,企業番号!A:K,6,0)</f>
        <v>#N/A</v>
      </c>
      <c r="H476" s="32" t="e">
        <f>VLOOKUP(A476,企業番号!A:K,7,0)</f>
        <v>#N/A</v>
      </c>
      <c r="I476" s="3" t="e">
        <f>VLOOKUP(A476,企業番号!A:K,8,0)</f>
        <v>#N/A</v>
      </c>
      <c r="J476" s="32" t="e">
        <f>VLOOKUP(A476,企業番号!A:K,9,0)</f>
        <v>#N/A</v>
      </c>
      <c r="K476" s="33" t="e">
        <f>VLOOKUP(A476,企業番号!A:K,10,0)</f>
        <v>#N/A</v>
      </c>
      <c r="L476" s="32" t="e">
        <f>VLOOKUP(A476,企業番号!A:K,11,0)</f>
        <v>#N/A</v>
      </c>
    </row>
    <row r="477" spans="2:12" ht="19.8" customHeight="1" x14ac:dyDescent="0.2">
      <c r="B477" s="43" t="s">
        <v>32809</v>
      </c>
      <c r="C477" s="32" t="e">
        <f>VLOOKUP(A477,企業番号!A:K,2,0)</f>
        <v>#N/A</v>
      </c>
      <c r="D477" s="32" t="e">
        <f>VLOOKUP(A477,企業番号!A:K,3,0)</f>
        <v>#N/A</v>
      </c>
      <c r="E477" s="32" t="e">
        <f>VLOOKUP(A477,企業番号!A:K,4,0)</f>
        <v>#N/A</v>
      </c>
      <c r="F477" s="10" t="e">
        <f>VLOOKUP(A477,企業番号!A:K,5,0)</f>
        <v>#N/A</v>
      </c>
      <c r="G477" s="3" t="e">
        <f>VLOOKUP(A477,企業番号!A:K,6,0)</f>
        <v>#N/A</v>
      </c>
      <c r="H477" s="32" t="e">
        <f>VLOOKUP(A477,企業番号!A:K,7,0)</f>
        <v>#N/A</v>
      </c>
      <c r="I477" s="3" t="e">
        <f>VLOOKUP(A477,企業番号!A:K,8,0)</f>
        <v>#N/A</v>
      </c>
      <c r="J477" s="32" t="e">
        <f>VLOOKUP(A477,企業番号!A:K,9,0)</f>
        <v>#N/A</v>
      </c>
      <c r="K477" s="33" t="e">
        <f>VLOOKUP(A477,企業番号!A:K,10,0)</f>
        <v>#N/A</v>
      </c>
      <c r="L477" s="32" t="e">
        <f>VLOOKUP(A477,企業番号!A:K,11,0)</f>
        <v>#N/A</v>
      </c>
    </row>
    <row r="478" spans="2:12" ht="19.8" customHeight="1" x14ac:dyDescent="0.2">
      <c r="B478" s="43" t="s">
        <v>32810</v>
      </c>
      <c r="C478" s="32" t="e">
        <f>VLOOKUP(A478,企業番号!A:K,2,0)</f>
        <v>#N/A</v>
      </c>
      <c r="D478" s="32" t="e">
        <f>VLOOKUP(A478,企業番号!A:K,3,0)</f>
        <v>#N/A</v>
      </c>
      <c r="E478" s="32" t="e">
        <f>VLOOKUP(A478,企業番号!A:K,4,0)</f>
        <v>#N/A</v>
      </c>
      <c r="F478" s="10" t="e">
        <f>VLOOKUP(A478,企業番号!A:K,5,0)</f>
        <v>#N/A</v>
      </c>
      <c r="G478" s="3" t="e">
        <f>VLOOKUP(A478,企業番号!A:K,6,0)</f>
        <v>#N/A</v>
      </c>
      <c r="H478" s="32" t="e">
        <f>VLOOKUP(A478,企業番号!A:K,7,0)</f>
        <v>#N/A</v>
      </c>
      <c r="I478" s="3" t="e">
        <f>VLOOKUP(A478,企業番号!A:K,8,0)</f>
        <v>#N/A</v>
      </c>
      <c r="J478" s="32" t="e">
        <f>VLOOKUP(A478,企業番号!A:K,9,0)</f>
        <v>#N/A</v>
      </c>
      <c r="K478" s="33" t="e">
        <f>VLOOKUP(A478,企業番号!A:K,10,0)</f>
        <v>#N/A</v>
      </c>
      <c r="L478" s="32" t="e">
        <f>VLOOKUP(A478,企業番号!A:K,11,0)</f>
        <v>#N/A</v>
      </c>
    </row>
    <row r="479" spans="2:12" ht="19.8" customHeight="1" x14ac:dyDescent="0.2">
      <c r="B479" s="43" t="s">
        <v>32811</v>
      </c>
      <c r="C479" s="32" t="e">
        <f>VLOOKUP(A479,企業番号!A:K,2,0)</f>
        <v>#N/A</v>
      </c>
      <c r="D479" s="32" t="e">
        <f>VLOOKUP(A479,企業番号!A:K,3,0)</f>
        <v>#N/A</v>
      </c>
      <c r="E479" s="32" t="e">
        <f>VLOOKUP(A479,企業番号!A:K,4,0)</f>
        <v>#N/A</v>
      </c>
      <c r="F479" s="10" t="e">
        <f>VLOOKUP(A479,企業番号!A:K,5,0)</f>
        <v>#N/A</v>
      </c>
      <c r="G479" s="3" t="e">
        <f>VLOOKUP(A479,企業番号!A:K,6,0)</f>
        <v>#N/A</v>
      </c>
      <c r="H479" s="32" t="e">
        <f>VLOOKUP(A479,企業番号!A:K,7,0)</f>
        <v>#N/A</v>
      </c>
      <c r="I479" s="3" t="e">
        <f>VLOOKUP(A479,企業番号!A:K,8,0)</f>
        <v>#N/A</v>
      </c>
      <c r="J479" s="32" t="e">
        <f>VLOOKUP(A479,企業番号!A:K,9,0)</f>
        <v>#N/A</v>
      </c>
      <c r="K479" s="33" t="e">
        <f>VLOOKUP(A479,企業番号!A:K,10,0)</f>
        <v>#N/A</v>
      </c>
      <c r="L479" s="32" t="e">
        <f>VLOOKUP(A479,企業番号!A:K,11,0)</f>
        <v>#N/A</v>
      </c>
    </row>
    <row r="480" spans="2:12" ht="19.8" customHeight="1" x14ac:dyDescent="0.2">
      <c r="B480" s="43" t="s">
        <v>32812</v>
      </c>
      <c r="C480" s="32" t="e">
        <f>VLOOKUP(A480,企業番号!A:K,2,0)</f>
        <v>#N/A</v>
      </c>
      <c r="D480" s="32" t="e">
        <f>VLOOKUP(A480,企業番号!A:K,3,0)</f>
        <v>#N/A</v>
      </c>
      <c r="E480" s="32" t="e">
        <f>VLOOKUP(A480,企業番号!A:K,4,0)</f>
        <v>#N/A</v>
      </c>
      <c r="F480" s="10" t="e">
        <f>VLOOKUP(A480,企業番号!A:K,5,0)</f>
        <v>#N/A</v>
      </c>
      <c r="G480" s="3" t="e">
        <f>VLOOKUP(A480,企業番号!A:K,6,0)</f>
        <v>#N/A</v>
      </c>
      <c r="H480" s="32" t="e">
        <f>VLOOKUP(A480,企業番号!A:K,7,0)</f>
        <v>#N/A</v>
      </c>
      <c r="I480" s="3" t="e">
        <f>VLOOKUP(A480,企業番号!A:K,8,0)</f>
        <v>#N/A</v>
      </c>
      <c r="J480" s="32" t="e">
        <f>VLOOKUP(A480,企業番号!A:K,9,0)</f>
        <v>#N/A</v>
      </c>
      <c r="K480" s="33" t="e">
        <f>VLOOKUP(A480,企業番号!A:K,10,0)</f>
        <v>#N/A</v>
      </c>
      <c r="L480" s="32" t="e">
        <f>VLOOKUP(A480,企業番号!A:K,11,0)</f>
        <v>#N/A</v>
      </c>
    </row>
    <row r="481" spans="2:12" ht="19.8" customHeight="1" x14ac:dyDescent="0.2">
      <c r="B481" s="43" t="s">
        <v>32813</v>
      </c>
      <c r="C481" s="32" t="e">
        <f>VLOOKUP(A481,企業番号!A:K,2,0)</f>
        <v>#N/A</v>
      </c>
      <c r="D481" s="32" t="e">
        <f>VLOOKUP(A481,企業番号!A:K,3,0)</f>
        <v>#N/A</v>
      </c>
      <c r="E481" s="32" t="e">
        <f>VLOOKUP(A481,企業番号!A:K,4,0)</f>
        <v>#N/A</v>
      </c>
      <c r="F481" s="10" t="e">
        <f>VLOOKUP(A481,企業番号!A:K,5,0)</f>
        <v>#N/A</v>
      </c>
      <c r="G481" s="3" t="e">
        <f>VLOOKUP(A481,企業番号!A:K,6,0)</f>
        <v>#N/A</v>
      </c>
      <c r="H481" s="32" t="e">
        <f>VLOOKUP(A481,企業番号!A:K,7,0)</f>
        <v>#N/A</v>
      </c>
      <c r="I481" s="3" t="e">
        <f>VLOOKUP(A481,企業番号!A:K,8,0)</f>
        <v>#N/A</v>
      </c>
      <c r="J481" s="32" t="e">
        <f>VLOOKUP(A481,企業番号!A:K,9,0)</f>
        <v>#N/A</v>
      </c>
      <c r="K481" s="33" t="e">
        <f>VLOOKUP(A481,企業番号!A:K,10,0)</f>
        <v>#N/A</v>
      </c>
      <c r="L481" s="32" t="e">
        <f>VLOOKUP(A481,企業番号!A:K,11,0)</f>
        <v>#N/A</v>
      </c>
    </row>
    <row r="482" spans="2:12" ht="19.8" customHeight="1" x14ac:dyDescent="0.2">
      <c r="B482" s="43" t="s">
        <v>32814</v>
      </c>
      <c r="C482" s="32" t="e">
        <f>VLOOKUP(A482,企業番号!A:K,2,0)</f>
        <v>#N/A</v>
      </c>
      <c r="D482" s="32" t="e">
        <f>VLOOKUP(A482,企業番号!A:K,3,0)</f>
        <v>#N/A</v>
      </c>
      <c r="E482" s="32" t="e">
        <f>VLOOKUP(A482,企業番号!A:K,4,0)</f>
        <v>#N/A</v>
      </c>
      <c r="F482" s="10" t="e">
        <f>VLOOKUP(A482,企業番号!A:K,5,0)</f>
        <v>#N/A</v>
      </c>
      <c r="G482" s="3" t="e">
        <f>VLOOKUP(A482,企業番号!A:K,6,0)</f>
        <v>#N/A</v>
      </c>
      <c r="H482" s="32" t="e">
        <f>VLOOKUP(A482,企業番号!A:K,7,0)</f>
        <v>#N/A</v>
      </c>
      <c r="I482" s="3" t="e">
        <f>VLOOKUP(A482,企業番号!A:K,8,0)</f>
        <v>#N/A</v>
      </c>
      <c r="J482" s="32" t="e">
        <f>VLOOKUP(A482,企業番号!A:K,9,0)</f>
        <v>#N/A</v>
      </c>
      <c r="K482" s="33" t="e">
        <f>VLOOKUP(A482,企業番号!A:K,10,0)</f>
        <v>#N/A</v>
      </c>
      <c r="L482" s="32" t="e">
        <f>VLOOKUP(A482,企業番号!A:K,11,0)</f>
        <v>#N/A</v>
      </c>
    </row>
    <row r="483" spans="2:12" ht="19.8" customHeight="1" x14ac:dyDescent="0.2">
      <c r="B483" s="43" t="s">
        <v>32815</v>
      </c>
      <c r="C483" s="32" t="e">
        <f>VLOOKUP(A483,企業番号!A:K,2,0)</f>
        <v>#N/A</v>
      </c>
      <c r="D483" s="32" t="e">
        <f>VLOOKUP(A483,企業番号!A:K,3,0)</f>
        <v>#N/A</v>
      </c>
      <c r="E483" s="32" t="e">
        <f>VLOOKUP(A483,企業番号!A:K,4,0)</f>
        <v>#N/A</v>
      </c>
      <c r="F483" s="10" t="e">
        <f>VLOOKUP(A483,企業番号!A:K,5,0)</f>
        <v>#N/A</v>
      </c>
      <c r="G483" s="3" t="e">
        <f>VLOOKUP(A483,企業番号!A:K,6,0)</f>
        <v>#N/A</v>
      </c>
      <c r="H483" s="32" t="e">
        <f>VLOOKUP(A483,企業番号!A:K,7,0)</f>
        <v>#N/A</v>
      </c>
      <c r="I483" s="3" t="e">
        <f>VLOOKUP(A483,企業番号!A:K,8,0)</f>
        <v>#N/A</v>
      </c>
      <c r="J483" s="32" t="e">
        <f>VLOOKUP(A483,企業番号!A:K,9,0)</f>
        <v>#N/A</v>
      </c>
      <c r="K483" s="33" t="e">
        <f>VLOOKUP(A483,企業番号!A:K,10,0)</f>
        <v>#N/A</v>
      </c>
      <c r="L483" s="32" t="e">
        <f>VLOOKUP(A483,企業番号!A:K,11,0)</f>
        <v>#N/A</v>
      </c>
    </row>
    <row r="484" spans="2:12" ht="19.8" customHeight="1" x14ac:dyDescent="0.2">
      <c r="B484" s="43" t="s">
        <v>32816</v>
      </c>
      <c r="C484" s="32" t="e">
        <f>VLOOKUP(A484,企業番号!A:K,2,0)</f>
        <v>#N/A</v>
      </c>
      <c r="D484" s="32" t="e">
        <f>VLOOKUP(A484,企業番号!A:K,3,0)</f>
        <v>#N/A</v>
      </c>
      <c r="E484" s="32" t="e">
        <f>VLOOKUP(A484,企業番号!A:K,4,0)</f>
        <v>#N/A</v>
      </c>
      <c r="F484" s="10" t="e">
        <f>VLOOKUP(A484,企業番号!A:K,5,0)</f>
        <v>#N/A</v>
      </c>
      <c r="G484" s="3" t="e">
        <f>VLOOKUP(A484,企業番号!A:K,6,0)</f>
        <v>#N/A</v>
      </c>
      <c r="H484" s="32" t="e">
        <f>VLOOKUP(A484,企業番号!A:K,7,0)</f>
        <v>#N/A</v>
      </c>
      <c r="I484" s="3" t="e">
        <f>VLOOKUP(A484,企業番号!A:K,8,0)</f>
        <v>#N/A</v>
      </c>
      <c r="J484" s="32" t="e">
        <f>VLOOKUP(A484,企業番号!A:K,9,0)</f>
        <v>#N/A</v>
      </c>
      <c r="K484" s="33" t="e">
        <f>VLOOKUP(A484,企業番号!A:K,10,0)</f>
        <v>#N/A</v>
      </c>
      <c r="L484" s="32" t="e">
        <f>VLOOKUP(A484,企業番号!A:K,11,0)</f>
        <v>#N/A</v>
      </c>
    </row>
    <row r="485" spans="2:12" ht="19.8" customHeight="1" x14ac:dyDescent="0.2">
      <c r="B485" s="43" t="s">
        <v>32817</v>
      </c>
      <c r="C485" s="32" t="e">
        <f>VLOOKUP(A485,企業番号!A:K,2,0)</f>
        <v>#N/A</v>
      </c>
      <c r="D485" s="32" t="e">
        <f>VLOOKUP(A485,企業番号!A:K,3,0)</f>
        <v>#N/A</v>
      </c>
      <c r="E485" s="32" t="e">
        <f>VLOOKUP(A485,企業番号!A:K,4,0)</f>
        <v>#N/A</v>
      </c>
      <c r="F485" s="10" t="e">
        <f>VLOOKUP(A485,企業番号!A:K,5,0)</f>
        <v>#N/A</v>
      </c>
      <c r="G485" s="3" t="e">
        <f>VLOOKUP(A485,企業番号!A:K,6,0)</f>
        <v>#N/A</v>
      </c>
      <c r="H485" s="32" t="e">
        <f>VLOOKUP(A485,企業番号!A:K,7,0)</f>
        <v>#N/A</v>
      </c>
      <c r="I485" s="3" t="e">
        <f>VLOOKUP(A485,企業番号!A:K,8,0)</f>
        <v>#N/A</v>
      </c>
      <c r="J485" s="32" t="e">
        <f>VLOOKUP(A485,企業番号!A:K,9,0)</f>
        <v>#N/A</v>
      </c>
      <c r="K485" s="33" t="e">
        <f>VLOOKUP(A485,企業番号!A:K,10,0)</f>
        <v>#N/A</v>
      </c>
      <c r="L485" s="32" t="e">
        <f>VLOOKUP(A485,企業番号!A:K,11,0)</f>
        <v>#N/A</v>
      </c>
    </row>
    <row r="486" spans="2:12" ht="19.8" customHeight="1" x14ac:dyDescent="0.2">
      <c r="B486" s="43" t="s">
        <v>32818</v>
      </c>
      <c r="C486" s="32" t="e">
        <f>VLOOKUP(A486,企業番号!A:K,2,0)</f>
        <v>#N/A</v>
      </c>
      <c r="D486" s="32" t="e">
        <f>VLOOKUP(A486,企業番号!A:K,3,0)</f>
        <v>#N/A</v>
      </c>
      <c r="E486" s="32" t="e">
        <f>VLOOKUP(A486,企業番号!A:K,4,0)</f>
        <v>#N/A</v>
      </c>
      <c r="F486" s="10" t="e">
        <f>VLOOKUP(A486,企業番号!A:K,5,0)</f>
        <v>#N/A</v>
      </c>
      <c r="G486" s="3" t="e">
        <f>VLOOKUP(A486,企業番号!A:K,6,0)</f>
        <v>#N/A</v>
      </c>
      <c r="H486" s="32" t="e">
        <f>VLOOKUP(A486,企業番号!A:K,7,0)</f>
        <v>#N/A</v>
      </c>
      <c r="I486" s="3" t="e">
        <f>VLOOKUP(A486,企業番号!A:K,8,0)</f>
        <v>#N/A</v>
      </c>
      <c r="J486" s="32" t="e">
        <f>VLOOKUP(A486,企業番号!A:K,9,0)</f>
        <v>#N/A</v>
      </c>
      <c r="K486" s="33" t="e">
        <f>VLOOKUP(A486,企業番号!A:K,10,0)</f>
        <v>#N/A</v>
      </c>
      <c r="L486" s="32" t="e">
        <f>VLOOKUP(A486,企業番号!A:K,11,0)</f>
        <v>#N/A</v>
      </c>
    </row>
    <row r="487" spans="2:12" ht="19.8" customHeight="1" x14ac:dyDescent="0.2">
      <c r="B487" s="43" t="s">
        <v>32819</v>
      </c>
      <c r="C487" s="32" t="e">
        <f>VLOOKUP(A487,企業番号!A:K,2,0)</f>
        <v>#N/A</v>
      </c>
      <c r="D487" s="32" t="e">
        <f>VLOOKUP(A487,企業番号!A:K,3,0)</f>
        <v>#N/A</v>
      </c>
      <c r="E487" s="32" t="e">
        <f>VLOOKUP(A487,企業番号!A:K,4,0)</f>
        <v>#N/A</v>
      </c>
      <c r="F487" s="10" t="e">
        <f>VLOOKUP(A487,企業番号!A:K,5,0)</f>
        <v>#N/A</v>
      </c>
      <c r="G487" s="3" t="e">
        <f>VLOOKUP(A487,企業番号!A:K,6,0)</f>
        <v>#N/A</v>
      </c>
      <c r="H487" s="32" t="e">
        <f>VLOOKUP(A487,企業番号!A:K,7,0)</f>
        <v>#N/A</v>
      </c>
      <c r="I487" s="3" t="e">
        <f>VLOOKUP(A487,企業番号!A:K,8,0)</f>
        <v>#N/A</v>
      </c>
      <c r="J487" s="32" t="e">
        <f>VLOOKUP(A487,企業番号!A:K,9,0)</f>
        <v>#N/A</v>
      </c>
      <c r="K487" s="33" t="e">
        <f>VLOOKUP(A487,企業番号!A:K,10,0)</f>
        <v>#N/A</v>
      </c>
      <c r="L487" s="32" t="e">
        <f>VLOOKUP(A487,企業番号!A:K,11,0)</f>
        <v>#N/A</v>
      </c>
    </row>
    <row r="488" spans="2:12" ht="19.8" customHeight="1" x14ac:dyDescent="0.2">
      <c r="B488" s="43" t="s">
        <v>32820</v>
      </c>
      <c r="C488" s="32" t="e">
        <f>VLOOKUP(A488,企業番号!A:K,2,0)</f>
        <v>#N/A</v>
      </c>
      <c r="D488" s="32" t="e">
        <f>VLOOKUP(A488,企業番号!A:K,3,0)</f>
        <v>#N/A</v>
      </c>
      <c r="E488" s="32" t="e">
        <f>VLOOKUP(A488,企業番号!A:K,4,0)</f>
        <v>#N/A</v>
      </c>
      <c r="F488" s="10" t="e">
        <f>VLOOKUP(A488,企業番号!A:K,5,0)</f>
        <v>#N/A</v>
      </c>
      <c r="G488" s="3" t="e">
        <f>VLOOKUP(A488,企業番号!A:K,6,0)</f>
        <v>#N/A</v>
      </c>
      <c r="H488" s="32" t="e">
        <f>VLOOKUP(A488,企業番号!A:K,7,0)</f>
        <v>#N/A</v>
      </c>
      <c r="I488" s="3" t="e">
        <f>VLOOKUP(A488,企業番号!A:K,8,0)</f>
        <v>#N/A</v>
      </c>
      <c r="J488" s="32" t="e">
        <f>VLOOKUP(A488,企業番号!A:K,9,0)</f>
        <v>#N/A</v>
      </c>
      <c r="K488" s="33" t="e">
        <f>VLOOKUP(A488,企業番号!A:K,10,0)</f>
        <v>#N/A</v>
      </c>
      <c r="L488" s="32" t="e">
        <f>VLOOKUP(A488,企業番号!A:K,11,0)</f>
        <v>#N/A</v>
      </c>
    </row>
    <row r="489" spans="2:12" ht="19.8" customHeight="1" x14ac:dyDescent="0.2">
      <c r="B489" s="43" t="s">
        <v>32821</v>
      </c>
      <c r="C489" s="32" t="e">
        <f>VLOOKUP(A489,企業番号!A:K,2,0)</f>
        <v>#N/A</v>
      </c>
      <c r="D489" s="32" t="e">
        <f>VLOOKUP(A489,企業番号!A:K,3,0)</f>
        <v>#N/A</v>
      </c>
      <c r="E489" s="32" t="e">
        <f>VLOOKUP(A489,企業番号!A:K,4,0)</f>
        <v>#N/A</v>
      </c>
      <c r="F489" s="10" t="e">
        <f>VLOOKUP(A489,企業番号!A:K,5,0)</f>
        <v>#N/A</v>
      </c>
      <c r="G489" s="3" t="e">
        <f>VLOOKUP(A489,企業番号!A:K,6,0)</f>
        <v>#N/A</v>
      </c>
      <c r="H489" s="32" t="e">
        <f>VLOOKUP(A489,企業番号!A:K,7,0)</f>
        <v>#N/A</v>
      </c>
      <c r="I489" s="3" t="e">
        <f>VLOOKUP(A489,企業番号!A:K,8,0)</f>
        <v>#N/A</v>
      </c>
      <c r="J489" s="32" t="e">
        <f>VLOOKUP(A489,企業番号!A:K,9,0)</f>
        <v>#N/A</v>
      </c>
      <c r="K489" s="33" t="e">
        <f>VLOOKUP(A489,企業番号!A:K,10,0)</f>
        <v>#N/A</v>
      </c>
      <c r="L489" s="32" t="e">
        <f>VLOOKUP(A489,企業番号!A:K,11,0)</f>
        <v>#N/A</v>
      </c>
    </row>
    <row r="490" spans="2:12" ht="19.8" customHeight="1" x14ac:dyDescent="0.2">
      <c r="B490" s="43" t="s">
        <v>32822</v>
      </c>
      <c r="C490" s="32" t="e">
        <f>VLOOKUP(A490,企業番号!A:K,2,0)</f>
        <v>#N/A</v>
      </c>
      <c r="D490" s="32" t="e">
        <f>VLOOKUP(A490,企業番号!A:K,3,0)</f>
        <v>#N/A</v>
      </c>
      <c r="E490" s="32" t="e">
        <f>VLOOKUP(A490,企業番号!A:K,4,0)</f>
        <v>#N/A</v>
      </c>
      <c r="F490" s="10" t="e">
        <f>VLOOKUP(A490,企業番号!A:K,5,0)</f>
        <v>#N/A</v>
      </c>
      <c r="G490" s="3" t="e">
        <f>VLOOKUP(A490,企業番号!A:K,6,0)</f>
        <v>#N/A</v>
      </c>
      <c r="H490" s="32" t="e">
        <f>VLOOKUP(A490,企業番号!A:K,7,0)</f>
        <v>#N/A</v>
      </c>
      <c r="I490" s="3" t="e">
        <f>VLOOKUP(A490,企業番号!A:K,8,0)</f>
        <v>#N/A</v>
      </c>
      <c r="J490" s="32" t="e">
        <f>VLOOKUP(A490,企業番号!A:K,9,0)</f>
        <v>#N/A</v>
      </c>
      <c r="K490" s="33" t="e">
        <f>VLOOKUP(A490,企業番号!A:K,10,0)</f>
        <v>#N/A</v>
      </c>
      <c r="L490" s="32" t="e">
        <f>VLOOKUP(A490,企業番号!A:K,11,0)</f>
        <v>#N/A</v>
      </c>
    </row>
    <row r="491" spans="2:12" ht="19.8" customHeight="1" x14ac:dyDescent="0.2">
      <c r="B491" s="43" t="s">
        <v>32823</v>
      </c>
      <c r="C491" s="32" t="e">
        <f>VLOOKUP(A491,企業番号!A:K,2,0)</f>
        <v>#N/A</v>
      </c>
      <c r="D491" s="32" t="e">
        <f>VLOOKUP(A491,企業番号!A:K,3,0)</f>
        <v>#N/A</v>
      </c>
      <c r="E491" s="32" t="e">
        <f>VLOOKUP(A491,企業番号!A:K,4,0)</f>
        <v>#N/A</v>
      </c>
      <c r="F491" s="10" t="e">
        <f>VLOOKUP(A491,企業番号!A:K,5,0)</f>
        <v>#N/A</v>
      </c>
      <c r="G491" s="3" t="e">
        <f>VLOOKUP(A491,企業番号!A:K,6,0)</f>
        <v>#N/A</v>
      </c>
      <c r="H491" s="32" t="e">
        <f>VLOOKUP(A491,企業番号!A:K,7,0)</f>
        <v>#N/A</v>
      </c>
      <c r="I491" s="3" t="e">
        <f>VLOOKUP(A491,企業番号!A:K,8,0)</f>
        <v>#N/A</v>
      </c>
      <c r="J491" s="32" t="e">
        <f>VLOOKUP(A491,企業番号!A:K,9,0)</f>
        <v>#N/A</v>
      </c>
      <c r="K491" s="33" t="e">
        <f>VLOOKUP(A491,企業番号!A:K,10,0)</f>
        <v>#N/A</v>
      </c>
      <c r="L491" s="32" t="e">
        <f>VLOOKUP(A491,企業番号!A:K,11,0)</f>
        <v>#N/A</v>
      </c>
    </row>
    <row r="492" spans="2:12" ht="19.8" customHeight="1" x14ac:dyDescent="0.2">
      <c r="B492" s="43" t="s">
        <v>32824</v>
      </c>
      <c r="C492" s="32" t="e">
        <f>VLOOKUP(A492,企業番号!A:K,2,0)</f>
        <v>#N/A</v>
      </c>
      <c r="D492" s="32" t="e">
        <f>VLOOKUP(A492,企業番号!A:K,3,0)</f>
        <v>#N/A</v>
      </c>
      <c r="E492" s="32" t="e">
        <f>VLOOKUP(A492,企業番号!A:K,4,0)</f>
        <v>#N/A</v>
      </c>
      <c r="F492" s="10" t="e">
        <f>VLOOKUP(A492,企業番号!A:K,5,0)</f>
        <v>#N/A</v>
      </c>
      <c r="G492" s="3" t="e">
        <f>VLOOKUP(A492,企業番号!A:K,6,0)</f>
        <v>#N/A</v>
      </c>
      <c r="H492" s="32" t="e">
        <f>VLOOKUP(A492,企業番号!A:K,7,0)</f>
        <v>#N/A</v>
      </c>
      <c r="I492" s="3" t="e">
        <f>VLOOKUP(A492,企業番号!A:K,8,0)</f>
        <v>#N/A</v>
      </c>
      <c r="J492" s="32" t="e">
        <f>VLOOKUP(A492,企業番号!A:K,9,0)</f>
        <v>#N/A</v>
      </c>
      <c r="K492" s="33" t="e">
        <f>VLOOKUP(A492,企業番号!A:K,10,0)</f>
        <v>#N/A</v>
      </c>
      <c r="L492" s="32" t="e">
        <f>VLOOKUP(A492,企業番号!A:K,11,0)</f>
        <v>#N/A</v>
      </c>
    </row>
    <row r="493" spans="2:12" ht="19.8" customHeight="1" x14ac:dyDescent="0.2">
      <c r="B493" s="43" t="s">
        <v>32825</v>
      </c>
      <c r="C493" s="32" t="e">
        <f>VLOOKUP(A493,企業番号!A:K,2,0)</f>
        <v>#N/A</v>
      </c>
      <c r="D493" s="32" t="e">
        <f>VLOOKUP(A493,企業番号!A:K,3,0)</f>
        <v>#N/A</v>
      </c>
      <c r="E493" s="32" t="e">
        <f>VLOOKUP(A493,企業番号!A:K,4,0)</f>
        <v>#N/A</v>
      </c>
      <c r="F493" s="10" t="e">
        <f>VLOOKUP(A493,企業番号!A:K,5,0)</f>
        <v>#N/A</v>
      </c>
      <c r="G493" s="3" t="e">
        <f>VLOOKUP(A493,企業番号!A:K,6,0)</f>
        <v>#N/A</v>
      </c>
      <c r="H493" s="32" t="e">
        <f>VLOOKUP(A493,企業番号!A:K,7,0)</f>
        <v>#N/A</v>
      </c>
      <c r="I493" s="3" t="e">
        <f>VLOOKUP(A493,企業番号!A:K,8,0)</f>
        <v>#N/A</v>
      </c>
      <c r="J493" s="32" t="e">
        <f>VLOOKUP(A493,企業番号!A:K,9,0)</f>
        <v>#N/A</v>
      </c>
      <c r="K493" s="33" t="e">
        <f>VLOOKUP(A493,企業番号!A:K,10,0)</f>
        <v>#N/A</v>
      </c>
      <c r="L493" s="32" t="e">
        <f>VLOOKUP(A493,企業番号!A:K,11,0)</f>
        <v>#N/A</v>
      </c>
    </row>
    <row r="494" spans="2:12" ht="19.8" customHeight="1" x14ac:dyDescent="0.2">
      <c r="B494" s="43" t="s">
        <v>32826</v>
      </c>
      <c r="C494" s="32" t="e">
        <f>VLOOKUP(A494,企業番号!A:K,2,0)</f>
        <v>#N/A</v>
      </c>
      <c r="D494" s="32" t="e">
        <f>VLOOKUP(A494,企業番号!A:K,3,0)</f>
        <v>#N/A</v>
      </c>
      <c r="E494" s="32" t="e">
        <f>VLOOKUP(A494,企業番号!A:K,4,0)</f>
        <v>#N/A</v>
      </c>
      <c r="F494" s="10" t="e">
        <f>VLOOKUP(A494,企業番号!A:K,5,0)</f>
        <v>#N/A</v>
      </c>
      <c r="G494" s="3" t="e">
        <f>VLOOKUP(A494,企業番号!A:K,6,0)</f>
        <v>#N/A</v>
      </c>
      <c r="H494" s="32" t="e">
        <f>VLOOKUP(A494,企業番号!A:K,7,0)</f>
        <v>#N/A</v>
      </c>
      <c r="I494" s="3" t="e">
        <f>VLOOKUP(A494,企業番号!A:K,8,0)</f>
        <v>#N/A</v>
      </c>
      <c r="J494" s="32" t="e">
        <f>VLOOKUP(A494,企業番号!A:K,9,0)</f>
        <v>#N/A</v>
      </c>
      <c r="K494" s="33" t="e">
        <f>VLOOKUP(A494,企業番号!A:K,10,0)</f>
        <v>#N/A</v>
      </c>
      <c r="L494" s="32" t="e">
        <f>VLOOKUP(A494,企業番号!A:K,11,0)</f>
        <v>#N/A</v>
      </c>
    </row>
    <row r="495" spans="2:12" ht="19.8" customHeight="1" x14ac:dyDescent="0.2">
      <c r="B495" s="43" t="s">
        <v>32827</v>
      </c>
      <c r="C495" s="32" t="e">
        <f>VLOOKUP(A495,企業番号!A:K,2,0)</f>
        <v>#N/A</v>
      </c>
      <c r="D495" s="32" t="e">
        <f>VLOOKUP(A495,企業番号!A:K,3,0)</f>
        <v>#N/A</v>
      </c>
      <c r="E495" s="32" t="e">
        <f>VLOOKUP(A495,企業番号!A:K,4,0)</f>
        <v>#N/A</v>
      </c>
      <c r="F495" s="10" t="e">
        <f>VLOOKUP(A495,企業番号!A:K,5,0)</f>
        <v>#N/A</v>
      </c>
      <c r="G495" s="3" t="e">
        <f>VLOOKUP(A495,企業番号!A:K,6,0)</f>
        <v>#N/A</v>
      </c>
      <c r="H495" s="32" t="e">
        <f>VLOOKUP(A495,企業番号!A:K,7,0)</f>
        <v>#N/A</v>
      </c>
      <c r="I495" s="3" t="e">
        <f>VLOOKUP(A495,企業番号!A:K,8,0)</f>
        <v>#N/A</v>
      </c>
      <c r="J495" s="32" t="e">
        <f>VLOOKUP(A495,企業番号!A:K,9,0)</f>
        <v>#N/A</v>
      </c>
      <c r="K495" s="33" t="e">
        <f>VLOOKUP(A495,企業番号!A:K,10,0)</f>
        <v>#N/A</v>
      </c>
      <c r="L495" s="32" t="e">
        <f>VLOOKUP(A495,企業番号!A:K,11,0)</f>
        <v>#N/A</v>
      </c>
    </row>
    <row r="496" spans="2:12" ht="19.8" customHeight="1" x14ac:dyDescent="0.2">
      <c r="B496" s="43" t="s">
        <v>32828</v>
      </c>
      <c r="C496" s="32" t="e">
        <f>VLOOKUP(A496,企業番号!A:K,2,0)</f>
        <v>#N/A</v>
      </c>
      <c r="D496" s="32" t="e">
        <f>VLOOKUP(A496,企業番号!A:K,3,0)</f>
        <v>#N/A</v>
      </c>
      <c r="E496" s="32" t="e">
        <f>VLOOKUP(A496,企業番号!A:K,4,0)</f>
        <v>#N/A</v>
      </c>
      <c r="F496" s="10" t="e">
        <f>VLOOKUP(A496,企業番号!A:K,5,0)</f>
        <v>#N/A</v>
      </c>
      <c r="G496" s="3" t="e">
        <f>VLOOKUP(A496,企業番号!A:K,6,0)</f>
        <v>#N/A</v>
      </c>
      <c r="H496" s="32" t="e">
        <f>VLOOKUP(A496,企業番号!A:K,7,0)</f>
        <v>#N/A</v>
      </c>
      <c r="I496" s="3" t="e">
        <f>VLOOKUP(A496,企業番号!A:K,8,0)</f>
        <v>#N/A</v>
      </c>
      <c r="J496" s="32" t="e">
        <f>VLOOKUP(A496,企業番号!A:K,9,0)</f>
        <v>#N/A</v>
      </c>
      <c r="K496" s="33" t="e">
        <f>VLOOKUP(A496,企業番号!A:K,10,0)</f>
        <v>#N/A</v>
      </c>
      <c r="L496" s="32" t="e">
        <f>VLOOKUP(A496,企業番号!A:K,11,0)</f>
        <v>#N/A</v>
      </c>
    </row>
    <row r="497" spans="2:12" ht="19.8" customHeight="1" x14ac:dyDescent="0.2">
      <c r="B497" s="43" t="s">
        <v>32829</v>
      </c>
      <c r="C497" s="32" t="e">
        <f>VLOOKUP(A497,企業番号!A:K,2,0)</f>
        <v>#N/A</v>
      </c>
      <c r="D497" s="32" t="e">
        <f>VLOOKUP(A497,企業番号!A:K,3,0)</f>
        <v>#N/A</v>
      </c>
      <c r="E497" s="32" t="e">
        <f>VLOOKUP(A497,企業番号!A:K,4,0)</f>
        <v>#N/A</v>
      </c>
      <c r="F497" s="10" t="e">
        <f>VLOOKUP(A497,企業番号!A:K,5,0)</f>
        <v>#N/A</v>
      </c>
      <c r="G497" s="3" t="e">
        <f>VLOOKUP(A497,企業番号!A:K,6,0)</f>
        <v>#N/A</v>
      </c>
      <c r="H497" s="32" t="e">
        <f>VLOOKUP(A497,企業番号!A:K,7,0)</f>
        <v>#N/A</v>
      </c>
      <c r="I497" s="3" t="e">
        <f>VLOOKUP(A497,企業番号!A:K,8,0)</f>
        <v>#N/A</v>
      </c>
      <c r="J497" s="32" t="e">
        <f>VLOOKUP(A497,企業番号!A:K,9,0)</f>
        <v>#N/A</v>
      </c>
      <c r="K497" s="33" t="e">
        <f>VLOOKUP(A497,企業番号!A:K,10,0)</f>
        <v>#N/A</v>
      </c>
      <c r="L497" s="32" t="e">
        <f>VLOOKUP(A497,企業番号!A:K,11,0)</f>
        <v>#N/A</v>
      </c>
    </row>
    <row r="498" spans="2:12" ht="19.8" customHeight="1" x14ac:dyDescent="0.2">
      <c r="B498" s="43" t="s">
        <v>32830</v>
      </c>
      <c r="C498" s="32" t="e">
        <f>VLOOKUP(A498,企業番号!A:K,2,0)</f>
        <v>#N/A</v>
      </c>
      <c r="D498" s="32" t="e">
        <f>VLOOKUP(A498,企業番号!A:K,3,0)</f>
        <v>#N/A</v>
      </c>
      <c r="E498" s="32" t="e">
        <f>VLOOKUP(A498,企業番号!A:K,4,0)</f>
        <v>#N/A</v>
      </c>
      <c r="F498" s="10" t="e">
        <f>VLOOKUP(A498,企業番号!A:K,5,0)</f>
        <v>#N/A</v>
      </c>
      <c r="G498" s="3" t="e">
        <f>VLOOKUP(A498,企業番号!A:K,6,0)</f>
        <v>#N/A</v>
      </c>
      <c r="H498" s="32" t="e">
        <f>VLOOKUP(A498,企業番号!A:K,7,0)</f>
        <v>#N/A</v>
      </c>
      <c r="I498" s="3" t="e">
        <f>VLOOKUP(A498,企業番号!A:K,8,0)</f>
        <v>#N/A</v>
      </c>
      <c r="J498" s="32" t="e">
        <f>VLOOKUP(A498,企業番号!A:K,9,0)</f>
        <v>#N/A</v>
      </c>
      <c r="K498" s="33" t="e">
        <f>VLOOKUP(A498,企業番号!A:K,10,0)</f>
        <v>#N/A</v>
      </c>
      <c r="L498" s="32" t="e">
        <f>VLOOKUP(A498,企業番号!A:K,11,0)</f>
        <v>#N/A</v>
      </c>
    </row>
    <row r="499" spans="2:12" ht="19.8" customHeight="1" x14ac:dyDescent="0.2">
      <c r="B499" s="43" t="s">
        <v>32831</v>
      </c>
      <c r="C499" s="32" t="e">
        <f>VLOOKUP(A499,企業番号!A:K,2,0)</f>
        <v>#N/A</v>
      </c>
      <c r="D499" s="32" t="e">
        <f>VLOOKUP(A499,企業番号!A:K,3,0)</f>
        <v>#N/A</v>
      </c>
      <c r="E499" s="32" t="e">
        <f>VLOOKUP(A499,企業番号!A:K,4,0)</f>
        <v>#N/A</v>
      </c>
      <c r="F499" s="10" t="e">
        <f>VLOOKUP(A499,企業番号!A:K,5,0)</f>
        <v>#N/A</v>
      </c>
      <c r="G499" s="3" t="e">
        <f>VLOOKUP(A499,企業番号!A:K,6,0)</f>
        <v>#N/A</v>
      </c>
      <c r="H499" s="32" t="e">
        <f>VLOOKUP(A499,企業番号!A:K,7,0)</f>
        <v>#N/A</v>
      </c>
      <c r="I499" s="3" t="e">
        <f>VLOOKUP(A499,企業番号!A:K,8,0)</f>
        <v>#N/A</v>
      </c>
      <c r="J499" s="32" t="e">
        <f>VLOOKUP(A499,企業番号!A:K,9,0)</f>
        <v>#N/A</v>
      </c>
      <c r="K499" s="33" t="e">
        <f>VLOOKUP(A499,企業番号!A:K,10,0)</f>
        <v>#N/A</v>
      </c>
      <c r="L499" s="32" t="e">
        <f>VLOOKUP(A499,企業番号!A:K,11,0)</f>
        <v>#N/A</v>
      </c>
    </row>
    <row r="500" spans="2:12" ht="19.8" customHeight="1" x14ac:dyDescent="0.2">
      <c r="B500" s="43" t="s">
        <v>32832</v>
      </c>
      <c r="C500" s="32" t="e">
        <f>VLOOKUP(A500,企業番号!A:K,2,0)</f>
        <v>#N/A</v>
      </c>
      <c r="D500" s="32" t="e">
        <f>VLOOKUP(A500,企業番号!A:K,3,0)</f>
        <v>#N/A</v>
      </c>
      <c r="E500" s="32" t="e">
        <f>VLOOKUP(A500,企業番号!A:K,4,0)</f>
        <v>#N/A</v>
      </c>
      <c r="F500" s="10" t="e">
        <f>VLOOKUP(A500,企業番号!A:K,5,0)</f>
        <v>#N/A</v>
      </c>
      <c r="G500" s="3" t="e">
        <f>VLOOKUP(A500,企業番号!A:K,6,0)</f>
        <v>#N/A</v>
      </c>
      <c r="H500" s="32" t="e">
        <f>VLOOKUP(A500,企業番号!A:K,7,0)</f>
        <v>#N/A</v>
      </c>
      <c r="I500" s="3" t="e">
        <f>VLOOKUP(A500,企業番号!A:K,8,0)</f>
        <v>#N/A</v>
      </c>
      <c r="J500" s="32" t="e">
        <f>VLOOKUP(A500,企業番号!A:K,9,0)</f>
        <v>#N/A</v>
      </c>
      <c r="K500" s="33" t="e">
        <f>VLOOKUP(A500,企業番号!A:K,10,0)</f>
        <v>#N/A</v>
      </c>
      <c r="L500" s="32" t="e">
        <f>VLOOKUP(A500,企業番号!A:K,11,0)</f>
        <v>#N/A</v>
      </c>
    </row>
    <row r="501" spans="2:12" ht="19.8" customHeight="1" x14ac:dyDescent="0.2">
      <c r="B501" s="43" t="s">
        <v>32833</v>
      </c>
      <c r="C501" s="32" t="e">
        <f>VLOOKUP(A501,企業番号!A:K,2,0)</f>
        <v>#N/A</v>
      </c>
      <c r="D501" s="32" t="e">
        <f>VLOOKUP(A501,企業番号!A:K,3,0)</f>
        <v>#N/A</v>
      </c>
      <c r="E501" s="32" t="e">
        <f>VLOOKUP(A501,企業番号!A:K,4,0)</f>
        <v>#N/A</v>
      </c>
      <c r="F501" s="10" t="e">
        <f>VLOOKUP(A501,企業番号!A:K,5,0)</f>
        <v>#N/A</v>
      </c>
      <c r="G501" s="3" t="e">
        <f>VLOOKUP(A501,企業番号!A:K,6,0)</f>
        <v>#N/A</v>
      </c>
      <c r="H501" s="32" t="e">
        <f>VLOOKUP(A501,企業番号!A:K,7,0)</f>
        <v>#N/A</v>
      </c>
      <c r="I501" s="3" t="e">
        <f>VLOOKUP(A501,企業番号!A:K,8,0)</f>
        <v>#N/A</v>
      </c>
      <c r="J501" s="32" t="e">
        <f>VLOOKUP(A501,企業番号!A:K,9,0)</f>
        <v>#N/A</v>
      </c>
      <c r="K501" s="33" t="e">
        <f>VLOOKUP(A501,企業番号!A:K,10,0)</f>
        <v>#N/A</v>
      </c>
      <c r="L501" s="32" t="e">
        <f>VLOOKUP(A501,企業番号!A:K,11,0)</f>
        <v>#N/A</v>
      </c>
    </row>
    <row r="502" spans="2:12" ht="19.8" customHeight="1" x14ac:dyDescent="0.2">
      <c r="B502" s="43" t="s">
        <v>35191</v>
      </c>
      <c r="C502" s="32" t="e">
        <f>VLOOKUP(A502,企業番号!A:K,2,0)</f>
        <v>#N/A</v>
      </c>
      <c r="D502" s="32" t="e">
        <f>VLOOKUP(A502,企業番号!A:K,3,0)</f>
        <v>#N/A</v>
      </c>
      <c r="E502" s="32" t="e">
        <f>VLOOKUP(A502,企業番号!A:K,4,0)</f>
        <v>#N/A</v>
      </c>
      <c r="F502" s="10" t="e">
        <f>VLOOKUP(A502,企業番号!A:K,5,0)</f>
        <v>#N/A</v>
      </c>
      <c r="G502" s="3" t="e">
        <f>VLOOKUP(A502,企業番号!A:K,6,0)</f>
        <v>#N/A</v>
      </c>
      <c r="H502" s="32" t="e">
        <f>VLOOKUP(A502,企業番号!A:K,7,0)</f>
        <v>#N/A</v>
      </c>
      <c r="I502" s="3" t="e">
        <f>VLOOKUP(A502,企業番号!A:K,8,0)</f>
        <v>#N/A</v>
      </c>
      <c r="J502" s="32" t="e">
        <f>VLOOKUP(A502,企業番号!A:K,9,0)</f>
        <v>#N/A</v>
      </c>
      <c r="K502" s="33" t="e">
        <f>VLOOKUP(A502,企業番号!A:K,10,0)</f>
        <v>#N/A</v>
      </c>
      <c r="L502" s="32" t="e">
        <f>VLOOKUP(A502,企業番号!A:K,11,0)</f>
        <v>#N/A</v>
      </c>
    </row>
    <row r="503" spans="2:12" ht="19.8" customHeight="1" x14ac:dyDescent="0.2">
      <c r="B503" s="43" t="s">
        <v>35192</v>
      </c>
      <c r="C503" s="32" t="e">
        <f>VLOOKUP(A503,企業番号!A:K,2,0)</f>
        <v>#N/A</v>
      </c>
      <c r="D503" s="32" t="e">
        <f>VLOOKUP(A503,企業番号!A:K,3,0)</f>
        <v>#N/A</v>
      </c>
      <c r="E503" s="32" t="e">
        <f>VLOOKUP(A503,企業番号!A:K,4,0)</f>
        <v>#N/A</v>
      </c>
      <c r="F503" s="10" t="e">
        <f>VLOOKUP(A503,企業番号!A:K,5,0)</f>
        <v>#N/A</v>
      </c>
      <c r="G503" s="3" t="e">
        <f>VLOOKUP(A503,企業番号!A:K,6,0)</f>
        <v>#N/A</v>
      </c>
      <c r="H503" s="32" t="e">
        <f>VLOOKUP(A503,企業番号!A:K,7,0)</f>
        <v>#N/A</v>
      </c>
      <c r="I503" s="3" t="e">
        <f>VLOOKUP(A503,企業番号!A:K,8,0)</f>
        <v>#N/A</v>
      </c>
      <c r="J503" s="32" t="e">
        <f>VLOOKUP(A503,企業番号!A:K,9,0)</f>
        <v>#N/A</v>
      </c>
      <c r="K503" s="33" t="e">
        <f>VLOOKUP(A503,企業番号!A:K,10,0)</f>
        <v>#N/A</v>
      </c>
      <c r="L503" s="32" t="e">
        <f>VLOOKUP(A503,企業番号!A:K,11,0)</f>
        <v>#N/A</v>
      </c>
    </row>
    <row r="504" spans="2:12" ht="19.8" customHeight="1" x14ac:dyDescent="0.2">
      <c r="B504" s="43" t="s">
        <v>35193</v>
      </c>
      <c r="C504" s="32" t="e">
        <f>VLOOKUP(A504,企業番号!A:K,2,0)</f>
        <v>#N/A</v>
      </c>
      <c r="D504" s="32" t="e">
        <f>VLOOKUP(A504,企業番号!A:K,3,0)</f>
        <v>#N/A</v>
      </c>
      <c r="E504" s="32" t="e">
        <f>VLOOKUP(A504,企業番号!A:K,4,0)</f>
        <v>#N/A</v>
      </c>
      <c r="F504" s="10" t="e">
        <f>VLOOKUP(A504,企業番号!A:K,5,0)</f>
        <v>#N/A</v>
      </c>
      <c r="G504" s="3" t="e">
        <f>VLOOKUP(A504,企業番号!A:K,6,0)</f>
        <v>#N/A</v>
      </c>
      <c r="H504" s="32" t="e">
        <f>VLOOKUP(A504,企業番号!A:K,7,0)</f>
        <v>#N/A</v>
      </c>
      <c r="I504" s="3" t="e">
        <f>VLOOKUP(A504,企業番号!A:K,8,0)</f>
        <v>#N/A</v>
      </c>
      <c r="J504" s="32" t="e">
        <f>VLOOKUP(A504,企業番号!A:K,9,0)</f>
        <v>#N/A</v>
      </c>
      <c r="K504" s="33" t="e">
        <f>VLOOKUP(A504,企業番号!A:K,10,0)</f>
        <v>#N/A</v>
      </c>
      <c r="L504" s="32" t="e">
        <f>VLOOKUP(A504,企業番号!A:K,11,0)</f>
        <v>#N/A</v>
      </c>
    </row>
    <row r="505" spans="2:12" ht="19.8" customHeight="1" x14ac:dyDescent="0.2">
      <c r="B505" s="43" t="s">
        <v>35194</v>
      </c>
      <c r="C505" s="32" t="e">
        <f>VLOOKUP(A505,企業番号!A:K,2,0)</f>
        <v>#N/A</v>
      </c>
      <c r="D505" s="32" t="e">
        <f>VLOOKUP(A505,企業番号!A:K,3,0)</f>
        <v>#N/A</v>
      </c>
      <c r="E505" s="32" t="e">
        <f>VLOOKUP(A505,企業番号!A:K,4,0)</f>
        <v>#N/A</v>
      </c>
      <c r="F505" s="10" t="e">
        <f>VLOOKUP(A505,企業番号!A:K,5,0)</f>
        <v>#N/A</v>
      </c>
      <c r="G505" s="3" t="e">
        <f>VLOOKUP(A505,企業番号!A:K,6,0)</f>
        <v>#N/A</v>
      </c>
      <c r="H505" s="32" t="e">
        <f>VLOOKUP(A505,企業番号!A:K,7,0)</f>
        <v>#N/A</v>
      </c>
      <c r="I505" s="3" t="e">
        <f>VLOOKUP(A505,企業番号!A:K,8,0)</f>
        <v>#N/A</v>
      </c>
      <c r="J505" s="32" t="e">
        <f>VLOOKUP(A505,企業番号!A:K,9,0)</f>
        <v>#N/A</v>
      </c>
      <c r="K505" s="33" t="e">
        <f>VLOOKUP(A505,企業番号!A:K,10,0)</f>
        <v>#N/A</v>
      </c>
      <c r="L505" s="32" t="e">
        <f>VLOOKUP(A505,企業番号!A:K,11,0)</f>
        <v>#N/A</v>
      </c>
    </row>
    <row r="506" spans="2:12" ht="19.8" customHeight="1" x14ac:dyDescent="0.2">
      <c r="B506" s="43" t="s">
        <v>35195</v>
      </c>
      <c r="C506" s="32" t="e">
        <f>VLOOKUP(A506,企業番号!A:K,2,0)</f>
        <v>#N/A</v>
      </c>
      <c r="D506" s="32" t="e">
        <f>VLOOKUP(A506,企業番号!A:K,3,0)</f>
        <v>#N/A</v>
      </c>
      <c r="E506" s="32" t="e">
        <f>VLOOKUP(A506,企業番号!A:K,4,0)</f>
        <v>#N/A</v>
      </c>
      <c r="F506" s="10" t="e">
        <f>VLOOKUP(A506,企業番号!A:K,5,0)</f>
        <v>#N/A</v>
      </c>
      <c r="G506" s="3" t="e">
        <f>VLOOKUP(A506,企業番号!A:K,6,0)</f>
        <v>#N/A</v>
      </c>
      <c r="H506" s="32" t="e">
        <f>VLOOKUP(A506,企業番号!A:K,7,0)</f>
        <v>#N/A</v>
      </c>
      <c r="I506" s="3" t="e">
        <f>VLOOKUP(A506,企業番号!A:K,8,0)</f>
        <v>#N/A</v>
      </c>
      <c r="J506" s="32" t="e">
        <f>VLOOKUP(A506,企業番号!A:K,9,0)</f>
        <v>#N/A</v>
      </c>
      <c r="K506" s="33" t="e">
        <f>VLOOKUP(A506,企業番号!A:K,10,0)</f>
        <v>#N/A</v>
      </c>
      <c r="L506" s="32" t="e">
        <f>VLOOKUP(A506,企業番号!A:K,11,0)</f>
        <v>#N/A</v>
      </c>
    </row>
    <row r="507" spans="2:12" ht="19.8" customHeight="1" x14ac:dyDescent="0.2">
      <c r="B507" s="43" t="s">
        <v>35196</v>
      </c>
      <c r="C507" s="32" t="e">
        <f>VLOOKUP(A507,企業番号!A:K,2,0)</f>
        <v>#N/A</v>
      </c>
      <c r="D507" s="32" t="e">
        <f>VLOOKUP(A507,企業番号!A:K,3,0)</f>
        <v>#N/A</v>
      </c>
      <c r="E507" s="32" t="e">
        <f>VLOOKUP(A507,企業番号!A:K,4,0)</f>
        <v>#N/A</v>
      </c>
      <c r="F507" s="10" t="e">
        <f>VLOOKUP(A507,企業番号!A:K,5,0)</f>
        <v>#N/A</v>
      </c>
      <c r="G507" s="3" t="e">
        <f>VLOOKUP(A507,企業番号!A:K,6,0)</f>
        <v>#N/A</v>
      </c>
      <c r="H507" s="32" t="e">
        <f>VLOOKUP(A507,企業番号!A:K,7,0)</f>
        <v>#N/A</v>
      </c>
      <c r="I507" s="3" t="e">
        <f>VLOOKUP(A507,企業番号!A:K,8,0)</f>
        <v>#N/A</v>
      </c>
      <c r="J507" s="32" t="e">
        <f>VLOOKUP(A507,企業番号!A:K,9,0)</f>
        <v>#N/A</v>
      </c>
      <c r="K507" s="33" t="e">
        <f>VLOOKUP(A507,企業番号!A:K,10,0)</f>
        <v>#N/A</v>
      </c>
      <c r="L507" s="32" t="e">
        <f>VLOOKUP(A507,企業番号!A:K,11,0)</f>
        <v>#N/A</v>
      </c>
    </row>
    <row r="508" spans="2:12" ht="19.8" customHeight="1" x14ac:dyDescent="0.2">
      <c r="B508" s="43" t="s">
        <v>35197</v>
      </c>
      <c r="C508" s="32" t="e">
        <f>VLOOKUP(A508,企業番号!A:K,2,0)</f>
        <v>#N/A</v>
      </c>
      <c r="D508" s="32" t="e">
        <f>VLOOKUP(A508,企業番号!A:K,3,0)</f>
        <v>#N/A</v>
      </c>
      <c r="E508" s="32" t="e">
        <f>VLOOKUP(A508,企業番号!A:K,4,0)</f>
        <v>#N/A</v>
      </c>
      <c r="F508" s="10" t="e">
        <f>VLOOKUP(A508,企業番号!A:K,5,0)</f>
        <v>#N/A</v>
      </c>
      <c r="G508" s="3" t="e">
        <f>VLOOKUP(A508,企業番号!A:K,6,0)</f>
        <v>#N/A</v>
      </c>
      <c r="H508" s="32" t="e">
        <f>VLOOKUP(A508,企業番号!A:K,7,0)</f>
        <v>#N/A</v>
      </c>
      <c r="I508" s="3" t="e">
        <f>VLOOKUP(A508,企業番号!A:K,8,0)</f>
        <v>#N/A</v>
      </c>
      <c r="J508" s="32" t="e">
        <f>VLOOKUP(A508,企業番号!A:K,9,0)</f>
        <v>#N/A</v>
      </c>
      <c r="K508" s="33" t="e">
        <f>VLOOKUP(A508,企業番号!A:K,10,0)</f>
        <v>#N/A</v>
      </c>
      <c r="L508" s="32" t="e">
        <f>VLOOKUP(A508,企業番号!A:K,11,0)</f>
        <v>#N/A</v>
      </c>
    </row>
    <row r="509" spans="2:12" ht="19.8" customHeight="1" x14ac:dyDescent="0.2">
      <c r="B509" s="43" t="s">
        <v>35198</v>
      </c>
      <c r="C509" s="32" t="e">
        <f>VLOOKUP(A509,企業番号!A:K,2,0)</f>
        <v>#N/A</v>
      </c>
      <c r="D509" s="32" t="e">
        <f>VLOOKUP(A509,企業番号!A:K,3,0)</f>
        <v>#N/A</v>
      </c>
      <c r="E509" s="32" t="e">
        <f>VLOOKUP(A509,企業番号!A:K,4,0)</f>
        <v>#N/A</v>
      </c>
      <c r="F509" s="10" t="e">
        <f>VLOOKUP(A509,企業番号!A:K,5,0)</f>
        <v>#N/A</v>
      </c>
      <c r="G509" s="3" t="e">
        <f>VLOOKUP(A509,企業番号!A:K,6,0)</f>
        <v>#N/A</v>
      </c>
      <c r="H509" s="32" t="e">
        <f>VLOOKUP(A509,企業番号!A:K,7,0)</f>
        <v>#N/A</v>
      </c>
      <c r="I509" s="3" t="e">
        <f>VLOOKUP(A509,企業番号!A:K,8,0)</f>
        <v>#N/A</v>
      </c>
      <c r="J509" s="32" t="e">
        <f>VLOOKUP(A509,企業番号!A:K,9,0)</f>
        <v>#N/A</v>
      </c>
      <c r="K509" s="33" t="e">
        <f>VLOOKUP(A509,企業番号!A:K,10,0)</f>
        <v>#N/A</v>
      </c>
      <c r="L509" s="32" t="e">
        <f>VLOOKUP(A509,企業番号!A:K,11,0)</f>
        <v>#N/A</v>
      </c>
    </row>
    <row r="510" spans="2:12" ht="19.8" customHeight="1" x14ac:dyDescent="0.2">
      <c r="B510" s="43" t="s">
        <v>35199</v>
      </c>
      <c r="C510" s="32" t="e">
        <f>VLOOKUP(A510,企業番号!A:K,2,0)</f>
        <v>#N/A</v>
      </c>
      <c r="D510" s="32" t="e">
        <f>VLOOKUP(A510,企業番号!A:K,3,0)</f>
        <v>#N/A</v>
      </c>
      <c r="E510" s="32" t="e">
        <f>VLOOKUP(A510,企業番号!A:K,4,0)</f>
        <v>#N/A</v>
      </c>
      <c r="F510" s="10" t="e">
        <f>VLOOKUP(A510,企業番号!A:K,5,0)</f>
        <v>#N/A</v>
      </c>
      <c r="G510" s="3" t="e">
        <f>VLOOKUP(A510,企業番号!A:K,6,0)</f>
        <v>#N/A</v>
      </c>
      <c r="H510" s="32" t="e">
        <f>VLOOKUP(A510,企業番号!A:K,7,0)</f>
        <v>#N/A</v>
      </c>
      <c r="I510" s="3" t="e">
        <f>VLOOKUP(A510,企業番号!A:K,8,0)</f>
        <v>#N/A</v>
      </c>
      <c r="J510" s="32" t="e">
        <f>VLOOKUP(A510,企業番号!A:K,9,0)</f>
        <v>#N/A</v>
      </c>
      <c r="K510" s="33" t="e">
        <f>VLOOKUP(A510,企業番号!A:K,10,0)</f>
        <v>#N/A</v>
      </c>
      <c r="L510" s="32" t="e">
        <f>VLOOKUP(A510,企業番号!A:K,11,0)</f>
        <v>#N/A</v>
      </c>
    </row>
    <row r="511" spans="2:12" ht="19.8" customHeight="1" x14ac:dyDescent="0.2">
      <c r="B511" s="43" t="s">
        <v>35200</v>
      </c>
      <c r="C511" s="32" t="e">
        <f>VLOOKUP(A511,企業番号!A:K,2,0)</f>
        <v>#N/A</v>
      </c>
      <c r="D511" s="32" t="e">
        <f>VLOOKUP(A511,企業番号!A:K,3,0)</f>
        <v>#N/A</v>
      </c>
      <c r="E511" s="32" t="e">
        <f>VLOOKUP(A511,企業番号!A:K,4,0)</f>
        <v>#N/A</v>
      </c>
      <c r="F511" s="10" t="e">
        <f>VLOOKUP(A511,企業番号!A:K,5,0)</f>
        <v>#N/A</v>
      </c>
      <c r="G511" s="3" t="e">
        <f>VLOOKUP(A511,企業番号!A:K,6,0)</f>
        <v>#N/A</v>
      </c>
      <c r="H511" s="32" t="e">
        <f>VLOOKUP(A511,企業番号!A:K,7,0)</f>
        <v>#N/A</v>
      </c>
      <c r="I511" s="3" t="e">
        <f>VLOOKUP(A511,企業番号!A:K,8,0)</f>
        <v>#N/A</v>
      </c>
      <c r="J511" s="32" t="e">
        <f>VLOOKUP(A511,企業番号!A:K,9,0)</f>
        <v>#N/A</v>
      </c>
      <c r="K511" s="33" t="e">
        <f>VLOOKUP(A511,企業番号!A:K,10,0)</f>
        <v>#N/A</v>
      </c>
      <c r="L511" s="32" t="e">
        <f>VLOOKUP(A511,企業番号!A:K,11,0)</f>
        <v>#N/A</v>
      </c>
    </row>
    <row r="512" spans="2:12" ht="19.8" customHeight="1" x14ac:dyDescent="0.2">
      <c r="B512" s="43" t="s">
        <v>35201</v>
      </c>
      <c r="C512" s="32" t="e">
        <f>VLOOKUP(A512,企業番号!A:K,2,0)</f>
        <v>#N/A</v>
      </c>
      <c r="D512" s="32" t="e">
        <f>VLOOKUP(A512,企業番号!A:K,3,0)</f>
        <v>#N/A</v>
      </c>
      <c r="E512" s="32" t="e">
        <f>VLOOKUP(A512,企業番号!A:K,4,0)</f>
        <v>#N/A</v>
      </c>
      <c r="F512" s="10" t="e">
        <f>VLOOKUP(A512,企業番号!A:K,5,0)</f>
        <v>#N/A</v>
      </c>
      <c r="G512" s="3" t="e">
        <f>VLOOKUP(A512,企業番号!A:K,6,0)</f>
        <v>#N/A</v>
      </c>
      <c r="H512" s="32" t="e">
        <f>VLOOKUP(A512,企業番号!A:K,7,0)</f>
        <v>#N/A</v>
      </c>
      <c r="I512" s="3" t="e">
        <f>VLOOKUP(A512,企業番号!A:K,8,0)</f>
        <v>#N/A</v>
      </c>
      <c r="J512" s="32" t="e">
        <f>VLOOKUP(A512,企業番号!A:K,9,0)</f>
        <v>#N/A</v>
      </c>
      <c r="K512" s="33" t="e">
        <f>VLOOKUP(A512,企業番号!A:K,10,0)</f>
        <v>#N/A</v>
      </c>
      <c r="L512" s="32" t="e">
        <f>VLOOKUP(A512,企業番号!A:K,11,0)</f>
        <v>#N/A</v>
      </c>
    </row>
    <row r="513" spans="2:12" ht="19.8" customHeight="1" x14ac:dyDescent="0.2">
      <c r="B513" s="43" t="s">
        <v>35202</v>
      </c>
      <c r="C513" s="32" t="e">
        <f>VLOOKUP(A513,企業番号!A:K,2,0)</f>
        <v>#N/A</v>
      </c>
      <c r="D513" s="32" t="e">
        <f>VLOOKUP(A513,企業番号!A:K,3,0)</f>
        <v>#N/A</v>
      </c>
      <c r="E513" s="32" t="e">
        <f>VLOOKUP(A513,企業番号!A:K,4,0)</f>
        <v>#N/A</v>
      </c>
      <c r="F513" s="10" t="e">
        <f>VLOOKUP(A513,企業番号!A:K,5,0)</f>
        <v>#N/A</v>
      </c>
      <c r="G513" s="3" t="e">
        <f>VLOOKUP(A513,企業番号!A:K,6,0)</f>
        <v>#N/A</v>
      </c>
      <c r="H513" s="32" t="e">
        <f>VLOOKUP(A513,企業番号!A:K,7,0)</f>
        <v>#N/A</v>
      </c>
      <c r="I513" s="3" t="e">
        <f>VLOOKUP(A513,企業番号!A:K,8,0)</f>
        <v>#N/A</v>
      </c>
      <c r="J513" s="32" t="e">
        <f>VLOOKUP(A513,企業番号!A:K,9,0)</f>
        <v>#N/A</v>
      </c>
      <c r="K513" s="33" t="e">
        <f>VLOOKUP(A513,企業番号!A:K,10,0)</f>
        <v>#N/A</v>
      </c>
      <c r="L513" s="32" t="e">
        <f>VLOOKUP(A513,企業番号!A:K,11,0)</f>
        <v>#N/A</v>
      </c>
    </row>
    <row r="514" spans="2:12" ht="19.8" customHeight="1" x14ac:dyDescent="0.2">
      <c r="B514" s="43" t="s">
        <v>35203</v>
      </c>
      <c r="C514" s="32" t="e">
        <f>VLOOKUP(A514,企業番号!A:K,2,0)</f>
        <v>#N/A</v>
      </c>
      <c r="D514" s="32" t="e">
        <f>VLOOKUP(A514,企業番号!A:K,3,0)</f>
        <v>#N/A</v>
      </c>
      <c r="E514" s="32" t="e">
        <f>VLOOKUP(A514,企業番号!A:K,4,0)</f>
        <v>#N/A</v>
      </c>
      <c r="F514" s="10" t="e">
        <f>VLOOKUP(A514,企業番号!A:K,5,0)</f>
        <v>#N/A</v>
      </c>
      <c r="G514" s="3" t="e">
        <f>VLOOKUP(A514,企業番号!A:K,6,0)</f>
        <v>#N/A</v>
      </c>
      <c r="H514" s="32" t="e">
        <f>VLOOKUP(A514,企業番号!A:K,7,0)</f>
        <v>#N/A</v>
      </c>
      <c r="I514" s="3" t="e">
        <f>VLOOKUP(A514,企業番号!A:K,8,0)</f>
        <v>#N/A</v>
      </c>
      <c r="J514" s="32" t="e">
        <f>VLOOKUP(A514,企業番号!A:K,9,0)</f>
        <v>#N/A</v>
      </c>
      <c r="K514" s="33" t="e">
        <f>VLOOKUP(A514,企業番号!A:K,10,0)</f>
        <v>#N/A</v>
      </c>
      <c r="L514" s="32" t="e">
        <f>VLOOKUP(A514,企業番号!A:K,11,0)</f>
        <v>#N/A</v>
      </c>
    </row>
    <row r="515" spans="2:12" ht="19.8" customHeight="1" x14ac:dyDescent="0.2">
      <c r="B515" s="43" t="s">
        <v>35204</v>
      </c>
      <c r="C515" s="32" t="e">
        <f>VLOOKUP(A515,企業番号!A:K,2,0)</f>
        <v>#N/A</v>
      </c>
      <c r="D515" s="32" t="e">
        <f>VLOOKUP(A515,企業番号!A:K,3,0)</f>
        <v>#N/A</v>
      </c>
      <c r="E515" s="32" t="e">
        <f>VLOOKUP(A515,企業番号!A:K,4,0)</f>
        <v>#N/A</v>
      </c>
      <c r="F515" s="10" t="e">
        <f>VLOOKUP(A515,企業番号!A:K,5,0)</f>
        <v>#N/A</v>
      </c>
      <c r="G515" s="3" t="e">
        <f>VLOOKUP(A515,企業番号!A:K,6,0)</f>
        <v>#N/A</v>
      </c>
      <c r="H515" s="32" t="e">
        <f>VLOOKUP(A515,企業番号!A:K,7,0)</f>
        <v>#N/A</v>
      </c>
      <c r="I515" s="3" t="e">
        <f>VLOOKUP(A515,企業番号!A:K,8,0)</f>
        <v>#N/A</v>
      </c>
      <c r="J515" s="32" t="e">
        <f>VLOOKUP(A515,企業番号!A:K,9,0)</f>
        <v>#N/A</v>
      </c>
      <c r="K515" s="33" t="e">
        <f>VLOOKUP(A515,企業番号!A:K,10,0)</f>
        <v>#N/A</v>
      </c>
      <c r="L515" s="32" t="e">
        <f>VLOOKUP(A515,企業番号!A:K,11,0)</f>
        <v>#N/A</v>
      </c>
    </row>
    <row r="516" spans="2:12" ht="19.8" customHeight="1" x14ac:dyDescent="0.2">
      <c r="B516" s="43" t="s">
        <v>35205</v>
      </c>
      <c r="C516" s="32" t="e">
        <f>VLOOKUP(A516,企業番号!A:K,2,0)</f>
        <v>#N/A</v>
      </c>
      <c r="D516" s="32" t="e">
        <f>VLOOKUP(A516,企業番号!A:K,3,0)</f>
        <v>#N/A</v>
      </c>
      <c r="E516" s="32" t="e">
        <f>VLOOKUP(A516,企業番号!A:K,4,0)</f>
        <v>#N/A</v>
      </c>
      <c r="F516" s="10" t="e">
        <f>VLOOKUP(A516,企業番号!A:K,5,0)</f>
        <v>#N/A</v>
      </c>
      <c r="G516" s="3" t="e">
        <f>VLOOKUP(A516,企業番号!A:K,6,0)</f>
        <v>#N/A</v>
      </c>
      <c r="H516" s="32" t="e">
        <f>VLOOKUP(A516,企業番号!A:K,7,0)</f>
        <v>#N/A</v>
      </c>
      <c r="I516" s="3" t="e">
        <f>VLOOKUP(A516,企業番号!A:K,8,0)</f>
        <v>#N/A</v>
      </c>
      <c r="J516" s="32" t="e">
        <f>VLOOKUP(A516,企業番号!A:K,9,0)</f>
        <v>#N/A</v>
      </c>
      <c r="K516" s="33" t="e">
        <f>VLOOKUP(A516,企業番号!A:K,10,0)</f>
        <v>#N/A</v>
      </c>
      <c r="L516" s="32" t="e">
        <f>VLOOKUP(A516,企業番号!A:K,11,0)</f>
        <v>#N/A</v>
      </c>
    </row>
    <row r="517" spans="2:12" ht="19.8" customHeight="1" x14ac:dyDescent="0.2">
      <c r="B517" s="43" t="s">
        <v>35206</v>
      </c>
      <c r="C517" s="32" t="e">
        <f>VLOOKUP(A517,企業番号!A:K,2,0)</f>
        <v>#N/A</v>
      </c>
      <c r="D517" s="32" t="e">
        <f>VLOOKUP(A517,企業番号!A:K,3,0)</f>
        <v>#N/A</v>
      </c>
      <c r="E517" s="32" t="e">
        <f>VLOOKUP(A517,企業番号!A:K,4,0)</f>
        <v>#N/A</v>
      </c>
      <c r="F517" s="10" t="e">
        <f>VLOOKUP(A517,企業番号!A:K,5,0)</f>
        <v>#N/A</v>
      </c>
      <c r="G517" s="3" t="e">
        <f>VLOOKUP(A517,企業番号!A:K,6,0)</f>
        <v>#N/A</v>
      </c>
      <c r="H517" s="32" t="e">
        <f>VLOOKUP(A517,企業番号!A:K,7,0)</f>
        <v>#N/A</v>
      </c>
      <c r="I517" s="3" t="e">
        <f>VLOOKUP(A517,企業番号!A:K,8,0)</f>
        <v>#N/A</v>
      </c>
      <c r="J517" s="32" t="e">
        <f>VLOOKUP(A517,企業番号!A:K,9,0)</f>
        <v>#N/A</v>
      </c>
      <c r="K517" s="33" t="e">
        <f>VLOOKUP(A517,企業番号!A:K,10,0)</f>
        <v>#N/A</v>
      </c>
      <c r="L517" s="32" t="e">
        <f>VLOOKUP(A517,企業番号!A:K,11,0)</f>
        <v>#N/A</v>
      </c>
    </row>
    <row r="518" spans="2:12" ht="19.8" customHeight="1" x14ac:dyDescent="0.2">
      <c r="B518" s="43" t="s">
        <v>35207</v>
      </c>
      <c r="C518" s="32" t="e">
        <f>VLOOKUP(A518,企業番号!A:K,2,0)</f>
        <v>#N/A</v>
      </c>
      <c r="D518" s="32" t="e">
        <f>VLOOKUP(A518,企業番号!A:K,3,0)</f>
        <v>#N/A</v>
      </c>
      <c r="E518" s="32" t="e">
        <f>VLOOKUP(A518,企業番号!A:K,4,0)</f>
        <v>#N/A</v>
      </c>
      <c r="F518" s="10" t="e">
        <f>VLOOKUP(A518,企業番号!A:K,5,0)</f>
        <v>#N/A</v>
      </c>
      <c r="G518" s="3" t="e">
        <f>VLOOKUP(A518,企業番号!A:K,6,0)</f>
        <v>#N/A</v>
      </c>
      <c r="H518" s="32" t="e">
        <f>VLOOKUP(A518,企業番号!A:K,7,0)</f>
        <v>#N/A</v>
      </c>
      <c r="I518" s="3" t="e">
        <f>VLOOKUP(A518,企業番号!A:K,8,0)</f>
        <v>#N/A</v>
      </c>
      <c r="J518" s="32" t="e">
        <f>VLOOKUP(A518,企業番号!A:K,9,0)</f>
        <v>#N/A</v>
      </c>
      <c r="K518" s="33" t="e">
        <f>VLOOKUP(A518,企業番号!A:K,10,0)</f>
        <v>#N/A</v>
      </c>
      <c r="L518" s="32" t="e">
        <f>VLOOKUP(A518,企業番号!A:K,11,0)</f>
        <v>#N/A</v>
      </c>
    </row>
    <row r="519" spans="2:12" ht="19.8" customHeight="1" x14ac:dyDescent="0.2">
      <c r="B519" s="43" t="s">
        <v>35208</v>
      </c>
      <c r="C519" s="32" t="e">
        <f>VLOOKUP(A519,企業番号!A:K,2,0)</f>
        <v>#N/A</v>
      </c>
      <c r="D519" s="32" t="e">
        <f>VLOOKUP(A519,企業番号!A:K,3,0)</f>
        <v>#N/A</v>
      </c>
      <c r="E519" s="32" t="e">
        <f>VLOOKUP(A519,企業番号!A:K,4,0)</f>
        <v>#N/A</v>
      </c>
      <c r="F519" s="10" t="e">
        <f>VLOOKUP(A519,企業番号!A:K,5,0)</f>
        <v>#N/A</v>
      </c>
      <c r="G519" s="3" t="e">
        <f>VLOOKUP(A519,企業番号!A:K,6,0)</f>
        <v>#N/A</v>
      </c>
      <c r="H519" s="32" t="e">
        <f>VLOOKUP(A519,企業番号!A:K,7,0)</f>
        <v>#N/A</v>
      </c>
      <c r="I519" s="3" t="e">
        <f>VLOOKUP(A519,企業番号!A:K,8,0)</f>
        <v>#N/A</v>
      </c>
      <c r="J519" s="32" t="e">
        <f>VLOOKUP(A519,企業番号!A:K,9,0)</f>
        <v>#N/A</v>
      </c>
      <c r="K519" s="33" t="e">
        <f>VLOOKUP(A519,企業番号!A:K,10,0)</f>
        <v>#N/A</v>
      </c>
      <c r="L519" s="32" t="e">
        <f>VLOOKUP(A519,企業番号!A:K,11,0)</f>
        <v>#N/A</v>
      </c>
    </row>
    <row r="520" spans="2:12" ht="19.8" customHeight="1" x14ac:dyDescent="0.2">
      <c r="B520" s="43" t="s">
        <v>35209</v>
      </c>
      <c r="C520" s="32" t="e">
        <f>VLOOKUP(A520,企業番号!A:K,2,0)</f>
        <v>#N/A</v>
      </c>
      <c r="D520" s="32" t="e">
        <f>VLOOKUP(A520,企業番号!A:K,3,0)</f>
        <v>#N/A</v>
      </c>
      <c r="E520" s="32" t="e">
        <f>VLOOKUP(A520,企業番号!A:K,4,0)</f>
        <v>#N/A</v>
      </c>
      <c r="F520" s="10" t="e">
        <f>VLOOKUP(A520,企業番号!A:K,5,0)</f>
        <v>#N/A</v>
      </c>
      <c r="G520" s="3" t="e">
        <f>VLOOKUP(A520,企業番号!A:K,6,0)</f>
        <v>#N/A</v>
      </c>
      <c r="H520" s="32" t="e">
        <f>VLOOKUP(A520,企業番号!A:K,7,0)</f>
        <v>#N/A</v>
      </c>
      <c r="I520" s="3" t="e">
        <f>VLOOKUP(A520,企業番号!A:K,8,0)</f>
        <v>#N/A</v>
      </c>
      <c r="J520" s="32" t="e">
        <f>VLOOKUP(A520,企業番号!A:K,9,0)</f>
        <v>#N/A</v>
      </c>
      <c r="K520" s="33" t="e">
        <f>VLOOKUP(A520,企業番号!A:K,10,0)</f>
        <v>#N/A</v>
      </c>
      <c r="L520" s="32" t="e">
        <f>VLOOKUP(A520,企業番号!A:K,11,0)</f>
        <v>#N/A</v>
      </c>
    </row>
    <row r="521" spans="2:12" ht="19.8" customHeight="1" x14ac:dyDescent="0.2">
      <c r="B521" s="43" t="s">
        <v>35210</v>
      </c>
      <c r="C521" s="32" t="e">
        <f>VLOOKUP(A521,企業番号!A:K,2,0)</f>
        <v>#N/A</v>
      </c>
      <c r="D521" s="32" t="e">
        <f>VLOOKUP(A521,企業番号!A:K,3,0)</f>
        <v>#N/A</v>
      </c>
      <c r="E521" s="32" t="e">
        <f>VLOOKUP(A521,企業番号!A:K,4,0)</f>
        <v>#N/A</v>
      </c>
      <c r="F521" s="10" t="e">
        <f>VLOOKUP(A521,企業番号!A:K,5,0)</f>
        <v>#N/A</v>
      </c>
      <c r="G521" s="3" t="e">
        <f>VLOOKUP(A521,企業番号!A:K,6,0)</f>
        <v>#N/A</v>
      </c>
      <c r="H521" s="32" t="e">
        <f>VLOOKUP(A521,企業番号!A:K,7,0)</f>
        <v>#N/A</v>
      </c>
      <c r="I521" s="3" t="e">
        <f>VLOOKUP(A521,企業番号!A:K,8,0)</f>
        <v>#N/A</v>
      </c>
      <c r="J521" s="32" t="e">
        <f>VLOOKUP(A521,企業番号!A:K,9,0)</f>
        <v>#N/A</v>
      </c>
      <c r="K521" s="33" t="e">
        <f>VLOOKUP(A521,企業番号!A:K,10,0)</f>
        <v>#N/A</v>
      </c>
      <c r="L521" s="32" t="e">
        <f>VLOOKUP(A521,企業番号!A:K,11,0)</f>
        <v>#N/A</v>
      </c>
    </row>
    <row r="522" spans="2:12" ht="19.8" customHeight="1" x14ac:dyDescent="0.2">
      <c r="B522" s="43" t="s">
        <v>35211</v>
      </c>
      <c r="C522" s="32" t="e">
        <f>VLOOKUP(A522,企業番号!A:K,2,0)</f>
        <v>#N/A</v>
      </c>
      <c r="D522" s="32" t="e">
        <f>VLOOKUP(A522,企業番号!A:K,3,0)</f>
        <v>#N/A</v>
      </c>
      <c r="E522" s="32" t="e">
        <f>VLOOKUP(A522,企業番号!A:K,4,0)</f>
        <v>#N/A</v>
      </c>
      <c r="F522" s="10" t="e">
        <f>VLOOKUP(A522,企業番号!A:K,5,0)</f>
        <v>#N/A</v>
      </c>
      <c r="G522" s="3" t="e">
        <f>VLOOKUP(A522,企業番号!A:K,6,0)</f>
        <v>#N/A</v>
      </c>
      <c r="H522" s="32" t="e">
        <f>VLOOKUP(A522,企業番号!A:K,7,0)</f>
        <v>#N/A</v>
      </c>
      <c r="I522" s="3" t="e">
        <f>VLOOKUP(A522,企業番号!A:K,8,0)</f>
        <v>#N/A</v>
      </c>
      <c r="J522" s="32" t="e">
        <f>VLOOKUP(A522,企業番号!A:K,9,0)</f>
        <v>#N/A</v>
      </c>
      <c r="K522" s="33" t="e">
        <f>VLOOKUP(A522,企業番号!A:K,10,0)</f>
        <v>#N/A</v>
      </c>
      <c r="L522" s="32" t="e">
        <f>VLOOKUP(A522,企業番号!A:K,11,0)</f>
        <v>#N/A</v>
      </c>
    </row>
    <row r="523" spans="2:12" ht="19.8" customHeight="1" x14ac:dyDescent="0.2">
      <c r="B523" s="43" t="s">
        <v>35212</v>
      </c>
      <c r="C523" s="32" t="e">
        <f>VLOOKUP(A523,企業番号!A:K,2,0)</f>
        <v>#N/A</v>
      </c>
      <c r="D523" s="32" t="e">
        <f>VLOOKUP(A523,企業番号!A:K,3,0)</f>
        <v>#N/A</v>
      </c>
      <c r="E523" s="32" t="e">
        <f>VLOOKUP(A523,企業番号!A:K,4,0)</f>
        <v>#N/A</v>
      </c>
      <c r="F523" s="10" t="e">
        <f>VLOOKUP(A523,企業番号!A:K,5,0)</f>
        <v>#N/A</v>
      </c>
      <c r="G523" s="3" t="e">
        <f>VLOOKUP(A523,企業番号!A:K,6,0)</f>
        <v>#N/A</v>
      </c>
      <c r="H523" s="32" t="e">
        <f>VLOOKUP(A523,企業番号!A:K,7,0)</f>
        <v>#N/A</v>
      </c>
      <c r="I523" s="3" t="e">
        <f>VLOOKUP(A523,企業番号!A:K,8,0)</f>
        <v>#N/A</v>
      </c>
      <c r="J523" s="32" t="e">
        <f>VLOOKUP(A523,企業番号!A:K,9,0)</f>
        <v>#N/A</v>
      </c>
      <c r="K523" s="33" t="e">
        <f>VLOOKUP(A523,企業番号!A:K,10,0)</f>
        <v>#N/A</v>
      </c>
      <c r="L523" s="32" t="e">
        <f>VLOOKUP(A523,企業番号!A:K,11,0)</f>
        <v>#N/A</v>
      </c>
    </row>
    <row r="524" spans="2:12" ht="19.8" customHeight="1" x14ac:dyDescent="0.2">
      <c r="B524" s="43" t="s">
        <v>35213</v>
      </c>
      <c r="C524" s="32" t="e">
        <f>VLOOKUP(A524,企業番号!A:K,2,0)</f>
        <v>#N/A</v>
      </c>
      <c r="D524" s="32" t="e">
        <f>VLOOKUP(A524,企業番号!A:K,3,0)</f>
        <v>#N/A</v>
      </c>
      <c r="E524" s="32" t="e">
        <f>VLOOKUP(A524,企業番号!A:K,4,0)</f>
        <v>#N/A</v>
      </c>
      <c r="F524" s="10" t="e">
        <f>VLOOKUP(A524,企業番号!A:K,5,0)</f>
        <v>#N/A</v>
      </c>
      <c r="G524" s="3" t="e">
        <f>VLOOKUP(A524,企業番号!A:K,6,0)</f>
        <v>#N/A</v>
      </c>
      <c r="H524" s="32" t="e">
        <f>VLOOKUP(A524,企業番号!A:K,7,0)</f>
        <v>#N/A</v>
      </c>
      <c r="I524" s="3" t="e">
        <f>VLOOKUP(A524,企業番号!A:K,8,0)</f>
        <v>#N/A</v>
      </c>
      <c r="J524" s="32" t="e">
        <f>VLOOKUP(A524,企業番号!A:K,9,0)</f>
        <v>#N/A</v>
      </c>
      <c r="K524" s="33" t="e">
        <f>VLOOKUP(A524,企業番号!A:K,10,0)</f>
        <v>#N/A</v>
      </c>
      <c r="L524" s="32" t="e">
        <f>VLOOKUP(A524,企業番号!A:K,11,0)</f>
        <v>#N/A</v>
      </c>
    </row>
    <row r="525" spans="2:12" ht="19.8" customHeight="1" x14ac:dyDescent="0.2">
      <c r="B525" s="43" t="s">
        <v>35214</v>
      </c>
      <c r="C525" s="32" t="e">
        <f>VLOOKUP(A525,企業番号!A:K,2,0)</f>
        <v>#N/A</v>
      </c>
      <c r="D525" s="32" t="e">
        <f>VLOOKUP(A525,企業番号!A:K,3,0)</f>
        <v>#N/A</v>
      </c>
      <c r="E525" s="32" t="e">
        <f>VLOOKUP(A525,企業番号!A:K,4,0)</f>
        <v>#N/A</v>
      </c>
      <c r="F525" s="10" t="e">
        <f>VLOOKUP(A525,企業番号!A:K,5,0)</f>
        <v>#N/A</v>
      </c>
      <c r="G525" s="3" t="e">
        <f>VLOOKUP(A525,企業番号!A:K,6,0)</f>
        <v>#N/A</v>
      </c>
      <c r="H525" s="32" t="e">
        <f>VLOOKUP(A525,企業番号!A:K,7,0)</f>
        <v>#N/A</v>
      </c>
      <c r="I525" s="3" t="e">
        <f>VLOOKUP(A525,企業番号!A:K,8,0)</f>
        <v>#N/A</v>
      </c>
      <c r="J525" s="32" t="e">
        <f>VLOOKUP(A525,企業番号!A:K,9,0)</f>
        <v>#N/A</v>
      </c>
      <c r="K525" s="33" t="e">
        <f>VLOOKUP(A525,企業番号!A:K,10,0)</f>
        <v>#N/A</v>
      </c>
      <c r="L525" s="32" t="e">
        <f>VLOOKUP(A525,企業番号!A:K,11,0)</f>
        <v>#N/A</v>
      </c>
    </row>
    <row r="526" spans="2:12" ht="19.8" customHeight="1" x14ac:dyDescent="0.2">
      <c r="B526" s="43" t="s">
        <v>35215</v>
      </c>
      <c r="C526" s="32" t="e">
        <f>VLOOKUP(A526,企業番号!A:K,2,0)</f>
        <v>#N/A</v>
      </c>
      <c r="D526" s="32" t="e">
        <f>VLOOKUP(A526,企業番号!A:K,3,0)</f>
        <v>#N/A</v>
      </c>
      <c r="E526" s="32" t="e">
        <f>VLOOKUP(A526,企業番号!A:K,4,0)</f>
        <v>#N/A</v>
      </c>
      <c r="F526" s="10" t="e">
        <f>VLOOKUP(A526,企業番号!A:K,5,0)</f>
        <v>#N/A</v>
      </c>
      <c r="G526" s="3" t="e">
        <f>VLOOKUP(A526,企業番号!A:K,6,0)</f>
        <v>#N/A</v>
      </c>
      <c r="H526" s="32" t="e">
        <f>VLOOKUP(A526,企業番号!A:K,7,0)</f>
        <v>#N/A</v>
      </c>
      <c r="I526" s="3" t="e">
        <f>VLOOKUP(A526,企業番号!A:K,8,0)</f>
        <v>#N/A</v>
      </c>
      <c r="J526" s="32" t="e">
        <f>VLOOKUP(A526,企業番号!A:K,9,0)</f>
        <v>#N/A</v>
      </c>
      <c r="K526" s="33" t="e">
        <f>VLOOKUP(A526,企業番号!A:K,10,0)</f>
        <v>#N/A</v>
      </c>
      <c r="L526" s="32" t="e">
        <f>VLOOKUP(A526,企業番号!A:K,11,0)</f>
        <v>#N/A</v>
      </c>
    </row>
    <row r="527" spans="2:12" ht="19.8" customHeight="1" x14ac:dyDescent="0.2">
      <c r="B527" s="43" t="s">
        <v>35216</v>
      </c>
      <c r="C527" s="32" t="e">
        <f>VLOOKUP(A527,企業番号!A:K,2,0)</f>
        <v>#N/A</v>
      </c>
      <c r="D527" s="32" t="e">
        <f>VLOOKUP(A527,企業番号!A:K,3,0)</f>
        <v>#N/A</v>
      </c>
      <c r="E527" s="32" t="e">
        <f>VLOOKUP(A527,企業番号!A:K,4,0)</f>
        <v>#N/A</v>
      </c>
      <c r="F527" s="10" t="e">
        <f>VLOOKUP(A527,企業番号!A:K,5,0)</f>
        <v>#N/A</v>
      </c>
      <c r="G527" s="3" t="e">
        <f>VLOOKUP(A527,企業番号!A:K,6,0)</f>
        <v>#N/A</v>
      </c>
      <c r="H527" s="32" t="e">
        <f>VLOOKUP(A527,企業番号!A:K,7,0)</f>
        <v>#N/A</v>
      </c>
      <c r="I527" s="3" t="e">
        <f>VLOOKUP(A527,企業番号!A:K,8,0)</f>
        <v>#N/A</v>
      </c>
      <c r="J527" s="32" t="e">
        <f>VLOOKUP(A527,企業番号!A:K,9,0)</f>
        <v>#N/A</v>
      </c>
      <c r="K527" s="33" t="e">
        <f>VLOOKUP(A527,企業番号!A:K,10,0)</f>
        <v>#N/A</v>
      </c>
      <c r="L527" s="32" t="e">
        <f>VLOOKUP(A527,企業番号!A:K,11,0)</f>
        <v>#N/A</v>
      </c>
    </row>
    <row r="528" spans="2:12" ht="19.8" customHeight="1" x14ac:dyDescent="0.2">
      <c r="B528" s="43" t="s">
        <v>35217</v>
      </c>
      <c r="C528" s="32" t="e">
        <f>VLOOKUP(A528,企業番号!A:K,2,0)</f>
        <v>#N/A</v>
      </c>
      <c r="D528" s="32" t="e">
        <f>VLOOKUP(A528,企業番号!A:K,3,0)</f>
        <v>#N/A</v>
      </c>
      <c r="E528" s="32" t="e">
        <f>VLOOKUP(A528,企業番号!A:K,4,0)</f>
        <v>#N/A</v>
      </c>
      <c r="F528" s="10" t="e">
        <f>VLOOKUP(A528,企業番号!A:K,5,0)</f>
        <v>#N/A</v>
      </c>
      <c r="G528" s="3" t="e">
        <f>VLOOKUP(A528,企業番号!A:K,6,0)</f>
        <v>#N/A</v>
      </c>
      <c r="H528" s="32" t="e">
        <f>VLOOKUP(A528,企業番号!A:K,7,0)</f>
        <v>#N/A</v>
      </c>
      <c r="I528" s="3" t="e">
        <f>VLOOKUP(A528,企業番号!A:K,8,0)</f>
        <v>#N/A</v>
      </c>
      <c r="J528" s="32" t="e">
        <f>VLOOKUP(A528,企業番号!A:K,9,0)</f>
        <v>#N/A</v>
      </c>
      <c r="K528" s="33" t="e">
        <f>VLOOKUP(A528,企業番号!A:K,10,0)</f>
        <v>#N/A</v>
      </c>
      <c r="L528" s="32" t="e">
        <f>VLOOKUP(A528,企業番号!A:K,11,0)</f>
        <v>#N/A</v>
      </c>
    </row>
    <row r="529" spans="2:12" ht="19.8" customHeight="1" x14ac:dyDescent="0.2">
      <c r="B529" s="43" t="s">
        <v>35218</v>
      </c>
      <c r="C529" s="32" t="e">
        <f>VLOOKUP(A529,企業番号!A:K,2,0)</f>
        <v>#N/A</v>
      </c>
      <c r="D529" s="32" t="e">
        <f>VLOOKUP(A529,企業番号!A:K,3,0)</f>
        <v>#N/A</v>
      </c>
      <c r="E529" s="32" t="e">
        <f>VLOOKUP(A529,企業番号!A:K,4,0)</f>
        <v>#N/A</v>
      </c>
      <c r="F529" s="10" t="e">
        <f>VLOOKUP(A529,企業番号!A:K,5,0)</f>
        <v>#N/A</v>
      </c>
      <c r="G529" s="3" t="e">
        <f>VLOOKUP(A529,企業番号!A:K,6,0)</f>
        <v>#N/A</v>
      </c>
      <c r="H529" s="32" t="e">
        <f>VLOOKUP(A529,企業番号!A:K,7,0)</f>
        <v>#N/A</v>
      </c>
      <c r="I529" s="3" t="e">
        <f>VLOOKUP(A529,企業番号!A:K,8,0)</f>
        <v>#N/A</v>
      </c>
      <c r="J529" s="32" t="e">
        <f>VLOOKUP(A529,企業番号!A:K,9,0)</f>
        <v>#N/A</v>
      </c>
      <c r="K529" s="33" t="e">
        <f>VLOOKUP(A529,企業番号!A:K,10,0)</f>
        <v>#N/A</v>
      </c>
      <c r="L529" s="32" t="e">
        <f>VLOOKUP(A529,企業番号!A:K,11,0)</f>
        <v>#N/A</v>
      </c>
    </row>
    <row r="530" spans="2:12" ht="19.8" customHeight="1" x14ac:dyDescent="0.2">
      <c r="B530" s="43" t="s">
        <v>35219</v>
      </c>
      <c r="C530" s="32" t="e">
        <f>VLOOKUP(A530,企業番号!A:K,2,0)</f>
        <v>#N/A</v>
      </c>
      <c r="D530" s="32" t="e">
        <f>VLOOKUP(A530,企業番号!A:K,3,0)</f>
        <v>#N/A</v>
      </c>
      <c r="E530" s="32" t="e">
        <f>VLOOKUP(A530,企業番号!A:K,4,0)</f>
        <v>#N/A</v>
      </c>
      <c r="F530" s="10" t="e">
        <f>VLOOKUP(A530,企業番号!A:K,5,0)</f>
        <v>#N/A</v>
      </c>
      <c r="G530" s="3" t="e">
        <f>VLOOKUP(A530,企業番号!A:K,6,0)</f>
        <v>#N/A</v>
      </c>
      <c r="H530" s="32" t="e">
        <f>VLOOKUP(A530,企業番号!A:K,7,0)</f>
        <v>#N/A</v>
      </c>
      <c r="I530" s="3" t="e">
        <f>VLOOKUP(A530,企業番号!A:K,8,0)</f>
        <v>#N/A</v>
      </c>
      <c r="J530" s="32" t="e">
        <f>VLOOKUP(A530,企業番号!A:K,9,0)</f>
        <v>#N/A</v>
      </c>
      <c r="K530" s="33" t="e">
        <f>VLOOKUP(A530,企業番号!A:K,10,0)</f>
        <v>#N/A</v>
      </c>
      <c r="L530" s="32" t="e">
        <f>VLOOKUP(A530,企業番号!A:K,11,0)</f>
        <v>#N/A</v>
      </c>
    </row>
    <row r="531" spans="2:12" ht="19.8" customHeight="1" x14ac:dyDescent="0.2">
      <c r="B531" s="43" t="s">
        <v>35220</v>
      </c>
      <c r="C531" s="32" t="e">
        <f>VLOOKUP(A531,企業番号!A:K,2,0)</f>
        <v>#N/A</v>
      </c>
      <c r="D531" s="32" t="e">
        <f>VLOOKUP(A531,企業番号!A:K,3,0)</f>
        <v>#N/A</v>
      </c>
      <c r="E531" s="32" t="e">
        <f>VLOOKUP(A531,企業番号!A:K,4,0)</f>
        <v>#N/A</v>
      </c>
      <c r="F531" s="10" t="e">
        <f>VLOOKUP(A531,企業番号!A:K,5,0)</f>
        <v>#N/A</v>
      </c>
      <c r="G531" s="3" t="e">
        <f>VLOOKUP(A531,企業番号!A:K,6,0)</f>
        <v>#N/A</v>
      </c>
      <c r="H531" s="32" t="e">
        <f>VLOOKUP(A531,企業番号!A:K,7,0)</f>
        <v>#N/A</v>
      </c>
      <c r="I531" s="3" t="e">
        <f>VLOOKUP(A531,企業番号!A:K,8,0)</f>
        <v>#N/A</v>
      </c>
      <c r="J531" s="32" t="e">
        <f>VLOOKUP(A531,企業番号!A:K,9,0)</f>
        <v>#N/A</v>
      </c>
      <c r="K531" s="33" t="e">
        <f>VLOOKUP(A531,企業番号!A:K,10,0)</f>
        <v>#N/A</v>
      </c>
      <c r="L531" s="32" t="e">
        <f>VLOOKUP(A531,企業番号!A:K,11,0)</f>
        <v>#N/A</v>
      </c>
    </row>
    <row r="532" spans="2:12" ht="19.8" customHeight="1" x14ac:dyDescent="0.2">
      <c r="B532" s="43" t="s">
        <v>35221</v>
      </c>
      <c r="C532" s="32" t="e">
        <f>VLOOKUP(A532,企業番号!A:K,2,0)</f>
        <v>#N/A</v>
      </c>
      <c r="D532" s="32" t="e">
        <f>VLOOKUP(A532,企業番号!A:K,3,0)</f>
        <v>#N/A</v>
      </c>
      <c r="E532" s="32" t="e">
        <f>VLOOKUP(A532,企業番号!A:K,4,0)</f>
        <v>#N/A</v>
      </c>
      <c r="F532" s="10" t="e">
        <f>VLOOKUP(A532,企業番号!A:K,5,0)</f>
        <v>#N/A</v>
      </c>
      <c r="G532" s="3" t="e">
        <f>VLOOKUP(A532,企業番号!A:K,6,0)</f>
        <v>#N/A</v>
      </c>
      <c r="H532" s="32" t="e">
        <f>VLOOKUP(A532,企業番号!A:K,7,0)</f>
        <v>#N/A</v>
      </c>
      <c r="I532" s="3" t="e">
        <f>VLOOKUP(A532,企業番号!A:K,8,0)</f>
        <v>#N/A</v>
      </c>
      <c r="J532" s="32" t="e">
        <f>VLOOKUP(A532,企業番号!A:K,9,0)</f>
        <v>#N/A</v>
      </c>
      <c r="K532" s="33" t="e">
        <f>VLOOKUP(A532,企業番号!A:K,10,0)</f>
        <v>#N/A</v>
      </c>
      <c r="L532" s="32" t="e">
        <f>VLOOKUP(A532,企業番号!A:K,11,0)</f>
        <v>#N/A</v>
      </c>
    </row>
    <row r="533" spans="2:12" ht="19.8" customHeight="1" x14ac:dyDescent="0.2">
      <c r="B533" s="43" t="s">
        <v>35222</v>
      </c>
      <c r="C533" s="32" t="e">
        <f>VLOOKUP(A533,企業番号!A:K,2,0)</f>
        <v>#N/A</v>
      </c>
      <c r="D533" s="32" t="e">
        <f>VLOOKUP(A533,企業番号!A:K,3,0)</f>
        <v>#N/A</v>
      </c>
      <c r="E533" s="32" t="e">
        <f>VLOOKUP(A533,企業番号!A:K,4,0)</f>
        <v>#N/A</v>
      </c>
      <c r="F533" s="10" t="e">
        <f>VLOOKUP(A533,企業番号!A:K,5,0)</f>
        <v>#N/A</v>
      </c>
      <c r="G533" s="3" t="e">
        <f>VLOOKUP(A533,企業番号!A:K,6,0)</f>
        <v>#N/A</v>
      </c>
      <c r="H533" s="32" t="e">
        <f>VLOOKUP(A533,企業番号!A:K,7,0)</f>
        <v>#N/A</v>
      </c>
      <c r="I533" s="3" t="e">
        <f>VLOOKUP(A533,企業番号!A:K,8,0)</f>
        <v>#N/A</v>
      </c>
      <c r="J533" s="32" t="e">
        <f>VLOOKUP(A533,企業番号!A:K,9,0)</f>
        <v>#N/A</v>
      </c>
      <c r="K533" s="33" t="e">
        <f>VLOOKUP(A533,企業番号!A:K,10,0)</f>
        <v>#N/A</v>
      </c>
      <c r="L533" s="32" t="e">
        <f>VLOOKUP(A533,企業番号!A:K,11,0)</f>
        <v>#N/A</v>
      </c>
    </row>
    <row r="534" spans="2:12" ht="19.8" customHeight="1" x14ac:dyDescent="0.2">
      <c r="B534" s="43" t="s">
        <v>35223</v>
      </c>
      <c r="C534" s="32" t="e">
        <f>VLOOKUP(A534,企業番号!A:K,2,0)</f>
        <v>#N/A</v>
      </c>
      <c r="D534" s="32" t="e">
        <f>VLOOKUP(A534,企業番号!A:K,3,0)</f>
        <v>#N/A</v>
      </c>
      <c r="E534" s="32" t="e">
        <f>VLOOKUP(A534,企業番号!A:K,4,0)</f>
        <v>#N/A</v>
      </c>
      <c r="F534" s="10" t="e">
        <f>VLOOKUP(A534,企業番号!A:K,5,0)</f>
        <v>#N/A</v>
      </c>
      <c r="G534" s="3" t="e">
        <f>VLOOKUP(A534,企業番号!A:K,6,0)</f>
        <v>#N/A</v>
      </c>
      <c r="H534" s="32" t="e">
        <f>VLOOKUP(A534,企業番号!A:K,7,0)</f>
        <v>#N/A</v>
      </c>
      <c r="I534" s="3" t="e">
        <f>VLOOKUP(A534,企業番号!A:K,8,0)</f>
        <v>#N/A</v>
      </c>
      <c r="J534" s="32" t="e">
        <f>VLOOKUP(A534,企業番号!A:K,9,0)</f>
        <v>#N/A</v>
      </c>
      <c r="K534" s="33" t="e">
        <f>VLOOKUP(A534,企業番号!A:K,10,0)</f>
        <v>#N/A</v>
      </c>
      <c r="L534" s="32" t="e">
        <f>VLOOKUP(A534,企業番号!A:K,11,0)</f>
        <v>#N/A</v>
      </c>
    </row>
    <row r="535" spans="2:12" ht="19.8" customHeight="1" x14ac:dyDescent="0.2">
      <c r="B535" s="43" t="s">
        <v>35224</v>
      </c>
      <c r="C535" s="32" t="e">
        <f>VLOOKUP(A535,企業番号!A:K,2,0)</f>
        <v>#N/A</v>
      </c>
      <c r="D535" s="32" t="e">
        <f>VLOOKUP(A535,企業番号!A:K,3,0)</f>
        <v>#N/A</v>
      </c>
      <c r="E535" s="32" t="e">
        <f>VLOOKUP(A535,企業番号!A:K,4,0)</f>
        <v>#N/A</v>
      </c>
      <c r="F535" s="10" t="e">
        <f>VLOOKUP(A535,企業番号!A:K,5,0)</f>
        <v>#N/A</v>
      </c>
      <c r="G535" s="3" t="e">
        <f>VLOOKUP(A535,企業番号!A:K,6,0)</f>
        <v>#N/A</v>
      </c>
      <c r="H535" s="32" t="e">
        <f>VLOOKUP(A535,企業番号!A:K,7,0)</f>
        <v>#N/A</v>
      </c>
      <c r="I535" s="3" t="e">
        <f>VLOOKUP(A535,企業番号!A:K,8,0)</f>
        <v>#N/A</v>
      </c>
      <c r="J535" s="32" t="e">
        <f>VLOOKUP(A535,企業番号!A:K,9,0)</f>
        <v>#N/A</v>
      </c>
      <c r="K535" s="33" t="e">
        <f>VLOOKUP(A535,企業番号!A:K,10,0)</f>
        <v>#N/A</v>
      </c>
      <c r="L535" s="32" t="e">
        <f>VLOOKUP(A535,企業番号!A:K,11,0)</f>
        <v>#N/A</v>
      </c>
    </row>
    <row r="536" spans="2:12" ht="19.8" customHeight="1" x14ac:dyDescent="0.2">
      <c r="B536" s="43" t="s">
        <v>35225</v>
      </c>
      <c r="C536" s="32" t="e">
        <f>VLOOKUP(A536,企業番号!A:K,2,0)</f>
        <v>#N/A</v>
      </c>
      <c r="D536" s="32" t="e">
        <f>VLOOKUP(A536,企業番号!A:K,3,0)</f>
        <v>#N/A</v>
      </c>
      <c r="E536" s="32" t="e">
        <f>VLOOKUP(A536,企業番号!A:K,4,0)</f>
        <v>#N/A</v>
      </c>
      <c r="F536" s="10" t="e">
        <f>VLOOKUP(A536,企業番号!A:K,5,0)</f>
        <v>#N/A</v>
      </c>
      <c r="G536" s="3" t="e">
        <f>VLOOKUP(A536,企業番号!A:K,6,0)</f>
        <v>#N/A</v>
      </c>
      <c r="H536" s="32" t="e">
        <f>VLOOKUP(A536,企業番号!A:K,7,0)</f>
        <v>#N/A</v>
      </c>
      <c r="I536" s="3" t="e">
        <f>VLOOKUP(A536,企業番号!A:K,8,0)</f>
        <v>#N/A</v>
      </c>
      <c r="J536" s="32" t="e">
        <f>VLOOKUP(A536,企業番号!A:K,9,0)</f>
        <v>#N/A</v>
      </c>
      <c r="K536" s="33" t="e">
        <f>VLOOKUP(A536,企業番号!A:K,10,0)</f>
        <v>#N/A</v>
      </c>
      <c r="L536" s="32" t="e">
        <f>VLOOKUP(A536,企業番号!A:K,11,0)</f>
        <v>#N/A</v>
      </c>
    </row>
    <row r="537" spans="2:12" ht="19.8" customHeight="1" x14ac:dyDescent="0.2">
      <c r="B537" s="43" t="s">
        <v>35226</v>
      </c>
      <c r="C537" s="32" t="e">
        <f>VLOOKUP(A537,企業番号!A:K,2,0)</f>
        <v>#N/A</v>
      </c>
      <c r="D537" s="32" t="e">
        <f>VLOOKUP(A537,企業番号!A:K,3,0)</f>
        <v>#N/A</v>
      </c>
      <c r="E537" s="32" t="e">
        <f>VLOOKUP(A537,企業番号!A:K,4,0)</f>
        <v>#N/A</v>
      </c>
      <c r="F537" s="10" t="e">
        <f>VLOOKUP(A537,企業番号!A:K,5,0)</f>
        <v>#N/A</v>
      </c>
      <c r="G537" s="3" t="e">
        <f>VLOOKUP(A537,企業番号!A:K,6,0)</f>
        <v>#N/A</v>
      </c>
      <c r="H537" s="32" t="e">
        <f>VLOOKUP(A537,企業番号!A:K,7,0)</f>
        <v>#N/A</v>
      </c>
      <c r="I537" s="3" t="e">
        <f>VLOOKUP(A537,企業番号!A:K,8,0)</f>
        <v>#N/A</v>
      </c>
      <c r="J537" s="32" t="e">
        <f>VLOOKUP(A537,企業番号!A:K,9,0)</f>
        <v>#N/A</v>
      </c>
      <c r="K537" s="33" t="e">
        <f>VLOOKUP(A537,企業番号!A:K,10,0)</f>
        <v>#N/A</v>
      </c>
      <c r="L537" s="32" t="e">
        <f>VLOOKUP(A537,企業番号!A:K,11,0)</f>
        <v>#N/A</v>
      </c>
    </row>
    <row r="538" spans="2:12" ht="19.8" customHeight="1" x14ac:dyDescent="0.2">
      <c r="B538" s="43" t="s">
        <v>35227</v>
      </c>
      <c r="C538" s="32" t="e">
        <f>VLOOKUP(A538,企業番号!A:K,2,0)</f>
        <v>#N/A</v>
      </c>
      <c r="D538" s="32" t="e">
        <f>VLOOKUP(A538,企業番号!A:K,3,0)</f>
        <v>#N/A</v>
      </c>
      <c r="E538" s="32" t="e">
        <f>VLOOKUP(A538,企業番号!A:K,4,0)</f>
        <v>#N/A</v>
      </c>
      <c r="F538" s="10" t="e">
        <f>VLOOKUP(A538,企業番号!A:K,5,0)</f>
        <v>#N/A</v>
      </c>
      <c r="G538" s="3" t="e">
        <f>VLOOKUP(A538,企業番号!A:K,6,0)</f>
        <v>#N/A</v>
      </c>
      <c r="H538" s="32" t="e">
        <f>VLOOKUP(A538,企業番号!A:K,7,0)</f>
        <v>#N/A</v>
      </c>
      <c r="I538" s="3" t="e">
        <f>VLOOKUP(A538,企業番号!A:K,8,0)</f>
        <v>#N/A</v>
      </c>
      <c r="J538" s="32" t="e">
        <f>VLOOKUP(A538,企業番号!A:K,9,0)</f>
        <v>#N/A</v>
      </c>
      <c r="K538" s="33" t="e">
        <f>VLOOKUP(A538,企業番号!A:K,10,0)</f>
        <v>#N/A</v>
      </c>
      <c r="L538" s="32" t="e">
        <f>VLOOKUP(A538,企業番号!A:K,11,0)</f>
        <v>#N/A</v>
      </c>
    </row>
    <row r="539" spans="2:12" ht="19.8" customHeight="1" x14ac:dyDescent="0.2">
      <c r="B539" s="43" t="s">
        <v>35228</v>
      </c>
      <c r="C539" s="32" t="e">
        <f>VLOOKUP(A539,企業番号!A:K,2,0)</f>
        <v>#N/A</v>
      </c>
      <c r="D539" s="32" t="e">
        <f>VLOOKUP(A539,企業番号!A:K,3,0)</f>
        <v>#N/A</v>
      </c>
      <c r="E539" s="32" t="e">
        <f>VLOOKUP(A539,企業番号!A:K,4,0)</f>
        <v>#N/A</v>
      </c>
      <c r="F539" s="10" t="e">
        <f>VLOOKUP(A539,企業番号!A:K,5,0)</f>
        <v>#N/A</v>
      </c>
      <c r="G539" s="3" t="e">
        <f>VLOOKUP(A539,企業番号!A:K,6,0)</f>
        <v>#N/A</v>
      </c>
      <c r="H539" s="32" t="e">
        <f>VLOOKUP(A539,企業番号!A:K,7,0)</f>
        <v>#N/A</v>
      </c>
      <c r="I539" s="3" t="e">
        <f>VLOOKUP(A539,企業番号!A:K,8,0)</f>
        <v>#N/A</v>
      </c>
      <c r="J539" s="32" t="e">
        <f>VLOOKUP(A539,企業番号!A:K,9,0)</f>
        <v>#N/A</v>
      </c>
      <c r="K539" s="33" t="e">
        <f>VLOOKUP(A539,企業番号!A:K,10,0)</f>
        <v>#N/A</v>
      </c>
      <c r="L539" s="32" t="e">
        <f>VLOOKUP(A539,企業番号!A:K,11,0)</f>
        <v>#N/A</v>
      </c>
    </row>
    <row r="540" spans="2:12" ht="19.8" customHeight="1" x14ac:dyDescent="0.2">
      <c r="B540" s="43" t="s">
        <v>35229</v>
      </c>
      <c r="C540" s="32" t="e">
        <f>VLOOKUP(A540,企業番号!A:K,2,0)</f>
        <v>#N/A</v>
      </c>
      <c r="D540" s="32" t="e">
        <f>VLOOKUP(A540,企業番号!A:K,3,0)</f>
        <v>#N/A</v>
      </c>
      <c r="E540" s="32" t="e">
        <f>VLOOKUP(A540,企業番号!A:K,4,0)</f>
        <v>#N/A</v>
      </c>
      <c r="F540" s="10" t="e">
        <f>VLOOKUP(A540,企業番号!A:K,5,0)</f>
        <v>#N/A</v>
      </c>
      <c r="G540" s="3" t="e">
        <f>VLOOKUP(A540,企業番号!A:K,6,0)</f>
        <v>#N/A</v>
      </c>
      <c r="H540" s="32" t="e">
        <f>VLOOKUP(A540,企業番号!A:K,7,0)</f>
        <v>#N/A</v>
      </c>
      <c r="I540" s="3" t="e">
        <f>VLOOKUP(A540,企業番号!A:K,8,0)</f>
        <v>#N/A</v>
      </c>
      <c r="J540" s="32" t="e">
        <f>VLOOKUP(A540,企業番号!A:K,9,0)</f>
        <v>#N/A</v>
      </c>
      <c r="K540" s="33" t="e">
        <f>VLOOKUP(A540,企業番号!A:K,10,0)</f>
        <v>#N/A</v>
      </c>
      <c r="L540" s="32" t="e">
        <f>VLOOKUP(A540,企業番号!A:K,11,0)</f>
        <v>#N/A</v>
      </c>
    </row>
    <row r="541" spans="2:12" ht="19.8" customHeight="1" x14ac:dyDescent="0.2">
      <c r="B541" s="43" t="s">
        <v>35230</v>
      </c>
      <c r="C541" s="32" t="e">
        <f>VLOOKUP(A541,企業番号!A:K,2,0)</f>
        <v>#N/A</v>
      </c>
      <c r="D541" s="32" t="e">
        <f>VLOOKUP(A541,企業番号!A:K,3,0)</f>
        <v>#N/A</v>
      </c>
      <c r="E541" s="32" t="e">
        <f>VLOOKUP(A541,企業番号!A:K,4,0)</f>
        <v>#N/A</v>
      </c>
      <c r="F541" s="10" t="e">
        <f>VLOOKUP(A541,企業番号!A:K,5,0)</f>
        <v>#N/A</v>
      </c>
      <c r="G541" s="3" t="e">
        <f>VLOOKUP(A541,企業番号!A:K,6,0)</f>
        <v>#N/A</v>
      </c>
      <c r="H541" s="32" t="e">
        <f>VLOOKUP(A541,企業番号!A:K,7,0)</f>
        <v>#N/A</v>
      </c>
      <c r="I541" s="3" t="e">
        <f>VLOOKUP(A541,企業番号!A:K,8,0)</f>
        <v>#N/A</v>
      </c>
      <c r="J541" s="32" t="e">
        <f>VLOOKUP(A541,企業番号!A:K,9,0)</f>
        <v>#N/A</v>
      </c>
      <c r="K541" s="33" t="e">
        <f>VLOOKUP(A541,企業番号!A:K,10,0)</f>
        <v>#N/A</v>
      </c>
      <c r="L541" s="32" t="e">
        <f>VLOOKUP(A541,企業番号!A:K,11,0)</f>
        <v>#N/A</v>
      </c>
    </row>
    <row r="542" spans="2:12" ht="19.8" customHeight="1" x14ac:dyDescent="0.2">
      <c r="B542" s="43" t="s">
        <v>35231</v>
      </c>
      <c r="C542" s="32" t="e">
        <f>VLOOKUP(A542,企業番号!A:K,2,0)</f>
        <v>#N/A</v>
      </c>
      <c r="D542" s="32" t="e">
        <f>VLOOKUP(A542,企業番号!A:K,3,0)</f>
        <v>#N/A</v>
      </c>
      <c r="E542" s="32" t="e">
        <f>VLOOKUP(A542,企業番号!A:K,4,0)</f>
        <v>#N/A</v>
      </c>
      <c r="F542" s="10" t="e">
        <f>VLOOKUP(A542,企業番号!A:K,5,0)</f>
        <v>#N/A</v>
      </c>
      <c r="G542" s="3" t="e">
        <f>VLOOKUP(A542,企業番号!A:K,6,0)</f>
        <v>#N/A</v>
      </c>
      <c r="H542" s="32" t="e">
        <f>VLOOKUP(A542,企業番号!A:K,7,0)</f>
        <v>#N/A</v>
      </c>
      <c r="I542" s="3" t="e">
        <f>VLOOKUP(A542,企業番号!A:K,8,0)</f>
        <v>#N/A</v>
      </c>
      <c r="J542" s="32" t="e">
        <f>VLOOKUP(A542,企業番号!A:K,9,0)</f>
        <v>#N/A</v>
      </c>
      <c r="K542" s="33" t="e">
        <f>VLOOKUP(A542,企業番号!A:K,10,0)</f>
        <v>#N/A</v>
      </c>
      <c r="L542" s="32" t="e">
        <f>VLOOKUP(A542,企業番号!A:K,11,0)</f>
        <v>#N/A</v>
      </c>
    </row>
    <row r="543" spans="2:12" ht="19.8" customHeight="1" x14ac:dyDescent="0.2">
      <c r="B543" s="43" t="s">
        <v>35232</v>
      </c>
      <c r="C543" s="32" t="e">
        <f>VLOOKUP(A543,企業番号!A:K,2,0)</f>
        <v>#N/A</v>
      </c>
      <c r="D543" s="32" t="e">
        <f>VLOOKUP(A543,企業番号!A:K,3,0)</f>
        <v>#N/A</v>
      </c>
      <c r="E543" s="32" t="e">
        <f>VLOOKUP(A543,企業番号!A:K,4,0)</f>
        <v>#N/A</v>
      </c>
      <c r="F543" s="10" t="e">
        <f>VLOOKUP(A543,企業番号!A:K,5,0)</f>
        <v>#N/A</v>
      </c>
      <c r="G543" s="3" t="e">
        <f>VLOOKUP(A543,企業番号!A:K,6,0)</f>
        <v>#N/A</v>
      </c>
      <c r="H543" s="32" t="e">
        <f>VLOOKUP(A543,企業番号!A:K,7,0)</f>
        <v>#N/A</v>
      </c>
      <c r="I543" s="3" t="e">
        <f>VLOOKUP(A543,企業番号!A:K,8,0)</f>
        <v>#N/A</v>
      </c>
      <c r="J543" s="32" t="e">
        <f>VLOOKUP(A543,企業番号!A:K,9,0)</f>
        <v>#N/A</v>
      </c>
      <c r="K543" s="33" t="e">
        <f>VLOOKUP(A543,企業番号!A:K,10,0)</f>
        <v>#N/A</v>
      </c>
      <c r="L543" s="32" t="e">
        <f>VLOOKUP(A543,企業番号!A:K,11,0)</f>
        <v>#N/A</v>
      </c>
    </row>
    <row r="544" spans="2:12" ht="19.8" customHeight="1" x14ac:dyDescent="0.2">
      <c r="B544" s="43" t="s">
        <v>35233</v>
      </c>
      <c r="C544" s="32" t="e">
        <f>VLOOKUP(A544,企業番号!A:K,2,0)</f>
        <v>#N/A</v>
      </c>
      <c r="D544" s="32" t="e">
        <f>VLOOKUP(A544,企業番号!A:K,3,0)</f>
        <v>#N/A</v>
      </c>
      <c r="E544" s="32" t="e">
        <f>VLOOKUP(A544,企業番号!A:K,4,0)</f>
        <v>#N/A</v>
      </c>
      <c r="F544" s="10" t="e">
        <f>VLOOKUP(A544,企業番号!A:K,5,0)</f>
        <v>#N/A</v>
      </c>
      <c r="G544" s="3" t="e">
        <f>VLOOKUP(A544,企業番号!A:K,6,0)</f>
        <v>#N/A</v>
      </c>
      <c r="H544" s="32" t="e">
        <f>VLOOKUP(A544,企業番号!A:K,7,0)</f>
        <v>#N/A</v>
      </c>
      <c r="I544" s="3" t="e">
        <f>VLOOKUP(A544,企業番号!A:K,8,0)</f>
        <v>#N/A</v>
      </c>
      <c r="J544" s="32" t="e">
        <f>VLOOKUP(A544,企業番号!A:K,9,0)</f>
        <v>#N/A</v>
      </c>
      <c r="K544" s="33" t="e">
        <f>VLOOKUP(A544,企業番号!A:K,10,0)</f>
        <v>#N/A</v>
      </c>
      <c r="L544" s="32" t="e">
        <f>VLOOKUP(A544,企業番号!A:K,11,0)</f>
        <v>#N/A</v>
      </c>
    </row>
    <row r="545" spans="2:12" ht="19.8" customHeight="1" x14ac:dyDescent="0.2">
      <c r="B545" s="43" t="s">
        <v>35234</v>
      </c>
      <c r="C545" s="32" t="e">
        <f>VLOOKUP(A545,企業番号!A:K,2,0)</f>
        <v>#N/A</v>
      </c>
      <c r="D545" s="32" t="e">
        <f>VLOOKUP(A545,企業番号!A:K,3,0)</f>
        <v>#N/A</v>
      </c>
      <c r="E545" s="32" t="e">
        <f>VLOOKUP(A545,企業番号!A:K,4,0)</f>
        <v>#N/A</v>
      </c>
      <c r="F545" s="10" t="e">
        <f>VLOOKUP(A545,企業番号!A:K,5,0)</f>
        <v>#N/A</v>
      </c>
      <c r="G545" s="3" t="e">
        <f>VLOOKUP(A545,企業番号!A:K,6,0)</f>
        <v>#N/A</v>
      </c>
      <c r="H545" s="32" t="e">
        <f>VLOOKUP(A545,企業番号!A:K,7,0)</f>
        <v>#N/A</v>
      </c>
      <c r="I545" s="3" t="e">
        <f>VLOOKUP(A545,企業番号!A:K,8,0)</f>
        <v>#N/A</v>
      </c>
      <c r="J545" s="32" t="e">
        <f>VLOOKUP(A545,企業番号!A:K,9,0)</f>
        <v>#N/A</v>
      </c>
      <c r="K545" s="33" t="e">
        <f>VLOOKUP(A545,企業番号!A:K,10,0)</f>
        <v>#N/A</v>
      </c>
      <c r="L545" s="32" t="e">
        <f>VLOOKUP(A545,企業番号!A:K,11,0)</f>
        <v>#N/A</v>
      </c>
    </row>
    <row r="546" spans="2:12" ht="19.8" customHeight="1" x14ac:dyDescent="0.2">
      <c r="B546" s="43" t="s">
        <v>35235</v>
      </c>
      <c r="C546" s="32" t="e">
        <f>VLOOKUP(A546,企業番号!A:K,2,0)</f>
        <v>#N/A</v>
      </c>
      <c r="D546" s="32" t="e">
        <f>VLOOKUP(A546,企業番号!A:K,3,0)</f>
        <v>#N/A</v>
      </c>
      <c r="E546" s="32" t="e">
        <f>VLOOKUP(A546,企業番号!A:K,4,0)</f>
        <v>#N/A</v>
      </c>
      <c r="F546" s="10" t="e">
        <f>VLOOKUP(A546,企業番号!A:K,5,0)</f>
        <v>#N/A</v>
      </c>
      <c r="G546" s="3" t="e">
        <f>VLOOKUP(A546,企業番号!A:K,6,0)</f>
        <v>#N/A</v>
      </c>
      <c r="H546" s="32" t="e">
        <f>VLOOKUP(A546,企業番号!A:K,7,0)</f>
        <v>#N/A</v>
      </c>
      <c r="I546" s="3" t="e">
        <f>VLOOKUP(A546,企業番号!A:K,8,0)</f>
        <v>#N/A</v>
      </c>
      <c r="J546" s="32" t="e">
        <f>VLOOKUP(A546,企業番号!A:K,9,0)</f>
        <v>#N/A</v>
      </c>
      <c r="K546" s="33" t="e">
        <f>VLOOKUP(A546,企業番号!A:K,10,0)</f>
        <v>#N/A</v>
      </c>
      <c r="L546" s="32" t="e">
        <f>VLOOKUP(A546,企業番号!A:K,11,0)</f>
        <v>#N/A</v>
      </c>
    </row>
    <row r="547" spans="2:12" ht="19.8" customHeight="1" x14ac:dyDescent="0.2">
      <c r="B547" s="43" t="s">
        <v>35236</v>
      </c>
      <c r="C547" s="32" t="e">
        <f>VLOOKUP(A547,企業番号!A:K,2,0)</f>
        <v>#N/A</v>
      </c>
      <c r="D547" s="32" t="e">
        <f>VLOOKUP(A547,企業番号!A:K,3,0)</f>
        <v>#N/A</v>
      </c>
      <c r="E547" s="32" t="e">
        <f>VLOOKUP(A547,企業番号!A:K,4,0)</f>
        <v>#N/A</v>
      </c>
      <c r="F547" s="10" t="e">
        <f>VLOOKUP(A547,企業番号!A:K,5,0)</f>
        <v>#N/A</v>
      </c>
      <c r="G547" s="3" t="e">
        <f>VLOOKUP(A547,企業番号!A:K,6,0)</f>
        <v>#N/A</v>
      </c>
      <c r="H547" s="32" t="e">
        <f>VLOOKUP(A547,企業番号!A:K,7,0)</f>
        <v>#N/A</v>
      </c>
      <c r="I547" s="3" t="e">
        <f>VLOOKUP(A547,企業番号!A:K,8,0)</f>
        <v>#N/A</v>
      </c>
      <c r="J547" s="32" t="e">
        <f>VLOOKUP(A547,企業番号!A:K,9,0)</f>
        <v>#N/A</v>
      </c>
      <c r="K547" s="33" t="e">
        <f>VLOOKUP(A547,企業番号!A:K,10,0)</f>
        <v>#N/A</v>
      </c>
      <c r="L547" s="32" t="e">
        <f>VLOOKUP(A547,企業番号!A:K,11,0)</f>
        <v>#N/A</v>
      </c>
    </row>
    <row r="548" spans="2:12" ht="19.8" customHeight="1" x14ac:dyDescent="0.2">
      <c r="B548" s="43" t="s">
        <v>35237</v>
      </c>
      <c r="C548" s="32" t="e">
        <f>VLOOKUP(A548,企業番号!A:K,2,0)</f>
        <v>#N/A</v>
      </c>
      <c r="D548" s="32" t="e">
        <f>VLOOKUP(A548,企業番号!A:K,3,0)</f>
        <v>#N/A</v>
      </c>
      <c r="E548" s="32" t="e">
        <f>VLOOKUP(A548,企業番号!A:K,4,0)</f>
        <v>#N/A</v>
      </c>
      <c r="F548" s="10" t="e">
        <f>VLOOKUP(A548,企業番号!A:K,5,0)</f>
        <v>#N/A</v>
      </c>
      <c r="G548" s="3" t="e">
        <f>VLOOKUP(A548,企業番号!A:K,6,0)</f>
        <v>#N/A</v>
      </c>
      <c r="H548" s="32" t="e">
        <f>VLOOKUP(A548,企業番号!A:K,7,0)</f>
        <v>#N/A</v>
      </c>
      <c r="I548" s="3" t="e">
        <f>VLOOKUP(A548,企業番号!A:K,8,0)</f>
        <v>#N/A</v>
      </c>
      <c r="J548" s="32" t="e">
        <f>VLOOKUP(A548,企業番号!A:K,9,0)</f>
        <v>#N/A</v>
      </c>
      <c r="K548" s="33" t="e">
        <f>VLOOKUP(A548,企業番号!A:K,10,0)</f>
        <v>#N/A</v>
      </c>
      <c r="L548" s="32" t="e">
        <f>VLOOKUP(A548,企業番号!A:K,11,0)</f>
        <v>#N/A</v>
      </c>
    </row>
    <row r="549" spans="2:12" ht="19.8" customHeight="1" x14ac:dyDescent="0.2">
      <c r="B549" s="43" t="s">
        <v>35238</v>
      </c>
      <c r="C549" s="32" t="e">
        <f>VLOOKUP(A549,企業番号!A:K,2,0)</f>
        <v>#N/A</v>
      </c>
      <c r="D549" s="32" t="e">
        <f>VLOOKUP(A549,企業番号!A:K,3,0)</f>
        <v>#N/A</v>
      </c>
      <c r="E549" s="32" t="e">
        <f>VLOOKUP(A549,企業番号!A:K,4,0)</f>
        <v>#N/A</v>
      </c>
      <c r="F549" s="10" t="e">
        <f>VLOOKUP(A549,企業番号!A:K,5,0)</f>
        <v>#N/A</v>
      </c>
      <c r="G549" s="3" t="e">
        <f>VLOOKUP(A549,企業番号!A:K,6,0)</f>
        <v>#N/A</v>
      </c>
      <c r="H549" s="32" t="e">
        <f>VLOOKUP(A549,企業番号!A:K,7,0)</f>
        <v>#N/A</v>
      </c>
      <c r="I549" s="3" t="e">
        <f>VLOOKUP(A549,企業番号!A:K,8,0)</f>
        <v>#N/A</v>
      </c>
      <c r="J549" s="32" t="e">
        <f>VLOOKUP(A549,企業番号!A:K,9,0)</f>
        <v>#N/A</v>
      </c>
      <c r="K549" s="33" t="e">
        <f>VLOOKUP(A549,企業番号!A:K,10,0)</f>
        <v>#N/A</v>
      </c>
      <c r="L549" s="32" t="e">
        <f>VLOOKUP(A549,企業番号!A:K,11,0)</f>
        <v>#N/A</v>
      </c>
    </row>
    <row r="550" spans="2:12" ht="19.8" customHeight="1" x14ac:dyDescent="0.2">
      <c r="B550" s="43" t="s">
        <v>35239</v>
      </c>
      <c r="C550" s="32" t="e">
        <f>VLOOKUP(A550,企業番号!A:K,2,0)</f>
        <v>#N/A</v>
      </c>
      <c r="D550" s="32" t="e">
        <f>VLOOKUP(A550,企業番号!A:K,3,0)</f>
        <v>#N/A</v>
      </c>
      <c r="E550" s="32" t="e">
        <f>VLOOKUP(A550,企業番号!A:K,4,0)</f>
        <v>#N/A</v>
      </c>
      <c r="F550" s="10" t="e">
        <f>VLOOKUP(A550,企業番号!A:K,5,0)</f>
        <v>#N/A</v>
      </c>
      <c r="G550" s="3" t="e">
        <f>VLOOKUP(A550,企業番号!A:K,6,0)</f>
        <v>#N/A</v>
      </c>
      <c r="H550" s="32" t="e">
        <f>VLOOKUP(A550,企業番号!A:K,7,0)</f>
        <v>#N/A</v>
      </c>
      <c r="I550" s="3" t="e">
        <f>VLOOKUP(A550,企業番号!A:K,8,0)</f>
        <v>#N/A</v>
      </c>
      <c r="J550" s="32" t="e">
        <f>VLOOKUP(A550,企業番号!A:K,9,0)</f>
        <v>#N/A</v>
      </c>
      <c r="K550" s="33" t="e">
        <f>VLOOKUP(A550,企業番号!A:K,10,0)</f>
        <v>#N/A</v>
      </c>
      <c r="L550" s="32" t="e">
        <f>VLOOKUP(A550,企業番号!A:K,11,0)</f>
        <v>#N/A</v>
      </c>
    </row>
    <row r="551" spans="2:12" ht="19.8" customHeight="1" x14ac:dyDescent="0.2">
      <c r="B551" s="43" t="s">
        <v>35240</v>
      </c>
      <c r="C551" s="32" t="e">
        <f>VLOOKUP(A551,企業番号!A:K,2,0)</f>
        <v>#N/A</v>
      </c>
      <c r="D551" s="32" t="e">
        <f>VLOOKUP(A551,企業番号!A:K,3,0)</f>
        <v>#N/A</v>
      </c>
      <c r="E551" s="32" t="e">
        <f>VLOOKUP(A551,企業番号!A:K,4,0)</f>
        <v>#N/A</v>
      </c>
      <c r="F551" s="10" t="e">
        <f>VLOOKUP(A551,企業番号!A:K,5,0)</f>
        <v>#N/A</v>
      </c>
      <c r="G551" s="3" t="e">
        <f>VLOOKUP(A551,企業番号!A:K,6,0)</f>
        <v>#N/A</v>
      </c>
      <c r="H551" s="32" t="e">
        <f>VLOOKUP(A551,企業番号!A:K,7,0)</f>
        <v>#N/A</v>
      </c>
      <c r="I551" s="3" t="e">
        <f>VLOOKUP(A551,企業番号!A:K,8,0)</f>
        <v>#N/A</v>
      </c>
      <c r="J551" s="32" t="e">
        <f>VLOOKUP(A551,企業番号!A:K,9,0)</f>
        <v>#N/A</v>
      </c>
      <c r="K551" s="33" t="e">
        <f>VLOOKUP(A551,企業番号!A:K,10,0)</f>
        <v>#N/A</v>
      </c>
      <c r="L551" s="32" t="e">
        <f>VLOOKUP(A551,企業番号!A:K,11,0)</f>
        <v>#N/A</v>
      </c>
    </row>
    <row r="552" spans="2:12" ht="19.8" customHeight="1" x14ac:dyDescent="0.2">
      <c r="B552" s="43" t="s">
        <v>35241</v>
      </c>
      <c r="C552" s="32" t="e">
        <f>VLOOKUP(A552,企業番号!A:K,2,0)</f>
        <v>#N/A</v>
      </c>
      <c r="D552" s="32" t="e">
        <f>VLOOKUP(A552,企業番号!A:K,3,0)</f>
        <v>#N/A</v>
      </c>
      <c r="E552" s="32" t="e">
        <f>VLOOKUP(A552,企業番号!A:K,4,0)</f>
        <v>#N/A</v>
      </c>
      <c r="F552" s="10" t="e">
        <f>VLOOKUP(A552,企業番号!A:K,5,0)</f>
        <v>#N/A</v>
      </c>
      <c r="G552" s="3" t="e">
        <f>VLOOKUP(A552,企業番号!A:K,6,0)</f>
        <v>#N/A</v>
      </c>
      <c r="H552" s="32" t="e">
        <f>VLOOKUP(A552,企業番号!A:K,7,0)</f>
        <v>#N/A</v>
      </c>
      <c r="I552" s="3" t="e">
        <f>VLOOKUP(A552,企業番号!A:K,8,0)</f>
        <v>#N/A</v>
      </c>
      <c r="J552" s="32" t="e">
        <f>VLOOKUP(A552,企業番号!A:K,9,0)</f>
        <v>#N/A</v>
      </c>
      <c r="K552" s="33" t="e">
        <f>VLOOKUP(A552,企業番号!A:K,10,0)</f>
        <v>#N/A</v>
      </c>
      <c r="L552" s="32" t="e">
        <f>VLOOKUP(A552,企業番号!A:K,11,0)</f>
        <v>#N/A</v>
      </c>
    </row>
    <row r="553" spans="2:12" ht="19.8" customHeight="1" x14ac:dyDescent="0.2">
      <c r="B553" s="43" t="s">
        <v>35242</v>
      </c>
      <c r="C553" s="32" t="e">
        <f>VLOOKUP(A553,企業番号!A:K,2,0)</f>
        <v>#N/A</v>
      </c>
      <c r="D553" s="32" t="e">
        <f>VLOOKUP(A553,企業番号!A:K,3,0)</f>
        <v>#N/A</v>
      </c>
      <c r="E553" s="32" t="e">
        <f>VLOOKUP(A553,企業番号!A:K,4,0)</f>
        <v>#N/A</v>
      </c>
      <c r="F553" s="10" t="e">
        <f>VLOOKUP(A553,企業番号!A:K,5,0)</f>
        <v>#N/A</v>
      </c>
      <c r="G553" s="3" t="e">
        <f>VLOOKUP(A553,企業番号!A:K,6,0)</f>
        <v>#N/A</v>
      </c>
      <c r="H553" s="32" t="e">
        <f>VLOOKUP(A553,企業番号!A:K,7,0)</f>
        <v>#N/A</v>
      </c>
      <c r="I553" s="3" t="e">
        <f>VLOOKUP(A553,企業番号!A:K,8,0)</f>
        <v>#N/A</v>
      </c>
      <c r="J553" s="32" t="e">
        <f>VLOOKUP(A553,企業番号!A:K,9,0)</f>
        <v>#N/A</v>
      </c>
      <c r="K553" s="33" t="e">
        <f>VLOOKUP(A553,企業番号!A:K,10,0)</f>
        <v>#N/A</v>
      </c>
      <c r="L553" s="32" t="e">
        <f>VLOOKUP(A553,企業番号!A:K,11,0)</f>
        <v>#N/A</v>
      </c>
    </row>
    <row r="554" spans="2:12" ht="19.8" customHeight="1" x14ac:dyDescent="0.2">
      <c r="B554" s="43" t="s">
        <v>35243</v>
      </c>
      <c r="C554" s="32" t="e">
        <f>VLOOKUP(A554,企業番号!A:K,2,0)</f>
        <v>#N/A</v>
      </c>
      <c r="D554" s="32" t="e">
        <f>VLOOKUP(A554,企業番号!A:K,3,0)</f>
        <v>#N/A</v>
      </c>
      <c r="E554" s="32" t="e">
        <f>VLOOKUP(A554,企業番号!A:K,4,0)</f>
        <v>#N/A</v>
      </c>
      <c r="F554" s="10" t="e">
        <f>VLOOKUP(A554,企業番号!A:K,5,0)</f>
        <v>#N/A</v>
      </c>
      <c r="G554" s="3" t="e">
        <f>VLOOKUP(A554,企業番号!A:K,6,0)</f>
        <v>#N/A</v>
      </c>
      <c r="H554" s="32" t="e">
        <f>VLOOKUP(A554,企業番号!A:K,7,0)</f>
        <v>#N/A</v>
      </c>
      <c r="I554" s="3" t="e">
        <f>VLOOKUP(A554,企業番号!A:K,8,0)</f>
        <v>#N/A</v>
      </c>
      <c r="J554" s="32" t="e">
        <f>VLOOKUP(A554,企業番号!A:K,9,0)</f>
        <v>#N/A</v>
      </c>
      <c r="K554" s="33" t="e">
        <f>VLOOKUP(A554,企業番号!A:K,10,0)</f>
        <v>#N/A</v>
      </c>
      <c r="L554" s="32" t="e">
        <f>VLOOKUP(A554,企業番号!A:K,11,0)</f>
        <v>#N/A</v>
      </c>
    </row>
    <row r="555" spans="2:12" ht="19.8" customHeight="1" x14ac:dyDescent="0.2">
      <c r="B555" s="43" t="s">
        <v>35244</v>
      </c>
      <c r="C555" s="32" t="e">
        <f>VLOOKUP(A555,企業番号!A:K,2,0)</f>
        <v>#N/A</v>
      </c>
      <c r="D555" s="32" t="e">
        <f>VLOOKUP(A555,企業番号!A:K,3,0)</f>
        <v>#N/A</v>
      </c>
      <c r="E555" s="32" t="e">
        <f>VLOOKUP(A555,企業番号!A:K,4,0)</f>
        <v>#N/A</v>
      </c>
      <c r="F555" s="10" t="e">
        <f>VLOOKUP(A555,企業番号!A:K,5,0)</f>
        <v>#N/A</v>
      </c>
      <c r="G555" s="3" t="e">
        <f>VLOOKUP(A555,企業番号!A:K,6,0)</f>
        <v>#N/A</v>
      </c>
      <c r="H555" s="32" t="e">
        <f>VLOOKUP(A555,企業番号!A:K,7,0)</f>
        <v>#N/A</v>
      </c>
      <c r="I555" s="3" t="e">
        <f>VLOOKUP(A555,企業番号!A:K,8,0)</f>
        <v>#N/A</v>
      </c>
      <c r="J555" s="32" t="e">
        <f>VLOOKUP(A555,企業番号!A:K,9,0)</f>
        <v>#N/A</v>
      </c>
      <c r="K555" s="33" t="e">
        <f>VLOOKUP(A555,企業番号!A:K,10,0)</f>
        <v>#N/A</v>
      </c>
      <c r="L555" s="32" t="e">
        <f>VLOOKUP(A555,企業番号!A:K,11,0)</f>
        <v>#N/A</v>
      </c>
    </row>
    <row r="556" spans="2:12" ht="19.8" customHeight="1" x14ac:dyDescent="0.2">
      <c r="B556" s="43" t="s">
        <v>35245</v>
      </c>
      <c r="C556" s="32" t="e">
        <f>VLOOKUP(A556,企業番号!A:K,2,0)</f>
        <v>#N/A</v>
      </c>
      <c r="D556" s="32" t="e">
        <f>VLOOKUP(A556,企業番号!A:K,3,0)</f>
        <v>#N/A</v>
      </c>
      <c r="E556" s="32" t="e">
        <f>VLOOKUP(A556,企業番号!A:K,4,0)</f>
        <v>#N/A</v>
      </c>
      <c r="F556" s="10" t="e">
        <f>VLOOKUP(A556,企業番号!A:K,5,0)</f>
        <v>#N/A</v>
      </c>
      <c r="G556" s="3" t="e">
        <f>VLOOKUP(A556,企業番号!A:K,6,0)</f>
        <v>#N/A</v>
      </c>
      <c r="H556" s="32" t="e">
        <f>VLOOKUP(A556,企業番号!A:K,7,0)</f>
        <v>#N/A</v>
      </c>
      <c r="I556" s="3" t="e">
        <f>VLOOKUP(A556,企業番号!A:K,8,0)</f>
        <v>#N/A</v>
      </c>
      <c r="J556" s="32" t="e">
        <f>VLOOKUP(A556,企業番号!A:K,9,0)</f>
        <v>#N/A</v>
      </c>
      <c r="K556" s="33" t="e">
        <f>VLOOKUP(A556,企業番号!A:K,10,0)</f>
        <v>#N/A</v>
      </c>
      <c r="L556" s="32" t="e">
        <f>VLOOKUP(A556,企業番号!A:K,11,0)</f>
        <v>#N/A</v>
      </c>
    </row>
    <row r="557" spans="2:12" ht="19.8" customHeight="1" x14ac:dyDescent="0.2">
      <c r="B557" s="43" t="s">
        <v>35246</v>
      </c>
      <c r="C557" s="32" t="e">
        <f>VLOOKUP(A557,企業番号!A:K,2,0)</f>
        <v>#N/A</v>
      </c>
      <c r="D557" s="32" t="e">
        <f>VLOOKUP(A557,企業番号!A:K,3,0)</f>
        <v>#N/A</v>
      </c>
      <c r="E557" s="32" t="e">
        <f>VLOOKUP(A557,企業番号!A:K,4,0)</f>
        <v>#N/A</v>
      </c>
      <c r="F557" s="10" t="e">
        <f>VLOOKUP(A557,企業番号!A:K,5,0)</f>
        <v>#N/A</v>
      </c>
      <c r="G557" s="3" t="e">
        <f>VLOOKUP(A557,企業番号!A:K,6,0)</f>
        <v>#N/A</v>
      </c>
      <c r="H557" s="32" t="e">
        <f>VLOOKUP(A557,企業番号!A:K,7,0)</f>
        <v>#N/A</v>
      </c>
      <c r="I557" s="3" t="e">
        <f>VLOOKUP(A557,企業番号!A:K,8,0)</f>
        <v>#N/A</v>
      </c>
      <c r="J557" s="32" t="e">
        <f>VLOOKUP(A557,企業番号!A:K,9,0)</f>
        <v>#N/A</v>
      </c>
      <c r="K557" s="33" t="e">
        <f>VLOOKUP(A557,企業番号!A:K,10,0)</f>
        <v>#N/A</v>
      </c>
      <c r="L557" s="32" t="e">
        <f>VLOOKUP(A557,企業番号!A:K,11,0)</f>
        <v>#N/A</v>
      </c>
    </row>
    <row r="558" spans="2:12" ht="19.8" customHeight="1" x14ac:dyDescent="0.2">
      <c r="B558" s="43" t="s">
        <v>35247</v>
      </c>
      <c r="C558" s="32" t="e">
        <f>VLOOKUP(A558,企業番号!A:K,2,0)</f>
        <v>#N/A</v>
      </c>
      <c r="D558" s="32" t="e">
        <f>VLOOKUP(A558,企業番号!A:K,3,0)</f>
        <v>#N/A</v>
      </c>
      <c r="E558" s="32" t="e">
        <f>VLOOKUP(A558,企業番号!A:K,4,0)</f>
        <v>#N/A</v>
      </c>
      <c r="F558" s="10" t="e">
        <f>VLOOKUP(A558,企業番号!A:K,5,0)</f>
        <v>#N/A</v>
      </c>
      <c r="G558" s="3" t="e">
        <f>VLOOKUP(A558,企業番号!A:K,6,0)</f>
        <v>#N/A</v>
      </c>
      <c r="H558" s="32" t="e">
        <f>VLOOKUP(A558,企業番号!A:K,7,0)</f>
        <v>#N/A</v>
      </c>
      <c r="I558" s="3" t="e">
        <f>VLOOKUP(A558,企業番号!A:K,8,0)</f>
        <v>#N/A</v>
      </c>
      <c r="J558" s="32" t="e">
        <f>VLOOKUP(A558,企業番号!A:K,9,0)</f>
        <v>#N/A</v>
      </c>
      <c r="K558" s="33" t="e">
        <f>VLOOKUP(A558,企業番号!A:K,10,0)</f>
        <v>#N/A</v>
      </c>
      <c r="L558" s="32" t="e">
        <f>VLOOKUP(A558,企業番号!A:K,11,0)</f>
        <v>#N/A</v>
      </c>
    </row>
    <row r="559" spans="2:12" ht="19.8" customHeight="1" x14ac:dyDescent="0.2">
      <c r="B559" s="43" t="s">
        <v>35248</v>
      </c>
      <c r="C559" s="32" t="e">
        <f>VLOOKUP(A559,企業番号!A:K,2,0)</f>
        <v>#N/A</v>
      </c>
      <c r="D559" s="32" t="e">
        <f>VLOOKUP(A559,企業番号!A:K,3,0)</f>
        <v>#N/A</v>
      </c>
      <c r="E559" s="32" t="e">
        <f>VLOOKUP(A559,企業番号!A:K,4,0)</f>
        <v>#N/A</v>
      </c>
      <c r="F559" s="10" t="e">
        <f>VLOOKUP(A559,企業番号!A:K,5,0)</f>
        <v>#N/A</v>
      </c>
      <c r="G559" s="3" t="e">
        <f>VLOOKUP(A559,企業番号!A:K,6,0)</f>
        <v>#N/A</v>
      </c>
      <c r="H559" s="32" t="e">
        <f>VLOOKUP(A559,企業番号!A:K,7,0)</f>
        <v>#N/A</v>
      </c>
      <c r="I559" s="3" t="e">
        <f>VLOOKUP(A559,企業番号!A:K,8,0)</f>
        <v>#N/A</v>
      </c>
      <c r="J559" s="32" t="e">
        <f>VLOOKUP(A559,企業番号!A:K,9,0)</f>
        <v>#N/A</v>
      </c>
      <c r="K559" s="33" t="e">
        <f>VLOOKUP(A559,企業番号!A:K,10,0)</f>
        <v>#N/A</v>
      </c>
      <c r="L559" s="32" t="e">
        <f>VLOOKUP(A559,企業番号!A:K,11,0)</f>
        <v>#N/A</v>
      </c>
    </row>
    <row r="560" spans="2:12" ht="19.8" customHeight="1" x14ac:dyDescent="0.2">
      <c r="B560" s="43" t="s">
        <v>35249</v>
      </c>
      <c r="C560" s="32" t="e">
        <f>VLOOKUP(A560,企業番号!A:K,2,0)</f>
        <v>#N/A</v>
      </c>
      <c r="D560" s="32" t="e">
        <f>VLOOKUP(A560,企業番号!A:K,3,0)</f>
        <v>#N/A</v>
      </c>
      <c r="E560" s="32" t="e">
        <f>VLOOKUP(A560,企業番号!A:K,4,0)</f>
        <v>#N/A</v>
      </c>
      <c r="F560" s="10" t="e">
        <f>VLOOKUP(A560,企業番号!A:K,5,0)</f>
        <v>#N/A</v>
      </c>
      <c r="G560" s="3" t="e">
        <f>VLOOKUP(A560,企業番号!A:K,6,0)</f>
        <v>#N/A</v>
      </c>
      <c r="H560" s="32" t="e">
        <f>VLOOKUP(A560,企業番号!A:K,7,0)</f>
        <v>#N/A</v>
      </c>
      <c r="I560" s="3" t="e">
        <f>VLOOKUP(A560,企業番号!A:K,8,0)</f>
        <v>#N/A</v>
      </c>
      <c r="J560" s="32" t="e">
        <f>VLOOKUP(A560,企業番号!A:K,9,0)</f>
        <v>#N/A</v>
      </c>
      <c r="K560" s="33" t="e">
        <f>VLOOKUP(A560,企業番号!A:K,10,0)</f>
        <v>#N/A</v>
      </c>
      <c r="L560" s="32" t="e">
        <f>VLOOKUP(A560,企業番号!A:K,11,0)</f>
        <v>#N/A</v>
      </c>
    </row>
    <row r="561" spans="2:12" ht="19.8" customHeight="1" x14ac:dyDescent="0.2">
      <c r="B561" s="43" t="s">
        <v>35250</v>
      </c>
      <c r="C561" s="32" t="e">
        <f>VLOOKUP(A561,企業番号!A:K,2,0)</f>
        <v>#N/A</v>
      </c>
      <c r="D561" s="32" t="e">
        <f>VLOOKUP(A561,企業番号!A:K,3,0)</f>
        <v>#N/A</v>
      </c>
      <c r="E561" s="32" t="e">
        <f>VLOOKUP(A561,企業番号!A:K,4,0)</f>
        <v>#N/A</v>
      </c>
      <c r="F561" s="10" t="e">
        <f>VLOOKUP(A561,企業番号!A:K,5,0)</f>
        <v>#N/A</v>
      </c>
      <c r="G561" s="3" t="e">
        <f>VLOOKUP(A561,企業番号!A:K,6,0)</f>
        <v>#N/A</v>
      </c>
      <c r="H561" s="32" t="e">
        <f>VLOOKUP(A561,企業番号!A:K,7,0)</f>
        <v>#N/A</v>
      </c>
      <c r="I561" s="3" t="e">
        <f>VLOOKUP(A561,企業番号!A:K,8,0)</f>
        <v>#N/A</v>
      </c>
      <c r="J561" s="32" t="e">
        <f>VLOOKUP(A561,企業番号!A:K,9,0)</f>
        <v>#N/A</v>
      </c>
      <c r="K561" s="33" t="e">
        <f>VLOOKUP(A561,企業番号!A:K,10,0)</f>
        <v>#N/A</v>
      </c>
      <c r="L561" s="32" t="e">
        <f>VLOOKUP(A561,企業番号!A:K,11,0)</f>
        <v>#N/A</v>
      </c>
    </row>
    <row r="562" spans="2:12" ht="19.8" customHeight="1" x14ac:dyDescent="0.2">
      <c r="B562" s="43" t="s">
        <v>35251</v>
      </c>
      <c r="C562" s="32" t="e">
        <f>VLOOKUP(A562,企業番号!A:K,2,0)</f>
        <v>#N/A</v>
      </c>
      <c r="D562" s="32" t="e">
        <f>VLOOKUP(A562,企業番号!A:K,3,0)</f>
        <v>#N/A</v>
      </c>
      <c r="E562" s="32" t="e">
        <f>VLOOKUP(A562,企業番号!A:K,4,0)</f>
        <v>#N/A</v>
      </c>
      <c r="F562" s="10" t="e">
        <f>VLOOKUP(A562,企業番号!A:K,5,0)</f>
        <v>#N/A</v>
      </c>
      <c r="G562" s="3" t="e">
        <f>VLOOKUP(A562,企業番号!A:K,6,0)</f>
        <v>#N/A</v>
      </c>
      <c r="H562" s="32" t="e">
        <f>VLOOKUP(A562,企業番号!A:K,7,0)</f>
        <v>#N/A</v>
      </c>
      <c r="I562" s="3" t="e">
        <f>VLOOKUP(A562,企業番号!A:K,8,0)</f>
        <v>#N/A</v>
      </c>
      <c r="J562" s="32" t="e">
        <f>VLOOKUP(A562,企業番号!A:K,9,0)</f>
        <v>#N/A</v>
      </c>
      <c r="K562" s="33" t="e">
        <f>VLOOKUP(A562,企業番号!A:K,10,0)</f>
        <v>#N/A</v>
      </c>
      <c r="L562" s="32" t="e">
        <f>VLOOKUP(A562,企業番号!A:K,11,0)</f>
        <v>#N/A</v>
      </c>
    </row>
    <row r="563" spans="2:12" ht="19.8" customHeight="1" x14ac:dyDescent="0.2">
      <c r="B563" s="43" t="s">
        <v>35252</v>
      </c>
      <c r="C563" s="32" t="e">
        <f>VLOOKUP(A563,企業番号!A:K,2,0)</f>
        <v>#N/A</v>
      </c>
      <c r="D563" s="32" t="e">
        <f>VLOOKUP(A563,企業番号!A:K,3,0)</f>
        <v>#N/A</v>
      </c>
      <c r="E563" s="32" t="e">
        <f>VLOOKUP(A563,企業番号!A:K,4,0)</f>
        <v>#N/A</v>
      </c>
      <c r="F563" s="10" t="e">
        <f>VLOOKUP(A563,企業番号!A:K,5,0)</f>
        <v>#N/A</v>
      </c>
      <c r="G563" s="3" t="e">
        <f>VLOOKUP(A563,企業番号!A:K,6,0)</f>
        <v>#N/A</v>
      </c>
      <c r="H563" s="32" t="e">
        <f>VLOOKUP(A563,企業番号!A:K,7,0)</f>
        <v>#N/A</v>
      </c>
      <c r="I563" s="3" t="e">
        <f>VLOOKUP(A563,企業番号!A:K,8,0)</f>
        <v>#N/A</v>
      </c>
      <c r="J563" s="32" t="e">
        <f>VLOOKUP(A563,企業番号!A:K,9,0)</f>
        <v>#N/A</v>
      </c>
      <c r="K563" s="33" t="e">
        <f>VLOOKUP(A563,企業番号!A:K,10,0)</f>
        <v>#N/A</v>
      </c>
      <c r="L563" s="32" t="e">
        <f>VLOOKUP(A563,企業番号!A:K,11,0)</f>
        <v>#N/A</v>
      </c>
    </row>
    <row r="564" spans="2:12" ht="19.8" customHeight="1" x14ac:dyDescent="0.2">
      <c r="B564" s="43" t="s">
        <v>35253</v>
      </c>
      <c r="C564" s="32" t="e">
        <f>VLOOKUP(A564,企業番号!A:K,2,0)</f>
        <v>#N/A</v>
      </c>
      <c r="D564" s="32" t="e">
        <f>VLOOKUP(A564,企業番号!A:K,3,0)</f>
        <v>#N/A</v>
      </c>
      <c r="E564" s="32" t="e">
        <f>VLOOKUP(A564,企業番号!A:K,4,0)</f>
        <v>#N/A</v>
      </c>
      <c r="F564" s="10" t="e">
        <f>VLOOKUP(A564,企業番号!A:K,5,0)</f>
        <v>#N/A</v>
      </c>
      <c r="G564" s="3" t="e">
        <f>VLOOKUP(A564,企業番号!A:K,6,0)</f>
        <v>#N/A</v>
      </c>
      <c r="H564" s="32" t="e">
        <f>VLOOKUP(A564,企業番号!A:K,7,0)</f>
        <v>#N/A</v>
      </c>
      <c r="I564" s="3" t="e">
        <f>VLOOKUP(A564,企業番号!A:K,8,0)</f>
        <v>#N/A</v>
      </c>
      <c r="J564" s="32" t="e">
        <f>VLOOKUP(A564,企業番号!A:K,9,0)</f>
        <v>#N/A</v>
      </c>
      <c r="K564" s="33" t="e">
        <f>VLOOKUP(A564,企業番号!A:K,10,0)</f>
        <v>#N/A</v>
      </c>
      <c r="L564" s="32" t="e">
        <f>VLOOKUP(A564,企業番号!A:K,11,0)</f>
        <v>#N/A</v>
      </c>
    </row>
    <row r="565" spans="2:12" ht="19.8" customHeight="1" x14ac:dyDescent="0.2">
      <c r="B565" s="43" t="s">
        <v>35254</v>
      </c>
      <c r="C565" s="32" t="e">
        <f>VLOOKUP(A565,企業番号!A:K,2,0)</f>
        <v>#N/A</v>
      </c>
      <c r="D565" s="32" t="e">
        <f>VLOOKUP(A565,企業番号!A:K,3,0)</f>
        <v>#N/A</v>
      </c>
      <c r="E565" s="32" t="e">
        <f>VLOOKUP(A565,企業番号!A:K,4,0)</f>
        <v>#N/A</v>
      </c>
      <c r="F565" s="10" t="e">
        <f>VLOOKUP(A565,企業番号!A:K,5,0)</f>
        <v>#N/A</v>
      </c>
      <c r="G565" s="3" t="e">
        <f>VLOOKUP(A565,企業番号!A:K,6,0)</f>
        <v>#N/A</v>
      </c>
      <c r="H565" s="32" t="e">
        <f>VLOOKUP(A565,企業番号!A:K,7,0)</f>
        <v>#N/A</v>
      </c>
      <c r="I565" s="3" t="e">
        <f>VLOOKUP(A565,企業番号!A:K,8,0)</f>
        <v>#N/A</v>
      </c>
      <c r="J565" s="32" t="e">
        <f>VLOOKUP(A565,企業番号!A:K,9,0)</f>
        <v>#N/A</v>
      </c>
      <c r="K565" s="33" t="e">
        <f>VLOOKUP(A565,企業番号!A:K,10,0)</f>
        <v>#N/A</v>
      </c>
      <c r="L565" s="32" t="e">
        <f>VLOOKUP(A565,企業番号!A:K,11,0)</f>
        <v>#N/A</v>
      </c>
    </row>
    <row r="566" spans="2:12" ht="19.8" customHeight="1" x14ac:dyDescent="0.2">
      <c r="B566" s="43" t="s">
        <v>35255</v>
      </c>
      <c r="C566" s="32" t="e">
        <f>VLOOKUP(A566,企業番号!A:K,2,0)</f>
        <v>#N/A</v>
      </c>
      <c r="D566" s="32" t="e">
        <f>VLOOKUP(A566,企業番号!A:K,3,0)</f>
        <v>#N/A</v>
      </c>
      <c r="E566" s="32" t="e">
        <f>VLOOKUP(A566,企業番号!A:K,4,0)</f>
        <v>#N/A</v>
      </c>
      <c r="F566" s="10" t="e">
        <f>VLOOKUP(A566,企業番号!A:K,5,0)</f>
        <v>#N/A</v>
      </c>
      <c r="G566" s="3" t="e">
        <f>VLOOKUP(A566,企業番号!A:K,6,0)</f>
        <v>#N/A</v>
      </c>
      <c r="H566" s="32" t="e">
        <f>VLOOKUP(A566,企業番号!A:K,7,0)</f>
        <v>#N/A</v>
      </c>
      <c r="I566" s="3" t="e">
        <f>VLOOKUP(A566,企業番号!A:K,8,0)</f>
        <v>#N/A</v>
      </c>
      <c r="J566" s="32" t="e">
        <f>VLOOKUP(A566,企業番号!A:K,9,0)</f>
        <v>#N/A</v>
      </c>
      <c r="K566" s="33" t="e">
        <f>VLOOKUP(A566,企業番号!A:K,10,0)</f>
        <v>#N/A</v>
      </c>
      <c r="L566" s="32" t="e">
        <f>VLOOKUP(A566,企業番号!A:K,11,0)</f>
        <v>#N/A</v>
      </c>
    </row>
    <row r="567" spans="2:12" ht="19.8" customHeight="1" x14ac:dyDescent="0.2">
      <c r="B567" s="43" t="s">
        <v>35256</v>
      </c>
      <c r="C567" s="32" t="e">
        <f>VLOOKUP(A567,企業番号!A:K,2,0)</f>
        <v>#N/A</v>
      </c>
      <c r="D567" s="32" t="e">
        <f>VLOOKUP(A567,企業番号!A:K,3,0)</f>
        <v>#N/A</v>
      </c>
      <c r="E567" s="32" t="e">
        <f>VLOOKUP(A567,企業番号!A:K,4,0)</f>
        <v>#N/A</v>
      </c>
      <c r="F567" s="10" t="e">
        <f>VLOOKUP(A567,企業番号!A:K,5,0)</f>
        <v>#N/A</v>
      </c>
      <c r="G567" s="3" t="e">
        <f>VLOOKUP(A567,企業番号!A:K,6,0)</f>
        <v>#N/A</v>
      </c>
      <c r="H567" s="32" t="e">
        <f>VLOOKUP(A567,企業番号!A:K,7,0)</f>
        <v>#N/A</v>
      </c>
      <c r="I567" s="3" t="e">
        <f>VLOOKUP(A567,企業番号!A:K,8,0)</f>
        <v>#N/A</v>
      </c>
      <c r="J567" s="32" t="e">
        <f>VLOOKUP(A567,企業番号!A:K,9,0)</f>
        <v>#N/A</v>
      </c>
      <c r="K567" s="33" t="e">
        <f>VLOOKUP(A567,企業番号!A:K,10,0)</f>
        <v>#N/A</v>
      </c>
      <c r="L567" s="32" t="e">
        <f>VLOOKUP(A567,企業番号!A:K,11,0)</f>
        <v>#N/A</v>
      </c>
    </row>
    <row r="568" spans="2:12" ht="19.8" customHeight="1" x14ac:dyDescent="0.2">
      <c r="B568" s="43" t="s">
        <v>35257</v>
      </c>
      <c r="C568" s="32" t="e">
        <f>VLOOKUP(A568,企業番号!A:K,2,0)</f>
        <v>#N/A</v>
      </c>
      <c r="D568" s="32" t="e">
        <f>VLOOKUP(A568,企業番号!A:K,3,0)</f>
        <v>#N/A</v>
      </c>
      <c r="E568" s="32" t="e">
        <f>VLOOKUP(A568,企業番号!A:K,4,0)</f>
        <v>#N/A</v>
      </c>
      <c r="F568" s="10" t="e">
        <f>VLOOKUP(A568,企業番号!A:K,5,0)</f>
        <v>#N/A</v>
      </c>
      <c r="G568" s="3" t="e">
        <f>VLOOKUP(A568,企業番号!A:K,6,0)</f>
        <v>#N/A</v>
      </c>
      <c r="H568" s="32" t="e">
        <f>VLOOKUP(A568,企業番号!A:K,7,0)</f>
        <v>#N/A</v>
      </c>
      <c r="I568" s="3" t="e">
        <f>VLOOKUP(A568,企業番号!A:K,8,0)</f>
        <v>#N/A</v>
      </c>
      <c r="J568" s="32" t="e">
        <f>VLOOKUP(A568,企業番号!A:K,9,0)</f>
        <v>#N/A</v>
      </c>
      <c r="K568" s="33" t="e">
        <f>VLOOKUP(A568,企業番号!A:K,10,0)</f>
        <v>#N/A</v>
      </c>
      <c r="L568" s="32" t="e">
        <f>VLOOKUP(A568,企業番号!A:K,11,0)</f>
        <v>#N/A</v>
      </c>
    </row>
    <row r="569" spans="2:12" ht="19.8" customHeight="1" x14ac:dyDescent="0.2">
      <c r="B569" s="43" t="s">
        <v>35258</v>
      </c>
      <c r="C569" s="32" t="e">
        <f>VLOOKUP(A569,企業番号!A:K,2,0)</f>
        <v>#N/A</v>
      </c>
      <c r="D569" s="32" t="e">
        <f>VLOOKUP(A569,企業番号!A:K,3,0)</f>
        <v>#N/A</v>
      </c>
      <c r="E569" s="32" t="e">
        <f>VLOOKUP(A569,企業番号!A:K,4,0)</f>
        <v>#N/A</v>
      </c>
      <c r="F569" s="10" t="e">
        <f>VLOOKUP(A569,企業番号!A:K,5,0)</f>
        <v>#N/A</v>
      </c>
      <c r="G569" s="3" t="e">
        <f>VLOOKUP(A569,企業番号!A:K,6,0)</f>
        <v>#N/A</v>
      </c>
      <c r="H569" s="32" t="e">
        <f>VLOOKUP(A569,企業番号!A:K,7,0)</f>
        <v>#N/A</v>
      </c>
      <c r="I569" s="3" t="e">
        <f>VLOOKUP(A569,企業番号!A:K,8,0)</f>
        <v>#N/A</v>
      </c>
      <c r="J569" s="32" t="e">
        <f>VLOOKUP(A569,企業番号!A:K,9,0)</f>
        <v>#N/A</v>
      </c>
      <c r="K569" s="33" t="e">
        <f>VLOOKUP(A569,企業番号!A:K,10,0)</f>
        <v>#N/A</v>
      </c>
      <c r="L569" s="32" t="e">
        <f>VLOOKUP(A569,企業番号!A:K,11,0)</f>
        <v>#N/A</v>
      </c>
    </row>
    <row r="570" spans="2:12" ht="19.8" customHeight="1" x14ac:dyDescent="0.2">
      <c r="B570" s="43" t="s">
        <v>35259</v>
      </c>
      <c r="C570" s="32" t="e">
        <f>VLOOKUP(A570,企業番号!A:K,2,0)</f>
        <v>#N/A</v>
      </c>
      <c r="D570" s="32" t="e">
        <f>VLOOKUP(A570,企業番号!A:K,3,0)</f>
        <v>#N/A</v>
      </c>
      <c r="E570" s="32" t="e">
        <f>VLOOKUP(A570,企業番号!A:K,4,0)</f>
        <v>#N/A</v>
      </c>
      <c r="F570" s="10" t="e">
        <f>VLOOKUP(A570,企業番号!A:K,5,0)</f>
        <v>#N/A</v>
      </c>
      <c r="G570" s="3" t="e">
        <f>VLOOKUP(A570,企業番号!A:K,6,0)</f>
        <v>#N/A</v>
      </c>
      <c r="H570" s="32" t="e">
        <f>VLOOKUP(A570,企業番号!A:K,7,0)</f>
        <v>#N/A</v>
      </c>
      <c r="I570" s="3" t="e">
        <f>VLOOKUP(A570,企業番号!A:K,8,0)</f>
        <v>#N/A</v>
      </c>
      <c r="J570" s="32" t="e">
        <f>VLOOKUP(A570,企業番号!A:K,9,0)</f>
        <v>#N/A</v>
      </c>
      <c r="K570" s="33" t="e">
        <f>VLOOKUP(A570,企業番号!A:K,10,0)</f>
        <v>#N/A</v>
      </c>
      <c r="L570" s="32" t="e">
        <f>VLOOKUP(A570,企業番号!A:K,11,0)</f>
        <v>#N/A</v>
      </c>
    </row>
    <row r="571" spans="2:12" ht="19.8" customHeight="1" x14ac:dyDescent="0.2">
      <c r="B571" s="43" t="s">
        <v>35260</v>
      </c>
      <c r="C571" s="32" t="e">
        <f>VLOOKUP(A571,企業番号!A:K,2,0)</f>
        <v>#N/A</v>
      </c>
      <c r="D571" s="32" t="e">
        <f>VLOOKUP(A571,企業番号!A:K,3,0)</f>
        <v>#N/A</v>
      </c>
      <c r="E571" s="32" t="e">
        <f>VLOOKUP(A571,企業番号!A:K,4,0)</f>
        <v>#N/A</v>
      </c>
      <c r="F571" s="10" t="e">
        <f>VLOOKUP(A571,企業番号!A:K,5,0)</f>
        <v>#N/A</v>
      </c>
      <c r="G571" s="3" t="e">
        <f>VLOOKUP(A571,企業番号!A:K,6,0)</f>
        <v>#N/A</v>
      </c>
      <c r="H571" s="32" t="e">
        <f>VLOOKUP(A571,企業番号!A:K,7,0)</f>
        <v>#N/A</v>
      </c>
      <c r="I571" s="3" t="e">
        <f>VLOOKUP(A571,企業番号!A:K,8,0)</f>
        <v>#N/A</v>
      </c>
      <c r="J571" s="32" t="e">
        <f>VLOOKUP(A571,企業番号!A:K,9,0)</f>
        <v>#N/A</v>
      </c>
      <c r="K571" s="33" t="e">
        <f>VLOOKUP(A571,企業番号!A:K,10,0)</f>
        <v>#N/A</v>
      </c>
      <c r="L571" s="32" t="e">
        <f>VLOOKUP(A571,企業番号!A:K,11,0)</f>
        <v>#N/A</v>
      </c>
    </row>
    <row r="572" spans="2:12" ht="19.8" customHeight="1" x14ac:dyDescent="0.2">
      <c r="B572" s="43" t="s">
        <v>35261</v>
      </c>
      <c r="C572" s="32" t="e">
        <f>VLOOKUP(A572,企業番号!A:K,2,0)</f>
        <v>#N/A</v>
      </c>
      <c r="D572" s="32" t="e">
        <f>VLOOKUP(A572,企業番号!A:K,3,0)</f>
        <v>#N/A</v>
      </c>
      <c r="E572" s="32" t="e">
        <f>VLOOKUP(A572,企業番号!A:K,4,0)</f>
        <v>#N/A</v>
      </c>
      <c r="F572" s="10" t="e">
        <f>VLOOKUP(A572,企業番号!A:K,5,0)</f>
        <v>#N/A</v>
      </c>
      <c r="G572" s="3" t="e">
        <f>VLOOKUP(A572,企業番号!A:K,6,0)</f>
        <v>#N/A</v>
      </c>
      <c r="H572" s="32" t="e">
        <f>VLOOKUP(A572,企業番号!A:K,7,0)</f>
        <v>#N/A</v>
      </c>
      <c r="I572" s="3" t="e">
        <f>VLOOKUP(A572,企業番号!A:K,8,0)</f>
        <v>#N/A</v>
      </c>
      <c r="J572" s="32" t="e">
        <f>VLOOKUP(A572,企業番号!A:K,9,0)</f>
        <v>#N/A</v>
      </c>
      <c r="K572" s="33" t="e">
        <f>VLOOKUP(A572,企業番号!A:K,10,0)</f>
        <v>#N/A</v>
      </c>
      <c r="L572" s="32" t="e">
        <f>VLOOKUP(A572,企業番号!A:K,11,0)</f>
        <v>#N/A</v>
      </c>
    </row>
    <row r="573" spans="2:12" ht="19.8" customHeight="1" x14ac:dyDescent="0.2">
      <c r="B573" s="43" t="s">
        <v>35262</v>
      </c>
      <c r="C573" s="32" t="e">
        <f>VLOOKUP(A573,企業番号!A:K,2,0)</f>
        <v>#N/A</v>
      </c>
      <c r="D573" s="32" t="e">
        <f>VLOOKUP(A573,企業番号!A:K,3,0)</f>
        <v>#N/A</v>
      </c>
      <c r="E573" s="32" t="e">
        <f>VLOOKUP(A573,企業番号!A:K,4,0)</f>
        <v>#N/A</v>
      </c>
      <c r="F573" s="10" t="e">
        <f>VLOOKUP(A573,企業番号!A:K,5,0)</f>
        <v>#N/A</v>
      </c>
      <c r="G573" s="3" t="e">
        <f>VLOOKUP(A573,企業番号!A:K,6,0)</f>
        <v>#N/A</v>
      </c>
      <c r="H573" s="32" t="e">
        <f>VLOOKUP(A573,企業番号!A:K,7,0)</f>
        <v>#N/A</v>
      </c>
      <c r="I573" s="3" t="e">
        <f>VLOOKUP(A573,企業番号!A:K,8,0)</f>
        <v>#N/A</v>
      </c>
      <c r="J573" s="32" t="e">
        <f>VLOOKUP(A573,企業番号!A:K,9,0)</f>
        <v>#N/A</v>
      </c>
      <c r="K573" s="33" t="e">
        <f>VLOOKUP(A573,企業番号!A:K,10,0)</f>
        <v>#N/A</v>
      </c>
      <c r="L573" s="32" t="e">
        <f>VLOOKUP(A573,企業番号!A:K,11,0)</f>
        <v>#N/A</v>
      </c>
    </row>
    <row r="574" spans="2:12" ht="19.8" customHeight="1" x14ac:dyDescent="0.2">
      <c r="B574" s="43" t="s">
        <v>35263</v>
      </c>
      <c r="C574" s="32" t="e">
        <f>VLOOKUP(A574,企業番号!A:K,2,0)</f>
        <v>#N/A</v>
      </c>
      <c r="D574" s="32" t="e">
        <f>VLOOKUP(A574,企業番号!A:K,3,0)</f>
        <v>#N/A</v>
      </c>
      <c r="E574" s="32" t="e">
        <f>VLOOKUP(A574,企業番号!A:K,4,0)</f>
        <v>#N/A</v>
      </c>
      <c r="F574" s="10" t="e">
        <f>VLOOKUP(A574,企業番号!A:K,5,0)</f>
        <v>#N/A</v>
      </c>
      <c r="G574" s="3" t="e">
        <f>VLOOKUP(A574,企業番号!A:K,6,0)</f>
        <v>#N/A</v>
      </c>
      <c r="H574" s="32" t="e">
        <f>VLOOKUP(A574,企業番号!A:K,7,0)</f>
        <v>#N/A</v>
      </c>
      <c r="I574" s="3" t="e">
        <f>VLOOKUP(A574,企業番号!A:K,8,0)</f>
        <v>#N/A</v>
      </c>
      <c r="J574" s="32" t="e">
        <f>VLOOKUP(A574,企業番号!A:K,9,0)</f>
        <v>#N/A</v>
      </c>
      <c r="K574" s="33" t="e">
        <f>VLOOKUP(A574,企業番号!A:K,10,0)</f>
        <v>#N/A</v>
      </c>
      <c r="L574" s="32" t="e">
        <f>VLOOKUP(A574,企業番号!A:K,11,0)</f>
        <v>#N/A</v>
      </c>
    </row>
    <row r="575" spans="2:12" ht="19.8" customHeight="1" x14ac:dyDescent="0.2">
      <c r="B575" s="43" t="s">
        <v>35264</v>
      </c>
      <c r="C575" s="32" t="e">
        <f>VLOOKUP(A575,企業番号!A:K,2,0)</f>
        <v>#N/A</v>
      </c>
      <c r="D575" s="32" t="e">
        <f>VLOOKUP(A575,企業番号!A:K,3,0)</f>
        <v>#N/A</v>
      </c>
      <c r="E575" s="32" t="e">
        <f>VLOOKUP(A575,企業番号!A:K,4,0)</f>
        <v>#N/A</v>
      </c>
      <c r="F575" s="10" t="e">
        <f>VLOOKUP(A575,企業番号!A:K,5,0)</f>
        <v>#N/A</v>
      </c>
      <c r="G575" s="3" t="e">
        <f>VLOOKUP(A575,企業番号!A:K,6,0)</f>
        <v>#N/A</v>
      </c>
      <c r="H575" s="32" t="e">
        <f>VLOOKUP(A575,企業番号!A:K,7,0)</f>
        <v>#N/A</v>
      </c>
      <c r="I575" s="3" t="e">
        <f>VLOOKUP(A575,企業番号!A:K,8,0)</f>
        <v>#N/A</v>
      </c>
      <c r="J575" s="32" t="e">
        <f>VLOOKUP(A575,企業番号!A:K,9,0)</f>
        <v>#N/A</v>
      </c>
      <c r="K575" s="33" t="e">
        <f>VLOOKUP(A575,企業番号!A:K,10,0)</f>
        <v>#N/A</v>
      </c>
      <c r="L575" s="32" t="e">
        <f>VLOOKUP(A575,企業番号!A:K,11,0)</f>
        <v>#N/A</v>
      </c>
    </row>
    <row r="576" spans="2:12" ht="19.8" customHeight="1" x14ac:dyDescent="0.2">
      <c r="B576" s="43" t="s">
        <v>35265</v>
      </c>
      <c r="C576" s="32" t="e">
        <f>VLOOKUP(A576,企業番号!A:K,2,0)</f>
        <v>#N/A</v>
      </c>
      <c r="D576" s="32" t="e">
        <f>VLOOKUP(A576,企業番号!A:K,3,0)</f>
        <v>#N/A</v>
      </c>
      <c r="E576" s="32" t="e">
        <f>VLOOKUP(A576,企業番号!A:K,4,0)</f>
        <v>#N/A</v>
      </c>
      <c r="F576" s="10" t="e">
        <f>VLOOKUP(A576,企業番号!A:K,5,0)</f>
        <v>#N/A</v>
      </c>
      <c r="G576" s="3" t="e">
        <f>VLOOKUP(A576,企業番号!A:K,6,0)</f>
        <v>#N/A</v>
      </c>
      <c r="H576" s="32" t="e">
        <f>VLOOKUP(A576,企業番号!A:K,7,0)</f>
        <v>#N/A</v>
      </c>
      <c r="I576" s="3" t="e">
        <f>VLOOKUP(A576,企業番号!A:K,8,0)</f>
        <v>#N/A</v>
      </c>
      <c r="J576" s="32" t="e">
        <f>VLOOKUP(A576,企業番号!A:K,9,0)</f>
        <v>#N/A</v>
      </c>
      <c r="K576" s="33" t="e">
        <f>VLOOKUP(A576,企業番号!A:K,10,0)</f>
        <v>#N/A</v>
      </c>
      <c r="L576" s="32" t="e">
        <f>VLOOKUP(A576,企業番号!A:K,11,0)</f>
        <v>#N/A</v>
      </c>
    </row>
    <row r="577" spans="2:12" ht="19.8" customHeight="1" x14ac:dyDescent="0.2">
      <c r="B577" s="43" t="s">
        <v>35266</v>
      </c>
      <c r="C577" s="32" t="e">
        <f>VLOOKUP(A577,企業番号!A:K,2,0)</f>
        <v>#N/A</v>
      </c>
      <c r="D577" s="32" t="e">
        <f>VLOOKUP(A577,企業番号!A:K,3,0)</f>
        <v>#N/A</v>
      </c>
      <c r="E577" s="32" t="e">
        <f>VLOOKUP(A577,企業番号!A:K,4,0)</f>
        <v>#N/A</v>
      </c>
      <c r="F577" s="10" t="e">
        <f>VLOOKUP(A577,企業番号!A:K,5,0)</f>
        <v>#N/A</v>
      </c>
      <c r="G577" s="3" t="e">
        <f>VLOOKUP(A577,企業番号!A:K,6,0)</f>
        <v>#N/A</v>
      </c>
      <c r="H577" s="32" t="e">
        <f>VLOOKUP(A577,企業番号!A:K,7,0)</f>
        <v>#N/A</v>
      </c>
      <c r="I577" s="3" t="e">
        <f>VLOOKUP(A577,企業番号!A:K,8,0)</f>
        <v>#N/A</v>
      </c>
      <c r="J577" s="32" t="e">
        <f>VLOOKUP(A577,企業番号!A:K,9,0)</f>
        <v>#N/A</v>
      </c>
      <c r="K577" s="33" t="e">
        <f>VLOOKUP(A577,企業番号!A:K,10,0)</f>
        <v>#N/A</v>
      </c>
      <c r="L577" s="32" t="e">
        <f>VLOOKUP(A577,企業番号!A:K,11,0)</f>
        <v>#N/A</v>
      </c>
    </row>
    <row r="578" spans="2:12" ht="19.8" customHeight="1" x14ac:dyDescent="0.2">
      <c r="B578" s="43" t="s">
        <v>35267</v>
      </c>
      <c r="C578" s="32" t="e">
        <f>VLOOKUP(A578,企業番号!A:K,2,0)</f>
        <v>#N/A</v>
      </c>
      <c r="D578" s="32" t="e">
        <f>VLOOKUP(A578,企業番号!A:K,3,0)</f>
        <v>#N/A</v>
      </c>
      <c r="E578" s="32" t="e">
        <f>VLOOKUP(A578,企業番号!A:K,4,0)</f>
        <v>#N/A</v>
      </c>
      <c r="F578" s="10" t="e">
        <f>VLOOKUP(A578,企業番号!A:K,5,0)</f>
        <v>#N/A</v>
      </c>
      <c r="G578" s="3" t="e">
        <f>VLOOKUP(A578,企業番号!A:K,6,0)</f>
        <v>#N/A</v>
      </c>
      <c r="H578" s="32" t="e">
        <f>VLOOKUP(A578,企業番号!A:K,7,0)</f>
        <v>#N/A</v>
      </c>
      <c r="I578" s="3" t="e">
        <f>VLOOKUP(A578,企業番号!A:K,8,0)</f>
        <v>#N/A</v>
      </c>
      <c r="J578" s="32" t="e">
        <f>VLOOKUP(A578,企業番号!A:K,9,0)</f>
        <v>#N/A</v>
      </c>
      <c r="K578" s="33" t="e">
        <f>VLOOKUP(A578,企業番号!A:K,10,0)</f>
        <v>#N/A</v>
      </c>
      <c r="L578" s="32" t="e">
        <f>VLOOKUP(A578,企業番号!A:K,11,0)</f>
        <v>#N/A</v>
      </c>
    </row>
    <row r="579" spans="2:12" ht="19.8" customHeight="1" x14ac:dyDescent="0.2">
      <c r="B579" s="43" t="s">
        <v>35268</v>
      </c>
      <c r="C579" s="32" t="e">
        <f>VLOOKUP(A579,企業番号!A:K,2,0)</f>
        <v>#N/A</v>
      </c>
      <c r="D579" s="32" t="e">
        <f>VLOOKUP(A579,企業番号!A:K,3,0)</f>
        <v>#N/A</v>
      </c>
      <c r="E579" s="32" t="e">
        <f>VLOOKUP(A579,企業番号!A:K,4,0)</f>
        <v>#N/A</v>
      </c>
      <c r="F579" s="10" t="e">
        <f>VLOOKUP(A579,企業番号!A:K,5,0)</f>
        <v>#N/A</v>
      </c>
      <c r="G579" s="3" t="e">
        <f>VLOOKUP(A579,企業番号!A:K,6,0)</f>
        <v>#N/A</v>
      </c>
      <c r="H579" s="32" t="e">
        <f>VLOOKUP(A579,企業番号!A:K,7,0)</f>
        <v>#N/A</v>
      </c>
      <c r="I579" s="3" t="e">
        <f>VLOOKUP(A579,企業番号!A:K,8,0)</f>
        <v>#N/A</v>
      </c>
      <c r="J579" s="32" t="e">
        <f>VLOOKUP(A579,企業番号!A:K,9,0)</f>
        <v>#N/A</v>
      </c>
      <c r="K579" s="33" t="e">
        <f>VLOOKUP(A579,企業番号!A:K,10,0)</f>
        <v>#N/A</v>
      </c>
      <c r="L579" s="32" t="e">
        <f>VLOOKUP(A579,企業番号!A:K,11,0)</f>
        <v>#N/A</v>
      </c>
    </row>
    <row r="580" spans="2:12" ht="19.8" customHeight="1" x14ac:dyDescent="0.2">
      <c r="B580" s="43" t="s">
        <v>35269</v>
      </c>
      <c r="C580" s="32" t="e">
        <f>VLOOKUP(A580,企業番号!A:K,2,0)</f>
        <v>#N/A</v>
      </c>
      <c r="D580" s="32" t="e">
        <f>VLOOKUP(A580,企業番号!A:K,3,0)</f>
        <v>#N/A</v>
      </c>
      <c r="E580" s="32" t="e">
        <f>VLOOKUP(A580,企業番号!A:K,4,0)</f>
        <v>#N/A</v>
      </c>
      <c r="F580" s="10" t="e">
        <f>VLOOKUP(A580,企業番号!A:K,5,0)</f>
        <v>#N/A</v>
      </c>
      <c r="G580" s="3" t="e">
        <f>VLOOKUP(A580,企業番号!A:K,6,0)</f>
        <v>#N/A</v>
      </c>
      <c r="H580" s="32" t="e">
        <f>VLOOKUP(A580,企業番号!A:K,7,0)</f>
        <v>#N/A</v>
      </c>
      <c r="I580" s="3" t="e">
        <f>VLOOKUP(A580,企業番号!A:K,8,0)</f>
        <v>#N/A</v>
      </c>
      <c r="J580" s="32" t="e">
        <f>VLOOKUP(A580,企業番号!A:K,9,0)</f>
        <v>#N/A</v>
      </c>
      <c r="K580" s="33" t="e">
        <f>VLOOKUP(A580,企業番号!A:K,10,0)</f>
        <v>#N/A</v>
      </c>
      <c r="L580" s="32" t="e">
        <f>VLOOKUP(A580,企業番号!A:K,11,0)</f>
        <v>#N/A</v>
      </c>
    </row>
    <row r="581" spans="2:12" ht="19.8" customHeight="1" x14ac:dyDescent="0.2">
      <c r="B581" s="43" t="s">
        <v>35270</v>
      </c>
      <c r="C581" s="32" t="e">
        <f>VLOOKUP(A581,企業番号!A:K,2,0)</f>
        <v>#N/A</v>
      </c>
      <c r="D581" s="32" t="e">
        <f>VLOOKUP(A581,企業番号!A:K,3,0)</f>
        <v>#N/A</v>
      </c>
      <c r="E581" s="32" t="e">
        <f>VLOOKUP(A581,企業番号!A:K,4,0)</f>
        <v>#N/A</v>
      </c>
      <c r="F581" s="10" t="e">
        <f>VLOOKUP(A581,企業番号!A:K,5,0)</f>
        <v>#N/A</v>
      </c>
      <c r="G581" s="3" t="e">
        <f>VLOOKUP(A581,企業番号!A:K,6,0)</f>
        <v>#N/A</v>
      </c>
      <c r="H581" s="32" t="e">
        <f>VLOOKUP(A581,企業番号!A:K,7,0)</f>
        <v>#N/A</v>
      </c>
      <c r="I581" s="3" t="e">
        <f>VLOOKUP(A581,企業番号!A:K,8,0)</f>
        <v>#N/A</v>
      </c>
      <c r="J581" s="32" t="e">
        <f>VLOOKUP(A581,企業番号!A:K,9,0)</f>
        <v>#N/A</v>
      </c>
      <c r="K581" s="33" t="e">
        <f>VLOOKUP(A581,企業番号!A:K,10,0)</f>
        <v>#N/A</v>
      </c>
      <c r="L581" s="32" t="e">
        <f>VLOOKUP(A581,企業番号!A:K,11,0)</f>
        <v>#N/A</v>
      </c>
    </row>
    <row r="582" spans="2:12" ht="19.8" customHeight="1" x14ac:dyDescent="0.2">
      <c r="B582" s="43" t="s">
        <v>35271</v>
      </c>
      <c r="C582" s="32" t="e">
        <f>VLOOKUP(A582,企業番号!A:K,2,0)</f>
        <v>#N/A</v>
      </c>
      <c r="D582" s="32" t="e">
        <f>VLOOKUP(A582,企業番号!A:K,3,0)</f>
        <v>#N/A</v>
      </c>
      <c r="E582" s="32" t="e">
        <f>VLOOKUP(A582,企業番号!A:K,4,0)</f>
        <v>#N/A</v>
      </c>
      <c r="F582" s="10" t="e">
        <f>VLOOKUP(A582,企業番号!A:K,5,0)</f>
        <v>#N/A</v>
      </c>
      <c r="G582" s="3" t="e">
        <f>VLOOKUP(A582,企業番号!A:K,6,0)</f>
        <v>#N/A</v>
      </c>
      <c r="H582" s="32" t="e">
        <f>VLOOKUP(A582,企業番号!A:K,7,0)</f>
        <v>#N/A</v>
      </c>
      <c r="I582" s="3" t="e">
        <f>VLOOKUP(A582,企業番号!A:K,8,0)</f>
        <v>#N/A</v>
      </c>
      <c r="J582" s="32" t="e">
        <f>VLOOKUP(A582,企業番号!A:K,9,0)</f>
        <v>#N/A</v>
      </c>
      <c r="K582" s="33" t="e">
        <f>VLOOKUP(A582,企業番号!A:K,10,0)</f>
        <v>#N/A</v>
      </c>
      <c r="L582" s="32" t="e">
        <f>VLOOKUP(A582,企業番号!A:K,11,0)</f>
        <v>#N/A</v>
      </c>
    </row>
    <row r="583" spans="2:12" ht="19.8" customHeight="1" x14ac:dyDescent="0.2">
      <c r="B583" s="43" t="s">
        <v>35272</v>
      </c>
      <c r="C583" s="32" t="e">
        <f>VLOOKUP(A583,企業番号!A:K,2,0)</f>
        <v>#N/A</v>
      </c>
      <c r="D583" s="32" t="e">
        <f>VLOOKUP(A583,企業番号!A:K,3,0)</f>
        <v>#N/A</v>
      </c>
      <c r="E583" s="32" t="e">
        <f>VLOOKUP(A583,企業番号!A:K,4,0)</f>
        <v>#N/A</v>
      </c>
      <c r="F583" s="10" t="e">
        <f>VLOOKUP(A583,企業番号!A:K,5,0)</f>
        <v>#N/A</v>
      </c>
      <c r="G583" s="3" t="e">
        <f>VLOOKUP(A583,企業番号!A:K,6,0)</f>
        <v>#N/A</v>
      </c>
      <c r="H583" s="32" t="e">
        <f>VLOOKUP(A583,企業番号!A:K,7,0)</f>
        <v>#N/A</v>
      </c>
      <c r="I583" s="3" t="e">
        <f>VLOOKUP(A583,企業番号!A:K,8,0)</f>
        <v>#N/A</v>
      </c>
      <c r="J583" s="32" t="e">
        <f>VLOOKUP(A583,企業番号!A:K,9,0)</f>
        <v>#N/A</v>
      </c>
      <c r="K583" s="33" t="e">
        <f>VLOOKUP(A583,企業番号!A:K,10,0)</f>
        <v>#N/A</v>
      </c>
      <c r="L583" s="32" t="e">
        <f>VLOOKUP(A583,企業番号!A:K,11,0)</f>
        <v>#N/A</v>
      </c>
    </row>
    <row r="584" spans="2:12" ht="19.8" customHeight="1" x14ac:dyDescent="0.2">
      <c r="B584" s="43" t="s">
        <v>35273</v>
      </c>
      <c r="C584" s="32" t="e">
        <f>VLOOKUP(A584,企業番号!A:K,2,0)</f>
        <v>#N/A</v>
      </c>
      <c r="D584" s="32" t="e">
        <f>VLOOKUP(A584,企業番号!A:K,3,0)</f>
        <v>#N/A</v>
      </c>
      <c r="E584" s="32" t="e">
        <f>VLOOKUP(A584,企業番号!A:K,4,0)</f>
        <v>#N/A</v>
      </c>
      <c r="F584" s="10" t="e">
        <f>VLOOKUP(A584,企業番号!A:K,5,0)</f>
        <v>#N/A</v>
      </c>
      <c r="G584" s="3" t="e">
        <f>VLOOKUP(A584,企業番号!A:K,6,0)</f>
        <v>#N/A</v>
      </c>
      <c r="H584" s="32" t="e">
        <f>VLOOKUP(A584,企業番号!A:K,7,0)</f>
        <v>#N/A</v>
      </c>
      <c r="I584" s="3" t="e">
        <f>VLOOKUP(A584,企業番号!A:K,8,0)</f>
        <v>#N/A</v>
      </c>
      <c r="J584" s="32" t="e">
        <f>VLOOKUP(A584,企業番号!A:K,9,0)</f>
        <v>#N/A</v>
      </c>
      <c r="K584" s="33" t="e">
        <f>VLOOKUP(A584,企業番号!A:K,10,0)</f>
        <v>#N/A</v>
      </c>
      <c r="L584" s="32" t="e">
        <f>VLOOKUP(A584,企業番号!A:K,11,0)</f>
        <v>#N/A</v>
      </c>
    </row>
    <row r="585" spans="2:12" ht="19.8" customHeight="1" x14ac:dyDescent="0.2">
      <c r="B585" s="43" t="s">
        <v>35274</v>
      </c>
      <c r="C585" s="32" t="e">
        <f>VLOOKUP(A585,企業番号!A:K,2,0)</f>
        <v>#N/A</v>
      </c>
      <c r="D585" s="32" t="e">
        <f>VLOOKUP(A585,企業番号!A:K,3,0)</f>
        <v>#N/A</v>
      </c>
      <c r="E585" s="32" t="e">
        <f>VLOOKUP(A585,企業番号!A:K,4,0)</f>
        <v>#N/A</v>
      </c>
      <c r="F585" s="10" t="e">
        <f>VLOOKUP(A585,企業番号!A:K,5,0)</f>
        <v>#N/A</v>
      </c>
      <c r="G585" s="3" t="e">
        <f>VLOOKUP(A585,企業番号!A:K,6,0)</f>
        <v>#N/A</v>
      </c>
      <c r="H585" s="32" t="e">
        <f>VLOOKUP(A585,企業番号!A:K,7,0)</f>
        <v>#N/A</v>
      </c>
      <c r="I585" s="3" t="e">
        <f>VLOOKUP(A585,企業番号!A:K,8,0)</f>
        <v>#N/A</v>
      </c>
      <c r="J585" s="32" t="e">
        <f>VLOOKUP(A585,企業番号!A:K,9,0)</f>
        <v>#N/A</v>
      </c>
      <c r="K585" s="33" t="e">
        <f>VLOOKUP(A585,企業番号!A:K,10,0)</f>
        <v>#N/A</v>
      </c>
      <c r="L585" s="32" t="e">
        <f>VLOOKUP(A585,企業番号!A:K,11,0)</f>
        <v>#N/A</v>
      </c>
    </row>
    <row r="586" spans="2:12" ht="19.8" customHeight="1" x14ac:dyDescent="0.2">
      <c r="B586" s="43" t="s">
        <v>35275</v>
      </c>
      <c r="C586" s="32" t="e">
        <f>VLOOKUP(A586,企業番号!A:K,2,0)</f>
        <v>#N/A</v>
      </c>
      <c r="D586" s="32" t="e">
        <f>VLOOKUP(A586,企業番号!A:K,3,0)</f>
        <v>#N/A</v>
      </c>
      <c r="E586" s="32" t="e">
        <f>VLOOKUP(A586,企業番号!A:K,4,0)</f>
        <v>#N/A</v>
      </c>
      <c r="F586" s="10" t="e">
        <f>VLOOKUP(A586,企業番号!A:K,5,0)</f>
        <v>#N/A</v>
      </c>
      <c r="G586" s="3" t="e">
        <f>VLOOKUP(A586,企業番号!A:K,6,0)</f>
        <v>#N/A</v>
      </c>
      <c r="H586" s="32" t="e">
        <f>VLOOKUP(A586,企業番号!A:K,7,0)</f>
        <v>#N/A</v>
      </c>
      <c r="I586" s="3" t="e">
        <f>VLOOKUP(A586,企業番号!A:K,8,0)</f>
        <v>#N/A</v>
      </c>
      <c r="J586" s="32" t="e">
        <f>VLOOKUP(A586,企業番号!A:K,9,0)</f>
        <v>#N/A</v>
      </c>
      <c r="K586" s="33" t="e">
        <f>VLOOKUP(A586,企業番号!A:K,10,0)</f>
        <v>#N/A</v>
      </c>
      <c r="L586" s="32" t="e">
        <f>VLOOKUP(A586,企業番号!A:K,11,0)</f>
        <v>#N/A</v>
      </c>
    </row>
    <row r="587" spans="2:12" ht="19.8" customHeight="1" x14ac:dyDescent="0.2">
      <c r="B587" s="43" t="s">
        <v>35276</v>
      </c>
      <c r="C587" s="32" t="e">
        <f>VLOOKUP(A587,企業番号!A:K,2,0)</f>
        <v>#N/A</v>
      </c>
      <c r="D587" s="32" t="e">
        <f>VLOOKUP(A587,企業番号!A:K,3,0)</f>
        <v>#N/A</v>
      </c>
      <c r="E587" s="32" t="e">
        <f>VLOOKUP(A587,企業番号!A:K,4,0)</f>
        <v>#N/A</v>
      </c>
      <c r="F587" s="10" t="e">
        <f>VLOOKUP(A587,企業番号!A:K,5,0)</f>
        <v>#N/A</v>
      </c>
      <c r="G587" s="3" t="e">
        <f>VLOOKUP(A587,企業番号!A:K,6,0)</f>
        <v>#N/A</v>
      </c>
      <c r="H587" s="32" t="e">
        <f>VLOOKUP(A587,企業番号!A:K,7,0)</f>
        <v>#N/A</v>
      </c>
      <c r="I587" s="3" t="e">
        <f>VLOOKUP(A587,企業番号!A:K,8,0)</f>
        <v>#N/A</v>
      </c>
      <c r="J587" s="32" t="e">
        <f>VLOOKUP(A587,企業番号!A:K,9,0)</f>
        <v>#N/A</v>
      </c>
      <c r="K587" s="33" t="e">
        <f>VLOOKUP(A587,企業番号!A:K,10,0)</f>
        <v>#N/A</v>
      </c>
      <c r="L587" s="32" t="e">
        <f>VLOOKUP(A587,企業番号!A:K,11,0)</f>
        <v>#N/A</v>
      </c>
    </row>
    <row r="588" spans="2:12" ht="19.8" customHeight="1" x14ac:dyDescent="0.2">
      <c r="B588" s="43" t="s">
        <v>35277</v>
      </c>
      <c r="C588" s="32" t="e">
        <f>VLOOKUP(A588,企業番号!A:K,2,0)</f>
        <v>#N/A</v>
      </c>
      <c r="D588" s="32" t="e">
        <f>VLOOKUP(A588,企業番号!A:K,3,0)</f>
        <v>#N/A</v>
      </c>
      <c r="E588" s="32" t="e">
        <f>VLOOKUP(A588,企業番号!A:K,4,0)</f>
        <v>#N/A</v>
      </c>
      <c r="F588" s="10" t="e">
        <f>VLOOKUP(A588,企業番号!A:K,5,0)</f>
        <v>#N/A</v>
      </c>
      <c r="G588" s="3" t="e">
        <f>VLOOKUP(A588,企業番号!A:K,6,0)</f>
        <v>#N/A</v>
      </c>
      <c r="H588" s="32" t="e">
        <f>VLOOKUP(A588,企業番号!A:K,7,0)</f>
        <v>#N/A</v>
      </c>
      <c r="I588" s="3" t="e">
        <f>VLOOKUP(A588,企業番号!A:K,8,0)</f>
        <v>#N/A</v>
      </c>
      <c r="J588" s="32" t="e">
        <f>VLOOKUP(A588,企業番号!A:K,9,0)</f>
        <v>#N/A</v>
      </c>
      <c r="K588" s="33" t="e">
        <f>VLOOKUP(A588,企業番号!A:K,10,0)</f>
        <v>#N/A</v>
      </c>
      <c r="L588" s="32" t="e">
        <f>VLOOKUP(A588,企業番号!A:K,11,0)</f>
        <v>#N/A</v>
      </c>
    </row>
    <row r="589" spans="2:12" ht="19.8" customHeight="1" x14ac:dyDescent="0.2">
      <c r="B589" s="43" t="s">
        <v>35278</v>
      </c>
      <c r="C589" s="32" t="e">
        <f>VLOOKUP(A589,企業番号!A:K,2,0)</f>
        <v>#N/A</v>
      </c>
      <c r="D589" s="32" t="e">
        <f>VLOOKUP(A589,企業番号!A:K,3,0)</f>
        <v>#N/A</v>
      </c>
      <c r="E589" s="32" t="e">
        <f>VLOOKUP(A589,企業番号!A:K,4,0)</f>
        <v>#N/A</v>
      </c>
      <c r="F589" s="10" t="e">
        <f>VLOOKUP(A589,企業番号!A:K,5,0)</f>
        <v>#N/A</v>
      </c>
      <c r="G589" s="3" t="e">
        <f>VLOOKUP(A589,企業番号!A:K,6,0)</f>
        <v>#N/A</v>
      </c>
      <c r="H589" s="32" t="e">
        <f>VLOOKUP(A589,企業番号!A:K,7,0)</f>
        <v>#N/A</v>
      </c>
      <c r="I589" s="3" t="e">
        <f>VLOOKUP(A589,企業番号!A:K,8,0)</f>
        <v>#N/A</v>
      </c>
      <c r="J589" s="32" t="e">
        <f>VLOOKUP(A589,企業番号!A:K,9,0)</f>
        <v>#N/A</v>
      </c>
      <c r="K589" s="33" t="e">
        <f>VLOOKUP(A589,企業番号!A:K,10,0)</f>
        <v>#N/A</v>
      </c>
      <c r="L589" s="32" t="e">
        <f>VLOOKUP(A589,企業番号!A:K,11,0)</f>
        <v>#N/A</v>
      </c>
    </row>
    <row r="590" spans="2:12" ht="19.8" customHeight="1" x14ac:dyDescent="0.2">
      <c r="B590" s="43" t="s">
        <v>35279</v>
      </c>
      <c r="C590" s="32" t="e">
        <f>VLOOKUP(A590,企業番号!A:K,2,0)</f>
        <v>#N/A</v>
      </c>
      <c r="D590" s="32" t="e">
        <f>VLOOKUP(A590,企業番号!A:K,3,0)</f>
        <v>#N/A</v>
      </c>
      <c r="E590" s="32" t="e">
        <f>VLOOKUP(A590,企業番号!A:K,4,0)</f>
        <v>#N/A</v>
      </c>
      <c r="F590" s="10" t="e">
        <f>VLOOKUP(A590,企業番号!A:K,5,0)</f>
        <v>#N/A</v>
      </c>
      <c r="G590" s="3" t="e">
        <f>VLOOKUP(A590,企業番号!A:K,6,0)</f>
        <v>#N/A</v>
      </c>
      <c r="H590" s="32" t="e">
        <f>VLOOKUP(A590,企業番号!A:K,7,0)</f>
        <v>#N/A</v>
      </c>
      <c r="I590" s="3" t="e">
        <f>VLOOKUP(A590,企業番号!A:K,8,0)</f>
        <v>#N/A</v>
      </c>
      <c r="J590" s="32" t="e">
        <f>VLOOKUP(A590,企業番号!A:K,9,0)</f>
        <v>#N/A</v>
      </c>
      <c r="K590" s="33" t="e">
        <f>VLOOKUP(A590,企業番号!A:K,10,0)</f>
        <v>#N/A</v>
      </c>
      <c r="L590" s="32" t="e">
        <f>VLOOKUP(A590,企業番号!A:K,11,0)</f>
        <v>#N/A</v>
      </c>
    </row>
    <row r="591" spans="2:12" ht="19.8" customHeight="1" x14ac:dyDescent="0.2">
      <c r="B591" s="43" t="s">
        <v>35280</v>
      </c>
      <c r="C591" s="32" t="e">
        <f>VLOOKUP(A591,企業番号!A:K,2,0)</f>
        <v>#N/A</v>
      </c>
      <c r="D591" s="32" t="e">
        <f>VLOOKUP(A591,企業番号!A:K,3,0)</f>
        <v>#N/A</v>
      </c>
      <c r="E591" s="32" t="e">
        <f>VLOOKUP(A591,企業番号!A:K,4,0)</f>
        <v>#N/A</v>
      </c>
      <c r="F591" s="10" t="e">
        <f>VLOOKUP(A591,企業番号!A:K,5,0)</f>
        <v>#N/A</v>
      </c>
      <c r="G591" s="3" t="e">
        <f>VLOOKUP(A591,企業番号!A:K,6,0)</f>
        <v>#N/A</v>
      </c>
      <c r="H591" s="32" t="e">
        <f>VLOOKUP(A591,企業番号!A:K,7,0)</f>
        <v>#N/A</v>
      </c>
      <c r="I591" s="3" t="e">
        <f>VLOOKUP(A591,企業番号!A:K,8,0)</f>
        <v>#N/A</v>
      </c>
      <c r="J591" s="32" t="e">
        <f>VLOOKUP(A591,企業番号!A:K,9,0)</f>
        <v>#N/A</v>
      </c>
      <c r="K591" s="33" t="e">
        <f>VLOOKUP(A591,企業番号!A:K,10,0)</f>
        <v>#N/A</v>
      </c>
      <c r="L591" s="32" t="e">
        <f>VLOOKUP(A591,企業番号!A:K,11,0)</f>
        <v>#N/A</v>
      </c>
    </row>
    <row r="592" spans="2:12" ht="19.8" customHeight="1" x14ac:dyDescent="0.2">
      <c r="B592" s="43" t="s">
        <v>35281</v>
      </c>
      <c r="C592" s="32" t="e">
        <f>VLOOKUP(A592,企業番号!A:K,2,0)</f>
        <v>#N/A</v>
      </c>
      <c r="D592" s="32" t="e">
        <f>VLOOKUP(A592,企業番号!A:K,3,0)</f>
        <v>#N/A</v>
      </c>
      <c r="E592" s="32" t="e">
        <f>VLOOKUP(A592,企業番号!A:K,4,0)</f>
        <v>#N/A</v>
      </c>
      <c r="F592" s="10" t="e">
        <f>VLOOKUP(A592,企業番号!A:K,5,0)</f>
        <v>#N/A</v>
      </c>
      <c r="G592" s="3" t="e">
        <f>VLOOKUP(A592,企業番号!A:K,6,0)</f>
        <v>#N/A</v>
      </c>
      <c r="H592" s="32" t="e">
        <f>VLOOKUP(A592,企業番号!A:K,7,0)</f>
        <v>#N/A</v>
      </c>
      <c r="I592" s="3" t="e">
        <f>VLOOKUP(A592,企業番号!A:K,8,0)</f>
        <v>#N/A</v>
      </c>
      <c r="J592" s="32" t="e">
        <f>VLOOKUP(A592,企業番号!A:K,9,0)</f>
        <v>#N/A</v>
      </c>
      <c r="K592" s="33" t="e">
        <f>VLOOKUP(A592,企業番号!A:K,10,0)</f>
        <v>#N/A</v>
      </c>
      <c r="L592" s="32" t="e">
        <f>VLOOKUP(A592,企業番号!A:K,11,0)</f>
        <v>#N/A</v>
      </c>
    </row>
    <row r="593" spans="2:12" ht="19.8" customHeight="1" x14ac:dyDescent="0.2">
      <c r="B593" s="43" t="s">
        <v>35282</v>
      </c>
      <c r="C593" s="32" t="e">
        <f>VLOOKUP(A593,企業番号!A:K,2,0)</f>
        <v>#N/A</v>
      </c>
      <c r="D593" s="32" t="e">
        <f>VLOOKUP(A593,企業番号!A:K,3,0)</f>
        <v>#N/A</v>
      </c>
      <c r="E593" s="32" t="e">
        <f>VLOOKUP(A593,企業番号!A:K,4,0)</f>
        <v>#N/A</v>
      </c>
      <c r="F593" s="10" t="e">
        <f>VLOOKUP(A593,企業番号!A:K,5,0)</f>
        <v>#N/A</v>
      </c>
      <c r="G593" s="3" t="e">
        <f>VLOOKUP(A593,企業番号!A:K,6,0)</f>
        <v>#N/A</v>
      </c>
      <c r="H593" s="32" t="e">
        <f>VLOOKUP(A593,企業番号!A:K,7,0)</f>
        <v>#N/A</v>
      </c>
      <c r="I593" s="3" t="e">
        <f>VLOOKUP(A593,企業番号!A:K,8,0)</f>
        <v>#N/A</v>
      </c>
      <c r="J593" s="32" t="e">
        <f>VLOOKUP(A593,企業番号!A:K,9,0)</f>
        <v>#N/A</v>
      </c>
      <c r="K593" s="33" t="e">
        <f>VLOOKUP(A593,企業番号!A:K,10,0)</f>
        <v>#N/A</v>
      </c>
      <c r="L593" s="32" t="e">
        <f>VLOOKUP(A593,企業番号!A:K,11,0)</f>
        <v>#N/A</v>
      </c>
    </row>
    <row r="594" spans="2:12" ht="19.8" customHeight="1" x14ac:dyDescent="0.2">
      <c r="B594" s="43" t="s">
        <v>35283</v>
      </c>
      <c r="C594" s="32" t="e">
        <f>VLOOKUP(A594,企業番号!A:K,2,0)</f>
        <v>#N/A</v>
      </c>
      <c r="D594" s="32" t="e">
        <f>VLOOKUP(A594,企業番号!A:K,3,0)</f>
        <v>#N/A</v>
      </c>
      <c r="E594" s="32" t="e">
        <f>VLOOKUP(A594,企業番号!A:K,4,0)</f>
        <v>#N/A</v>
      </c>
      <c r="F594" s="10" t="e">
        <f>VLOOKUP(A594,企業番号!A:K,5,0)</f>
        <v>#N/A</v>
      </c>
      <c r="G594" s="3" t="e">
        <f>VLOOKUP(A594,企業番号!A:K,6,0)</f>
        <v>#N/A</v>
      </c>
      <c r="H594" s="32" t="e">
        <f>VLOOKUP(A594,企業番号!A:K,7,0)</f>
        <v>#N/A</v>
      </c>
      <c r="I594" s="3" t="e">
        <f>VLOOKUP(A594,企業番号!A:K,8,0)</f>
        <v>#N/A</v>
      </c>
      <c r="J594" s="32" t="e">
        <f>VLOOKUP(A594,企業番号!A:K,9,0)</f>
        <v>#N/A</v>
      </c>
      <c r="K594" s="33" t="e">
        <f>VLOOKUP(A594,企業番号!A:K,10,0)</f>
        <v>#N/A</v>
      </c>
      <c r="L594" s="32" t="e">
        <f>VLOOKUP(A594,企業番号!A:K,11,0)</f>
        <v>#N/A</v>
      </c>
    </row>
    <row r="595" spans="2:12" ht="19.8" customHeight="1" x14ac:dyDescent="0.2">
      <c r="B595" s="43" t="s">
        <v>35284</v>
      </c>
      <c r="C595" s="32" t="e">
        <f>VLOOKUP(A595,企業番号!A:K,2,0)</f>
        <v>#N/A</v>
      </c>
      <c r="D595" s="32" t="e">
        <f>VLOOKUP(A595,企業番号!A:K,3,0)</f>
        <v>#N/A</v>
      </c>
      <c r="E595" s="32" t="e">
        <f>VLOOKUP(A595,企業番号!A:K,4,0)</f>
        <v>#N/A</v>
      </c>
      <c r="F595" s="10" t="e">
        <f>VLOOKUP(A595,企業番号!A:K,5,0)</f>
        <v>#N/A</v>
      </c>
      <c r="G595" s="3" t="e">
        <f>VLOOKUP(A595,企業番号!A:K,6,0)</f>
        <v>#N/A</v>
      </c>
      <c r="H595" s="32" t="e">
        <f>VLOOKUP(A595,企業番号!A:K,7,0)</f>
        <v>#N/A</v>
      </c>
      <c r="I595" s="3" t="e">
        <f>VLOOKUP(A595,企業番号!A:K,8,0)</f>
        <v>#N/A</v>
      </c>
      <c r="J595" s="32" t="e">
        <f>VLOOKUP(A595,企業番号!A:K,9,0)</f>
        <v>#N/A</v>
      </c>
      <c r="K595" s="33" t="e">
        <f>VLOOKUP(A595,企業番号!A:K,10,0)</f>
        <v>#N/A</v>
      </c>
      <c r="L595" s="32" t="e">
        <f>VLOOKUP(A595,企業番号!A:K,11,0)</f>
        <v>#N/A</v>
      </c>
    </row>
    <row r="596" spans="2:12" ht="19.8" customHeight="1" x14ac:dyDescent="0.2">
      <c r="B596" s="43" t="s">
        <v>35285</v>
      </c>
      <c r="C596" s="32" t="e">
        <f>VLOOKUP(A596,企業番号!A:K,2,0)</f>
        <v>#N/A</v>
      </c>
      <c r="D596" s="32" t="e">
        <f>VLOOKUP(A596,企業番号!A:K,3,0)</f>
        <v>#N/A</v>
      </c>
      <c r="E596" s="32" t="e">
        <f>VLOOKUP(A596,企業番号!A:K,4,0)</f>
        <v>#N/A</v>
      </c>
      <c r="F596" s="10" t="e">
        <f>VLOOKUP(A596,企業番号!A:K,5,0)</f>
        <v>#N/A</v>
      </c>
      <c r="G596" s="3" t="e">
        <f>VLOOKUP(A596,企業番号!A:K,6,0)</f>
        <v>#N/A</v>
      </c>
      <c r="H596" s="32" t="e">
        <f>VLOOKUP(A596,企業番号!A:K,7,0)</f>
        <v>#N/A</v>
      </c>
      <c r="I596" s="3" t="e">
        <f>VLOOKUP(A596,企業番号!A:K,8,0)</f>
        <v>#N/A</v>
      </c>
      <c r="J596" s="32" t="e">
        <f>VLOOKUP(A596,企業番号!A:K,9,0)</f>
        <v>#N/A</v>
      </c>
      <c r="K596" s="33" t="e">
        <f>VLOOKUP(A596,企業番号!A:K,10,0)</f>
        <v>#N/A</v>
      </c>
      <c r="L596" s="32" t="e">
        <f>VLOOKUP(A596,企業番号!A:K,11,0)</f>
        <v>#N/A</v>
      </c>
    </row>
    <row r="597" spans="2:12" ht="19.8" customHeight="1" x14ac:dyDescent="0.2">
      <c r="B597" s="43" t="s">
        <v>35286</v>
      </c>
      <c r="C597" s="32" t="e">
        <f>VLOOKUP(A597,企業番号!A:K,2,0)</f>
        <v>#N/A</v>
      </c>
      <c r="D597" s="32" t="e">
        <f>VLOOKUP(A597,企業番号!A:K,3,0)</f>
        <v>#N/A</v>
      </c>
      <c r="E597" s="32" t="e">
        <f>VLOOKUP(A597,企業番号!A:K,4,0)</f>
        <v>#N/A</v>
      </c>
      <c r="F597" s="10" t="e">
        <f>VLOOKUP(A597,企業番号!A:K,5,0)</f>
        <v>#N/A</v>
      </c>
      <c r="G597" s="3" t="e">
        <f>VLOOKUP(A597,企業番号!A:K,6,0)</f>
        <v>#N/A</v>
      </c>
      <c r="H597" s="32" t="e">
        <f>VLOOKUP(A597,企業番号!A:K,7,0)</f>
        <v>#N/A</v>
      </c>
      <c r="I597" s="3" t="e">
        <f>VLOOKUP(A597,企業番号!A:K,8,0)</f>
        <v>#N/A</v>
      </c>
      <c r="J597" s="32" t="e">
        <f>VLOOKUP(A597,企業番号!A:K,9,0)</f>
        <v>#N/A</v>
      </c>
      <c r="K597" s="33" t="e">
        <f>VLOOKUP(A597,企業番号!A:K,10,0)</f>
        <v>#N/A</v>
      </c>
      <c r="L597" s="32" t="e">
        <f>VLOOKUP(A597,企業番号!A:K,11,0)</f>
        <v>#N/A</v>
      </c>
    </row>
    <row r="598" spans="2:12" ht="19.8" customHeight="1" x14ac:dyDescent="0.2">
      <c r="B598" s="43" t="s">
        <v>35287</v>
      </c>
      <c r="C598" s="32" t="e">
        <f>VLOOKUP(A598,企業番号!A:K,2,0)</f>
        <v>#N/A</v>
      </c>
      <c r="D598" s="32" t="e">
        <f>VLOOKUP(A598,企業番号!A:K,3,0)</f>
        <v>#N/A</v>
      </c>
      <c r="E598" s="32" t="e">
        <f>VLOOKUP(A598,企業番号!A:K,4,0)</f>
        <v>#N/A</v>
      </c>
      <c r="F598" s="10" t="e">
        <f>VLOOKUP(A598,企業番号!A:K,5,0)</f>
        <v>#N/A</v>
      </c>
      <c r="G598" s="3" t="e">
        <f>VLOOKUP(A598,企業番号!A:K,6,0)</f>
        <v>#N/A</v>
      </c>
      <c r="H598" s="32" t="e">
        <f>VLOOKUP(A598,企業番号!A:K,7,0)</f>
        <v>#N/A</v>
      </c>
      <c r="I598" s="3" t="e">
        <f>VLOOKUP(A598,企業番号!A:K,8,0)</f>
        <v>#N/A</v>
      </c>
      <c r="J598" s="32" t="e">
        <f>VLOOKUP(A598,企業番号!A:K,9,0)</f>
        <v>#N/A</v>
      </c>
      <c r="K598" s="33" t="e">
        <f>VLOOKUP(A598,企業番号!A:K,10,0)</f>
        <v>#N/A</v>
      </c>
      <c r="L598" s="32" t="e">
        <f>VLOOKUP(A598,企業番号!A:K,11,0)</f>
        <v>#N/A</v>
      </c>
    </row>
    <row r="599" spans="2:12" ht="19.8" customHeight="1" x14ac:dyDescent="0.2">
      <c r="B599" s="43" t="s">
        <v>35288</v>
      </c>
      <c r="C599" s="32" t="e">
        <f>VLOOKUP(A599,企業番号!A:K,2,0)</f>
        <v>#N/A</v>
      </c>
      <c r="D599" s="32" t="e">
        <f>VLOOKUP(A599,企業番号!A:K,3,0)</f>
        <v>#N/A</v>
      </c>
      <c r="E599" s="32" t="e">
        <f>VLOOKUP(A599,企業番号!A:K,4,0)</f>
        <v>#N/A</v>
      </c>
      <c r="F599" s="10" t="e">
        <f>VLOOKUP(A599,企業番号!A:K,5,0)</f>
        <v>#N/A</v>
      </c>
      <c r="G599" s="3" t="e">
        <f>VLOOKUP(A599,企業番号!A:K,6,0)</f>
        <v>#N/A</v>
      </c>
      <c r="H599" s="32" t="e">
        <f>VLOOKUP(A599,企業番号!A:K,7,0)</f>
        <v>#N/A</v>
      </c>
      <c r="I599" s="3" t="e">
        <f>VLOOKUP(A599,企業番号!A:K,8,0)</f>
        <v>#N/A</v>
      </c>
      <c r="J599" s="32" t="e">
        <f>VLOOKUP(A599,企業番号!A:K,9,0)</f>
        <v>#N/A</v>
      </c>
      <c r="K599" s="33" t="e">
        <f>VLOOKUP(A599,企業番号!A:K,10,0)</f>
        <v>#N/A</v>
      </c>
      <c r="L599" s="32" t="e">
        <f>VLOOKUP(A599,企業番号!A:K,11,0)</f>
        <v>#N/A</v>
      </c>
    </row>
    <row r="600" spans="2:12" ht="19.8" customHeight="1" x14ac:dyDescent="0.2">
      <c r="B600" s="43" t="s">
        <v>35289</v>
      </c>
      <c r="C600" s="32" t="e">
        <f>VLOOKUP(A600,企業番号!A:K,2,0)</f>
        <v>#N/A</v>
      </c>
      <c r="D600" s="32" t="e">
        <f>VLOOKUP(A600,企業番号!A:K,3,0)</f>
        <v>#N/A</v>
      </c>
      <c r="E600" s="32" t="e">
        <f>VLOOKUP(A600,企業番号!A:K,4,0)</f>
        <v>#N/A</v>
      </c>
      <c r="F600" s="10" t="e">
        <f>VLOOKUP(A600,企業番号!A:K,5,0)</f>
        <v>#N/A</v>
      </c>
      <c r="G600" s="3" t="e">
        <f>VLOOKUP(A600,企業番号!A:K,6,0)</f>
        <v>#N/A</v>
      </c>
      <c r="H600" s="32" t="e">
        <f>VLOOKUP(A600,企業番号!A:K,7,0)</f>
        <v>#N/A</v>
      </c>
      <c r="I600" s="3" t="e">
        <f>VLOOKUP(A600,企業番号!A:K,8,0)</f>
        <v>#N/A</v>
      </c>
      <c r="J600" s="32" t="e">
        <f>VLOOKUP(A600,企業番号!A:K,9,0)</f>
        <v>#N/A</v>
      </c>
      <c r="K600" s="33" t="e">
        <f>VLOOKUP(A600,企業番号!A:K,10,0)</f>
        <v>#N/A</v>
      </c>
      <c r="L600" s="32" t="e">
        <f>VLOOKUP(A600,企業番号!A:K,11,0)</f>
        <v>#N/A</v>
      </c>
    </row>
    <row r="601" spans="2:12" ht="19.8" customHeight="1" x14ac:dyDescent="0.2">
      <c r="B601" s="43" t="s">
        <v>35290</v>
      </c>
      <c r="C601" s="32" t="e">
        <f>VLOOKUP(A601,企業番号!A:K,2,0)</f>
        <v>#N/A</v>
      </c>
      <c r="D601" s="32" t="e">
        <f>VLOOKUP(A601,企業番号!A:K,3,0)</f>
        <v>#N/A</v>
      </c>
      <c r="E601" s="32" t="e">
        <f>VLOOKUP(A601,企業番号!A:K,4,0)</f>
        <v>#N/A</v>
      </c>
      <c r="F601" s="10" t="e">
        <f>VLOOKUP(A601,企業番号!A:K,5,0)</f>
        <v>#N/A</v>
      </c>
      <c r="G601" s="3" t="e">
        <f>VLOOKUP(A601,企業番号!A:K,6,0)</f>
        <v>#N/A</v>
      </c>
      <c r="H601" s="32" t="e">
        <f>VLOOKUP(A601,企業番号!A:K,7,0)</f>
        <v>#N/A</v>
      </c>
      <c r="I601" s="3" t="e">
        <f>VLOOKUP(A601,企業番号!A:K,8,0)</f>
        <v>#N/A</v>
      </c>
      <c r="J601" s="32" t="e">
        <f>VLOOKUP(A601,企業番号!A:K,9,0)</f>
        <v>#N/A</v>
      </c>
      <c r="K601" s="33" t="e">
        <f>VLOOKUP(A601,企業番号!A:K,10,0)</f>
        <v>#N/A</v>
      </c>
      <c r="L601" s="32" t="e">
        <f>VLOOKUP(A601,企業番号!A:K,11,0)</f>
        <v>#N/A</v>
      </c>
    </row>
    <row r="602" spans="2:12" ht="19.8" customHeight="1" x14ac:dyDescent="0.2">
      <c r="B602" s="43" t="s">
        <v>35291</v>
      </c>
      <c r="C602" s="32" t="e">
        <f>VLOOKUP(A602,企業番号!A:K,2,0)</f>
        <v>#N/A</v>
      </c>
      <c r="D602" s="32" t="e">
        <f>VLOOKUP(A602,企業番号!A:K,3,0)</f>
        <v>#N/A</v>
      </c>
      <c r="E602" s="32" t="e">
        <f>VLOOKUP(A602,企業番号!A:K,4,0)</f>
        <v>#N/A</v>
      </c>
      <c r="F602" s="10" t="e">
        <f>VLOOKUP(A602,企業番号!A:K,5,0)</f>
        <v>#N/A</v>
      </c>
      <c r="G602" s="3" t="e">
        <f>VLOOKUP(A602,企業番号!A:K,6,0)</f>
        <v>#N/A</v>
      </c>
      <c r="H602" s="32" t="e">
        <f>VLOOKUP(A602,企業番号!A:K,7,0)</f>
        <v>#N/A</v>
      </c>
      <c r="I602" s="3" t="e">
        <f>VLOOKUP(A602,企業番号!A:K,8,0)</f>
        <v>#N/A</v>
      </c>
      <c r="J602" s="32" t="e">
        <f>VLOOKUP(A602,企業番号!A:K,9,0)</f>
        <v>#N/A</v>
      </c>
      <c r="K602" s="33" t="e">
        <f>VLOOKUP(A602,企業番号!A:K,10,0)</f>
        <v>#N/A</v>
      </c>
      <c r="L602" s="32" t="e">
        <f>VLOOKUP(A602,企業番号!A:K,11,0)</f>
        <v>#N/A</v>
      </c>
    </row>
    <row r="603" spans="2:12" ht="19.8" customHeight="1" x14ac:dyDescent="0.2">
      <c r="B603" s="43" t="s">
        <v>35292</v>
      </c>
      <c r="C603" s="32" t="e">
        <f>VLOOKUP(A603,企業番号!A:K,2,0)</f>
        <v>#N/A</v>
      </c>
      <c r="D603" s="32" t="e">
        <f>VLOOKUP(A603,企業番号!A:K,3,0)</f>
        <v>#N/A</v>
      </c>
      <c r="E603" s="32" t="e">
        <f>VLOOKUP(A603,企業番号!A:K,4,0)</f>
        <v>#N/A</v>
      </c>
      <c r="F603" s="10" t="e">
        <f>VLOOKUP(A603,企業番号!A:K,5,0)</f>
        <v>#N/A</v>
      </c>
      <c r="G603" s="3" t="e">
        <f>VLOOKUP(A603,企業番号!A:K,6,0)</f>
        <v>#N/A</v>
      </c>
      <c r="H603" s="32" t="e">
        <f>VLOOKUP(A603,企業番号!A:K,7,0)</f>
        <v>#N/A</v>
      </c>
      <c r="I603" s="3" t="e">
        <f>VLOOKUP(A603,企業番号!A:K,8,0)</f>
        <v>#N/A</v>
      </c>
      <c r="J603" s="32" t="e">
        <f>VLOOKUP(A603,企業番号!A:K,9,0)</f>
        <v>#N/A</v>
      </c>
      <c r="K603" s="33" t="e">
        <f>VLOOKUP(A603,企業番号!A:K,10,0)</f>
        <v>#N/A</v>
      </c>
      <c r="L603" s="32" t="e">
        <f>VLOOKUP(A603,企業番号!A:K,11,0)</f>
        <v>#N/A</v>
      </c>
    </row>
    <row r="604" spans="2:12" ht="19.8" customHeight="1" x14ac:dyDescent="0.2">
      <c r="B604" s="43" t="s">
        <v>35293</v>
      </c>
      <c r="C604" s="32" t="e">
        <f>VLOOKUP(A604,企業番号!A:K,2,0)</f>
        <v>#N/A</v>
      </c>
      <c r="D604" s="32" t="e">
        <f>VLOOKUP(A604,企業番号!A:K,3,0)</f>
        <v>#N/A</v>
      </c>
      <c r="E604" s="32" t="e">
        <f>VLOOKUP(A604,企業番号!A:K,4,0)</f>
        <v>#N/A</v>
      </c>
      <c r="F604" s="10" t="e">
        <f>VLOOKUP(A604,企業番号!A:K,5,0)</f>
        <v>#N/A</v>
      </c>
      <c r="G604" s="3" t="e">
        <f>VLOOKUP(A604,企業番号!A:K,6,0)</f>
        <v>#N/A</v>
      </c>
      <c r="H604" s="32" t="e">
        <f>VLOOKUP(A604,企業番号!A:K,7,0)</f>
        <v>#N/A</v>
      </c>
      <c r="I604" s="3" t="e">
        <f>VLOOKUP(A604,企業番号!A:K,8,0)</f>
        <v>#N/A</v>
      </c>
      <c r="J604" s="32" t="e">
        <f>VLOOKUP(A604,企業番号!A:K,9,0)</f>
        <v>#N/A</v>
      </c>
      <c r="K604" s="33" t="e">
        <f>VLOOKUP(A604,企業番号!A:K,10,0)</f>
        <v>#N/A</v>
      </c>
      <c r="L604" s="32" t="e">
        <f>VLOOKUP(A604,企業番号!A:K,11,0)</f>
        <v>#N/A</v>
      </c>
    </row>
    <row r="605" spans="2:12" ht="19.8" customHeight="1" x14ac:dyDescent="0.2">
      <c r="B605" s="43" t="s">
        <v>35294</v>
      </c>
      <c r="C605" s="32" t="e">
        <f>VLOOKUP(A605,企業番号!A:K,2,0)</f>
        <v>#N/A</v>
      </c>
      <c r="D605" s="32" t="e">
        <f>VLOOKUP(A605,企業番号!A:K,3,0)</f>
        <v>#N/A</v>
      </c>
      <c r="E605" s="32" t="e">
        <f>VLOOKUP(A605,企業番号!A:K,4,0)</f>
        <v>#N/A</v>
      </c>
      <c r="F605" s="10" t="e">
        <f>VLOOKUP(A605,企業番号!A:K,5,0)</f>
        <v>#N/A</v>
      </c>
      <c r="G605" s="3" t="e">
        <f>VLOOKUP(A605,企業番号!A:K,6,0)</f>
        <v>#N/A</v>
      </c>
      <c r="H605" s="32" t="e">
        <f>VLOOKUP(A605,企業番号!A:K,7,0)</f>
        <v>#N/A</v>
      </c>
      <c r="I605" s="3" t="e">
        <f>VLOOKUP(A605,企業番号!A:K,8,0)</f>
        <v>#N/A</v>
      </c>
      <c r="J605" s="32" t="e">
        <f>VLOOKUP(A605,企業番号!A:K,9,0)</f>
        <v>#N/A</v>
      </c>
      <c r="K605" s="33" t="e">
        <f>VLOOKUP(A605,企業番号!A:K,10,0)</f>
        <v>#N/A</v>
      </c>
      <c r="L605" s="32" t="e">
        <f>VLOOKUP(A605,企業番号!A:K,11,0)</f>
        <v>#N/A</v>
      </c>
    </row>
    <row r="606" spans="2:12" ht="19.8" customHeight="1" x14ac:dyDescent="0.2">
      <c r="B606" s="43" t="s">
        <v>35295</v>
      </c>
      <c r="C606" s="32" t="e">
        <f>VLOOKUP(A606,企業番号!A:K,2,0)</f>
        <v>#N/A</v>
      </c>
      <c r="D606" s="32" t="e">
        <f>VLOOKUP(A606,企業番号!A:K,3,0)</f>
        <v>#N/A</v>
      </c>
      <c r="E606" s="32" t="e">
        <f>VLOOKUP(A606,企業番号!A:K,4,0)</f>
        <v>#N/A</v>
      </c>
      <c r="F606" s="10" t="e">
        <f>VLOOKUP(A606,企業番号!A:K,5,0)</f>
        <v>#N/A</v>
      </c>
      <c r="G606" s="3" t="e">
        <f>VLOOKUP(A606,企業番号!A:K,6,0)</f>
        <v>#N/A</v>
      </c>
      <c r="H606" s="32" t="e">
        <f>VLOOKUP(A606,企業番号!A:K,7,0)</f>
        <v>#N/A</v>
      </c>
      <c r="I606" s="3" t="e">
        <f>VLOOKUP(A606,企業番号!A:K,8,0)</f>
        <v>#N/A</v>
      </c>
      <c r="J606" s="32" t="e">
        <f>VLOOKUP(A606,企業番号!A:K,9,0)</f>
        <v>#N/A</v>
      </c>
      <c r="K606" s="33" t="e">
        <f>VLOOKUP(A606,企業番号!A:K,10,0)</f>
        <v>#N/A</v>
      </c>
      <c r="L606" s="32" t="e">
        <f>VLOOKUP(A606,企業番号!A:K,11,0)</f>
        <v>#N/A</v>
      </c>
    </row>
    <row r="607" spans="2:12" ht="19.8" customHeight="1" x14ac:dyDescent="0.2">
      <c r="B607" s="43" t="s">
        <v>35296</v>
      </c>
      <c r="C607" s="32" t="e">
        <f>VLOOKUP(A607,企業番号!A:K,2,0)</f>
        <v>#N/A</v>
      </c>
      <c r="D607" s="32" t="e">
        <f>VLOOKUP(A607,企業番号!A:K,3,0)</f>
        <v>#N/A</v>
      </c>
      <c r="E607" s="32" t="e">
        <f>VLOOKUP(A607,企業番号!A:K,4,0)</f>
        <v>#N/A</v>
      </c>
      <c r="F607" s="10" t="e">
        <f>VLOOKUP(A607,企業番号!A:K,5,0)</f>
        <v>#N/A</v>
      </c>
      <c r="G607" s="3" t="e">
        <f>VLOOKUP(A607,企業番号!A:K,6,0)</f>
        <v>#N/A</v>
      </c>
      <c r="H607" s="32" t="e">
        <f>VLOOKUP(A607,企業番号!A:K,7,0)</f>
        <v>#N/A</v>
      </c>
      <c r="I607" s="3" t="e">
        <f>VLOOKUP(A607,企業番号!A:K,8,0)</f>
        <v>#N/A</v>
      </c>
      <c r="J607" s="32" t="e">
        <f>VLOOKUP(A607,企業番号!A:K,9,0)</f>
        <v>#N/A</v>
      </c>
      <c r="K607" s="33" t="e">
        <f>VLOOKUP(A607,企業番号!A:K,10,0)</f>
        <v>#N/A</v>
      </c>
      <c r="L607" s="32" t="e">
        <f>VLOOKUP(A607,企業番号!A:K,11,0)</f>
        <v>#N/A</v>
      </c>
    </row>
    <row r="608" spans="2:12" ht="19.8" customHeight="1" x14ac:dyDescent="0.2">
      <c r="B608" s="43" t="s">
        <v>35297</v>
      </c>
      <c r="C608" s="32" t="e">
        <f>VLOOKUP(A608,企業番号!A:K,2,0)</f>
        <v>#N/A</v>
      </c>
      <c r="D608" s="32" t="e">
        <f>VLOOKUP(A608,企業番号!A:K,3,0)</f>
        <v>#N/A</v>
      </c>
      <c r="E608" s="32" t="e">
        <f>VLOOKUP(A608,企業番号!A:K,4,0)</f>
        <v>#N/A</v>
      </c>
      <c r="F608" s="10" t="e">
        <f>VLOOKUP(A608,企業番号!A:K,5,0)</f>
        <v>#N/A</v>
      </c>
      <c r="G608" s="3" t="e">
        <f>VLOOKUP(A608,企業番号!A:K,6,0)</f>
        <v>#N/A</v>
      </c>
      <c r="H608" s="32" t="e">
        <f>VLOOKUP(A608,企業番号!A:K,7,0)</f>
        <v>#N/A</v>
      </c>
      <c r="I608" s="3" t="e">
        <f>VLOOKUP(A608,企業番号!A:K,8,0)</f>
        <v>#N/A</v>
      </c>
      <c r="J608" s="32" t="e">
        <f>VLOOKUP(A608,企業番号!A:K,9,0)</f>
        <v>#N/A</v>
      </c>
      <c r="K608" s="33" t="e">
        <f>VLOOKUP(A608,企業番号!A:K,10,0)</f>
        <v>#N/A</v>
      </c>
      <c r="L608" s="32" t="e">
        <f>VLOOKUP(A608,企業番号!A:K,11,0)</f>
        <v>#N/A</v>
      </c>
    </row>
    <row r="609" spans="2:12" ht="19.8" customHeight="1" x14ac:dyDescent="0.2">
      <c r="B609" s="43" t="s">
        <v>35298</v>
      </c>
      <c r="C609" s="32" t="e">
        <f>VLOOKUP(A609,企業番号!A:K,2,0)</f>
        <v>#N/A</v>
      </c>
      <c r="D609" s="32" t="e">
        <f>VLOOKUP(A609,企業番号!A:K,3,0)</f>
        <v>#N/A</v>
      </c>
      <c r="E609" s="32" t="e">
        <f>VLOOKUP(A609,企業番号!A:K,4,0)</f>
        <v>#N/A</v>
      </c>
      <c r="F609" s="10" t="e">
        <f>VLOOKUP(A609,企業番号!A:K,5,0)</f>
        <v>#N/A</v>
      </c>
      <c r="G609" s="3" t="e">
        <f>VLOOKUP(A609,企業番号!A:K,6,0)</f>
        <v>#N/A</v>
      </c>
      <c r="H609" s="32" t="e">
        <f>VLOOKUP(A609,企業番号!A:K,7,0)</f>
        <v>#N/A</v>
      </c>
      <c r="I609" s="3" t="e">
        <f>VLOOKUP(A609,企業番号!A:K,8,0)</f>
        <v>#N/A</v>
      </c>
      <c r="J609" s="32" t="e">
        <f>VLOOKUP(A609,企業番号!A:K,9,0)</f>
        <v>#N/A</v>
      </c>
      <c r="K609" s="33" t="e">
        <f>VLOOKUP(A609,企業番号!A:K,10,0)</f>
        <v>#N/A</v>
      </c>
      <c r="L609" s="32" t="e">
        <f>VLOOKUP(A609,企業番号!A:K,11,0)</f>
        <v>#N/A</v>
      </c>
    </row>
    <row r="610" spans="2:12" ht="19.8" customHeight="1" x14ac:dyDescent="0.2">
      <c r="B610" s="43" t="s">
        <v>35299</v>
      </c>
      <c r="C610" s="32" t="e">
        <f>VLOOKUP(A610,企業番号!A:K,2,0)</f>
        <v>#N/A</v>
      </c>
      <c r="D610" s="32" t="e">
        <f>VLOOKUP(A610,企業番号!A:K,3,0)</f>
        <v>#N/A</v>
      </c>
      <c r="E610" s="32" t="e">
        <f>VLOOKUP(A610,企業番号!A:K,4,0)</f>
        <v>#N/A</v>
      </c>
      <c r="F610" s="10" t="e">
        <f>VLOOKUP(A610,企業番号!A:K,5,0)</f>
        <v>#N/A</v>
      </c>
      <c r="G610" s="3" t="e">
        <f>VLOOKUP(A610,企業番号!A:K,6,0)</f>
        <v>#N/A</v>
      </c>
      <c r="H610" s="32" t="e">
        <f>VLOOKUP(A610,企業番号!A:K,7,0)</f>
        <v>#N/A</v>
      </c>
      <c r="I610" s="3" t="e">
        <f>VLOOKUP(A610,企業番号!A:K,8,0)</f>
        <v>#N/A</v>
      </c>
      <c r="J610" s="32" t="e">
        <f>VLOOKUP(A610,企業番号!A:K,9,0)</f>
        <v>#N/A</v>
      </c>
      <c r="K610" s="33" t="e">
        <f>VLOOKUP(A610,企業番号!A:K,10,0)</f>
        <v>#N/A</v>
      </c>
      <c r="L610" s="32" t="e">
        <f>VLOOKUP(A610,企業番号!A:K,11,0)</f>
        <v>#N/A</v>
      </c>
    </row>
    <row r="611" spans="2:12" ht="19.8" customHeight="1" x14ac:dyDescent="0.2">
      <c r="B611" s="43" t="s">
        <v>35300</v>
      </c>
      <c r="C611" s="32" t="e">
        <f>VLOOKUP(A611,企業番号!A:K,2,0)</f>
        <v>#N/A</v>
      </c>
      <c r="D611" s="32" t="e">
        <f>VLOOKUP(A611,企業番号!A:K,3,0)</f>
        <v>#N/A</v>
      </c>
      <c r="E611" s="32" t="e">
        <f>VLOOKUP(A611,企業番号!A:K,4,0)</f>
        <v>#N/A</v>
      </c>
      <c r="F611" s="10" t="e">
        <f>VLOOKUP(A611,企業番号!A:K,5,0)</f>
        <v>#N/A</v>
      </c>
      <c r="G611" s="3" t="e">
        <f>VLOOKUP(A611,企業番号!A:K,6,0)</f>
        <v>#N/A</v>
      </c>
      <c r="H611" s="32" t="e">
        <f>VLOOKUP(A611,企業番号!A:K,7,0)</f>
        <v>#N/A</v>
      </c>
      <c r="I611" s="3" t="e">
        <f>VLOOKUP(A611,企業番号!A:K,8,0)</f>
        <v>#N/A</v>
      </c>
      <c r="J611" s="32" t="e">
        <f>VLOOKUP(A611,企業番号!A:K,9,0)</f>
        <v>#N/A</v>
      </c>
      <c r="K611" s="33" t="e">
        <f>VLOOKUP(A611,企業番号!A:K,10,0)</f>
        <v>#N/A</v>
      </c>
      <c r="L611" s="32" t="e">
        <f>VLOOKUP(A611,企業番号!A:K,11,0)</f>
        <v>#N/A</v>
      </c>
    </row>
    <row r="612" spans="2:12" ht="19.8" customHeight="1" x14ac:dyDescent="0.2">
      <c r="B612" s="43" t="s">
        <v>35301</v>
      </c>
      <c r="C612" s="32" t="e">
        <f>VLOOKUP(A612,企業番号!A:K,2,0)</f>
        <v>#N/A</v>
      </c>
      <c r="D612" s="32" t="e">
        <f>VLOOKUP(A612,企業番号!A:K,3,0)</f>
        <v>#N/A</v>
      </c>
      <c r="E612" s="32" t="e">
        <f>VLOOKUP(A612,企業番号!A:K,4,0)</f>
        <v>#N/A</v>
      </c>
      <c r="F612" s="10" t="e">
        <f>VLOOKUP(A612,企業番号!A:K,5,0)</f>
        <v>#N/A</v>
      </c>
      <c r="G612" s="3" t="e">
        <f>VLOOKUP(A612,企業番号!A:K,6,0)</f>
        <v>#N/A</v>
      </c>
      <c r="H612" s="32" t="e">
        <f>VLOOKUP(A612,企業番号!A:K,7,0)</f>
        <v>#N/A</v>
      </c>
      <c r="I612" s="3" t="e">
        <f>VLOOKUP(A612,企業番号!A:K,8,0)</f>
        <v>#N/A</v>
      </c>
      <c r="J612" s="32" t="e">
        <f>VLOOKUP(A612,企業番号!A:K,9,0)</f>
        <v>#N/A</v>
      </c>
      <c r="K612" s="33" t="e">
        <f>VLOOKUP(A612,企業番号!A:K,10,0)</f>
        <v>#N/A</v>
      </c>
      <c r="L612" s="32" t="e">
        <f>VLOOKUP(A612,企業番号!A:K,11,0)</f>
        <v>#N/A</v>
      </c>
    </row>
    <row r="613" spans="2:12" ht="19.8" customHeight="1" x14ac:dyDescent="0.2">
      <c r="B613" s="43" t="s">
        <v>35302</v>
      </c>
      <c r="C613" s="32" t="e">
        <f>VLOOKUP(A613,企業番号!A:K,2,0)</f>
        <v>#N/A</v>
      </c>
      <c r="D613" s="32" t="e">
        <f>VLOOKUP(A613,企業番号!A:K,3,0)</f>
        <v>#N/A</v>
      </c>
      <c r="E613" s="32" t="e">
        <f>VLOOKUP(A613,企業番号!A:K,4,0)</f>
        <v>#N/A</v>
      </c>
      <c r="F613" s="10" t="e">
        <f>VLOOKUP(A613,企業番号!A:K,5,0)</f>
        <v>#N/A</v>
      </c>
      <c r="G613" s="3" t="e">
        <f>VLOOKUP(A613,企業番号!A:K,6,0)</f>
        <v>#N/A</v>
      </c>
      <c r="H613" s="32" t="e">
        <f>VLOOKUP(A613,企業番号!A:K,7,0)</f>
        <v>#N/A</v>
      </c>
      <c r="I613" s="3" t="e">
        <f>VLOOKUP(A613,企業番号!A:K,8,0)</f>
        <v>#N/A</v>
      </c>
      <c r="J613" s="32" t="e">
        <f>VLOOKUP(A613,企業番号!A:K,9,0)</f>
        <v>#N/A</v>
      </c>
      <c r="K613" s="33" t="e">
        <f>VLOOKUP(A613,企業番号!A:K,10,0)</f>
        <v>#N/A</v>
      </c>
      <c r="L613" s="32" t="e">
        <f>VLOOKUP(A613,企業番号!A:K,11,0)</f>
        <v>#N/A</v>
      </c>
    </row>
    <row r="614" spans="2:12" ht="19.8" customHeight="1" x14ac:dyDescent="0.2">
      <c r="B614" s="43" t="s">
        <v>35303</v>
      </c>
      <c r="C614" s="32" t="e">
        <f>VLOOKUP(A614,企業番号!A:K,2,0)</f>
        <v>#N/A</v>
      </c>
      <c r="D614" s="32" t="e">
        <f>VLOOKUP(A614,企業番号!A:K,3,0)</f>
        <v>#N/A</v>
      </c>
      <c r="E614" s="32" t="e">
        <f>VLOOKUP(A614,企業番号!A:K,4,0)</f>
        <v>#N/A</v>
      </c>
      <c r="F614" s="10" t="e">
        <f>VLOOKUP(A614,企業番号!A:K,5,0)</f>
        <v>#N/A</v>
      </c>
      <c r="G614" s="3" t="e">
        <f>VLOOKUP(A614,企業番号!A:K,6,0)</f>
        <v>#N/A</v>
      </c>
      <c r="H614" s="32" t="e">
        <f>VLOOKUP(A614,企業番号!A:K,7,0)</f>
        <v>#N/A</v>
      </c>
      <c r="I614" s="3" t="e">
        <f>VLOOKUP(A614,企業番号!A:K,8,0)</f>
        <v>#N/A</v>
      </c>
      <c r="J614" s="32" t="e">
        <f>VLOOKUP(A614,企業番号!A:K,9,0)</f>
        <v>#N/A</v>
      </c>
      <c r="K614" s="33" t="e">
        <f>VLOOKUP(A614,企業番号!A:K,10,0)</f>
        <v>#N/A</v>
      </c>
      <c r="L614" s="32" t="e">
        <f>VLOOKUP(A614,企業番号!A:K,11,0)</f>
        <v>#N/A</v>
      </c>
    </row>
    <row r="615" spans="2:12" ht="19.8" customHeight="1" x14ac:dyDescent="0.2">
      <c r="B615" s="43" t="s">
        <v>35304</v>
      </c>
      <c r="C615" s="32" t="e">
        <f>VLOOKUP(A615,企業番号!A:K,2,0)</f>
        <v>#N/A</v>
      </c>
      <c r="D615" s="32" t="e">
        <f>VLOOKUP(A615,企業番号!A:K,3,0)</f>
        <v>#N/A</v>
      </c>
      <c r="E615" s="32" t="e">
        <f>VLOOKUP(A615,企業番号!A:K,4,0)</f>
        <v>#N/A</v>
      </c>
      <c r="F615" s="10" t="e">
        <f>VLOOKUP(A615,企業番号!A:K,5,0)</f>
        <v>#N/A</v>
      </c>
      <c r="G615" s="3" t="e">
        <f>VLOOKUP(A615,企業番号!A:K,6,0)</f>
        <v>#N/A</v>
      </c>
      <c r="H615" s="32" t="e">
        <f>VLOOKUP(A615,企業番号!A:K,7,0)</f>
        <v>#N/A</v>
      </c>
      <c r="I615" s="3" t="e">
        <f>VLOOKUP(A615,企業番号!A:K,8,0)</f>
        <v>#N/A</v>
      </c>
      <c r="J615" s="32" t="e">
        <f>VLOOKUP(A615,企業番号!A:K,9,0)</f>
        <v>#N/A</v>
      </c>
      <c r="K615" s="33" t="e">
        <f>VLOOKUP(A615,企業番号!A:K,10,0)</f>
        <v>#N/A</v>
      </c>
      <c r="L615" s="32" t="e">
        <f>VLOOKUP(A615,企業番号!A:K,11,0)</f>
        <v>#N/A</v>
      </c>
    </row>
    <row r="616" spans="2:12" ht="19.8" customHeight="1" x14ac:dyDescent="0.2">
      <c r="B616" s="43" t="s">
        <v>35305</v>
      </c>
      <c r="C616" s="32" t="e">
        <f>VLOOKUP(A616,企業番号!A:K,2,0)</f>
        <v>#N/A</v>
      </c>
      <c r="D616" s="32" t="e">
        <f>VLOOKUP(A616,企業番号!A:K,3,0)</f>
        <v>#N/A</v>
      </c>
      <c r="E616" s="32" t="e">
        <f>VLOOKUP(A616,企業番号!A:K,4,0)</f>
        <v>#N/A</v>
      </c>
      <c r="F616" s="10" t="e">
        <f>VLOOKUP(A616,企業番号!A:K,5,0)</f>
        <v>#N/A</v>
      </c>
      <c r="G616" s="3" t="e">
        <f>VLOOKUP(A616,企業番号!A:K,6,0)</f>
        <v>#N/A</v>
      </c>
      <c r="H616" s="32" t="e">
        <f>VLOOKUP(A616,企業番号!A:K,7,0)</f>
        <v>#N/A</v>
      </c>
      <c r="I616" s="3" t="e">
        <f>VLOOKUP(A616,企業番号!A:K,8,0)</f>
        <v>#N/A</v>
      </c>
      <c r="J616" s="32" t="e">
        <f>VLOOKUP(A616,企業番号!A:K,9,0)</f>
        <v>#N/A</v>
      </c>
      <c r="K616" s="33" t="e">
        <f>VLOOKUP(A616,企業番号!A:K,10,0)</f>
        <v>#N/A</v>
      </c>
      <c r="L616" s="32" t="e">
        <f>VLOOKUP(A616,企業番号!A:K,11,0)</f>
        <v>#N/A</v>
      </c>
    </row>
    <row r="617" spans="2:12" ht="19.8" customHeight="1" x14ac:dyDescent="0.2">
      <c r="B617" s="43" t="s">
        <v>35306</v>
      </c>
      <c r="C617" s="32" t="e">
        <f>VLOOKUP(A617,企業番号!A:K,2,0)</f>
        <v>#N/A</v>
      </c>
      <c r="D617" s="32" t="e">
        <f>VLOOKUP(A617,企業番号!A:K,3,0)</f>
        <v>#N/A</v>
      </c>
      <c r="E617" s="32" t="e">
        <f>VLOOKUP(A617,企業番号!A:K,4,0)</f>
        <v>#N/A</v>
      </c>
      <c r="F617" s="10" t="e">
        <f>VLOOKUP(A617,企業番号!A:K,5,0)</f>
        <v>#N/A</v>
      </c>
      <c r="G617" s="3" t="e">
        <f>VLOOKUP(A617,企業番号!A:K,6,0)</f>
        <v>#N/A</v>
      </c>
      <c r="H617" s="32" t="e">
        <f>VLOOKUP(A617,企業番号!A:K,7,0)</f>
        <v>#N/A</v>
      </c>
      <c r="I617" s="3" t="e">
        <f>VLOOKUP(A617,企業番号!A:K,8,0)</f>
        <v>#N/A</v>
      </c>
      <c r="J617" s="32" t="e">
        <f>VLOOKUP(A617,企業番号!A:K,9,0)</f>
        <v>#N/A</v>
      </c>
      <c r="K617" s="33" t="e">
        <f>VLOOKUP(A617,企業番号!A:K,10,0)</f>
        <v>#N/A</v>
      </c>
      <c r="L617" s="32" t="e">
        <f>VLOOKUP(A617,企業番号!A:K,11,0)</f>
        <v>#N/A</v>
      </c>
    </row>
    <row r="618" spans="2:12" ht="19.8" customHeight="1" x14ac:dyDescent="0.2">
      <c r="B618" s="43" t="s">
        <v>35307</v>
      </c>
      <c r="C618" s="32" t="e">
        <f>VLOOKUP(A618,企業番号!A:K,2,0)</f>
        <v>#N/A</v>
      </c>
      <c r="D618" s="32" t="e">
        <f>VLOOKUP(A618,企業番号!A:K,3,0)</f>
        <v>#N/A</v>
      </c>
      <c r="E618" s="32" t="e">
        <f>VLOOKUP(A618,企業番号!A:K,4,0)</f>
        <v>#N/A</v>
      </c>
      <c r="F618" s="10" t="e">
        <f>VLOOKUP(A618,企業番号!A:K,5,0)</f>
        <v>#N/A</v>
      </c>
      <c r="G618" s="3" t="e">
        <f>VLOOKUP(A618,企業番号!A:K,6,0)</f>
        <v>#N/A</v>
      </c>
      <c r="H618" s="32" t="e">
        <f>VLOOKUP(A618,企業番号!A:K,7,0)</f>
        <v>#N/A</v>
      </c>
      <c r="I618" s="3" t="e">
        <f>VLOOKUP(A618,企業番号!A:K,8,0)</f>
        <v>#N/A</v>
      </c>
      <c r="J618" s="32" t="e">
        <f>VLOOKUP(A618,企業番号!A:K,9,0)</f>
        <v>#N/A</v>
      </c>
      <c r="K618" s="33" t="e">
        <f>VLOOKUP(A618,企業番号!A:K,10,0)</f>
        <v>#N/A</v>
      </c>
      <c r="L618" s="32" t="e">
        <f>VLOOKUP(A618,企業番号!A:K,11,0)</f>
        <v>#N/A</v>
      </c>
    </row>
    <row r="619" spans="2:12" ht="19.8" customHeight="1" x14ac:dyDescent="0.2">
      <c r="B619" s="43" t="s">
        <v>35308</v>
      </c>
      <c r="C619" s="32" t="e">
        <f>VLOOKUP(A619,企業番号!A:K,2,0)</f>
        <v>#N/A</v>
      </c>
      <c r="D619" s="32" t="e">
        <f>VLOOKUP(A619,企業番号!A:K,3,0)</f>
        <v>#N/A</v>
      </c>
      <c r="E619" s="32" t="e">
        <f>VLOOKUP(A619,企業番号!A:K,4,0)</f>
        <v>#N/A</v>
      </c>
      <c r="F619" s="10" t="e">
        <f>VLOOKUP(A619,企業番号!A:K,5,0)</f>
        <v>#N/A</v>
      </c>
      <c r="G619" s="3" t="e">
        <f>VLOOKUP(A619,企業番号!A:K,6,0)</f>
        <v>#N/A</v>
      </c>
      <c r="H619" s="32" t="e">
        <f>VLOOKUP(A619,企業番号!A:K,7,0)</f>
        <v>#N/A</v>
      </c>
      <c r="I619" s="3" t="e">
        <f>VLOOKUP(A619,企業番号!A:K,8,0)</f>
        <v>#N/A</v>
      </c>
      <c r="J619" s="32" t="e">
        <f>VLOOKUP(A619,企業番号!A:K,9,0)</f>
        <v>#N/A</v>
      </c>
      <c r="K619" s="33" t="e">
        <f>VLOOKUP(A619,企業番号!A:K,10,0)</f>
        <v>#N/A</v>
      </c>
      <c r="L619" s="32" t="e">
        <f>VLOOKUP(A619,企業番号!A:K,11,0)</f>
        <v>#N/A</v>
      </c>
    </row>
    <row r="620" spans="2:12" ht="19.8" customHeight="1" x14ac:dyDescent="0.2">
      <c r="B620" s="43" t="s">
        <v>35309</v>
      </c>
      <c r="C620" s="32" t="e">
        <f>VLOOKUP(A620,企業番号!A:K,2,0)</f>
        <v>#N/A</v>
      </c>
      <c r="D620" s="32" t="e">
        <f>VLOOKUP(A620,企業番号!A:K,3,0)</f>
        <v>#N/A</v>
      </c>
      <c r="E620" s="32" t="e">
        <f>VLOOKUP(A620,企業番号!A:K,4,0)</f>
        <v>#N/A</v>
      </c>
      <c r="F620" s="10" t="e">
        <f>VLOOKUP(A620,企業番号!A:K,5,0)</f>
        <v>#N/A</v>
      </c>
      <c r="G620" s="3" t="e">
        <f>VLOOKUP(A620,企業番号!A:K,6,0)</f>
        <v>#N/A</v>
      </c>
      <c r="H620" s="32" t="e">
        <f>VLOOKUP(A620,企業番号!A:K,7,0)</f>
        <v>#N/A</v>
      </c>
      <c r="I620" s="3" t="e">
        <f>VLOOKUP(A620,企業番号!A:K,8,0)</f>
        <v>#N/A</v>
      </c>
      <c r="J620" s="32" t="e">
        <f>VLOOKUP(A620,企業番号!A:K,9,0)</f>
        <v>#N/A</v>
      </c>
      <c r="K620" s="33" t="e">
        <f>VLOOKUP(A620,企業番号!A:K,10,0)</f>
        <v>#N/A</v>
      </c>
      <c r="L620" s="32" t="e">
        <f>VLOOKUP(A620,企業番号!A:K,11,0)</f>
        <v>#N/A</v>
      </c>
    </row>
    <row r="621" spans="2:12" ht="19.8" customHeight="1" x14ac:dyDescent="0.2">
      <c r="B621" s="43" t="s">
        <v>35310</v>
      </c>
      <c r="C621" s="32" t="e">
        <f>VLOOKUP(A621,企業番号!A:K,2,0)</f>
        <v>#N/A</v>
      </c>
      <c r="D621" s="32" t="e">
        <f>VLOOKUP(A621,企業番号!A:K,3,0)</f>
        <v>#N/A</v>
      </c>
      <c r="E621" s="32" t="e">
        <f>VLOOKUP(A621,企業番号!A:K,4,0)</f>
        <v>#N/A</v>
      </c>
      <c r="F621" s="10" t="e">
        <f>VLOOKUP(A621,企業番号!A:K,5,0)</f>
        <v>#N/A</v>
      </c>
      <c r="G621" s="3" t="e">
        <f>VLOOKUP(A621,企業番号!A:K,6,0)</f>
        <v>#N/A</v>
      </c>
      <c r="H621" s="32" t="e">
        <f>VLOOKUP(A621,企業番号!A:K,7,0)</f>
        <v>#N/A</v>
      </c>
      <c r="I621" s="3" t="e">
        <f>VLOOKUP(A621,企業番号!A:K,8,0)</f>
        <v>#N/A</v>
      </c>
      <c r="J621" s="32" t="e">
        <f>VLOOKUP(A621,企業番号!A:K,9,0)</f>
        <v>#N/A</v>
      </c>
      <c r="K621" s="33" t="e">
        <f>VLOOKUP(A621,企業番号!A:K,10,0)</f>
        <v>#N/A</v>
      </c>
      <c r="L621" s="32" t="e">
        <f>VLOOKUP(A621,企業番号!A:K,11,0)</f>
        <v>#N/A</v>
      </c>
    </row>
    <row r="622" spans="2:12" ht="19.8" customHeight="1" x14ac:dyDescent="0.2">
      <c r="B622" s="43" t="s">
        <v>35311</v>
      </c>
      <c r="C622" s="32" t="e">
        <f>VLOOKUP(A622,企業番号!A:K,2,0)</f>
        <v>#N/A</v>
      </c>
      <c r="D622" s="32" t="e">
        <f>VLOOKUP(A622,企業番号!A:K,3,0)</f>
        <v>#N/A</v>
      </c>
      <c r="E622" s="32" t="e">
        <f>VLOOKUP(A622,企業番号!A:K,4,0)</f>
        <v>#N/A</v>
      </c>
      <c r="F622" s="10" t="e">
        <f>VLOOKUP(A622,企業番号!A:K,5,0)</f>
        <v>#N/A</v>
      </c>
      <c r="G622" s="3" t="e">
        <f>VLOOKUP(A622,企業番号!A:K,6,0)</f>
        <v>#N/A</v>
      </c>
      <c r="H622" s="32" t="e">
        <f>VLOOKUP(A622,企業番号!A:K,7,0)</f>
        <v>#N/A</v>
      </c>
      <c r="I622" s="3" t="e">
        <f>VLOOKUP(A622,企業番号!A:K,8,0)</f>
        <v>#N/A</v>
      </c>
      <c r="J622" s="32" t="e">
        <f>VLOOKUP(A622,企業番号!A:K,9,0)</f>
        <v>#N/A</v>
      </c>
      <c r="K622" s="33" t="e">
        <f>VLOOKUP(A622,企業番号!A:K,10,0)</f>
        <v>#N/A</v>
      </c>
      <c r="L622" s="32" t="e">
        <f>VLOOKUP(A622,企業番号!A:K,11,0)</f>
        <v>#N/A</v>
      </c>
    </row>
    <row r="623" spans="2:12" ht="19.8" customHeight="1" x14ac:dyDescent="0.2">
      <c r="B623" s="43" t="s">
        <v>35312</v>
      </c>
      <c r="C623" s="32" t="e">
        <f>VLOOKUP(A623,企業番号!A:K,2,0)</f>
        <v>#N/A</v>
      </c>
      <c r="D623" s="32" t="e">
        <f>VLOOKUP(A623,企業番号!A:K,3,0)</f>
        <v>#N/A</v>
      </c>
      <c r="E623" s="32" t="e">
        <f>VLOOKUP(A623,企業番号!A:K,4,0)</f>
        <v>#N/A</v>
      </c>
      <c r="F623" s="10" t="e">
        <f>VLOOKUP(A623,企業番号!A:K,5,0)</f>
        <v>#N/A</v>
      </c>
      <c r="G623" s="3" t="e">
        <f>VLOOKUP(A623,企業番号!A:K,6,0)</f>
        <v>#N/A</v>
      </c>
      <c r="H623" s="32" t="e">
        <f>VLOOKUP(A623,企業番号!A:K,7,0)</f>
        <v>#N/A</v>
      </c>
      <c r="I623" s="3" t="e">
        <f>VLOOKUP(A623,企業番号!A:K,8,0)</f>
        <v>#N/A</v>
      </c>
      <c r="J623" s="32" t="e">
        <f>VLOOKUP(A623,企業番号!A:K,9,0)</f>
        <v>#N/A</v>
      </c>
      <c r="K623" s="33" t="e">
        <f>VLOOKUP(A623,企業番号!A:K,10,0)</f>
        <v>#N/A</v>
      </c>
      <c r="L623" s="32" t="e">
        <f>VLOOKUP(A623,企業番号!A:K,11,0)</f>
        <v>#N/A</v>
      </c>
    </row>
    <row r="624" spans="2:12" ht="19.8" customHeight="1" x14ac:dyDescent="0.2">
      <c r="B624" s="43" t="s">
        <v>35313</v>
      </c>
      <c r="C624" s="32" t="e">
        <f>VLOOKUP(A624,企業番号!A:K,2,0)</f>
        <v>#N/A</v>
      </c>
      <c r="D624" s="32" t="e">
        <f>VLOOKUP(A624,企業番号!A:K,3,0)</f>
        <v>#N/A</v>
      </c>
      <c r="E624" s="32" t="e">
        <f>VLOOKUP(A624,企業番号!A:K,4,0)</f>
        <v>#N/A</v>
      </c>
      <c r="F624" s="10" t="e">
        <f>VLOOKUP(A624,企業番号!A:K,5,0)</f>
        <v>#N/A</v>
      </c>
      <c r="G624" s="3" t="e">
        <f>VLOOKUP(A624,企業番号!A:K,6,0)</f>
        <v>#N/A</v>
      </c>
      <c r="H624" s="32" t="e">
        <f>VLOOKUP(A624,企業番号!A:K,7,0)</f>
        <v>#N/A</v>
      </c>
      <c r="I624" s="3" t="e">
        <f>VLOOKUP(A624,企業番号!A:K,8,0)</f>
        <v>#N/A</v>
      </c>
      <c r="J624" s="32" t="e">
        <f>VLOOKUP(A624,企業番号!A:K,9,0)</f>
        <v>#N/A</v>
      </c>
      <c r="K624" s="33" t="e">
        <f>VLOOKUP(A624,企業番号!A:K,10,0)</f>
        <v>#N/A</v>
      </c>
      <c r="L624" s="32" t="e">
        <f>VLOOKUP(A624,企業番号!A:K,11,0)</f>
        <v>#N/A</v>
      </c>
    </row>
    <row r="625" spans="2:12" ht="19.8" customHeight="1" x14ac:dyDescent="0.2">
      <c r="B625" s="43" t="s">
        <v>35314</v>
      </c>
      <c r="C625" s="32" t="e">
        <f>VLOOKUP(A625,企業番号!A:K,2,0)</f>
        <v>#N/A</v>
      </c>
      <c r="D625" s="32" t="e">
        <f>VLOOKUP(A625,企業番号!A:K,3,0)</f>
        <v>#N/A</v>
      </c>
      <c r="E625" s="32" t="e">
        <f>VLOOKUP(A625,企業番号!A:K,4,0)</f>
        <v>#N/A</v>
      </c>
      <c r="F625" s="10" t="e">
        <f>VLOOKUP(A625,企業番号!A:K,5,0)</f>
        <v>#N/A</v>
      </c>
      <c r="G625" s="3" t="e">
        <f>VLOOKUP(A625,企業番号!A:K,6,0)</f>
        <v>#N/A</v>
      </c>
      <c r="H625" s="32" t="e">
        <f>VLOOKUP(A625,企業番号!A:K,7,0)</f>
        <v>#N/A</v>
      </c>
      <c r="I625" s="3" t="e">
        <f>VLOOKUP(A625,企業番号!A:K,8,0)</f>
        <v>#N/A</v>
      </c>
      <c r="J625" s="32" t="e">
        <f>VLOOKUP(A625,企業番号!A:K,9,0)</f>
        <v>#N/A</v>
      </c>
      <c r="K625" s="33" t="e">
        <f>VLOOKUP(A625,企業番号!A:K,10,0)</f>
        <v>#N/A</v>
      </c>
      <c r="L625" s="32" t="e">
        <f>VLOOKUP(A625,企業番号!A:K,11,0)</f>
        <v>#N/A</v>
      </c>
    </row>
    <row r="626" spans="2:12" ht="19.8" customHeight="1" x14ac:dyDescent="0.2">
      <c r="B626" s="43" t="s">
        <v>35315</v>
      </c>
      <c r="C626" s="32" t="e">
        <f>VLOOKUP(A626,企業番号!A:K,2,0)</f>
        <v>#N/A</v>
      </c>
      <c r="D626" s="32" t="e">
        <f>VLOOKUP(A626,企業番号!A:K,3,0)</f>
        <v>#N/A</v>
      </c>
      <c r="E626" s="32" t="e">
        <f>VLOOKUP(A626,企業番号!A:K,4,0)</f>
        <v>#N/A</v>
      </c>
      <c r="F626" s="10" t="e">
        <f>VLOOKUP(A626,企業番号!A:K,5,0)</f>
        <v>#N/A</v>
      </c>
      <c r="G626" s="3" t="e">
        <f>VLOOKUP(A626,企業番号!A:K,6,0)</f>
        <v>#N/A</v>
      </c>
      <c r="H626" s="32" t="e">
        <f>VLOOKUP(A626,企業番号!A:K,7,0)</f>
        <v>#N/A</v>
      </c>
      <c r="I626" s="3" t="e">
        <f>VLOOKUP(A626,企業番号!A:K,8,0)</f>
        <v>#N/A</v>
      </c>
      <c r="J626" s="32" t="e">
        <f>VLOOKUP(A626,企業番号!A:K,9,0)</f>
        <v>#N/A</v>
      </c>
      <c r="K626" s="33" t="e">
        <f>VLOOKUP(A626,企業番号!A:K,10,0)</f>
        <v>#N/A</v>
      </c>
      <c r="L626" s="32" t="e">
        <f>VLOOKUP(A626,企業番号!A:K,11,0)</f>
        <v>#N/A</v>
      </c>
    </row>
    <row r="627" spans="2:12" ht="19.8" customHeight="1" x14ac:dyDescent="0.2">
      <c r="B627" s="43" t="s">
        <v>35316</v>
      </c>
      <c r="C627" s="32" t="e">
        <f>VLOOKUP(A627,企業番号!A:K,2,0)</f>
        <v>#N/A</v>
      </c>
      <c r="D627" s="32" t="e">
        <f>VLOOKUP(A627,企業番号!A:K,3,0)</f>
        <v>#N/A</v>
      </c>
      <c r="E627" s="32" t="e">
        <f>VLOOKUP(A627,企業番号!A:K,4,0)</f>
        <v>#N/A</v>
      </c>
      <c r="F627" s="10" t="e">
        <f>VLOOKUP(A627,企業番号!A:K,5,0)</f>
        <v>#N/A</v>
      </c>
      <c r="G627" s="3" t="e">
        <f>VLOOKUP(A627,企業番号!A:K,6,0)</f>
        <v>#N/A</v>
      </c>
      <c r="H627" s="32" t="e">
        <f>VLOOKUP(A627,企業番号!A:K,7,0)</f>
        <v>#N/A</v>
      </c>
      <c r="I627" s="3" t="e">
        <f>VLOOKUP(A627,企業番号!A:K,8,0)</f>
        <v>#N/A</v>
      </c>
      <c r="J627" s="32" t="e">
        <f>VLOOKUP(A627,企業番号!A:K,9,0)</f>
        <v>#N/A</v>
      </c>
      <c r="K627" s="33" t="e">
        <f>VLOOKUP(A627,企業番号!A:K,10,0)</f>
        <v>#N/A</v>
      </c>
      <c r="L627" s="32" t="e">
        <f>VLOOKUP(A627,企業番号!A:K,11,0)</f>
        <v>#N/A</v>
      </c>
    </row>
    <row r="628" spans="2:12" ht="19.8" customHeight="1" x14ac:dyDescent="0.2">
      <c r="B628" s="43" t="s">
        <v>35317</v>
      </c>
      <c r="C628" s="32" t="e">
        <f>VLOOKUP(A628,企業番号!A:K,2,0)</f>
        <v>#N/A</v>
      </c>
      <c r="D628" s="32" t="e">
        <f>VLOOKUP(A628,企業番号!A:K,3,0)</f>
        <v>#N/A</v>
      </c>
      <c r="E628" s="32" t="e">
        <f>VLOOKUP(A628,企業番号!A:K,4,0)</f>
        <v>#N/A</v>
      </c>
      <c r="F628" s="10" t="e">
        <f>VLOOKUP(A628,企業番号!A:K,5,0)</f>
        <v>#N/A</v>
      </c>
      <c r="G628" s="3" t="e">
        <f>VLOOKUP(A628,企業番号!A:K,6,0)</f>
        <v>#N/A</v>
      </c>
      <c r="H628" s="32" t="e">
        <f>VLOOKUP(A628,企業番号!A:K,7,0)</f>
        <v>#N/A</v>
      </c>
      <c r="I628" s="3" t="e">
        <f>VLOOKUP(A628,企業番号!A:K,8,0)</f>
        <v>#N/A</v>
      </c>
      <c r="J628" s="32" t="e">
        <f>VLOOKUP(A628,企業番号!A:K,9,0)</f>
        <v>#N/A</v>
      </c>
      <c r="K628" s="33" t="e">
        <f>VLOOKUP(A628,企業番号!A:K,10,0)</f>
        <v>#N/A</v>
      </c>
      <c r="L628" s="32" t="e">
        <f>VLOOKUP(A628,企業番号!A:K,11,0)</f>
        <v>#N/A</v>
      </c>
    </row>
    <row r="629" spans="2:12" ht="19.8" customHeight="1" x14ac:dyDescent="0.2">
      <c r="B629" s="43" t="s">
        <v>35318</v>
      </c>
      <c r="C629" s="32" t="e">
        <f>VLOOKUP(A629,企業番号!A:K,2,0)</f>
        <v>#N/A</v>
      </c>
      <c r="D629" s="32" t="e">
        <f>VLOOKUP(A629,企業番号!A:K,3,0)</f>
        <v>#N/A</v>
      </c>
      <c r="E629" s="32" t="e">
        <f>VLOOKUP(A629,企業番号!A:K,4,0)</f>
        <v>#N/A</v>
      </c>
      <c r="F629" s="10" t="e">
        <f>VLOOKUP(A629,企業番号!A:K,5,0)</f>
        <v>#N/A</v>
      </c>
      <c r="G629" s="3" t="e">
        <f>VLOOKUP(A629,企業番号!A:K,6,0)</f>
        <v>#N/A</v>
      </c>
      <c r="H629" s="32" t="e">
        <f>VLOOKUP(A629,企業番号!A:K,7,0)</f>
        <v>#N/A</v>
      </c>
      <c r="I629" s="3" t="e">
        <f>VLOOKUP(A629,企業番号!A:K,8,0)</f>
        <v>#N/A</v>
      </c>
      <c r="J629" s="32" t="e">
        <f>VLOOKUP(A629,企業番号!A:K,9,0)</f>
        <v>#N/A</v>
      </c>
      <c r="K629" s="33" t="e">
        <f>VLOOKUP(A629,企業番号!A:K,10,0)</f>
        <v>#N/A</v>
      </c>
      <c r="L629" s="32" t="e">
        <f>VLOOKUP(A629,企業番号!A:K,11,0)</f>
        <v>#N/A</v>
      </c>
    </row>
    <row r="630" spans="2:12" ht="19.8" customHeight="1" x14ac:dyDescent="0.2">
      <c r="B630" s="43" t="s">
        <v>35319</v>
      </c>
      <c r="C630" s="32" t="e">
        <f>VLOOKUP(A630,企業番号!A:K,2,0)</f>
        <v>#N/A</v>
      </c>
      <c r="D630" s="32" t="e">
        <f>VLOOKUP(A630,企業番号!A:K,3,0)</f>
        <v>#N/A</v>
      </c>
      <c r="E630" s="32" t="e">
        <f>VLOOKUP(A630,企業番号!A:K,4,0)</f>
        <v>#N/A</v>
      </c>
      <c r="F630" s="10" t="e">
        <f>VLOOKUP(A630,企業番号!A:K,5,0)</f>
        <v>#N/A</v>
      </c>
      <c r="G630" s="3" t="e">
        <f>VLOOKUP(A630,企業番号!A:K,6,0)</f>
        <v>#N/A</v>
      </c>
      <c r="H630" s="32" t="e">
        <f>VLOOKUP(A630,企業番号!A:K,7,0)</f>
        <v>#N/A</v>
      </c>
      <c r="I630" s="3" t="e">
        <f>VLOOKUP(A630,企業番号!A:K,8,0)</f>
        <v>#N/A</v>
      </c>
      <c r="J630" s="32" t="e">
        <f>VLOOKUP(A630,企業番号!A:K,9,0)</f>
        <v>#N/A</v>
      </c>
      <c r="K630" s="33" t="e">
        <f>VLOOKUP(A630,企業番号!A:K,10,0)</f>
        <v>#N/A</v>
      </c>
      <c r="L630" s="32" t="e">
        <f>VLOOKUP(A630,企業番号!A:K,11,0)</f>
        <v>#N/A</v>
      </c>
    </row>
    <row r="631" spans="2:12" ht="19.8" customHeight="1" x14ac:dyDescent="0.2">
      <c r="B631" s="43" t="s">
        <v>35320</v>
      </c>
      <c r="C631" s="32" t="e">
        <f>VLOOKUP(A631,企業番号!A:K,2,0)</f>
        <v>#N/A</v>
      </c>
      <c r="D631" s="32" t="e">
        <f>VLOOKUP(A631,企業番号!A:K,3,0)</f>
        <v>#N/A</v>
      </c>
      <c r="E631" s="32" t="e">
        <f>VLOOKUP(A631,企業番号!A:K,4,0)</f>
        <v>#N/A</v>
      </c>
      <c r="F631" s="10" t="e">
        <f>VLOOKUP(A631,企業番号!A:K,5,0)</f>
        <v>#N/A</v>
      </c>
      <c r="G631" s="3" t="e">
        <f>VLOOKUP(A631,企業番号!A:K,6,0)</f>
        <v>#N/A</v>
      </c>
      <c r="H631" s="32" t="e">
        <f>VLOOKUP(A631,企業番号!A:K,7,0)</f>
        <v>#N/A</v>
      </c>
      <c r="I631" s="3" t="e">
        <f>VLOOKUP(A631,企業番号!A:K,8,0)</f>
        <v>#N/A</v>
      </c>
      <c r="J631" s="32" t="e">
        <f>VLOOKUP(A631,企業番号!A:K,9,0)</f>
        <v>#N/A</v>
      </c>
      <c r="K631" s="33" t="e">
        <f>VLOOKUP(A631,企業番号!A:K,10,0)</f>
        <v>#N/A</v>
      </c>
      <c r="L631" s="32" t="e">
        <f>VLOOKUP(A631,企業番号!A:K,11,0)</f>
        <v>#N/A</v>
      </c>
    </row>
    <row r="632" spans="2:12" ht="19.8" customHeight="1" x14ac:dyDescent="0.2">
      <c r="B632" s="43" t="s">
        <v>35321</v>
      </c>
      <c r="C632" s="32" t="e">
        <f>VLOOKUP(A632,企業番号!A:K,2,0)</f>
        <v>#N/A</v>
      </c>
      <c r="D632" s="32" t="e">
        <f>VLOOKUP(A632,企業番号!A:K,3,0)</f>
        <v>#N/A</v>
      </c>
      <c r="E632" s="32" t="e">
        <f>VLOOKUP(A632,企業番号!A:K,4,0)</f>
        <v>#N/A</v>
      </c>
      <c r="F632" s="10" t="e">
        <f>VLOOKUP(A632,企業番号!A:K,5,0)</f>
        <v>#N/A</v>
      </c>
      <c r="G632" s="3" t="e">
        <f>VLOOKUP(A632,企業番号!A:K,6,0)</f>
        <v>#N/A</v>
      </c>
      <c r="H632" s="32" t="e">
        <f>VLOOKUP(A632,企業番号!A:K,7,0)</f>
        <v>#N/A</v>
      </c>
      <c r="I632" s="3" t="e">
        <f>VLOOKUP(A632,企業番号!A:K,8,0)</f>
        <v>#N/A</v>
      </c>
      <c r="J632" s="32" t="e">
        <f>VLOOKUP(A632,企業番号!A:K,9,0)</f>
        <v>#N/A</v>
      </c>
      <c r="K632" s="33" t="e">
        <f>VLOOKUP(A632,企業番号!A:K,10,0)</f>
        <v>#N/A</v>
      </c>
      <c r="L632" s="32" t="e">
        <f>VLOOKUP(A632,企業番号!A:K,11,0)</f>
        <v>#N/A</v>
      </c>
    </row>
    <row r="633" spans="2:12" ht="19.8" customHeight="1" x14ac:dyDescent="0.2">
      <c r="B633" s="43" t="s">
        <v>35322</v>
      </c>
      <c r="C633" s="32" t="e">
        <f>VLOOKUP(A633,企業番号!A:K,2,0)</f>
        <v>#N/A</v>
      </c>
      <c r="D633" s="32" t="e">
        <f>VLOOKUP(A633,企業番号!A:K,3,0)</f>
        <v>#N/A</v>
      </c>
      <c r="E633" s="32" t="e">
        <f>VLOOKUP(A633,企業番号!A:K,4,0)</f>
        <v>#N/A</v>
      </c>
      <c r="F633" s="10" t="e">
        <f>VLOOKUP(A633,企業番号!A:K,5,0)</f>
        <v>#N/A</v>
      </c>
      <c r="G633" s="3" t="e">
        <f>VLOOKUP(A633,企業番号!A:K,6,0)</f>
        <v>#N/A</v>
      </c>
      <c r="H633" s="32" t="e">
        <f>VLOOKUP(A633,企業番号!A:K,7,0)</f>
        <v>#N/A</v>
      </c>
      <c r="I633" s="3" t="e">
        <f>VLOOKUP(A633,企業番号!A:K,8,0)</f>
        <v>#N/A</v>
      </c>
      <c r="J633" s="32" t="e">
        <f>VLOOKUP(A633,企業番号!A:K,9,0)</f>
        <v>#N/A</v>
      </c>
      <c r="K633" s="33" t="e">
        <f>VLOOKUP(A633,企業番号!A:K,10,0)</f>
        <v>#N/A</v>
      </c>
      <c r="L633" s="32" t="e">
        <f>VLOOKUP(A633,企業番号!A:K,11,0)</f>
        <v>#N/A</v>
      </c>
    </row>
    <row r="634" spans="2:12" ht="19.8" customHeight="1" x14ac:dyDescent="0.2">
      <c r="B634" s="43" t="s">
        <v>35323</v>
      </c>
      <c r="C634" s="32" t="e">
        <f>VLOOKUP(A634,企業番号!A:K,2,0)</f>
        <v>#N/A</v>
      </c>
      <c r="D634" s="32" t="e">
        <f>VLOOKUP(A634,企業番号!A:K,3,0)</f>
        <v>#N/A</v>
      </c>
      <c r="E634" s="32" t="e">
        <f>VLOOKUP(A634,企業番号!A:K,4,0)</f>
        <v>#N/A</v>
      </c>
      <c r="F634" s="10" t="e">
        <f>VLOOKUP(A634,企業番号!A:K,5,0)</f>
        <v>#N/A</v>
      </c>
      <c r="G634" s="3" t="e">
        <f>VLOOKUP(A634,企業番号!A:K,6,0)</f>
        <v>#N/A</v>
      </c>
      <c r="H634" s="32" t="e">
        <f>VLOOKUP(A634,企業番号!A:K,7,0)</f>
        <v>#N/A</v>
      </c>
      <c r="I634" s="3" t="e">
        <f>VLOOKUP(A634,企業番号!A:K,8,0)</f>
        <v>#N/A</v>
      </c>
      <c r="J634" s="32" t="e">
        <f>VLOOKUP(A634,企業番号!A:K,9,0)</f>
        <v>#N/A</v>
      </c>
      <c r="K634" s="33" t="e">
        <f>VLOOKUP(A634,企業番号!A:K,10,0)</f>
        <v>#N/A</v>
      </c>
      <c r="L634" s="32" t="e">
        <f>VLOOKUP(A634,企業番号!A:K,11,0)</f>
        <v>#N/A</v>
      </c>
    </row>
    <row r="635" spans="2:12" ht="19.8" customHeight="1" x14ac:dyDescent="0.2">
      <c r="B635" s="43" t="s">
        <v>35324</v>
      </c>
      <c r="C635" s="32" t="e">
        <f>VLOOKUP(A635,企業番号!A:K,2,0)</f>
        <v>#N/A</v>
      </c>
      <c r="D635" s="32" t="e">
        <f>VLOOKUP(A635,企業番号!A:K,3,0)</f>
        <v>#N/A</v>
      </c>
      <c r="E635" s="32" t="e">
        <f>VLOOKUP(A635,企業番号!A:K,4,0)</f>
        <v>#N/A</v>
      </c>
      <c r="F635" s="10" t="e">
        <f>VLOOKUP(A635,企業番号!A:K,5,0)</f>
        <v>#N/A</v>
      </c>
      <c r="G635" s="3" t="e">
        <f>VLOOKUP(A635,企業番号!A:K,6,0)</f>
        <v>#N/A</v>
      </c>
      <c r="H635" s="32" t="e">
        <f>VLOOKUP(A635,企業番号!A:K,7,0)</f>
        <v>#N/A</v>
      </c>
      <c r="I635" s="3" t="e">
        <f>VLOOKUP(A635,企業番号!A:K,8,0)</f>
        <v>#N/A</v>
      </c>
      <c r="J635" s="32" t="e">
        <f>VLOOKUP(A635,企業番号!A:K,9,0)</f>
        <v>#N/A</v>
      </c>
      <c r="K635" s="33" t="e">
        <f>VLOOKUP(A635,企業番号!A:K,10,0)</f>
        <v>#N/A</v>
      </c>
      <c r="L635" s="32" t="e">
        <f>VLOOKUP(A635,企業番号!A:K,11,0)</f>
        <v>#N/A</v>
      </c>
    </row>
    <row r="636" spans="2:12" ht="19.8" customHeight="1" x14ac:dyDescent="0.2">
      <c r="B636" s="43" t="s">
        <v>35325</v>
      </c>
      <c r="C636" s="32" t="e">
        <f>VLOOKUP(A636,企業番号!A:K,2,0)</f>
        <v>#N/A</v>
      </c>
      <c r="D636" s="32" t="e">
        <f>VLOOKUP(A636,企業番号!A:K,3,0)</f>
        <v>#N/A</v>
      </c>
      <c r="E636" s="32" t="e">
        <f>VLOOKUP(A636,企業番号!A:K,4,0)</f>
        <v>#N/A</v>
      </c>
      <c r="F636" s="10" t="e">
        <f>VLOOKUP(A636,企業番号!A:K,5,0)</f>
        <v>#N/A</v>
      </c>
      <c r="G636" s="3" t="e">
        <f>VLOOKUP(A636,企業番号!A:K,6,0)</f>
        <v>#N/A</v>
      </c>
      <c r="H636" s="32" t="e">
        <f>VLOOKUP(A636,企業番号!A:K,7,0)</f>
        <v>#N/A</v>
      </c>
      <c r="I636" s="3" t="e">
        <f>VLOOKUP(A636,企業番号!A:K,8,0)</f>
        <v>#N/A</v>
      </c>
      <c r="J636" s="32" t="e">
        <f>VLOOKUP(A636,企業番号!A:K,9,0)</f>
        <v>#N/A</v>
      </c>
      <c r="K636" s="33" t="e">
        <f>VLOOKUP(A636,企業番号!A:K,10,0)</f>
        <v>#N/A</v>
      </c>
      <c r="L636" s="32" t="e">
        <f>VLOOKUP(A636,企業番号!A:K,11,0)</f>
        <v>#N/A</v>
      </c>
    </row>
    <row r="637" spans="2:12" ht="19.8" customHeight="1" x14ac:dyDescent="0.2">
      <c r="B637" s="43" t="s">
        <v>35326</v>
      </c>
      <c r="C637" s="32" t="e">
        <f>VLOOKUP(A637,企業番号!A:K,2,0)</f>
        <v>#N/A</v>
      </c>
      <c r="D637" s="32" t="e">
        <f>VLOOKUP(A637,企業番号!A:K,3,0)</f>
        <v>#N/A</v>
      </c>
      <c r="E637" s="32" t="e">
        <f>VLOOKUP(A637,企業番号!A:K,4,0)</f>
        <v>#N/A</v>
      </c>
      <c r="F637" s="10" t="e">
        <f>VLOOKUP(A637,企業番号!A:K,5,0)</f>
        <v>#N/A</v>
      </c>
      <c r="G637" s="3" t="e">
        <f>VLOOKUP(A637,企業番号!A:K,6,0)</f>
        <v>#N/A</v>
      </c>
      <c r="H637" s="32" t="e">
        <f>VLOOKUP(A637,企業番号!A:K,7,0)</f>
        <v>#N/A</v>
      </c>
      <c r="I637" s="3" t="e">
        <f>VLOOKUP(A637,企業番号!A:K,8,0)</f>
        <v>#N/A</v>
      </c>
      <c r="J637" s="32" t="e">
        <f>VLOOKUP(A637,企業番号!A:K,9,0)</f>
        <v>#N/A</v>
      </c>
      <c r="K637" s="33" t="e">
        <f>VLOOKUP(A637,企業番号!A:K,10,0)</f>
        <v>#N/A</v>
      </c>
      <c r="L637" s="32" t="e">
        <f>VLOOKUP(A637,企業番号!A:K,11,0)</f>
        <v>#N/A</v>
      </c>
    </row>
    <row r="638" spans="2:12" ht="19.8" customHeight="1" x14ac:dyDescent="0.2">
      <c r="B638" s="43" t="s">
        <v>35327</v>
      </c>
      <c r="C638" s="32" t="e">
        <f>VLOOKUP(A638,企業番号!A:K,2,0)</f>
        <v>#N/A</v>
      </c>
      <c r="D638" s="32" t="e">
        <f>VLOOKUP(A638,企業番号!A:K,3,0)</f>
        <v>#N/A</v>
      </c>
      <c r="E638" s="32" t="e">
        <f>VLOOKUP(A638,企業番号!A:K,4,0)</f>
        <v>#N/A</v>
      </c>
      <c r="F638" s="10" t="e">
        <f>VLOOKUP(A638,企業番号!A:K,5,0)</f>
        <v>#N/A</v>
      </c>
      <c r="G638" s="3" t="e">
        <f>VLOOKUP(A638,企業番号!A:K,6,0)</f>
        <v>#N/A</v>
      </c>
      <c r="H638" s="32" t="e">
        <f>VLOOKUP(A638,企業番号!A:K,7,0)</f>
        <v>#N/A</v>
      </c>
      <c r="I638" s="3" t="e">
        <f>VLOOKUP(A638,企業番号!A:K,8,0)</f>
        <v>#N/A</v>
      </c>
      <c r="J638" s="32" t="e">
        <f>VLOOKUP(A638,企業番号!A:K,9,0)</f>
        <v>#N/A</v>
      </c>
      <c r="K638" s="33" t="e">
        <f>VLOOKUP(A638,企業番号!A:K,10,0)</f>
        <v>#N/A</v>
      </c>
      <c r="L638" s="32" t="e">
        <f>VLOOKUP(A638,企業番号!A:K,11,0)</f>
        <v>#N/A</v>
      </c>
    </row>
    <row r="639" spans="2:12" ht="19.8" customHeight="1" x14ac:dyDescent="0.2">
      <c r="B639" s="43" t="s">
        <v>35328</v>
      </c>
      <c r="C639" s="32" t="e">
        <f>VLOOKUP(A639,企業番号!A:K,2,0)</f>
        <v>#N/A</v>
      </c>
      <c r="D639" s="32" t="e">
        <f>VLOOKUP(A639,企業番号!A:K,3,0)</f>
        <v>#N/A</v>
      </c>
      <c r="E639" s="32" t="e">
        <f>VLOOKUP(A639,企業番号!A:K,4,0)</f>
        <v>#N/A</v>
      </c>
      <c r="F639" s="10" t="e">
        <f>VLOOKUP(A639,企業番号!A:K,5,0)</f>
        <v>#N/A</v>
      </c>
      <c r="G639" s="3" t="e">
        <f>VLOOKUP(A639,企業番号!A:K,6,0)</f>
        <v>#N/A</v>
      </c>
      <c r="H639" s="32" t="e">
        <f>VLOOKUP(A639,企業番号!A:K,7,0)</f>
        <v>#N/A</v>
      </c>
      <c r="I639" s="3" t="e">
        <f>VLOOKUP(A639,企業番号!A:K,8,0)</f>
        <v>#N/A</v>
      </c>
      <c r="J639" s="32" t="e">
        <f>VLOOKUP(A639,企業番号!A:K,9,0)</f>
        <v>#N/A</v>
      </c>
      <c r="K639" s="33" t="e">
        <f>VLOOKUP(A639,企業番号!A:K,10,0)</f>
        <v>#N/A</v>
      </c>
      <c r="L639" s="32" t="e">
        <f>VLOOKUP(A639,企業番号!A:K,11,0)</f>
        <v>#N/A</v>
      </c>
    </row>
    <row r="640" spans="2:12" ht="19.8" customHeight="1" x14ac:dyDescent="0.2">
      <c r="B640" s="43" t="s">
        <v>35329</v>
      </c>
      <c r="C640" s="32" t="e">
        <f>VLOOKUP(A640,企業番号!A:K,2,0)</f>
        <v>#N/A</v>
      </c>
      <c r="D640" s="32" t="e">
        <f>VLOOKUP(A640,企業番号!A:K,3,0)</f>
        <v>#N/A</v>
      </c>
      <c r="E640" s="32" t="e">
        <f>VLOOKUP(A640,企業番号!A:K,4,0)</f>
        <v>#N/A</v>
      </c>
      <c r="F640" s="10" t="e">
        <f>VLOOKUP(A640,企業番号!A:K,5,0)</f>
        <v>#N/A</v>
      </c>
      <c r="G640" s="3" t="e">
        <f>VLOOKUP(A640,企業番号!A:K,6,0)</f>
        <v>#N/A</v>
      </c>
      <c r="H640" s="32" t="e">
        <f>VLOOKUP(A640,企業番号!A:K,7,0)</f>
        <v>#N/A</v>
      </c>
      <c r="I640" s="3" t="e">
        <f>VLOOKUP(A640,企業番号!A:K,8,0)</f>
        <v>#N/A</v>
      </c>
      <c r="J640" s="32" t="e">
        <f>VLOOKUP(A640,企業番号!A:K,9,0)</f>
        <v>#N/A</v>
      </c>
      <c r="K640" s="33" t="e">
        <f>VLOOKUP(A640,企業番号!A:K,10,0)</f>
        <v>#N/A</v>
      </c>
      <c r="L640" s="32" t="e">
        <f>VLOOKUP(A640,企業番号!A:K,11,0)</f>
        <v>#N/A</v>
      </c>
    </row>
    <row r="641" spans="2:12" ht="19.8" customHeight="1" x14ac:dyDescent="0.2">
      <c r="B641" s="43" t="s">
        <v>35330</v>
      </c>
      <c r="C641" s="32" t="e">
        <f>VLOOKUP(A641,企業番号!A:K,2,0)</f>
        <v>#N/A</v>
      </c>
      <c r="D641" s="32" t="e">
        <f>VLOOKUP(A641,企業番号!A:K,3,0)</f>
        <v>#N/A</v>
      </c>
      <c r="E641" s="32" t="e">
        <f>VLOOKUP(A641,企業番号!A:K,4,0)</f>
        <v>#N/A</v>
      </c>
      <c r="F641" s="10" t="e">
        <f>VLOOKUP(A641,企業番号!A:K,5,0)</f>
        <v>#N/A</v>
      </c>
      <c r="G641" s="3" t="e">
        <f>VLOOKUP(A641,企業番号!A:K,6,0)</f>
        <v>#N/A</v>
      </c>
      <c r="H641" s="32" t="e">
        <f>VLOOKUP(A641,企業番号!A:K,7,0)</f>
        <v>#N/A</v>
      </c>
      <c r="I641" s="3" t="e">
        <f>VLOOKUP(A641,企業番号!A:K,8,0)</f>
        <v>#N/A</v>
      </c>
      <c r="J641" s="32" t="e">
        <f>VLOOKUP(A641,企業番号!A:K,9,0)</f>
        <v>#N/A</v>
      </c>
      <c r="K641" s="33" t="e">
        <f>VLOOKUP(A641,企業番号!A:K,10,0)</f>
        <v>#N/A</v>
      </c>
      <c r="L641" s="32" t="e">
        <f>VLOOKUP(A641,企業番号!A:K,11,0)</f>
        <v>#N/A</v>
      </c>
    </row>
    <row r="642" spans="2:12" ht="19.8" customHeight="1" x14ac:dyDescent="0.2">
      <c r="B642" s="43" t="s">
        <v>35331</v>
      </c>
      <c r="C642" s="32" t="e">
        <f>VLOOKUP(A642,企業番号!A:K,2,0)</f>
        <v>#N/A</v>
      </c>
      <c r="D642" s="32" t="e">
        <f>VLOOKUP(A642,企業番号!A:K,3,0)</f>
        <v>#N/A</v>
      </c>
      <c r="E642" s="32" t="e">
        <f>VLOOKUP(A642,企業番号!A:K,4,0)</f>
        <v>#N/A</v>
      </c>
      <c r="F642" s="10" t="e">
        <f>VLOOKUP(A642,企業番号!A:K,5,0)</f>
        <v>#N/A</v>
      </c>
      <c r="G642" s="3" t="e">
        <f>VLOOKUP(A642,企業番号!A:K,6,0)</f>
        <v>#N/A</v>
      </c>
      <c r="H642" s="32" t="e">
        <f>VLOOKUP(A642,企業番号!A:K,7,0)</f>
        <v>#N/A</v>
      </c>
      <c r="I642" s="3" t="e">
        <f>VLOOKUP(A642,企業番号!A:K,8,0)</f>
        <v>#N/A</v>
      </c>
      <c r="J642" s="32" t="e">
        <f>VLOOKUP(A642,企業番号!A:K,9,0)</f>
        <v>#N/A</v>
      </c>
      <c r="K642" s="33" t="e">
        <f>VLOOKUP(A642,企業番号!A:K,10,0)</f>
        <v>#N/A</v>
      </c>
      <c r="L642" s="32" t="e">
        <f>VLOOKUP(A642,企業番号!A:K,11,0)</f>
        <v>#N/A</v>
      </c>
    </row>
    <row r="643" spans="2:12" ht="19.8" customHeight="1" x14ac:dyDescent="0.2">
      <c r="B643" s="43" t="s">
        <v>35332</v>
      </c>
      <c r="C643" s="32" t="e">
        <f>VLOOKUP(A643,企業番号!A:K,2,0)</f>
        <v>#N/A</v>
      </c>
      <c r="D643" s="32" t="e">
        <f>VLOOKUP(A643,企業番号!A:K,3,0)</f>
        <v>#N/A</v>
      </c>
      <c r="E643" s="32" t="e">
        <f>VLOOKUP(A643,企業番号!A:K,4,0)</f>
        <v>#N/A</v>
      </c>
      <c r="F643" s="10" t="e">
        <f>VLOOKUP(A643,企業番号!A:K,5,0)</f>
        <v>#N/A</v>
      </c>
      <c r="G643" s="3" t="e">
        <f>VLOOKUP(A643,企業番号!A:K,6,0)</f>
        <v>#N/A</v>
      </c>
      <c r="H643" s="32" t="e">
        <f>VLOOKUP(A643,企業番号!A:K,7,0)</f>
        <v>#N/A</v>
      </c>
      <c r="I643" s="3" t="e">
        <f>VLOOKUP(A643,企業番号!A:K,8,0)</f>
        <v>#N/A</v>
      </c>
      <c r="J643" s="32" t="e">
        <f>VLOOKUP(A643,企業番号!A:K,9,0)</f>
        <v>#N/A</v>
      </c>
      <c r="K643" s="33" t="e">
        <f>VLOOKUP(A643,企業番号!A:K,10,0)</f>
        <v>#N/A</v>
      </c>
      <c r="L643" s="32" t="e">
        <f>VLOOKUP(A643,企業番号!A:K,11,0)</f>
        <v>#N/A</v>
      </c>
    </row>
    <row r="644" spans="2:12" ht="19.8" customHeight="1" x14ac:dyDescent="0.2">
      <c r="B644" s="43" t="s">
        <v>35333</v>
      </c>
      <c r="C644" s="32" t="e">
        <f>VLOOKUP(A644,企業番号!A:K,2,0)</f>
        <v>#N/A</v>
      </c>
      <c r="D644" s="32" t="e">
        <f>VLOOKUP(A644,企業番号!A:K,3,0)</f>
        <v>#N/A</v>
      </c>
      <c r="E644" s="32" t="e">
        <f>VLOOKUP(A644,企業番号!A:K,4,0)</f>
        <v>#N/A</v>
      </c>
      <c r="F644" s="10" t="e">
        <f>VLOOKUP(A644,企業番号!A:K,5,0)</f>
        <v>#N/A</v>
      </c>
      <c r="G644" s="3" t="e">
        <f>VLOOKUP(A644,企業番号!A:K,6,0)</f>
        <v>#N/A</v>
      </c>
      <c r="H644" s="32" t="e">
        <f>VLOOKUP(A644,企業番号!A:K,7,0)</f>
        <v>#N/A</v>
      </c>
      <c r="I644" s="3" t="e">
        <f>VLOOKUP(A644,企業番号!A:K,8,0)</f>
        <v>#N/A</v>
      </c>
      <c r="J644" s="32" t="e">
        <f>VLOOKUP(A644,企業番号!A:K,9,0)</f>
        <v>#N/A</v>
      </c>
      <c r="K644" s="33" t="e">
        <f>VLOOKUP(A644,企業番号!A:K,10,0)</f>
        <v>#N/A</v>
      </c>
      <c r="L644" s="32" t="e">
        <f>VLOOKUP(A644,企業番号!A:K,11,0)</f>
        <v>#N/A</v>
      </c>
    </row>
    <row r="645" spans="2:12" ht="19.8" customHeight="1" x14ac:dyDescent="0.2">
      <c r="B645" s="43" t="s">
        <v>35334</v>
      </c>
      <c r="C645" s="32" t="e">
        <f>VLOOKUP(A645,企業番号!A:K,2,0)</f>
        <v>#N/A</v>
      </c>
      <c r="D645" s="32" t="e">
        <f>VLOOKUP(A645,企業番号!A:K,3,0)</f>
        <v>#N/A</v>
      </c>
      <c r="E645" s="32" t="e">
        <f>VLOOKUP(A645,企業番号!A:K,4,0)</f>
        <v>#N/A</v>
      </c>
      <c r="F645" s="10" t="e">
        <f>VLOOKUP(A645,企業番号!A:K,5,0)</f>
        <v>#N/A</v>
      </c>
      <c r="G645" s="3" t="e">
        <f>VLOOKUP(A645,企業番号!A:K,6,0)</f>
        <v>#N/A</v>
      </c>
      <c r="H645" s="32" t="e">
        <f>VLOOKUP(A645,企業番号!A:K,7,0)</f>
        <v>#N/A</v>
      </c>
      <c r="I645" s="3" t="e">
        <f>VLOOKUP(A645,企業番号!A:K,8,0)</f>
        <v>#N/A</v>
      </c>
      <c r="J645" s="32" t="e">
        <f>VLOOKUP(A645,企業番号!A:K,9,0)</f>
        <v>#N/A</v>
      </c>
      <c r="K645" s="33" t="e">
        <f>VLOOKUP(A645,企業番号!A:K,10,0)</f>
        <v>#N/A</v>
      </c>
      <c r="L645" s="32" t="e">
        <f>VLOOKUP(A645,企業番号!A:K,11,0)</f>
        <v>#N/A</v>
      </c>
    </row>
    <row r="646" spans="2:12" ht="19.8" customHeight="1" x14ac:dyDescent="0.2">
      <c r="B646" s="43" t="s">
        <v>35335</v>
      </c>
      <c r="C646" s="32" t="e">
        <f>VLOOKUP(A646,企業番号!A:K,2,0)</f>
        <v>#N/A</v>
      </c>
      <c r="D646" s="32" t="e">
        <f>VLOOKUP(A646,企業番号!A:K,3,0)</f>
        <v>#N/A</v>
      </c>
      <c r="E646" s="32" t="e">
        <f>VLOOKUP(A646,企業番号!A:K,4,0)</f>
        <v>#N/A</v>
      </c>
      <c r="F646" s="10" t="e">
        <f>VLOOKUP(A646,企業番号!A:K,5,0)</f>
        <v>#N/A</v>
      </c>
      <c r="G646" s="3" t="e">
        <f>VLOOKUP(A646,企業番号!A:K,6,0)</f>
        <v>#N/A</v>
      </c>
      <c r="H646" s="32" t="e">
        <f>VLOOKUP(A646,企業番号!A:K,7,0)</f>
        <v>#N/A</v>
      </c>
      <c r="I646" s="3" t="e">
        <f>VLOOKUP(A646,企業番号!A:K,8,0)</f>
        <v>#N/A</v>
      </c>
      <c r="J646" s="32" t="e">
        <f>VLOOKUP(A646,企業番号!A:K,9,0)</f>
        <v>#N/A</v>
      </c>
      <c r="K646" s="33" t="e">
        <f>VLOOKUP(A646,企業番号!A:K,10,0)</f>
        <v>#N/A</v>
      </c>
      <c r="L646" s="32" t="e">
        <f>VLOOKUP(A646,企業番号!A:K,11,0)</f>
        <v>#N/A</v>
      </c>
    </row>
    <row r="647" spans="2:12" ht="19.8" customHeight="1" x14ac:dyDescent="0.2">
      <c r="B647" s="43" t="s">
        <v>35336</v>
      </c>
      <c r="C647" s="32" t="e">
        <f>VLOOKUP(A647,企業番号!A:K,2,0)</f>
        <v>#N/A</v>
      </c>
      <c r="D647" s="32" t="e">
        <f>VLOOKUP(A647,企業番号!A:K,3,0)</f>
        <v>#N/A</v>
      </c>
      <c r="E647" s="32" t="e">
        <f>VLOOKUP(A647,企業番号!A:K,4,0)</f>
        <v>#N/A</v>
      </c>
      <c r="F647" s="10" t="e">
        <f>VLOOKUP(A647,企業番号!A:K,5,0)</f>
        <v>#N/A</v>
      </c>
      <c r="G647" s="3" t="e">
        <f>VLOOKUP(A647,企業番号!A:K,6,0)</f>
        <v>#N/A</v>
      </c>
      <c r="H647" s="32" t="e">
        <f>VLOOKUP(A647,企業番号!A:K,7,0)</f>
        <v>#N/A</v>
      </c>
      <c r="I647" s="3" t="e">
        <f>VLOOKUP(A647,企業番号!A:K,8,0)</f>
        <v>#N/A</v>
      </c>
      <c r="J647" s="32" t="e">
        <f>VLOOKUP(A647,企業番号!A:K,9,0)</f>
        <v>#N/A</v>
      </c>
      <c r="K647" s="33" t="e">
        <f>VLOOKUP(A647,企業番号!A:K,10,0)</f>
        <v>#N/A</v>
      </c>
      <c r="L647" s="32" t="e">
        <f>VLOOKUP(A647,企業番号!A:K,11,0)</f>
        <v>#N/A</v>
      </c>
    </row>
    <row r="648" spans="2:12" ht="19.8" customHeight="1" x14ac:dyDescent="0.2">
      <c r="B648" s="43" t="s">
        <v>35337</v>
      </c>
      <c r="C648" s="32" t="e">
        <f>VLOOKUP(A648,企業番号!A:K,2,0)</f>
        <v>#N/A</v>
      </c>
      <c r="D648" s="32" t="e">
        <f>VLOOKUP(A648,企業番号!A:K,3,0)</f>
        <v>#N/A</v>
      </c>
      <c r="E648" s="32" t="e">
        <f>VLOOKUP(A648,企業番号!A:K,4,0)</f>
        <v>#N/A</v>
      </c>
      <c r="F648" s="10" t="e">
        <f>VLOOKUP(A648,企業番号!A:K,5,0)</f>
        <v>#N/A</v>
      </c>
      <c r="G648" s="3" t="e">
        <f>VLOOKUP(A648,企業番号!A:K,6,0)</f>
        <v>#N/A</v>
      </c>
      <c r="H648" s="32" t="e">
        <f>VLOOKUP(A648,企業番号!A:K,7,0)</f>
        <v>#N/A</v>
      </c>
      <c r="I648" s="3" t="e">
        <f>VLOOKUP(A648,企業番号!A:K,8,0)</f>
        <v>#N/A</v>
      </c>
      <c r="J648" s="32" t="e">
        <f>VLOOKUP(A648,企業番号!A:K,9,0)</f>
        <v>#N/A</v>
      </c>
      <c r="K648" s="33" t="e">
        <f>VLOOKUP(A648,企業番号!A:K,10,0)</f>
        <v>#N/A</v>
      </c>
      <c r="L648" s="32" t="e">
        <f>VLOOKUP(A648,企業番号!A:K,11,0)</f>
        <v>#N/A</v>
      </c>
    </row>
    <row r="649" spans="2:12" ht="19.8" customHeight="1" x14ac:dyDescent="0.2">
      <c r="B649" s="43" t="s">
        <v>35338</v>
      </c>
      <c r="C649" s="32" t="e">
        <f>VLOOKUP(A649,企業番号!A:K,2,0)</f>
        <v>#N/A</v>
      </c>
      <c r="D649" s="32" t="e">
        <f>VLOOKUP(A649,企業番号!A:K,3,0)</f>
        <v>#N/A</v>
      </c>
      <c r="E649" s="32" t="e">
        <f>VLOOKUP(A649,企業番号!A:K,4,0)</f>
        <v>#N/A</v>
      </c>
      <c r="F649" s="10" t="e">
        <f>VLOOKUP(A649,企業番号!A:K,5,0)</f>
        <v>#N/A</v>
      </c>
      <c r="G649" s="3" t="e">
        <f>VLOOKUP(A649,企業番号!A:K,6,0)</f>
        <v>#N/A</v>
      </c>
      <c r="H649" s="32" t="e">
        <f>VLOOKUP(A649,企業番号!A:K,7,0)</f>
        <v>#N/A</v>
      </c>
      <c r="I649" s="3" t="e">
        <f>VLOOKUP(A649,企業番号!A:K,8,0)</f>
        <v>#N/A</v>
      </c>
      <c r="J649" s="32" t="e">
        <f>VLOOKUP(A649,企業番号!A:K,9,0)</f>
        <v>#N/A</v>
      </c>
      <c r="K649" s="33" t="e">
        <f>VLOOKUP(A649,企業番号!A:K,10,0)</f>
        <v>#N/A</v>
      </c>
      <c r="L649" s="32" t="e">
        <f>VLOOKUP(A649,企業番号!A:K,11,0)</f>
        <v>#N/A</v>
      </c>
    </row>
    <row r="650" spans="2:12" ht="19.8" customHeight="1" x14ac:dyDescent="0.2">
      <c r="B650" s="43" t="s">
        <v>35339</v>
      </c>
      <c r="C650" s="32" t="e">
        <f>VLOOKUP(A650,企業番号!A:K,2,0)</f>
        <v>#N/A</v>
      </c>
      <c r="D650" s="32" t="e">
        <f>VLOOKUP(A650,企業番号!A:K,3,0)</f>
        <v>#N/A</v>
      </c>
      <c r="E650" s="32" t="e">
        <f>VLOOKUP(A650,企業番号!A:K,4,0)</f>
        <v>#N/A</v>
      </c>
      <c r="F650" s="10" t="e">
        <f>VLOOKUP(A650,企業番号!A:K,5,0)</f>
        <v>#N/A</v>
      </c>
      <c r="G650" s="3" t="e">
        <f>VLOOKUP(A650,企業番号!A:K,6,0)</f>
        <v>#N/A</v>
      </c>
      <c r="H650" s="32" t="e">
        <f>VLOOKUP(A650,企業番号!A:K,7,0)</f>
        <v>#N/A</v>
      </c>
      <c r="I650" s="3" t="e">
        <f>VLOOKUP(A650,企業番号!A:K,8,0)</f>
        <v>#N/A</v>
      </c>
      <c r="J650" s="32" t="e">
        <f>VLOOKUP(A650,企業番号!A:K,9,0)</f>
        <v>#N/A</v>
      </c>
      <c r="K650" s="33" t="e">
        <f>VLOOKUP(A650,企業番号!A:K,10,0)</f>
        <v>#N/A</v>
      </c>
      <c r="L650" s="32" t="e">
        <f>VLOOKUP(A650,企業番号!A:K,11,0)</f>
        <v>#N/A</v>
      </c>
    </row>
    <row r="651" spans="2:12" ht="19.8" customHeight="1" x14ac:dyDescent="0.2">
      <c r="B651" s="43" t="s">
        <v>35340</v>
      </c>
      <c r="C651" s="32" t="e">
        <f>VLOOKUP(A651,企業番号!A:K,2,0)</f>
        <v>#N/A</v>
      </c>
      <c r="D651" s="32" t="e">
        <f>VLOOKUP(A651,企業番号!A:K,3,0)</f>
        <v>#N/A</v>
      </c>
      <c r="E651" s="32" t="e">
        <f>VLOOKUP(A651,企業番号!A:K,4,0)</f>
        <v>#N/A</v>
      </c>
      <c r="F651" s="10" t="e">
        <f>VLOOKUP(A651,企業番号!A:K,5,0)</f>
        <v>#N/A</v>
      </c>
      <c r="G651" s="3" t="e">
        <f>VLOOKUP(A651,企業番号!A:K,6,0)</f>
        <v>#N/A</v>
      </c>
      <c r="H651" s="32" t="e">
        <f>VLOOKUP(A651,企業番号!A:K,7,0)</f>
        <v>#N/A</v>
      </c>
      <c r="I651" s="3" t="e">
        <f>VLOOKUP(A651,企業番号!A:K,8,0)</f>
        <v>#N/A</v>
      </c>
      <c r="J651" s="32" t="e">
        <f>VLOOKUP(A651,企業番号!A:K,9,0)</f>
        <v>#N/A</v>
      </c>
      <c r="K651" s="33" t="e">
        <f>VLOOKUP(A651,企業番号!A:K,10,0)</f>
        <v>#N/A</v>
      </c>
      <c r="L651" s="32" t="e">
        <f>VLOOKUP(A651,企業番号!A:K,11,0)</f>
        <v>#N/A</v>
      </c>
    </row>
    <row r="652" spans="2:12" ht="19.8" customHeight="1" x14ac:dyDescent="0.2">
      <c r="B652" s="43" t="s">
        <v>35341</v>
      </c>
      <c r="C652" s="32" t="e">
        <f>VLOOKUP(A652,企業番号!A:K,2,0)</f>
        <v>#N/A</v>
      </c>
      <c r="D652" s="32" t="e">
        <f>VLOOKUP(A652,企業番号!A:K,3,0)</f>
        <v>#N/A</v>
      </c>
      <c r="E652" s="32" t="e">
        <f>VLOOKUP(A652,企業番号!A:K,4,0)</f>
        <v>#N/A</v>
      </c>
      <c r="F652" s="10" t="e">
        <f>VLOOKUP(A652,企業番号!A:K,5,0)</f>
        <v>#N/A</v>
      </c>
      <c r="G652" s="3" t="e">
        <f>VLOOKUP(A652,企業番号!A:K,6,0)</f>
        <v>#N/A</v>
      </c>
      <c r="H652" s="32" t="e">
        <f>VLOOKUP(A652,企業番号!A:K,7,0)</f>
        <v>#N/A</v>
      </c>
      <c r="I652" s="3" t="e">
        <f>VLOOKUP(A652,企業番号!A:K,8,0)</f>
        <v>#N/A</v>
      </c>
      <c r="J652" s="32" t="e">
        <f>VLOOKUP(A652,企業番号!A:K,9,0)</f>
        <v>#N/A</v>
      </c>
      <c r="K652" s="33" t="e">
        <f>VLOOKUP(A652,企業番号!A:K,10,0)</f>
        <v>#N/A</v>
      </c>
      <c r="L652" s="32" t="e">
        <f>VLOOKUP(A652,企業番号!A:K,11,0)</f>
        <v>#N/A</v>
      </c>
    </row>
    <row r="653" spans="2:12" ht="19.8" customHeight="1" x14ac:dyDescent="0.2">
      <c r="B653" s="43" t="s">
        <v>35342</v>
      </c>
      <c r="C653" s="32" t="e">
        <f>VLOOKUP(A653,企業番号!A:K,2,0)</f>
        <v>#N/A</v>
      </c>
      <c r="D653" s="32" t="e">
        <f>VLOOKUP(A653,企業番号!A:K,3,0)</f>
        <v>#N/A</v>
      </c>
      <c r="E653" s="32" t="e">
        <f>VLOOKUP(A653,企業番号!A:K,4,0)</f>
        <v>#N/A</v>
      </c>
      <c r="F653" s="10" t="e">
        <f>VLOOKUP(A653,企業番号!A:K,5,0)</f>
        <v>#N/A</v>
      </c>
      <c r="G653" s="3" t="e">
        <f>VLOOKUP(A653,企業番号!A:K,6,0)</f>
        <v>#N/A</v>
      </c>
      <c r="H653" s="32" t="e">
        <f>VLOOKUP(A653,企業番号!A:K,7,0)</f>
        <v>#N/A</v>
      </c>
      <c r="I653" s="3" t="e">
        <f>VLOOKUP(A653,企業番号!A:K,8,0)</f>
        <v>#N/A</v>
      </c>
      <c r="J653" s="32" t="e">
        <f>VLOOKUP(A653,企業番号!A:K,9,0)</f>
        <v>#N/A</v>
      </c>
      <c r="K653" s="33" t="e">
        <f>VLOOKUP(A653,企業番号!A:K,10,0)</f>
        <v>#N/A</v>
      </c>
      <c r="L653" s="32" t="e">
        <f>VLOOKUP(A653,企業番号!A:K,11,0)</f>
        <v>#N/A</v>
      </c>
    </row>
    <row r="654" spans="2:12" ht="19.8" customHeight="1" x14ac:dyDescent="0.2">
      <c r="B654" s="43" t="s">
        <v>35343</v>
      </c>
      <c r="C654" s="32" t="e">
        <f>VLOOKUP(A654,企業番号!A:K,2,0)</f>
        <v>#N/A</v>
      </c>
      <c r="D654" s="32" t="e">
        <f>VLOOKUP(A654,企業番号!A:K,3,0)</f>
        <v>#N/A</v>
      </c>
      <c r="E654" s="32" t="e">
        <f>VLOOKUP(A654,企業番号!A:K,4,0)</f>
        <v>#N/A</v>
      </c>
      <c r="F654" s="10" t="e">
        <f>VLOOKUP(A654,企業番号!A:K,5,0)</f>
        <v>#N/A</v>
      </c>
      <c r="G654" s="3" t="e">
        <f>VLOOKUP(A654,企業番号!A:K,6,0)</f>
        <v>#N/A</v>
      </c>
      <c r="H654" s="32" t="e">
        <f>VLOOKUP(A654,企業番号!A:K,7,0)</f>
        <v>#N/A</v>
      </c>
      <c r="I654" s="3" t="e">
        <f>VLOOKUP(A654,企業番号!A:K,8,0)</f>
        <v>#N/A</v>
      </c>
      <c r="J654" s="32" t="e">
        <f>VLOOKUP(A654,企業番号!A:K,9,0)</f>
        <v>#N/A</v>
      </c>
      <c r="K654" s="33" t="e">
        <f>VLOOKUP(A654,企業番号!A:K,10,0)</f>
        <v>#N/A</v>
      </c>
      <c r="L654" s="32" t="e">
        <f>VLOOKUP(A654,企業番号!A:K,11,0)</f>
        <v>#N/A</v>
      </c>
    </row>
    <row r="655" spans="2:12" ht="19.8" customHeight="1" x14ac:dyDescent="0.2">
      <c r="B655" s="43" t="s">
        <v>35344</v>
      </c>
      <c r="C655" s="32" t="e">
        <f>VLOOKUP(A655,企業番号!A:K,2,0)</f>
        <v>#N/A</v>
      </c>
      <c r="D655" s="32" t="e">
        <f>VLOOKUP(A655,企業番号!A:K,3,0)</f>
        <v>#N/A</v>
      </c>
      <c r="E655" s="32" t="e">
        <f>VLOOKUP(A655,企業番号!A:K,4,0)</f>
        <v>#N/A</v>
      </c>
      <c r="F655" s="10" t="e">
        <f>VLOOKUP(A655,企業番号!A:K,5,0)</f>
        <v>#N/A</v>
      </c>
      <c r="G655" s="3" t="e">
        <f>VLOOKUP(A655,企業番号!A:K,6,0)</f>
        <v>#N/A</v>
      </c>
      <c r="H655" s="32" t="e">
        <f>VLOOKUP(A655,企業番号!A:K,7,0)</f>
        <v>#N/A</v>
      </c>
      <c r="I655" s="3" t="e">
        <f>VLOOKUP(A655,企業番号!A:K,8,0)</f>
        <v>#N/A</v>
      </c>
      <c r="J655" s="32" t="e">
        <f>VLOOKUP(A655,企業番号!A:K,9,0)</f>
        <v>#N/A</v>
      </c>
      <c r="K655" s="33" t="e">
        <f>VLOOKUP(A655,企業番号!A:K,10,0)</f>
        <v>#N/A</v>
      </c>
      <c r="L655" s="32" t="e">
        <f>VLOOKUP(A655,企業番号!A:K,11,0)</f>
        <v>#N/A</v>
      </c>
    </row>
    <row r="656" spans="2:12" ht="19.8" customHeight="1" x14ac:dyDescent="0.2">
      <c r="B656" s="43" t="s">
        <v>35345</v>
      </c>
      <c r="C656" s="32" t="e">
        <f>VLOOKUP(A656,企業番号!A:K,2,0)</f>
        <v>#N/A</v>
      </c>
      <c r="D656" s="32" t="e">
        <f>VLOOKUP(A656,企業番号!A:K,3,0)</f>
        <v>#N/A</v>
      </c>
      <c r="E656" s="32" t="e">
        <f>VLOOKUP(A656,企業番号!A:K,4,0)</f>
        <v>#N/A</v>
      </c>
      <c r="F656" s="10" t="e">
        <f>VLOOKUP(A656,企業番号!A:K,5,0)</f>
        <v>#N/A</v>
      </c>
      <c r="G656" s="3" t="e">
        <f>VLOOKUP(A656,企業番号!A:K,6,0)</f>
        <v>#N/A</v>
      </c>
      <c r="H656" s="32" t="e">
        <f>VLOOKUP(A656,企業番号!A:K,7,0)</f>
        <v>#N/A</v>
      </c>
      <c r="I656" s="3" t="e">
        <f>VLOOKUP(A656,企業番号!A:K,8,0)</f>
        <v>#N/A</v>
      </c>
      <c r="J656" s="32" t="e">
        <f>VLOOKUP(A656,企業番号!A:K,9,0)</f>
        <v>#N/A</v>
      </c>
      <c r="K656" s="33" t="e">
        <f>VLOOKUP(A656,企業番号!A:K,10,0)</f>
        <v>#N/A</v>
      </c>
      <c r="L656" s="32" t="e">
        <f>VLOOKUP(A656,企業番号!A:K,11,0)</f>
        <v>#N/A</v>
      </c>
    </row>
    <row r="657" spans="2:12" ht="19.8" customHeight="1" x14ac:dyDescent="0.2">
      <c r="B657" s="43" t="s">
        <v>35346</v>
      </c>
      <c r="C657" s="32" t="e">
        <f>VLOOKUP(A657,企業番号!A:K,2,0)</f>
        <v>#N/A</v>
      </c>
      <c r="D657" s="32" t="e">
        <f>VLOOKUP(A657,企業番号!A:K,3,0)</f>
        <v>#N/A</v>
      </c>
      <c r="E657" s="32" t="e">
        <f>VLOOKUP(A657,企業番号!A:K,4,0)</f>
        <v>#N/A</v>
      </c>
      <c r="F657" s="10" t="e">
        <f>VLOOKUP(A657,企業番号!A:K,5,0)</f>
        <v>#N/A</v>
      </c>
      <c r="G657" s="3" t="e">
        <f>VLOOKUP(A657,企業番号!A:K,6,0)</f>
        <v>#N/A</v>
      </c>
      <c r="H657" s="32" t="e">
        <f>VLOOKUP(A657,企業番号!A:K,7,0)</f>
        <v>#N/A</v>
      </c>
      <c r="I657" s="3" t="e">
        <f>VLOOKUP(A657,企業番号!A:K,8,0)</f>
        <v>#N/A</v>
      </c>
      <c r="J657" s="32" t="e">
        <f>VLOOKUP(A657,企業番号!A:K,9,0)</f>
        <v>#N/A</v>
      </c>
      <c r="K657" s="33" t="e">
        <f>VLOOKUP(A657,企業番号!A:K,10,0)</f>
        <v>#N/A</v>
      </c>
      <c r="L657" s="32" t="e">
        <f>VLOOKUP(A657,企業番号!A:K,11,0)</f>
        <v>#N/A</v>
      </c>
    </row>
    <row r="658" spans="2:12" ht="19.8" customHeight="1" x14ac:dyDescent="0.2">
      <c r="B658" s="43" t="s">
        <v>35347</v>
      </c>
      <c r="C658" s="32" t="e">
        <f>VLOOKUP(A658,企業番号!A:K,2,0)</f>
        <v>#N/A</v>
      </c>
      <c r="D658" s="32" t="e">
        <f>VLOOKUP(A658,企業番号!A:K,3,0)</f>
        <v>#N/A</v>
      </c>
      <c r="E658" s="32" t="e">
        <f>VLOOKUP(A658,企業番号!A:K,4,0)</f>
        <v>#N/A</v>
      </c>
      <c r="F658" s="10" t="e">
        <f>VLOOKUP(A658,企業番号!A:K,5,0)</f>
        <v>#N/A</v>
      </c>
      <c r="G658" s="3" t="e">
        <f>VLOOKUP(A658,企業番号!A:K,6,0)</f>
        <v>#N/A</v>
      </c>
      <c r="H658" s="32" t="e">
        <f>VLOOKUP(A658,企業番号!A:K,7,0)</f>
        <v>#N/A</v>
      </c>
      <c r="I658" s="3" t="e">
        <f>VLOOKUP(A658,企業番号!A:K,8,0)</f>
        <v>#N/A</v>
      </c>
      <c r="J658" s="32" t="e">
        <f>VLOOKUP(A658,企業番号!A:K,9,0)</f>
        <v>#N/A</v>
      </c>
      <c r="K658" s="33" t="e">
        <f>VLOOKUP(A658,企業番号!A:K,10,0)</f>
        <v>#N/A</v>
      </c>
      <c r="L658" s="32" t="e">
        <f>VLOOKUP(A658,企業番号!A:K,11,0)</f>
        <v>#N/A</v>
      </c>
    </row>
    <row r="659" spans="2:12" ht="19.8" customHeight="1" x14ac:dyDescent="0.2">
      <c r="B659" s="43" t="s">
        <v>35348</v>
      </c>
      <c r="C659" s="32" t="e">
        <f>VLOOKUP(A659,企業番号!A:K,2,0)</f>
        <v>#N/A</v>
      </c>
      <c r="D659" s="32" t="e">
        <f>VLOOKUP(A659,企業番号!A:K,3,0)</f>
        <v>#N/A</v>
      </c>
      <c r="E659" s="32" t="e">
        <f>VLOOKUP(A659,企業番号!A:K,4,0)</f>
        <v>#N/A</v>
      </c>
      <c r="F659" s="10" t="e">
        <f>VLOOKUP(A659,企業番号!A:K,5,0)</f>
        <v>#N/A</v>
      </c>
      <c r="G659" s="3" t="e">
        <f>VLOOKUP(A659,企業番号!A:K,6,0)</f>
        <v>#N/A</v>
      </c>
      <c r="H659" s="32" t="e">
        <f>VLOOKUP(A659,企業番号!A:K,7,0)</f>
        <v>#N/A</v>
      </c>
      <c r="I659" s="3" t="e">
        <f>VLOOKUP(A659,企業番号!A:K,8,0)</f>
        <v>#N/A</v>
      </c>
      <c r="J659" s="32" t="e">
        <f>VLOOKUP(A659,企業番号!A:K,9,0)</f>
        <v>#N/A</v>
      </c>
      <c r="K659" s="33" t="e">
        <f>VLOOKUP(A659,企業番号!A:K,10,0)</f>
        <v>#N/A</v>
      </c>
      <c r="L659" s="32" t="e">
        <f>VLOOKUP(A659,企業番号!A:K,11,0)</f>
        <v>#N/A</v>
      </c>
    </row>
    <row r="660" spans="2:12" ht="19.8" customHeight="1" x14ac:dyDescent="0.2">
      <c r="B660" s="43" t="s">
        <v>35349</v>
      </c>
      <c r="C660" s="32" t="e">
        <f>VLOOKUP(A660,企業番号!A:K,2,0)</f>
        <v>#N/A</v>
      </c>
      <c r="D660" s="32" t="e">
        <f>VLOOKUP(A660,企業番号!A:K,3,0)</f>
        <v>#N/A</v>
      </c>
      <c r="E660" s="32" t="e">
        <f>VLOOKUP(A660,企業番号!A:K,4,0)</f>
        <v>#N/A</v>
      </c>
      <c r="F660" s="10" t="e">
        <f>VLOOKUP(A660,企業番号!A:K,5,0)</f>
        <v>#N/A</v>
      </c>
      <c r="G660" s="3" t="e">
        <f>VLOOKUP(A660,企業番号!A:K,6,0)</f>
        <v>#N/A</v>
      </c>
      <c r="H660" s="32" t="e">
        <f>VLOOKUP(A660,企業番号!A:K,7,0)</f>
        <v>#N/A</v>
      </c>
      <c r="I660" s="3" t="e">
        <f>VLOOKUP(A660,企業番号!A:K,8,0)</f>
        <v>#N/A</v>
      </c>
      <c r="J660" s="32" t="e">
        <f>VLOOKUP(A660,企業番号!A:K,9,0)</f>
        <v>#N/A</v>
      </c>
      <c r="K660" s="33" t="e">
        <f>VLOOKUP(A660,企業番号!A:K,10,0)</f>
        <v>#N/A</v>
      </c>
      <c r="L660" s="32" t="e">
        <f>VLOOKUP(A660,企業番号!A:K,11,0)</f>
        <v>#N/A</v>
      </c>
    </row>
    <row r="661" spans="2:12" ht="19.8" customHeight="1" x14ac:dyDescent="0.2">
      <c r="B661" s="43" t="s">
        <v>35350</v>
      </c>
      <c r="C661" s="32" t="e">
        <f>VLOOKUP(A661,企業番号!A:K,2,0)</f>
        <v>#N/A</v>
      </c>
      <c r="D661" s="32" t="e">
        <f>VLOOKUP(A661,企業番号!A:K,3,0)</f>
        <v>#N/A</v>
      </c>
      <c r="E661" s="32" t="e">
        <f>VLOOKUP(A661,企業番号!A:K,4,0)</f>
        <v>#N/A</v>
      </c>
      <c r="F661" s="10" t="e">
        <f>VLOOKUP(A661,企業番号!A:K,5,0)</f>
        <v>#N/A</v>
      </c>
      <c r="G661" s="3" t="e">
        <f>VLOOKUP(A661,企業番号!A:K,6,0)</f>
        <v>#N/A</v>
      </c>
      <c r="H661" s="32" t="e">
        <f>VLOOKUP(A661,企業番号!A:K,7,0)</f>
        <v>#N/A</v>
      </c>
      <c r="I661" s="3" t="e">
        <f>VLOOKUP(A661,企業番号!A:K,8,0)</f>
        <v>#N/A</v>
      </c>
      <c r="J661" s="32" t="e">
        <f>VLOOKUP(A661,企業番号!A:K,9,0)</f>
        <v>#N/A</v>
      </c>
      <c r="K661" s="33" t="e">
        <f>VLOOKUP(A661,企業番号!A:K,10,0)</f>
        <v>#N/A</v>
      </c>
      <c r="L661" s="32" t="e">
        <f>VLOOKUP(A661,企業番号!A:K,11,0)</f>
        <v>#N/A</v>
      </c>
    </row>
    <row r="662" spans="2:12" ht="19.8" customHeight="1" x14ac:dyDescent="0.2">
      <c r="B662" s="43" t="s">
        <v>35351</v>
      </c>
      <c r="C662" s="32" t="e">
        <f>VLOOKUP(A662,企業番号!A:K,2,0)</f>
        <v>#N/A</v>
      </c>
      <c r="D662" s="32" t="e">
        <f>VLOOKUP(A662,企業番号!A:K,3,0)</f>
        <v>#N/A</v>
      </c>
      <c r="E662" s="32" t="e">
        <f>VLOOKUP(A662,企業番号!A:K,4,0)</f>
        <v>#N/A</v>
      </c>
      <c r="F662" s="10" t="e">
        <f>VLOOKUP(A662,企業番号!A:K,5,0)</f>
        <v>#N/A</v>
      </c>
      <c r="G662" s="3" t="e">
        <f>VLOOKUP(A662,企業番号!A:K,6,0)</f>
        <v>#N/A</v>
      </c>
      <c r="H662" s="32" t="e">
        <f>VLOOKUP(A662,企業番号!A:K,7,0)</f>
        <v>#N/A</v>
      </c>
      <c r="I662" s="3" t="e">
        <f>VLOOKUP(A662,企業番号!A:K,8,0)</f>
        <v>#N/A</v>
      </c>
      <c r="J662" s="32" t="e">
        <f>VLOOKUP(A662,企業番号!A:K,9,0)</f>
        <v>#N/A</v>
      </c>
      <c r="K662" s="33" t="e">
        <f>VLOOKUP(A662,企業番号!A:K,10,0)</f>
        <v>#N/A</v>
      </c>
      <c r="L662" s="32" t="e">
        <f>VLOOKUP(A662,企業番号!A:K,11,0)</f>
        <v>#N/A</v>
      </c>
    </row>
    <row r="663" spans="2:12" ht="19.8" customHeight="1" x14ac:dyDescent="0.2">
      <c r="B663" s="43" t="s">
        <v>35352</v>
      </c>
      <c r="C663" s="32" t="e">
        <f>VLOOKUP(A663,企業番号!A:K,2,0)</f>
        <v>#N/A</v>
      </c>
      <c r="D663" s="32" t="e">
        <f>VLOOKUP(A663,企業番号!A:K,3,0)</f>
        <v>#N/A</v>
      </c>
      <c r="E663" s="32" t="e">
        <f>VLOOKUP(A663,企業番号!A:K,4,0)</f>
        <v>#N/A</v>
      </c>
      <c r="F663" s="10" t="e">
        <f>VLOOKUP(A663,企業番号!A:K,5,0)</f>
        <v>#N/A</v>
      </c>
      <c r="G663" s="3" t="e">
        <f>VLOOKUP(A663,企業番号!A:K,6,0)</f>
        <v>#N/A</v>
      </c>
      <c r="H663" s="32" t="e">
        <f>VLOOKUP(A663,企業番号!A:K,7,0)</f>
        <v>#N/A</v>
      </c>
      <c r="I663" s="3" t="e">
        <f>VLOOKUP(A663,企業番号!A:K,8,0)</f>
        <v>#N/A</v>
      </c>
      <c r="J663" s="32" t="e">
        <f>VLOOKUP(A663,企業番号!A:K,9,0)</f>
        <v>#N/A</v>
      </c>
      <c r="K663" s="33" t="e">
        <f>VLOOKUP(A663,企業番号!A:K,10,0)</f>
        <v>#N/A</v>
      </c>
      <c r="L663" s="32" t="e">
        <f>VLOOKUP(A663,企業番号!A:K,11,0)</f>
        <v>#N/A</v>
      </c>
    </row>
    <row r="664" spans="2:12" ht="19.8" customHeight="1" x14ac:dyDescent="0.2">
      <c r="B664" s="43" t="s">
        <v>35353</v>
      </c>
      <c r="C664" s="32" t="e">
        <f>VLOOKUP(A664,企業番号!A:K,2,0)</f>
        <v>#N/A</v>
      </c>
      <c r="D664" s="32" t="e">
        <f>VLOOKUP(A664,企業番号!A:K,3,0)</f>
        <v>#N/A</v>
      </c>
      <c r="E664" s="32" t="e">
        <f>VLOOKUP(A664,企業番号!A:K,4,0)</f>
        <v>#N/A</v>
      </c>
      <c r="F664" s="10" t="e">
        <f>VLOOKUP(A664,企業番号!A:K,5,0)</f>
        <v>#N/A</v>
      </c>
      <c r="G664" s="3" t="e">
        <f>VLOOKUP(A664,企業番号!A:K,6,0)</f>
        <v>#N/A</v>
      </c>
      <c r="H664" s="32" t="e">
        <f>VLOOKUP(A664,企業番号!A:K,7,0)</f>
        <v>#N/A</v>
      </c>
      <c r="I664" s="3" t="e">
        <f>VLOOKUP(A664,企業番号!A:K,8,0)</f>
        <v>#N/A</v>
      </c>
      <c r="J664" s="32" t="e">
        <f>VLOOKUP(A664,企業番号!A:K,9,0)</f>
        <v>#N/A</v>
      </c>
      <c r="K664" s="33" t="e">
        <f>VLOOKUP(A664,企業番号!A:K,10,0)</f>
        <v>#N/A</v>
      </c>
      <c r="L664" s="32" t="e">
        <f>VLOOKUP(A664,企業番号!A:K,11,0)</f>
        <v>#N/A</v>
      </c>
    </row>
    <row r="665" spans="2:12" ht="19.8" customHeight="1" x14ac:dyDescent="0.2">
      <c r="B665" s="43" t="s">
        <v>35354</v>
      </c>
      <c r="C665" s="32" t="e">
        <f>VLOOKUP(A665,企業番号!A:K,2,0)</f>
        <v>#N/A</v>
      </c>
      <c r="D665" s="32" t="e">
        <f>VLOOKUP(A665,企業番号!A:K,3,0)</f>
        <v>#N/A</v>
      </c>
      <c r="E665" s="32" t="e">
        <f>VLOOKUP(A665,企業番号!A:K,4,0)</f>
        <v>#N/A</v>
      </c>
      <c r="F665" s="10" t="e">
        <f>VLOOKUP(A665,企業番号!A:K,5,0)</f>
        <v>#N/A</v>
      </c>
      <c r="G665" s="3" t="e">
        <f>VLOOKUP(A665,企業番号!A:K,6,0)</f>
        <v>#N/A</v>
      </c>
      <c r="H665" s="32" t="e">
        <f>VLOOKUP(A665,企業番号!A:K,7,0)</f>
        <v>#N/A</v>
      </c>
      <c r="I665" s="3" t="e">
        <f>VLOOKUP(A665,企業番号!A:K,8,0)</f>
        <v>#N/A</v>
      </c>
      <c r="J665" s="32" t="e">
        <f>VLOOKUP(A665,企業番号!A:K,9,0)</f>
        <v>#N/A</v>
      </c>
      <c r="K665" s="33" t="e">
        <f>VLOOKUP(A665,企業番号!A:K,10,0)</f>
        <v>#N/A</v>
      </c>
      <c r="L665" s="32" t="e">
        <f>VLOOKUP(A665,企業番号!A:K,11,0)</f>
        <v>#N/A</v>
      </c>
    </row>
    <row r="666" spans="2:12" ht="19.8" customHeight="1" x14ac:dyDescent="0.2">
      <c r="B666" s="43" t="s">
        <v>35355</v>
      </c>
      <c r="C666" s="32" t="e">
        <f>VLOOKUP(A666,企業番号!A:K,2,0)</f>
        <v>#N/A</v>
      </c>
      <c r="D666" s="32" t="e">
        <f>VLOOKUP(A666,企業番号!A:K,3,0)</f>
        <v>#N/A</v>
      </c>
      <c r="E666" s="32" t="e">
        <f>VLOOKUP(A666,企業番号!A:K,4,0)</f>
        <v>#N/A</v>
      </c>
      <c r="F666" s="10" t="e">
        <f>VLOOKUP(A666,企業番号!A:K,5,0)</f>
        <v>#N/A</v>
      </c>
      <c r="G666" s="3" t="e">
        <f>VLOOKUP(A666,企業番号!A:K,6,0)</f>
        <v>#N/A</v>
      </c>
      <c r="H666" s="32" t="e">
        <f>VLOOKUP(A666,企業番号!A:K,7,0)</f>
        <v>#N/A</v>
      </c>
      <c r="I666" s="3" t="e">
        <f>VLOOKUP(A666,企業番号!A:K,8,0)</f>
        <v>#N/A</v>
      </c>
      <c r="J666" s="32" t="e">
        <f>VLOOKUP(A666,企業番号!A:K,9,0)</f>
        <v>#N/A</v>
      </c>
      <c r="K666" s="33" t="e">
        <f>VLOOKUP(A666,企業番号!A:K,10,0)</f>
        <v>#N/A</v>
      </c>
      <c r="L666" s="32" t="e">
        <f>VLOOKUP(A666,企業番号!A:K,11,0)</f>
        <v>#N/A</v>
      </c>
    </row>
    <row r="667" spans="2:12" ht="19.8" customHeight="1" x14ac:dyDescent="0.2">
      <c r="B667" s="43" t="s">
        <v>35356</v>
      </c>
      <c r="C667" s="32" t="e">
        <f>VLOOKUP(A667,企業番号!A:K,2,0)</f>
        <v>#N/A</v>
      </c>
      <c r="D667" s="32" t="e">
        <f>VLOOKUP(A667,企業番号!A:K,3,0)</f>
        <v>#N/A</v>
      </c>
      <c r="E667" s="32" t="e">
        <f>VLOOKUP(A667,企業番号!A:K,4,0)</f>
        <v>#N/A</v>
      </c>
      <c r="F667" s="10" t="e">
        <f>VLOOKUP(A667,企業番号!A:K,5,0)</f>
        <v>#N/A</v>
      </c>
      <c r="G667" s="3" t="e">
        <f>VLOOKUP(A667,企業番号!A:K,6,0)</f>
        <v>#N/A</v>
      </c>
      <c r="H667" s="32" t="e">
        <f>VLOOKUP(A667,企業番号!A:K,7,0)</f>
        <v>#N/A</v>
      </c>
      <c r="I667" s="3" t="e">
        <f>VLOOKUP(A667,企業番号!A:K,8,0)</f>
        <v>#N/A</v>
      </c>
      <c r="J667" s="32" t="e">
        <f>VLOOKUP(A667,企業番号!A:K,9,0)</f>
        <v>#N/A</v>
      </c>
      <c r="K667" s="33" t="e">
        <f>VLOOKUP(A667,企業番号!A:K,10,0)</f>
        <v>#N/A</v>
      </c>
      <c r="L667" s="32" t="e">
        <f>VLOOKUP(A667,企業番号!A:K,11,0)</f>
        <v>#N/A</v>
      </c>
    </row>
    <row r="668" spans="2:12" ht="19.8" customHeight="1" x14ac:dyDescent="0.2">
      <c r="B668" s="43" t="s">
        <v>35357</v>
      </c>
      <c r="C668" s="32" t="e">
        <f>VLOOKUP(A668,企業番号!A:K,2,0)</f>
        <v>#N/A</v>
      </c>
      <c r="D668" s="32" t="e">
        <f>VLOOKUP(A668,企業番号!A:K,3,0)</f>
        <v>#N/A</v>
      </c>
      <c r="E668" s="32" t="e">
        <f>VLOOKUP(A668,企業番号!A:K,4,0)</f>
        <v>#N/A</v>
      </c>
      <c r="F668" s="10" t="e">
        <f>VLOOKUP(A668,企業番号!A:K,5,0)</f>
        <v>#N/A</v>
      </c>
      <c r="G668" s="3" t="e">
        <f>VLOOKUP(A668,企業番号!A:K,6,0)</f>
        <v>#N/A</v>
      </c>
      <c r="H668" s="32" t="e">
        <f>VLOOKUP(A668,企業番号!A:K,7,0)</f>
        <v>#N/A</v>
      </c>
      <c r="I668" s="3" t="e">
        <f>VLOOKUP(A668,企業番号!A:K,8,0)</f>
        <v>#N/A</v>
      </c>
      <c r="J668" s="32" t="e">
        <f>VLOOKUP(A668,企業番号!A:K,9,0)</f>
        <v>#N/A</v>
      </c>
      <c r="K668" s="33" t="e">
        <f>VLOOKUP(A668,企業番号!A:K,10,0)</f>
        <v>#N/A</v>
      </c>
      <c r="L668" s="32" t="e">
        <f>VLOOKUP(A668,企業番号!A:K,11,0)</f>
        <v>#N/A</v>
      </c>
    </row>
    <row r="669" spans="2:12" ht="19.8" customHeight="1" x14ac:dyDescent="0.2">
      <c r="B669" s="43" t="s">
        <v>35358</v>
      </c>
      <c r="C669" s="32" t="e">
        <f>VLOOKUP(A669,企業番号!A:K,2,0)</f>
        <v>#N/A</v>
      </c>
      <c r="D669" s="32" t="e">
        <f>VLOOKUP(A669,企業番号!A:K,3,0)</f>
        <v>#N/A</v>
      </c>
      <c r="E669" s="32" t="e">
        <f>VLOOKUP(A669,企業番号!A:K,4,0)</f>
        <v>#N/A</v>
      </c>
      <c r="F669" s="10" t="e">
        <f>VLOOKUP(A669,企業番号!A:K,5,0)</f>
        <v>#N/A</v>
      </c>
      <c r="G669" s="3" t="e">
        <f>VLOOKUP(A669,企業番号!A:K,6,0)</f>
        <v>#N/A</v>
      </c>
      <c r="H669" s="32" t="e">
        <f>VLOOKUP(A669,企業番号!A:K,7,0)</f>
        <v>#N/A</v>
      </c>
      <c r="I669" s="3" t="e">
        <f>VLOOKUP(A669,企業番号!A:K,8,0)</f>
        <v>#N/A</v>
      </c>
      <c r="J669" s="32" t="e">
        <f>VLOOKUP(A669,企業番号!A:K,9,0)</f>
        <v>#N/A</v>
      </c>
      <c r="K669" s="33" t="e">
        <f>VLOOKUP(A669,企業番号!A:K,10,0)</f>
        <v>#N/A</v>
      </c>
      <c r="L669" s="32" t="e">
        <f>VLOOKUP(A669,企業番号!A:K,11,0)</f>
        <v>#N/A</v>
      </c>
    </row>
    <row r="670" spans="2:12" ht="19.8" customHeight="1" x14ac:dyDescent="0.2">
      <c r="B670" s="43" t="s">
        <v>35359</v>
      </c>
      <c r="C670" s="32" t="e">
        <f>VLOOKUP(A670,企業番号!A:K,2,0)</f>
        <v>#N/A</v>
      </c>
      <c r="D670" s="32" t="e">
        <f>VLOOKUP(A670,企業番号!A:K,3,0)</f>
        <v>#N/A</v>
      </c>
      <c r="E670" s="32" t="e">
        <f>VLOOKUP(A670,企業番号!A:K,4,0)</f>
        <v>#N/A</v>
      </c>
      <c r="F670" s="10" t="e">
        <f>VLOOKUP(A670,企業番号!A:K,5,0)</f>
        <v>#N/A</v>
      </c>
      <c r="G670" s="3" t="e">
        <f>VLOOKUP(A670,企業番号!A:K,6,0)</f>
        <v>#N/A</v>
      </c>
      <c r="H670" s="32" t="e">
        <f>VLOOKUP(A670,企業番号!A:K,7,0)</f>
        <v>#N/A</v>
      </c>
      <c r="I670" s="3" t="e">
        <f>VLOOKUP(A670,企業番号!A:K,8,0)</f>
        <v>#N/A</v>
      </c>
      <c r="J670" s="32" t="e">
        <f>VLOOKUP(A670,企業番号!A:K,9,0)</f>
        <v>#N/A</v>
      </c>
      <c r="K670" s="33" t="e">
        <f>VLOOKUP(A670,企業番号!A:K,10,0)</f>
        <v>#N/A</v>
      </c>
      <c r="L670" s="32" t="e">
        <f>VLOOKUP(A670,企業番号!A:K,11,0)</f>
        <v>#N/A</v>
      </c>
    </row>
    <row r="671" spans="2:12" ht="19.8" customHeight="1" x14ac:dyDescent="0.2">
      <c r="B671" s="43" t="s">
        <v>35360</v>
      </c>
      <c r="C671" s="32" t="e">
        <f>VLOOKUP(A671,企業番号!A:K,2,0)</f>
        <v>#N/A</v>
      </c>
      <c r="D671" s="32" t="e">
        <f>VLOOKUP(A671,企業番号!A:K,3,0)</f>
        <v>#N/A</v>
      </c>
      <c r="E671" s="32" t="e">
        <f>VLOOKUP(A671,企業番号!A:K,4,0)</f>
        <v>#N/A</v>
      </c>
      <c r="F671" s="10" t="e">
        <f>VLOOKUP(A671,企業番号!A:K,5,0)</f>
        <v>#N/A</v>
      </c>
      <c r="G671" s="3" t="e">
        <f>VLOOKUP(A671,企業番号!A:K,6,0)</f>
        <v>#N/A</v>
      </c>
      <c r="H671" s="32" t="e">
        <f>VLOOKUP(A671,企業番号!A:K,7,0)</f>
        <v>#N/A</v>
      </c>
      <c r="I671" s="3" t="e">
        <f>VLOOKUP(A671,企業番号!A:K,8,0)</f>
        <v>#N/A</v>
      </c>
      <c r="J671" s="32" t="e">
        <f>VLOOKUP(A671,企業番号!A:K,9,0)</f>
        <v>#N/A</v>
      </c>
      <c r="K671" s="33" t="e">
        <f>VLOOKUP(A671,企業番号!A:K,10,0)</f>
        <v>#N/A</v>
      </c>
      <c r="L671" s="32" t="e">
        <f>VLOOKUP(A671,企業番号!A:K,11,0)</f>
        <v>#N/A</v>
      </c>
    </row>
    <row r="672" spans="2:12" ht="19.8" customHeight="1" x14ac:dyDescent="0.2">
      <c r="B672" s="43" t="s">
        <v>35361</v>
      </c>
      <c r="C672" s="32" t="e">
        <f>VLOOKUP(A672,企業番号!A:K,2,0)</f>
        <v>#N/A</v>
      </c>
      <c r="D672" s="32" t="e">
        <f>VLOOKUP(A672,企業番号!A:K,3,0)</f>
        <v>#N/A</v>
      </c>
      <c r="E672" s="32" t="e">
        <f>VLOOKUP(A672,企業番号!A:K,4,0)</f>
        <v>#N/A</v>
      </c>
      <c r="F672" s="10" t="e">
        <f>VLOOKUP(A672,企業番号!A:K,5,0)</f>
        <v>#N/A</v>
      </c>
      <c r="G672" s="3" t="e">
        <f>VLOOKUP(A672,企業番号!A:K,6,0)</f>
        <v>#N/A</v>
      </c>
      <c r="H672" s="32" t="e">
        <f>VLOOKUP(A672,企業番号!A:K,7,0)</f>
        <v>#N/A</v>
      </c>
      <c r="I672" s="3" t="e">
        <f>VLOOKUP(A672,企業番号!A:K,8,0)</f>
        <v>#N/A</v>
      </c>
      <c r="J672" s="32" t="e">
        <f>VLOOKUP(A672,企業番号!A:K,9,0)</f>
        <v>#N/A</v>
      </c>
      <c r="K672" s="33" t="e">
        <f>VLOOKUP(A672,企業番号!A:K,10,0)</f>
        <v>#N/A</v>
      </c>
      <c r="L672" s="32" t="e">
        <f>VLOOKUP(A672,企業番号!A:K,11,0)</f>
        <v>#N/A</v>
      </c>
    </row>
    <row r="673" spans="2:12" ht="19.8" customHeight="1" x14ac:dyDescent="0.2">
      <c r="B673" s="43" t="s">
        <v>35362</v>
      </c>
      <c r="C673" s="32" t="e">
        <f>VLOOKUP(A673,企業番号!A:K,2,0)</f>
        <v>#N/A</v>
      </c>
      <c r="D673" s="32" t="e">
        <f>VLOOKUP(A673,企業番号!A:K,3,0)</f>
        <v>#N/A</v>
      </c>
      <c r="E673" s="32" t="e">
        <f>VLOOKUP(A673,企業番号!A:K,4,0)</f>
        <v>#N/A</v>
      </c>
      <c r="F673" s="10" t="e">
        <f>VLOOKUP(A673,企業番号!A:K,5,0)</f>
        <v>#N/A</v>
      </c>
      <c r="G673" s="3" t="e">
        <f>VLOOKUP(A673,企業番号!A:K,6,0)</f>
        <v>#N/A</v>
      </c>
      <c r="H673" s="32" t="e">
        <f>VLOOKUP(A673,企業番号!A:K,7,0)</f>
        <v>#N/A</v>
      </c>
      <c r="I673" s="3" t="e">
        <f>VLOOKUP(A673,企業番号!A:K,8,0)</f>
        <v>#N/A</v>
      </c>
      <c r="J673" s="32" t="e">
        <f>VLOOKUP(A673,企業番号!A:K,9,0)</f>
        <v>#N/A</v>
      </c>
      <c r="K673" s="33" t="e">
        <f>VLOOKUP(A673,企業番号!A:K,10,0)</f>
        <v>#N/A</v>
      </c>
      <c r="L673" s="32" t="e">
        <f>VLOOKUP(A673,企業番号!A:K,11,0)</f>
        <v>#N/A</v>
      </c>
    </row>
    <row r="674" spans="2:12" ht="19.8" customHeight="1" x14ac:dyDescent="0.2">
      <c r="B674" s="43" t="s">
        <v>35363</v>
      </c>
      <c r="C674" s="32" t="e">
        <f>VLOOKUP(A674,企業番号!A:K,2,0)</f>
        <v>#N/A</v>
      </c>
      <c r="D674" s="32" t="e">
        <f>VLOOKUP(A674,企業番号!A:K,3,0)</f>
        <v>#N/A</v>
      </c>
      <c r="E674" s="32" t="e">
        <f>VLOOKUP(A674,企業番号!A:K,4,0)</f>
        <v>#N/A</v>
      </c>
      <c r="F674" s="10" t="e">
        <f>VLOOKUP(A674,企業番号!A:K,5,0)</f>
        <v>#N/A</v>
      </c>
      <c r="G674" s="3" t="e">
        <f>VLOOKUP(A674,企業番号!A:K,6,0)</f>
        <v>#N/A</v>
      </c>
      <c r="H674" s="32" t="e">
        <f>VLOOKUP(A674,企業番号!A:K,7,0)</f>
        <v>#N/A</v>
      </c>
      <c r="I674" s="3" t="e">
        <f>VLOOKUP(A674,企業番号!A:K,8,0)</f>
        <v>#N/A</v>
      </c>
      <c r="J674" s="32" t="e">
        <f>VLOOKUP(A674,企業番号!A:K,9,0)</f>
        <v>#N/A</v>
      </c>
      <c r="K674" s="33" t="e">
        <f>VLOOKUP(A674,企業番号!A:K,10,0)</f>
        <v>#N/A</v>
      </c>
      <c r="L674" s="32" t="e">
        <f>VLOOKUP(A674,企業番号!A:K,11,0)</f>
        <v>#N/A</v>
      </c>
    </row>
    <row r="675" spans="2:12" ht="19.8" customHeight="1" x14ac:dyDescent="0.2">
      <c r="B675" s="43" t="s">
        <v>35364</v>
      </c>
      <c r="C675" s="32" t="e">
        <f>VLOOKUP(A675,企業番号!A:K,2,0)</f>
        <v>#N/A</v>
      </c>
      <c r="D675" s="32" t="e">
        <f>VLOOKUP(A675,企業番号!A:K,3,0)</f>
        <v>#N/A</v>
      </c>
      <c r="E675" s="32" t="e">
        <f>VLOOKUP(A675,企業番号!A:K,4,0)</f>
        <v>#N/A</v>
      </c>
      <c r="F675" s="10" t="e">
        <f>VLOOKUP(A675,企業番号!A:K,5,0)</f>
        <v>#N/A</v>
      </c>
      <c r="G675" s="3" t="e">
        <f>VLOOKUP(A675,企業番号!A:K,6,0)</f>
        <v>#N/A</v>
      </c>
      <c r="H675" s="32" t="e">
        <f>VLOOKUP(A675,企業番号!A:K,7,0)</f>
        <v>#N/A</v>
      </c>
      <c r="I675" s="3" t="e">
        <f>VLOOKUP(A675,企業番号!A:K,8,0)</f>
        <v>#N/A</v>
      </c>
      <c r="J675" s="32" t="e">
        <f>VLOOKUP(A675,企業番号!A:K,9,0)</f>
        <v>#N/A</v>
      </c>
      <c r="K675" s="33" t="e">
        <f>VLOOKUP(A675,企業番号!A:K,10,0)</f>
        <v>#N/A</v>
      </c>
      <c r="L675" s="32" t="e">
        <f>VLOOKUP(A675,企業番号!A:K,11,0)</f>
        <v>#N/A</v>
      </c>
    </row>
    <row r="676" spans="2:12" ht="19.8" customHeight="1" x14ac:dyDescent="0.2">
      <c r="B676" s="43" t="s">
        <v>35365</v>
      </c>
      <c r="C676" s="32" t="e">
        <f>VLOOKUP(A676,企業番号!A:K,2,0)</f>
        <v>#N/A</v>
      </c>
      <c r="D676" s="32" t="e">
        <f>VLOOKUP(A676,企業番号!A:K,3,0)</f>
        <v>#N/A</v>
      </c>
      <c r="E676" s="32" t="e">
        <f>VLOOKUP(A676,企業番号!A:K,4,0)</f>
        <v>#N/A</v>
      </c>
      <c r="F676" s="10" t="e">
        <f>VLOOKUP(A676,企業番号!A:K,5,0)</f>
        <v>#N/A</v>
      </c>
      <c r="G676" s="3" t="e">
        <f>VLOOKUP(A676,企業番号!A:K,6,0)</f>
        <v>#N/A</v>
      </c>
      <c r="H676" s="32" t="e">
        <f>VLOOKUP(A676,企業番号!A:K,7,0)</f>
        <v>#N/A</v>
      </c>
      <c r="I676" s="3" t="e">
        <f>VLOOKUP(A676,企業番号!A:K,8,0)</f>
        <v>#N/A</v>
      </c>
      <c r="J676" s="32" t="e">
        <f>VLOOKUP(A676,企業番号!A:K,9,0)</f>
        <v>#N/A</v>
      </c>
      <c r="K676" s="33" t="e">
        <f>VLOOKUP(A676,企業番号!A:K,10,0)</f>
        <v>#N/A</v>
      </c>
      <c r="L676" s="32" t="e">
        <f>VLOOKUP(A676,企業番号!A:K,11,0)</f>
        <v>#N/A</v>
      </c>
    </row>
    <row r="677" spans="2:12" ht="19.8" customHeight="1" x14ac:dyDescent="0.2">
      <c r="B677" s="43" t="s">
        <v>35366</v>
      </c>
      <c r="C677" s="32" t="e">
        <f>VLOOKUP(A677,企業番号!A:K,2,0)</f>
        <v>#N/A</v>
      </c>
      <c r="D677" s="32" t="e">
        <f>VLOOKUP(A677,企業番号!A:K,3,0)</f>
        <v>#N/A</v>
      </c>
      <c r="E677" s="32" t="e">
        <f>VLOOKUP(A677,企業番号!A:K,4,0)</f>
        <v>#N/A</v>
      </c>
      <c r="F677" s="10" t="e">
        <f>VLOOKUP(A677,企業番号!A:K,5,0)</f>
        <v>#N/A</v>
      </c>
      <c r="G677" s="3" t="e">
        <f>VLOOKUP(A677,企業番号!A:K,6,0)</f>
        <v>#N/A</v>
      </c>
      <c r="H677" s="32" t="e">
        <f>VLOOKUP(A677,企業番号!A:K,7,0)</f>
        <v>#N/A</v>
      </c>
      <c r="I677" s="3" t="e">
        <f>VLOOKUP(A677,企業番号!A:K,8,0)</f>
        <v>#N/A</v>
      </c>
      <c r="J677" s="32" t="e">
        <f>VLOOKUP(A677,企業番号!A:K,9,0)</f>
        <v>#N/A</v>
      </c>
      <c r="K677" s="33" t="e">
        <f>VLOOKUP(A677,企業番号!A:K,10,0)</f>
        <v>#N/A</v>
      </c>
      <c r="L677" s="32" t="e">
        <f>VLOOKUP(A677,企業番号!A:K,11,0)</f>
        <v>#N/A</v>
      </c>
    </row>
    <row r="678" spans="2:12" ht="19.8" customHeight="1" x14ac:dyDescent="0.2">
      <c r="B678" s="43" t="s">
        <v>35367</v>
      </c>
      <c r="C678" s="32" t="e">
        <f>VLOOKUP(A678,企業番号!A:K,2,0)</f>
        <v>#N/A</v>
      </c>
      <c r="D678" s="32" t="e">
        <f>VLOOKUP(A678,企業番号!A:K,3,0)</f>
        <v>#N/A</v>
      </c>
      <c r="E678" s="32" t="e">
        <f>VLOOKUP(A678,企業番号!A:K,4,0)</f>
        <v>#N/A</v>
      </c>
      <c r="F678" s="10" t="e">
        <f>VLOOKUP(A678,企業番号!A:K,5,0)</f>
        <v>#N/A</v>
      </c>
      <c r="G678" s="3" t="e">
        <f>VLOOKUP(A678,企業番号!A:K,6,0)</f>
        <v>#N/A</v>
      </c>
      <c r="H678" s="32" t="e">
        <f>VLOOKUP(A678,企業番号!A:K,7,0)</f>
        <v>#N/A</v>
      </c>
      <c r="I678" s="3" t="e">
        <f>VLOOKUP(A678,企業番号!A:K,8,0)</f>
        <v>#N/A</v>
      </c>
      <c r="J678" s="32" t="e">
        <f>VLOOKUP(A678,企業番号!A:K,9,0)</f>
        <v>#N/A</v>
      </c>
      <c r="K678" s="33" t="e">
        <f>VLOOKUP(A678,企業番号!A:K,10,0)</f>
        <v>#N/A</v>
      </c>
      <c r="L678" s="32" t="e">
        <f>VLOOKUP(A678,企業番号!A:K,11,0)</f>
        <v>#N/A</v>
      </c>
    </row>
    <row r="679" spans="2:12" ht="19.8" customHeight="1" x14ac:dyDescent="0.2">
      <c r="B679" s="43" t="s">
        <v>35368</v>
      </c>
      <c r="C679" s="32" t="e">
        <f>VLOOKUP(A679,企業番号!A:K,2,0)</f>
        <v>#N/A</v>
      </c>
      <c r="D679" s="32" t="e">
        <f>VLOOKUP(A679,企業番号!A:K,3,0)</f>
        <v>#N/A</v>
      </c>
      <c r="E679" s="32" t="e">
        <f>VLOOKUP(A679,企業番号!A:K,4,0)</f>
        <v>#N/A</v>
      </c>
      <c r="F679" s="10" t="e">
        <f>VLOOKUP(A679,企業番号!A:K,5,0)</f>
        <v>#N/A</v>
      </c>
      <c r="G679" s="3" t="e">
        <f>VLOOKUP(A679,企業番号!A:K,6,0)</f>
        <v>#N/A</v>
      </c>
      <c r="H679" s="32" t="e">
        <f>VLOOKUP(A679,企業番号!A:K,7,0)</f>
        <v>#N/A</v>
      </c>
      <c r="I679" s="3" t="e">
        <f>VLOOKUP(A679,企業番号!A:K,8,0)</f>
        <v>#N/A</v>
      </c>
      <c r="J679" s="32" t="e">
        <f>VLOOKUP(A679,企業番号!A:K,9,0)</f>
        <v>#N/A</v>
      </c>
      <c r="K679" s="33" t="e">
        <f>VLOOKUP(A679,企業番号!A:K,10,0)</f>
        <v>#N/A</v>
      </c>
      <c r="L679" s="32" t="e">
        <f>VLOOKUP(A679,企業番号!A:K,11,0)</f>
        <v>#N/A</v>
      </c>
    </row>
    <row r="680" spans="2:12" ht="19.8" customHeight="1" x14ac:dyDescent="0.2">
      <c r="B680" s="43" t="s">
        <v>35369</v>
      </c>
      <c r="C680" s="32" t="e">
        <f>VLOOKUP(A680,企業番号!A:K,2,0)</f>
        <v>#N/A</v>
      </c>
      <c r="D680" s="32" t="e">
        <f>VLOOKUP(A680,企業番号!A:K,3,0)</f>
        <v>#N/A</v>
      </c>
      <c r="E680" s="32" t="e">
        <f>VLOOKUP(A680,企業番号!A:K,4,0)</f>
        <v>#N/A</v>
      </c>
      <c r="F680" s="10" t="e">
        <f>VLOOKUP(A680,企業番号!A:K,5,0)</f>
        <v>#N/A</v>
      </c>
      <c r="G680" s="3" t="e">
        <f>VLOOKUP(A680,企業番号!A:K,6,0)</f>
        <v>#N/A</v>
      </c>
      <c r="H680" s="32" t="e">
        <f>VLOOKUP(A680,企業番号!A:K,7,0)</f>
        <v>#N/A</v>
      </c>
      <c r="I680" s="3" t="e">
        <f>VLOOKUP(A680,企業番号!A:K,8,0)</f>
        <v>#N/A</v>
      </c>
      <c r="J680" s="32" t="e">
        <f>VLOOKUP(A680,企業番号!A:K,9,0)</f>
        <v>#N/A</v>
      </c>
      <c r="K680" s="33" t="e">
        <f>VLOOKUP(A680,企業番号!A:K,10,0)</f>
        <v>#N/A</v>
      </c>
      <c r="L680" s="32" t="e">
        <f>VLOOKUP(A680,企業番号!A:K,11,0)</f>
        <v>#N/A</v>
      </c>
    </row>
    <row r="681" spans="2:12" ht="19.8" customHeight="1" x14ac:dyDescent="0.2">
      <c r="B681" s="43" t="s">
        <v>35370</v>
      </c>
      <c r="C681" s="32" t="e">
        <f>VLOOKUP(A681,企業番号!A:K,2,0)</f>
        <v>#N/A</v>
      </c>
      <c r="D681" s="32" t="e">
        <f>VLOOKUP(A681,企業番号!A:K,3,0)</f>
        <v>#N/A</v>
      </c>
      <c r="E681" s="32" t="e">
        <f>VLOOKUP(A681,企業番号!A:K,4,0)</f>
        <v>#N/A</v>
      </c>
      <c r="F681" s="10" t="e">
        <f>VLOOKUP(A681,企業番号!A:K,5,0)</f>
        <v>#N/A</v>
      </c>
      <c r="G681" s="3" t="e">
        <f>VLOOKUP(A681,企業番号!A:K,6,0)</f>
        <v>#N/A</v>
      </c>
      <c r="H681" s="32" t="e">
        <f>VLOOKUP(A681,企業番号!A:K,7,0)</f>
        <v>#N/A</v>
      </c>
      <c r="I681" s="3" t="e">
        <f>VLOOKUP(A681,企業番号!A:K,8,0)</f>
        <v>#N/A</v>
      </c>
      <c r="J681" s="32" t="e">
        <f>VLOOKUP(A681,企業番号!A:K,9,0)</f>
        <v>#N/A</v>
      </c>
      <c r="K681" s="33" t="e">
        <f>VLOOKUP(A681,企業番号!A:K,10,0)</f>
        <v>#N/A</v>
      </c>
      <c r="L681" s="32" t="e">
        <f>VLOOKUP(A681,企業番号!A:K,11,0)</f>
        <v>#N/A</v>
      </c>
    </row>
    <row r="682" spans="2:12" ht="19.8" customHeight="1" x14ac:dyDescent="0.2">
      <c r="B682" s="43" t="s">
        <v>35371</v>
      </c>
      <c r="C682" s="32" t="e">
        <f>VLOOKUP(A682,企業番号!A:K,2,0)</f>
        <v>#N/A</v>
      </c>
      <c r="D682" s="32" t="e">
        <f>VLOOKUP(A682,企業番号!A:K,3,0)</f>
        <v>#N/A</v>
      </c>
      <c r="E682" s="32" t="e">
        <f>VLOOKUP(A682,企業番号!A:K,4,0)</f>
        <v>#N/A</v>
      </c>
      <c r="F682" s="10" t="e">
        <f>VLOOKUP(A682,企業番号!A:K,5,0)</f>
        <v>#N/A</v>
      </c>
      <c r="G682" s="3" t="e">
        <f>VLOOKUP(A682,企業番号!A:K,6,0)</f>
        <v>#N/A</v>
      </c>
      <c r="H682" s="32" t="e">
        <f>VLOOKUP(A682,企業番号!A:K,7,0)</f>
        <v>#N/A</v>
      </c>
      <c r="I682" s="3" t="e">
        <f>VLOOKUP(A682,企業番号!A:K,8,0)</f>
        <v>#N/A</v>
      </c>
      <c r="J682" s="32" t="e">
        <f>VLOOKUP(A682,企業番号!A:K,9,0)</f>
        <v>#N/A</v>
      </c>
      <c r="K682" s="33" t="e">
        <f>VLOOKUP(A682,企業番号!A:K,10,0)</f>
        <v>#N/A</v>
      </c>
      <c r="L682" s="32" t="e">
        <f>VLOOKUP(A682,企業番号!A:K,11,0)</f>
        <v>#N/A</v>
      </c>
    </row>
    <row r="683" spans="2:12" ht="19.8" customHeight="1" x14ac:dyDescent="0.2">
      <c r="B683" s="43" t="s">
        <v>35372</v>
      </c>
      <c r="C683" s="32" t="e">
        <f>VLOOKUP(A683,企業番号!A:K,2,0)</f>
        <v>#N/A</v>
      </c>
      <c r="D683" s="32" t="e">
        <f>VLOOKUP(A683,企業番号!A:K,3,0)</f>
        <v>#N/A</v>
      </c>
      <c r="E683" s="32" t="e">
        <f>VLOOKUP(A683,企業番号!A:K,4,0)</f>
        <v>#N/A</v>
      </c>
      <c r="F683" s="10" t="e">
        <f>VLOOKUP(A683,企業番号!A:K,5,0)</f>
        <v>#N/A</v>
      </c>
      <c r="G683" s="3" t="e">
        <f>VLOOKUP(A683,企業番号!A:K,6,0)</f>
        <v>#N/A</v>
      </c>
      <c r="H683" s="32" t="e">
        <f>VLOOKUP(A683,企業番号!A:K,7,0)</f>
        <v>#N/A</v>
      </c>
      <c r="I683" s="3" t="e">
        <f>VLOOKUP(A683,企業番号!A:K,8,0)</f>
        <v>#N/A</v>
      </c>
      <c r="J683" s="32" t="e">
        <f>VLOOKUP(A683,企業番号!A:K,9,0)</f>
        <v>#N/A</v>
      </c>
      <c r="K683" s="33" t="e">
        <f>VLOOKUP(A683,企業番号!A:K,10,0)</f>
        <v>#N/A</v>
      </c>
      <c r="L683" s="32" t="e">
        <f>VLOOKUP(A683,企業番号!A:K,11,0)</f>
        <v>#N/A</v>
      </c>
    </row>
    <row r="684" spans="2:12" ht="19.8" customHeight="1" x14ac:dyDescent="0.2">
      <c r="B684" s="43" t="s">
        <v>35373</v>
      </c>
      <c r="C684" s="32" t="e">
        <f>VLOOKUP(A684,企業番号!A:K,2,0)</f>
        <v>#N/A</v>
      </c>
      <c r="D684" s="32" t="e">
        <f>VLOOKUP(A684,企業番号!A:K,3,0)</f>
        <v>#N/A</v>
      </c>
      <c r="E684" s="32" t="e">
        <f>VLOOKUP(A684,企業番号!A:K,4,0)</f>
        <v>#N/A</v>
      </c>
      <c r="F684" s="10" t="e">
        <f>VLOOKUP(A684,企業番号!A:K,5,0)</f>
        <v>#N/A</v>
      </c>
      <c r="G684" s="3" t="e">
        <f>VLOOKUP(A684,企業番号!A:K,6,0)</f>
        <v>#N/A</v>
      </c>
      <c r="H684" s="32" t="e">
        <f>VLOOKUP(A684,企業番号!A:K,7,0)</f>
        <v>#N/A</v>
      </c>
      <c r="I684" s="3" t="e">
        <f>VLOOKUP(A684,企業番号!A:K,8,0)</f>
        <v>#N/A</v>
      </c>
      <c r="J684" s="32" t="e">
        <f>VLOOKUP(A684,企業番号!A:K,9,0)</f>
        <v>#N/A</v>
      </c>
      <c r="K684" s="33" t="e">
        <f>VLOOKUP(A684,企業番号!A:K,10,0)</f>
        <v>#N/A</v>
      </c>
      <c r="L684" s="32" t="e">
        <f>VLOOKUP(A684,企業番号!A:K,11,0)</f>
        <v>#N/A</v>
      </c>
    </row>
    <row r="685" spans="2:12" ht="19.8" customHeight="1" x14ac:dyDescent="0.2">
      <c r="B685" s="43" t="s">
        <v>35374</v>
      </c>
      <c r="C685" s="32" t="e">
        <f>VLOOKUP(A685,企業番号!A:K,2,0)</f>
        <v>#N/A</v>
      </c>
      <c r="D685" s="32" t="e">
        <f>VLOOKUP(A685,企業番号!A:K,3,0)</f>
        <v>#N/A</v>
      </c>
      <c r="E685" s="32" t="e">
        <f>VLOOKUP(A685,企業番号!A:K,4,0)</f>
        <v>#N/A</v>
      </c>
      <c r="F685" s="10" t="e">
        <f>VLOOKUP(A685,企業番号!A:K,5,0)</f>
        <v>#N/A</v>
      </c>
      <c r="G685" s="3" t="e">
        <f>VLOOKUP(A685,企業番号!A:K,6,0)</f>
        <v>#N/A</v>
      </c>
      <c r="H685" s="32" t="e">
        <f>VLOOKUP(A685,企業番号!A:K,7,0)</f>
        <v>#N/A</v>
      </c>
      <c r="I685" s="3" t="e">
        <f>VLOOKUP(A685,企業番号!A:K,8,0)</f>
        <v>#N/A</v>
      </c>
      <c r="J685" s="32" t="e">
        <f>VLOOKUP(A685,企業番号!A:K,9,0)</f>
        <v>#N/A</v>
      </c>
      <c r="K685" s="33" t="e">
        <f>VLOOKUP(A685,企業番号!A:K,10,0)</f>
        <v>#N/A</v>
      </c>
      <c r="L685" s="32" t="e">
        <f>VLOOKUP(A685,企業番号!A:K,11,0)</f>
        <v>#N/A</v>
      </c>
    </row>
    <row r="686" spans="2:12" ht="19.8" customHeight="1" x14ac:dyDescent="0.2">
      <c r="B686" s="43" t="s">
        <v>35375</v>
      </c>
      <c r="C686" s="32" t="e">
        <f>VLOOKUP(A686,企業番号!A:K,2,0)</f>
        <v>#N/A</v>
      </c>
      <c r="D686" s="32" t="e">
        <f>VLOOKUP(A686,企業番号!A:K,3,0)</f>
        <v>#N/A</v>
      </c>
      <c r="E686" s="32" t="e">
        <f>VLOOKUP(A686,企業番号!A:K,4,0)</f>
        <v>#N/A</v>
      </c>
      <c r="F686" s="10" t="e">
        <f>VLOOKUP(A686,企業番号!A:K,5,0)</f>
        <v>#N/A</v>
      </c>
      <c r="G686" s="3" t="e">
        <f>VLOOKUP(A686,企業番号!A:K,6,0)</f>
        <v>#N/A</v>
      </c>
      <c r="H686" s="32" t="e">
        <f>VLOOKUP(A686,企業番号!A:K,7,0)</f>
        <v>#N/A</v>
      </c>
      <c r="I686" s="3" t="e">
        <f>VLOOKUP(A686,企業番号!A:K,8,0)</f>
        <v>#N/A</v>
      </c>
      <c r="J686" s="32" t="e">
        <f>VLOOKUP(A686,企業番号!A:K,9,0)</f>
        <v>#N/A</v>
      </c>
      <c r="K686" s="33" t="e">
        <f>VLOOKUP(A686,企業番号!A:K,10,0)</f>
        <v>#N/A</v>
      </c>
      <c r="L686" s="32" t="e">
        <f>VLOOKUP(A686,企業番号!A:K,11,0)</f>
        <v>#N/A</v>
      </c>
    </row>
    <row r="687" spans="2:12" ht="19.8" customHeight="1" x14ac:dyDescent="0.2">
      <c r="B687" s="43" t="s">
        <v>35376</v>
      </c>
      <c r="C687" s="32" t="e">
        <f>VLOOKUP(A687,企業番号!A:K,2,0)</f>
        <v>#N/A</v>
      </c>
      <c r="D687" s="32" t="e">
        <f>VLOOKUP(A687,企業番号!A:K,3,0)</f>
        <v>#N/A</v>
      </c>
      <c r="E687" s="32" t="e">
        <f>VLOOKUP(A687,企業番号!A:K,4,0)</f>
        <v>#N/A</v>
      </c>
      <c r="F687" s="10" t="e">
        <f>VLOOKUP(A687,企業番号!A:K,5,0)</f>
        <v>#N/A</v>
      </c>
      <c r="G687" s="3" t="e">
        <f>VLOOKUP(A687,企業番号!A:K,6,0)</f>
        <v>#N/A</v>
      </c>
      <c r="H687" s="32" t="e">
        <f>VLOOKUP(A687,企業番号!A:K,7,0)</f>
        <v>#N/A</v>
      </c>
      <c r="I687" s="3" t="e">
        <f>VLOOKUP(A687,企業番号!A:K,8,0)</f>
        <v>#N/A</v>
      </c>
      <c r="J687" s="32" t="e">
        <f>VLOOKUP(A687,企業番号!A:K,9,0)</f>
        <v>#N/A</v>
      </c>
      <c r="K687" s="33" t="e">
        <f>VLOOKUP(A687,企業番号!A:K,10,0)</f>
        <v>#N/A</v>
      </c>
      <c r="L687" s="32" t="e">
        <f>VLOOKUP(A687,企業番号!A:K,11,0)</f>
        <v>#N/A</v>
      </c>
    </row>
    <row r="688" spans="2:12" ht="19.8" customHeight="1" x14ac:dyDescent="0.2">
      <c r="B688" s="43" t="s">
        <v>35377</v>
      </c>
      <c r="C688" s="32" t="e">
        <f>VLOOKUP(A688,企業番号!A:K,2,0)</f>
        <v>#N/A</v>
      </c>
      <c r="D688" s="32" t="e">
        <f>VLOOKUP(A688,企業番号!A:K,3,0)</f>
        <v>#N/A</v>
      </c>
      <c r="E688" s="32" t="e">
        <f>VLOOKUP(A688,企業番号!A:K,4,0)</f>
        <v>#N/A</v>
      </c>
      <c r="F688" s="10" t="e">
        <f>VLOOKUP(A688,企業番号!A:K,5,0)</f>
        <v>#N/A</v>
      </c>
      <c r="G688" s="3" t="e">
        <f>VLOOKUP(A688,企業番号!A:K,6,0)</f>
        <v>#N/A</v>
      </c>
      <c r="H688" s="32" t="e">
        <f>VLOOKUP(A688,企業番号!A:K,7,0)</f>
        <v>#N/A</v>
      </c>
      <c r="I688" s="3" t="e">
        <f>VLOOKUP(A688,企業番号!A:K,8,0)</f>
        <v>#N/A</v>
      </c>
      <c r="J688" s="32" t="e">
        <f>VLOOKUP(A688,企業番号!A:K,9,0)</f>
        <v>#N/A</v>
      </c>
      <c r="K688" s="33" t="e">
        <f>VLOOKUP(A688,企業番号!A:K,10,0)</f>
        <v>#N/A</v>
      </c>
      <c r="L688" s="32" t="e">
        <f>VLOOKUP(A688,企業番号!A:K,11,0)</f>
        <v>#N/A</v>
      </c>
    </row>
    <row r="689" spans="2:12" ht="19.8" customHeight="1" x14ac:dyDescent="0.2">
      <c r="B689" s="43" t="s">
        <v>35378</v>
      </c>
      <c r="C689" s="32" t="e">
        <f>VLOOKUP(A689,企業番号!A:K,2,0)</f>
        <v>#N/A</v>
      </c>
      <c r="D689" s="32" t="e">
        <f>VLOOKUP(A689,企業番号!A:K,3,0)</f>
        <v>#N/A</v>
      </c>
      <c r="E689" s="32" t="e">
        <f>VLOOKUP(A689,企業番号!A:K,4,0)</f>
        <v>#N/A</v>
      </c>
      <c r="F689" s="10" t="e">
        <f>VLOOKUP(A689,企業番号!A:K,5,0)</f>
        <v>#N/A</v>
      </c>
      <c r="G689" s="3" t="e">
        <f>VLOOKUP(A689,企業番号!A:K,6,0)</f>
        <v>#N/A</v>
      </c>
      <c r="H689" s="32" t="e">
        <f>VLOOKUP(A689,企業番号!A:K,7,0)</f>
        <v>#N/A</v>
      </c>
      <c r="I689" s="3" t="e">
        <f>VLOOKUP(A689,企業番号!A:K,8,0)</f>
        <v>#N/A</v>
      </c>
      <c r="J689" s="32" t="e">
        <f>VLOOKUP(A689,企業番号!A:K,9,0)</f>
        <v>#N/A</v>
      </c>
      <c r="K689" s="33" t="e">
        <f>VLOOKUP(A689,企業番号!A:K,10,0)</f>
        <v>#N/A</v>
      </c>
      <c r="L689" s="32" t="e">
        <f>VLOOKUP(A689,企業番号!A:K,11,0)</f>
        <v>#N/A</v>
      </c>
    </row>
    <row r="690" spans="2:12" ht="19.8" customHeight="1" x14ac:dyDescent="0.2">
      <c r="B690" s="43" t="s">
        <v>35379</v>
      </c>
      <c r="C690" s="32" t="e">
        <f>VLOOKUP(A690,企業番号!A:K,2,0)</f>
        <v>#N/A</v>
      </c>
      <c r="D690" s="32" t="e">
        <f>VLOOKUP(A690,企業番号!A:K,3,0)</f>
        <v>#N/A</v>
      </c>
      <c r="E690" s="32" t="e">
        <f>VLOOKUP(A690,企業番号!A:K,4,0)</f>
        <v>#N/A</v>
      </c>
      <c r="F690" s="10" t="e">
        <f>VLOOKUP(A690,企業番号!A:K,5,0)</f>
        <v>#N/A</v>
      </c>
      <c r="G690" s="3" t="e">
        <f>VLOOKUP(A690,企業番号!A:K,6,0)</f>
        <v>#N/A</v>
      </c>
      <c r="H690" s="32" t="e">
        <f>VLOOKUP(A690,企業番号!A:K,7,0)</f>
        <v>#N/A</v>
      </c>
      <c r="I690" s="3" t="e">
        <f>VLOOKUP(A690,企業番号!A:K,8,0)</f>
        <v>#N/A</v>
      </c>
      <c r="J690" s="32" t="e">
        <f>VLOOKUP(A690,企業番号!A:K,9,0)</f>
        <v>#N/A</v>
      </c>
      <c r="K690" s="33" t="e">
        <f>VLOOKUP(A690,企業番号!A:K,10,0)</f>
        <v>#N/A</v>
      </c>
      <c r="L690" s="32" t="e">
        <f>VLOOKUP(A690,企業番号!A:K,11,0)</f>
        <v>#N/A</v>
      </c>
    </row>
    <row r="691" spans="2:12" ht="19.8" customHeight="1" x14ac:dyDescent="0.2">
      <c r="B691" s="43" t="s">
        <v>35380</v>
      </c>
      <c r="C691" s="32" t="e">
        <f>VLOOKUP(A691,企業番号!A:K,2,0)</f>
        <v>#N/A</v>
      </c>
      <c r="D691" s="32" t="e">
        <f>VLOOKUP(A691,企業番号!A:K,3,0)</f>
        <v>#N/A</v>
      </c>
      <c r="E691" s="32" t="e">
        <f>VLOOKUP(A691,企業番号!A:K,4,0)</f>
        <v>#N/A</v>
      </c>
      <c r="F691" s="10" t="e">
        <f>VLOOKUP(A691,企業番号!A:K,5,0)</f>
        <v>#N/A</v>
      </c>
      <c r="G691" s="3" t="e">
        <f>VLOOKUP(A691,企業番号!A:K,6,0)</f>
        <v>#N/A</v>
      </c>
      <c r="H691" s="32" t="e">
        <f>VLOOKUP(A691,企業番号!A:K,7,0)</f>
        <v>#N/A</v>
      </c>
      <c r="I691" s="3" t="e">
        <f>VLOOKUP(A691,企業番号!A:K,8,0)</f>
        <v>#N/A</v>
      </c>
      <c r="J691" s="32" t="e">
        <f>VLOOKUP(A691,企業番号!A:K,9,0)</f>
        <v>#N/A</v>
      </c>
      <c r="K691" s="33" t="e">
        <f>VLOOKUP(A691,企業番号!A:K,10,0)</f>
        <v>#N/A</v>
      </c>
      <c r="L691" s="32" t="e">
        <f>VLOOKUP(A691,企業番号!A:K,11,0)</f>
        <v>#N/A</v>
      </c>
    </row>
    <row r="692" spans="2:12" ht="19.8" customHeight="1" x14ac:dyDescent="0.2">
      <c r="B692" s="43" t="s">
        <v>35381</v>
      </c>
      <c r="C692" s="32" t="e">
        <f>VLOOKUP(A692,企業番号!A:K,2,0)</f>
        <v>#N/A</v>
      </c>
      <c r="D692" s="32" t="e">
        <f>VLOOKUP(A692,企業番号!A:K,3,0)</f>
        <v>#N/A</v>
      </c>
      <c r="E692" s="32" t="e">
        <f>VLOOKUP(A692,企業番号!A:K,4,0)</f>
        <v>#N/A</v>
      </c>
      <c r="F692" s="10" t="e">
        <f>VLOOKUP(A692,企業番号!A:K,5,0)</f>
        <v>#N/A</v>
      </c>
      <c r="G692" s="3" t="e">
        <f>VLOOKUP(A692,企業番号!A:K,6,0)</f>
        <v>#N/A</v>
      </c>
      <c r="H692" s="32" t="e">
        <f>VLOOKUP(A692,企業番号!A:K,7,0)</f>
        <v>#N/A</v>
      </c>
      <c r="I692" s="3" t="e">
        <f>VLOOKUP(A692,企業番号!A:K,8,0)</f>
        <v>#N/A</v>
      </c>
      <c r="J692" s="32" t="e">
        <f>VLOOKUP(A692,企業番号!A:K,9,0)</f>
        <v>#N/A</v>
      </c>
      <c r="K692" s="33" t="e">
        <f>VLOOKUP(A692,企業番号!A:K,10,0)</f>
        <v>#N/A</v>
      </c>
      <c r="L692" s="32" t="e">
        <f>VLOOKUP(A692,企業番号!A:K,11,0)</f>
        <v>#N/A</v>
      </c>
    </row>
    <row r="693" spans="2:12" ht="19.8" customHeight="1" x14ac:dyDescent="0.2">
      <c r="B693" s="43" t="s">
        <v>35382</v>
      </c>
      <c r="C693" s="32" t="e">
        <f>VLOOKUP(A693,企業番号!A:K,2,0)</f>
        <v>#N/A</v>
      </c>
      <c r="D693" s="32" t="e">
        <f>VLOOKUP(A693,企業番号!A:K,3,0)</f>
        <v>#N/A</v>
      </c>
      <c r="E693" s="32" t="e">
        <f>VLOOKUP(A693,企業番号!A:K,4,0)</f>
        <v>#N/A</v>
      </c>
      <c r="F693" s="10" t="e">
        <f>VLOOKUP(A693,企業番号!A:K,5,0)</f>
        <v>#N/A</v>
      </c>
      <c r="G693" s="3" t="e">
        <f>VLOOKUP(A693,企業番号!A:K,6,0)</f>
        <v>#N/A</v>
      </c>
      <c r="H693" s="32" t="e">
        <f>VLOOKUP(A693,企業番号!A:K,7,0)</f>
        <v>#N/A</v>
      </c>
      <c r="I693" s="3" t="e">
        <f>VLOOKUP(A693,企業番号!A:K,8,0)</f>
        <v>#N/A</v>
      </c>
      <c r="J693" s="32" t="e">
        <f>VLOOKUP(A693,企業番号!A:K,9,0)</f>
        <v>#N/A</v>
      </c>
      <c r="K693" s="33" t="e">
        <f>VLOOKUP(A693,企業番号!A:K,10,0)</f>
        <v>#N/A</v>
      </c>
      <c r="L693" s="32" t="e">
        <f>VLOOKUP(A693,企業番号!A:K,11,0)</f>
        <v>#N/A</v>
      </c>
    </row>
    <row r="694" spans="2:12" ht="19.8" customHeight="1" x14ac:dyDescent="0.2">
      <c r="B694" s="43" t="s">
        <v>35383</v>
      </c>
      <c r="C694" s="32" t="e">
        <f>VLOOKUP(A694,企業番号!A:K,2,0)</f>
        <v>#N/A</v>
      </c>
      <c r="D694" s="32" t="e">
        <f>VLOOKUP(A694,企業番号!A:K,3,0)</f>
        <v>#N/A</v>
      </c>
      <c r="E694" s="32" t="e">
        <f>VLOOKUP(A694,企業番号!A:K,4,0)</f>
        <v>#N/A</v>
      </c>
      <c r="F694" s="10" t="e">
        <f>VLOOKUP(A694,企業番号!A:K,5,0)</f>
        <v>#N/A</v>
      </c>
      <c r="G694" s="3" t="e">
        <f>VLOOKUP(A694,企業番号!A:K,6,0)</f>
        <v>#N/A</v>
      </c>
      <c r="H694" s="32" t="e">
        <f>VLOOKUP(A694,企業番号!A:K,7,0)</f>
        <v>#N/A</v>
      </c>
      <c r="I694" s="3" t="e">
        <f>VLOOKUP(A694,企業番号!A:K,8,0)</f>
        <v>#N/A</v>
      </c>
      <c r="J694" s="32" t="e">
        <f>VLOOKUP(A694,企業番号!A:K,9,0)</f>
        <v>#N/A</v>
      </c>
      <c r="K694" s="33" t="e">
        <f>VLOOKUP(A694,企業番号!A:K,10,0)</f>
        <v>#N/A</v>
      </c>
      <c r="L694" s="32" t="e">
        <f>VLOOKUP(A694,企業番号!A:K,11,0)</f>
        <v>#N/A</v>
      </c>
    </row>
    <row r="695" spans="2:12" ht="19.8" customHeight="1" x14ac:dyDescent="0.2">
      <c r="B695" s="43" t="s">
        <v>35384</v>
      </c>
      <c r="C695" s="32" t="e">
        <f>VLOOKUP(A695,企業番号!A:K,2,0)</f>
        <v>#N/A</v>
      </c>
      <c r="D695" s="32" t="e">
        <f>VLOOKUP(A695,企業番号!A:K,3,0)</f>
        <v>#N/A</v>
      </c>
      <c r="E695" s="32" t="e">
        <f>VLOOKUP(A695,企業番号!A:K,4,0)</f>
        <v>#N/A</v>
      </c>
      <c r="F695" s="10" t="e">
        <f>VLOOKUP(A695,企業番号!A:K,5,0)</f>
        <v>#N/A</v>
      </c>
      <c r="G695" s="3" t="e">
        <f>VLOOKUP(A695,企業番号!A:K,6,0)</f>
        <v>#N/A</v>
      </c>
      <c r="H695" s="32" t="e">
        <f>VLOOKUP(A695,企業番号!A:K,7,0)</f>
        <v>#N/A</v>
      </c>
      <c r="I695" s="3" t="e">
        <f>VLOOKUP(A695,企業番号!A:K,8,0)</f>
        <v>#N/A</v>
      </c>
      <c r="J695" s="32" t="e">
        <f>VLOOKUP(A695,企業番号!A:K,9,0)</f>
        <v>#N/A</v>
      </c>
      <c r="K695" s="33" t="e">
        <f>VLOOKUP(A695,企業番号!A:K,10,0)</f>
        <v>#N/A</v>
      </c>
      <c r="L695" s="32" t="e">
        <f>VLOOKUP(A695,企業番号!A:K,11,0)</f>
        <v>#N/A</v>
      </c>
    </row>
    <row r="696" spans="2:12" ht="19.8" customHeight="1" x14ac:dyDescent="0.2">
      <c r="B696" s="43" t="s">
        <v>35385</v>
      </c>
      <c r="C696" s="32" t="e">
        <f>VLOOKUP(A696,企業番号!A:K,2,0)</f>
        <v>#N/A</v>
      </c>
      <c r="D696" s="32" t="e">
        <f>VLOOKUP(A696,企業番号!A:K,3,0)</f>
        <v>#N/A</v>
      </c>
      <c r="E696" s="32" t="e">
        <f>VLOOKUP(A696,企業番号!A:K,4,0)</f>
        <v>#N/A</v>
      </c>
      <c r="F696" s="10" t="e">
        <f>VLOOKUP(A696,企業番号!A:K,5,0)</f>
        <v>#N/A</v>
      </c>
      <c r="G696" s="3" t="e">
        <f>VLOOKUP(A696,企業番号!A:K,6,0)</f>
        <v>#N/A</v>
      </c>
      <c r="H696" s="32" t="e">
        <f>VLOOKUP(A696,企業番号!A:K,7,0)</f>
        <v>#N/A</v>
      </c>
      <c r="I696" s="3" t="e">
        <f>VLOOKUP(A696,企業番号!A:K,8,0)</f>
        <v>#N/A</v>
      </c>
      <c r="J696" s="32" t="e">
        <f>VLOOKUP(A696,企業番号!A:K,9,0)</f>
        <v>#N/A</v>
      </c>
      <c r="K696" s="33" t="e">
        <f>VLOOKUP(A696,企業番号!A:K,10,0)</f>
        <v>#N/A</v>
      </c>
      <c r="L696" s="32" t="e">
        <f>VLOOKUP(A696,企業番号!A:K,11,0)</f>
        <v>#N/A</v>
      </c>
    </row>
    <row r="697" spans="2:12" ht="19.8" customHeight="1" x14ac:dyDescent="0.2">
      <c r="B697" s="43" t="s">
        <v>35386</v>
      </c>
      <c r="C697" s="32" t="e">
        <f>VLOOKUP(A697,企業番号!A:K,2,0)</f>
        <v>#N/A</v>
      </c>
      <c r="D697" s="32" t="e">
        <f>VLOOKUP(A697,企業番号!A:K,3,0)</f>
        <v>#N/A</v>
      </c>
      <c r="E697" s="32" t="e">
        <f>VLOOKUP(A697,企業番号!A:K,4,0)</f>
        <v>#N/A</v>
      </c>
      <c r="F697" s="10" t="e">
        <f>VLOOKUP(A697,企業番号!A:K,5,0)</f>
        <v>#N/A</v>
      </c>
      <c r="G697" s="3" t="e">
        <f>VLOOKUP(A697,企業番号!A:K,6,0)</f>
        <v>#N/A</v>
      </c>
      <c r="H697" s="32" t="e">
        <f>VLOOKUP(A697,企業番号!A:K,7,0)</f>
        <v>#N/A</v>
      </c>
      <c r="I697" s="3" t="e">
        <f>VLOOKUP(A697,企業番号!A:K,8,0)</f>
        <v>#N/A</v>
      </c>
      <c r="J697" s="32" t="e">
        <f>VLOOKUP(A697,企業番号!A:K,9,0)</f>
        <v>#N/A</v>
      </c>
      <c r="K697" s="33" t="e">
        <f>VLOOKUP(A697,企業番号!A:K,10,0)</f>
        <v>#N/A</v>
      </c>
      <c r="L697" s="32" t="e">
        <f>VLOOKUP(A697,企業番号!A:K,11,0)</f>
        <v>#N/A</v>
      </c>
    </row>
    <row r="698" spans="2:12" ht="19.8" customHeight="1" x14ac:dyDescent="0.2">
      <c r="B698" s="43" t="s">
        <v>35387</v>
      </c>
      <c r="C698" s="32" t="e">
        <f>VLOOKUP(A698,企業番号!A:K,2,0)</f>
        <v>#N/A</v>
      </c>
      <c r="D698" s="32" t="e">
        <f>VLOOKUP(A698,企業番号!A:K,3,0)</f>
        <v>#N/A</v>
      </c>
      <c r="E698" s="32" t="e">
        <f>VLOOKUP(A698,企業番号!A:K,4,0)</f>
        <v>#N/A</v>
      </c>
      <c r="F698" s="10" t="e">
        <f>VLOOKUP(A698,企業番号!A:K,5,0)</f>
        <v>#N/A</v>
      </c>
      <c r="G698" s="3" t="e">
        <f>VLOOKUP(A698,企業番号!A:K,6,0)</f>
        <v>#N/A</v>
      </c>
      <c r="H698" s="32" t="e">
        <f>VLOOKUP(A698,企業番号!A:K,7,0)</f>
        <v>#N/A</v>
      </c>
      <c r="I698" s="3" t="e">
        <f>VLOOKUP(A698,企業番号!A:K,8,0)</f>
        <v>#N/A</v>
      </c>
      <c r="J698" s="32" t="e">
        <f>VLOOKUP(A698,企業番号!A:K,9,0)</f>
        <v>#N/A</v>
      </c>
      <c r="K698" s="33" t="e">
        <f>VLOOKUP(A698,企業番号!A:K,10,0)</f>
        <v>#N/A</v>
      </c>
      <c r="L698" s="32" t="e">
        <f>VLOOKUP(A698,企業番号!A:K,11,0)</f>
        <v>#N/A</v>
      </c>
    </row>
    <row r="699" spans="2:12" ht="19.8" customHeight="1" x14ac:dyDescent="0.2">
      <c r="B699" s="43" t="s">
        <v>35388</v>
      </c>
      <c r="C699" s="32" t="e">
        <f>VLOOKUP(A699,企業番号!A:K,2,0)</f>
        <v>#N/A</v>
      </c>
      <c r="D699" s="32" t="e">
        <f>VLOOKUP(A699,企業番号!A:K,3,0)</f>
        <v>#N/A</v>
      </c>
      <c r="E699" s="32" t="e">
        <f>VLOOKUP(A699,企業番号!A:K,4,0)</f>
        <v>#N/A</v>
      </c>
      <c r="F699" s="10" t="e">
        <f>VLOOKUP(A699,企業番号!A:K,5,0)</f>
        <v>#N/A</v>
      </c>
      <c r="G699" s="3" t="e">
        <f>VLOOKUP(A699,企業番号!A:K,6,0)</f>
        <v>#N/A</v>
      </c>
      <c r="H699" s="32" t="e">
        <f>VLOOKUP(A699,企業番号!A:K,7,0)</f>
        <v>#N/A</v>
      </c>
      <c r="I699" s="3" t="e">
        <f>VLOOKUP(A699,企業番号!A:K,8,0)</f>
        <v>#N/A</v>
      </c>
      <c r="J699" s="32" t="e">
        <f>VLOOKUP(A699,企業番号!A:K,9,0)</f>
        <v>#N/A</v>
      </c>
      <c r="K699" s="33" t="e">
        <f>VLOOKUP(A699,企業番号!A:K,10,0)</f>
        <v>#N/A</v>
      </c>
      <c r="L699" s="32" t="e">
        <f>VLOOKUP(A699,企業番号!A:K,11,0)</f>
        <v>#N/A</v>
      </c>
    </row>
    <row r="700" spans="2:12" ht="19.8" customHeight="1" x14ac:dyDescent="0.2">
      <c r="B700" s="43" t="s">
        <v>35389</v>
      </c>
      <c r="C700" s="32" t="e">
        <f>VLOOKUP(A700,企業番号!A:K,2,0)</f>
        <v>#N/A</v>
      </c>
      <c r="D700" s="32" t="e">
        <f>VLOOKUP(A700,企業番号!A:K,3,0)</f>
        <v>#N/A</v>
      </c>
      <c r="E700" s="32" t="e">
        <f>VLOOKUP(A700,企業番号!A:K,4,0)</f>
        <v>#N/A</v>
      </c>
      <c r="F700" s="10" t="e">
        <f>VLOOKUP(A700,企業番号!A:K,5,0)</f>
        <v>#N/A</v>
      </c>
      <c r="G700" s="3" t="e">
        <f>VLOOKUP(A700,企業番号!A:K,6,0)</f>
        <v>#N/A</v>
      </c>
      <c r="H700" s="32" t="e">
        <f>VLOOKUP(A700,企業番号!A:K,7,0)</f>
        <v>#N/A</v>
      </c>
      <c r="I700" s="3" t="e">
        <f>VLOOKUP(A700,企業番号!A:K,8,0)</f>
        <v>#N/A</v>
      </c>
      <c r="J700" s="32" t="e">
        <f>VLOOKUP(A700,企業番号!A:K,9,0)</f>
        <v>#N/A</v>
      </c>
      <c r="K700" s="33" t="e">
        <f>VLOOKUP(A700,企業番号!A:K,10,0)</f>
        <v>#N/A</v>
      </c>
      <c r="L700" s="32" t="e">
        <f>VLOOKUP(A700,企業番号!A:K,11,0)</f>
        <v>#N/A</v>
      </c>
    </row>
    <row r="701" spans="2:12" ht="19.8" customHeight="1" x14ac:dyDescent="0.2">
      <c r="B701" s="43" t="s">
        <v>35390</v>
      </c>
      <c r="C701" s="32" t="e">
        <f>VLOOKUP(A701,企業番号!A:K,2,0)</f>
        <v>#N/A</v>
      </c>
      <c r="D701" s="32" t="e">
        <f>VLOOKUP(A701,企業番号!A:K,3,0)</f>
        <v>#N/A</v>
      </c>
      <c r="E701" s="32" t="e">
        <f>VLOOKUP(A701,企業番号!A:K,4,0)</f>
        <v>#N/A</v>
      </c>
      <c r="F701" s="10" t="e">
        <f>VLOOKUP(A701,企業番号!A:K,5,0)</f>
        <v>#N/A</v>
      </c>
      <c r="G701" s="3" t="e">
        <f>VLOOKUP(A701,企業番号!A:K,6,0)</f>
        <v>#N/A</v>
      </c>
      <c r="H701" s="32" t="e">
        <f>VLOOKUP(A701,企業番号!A:K,7,0)</f>
        <v>#N/A</v>
      </c>
      <c r="I701" s="3" t="e">
        <f>VLOOKUP(A701,企業番号!A:K,8,0)</f>
        <v>#N/A</v>
      </c>
      <c r="J701" s="32" t="e">
        <f>VLOOKUP(A701,企業番号!A:K,9,0)</f>
        <v>#N/A</v>
      </c>
      <c r="K701" s="33" t="e">
        <f>VLOOKUP(A701,企業番号!A:K,10,0)</f>
        <v>#N/A</v>
      </c>
      <c r="L701" s="32" t="e">
        <f>VLOOKUP(A701,企業番号!A:K,11,0)</f>
        <v>#N/A</v>
      </c>
    </row>
    <row r="702" spans="2:12" ht="19.8" customHeight="1" x14ac:dyDescent="0.2">
      <c r="B702" s="43" t="s">
        <v>35391</v>
      </c>
      <c r="C702" s="32" t="e">
        <f>VLOOKUP(A702,企業番号!A:K,2,0)</f>
        <v>#N/A</v>
      </c>
      <c r="D702" s="32" t="e">
        <f>VLOOKUP(A702,企業番号!A:K,3,0)</f>
        <v>#N/A</v>
      </c>
      <c r="E702" s="32" t="e">
        <f>VLOOKUP(A702,企業番号!A:K,4,0)</f>
        <v>#N/A</v>
      </c>
      <c r="F702" s="10" t="e">
        <f>VLOOKUP(A702,企業番号!A:K,5,0)</f>
        <v>#N/A</v>
      </c>
      <c r="G702" s="3" t="e">
        <f>VLOOKUP(A702,企業番号!A:K,6,0)</f>
        <v>#N/A</v>
      </c>
      <c r="H702" s="32" t="e">
        <f>VLOOKUP(A702,企業番号!A:K,7,0)</f>
        <v>#N/A</v>
      </c>
      <c r="I702" s="3" t="e">
        <f>VLOOKUP(A702,企業番号!A:K,8,0)</f>
        <v>#N/A</v>
      </c>
      <c r="J702" s="32" t="e">
        <f>VLOOKUP(A702,企業番号!A:K,9,0)</f>
        <v>#N/A</v>
      </c>
      <c r="K702" s="33" t="e">
        <f>VLOOKUP(A702,企業番号!A:K,10,0)</f>
        <v>#N/A</v>
      </c>
      <c r="L702" s="32" t="e">
        <f>VLOOKUP(A702,企業番号!A:K,11,0)</f>
        <v>#N/A</v>
      </c>
    </row>
    <row r="703" spans="2:12" ht="19.8" customHeight="1" x14ac:dyDescent="0.2">
      <c r="B703" s="43" t="s">
        <v>35392</v>
      </c>
      <c r="C703" s="32" t="e">
        <f>VLOOKUP(A703,企業番号!A:K,2,0)</f>
        <v>#N/A</v>
      </c>
      <c r="D703" s="32" t="e">
        <f>VLOOKUP(A703,企業番号!A:K,3,0)</f>
        <v>#N/A</v>
      </c>
      <c r="E703" s="32" t="e">
        <f>VLOOKUP(A703,企業番号!A:K,4,0)</f>
        <v>#N/A</v>
      </c>
      <c r="F703" s="10" t="e">
        <f>VLOOKUP(A703,企業番号!A:K,5,0)</f>
        <v>#N/A</v>
      </c>
      <c r="G703" s="3" t="e">
        <f>VLOOKUP(A703,企業番号!A:K,6,0)</f>
        <v>#N/A</v>
      </c>
      <c r="H703" s="32" t="e">
        <f>VLOOKUP(A703,企業番号!A:K,7,0)</f>
        <v>#N/A</v>
      </c>
      <c r="I703" s="3" t="e">
        <f>VLOOKUP(A703,企業番号!A:K,8,0)</f>
        <v>#N/A</v>
      </c>
      <c r="J703" s="32" t="e">
        <f>VLOOKUP(A703,企業番号!A:K,9,0)</f>
        <v>#N/A</v>
      </c>
      <c r="K703" s="33" t="e">
        <f>VLOOKUP(A703,企業番号!A:K,10,0)</f>
        <v>#N/A</v>
      </c>
      <c r="L703" s="32" t="e">
        <f>VLOOKUP(A703,企業番号!A:K,11,0)</f>
        <v>#N/A</v>
      </c>
    </row>
    <row r="704" spans="2:12" ht="19.8" customHeight="1" x14ac:dyDescent="0.2">
      <c r="B704" s="43" t="s">
        <v>35393</v>
      </c>
      <c r="C704" s="32" t="e">
        <f>VLOOKUP(A704,企業番号!A:K,2,0)</f>
        <v>#N/A</v>
      </c>
      <c r="D704" s="32" t="e">
        <f>VLOOKUP(A704,企業番号!A:K,3,0)</f>
        <v>#N/A</v>
      </c>
      <c r="E704" s="32" t="e">
        <f>VLOOKUP(A704,企業番号!A:K,4,0)</f>
        <v>#N/A</v>
      </c>
      <c r="F704" s="10" t="e">
        <f>VLOOKUP(A704,企業番号!A:K,5,0)</f>
        <v>#N/A</v>
      </c>
      <c r="G704" s="3" t="e">
        <f>VLOOKUP(A704,企業番号!A:K,6,0)</f>
        <v>#N/A</v>
      </c>
      <c r="H704" s="32" t="e">
        <f>VLOOKUP(A704,企業番号!A:K,7,0)</f>
        <v>#N/A</v>
      </c>
      <c r="I704" s="3" t="e">
        <f>VLOOKUP(A704,企業番号!A:K,8,0)</f>
        <v>#N/A</v>
      </c>
      <c r="J704" s="32" t="e">
        <f>VLOOKUP(A704,企業番号!A:K,9,0)</f>
        <v>#N/A</v>
      </c>
      <c r="K704" s="33" t="e">
        <f>VLOOKUP(A704,企業番号!A:K,10,0)</f>
        <v>#N/A</v>
      </c>
      <c r="L704" s="32" t="e">
        <f>VLOOKUP(A704,企業番号!A:K,11,0)</f>
        <v>#N/A</v>
      </c>
    </row>
    <row r="705" spans="2:12" ht="19.8" customHeight="1" x14ac:dyDescent="0.2">
      <c r="B705" s="43" t="s">
        <v>35394</v>
      </c>
      <c r="C705" s="32" t="e">
        <f>VLOOKUP(A705,企業番号!A:K,2,0)</f>
        <v>#N/A</v>
      </c>
      <c r="D705" s="32" t="e">
        <f>VLOOKUP(A705,企業番号!A:K,3,0)</f>
        <v>#N/A</v>
      </c>
      <c r="E705" s="32" t="e">
        <f>VLOOKUP(A705,企業番号!A:K,4,0)</f>
        <v>#N/A</v>
      </c>
      <c r="F705" s="10" t="e">
        <f>VLOOKUP(A705,企業番号!A:K,5,0)</f>
        <v>#N/A</v>
      </c>
      <c r="G705" s="3" t="e">
        <f>VLOOKUP(A705,企業番号!A:K,6,0)</f>
        <v>#N/A</v>
      </c>
      <c r="H705" s="32" t="e">
        <f>VLOOKUP(A705,企業番号!A:K,7,0)</f>
        <v>#N/A</v>
      </c>
      <c r="I705" s="3" t="e">
        <f>VLOOKUP(A705,企業番号!A:K,8,0)</f>
        <v>#N/A</v>
      </c>
      <c r="J705" s="32" t="e">
        <f>VLOOKUP(A705,企業番号!A:K,9,0)</f>
        <v>#N/A</v>
      </c>
      <c r="K705" s="33" t="e">
        <f>VLOOKUP(A705,企業番号!A:K,10,0)</f>
        <v>#N/A</v>
      </c>
      <c r="L705" s="32" t="e">
        <f>VLOOKUP(A705,企業番号!A:K,11,0)</f>
        <v>#N/A</v>
      </c>
    </row>
    <row r="706" spans="2:12" ht="19.8" customHeight="1" x14ac:dyDescent="0.2">
      <c r="B706" s="43" t="s">
        <v>35395</v>
      </c>
      <c r="C706" s="32" t="e">
        <f>VLOOKUP(A706,企業番号!A:K,2,0)</f>
        <v>#N/A</v>
      </c>
      <c r="D706" s="32" t="e">
        <f>VLOOKUP(A706,企業番号!A:K,3,0)</f>
        <v>#N/A</v>
      </c>
      <c r="E706" s="32" t="e">
        <f>VLOOKUP(A706,企業番号!A:K,4,0)</f>
        <v>#N/A</v>
      </c>
      <c r="F706" s="10" t="e">
        <f>VLOOKUP(A706,企業番号!A:K,5,0)</f>
        <v>#N/A</v>
      </c>
      <c r="G706" s="3" t="e">
        <f>VLOOKUP(A706,企業番号!A:K,6,0)</f>
        <v>#N/A</v>
      </c>
      <c r="H706" s="32" t="e">
        <f>VLOOKUP(A706,企業番号!A:K,7,0)</f>
        <v>#N/A</v>
      </c>
      <c r="I706" s="3" t="e">
        <f>VLOOKUP(A706,企業番号!A:K,8,0)</f>
        <v>#N/A</v>
      </c>
      <c r="J706" s="32" t="e">
        <f>VLOOKUP(A706,企業番号!A:K,9,0)</f>
        <v>#N/A</v>
      </c>
      <c r="K706" s="33" t="e">
        <f>VLOOKUP(A706,企業番号!A:K,10,0)</f>
        <v>#N/A</v>
      </c>
      <c r="L706" s="32" t="e">
        <f>VLOOKUP(A706,企業番号!A:K,11,0)</f>
        <v>#N/A</v>
      </c>
    </row>
    <row r="707" spans="2:12" ht="19.8" customHeight="1" x14ac:dyDescent="0.2">
      <c r="B707" s="43" t="s">
        <v>35396</v>
      </c>
      <c r="C707" s="32" t="e">
        <f>VLOOKUP(A707,企業番号!A:K,2,0)</f>
        <v>#N/A</v>
      </c>
      <c r="D707" s="32" t="e">
        <f>VLOOKUP(A707,企業番号!A:K,3,0)</f>
        <v>#N/A</v>
      </c>
      <c r="E707" s="32" t="e">
        <f>VLOOKUP(A707,企業番号!A:K,4,0)</f>
        <v>#N/A</v>
      </c>
      <c r="F707" s="10" t="e">
        <f>VLOOKUP(A707,企業番号!A:K,5,0)</f>
        <v>#N/A</v>
      </c>
      <c r="G707" s="3" t="e">
        <f>VLOOKUP(A707,企業番号!A:K,6,0)</f>
        <v>#N/A</v>
      </c>
      <c r="H707" s="32" t="e">
        <f>VLOOKUP(A707,企業番号!A:K,7,0)</f>
        <v>#N/A</v>
      </c>
      <c r="I707" s="3" t="e">
        <f>VLOOKUP(A707,企業番号!A:K,8,0)</f>
        <v>#N/A</v>
      </c>
      <c r="J707" s="32" t="e">
        <f>VLOOKUP(A707,企業番号!A:K,9,0)</f>
        <v>#N/A</v>
      </c>
      <c r="K707" s="33" t="e">
        <f>VLOOKUP(A707,企業番号!A:K,10,0)</f>
        <v>#N/A</v>
      </c>
      <c r="L707" s="32" t="e">
        <f>VLOOKUP(A707,企業番号!A:K,11,0)</f>
        <v>#N/A</v>
      </c>
    </row>
    <row r="708" spans="2:12" ht="19.8" customHeight="1" x14ac:dyDescent="0.2">
      <c r="B708" s="43" t="s">
        <v>35397</v>
      </c>
      <c r="C708" s="32" t="e">
        <f>VLOOKUP(A708,企業番号!A:K,2,0)</f>
        <v>#N/A</v>
      </c>
      <c r="D708" s="32" t="e">
        <f>VLOOKUP(A708,企業番号!A:K,3,0)</f>
        <v>#N/A</v>
      </c>
      <c r="E708" s="32" t="e">
        <f>VLOOKUP(A708,企業番号!A:K,4,0)</f>
        <v>#N/A</v>
      </c>
      <c r="F708" s="10" t="e">
        <f>VLOOKUP(A708,企業番号!A:K,5,0)</f>
        <v>#N/A</v>
      </c>
      <c r="G708" s="3" t="e">
        <f>VLOOKUP(A708,企業番号!A:K,6,0)</f>
        <v>#N/A</v>
      </c>
      <c r="H708" s="32" t="e">
        <f>VLOOKUP(A708,企業番号!A:K,7,0)</f>
        <v>#N/A</v>
      </c>
      <c r="I708" s="3" t="e">
        <f>VLOOKUP(A708,企業番号!A:K,8,0)</f>
        <v>#N/A</v>
      </c>
      <c r="J708" s="32" t="e">
        <f>VLOOKUP(A708,企業番号!A:K,9,0)</f>
        <v>#N/A</v>
      </c>
      <c r="K708" s="33" t="e">
        <f>VLOOKUP(A708,企業番号!A:K,10,0)</f>
        <v>#N/A</v>
      </c>
      <c r="L708" s="32" t="e">
        <f>VLOOKUP(A708,企業番号!A:K,11,0)</f>
        <v>#N/A</v>
      </c>
    </row>
    <row r="709" spans="2:12" ht="19.8" customHeight="1" x14ac:dyDescent="0.2">
      <c r="B709" s="43" t="s">
        <v>35398</v>
      </c>
      <c r="C709" s="32" t="e">
        <f>VLOOKUP(A709,企業番号!A:K,2,0)</f>
        <v>#N/A</v>
      </c>
      <c r="D709" s="32" t="e">
        <f>VLOOKUP(A709,企業番号!A:K,3,0)</f>
        <v>#N/A</v>
      </c>
      <c r="E709" s="32" t="e">
        <f>VLOOKUP(A709,企業番号!A:K,4,0)</f>
        <v>#N/A</v>
      </c>
      <c r="F709" s="10" t="e">
        <f>VLOOKUP(A709,企業番号!A:K,5,0)</f>
        <v>#N/A</v>
      </c>
      <c r="G709" s="3" t="e">
        <f>VLOOKUP(A709,企業番号!A:K,6,0)</f>
        <v>#N/A</v>
      </c>
      <c r="H709" s="32" t="e">
        <f>VLOOKUP(A709,企業番号!A:K,7,0)</f>
        <v>#N/A</v>
      </c>
      <c r="I709" s="3" t="e">
        <f>VLOOKUP(A709,企業番号!A:K,8,0)</f>
        <v>#N/A</v>
      </c>
      <c r="J709" s="32" t="e">
        <f>VLOOKUP(A709,企業番号!A:K,9,0)</f>
        <v>#N/A</v>
      </c>
      <c r="K709" s="33" t="e">
        <f>VLOOKUP(A709,企業番号!A:K,10,0)</f>
        <v>#N/A</v>
      </c>
      <c r="L709" s="32" t="e">
        <f>VLOOKUP(A709,企業番号!A:K,11,0)</f>
        <v>#N/A</v>
      </c>
    </row>
    <row r="710" spans="2:12" ht="19.8" customHeight="1" x14ac:dyDescent="0.2">
      <c r="B710" s="43" t="s">
        <v>35399</v>
      </c>
      <c r="C710" s="32" t="e">
        <f>VLOOKUP(A710,企業番号!A:K,2,0)</f>
        <v>#N/A</v>
      </c>
      <c r="D710" s="32" t="e">
        <f>VLOOKUP(A710,企業番号!A:K,3,0)</f>
        <v>#N/A</v>
      </c>
      <c r="E710" s="32" t="e">
        <f>VLOOKUP(A710,企業番号!A:K,4,0)</f>
        <v>#N/A</v>
      </c>
      <c r="F710" s="10" t="e">
        <f>VLOOKUP(A710,企業番号!A:K,5,0)</f>
        <v>#N/A</v>
      </c>
      <c r="G710" s="3" t="e">
        <f>VLOOKUP(A710,企業番号!A:K,6,0)</f>
        <v>#N/A</v>
      </c>
      <c r="H710" s="32" t="e">
        <f>VLOOKUP(A710,企業番号!A:K,7,0)</f>
        <v>#N/A</v>
      </c>
      <c r="I710" s="3" t="e">
        <f>VLOOKUP(A710,企業番号!A:K,8,0)</f>
        <v>#N/A</v>
      </c>
      <c r="J710" s="32" t="e">
        <f>VLOOKUP(A710,企業番号!A:K,9,0)</f>
        <v>#N/A</v>
      </c>
      <c r="K710" s="33" t="e">
        <f>VLOOKUP(A710,企業番号!A:K,10,0)</f>
        <v>#N/A</v>
      </c>
      <c r="L710" s="32" t="e">
        <f>VLOOKUP(A710,企業番号!A:K,11,0)</f>
        <v>#N/A</v>
      </c>
    </row>
    <row r="711" spans="2:12" ht="19.8" customHeight="1" x14ac:dyDescent="0.2">
      <c r="B711" s="43" t="s">
        <v>35400</v>
      </c>
      <c r="C711" s="32" t="e">
        <f>VLOOKUP(A711,企業番号!A:K,2,0)</f>
        <v>#N/A</v>
      </c>
      <c r="D711" s="32" t="e">
        <f>VLOOKUP(A711,企業番号!A:K,3,0)</f>
        <v>#N/A</v>
      </c>
      <c r="E711" s="32" t="e">
        <f>VLOOKUP(A711,企業番号!A:K,4,0)</f>
        <v>#N/A</v>
      </c>
      <c r="F711" s="10" t="e">
        <f>VLOOKUP(A711,企業番号!A:K,5,0)</f>
        <v>#N/A</v>
      </c>
      <c r="G711" s="3" t="e">
        <f>VLOOKUP(A711,企業番号!A:K,6,0)</f>
        <v>#N/A</v>
      </c>
      <c r="H711" s="32" t="e">
        <f>VLOOKUP(A711,企業番号!A:K,7,0)</f>
        <v>#N/A</v>
      </c>
      <c r="I711" s="3" t="e">
        <f>VLOOKUP(A711,企業番号!A:K,8,0)</f>
        <v>#N/A</v>
      </c>
      <c r="J711" s="32" t="e">
        <f>VLOOKUP(A711,企業番号!A:K,9,0)</f>
        <v>#N/A</v>
      </c>
      <c r="K711" s="33" t="e">
        <f>VLOOKUP(A711,企業番号!A:K,10,0)</f>
        <v>#N/A</v>
      </c>
      <c r="L711" s="32" t="e">
        <f>VLOOKUP(A711,企業番号!A:K,11,0)</f>
        <v>#N/A</v>
      </c>
    </row>
    <row r="712" spans="2:12" ht="19.8" customHeight="1" x14ac:dyDescent="0.2">
      <c r="B712" s="43" t="s">
        <v>35401</v>
      </c>
      <c r="C712" s="32" t="e">
        <f>VLOOKUP(A712,企業番号!A:K,2,0)</f>
        <v>#N/A</v>
      </c>
      <c r="D712" s="32" t="e">
        <f>VLOOKUP(A712,企業番号!A:K,3,0)</f>
        <v>#N/A</v>
      </c>
      <c r="E712" s="32" t="e">
        <f>VLOOKUP(A712,企業番号!A:K,4,0)</f>
        <v>#N/A</v>
      </c>
      <c r="F712" s="10" t="e">
        <f>VLOOKUP(A712,企業番号!A:K,5,0)</f>
        <v>#N/A</v>
      </c>
      <c r="G712" s="3" t="e">
        <f>VLOOKUP(A712,企業番号!A:K,6,0)</f>
        <v>#N/A</v>
      </c>
      <c r="H712" s="32" t="e">
        <f>VLOOKUP(A712,企業番号!A:K,7,0)</f>
        <v>#N/A</v>
      </c>
      <c r="I712" s="3" t="e">
        <f>VLOOKUP(A712,企業番号!A:K,8,0)</f>
        <v>#N/A</v>
      </c>
      <c r="J712" s="32" t="e">
        <f>VLOOKUP(A712,企業番号!A:K,9,0)</f>
        <v>#N/A</v>
      </c>
      <c r="K712" s="33" t="e">
        <f>VLOOKUP(A712,企業番号!A:K,10,0)</f>
        <v>#N/A</v>
      </c>
      <c r="L712" s="32" t="e">
        <f>VLOOKUP(A712,企業番号!A:K,11,0)</f>
        <v>#N/A</v>
      </c>
    </row>
    <row r="713" spans="2:12" ht="19.8" customHeight="1" x14ac:dyDescent="0.2">
      <c r="B713" s="43" t="s">
        <v>35402</v>
      </c>
      <c r="C713" s="32" t="e">
        <f>VLOOKUP(A713,企業番号!A:K,2,0)</f>
        <v>#N/A</v>
      </c>
      <c r="D713" s="32" t="e">
        <f>VLOOKUP(A713,企業番号!A:K,3,0)</f>
        <v>#N/A</v>
      </c>
      <c r="E713" s="32" t="e">
        <f>VLOOKUP(A713,企業番号!A:K,4,0)</f>
        <v>#N/A</v>
      </c>
      <c r="F713" s="10" t="e">
        <f>VLOOKUP(A713,企業番号!A:K,5,0)</f>
        <v>#N/A</v>
      </c>
      <c r="G713" s="3" t="e">
        <f>VLOOKUP(A713,企業番号!A:K,6,0)</f>
        <v>#N/A</v>
      </c>
      <c r="H713" s="32" t="e">
        <f>VLOOKUP(A713,企業番号!A:K,7,0)</f>
        <v>#N/A</v>
      </c>
      <c r="I713" s="3" t="e">
        <f>VLOOKUP(A713,企業番号!A:K,8,0)</f>
        <v>#N/A</v>
      </c>
      <c r="J713" s="32" t="e">
        <f>VLOOKUP(A713,企業番号!A:K,9,0)</f>
        <v>#N/A</v>
      </c>
      <c r="K713" s="33" t="e">
        <f>VLOOKUP(A713,企業番号!A:K,10,0)</f>
        <v>#N/A</v>
      </c>
      <c r="L713" s="32" t="e">
        <f>VLOOKUP(A713,企業番号!A:K,11,0)</f>
        <v>#N/A</v>
      </c>
    </row>
    <row r="714" spans="2:12" ht="19.8" customHeight="1" x14ac:dyDescent="0.2">
      <c r="B714" s="43" t="s">
        <v>35403</v>
      </c>
      <c r="C714" s="32" t="e">
        <f>VLOOKUP(A714,企業番号!A:K,2,0)</f>
        <v>#N/A</v>
      </c>
      <c r="D714" s="32" t="e">
        <f>VLOOKUP(A714,企業番号!A:K,3,0)</f>
        <v>#N/A</v>
      </c>
      <c r="E714" s="32" t="e">
        <f>VLOOKUP(A714,企業番号!A:K,4,0)</f>
        <v>#N/A</v>
      </c>
      <c r="F714" s="10" t="e">
        <f>VLOOKUP(A714,企業番号!A:K,5,0)</f>
        <v>#N/A</v>
      </c>
      <c r="G714" s="3" t="e">
        <f>VLOOKUP(A714,企業番号!A:K,6,0)</f>
        <v>#N/A</v>
      </c>
      <c r="H714" s="32" t="e">
        <f>VLOOKUP(A714,企業番号!A:K,7,0)</f>
        <v>#N/A</v>
      </c>
      <c r="I714" s="3" t="e">
        <f>VLOOKUP(A714,企業番号!A:K,8,0)</f>
        <v>#N/A</v>
      </c>
      <c r="J714" s="32" t="e">
        <f>VLOOKUP(A714,企業番号!A:K,9,0)</f>
        <v>#N/A</v>
      </c>
      <c r="K714" s="33" t="e">
        <f>VLOOKUP(A714,企業番号!A:K,10,0)</f>
        <v>#N/A</v>
      </c>
      <c r="L714" s="32" t="e">
        <f>VLOOKUP(A714,企業番号!A:K,11,0)</f>
        <v>#N/A</v>
      </c>
    </row>
    <row r="715" spans="2:12" ht="19.8" customHeight="1" x14ac:dyDescent="0.2">
      <c r="B715" s="43" t="s">
        <v>35404</v>
      </c>
      <c r="C715" s="32" t="e">
        <f>VLOOKUP(A715,企業番号!A:K,2,0)</f>
        <v>#N/A</v>
      </c>
      <c r="D715" s="32" t="e">
        <f>VLOOKUP(A715,企業番号!A:K,3,0)</f>
        <v>#N/A</v>
      </c>
      <c r="E715" s="32" t="e">
        <f>VLOOKUP(A715,企業番号!A:K,4,0)</f>
        <v>#N/A</v>
      </c>
      <c r="F715" s="10" t="e">
        <f>VLOOKUP(A715,企業番号!A:K,5,0)</f>
        <v>#N/A</v>
      </c>
      <c r="G715" s="3" t="e">
        <f>VLOOKUP(A715,企業番号!A:K,6,0)</f>
        <v>#N/A</v>
      </c>
      <c r="H715" s="32" t="e">
        <f>VLOOKUP(A715,企業番号!A:K,7,0)</f>
        <v>#N/A</v>
      </c>
      <c r="I715" s="3" t="e">
        <f>VLOOKUP(A715,企業番号!A:K,8,0)</f>
        <v>#N/A</v>
      </c>
      <c r="J715" s="32" t="e">
        <f>VLOOKUP(A715,企業番号!A:K,9,0)</f>
        <v>#N/A</v>
      </c>
      <c r="K715" s="33" t="e">
        <f>VLOOKUP(A715,企業番号!A:K,10,0)</f>
        <v>#N/A</v>
      </c>
      <c r="L715" s="32" t="e">
        <f>VLOOKUP(A715,企業番号!A:K,11,0)</f>
        <v>#N/A</v>
      </c>
    </row>
    <row r="716" spans="2:12" ht="19.8" customHeight="1" x14ac:dyDescent="0.2">
      <c r="B716" s="43" t="s">
        <v>35405</v>
      </c>
      <c r="C716" s="32" t="e">
        <f>VLOOKUP(A716,企業番号!A:K,2,0)</f>
        <v>#N/A</v>
      </c>
      <c r="D716" s="32" t="e">
        <f>VLOOKUP(A716,企業番号!A:K,3,0)</f>
        <v>#N/A</v>
      </c>
      <c r="E716" s="32" t="e">
        <f>VLOOKUP(A716,企業番号!A:K,4,0)</f>
        <v>#N/A</v>
      </c>
      <c r="F716" s="10" t="e">
        <f>VLOOKUP(A716,企業番号!A:K,5,0)</f>
        <v>#N/A</v>
      </c>
      <c r="G716" s="3" t="e">
        <f>VLOOKUP(A716,企業番号!A:K,6,0)</f>
        <v>#N/A</v>
      </c>
      <c r="H716" s="32" t="e">
        <f>VLOOKUP(A716,企業番号!A:K,7,0)</f>
        <v>#N/A</v>
      </c>
      <c r="I716" s="3" t="e">
        <f>VLOOKUP(A716,企業番号!A:K,8,0)</f>
        <v>#N/A</v>
      </c>
      <c r="J716" s="32" t="e">
        <f>VLOOKUP(A716,企業番号!A:K,9,0)</f>
        <v>#N/A</v>
      </c>
      <c r="K716" s="33" t="e">
        <f>VLOOKUP(A716,企業番号!A:K,10,0)</f>
        <v>#N/A</v>
      </c>
      <c r="L716" s="32" t="e">
        <f>VLOOKUP(A716,企業番号!A:K,11,0)</f>
        <v>#N/A</v>
      </c>
    </row>
    <row r="717" spans="2:12" ht="19.8" customHeight="1" x14ac:dyDescent="0.2">
      <c r="B717" s="43" t="s">
        <v>35406</v>
      </c>
      <c r="C717" s="32" t="e">
        <f>VLOOKUP(A717,企業番号!A:K,2,0)</f>
        <v>#N/A</v>
      </c>
      <c r="D717" s="32" t="e">
        <f>VLOOKUP(A717,企業番号!A:K,3,0)</f>
        <v>#N/A</v>
      </c>
      <c r="E717" s="32" t="e">
        <f>VLOOKUP(A717,企業番号!A:K,4,0)</f>
        <v>#N/A</v>
      </c>
      <c r="F717" s="10" t="e">
        <f>VLOOKUP(A717,企業番号!A:K,5,0)</f>
        <v>#N/A</v>
      </c>
      <c r="G717" s="3" t="e">
        <f>VLOOKUP(A717,企業番号!A:K,6,0)</f>
        <v>#N/A</v>
      </c>
      <c r="H717" s="32" t="e">
        <f>VLOOKUP(A717,企業番号!A:K,7,0)</f>
        <v>#N/A</v>
      </c>
      <c r="I717" s="3" t="e">
        <f>VLOOKUP(A717,企業番号!A:K,8,0)</f>
        <v>#N/A</v>
      </c>
      <c r="J717" s="32" t="e">
        <f>VLOOKUP(A717,企業番号!A:K,9,0)</f>
        <v>#N/A</v>
      </c>
      <c r="K717" s="33" t="e">
        <f>VLOOKUP(A717,企業番号!A:K,10,0)</f>
        <v>#N/A</v>
      </c>
      <c r="L717" s="32" t="e">
        <f>VLOOKUP(A717,企業番号!A:K,11,0)</f>
        <v>#N/A</v>
      </c>
    </row>
    <row r="718" spans="2:12" ht="19.8" customHeight="1" x14ac:dyDescent="0.2">
      <c r="B718" s="43" t="s">
        <v>35407</v>
      </c>
      <c r="C718" s="32" t="e">
        <f>VLOOKUP(A718,企業番号!A:K,2,0)</f>
        <v>#N/A</v>
      </c>
      <c r="D718" s="32" t="e">
        <f>VLOOKUP(A718,企業番号!A:K,3,0)</f>
        <v>#N/A</v>
      </c>
      <c r="E718" s="32" t="e">
        <f>VLOOKUP(A718,企業番号!A:K,4,0)</f>
        <v>#N/A</v>
      </c>
      <c r="F718" s="10" t="e">
        <f>VLOOKUP(A718,企業番号!A:K,5,0)</f>
        <v>#N/A</v>
      </c>
      <c r="G718" s="3" t="e">
        <f>VLOOKUP(A718,企業番号!A:K,6,0)</f>
        <v>#N/A</v>
      </c>
      <c r="H718" s="32" t="e">
        <f>VLOOKUP(A718,企業番号!A:K,7,0)</f>
        <v>#N/A</v>
      </c>
      <c r="I718" s="3" t="e">
        <f>VLOOKUP(A718,企業番号!A:K,8,0)</f>
        <v>#N/A</v>
      </c>
      <c r="J718" s="32" t="e">
        <f>VLOOKUP(A718,企業番号!A:K,9,0)</f>
        <v>#N/A</v>
      </c>
      <c r="K718" s="33" t="e">
        <f>VLOOKUP(A718,企業番号!A:K,10,0)</f>
        <v>#N/A</v>
      </c>
      <c r="L718" s="32" t="e">
        <f>VLOOKUP(A718,企業番号!A:K,11,0)</f>
        <v>#N/A</v>
      </c>
    </row>
    <row r="719" spans="2:12" ht="19.8" customHeight="1" x14ac:dyDescent="0.2">
      <c r="B719" s="43" t="s">
        <v>35408</v>
      </c>
      <c r="C719" s="32" t="e">
        <f>VLOOKUP(A719,企業番号!A:K,2,0)</f>
        <v>#N/A</v>
      </c>
      <c r="D719" s="32" t="e">
        <f>VLOOKUP(A719,企業番号!A:K,3,0)</f>
        <v>#N/A</v>
      </c>
      <c r="E719" s="32" t="e">
        <f>VLOOKUP(A719,企業番号!A:K,4,0)</f>
        <v>#N/A</v>
      </c>
      <c r="F719" s="10" t="e">
        <f>VLOOKUP(A719,企業番号!A:K,5,0)</f>
        <v>#N/A</v>
      </c>
      <c r="G719" s="3" t="e">
        <f>VLOOKUP(A719,企業番号!A:K,6,0)</f>
        <v>#N/A</v>
      </c>
      <c r="H719" s="32" t="e">
        <f>VLOOKUP(A719,企業番号!A:K,7,0)</f>
        <v>#N/A</v>
      </c>
      <c r="I719" s="3" t="e">
        <f>VLOOKUP(A719,企業番号!A:K,8,0)</f>
        <v>#N/A</v>
      </c>
      <c r="J719" s="32" t="e">
        <f>VLOOKUP(A719,企業番号!A:K,9,0)</f>
        <v>#N/A</v>
      </c>
      <c r="K719" s="33" t="e">
        <f>VLOOKUP(A719,企業番号!A:K,10,0)</f>
        <v>#N/A</v>
      </c>
      <c r="L719" s="32" t="e">
        <f>VLOOKUP(A719,企業番号!A:K,11,0)</f>
        <v>#N/A</v>
      </c>
    </row>
    <row r="720" spans="2:12" ht="19.8" customHeight="1" x14ac:dyDescent="0.2">
      <c r="B720" s="43" t="s">
        <v>35409</v>
      </c>
      <c r="C720" s="32" t="e">
        <f>VLOOKUP(A720,企業番号!A:K,2,0)</f>
        <v>#N/A</v>
      </c>
      <c r="D720" s="32" t="e">
        <f>VLOOKUP(A720,企業番号!A:K,3,0)</f>
        <v>#N/A</v>
      </c>
      <c r="E720" s="32" t="e">
        <f>VLOOKUP(A720,企業番号!A:K,4,0)</f>
        <v>#N/A</v>
      </c>
      <c r="F720" s="10" t="e">
        <f>VLOOKUP(A720,企業番号!A:K,5,0)</f>
        <v>#N/A</v>
      </c>
      <c r="G720" s="3" t="e">
        <f>VLOOKUP(A720,企業番号!A:K,6,0)</f>
        <v>#N/A</v>
      </c>
      <c r="H720" s="32" t="e">
        <f>VLOOKUP(A720,企業番号!A:K,7,0)</f>
        <v>#N/A</v>
      </c>
      <c r="I720" s="3" t="e">
        <f>VLOOKUP(A720,企業番号!A:K,8,0)</f>
        <v>#N/A</v>
      </c>
      <c r="J720" s="32" t="e">
        <f>VLOOKUP(A720,企業番号!A:K,9,0)</f>
        <v>#N/A</v>
      </c>
      <c r="K720" s="33" t="e">
        <f>VLOOKUP(A720,企業番号!A:K,10,0)</f>
        <v>#N/A</v>
      </c>
      <c r="L720" s="32" t="e">
        <f>VLOOKUP(A720,企業番号!A:K,11,0)</f>
        <v>#N/A</v>
      </c>
    </row>
    <row r="721" spans="2:12" ht="19.8" customHeight="1" x14ac:dyDescent="0.2">
      <c r="B721" s="43" t="s">
        <v>35410</v>
      </c>
      <c r="C721" s="32" t="e">
        <f>VLOOKUP(A721,企業番号!A:K,2,0)</f>
        <v>#N/A</v>
      </c>
      <c r="D721" s="32" t="e">
        <f>VLOOKUP(A721,企業番号!A:K,3,0)</f>
        <v>#N/A</v>
      </c>
      <c r="E721" s="32" t="e">
        <f>VLOOKUP(A721,企業番号!A:K,4,0)</f>
        <v>#N/A</v>
      </c>
      <c r="F721" s="10" t="e">
        <f>VLOOKUP(A721,企業番号!A:K,5,0)</f>
        <v>#N/A</v>
      </c>
      <c r="G721" s="3" t="e">
        <f>VLOOKUP(A721,企業番号!A:K,6,0)</f>
        <v>#N/A</v>
      </c>
      <c r="H721" s="32" t="e">
        <f>VLOOKUP(A721,企業番号!A:K,7,0)</f>
        <v>#N/A</v>
      </c>
      <c r="I721" s="3" t="e">
        <f>VLOOKUP(A721,企業番号!A:K,8,0)</f>
        <v>#N/A</v>
      </c>
      <c r="J721" s="32" t="e">
        <f>VLOOKUP(A721,企業番号!A:K,9,0)</f>
        <v>#N/A</v>
      </c>
      <c r="K721" s="33" t="e">
        <f>VLOOKUP(A721,企業番号!A:K,10,0)</f>
        <v>#N/A</v>
      </c>
      <c r="L721" s="32" t="e">
        <f>VLOOKUP(A721,企業番号!A:K,11,0)</f>
        <v>#N/A</v>
      </c>
    </row>
    <row r="722" spans="2:12" ht="19.8" customHeight="1" x14ac:dyDescent="0.2">
      <c r="B722" s="43" t="s">
        <v>35411</v>
      </c>
      <c r="C722" s="32" t="e">
        <f>VLOOKUP(A722,企業番号!A:K,2,0)</f>
        <v>#N/A</v>
      </c>
      <c r="D722" s="32" t="e">
        <f>VLOOKUP(A722,企業番号!A:K,3,0)</f>
        <v>#N/A</v>
      </c>
      <c r="E722" s="32" t="e">
        <f>VLOOKUP(A722,企業番号!A:K,4,0)</f>
        <v>#N/A</v>
      </c>
      <c r="F722" s="10" t="e">
        <f>VLOOKUP(A722,企業番号!A:K,5,0)</f>
        <v>#N/A</v>
      </c>
      <c r="G722" s="3" t="e">
        <f>VLOOKUP(A722,企業番号!A:K,6,0)</f>
        <v>#N/A</v>
      </c>
      <c r="H722" s="32" t="e">
        <f>VLOOKUP(A722,企業番号!A:K,7,0)</f>
        <v>#N/A</v>
      </c>
      <c r="I722" s="3" t="e">
        <f>VLOOKUP(A722,企業番号!A:K,8,0)</f>
        <v>#N/A</v>
      </c>
      <c r="J722" s="32" t="e">
        <f>VLOOKUP(A722,企業番号!A:K,9,0)</f>
        <v>#N/A</v>
      </c>
      <c r="K722" s="33" t="e">
        <f>VLOOKUP(A722,企業番号!A:K,10,0)</f>
        <v>#N/A</v>
      </c>
      <c r="L722" s="32" t="e">
        <f>VLOOKUP(A722,企業番号!A:K,11,0)</f>
        <v>#N/A</v>
      </c>
    </row>
    <row r="723" spans="2:12" ht="19.8" customHeight="1" x14ac:dyDescent="0.2">
      <c r="B723" s="43" t="s">
        <v>35412</v>
      </c>
      <c r="C723" s="32" t="e">
        <f>VLOOKUP(A723,企業番号!A:K,2,0)</f>
        <v>#N/A</v>
      </c>
      <c r="D723" s="32" t="e">
        <f>VLOOKUP(A723,企業番号!A:K,3,0)</f>
        <v>#N/A</v>
      </c>
      <c r="E723" s="32" t="e">
        <f>VLOOKUP(A723,企業番号!A:K,4,0)</f>
        <v>#N/A</v>
      </c>
      <c r="F723" s="10" t="e">
        <f>VLOOKUP(A723,企業番号!A:K,5,0)</f>
        <v>#N/A</v>
      </c>
      <c r="G723" s="3" t="e">
        <f>VLOOKUP(A723,企業番号!A:K,6,0)</f>
        <v>#N/A</v>
      </c>
      <c r="H723" s="32" t="e">
        <f>VLOOKUP(A723,企業番号!A:K,7,0)</f>
        <v>#N/A</v>
      </c>
      <c r="I723" s="3" t="e">
        <f>VLOOKUP(A723,企業番号!A:K,8,0)</f>
        <v>#N/A</v>
      </c>
      <c r="J723" s="32" t="e">
        <f>VLOOKUP(A723,企業番号!A:K,9,0)</f>
        <v>#N/A</v>
      </c>
      <c r="K723" s="33" t="e">
        <f>VLOOKUP(A723,企業番号!A:K,10,0)</f>
        <v>#N/A</v>
      </c>
      <c r="L723" s="32" t="e">
        <f>VLOOKUP(A723,企業番号!A:K,11,0)</f>
        <v>#N/A</v>
      </c>
    </row>
    <row r="724" spans="2:12" ht="19.8" customHeight="1" x14ac:dyDescent="0.2">
      <c r="B724" s="43" t="s">
        <v>35413</v>
      </c>
      <c r="C724" s="32" t="e">
        <f>VLOOKUP(A724,企業番号!A:K,2,0)</f>
        <v>#N/A</v>
      </c>
      <c r="D724" s="32" t="e">
        <f>VLOOKUP(A724,企業番号!A:K,3,0)</f>
        <v>#N/A</v>
      </c>
      <c r="E724" s="32" t="e">
        <f>VLOOKUP(A724,企業番号!A:K,4,0)</f>
        <v>#N/A</v>
      </c>
      <c r="F724" s="10" t="e">
        <f>VLOOKUP(A724,企業番号!A:K,5,0)</f>
        <v>#N/A</v>
      </c>
      <c r="G724" s="3" t="e">
        <f>VLOOKUP(A724,企業番号!A:K,6,0)</f>
        <v>#N/A</v>
      </c>
      <c r="H724" s="32" t="e">
        <f>VLOOKUP(A724,企業番号!A:K,7,0)</f>
        <v>#N/A</v>
      </c>
      <c r="I724" s="3" t="e">
        <f>VLOOKUP(A724,企業番号!A:K,8,0)</f>
        <v>#N/A</v>
      </c>
      <c r="J724" s="32" t="e">
        <f>VLOOKUP(A724,企業番号!A:K,9,0)</f>
        <v>#N/A</v>
      </c>
      <c r="K724" s="33" t="e">
        <f>VLOOKUP(A724,企業番号!A:K,10,0)</f>
        <v>#N/A</v>
      </c>
      <c r="L724" s="32" t="e">
        <f>VLOOKUP(A724,企業番号!A:K,11,0)</f>
        <v>#N/A</v>
      </c>
    </row>
    <row r="725" spans="2:12" ht="19.8" customHeight="1" x14ac:dyDescent="0.2">
      <c r="B725" s="43" t="s">
        <v>35414</v>
      </c>
      <c r="C725" s="32" t="e">
        <f>VLOOKUP(A725,企業番号!A:K,2,0)</f>
        <v>#N/A</v>
      </c>
      <c r="D725" s="32" t="e">
        <f>VLOOKUP(A725,企業番号!A:K,3,0)</f>
        <v>#N/A</v>
      </c>
      <c r="E725" s="32" t="e">
        <f>VLOOKUP(A725,企業番号!A:K,4,0)</f>
        <v>#N/A</v>
      </c>
      <c r="F725" s="10" t="e">
        <f>VLOOKUP(A725,企業番号!A:K,5,0)</f>
        <v>#N/A</v>
      </c>
      <c r="G725" s="3" t="e">
        <f>VLOOKUP(A725,企業番号!A:K,6,0)</f>
        <v>#N/A</v>
      </c>
      <c r="H725" s="32" t="e">
        <f>VLOOKUP(A725,企業番号!A:K,7,0)</f>
        <v>#N/A</v>
      </c>
      <c r="I725" s="3" t="e">
        <f>VLOOKUP(A725,企業番号!A:K,8,0)</f>
        <v>#N/A</v>
      </c>
      <c r="J725" s="32" t="e">
        <f>VLOOKUP(A725,企業番号!A:K,9,0)</f>
        <v>#N/A</v>
      </c>
      <c r="K725" s="33" t="e">
        <f>VLOOKUP(A725,企業番号!A:K,10,0)</f>
        <v>#N/A</v>
      </c>
      <c r="L725" s="32" t="e">
        <f>VLOOKUP(A725,企業番号!A:K,11,0)</f>
        <v>#N/A</v>
      </c>
    </row>
    <row r="726" spans="2:12" ht="19.8" customHeight="1" x14ac:dyDescent="0.2">
      <c r="B726" s="43" t="s">
        <v>35415</v>
      </c>
      <c r="C726" s="32" t="e">
        <f>VLOOKUP(A726,企業番号!A:K,2,0)</f>
        <v>#N/A</v>
      </c>
      <c r="D726" s="32" t="e">
        <f>VLOOKUP(A726,企業番号!A:K,3,0)</f>
        <v>#N/A</v>
      </c>
      <c r="E726" s="32" t="e">
        <f>VLOOKUP(A726,企業番号!A:K,4,0)</f>
        <v>#N/A</v>
      </c>
      <c r="F726" s="10" t="e">
        <f>VLOOKUP(A726,企業番号!A:K,5,0)</f>
        <v>#N/A</v>
      </c>
      <c r="G726" s="3" t="e">
        <f>VLOOKUP(A726,企業番号!A:K,6,0)</f>
        <v>#N/A</v>
      </c>
      <c r="H726" s="32" t="e">
        <f>VLOOKUP(A726,企業番号!A:K,7,0)</f>
        <v>#N/A</v>
      </c>
      <c r="I726" s="3" t="e">
        <f>VLOOKUP(A726,企業番号!A:K,8,0)</f>
        <v>#N/A</v>
      </c>
      <c r="J726" s="32" t="e">
        <f>VLOOKUP(A726,企業番号!A:K,9,0)</f>
        <v>#N/A</v>
      </c>
      <c r="K726" s="33" t="e">
        <f>VLOOKUP(A726,企業番号!A:K,10,0)</f>
        <v>#N/A</v>
      </c>
      <c r="L726" s="32" t="e">
        <f>VLOOKUP(A726,企業番号!A:K,11,0)</f>
        <v>#N/A</v>
      </c>
    </row>
    <row r="727" spans="2:12" ht="19.8" customHeight="1" x14ac:dyDescent="0.2">
      <c r="B727" s="43" t="s">
        <v>35416</v>
      </c>
      <c r="C727" s="32" t="e">
        <f>VLOOKUP(A727,企業番号!A:K,2,0)</f>
        <v>#N/A</v>
      </c>
      <c r="D727" s="32" t="e">
        <f>VLOOKUP(A727,企業番号!A:K,3,0)</f>
        <v>#N/A</v>
      </c>
      <c r="E727" s="32" t="e">
        <f>VLOOKUP(A727,企業番号!A:K,4,0)</f>
        <v>#N/A</v>
      </c>
      <c r="F727" s="10" t="e">
        <f>VLOOKUP(A727,企業番号!A:K,5,0)</f>
        <v>#N/A</v>
      </c>
      <c r="G727" s="3" t="e">
        <f>VLOOKUP(A727,企業番号!A:K,6,0)</f>
        <v>#N/A</v>
      </c>
      <c r="H727" s="32" t="e">
        <f>VLOOKUP(A727,企業番号!A:K,7,0)</f>
        <v>#N/A</v>
      </c>
      <c r="I727" s="3" t="e">
        <f>VLOOKUP(A727,企業番号!A:K,8,0)</f>
        <v>#N/A</v>
      </c>
      <c r="J727" s="32" t="e">
        <f>VLOOKUP(A727,企業番号!A:K,9,0)</f>
        <v>#N/A</v>
      </c>
      <c r="K727" s="33" t="e">
        <f>VLOOKUP(A727,企業番号!A:K,10,0)</f>
        <v>#N/A</v>
      </c>
      <c r="L727" s="32" t="e">
        <f>VLOOKUP(A727,企業番号!A:K,11,0)</f>
        <v>#N/A</v>
      </c>
    </row>
    <row r="728" spans="2:12" ht="19.8" customHeight="1" x14ac:dyDescent="0.2">
      <c r="B728" s="43" t="s">
        <v>35417</v>
      </c>
      <c r="C728" s="32" t="e">
        <f>VLOOKUP(A728,企業番号!A:K,2,0)</f>
        <v>#N/A</v>
      </c>
      <c r="D728" s="32" t="e">
        <f>VLOOKUP(A728,企業番号!A:K,3,0)</f>
        <v>#N/A</v>
      </c>
      <c r="E728" s="32" t="e">
        <f>VLOOKUP(A728,企業番号!A:K,4,0)</f>
        <v>#N/A</v>
      </c>
      <c r="F728" s="10" t="e">
        <f>VLOOKUP(A728,企業番号!A:K,5,0)</f>
        <v>#N/A</v>
      </c>
      <c r="G728" s="3" t="e">
        <f>VLOOKUP(A728,企業番号!A:K,6,0)</f>
        <v>#N/A</v>
      </c>
      <c r="H728" s="32" t="e">
        <f>VLOOKUP(A728,企業番号!A:K,7,0)</f>
        <v>#N/A</v>
      </c>
      <c r="I728" s="3" t="e">
        <f>VLOOKUP(A728,企業番号!A:K,8,0)</f>
        <v>#N/A</v>
      </c>
      <c r="J728" s="32" t="e">
        <f>VLOOKUP(A728,企業番号!A:K,9,0)</f>
        <v>#N/A</v>
      </c>
      <c r="K728" s="33" t="e">
        <f>VLOOKUP(A728,企業番号!A:K,10,0)</f>
        <v>#N/A</v>
      </c>
      <c r="L728" s="32" t="e">
        <f>VLOOKUP(A728,企業番号!A:K,11,0)</f>
        <v>#N/A</v>
      </c>
    </row>
    <row r="729" spans="2:12" ht="19.8" customHeight="1" x14ac:dyDescent="0.2">
      <c r="B729" s="43" t="s">
        <v>35418</v>
      </c>
      <c r="C729" s="32" t="e">
        <f>VLOOKUP(A729,企業番号!A:K,2,0)</f>
        <v>#N/A</v>
      </c>
      <c r="D729" s="32" t="e">
        <f>VLOOKUP(A729,企業番号!A:K,3,0)</f>
        <v>#N/A</v>
      </c>
      <c r="E729" s="32" t="e">
        <f>VLOOKUP(A729,企業番号!A:K,4,0)</f>
        <v>#N/A</v>
      </c>
      <c r="F729" s="10" t="e">
        <f>VLOOKUP(A729,企業番号!A:K,5,0)</f>
        <v>#N/A</v>
      </c>
      <c r="G729" s="3" t="e">
        <f>VLOOKUP(A729,企業番号!A:K,6,0)</f>
        <v>#N/A</v>
      </c>
      <c r="H729" s="32" t="e">
        <f>VLOOKUP(A729,企業番号!A:K,7,0)</f>
        <v>#N/A</v>
      </c>
      <c r="I729" s="3" t="e">
        <f>VLOOKUP(A729,企業番号!A:K,8,0)</f>
        <v>#N/A</v>
      </c>
      <c r="J729" s="32" t="e">
        <f>VLOOKUP(A729,企業番号!A:K,9,0)</f>
        <v>#N/A</v>
      </c>
      <c r="K729" s="33" t="e">
        <f>VLOOKUP(A729,企業番号!A:K,10,0)</f>
        <v>#N/A</v>
      </c>
      <c r="L729" s="32" t="e">
        <f>VLOOKUP(A729,企業番号!A:K,11,0)</f>
        <v>#N/A</v>
      </c>
    </row>
    <row r="730" spans="2:12" ht="19.8" customHeight="1" x14ac:dyDescent="0.2">
      <c r="B730" s="43" t="s">
        <v>35419</v>
      </c>
      <c r="C730" s="32" t="e">
        <f>VLOOKUP(A730,企業番号!A:K,2,0)</f>
        <v>#N/A</v>
      </c>
      <c r="D730" s="32" t="e">
        <f>VLOOKUP(A730,企業番号!A:K,3,0)</f>
        <v>#N/A</v>
      </c>
      <c r="E730" s="32" t="e">
        <f>VLOOKUP(A730,企業番号!A:K,4,0)</f>
        <v>#N/A</v>
      </c>
      <c r="F730" s="10" t="e">
        <f>VLOOKUP(A730,企業番号!A:K,5,0)</f>
        <v>#N/A</v>
      </c>
      <c r="G730" s="3" t="e">
        <f>VLOOKUP(A730,企業番号!A:K,6,0)</f>
        <v>#N/A</v>
      </c>
      <c r="H730" s="32" t="e">
        <f>VLOOKUP(A730,企業番号!A:K,7,0)</f>
        <v>#N/A</v>
      </c>
      <c r="I730" s="3" t="e">
        <f>VLOOKUP(A730,企業番号!A:K,8,0)</f>
        <v>#N/A</v>
      </c>
      <c r="J730" s="32" t="e">
        <f>VLOOKUP(A730,企業番号!A:K,9,0)</f>
        <v>#N/A</v>
      </c>
      <c r="K730" s="33" t="e">
        <f>VLOOKUP(A730,企業番号!A:K,10,0)</f>
        <v>#N/A</v>
      </c>
      <c r="L730" s="32" t="e">
        <f>VLOOKUP(A730,企業番号!A:K,11,0)</f>
        <v>#N/A</v>
      </c>
    </row>
    <row r="731" spans="2:12" ht="19.8" customHeight="1" x14ac:dyDescent="0.2">
      <c r="B731" s="43" t="s">
        <v>35420</v>
      </c>
      <c r="C731" s="32" t="e">
        <f>VLOOKUP(A731,企業番号!A:K,2,0)</f>
        <v>#N/A</v>
      </c>
      <c r="D731" s="32" t="e">
        <f>VLOOKUP(A731,企業番号!A:K,3,0)</f>
        <v>#N/A</v>
      </c>
      <c r="E731" s="32" t="e">
        <f>VLOOKUP(A731,企業番号!A:K,4,0)</f>
        <v>#N/A</v>
      </c>
      <c r="F731" s="10" t="e">
        <f>VLOOKUP(A731,企業番号!A:K,5,0)</f>
        <v>#N/A</v>
      </c>
      <c r="G731" s="3" t="e">
        <f>VLOOKUP(A731,企業番号!A:K,6,0)</f>
        <v>#N/A</v>
      </c>
      <c r="H731" s="32" t="e">
        <f>VLOOKUP(A731,企業番号!A:K,7,0)</f>
        <v>#N/A</v>
      </c>
      <c r="I731" s="3" t="e">
        <f>VLOOKUP(A731,企業番号!A:K,8,0)</f>
        <v>#N/A</v>
      </c>
      <c r="J731" s="32" t="e">
        <f>VLOOKUP(A731,企業番号!A:K,9,0)</f>
        <v>#N/A</v>
      </c>
      <c r="K731" s="33" t="e">
        <f>VLOOKUP(A731,企業番号!A:K,10,0)</f>
        <v>#N/A</v>
      </c>
      <c r="L731" s="32" t="e">
        <f>VLOOKUP(A731,企業番号!A:K,11,0)</f>
        <v>#N/A</v>
      </c>
    </row>
    <row r="732" spans="2:12" ht="19.8" customHeight="1" x14ac:dyDescent="0.2">
      <c r="B732" s="43" t="s">
        <v>35421</v>
      </c>
      <c r="C732" s="32" t="e">
        <f>VLOOKUP(A732,企業番号!A:K,2,0)</f>
        <v>#N/A</v>
      </c>
      <c r="D732" s="32" t="e">
        <f>VLOOKUP(A732,企業番号!A:K,3,0)</f>
        <v>#N/A</v>
      </c>
      <c r="E732" s="32" t="e">
        <f>VLOOKUP(A732,企業番号!A:K,4,0)</f>
        <v>#N/A</v>
      </c>
      <c r="F732" s="10" t="e">
        <f>VLOOKUP(A732,企業番号!A:K,5,0)</f>
        <v>#N/A</v>
      </c>
      <c r="G732" s="3" t="e">
        <f>VLOOKUP(A732,企業番号!A:K,6,0)</f>
        <v>#N/A</v>
      </c>
      <c r="H732" s="32" t="e">
        <f>VLOOKUP(A732,企業番号!A:K,7,0)</f>
        <v>#N/A</v>
      </c>
      <c r="I732" s="3" t="e">
        <f>VLOOKUP(A732,企業番号!A:K,8,0)</f>
        <v>#N/A</v>
      </c>
      <c r="J732" s="32" t="e">
        <f>VLOOKUP(A732,企業番号!A:K,9,0)</f>
        <v>#N/A</v>
      </c>
      <c r="K732" s="33" t="e">
        <f>VLOOKUP(A732,企業番号!A:K,10,0)</f>
        <v>#N/A</v>
      </c>
      <c r="L732" s="32" t="e">
        <f>VLOOKUP(A732,企業番号!A:K,11,0)</f>
        <v>#N/A</v>
      </c>
    </row>
    <row r="733" spans="2:12" ht="19.8" customHeight="1" x14ac:dyDescent="0.2">
      <c r="B733" s="43" t="s">
        <v>35422</v>
      </c>
      <c r="C733" s="32" t="e">
        <f>VLOOKUP(A733,企業番号!A:K,2,0)</f>
        <v>#N/A</v>
      </c>
      <c r="D733" s="32" t="e">
        <f>VLOOKUP(A733,企業番号!A:K,3,0)</f>
        <v>#N/A</v>
      </c>
      <c r="E733" s="32" t="e">
        <f>VLOOKUP(A733,企業番号!A:K,4,0)</f>
        <v>#N/A</v>
      </c>
      <c r="F733" s="10" t="e">
        <f>VLOOKUP(A733,企業番号!A:K,5,0)</f>
        <v>#N/A</v>
      </c>
      <c r="G733" s="3" t="e">
        <f>VLOOKUP(A733,企業番号!A:K,6,0)</f>
        <v>#N/A</v>
      </c>
      <c r="H733" s="32" t="e">
        <f>VLOOKUP(A733,企業番号!A:K,7,0)</f>
        <v>#N/A</v>
      </c>
      <c r="I733" s="3" t="e">
        <f>VLOOKUP(A733,企業番号!A:K,8,0)</f>
        <v>#N/A</v>
      </c>
      <c r="J733" s="32" t="e">
        <f>VLOOKUP(A733,企業番号!A:K,9,0)</f>
        <v>#N/A</v>
      </c>
      <c r="K733" s="33" t="e">
        <f>VLOOKUP(A733,企業番号!A:K,10,0)</f>
        <v>#N/A</v>
      </c>
      <c r="L733" s="32" t="e">
        <f>VLOOKUP(A733,企業番号!A:K,11,0)</f>
        <v>#N/A</v>
      </c>
    </row>
    <row r="734" spans="2:12" ht="19.8" customHeight="1" x14ac:dyDescent="0.2">
      <c r="B734" s="43" t="s">
        <v>35423</v>
      </c>
      <c r="C734" s="32" t="e">
        <f>VLOOKUP(A734,企業番号!A:K,2,0)</f>
        <v>#N/A</v>
      </c>
      <c r="D734" s="32" t="e">
        <f>VLOOKUP(A734,企業番号!A:K,3,0)</f>
        <v>#N/A</v>
      </c>
      <c r="E734" s="32" t="e">
        <f>VLOOKUP(A734,企業番号!A:K,4,0)</f>
        <v>#N/A</v>
      </c>
      <c r="F734" s="10" t="e">
        <f>VLOOKUP(A734,企業番号!A:K,5,0)</f>
        <v>#N/A</v>
      </c>
      <c r="G734" s="3" t="e">
        <f>VLOOKUP(A734,企業番号!A:K,6,0)</f>
        <v>#N/A</v>
      </c>
      <c r="H734" s="32" t="e">
        <f>VLOOKUP(A734,企業番号!A:K,7,0)</f>
        <v>#N/A</v>
      </c>
      <c r="I734" s="3" t="e">
        <f>VLOOKUP(A734,企業番号!A:K,8,0)</f>
        <v>#N/A</v>
      </c>
      <c r="J734" s="32" t="e">
        <f>VLOOKUP(A734,企業番号!A:K,9,0)</f>
        <v>#N/A</v>
      </c>
      <c r="K734" s="33" t="e">
        <f>VLOOKUP(A734,企業番号!A:K,10,0)</f>
        <v>#N/A</v>
      </c>
      <c r="L734" s="32" t="e">
        <f>VLOOKUP(A734,企業番号!A:K,11,0)</f>
        <v>#N/A</v>
      </c>
    </row>
    <row r="735" spans="2:12" ht="19.8" customHeight="1" x14ac:dyDescent="0.2">
      <c r="B735" s="43" t="s">
        <v>35424</v>
      </c>
      <c r="C735" s="32" t="e">
        <f>VLOOKUP(A735,企業番号!A:K,2,0)</f>
        <v>#N/A</v>
      </c>
      <c r="D735" s="32" t="e">
        <f>VLOOKUP(A735,企業番号!A:K,3,0)</f>
        <v>#N/A</v>
      </c>
      <c r="E735" s="32" t="e">
        <f>VLOOKUP(A735,企業番号!A:K,4,0)</f>
        <v>#N/A</v>
      </c>
      <c r="F735" s="10" t="e">
        <f>VLOOKUP(A735,企業番号!A:K,5,0)</f>
        <v>#N/A</v>
      </c>
      <c r="G735" s="3" t="e">
        <f>VLOOKUP(A735,企業番号!A:K,6,0)</f>
        <v>#N/A</v>
      </c>
      <c r="H735" s="32" t="e">
        <f>VLOOKUP(A735,企業番号!A:K,7,0)</f>
        <v>#N/A</v>
      </c>
      <c r="I735" s="3" t="e">
        <f>VLOOKUP(A735,企業番号!A:K,8,0)</f>
        <v>#N/A</v>
      </c>
      <c r="J735" s="32" t="e">
        <f>VLOOKUP(A735,企業番号!A:K,9,0)</f>
        <v>#N/A</v>
      </c>
      <c r="K735" s="33" t="e">
        <f>VLOOKUP(A735,企業番号!A:K,10,0)</f>
        <v>#N/A</v>
      </c>
      <c r="L735" s="32" t="e">
        <f>VLOOKUP(A735,企業番号!A:K,11,0)</f>
        <v>#N/A</v>
      </c>
    </row>
    <row r="736" spans="2:12" ht="19.8" customHeight="1" x14ac:dyDescent="0.2">
      <c r="B736" s="43" t="s">
        <v>35425</v>
      </c>
      <c r="C736" s="32" t="e">
        <f>VLOOKUP(A736,企業番号!A:K,2,0)</f>
        <v>#N/A</v>
      </c>
      <c r="D736" s="32" t="e">
        <f>VLOOKUP(A736,企業番号!A:K,3,0)</f>
        <v>#N/A</v>
      </c>
      <c r="E736" s="32" t="e">
        <f>VLOOKUP(A736,企業番号!A:K,4,0)</f>
        <v>#N/A</v>
      </c>
      <c r="F736" s="10" t="e">
        <f>VLOOKUP(A736,企業番号!A:K,5,0)</f>
        <v>#N/A</v>
      </c>
      <c r="G736" s="3" t="e">
        <f>VLOOKUP(A736,企業番号!A:K,6,0)</f>
        <v>#N/A</v>
      </c>
      <c r="H736" s="32" t="e">
        <f>VLOOKUP(A736,企業番号!A:K,7,0)</f>
        <v>#N/A</v>
      </c>
      <c r="I736" s="3" t="e">
        <f>VLOOKUP(A736,企業番号!A:K,8,0)</f>
        <v>#N/A</v>
      </c>
      <c r="J736" s="32" t="e">
        <f>VLOOKUP(A736,企業番号!A:K,9,0)</f>
        <v>#N/A</v>
      </c>
      <c r="K736" s="33" t="e">
        <f>VLOOKUP(A736,企業番号!A:K,10,0)</f>
        <v>#N/A</v>
      </c>
      <c r="L736" s="32" t="e">
        <f>VLOOKUP(A736,企業番号!A:K,11,0)</f>
        <v>#N/A</v>
      </c>
    </row>
    <row r="737" spans="2:12" ht="19.8" customHeight="1" x14ac:dyDescent="0.2">
      <c r="B737" s="43" t="s">
        <v>35426</v>
      </c>
      <c r="C737" s="32" t="e">
        <f>VLOOKUP(A737,企業番号!A:K,2,0)</f>
        <v>#N/A</v>
      </c>
      <c r="D737" s="32" t="e">
        <f>VLOOKUP(A737,企業番号!A:K,3,0)</f>
        <v>#N/A</v>
      </c>
      <c r="E737" s="32" t="e">
        <f>VLOOKUP(A737,企業番号!A:K,4,0)</f>
        <v>#N/A</v>
      </c>
      <c r="F737" s="10" t="e">
        <f>VLOOKUP(A737,企業番号!A:K,5,0)</f>
        <v>#N/A</v>
      </c>
      <c r="G737" s="3" t="e">
        <f>VLOOKUP(A737,企業番号!A:K,6,0)</f>
        <v>#N/A</v>
      </c>
      <c r="H737" s="32" t="e">
        <f>VLOOKUP(A737,企業番号!A:K,7,0)</f>
        <v>#N/A</v>
      </c>
      <c r="I737" s="3" t="e">
        <f>VLOOKUP(A737,企業番号!A:K,8,0)</f>
        <v>#N/A</v>
      </c>
      <c r="J737" s="32" t="e">
        <f>VLOOKUP(A737,企業番号!A:K,9,0)</f>
        <v>#N/A</v>
      </c>
      <c r="K737" s="33" t="e">
        <f>VLOOKUP(A737,企業番号!A:K,10,0)</f>
        <v>#N/A</v>
      </c>
      <c r="L737" s="32" t="e">
        <f>VLOOKUP(A737,企業番号!A:K,11,0)</f>
        <v>#N/A</v>
      </c>
    </row>
    <row r="738" spans="2:12" ht="19.8" customHeight="1" x14ac:dyDescent="0.2">
      <c r="B738" s="43" t="s">
        <v>35427</v>
      </c>
      <c r="C738" s="32" t="e">
        <f>VLOOKUP(A738,企業番号!A:K,2,0)</f>
        <v>#N/A</v>
      </c>
      <c r="D738" s="32" t="e">
        <f>VLOOKUP(A738,企業番号!A:K,3,0)</f>
        <v>#N/A</v>
      </c>
      <c r="E738" s="32" t="e">
        <f>VLOOKUP(A738,企業番号!A:K,4,0)</f>
        <v>#N/A</v>
      </c>
      <c r="F738" s="10" t="e">
        <f>VLOOKUP(A738,企業番号!A:K,5,0)</f>
        <v>#N/A</v>
      </c>
      <c r="G738" s="3" t="e">
        <f>VLOOKUP(A738,企業番号!A:K,6,0)</f>
        <v>#N/A</v>
      </c>
      <c r="H738" s="32" t="e">
        <f>VLOOKUP(A738,企業番号!A:K,7,0)</f>
        <v>#N/A</v>
      </c>
      <c r="I738" s="3" t="e">
        <f>VLOOKUP(A738,企業番号!A:K,8,0)</f>
        <v>#N/A</v>
      </c>
      <c r="J738" s="32" t="e">
        <f>VLOOKUP(A738,企業番号!A:K,9,0)</f>
        <v>#N/A</v>
      </c>
      <c r="K738" s="33" t="e">
        <f>VLOOKUP(A738,企業番号!A:K,10,0)</f>
        <v>#N/A</v>
      </c>
      <c r="L738" s="32" t="e">
        <f>VLOOKUP(A738,企業番号!A:K,11,0)</f>
        <v>#N/A</v>
      </c>
    </row>
    <row r="739" spans="2:12" ht="19.8" customHeight="1" x14ac:dyDescent="0.2">
      <c r="B739" s="43" t="s">
        <v>35428</v>
      </c>
      <c r="C739" s="32" t="e">
        <f>VLOOKUP(A739,企業番号!A:K,2,0)</f>
        <v>#N/A</v>
      </c>
      <c r="D739" s="32" t="e">
        <f>VLOOKUP(A739,企業番号!A:K,3,0)</f>
        <v>#N/A</v>
      </c>
      <c r="E739" s="32" t="e">
        <f>VLOOKUP(A739,企業番号!A:K,4,0)</f>
        <v>#N/A</v>
      </c>
      <c r="F739" s="10" t="e">
        <f>VLOOKUP(A739,企業番号!A:K,5,0)</f>
        <v>#N/A</v>
      </c>
      <c r="G739" s="3" t="e">
        <f>VLOOKUP(A739,企業番号!A:K,6,0)</f>
        <v>#N/A</v>
      </c>
      <c r="H739" s="32" t="e">
        <f>VLOOKUP(A739,企業番号!A:K,7,0)</f>
        <v>#N/A</v>
      </c>
      <c r="I739" s="3" t="e">
        <f>VLOOKUP(A739,企業番号!A:K,8,0)</f>
        <v>#N/A</v>
      </c>
      <c r="J739" s="32" t="e">
        <f>VLOOKUP(A739,企業番号!A:K,9,0)</f>
        <v>#N/A</v>
      </c>
      <c r="K739" s="33" t="e">
        <f>VLOOKUP(A739,企業番号!A:K,10,0)</f>
        <v>#N/A</v>
      </c>
      <c r="L739" s="32" t="e">
        <f>VLOOKUP(A739,企業番号!A:K,11,0)</f>
        <v>#N/A</v>
      </c>
    </row>
    <row r="740" spans="2:12" ht="19.8" customHeight="1" x14ac:dyDescent="0.2">
      <c r="B740" s="43" t="s">
        <v>35429</v>
      </c>
      <c r="C740" s="32" t="e">
        <f>VLOOKUP(A740,企業番号!A:K,2,0)</f>
        <v>#N/A</v>
      </c>
      <c r="D740" s="32" t="e">
        <f>VLOOKUP(A740,企業番号!A:K,3,0)</f>
        <v>#N/A</v>
      </c>
      <c r="E740" s="32" t="e">
        <f>VLOOKUP(A740,企業番号!A:K,4,0)</f>
        <v>#N/A</v>
      </c>
      <c r="F740" s="10" t="e">
        <f>VLOOKUP(A740,企業番号!A:K,5,0)</f>
        <v>#N/A</v>
      </c>
      <c r="G740" s="3" t="e">
        <f>VLOOKUP(A740,企業番号!A:K,6,0)</f>
        <v>#N/A</v>
      </c>
      <c r="H740" s="32" t="e">
        <f>VLOOKUP(A740,企業番号!A:K,7,0)</f>
        <v>#N/A</v>
      </c>
      <c r="I740" s="3" t="e">
        <f>VLOOKUP(A740,企業番号!A:K,8,0)</f>
        <v>#N/A</v>
      </c>
      <c r="J740" s="32" t="e">
        <f>VLOOKUP(A740,企業番号!A:K,9,0)</f>
        <v>#N/A</v>
      </c>
      <c r="K740" s="33" t="e">
        <f>VLOOKUP(A740,企業番号!A:K,10,0)</f>
        <v>#N/A</v>
      </c>
      <c r="L740" s="32" t="e">
        <f>VLOOKUP(A740,企業番号!A:K,11,0)</f>
        <v>#N/A</v>
      </c>
    </row>
    <row r="741" spans="2:12" ht="19.8" customHeight="1" x14ac:dyDescent="0.2">
      <c r="B741" s="43" t="s">
        <v>35430</v>
      </c>
      <c r="C741" s="32" t="e">
        <f>VLOOKUP(A741,企業番号!A:K,2,0)</f>
        <v>#N/A</v>
      </c>
      <c r="D741" s="32" t="e">
        <f>VLOOKUP(A741,企業番号!A:K,3,0)</f>
        <v>#N/A</v>
      </c>
      <c r="E741" s="32" t="e">
        <f>VLOOKUP(A741,企業番号!A:K,4,0)</f>
        <v>#N/A</v>
      </c>
      <c r="F741" s="10" t="e">
        <f>VLOOKUP(A741,企業番号!A:K,5,0)</f>
        <v>#N/A</v>
      </c>
      <c r="G741" s="3" t="e">
        <f>VLOOKUP(A741,企業番号!A:K,6,0)</f>
        <v>#N/A</v>
      </c>
      <c r="H741" s="32" t="e">
        <f>VLOOKUP(A741,企業番号!A:K,7,0)</f>
        <v>#N/A</v>
      </c>
      <c r="I741" s="3" t="e">
        <f>VLOOKUP(A741,企業番号!A:K,8,0)</f>
        <v>#N/A</v>
      </c>
      <c r="J741" s="32" t="e">
        <f>VLOOKUP(A741,企業番号!A:K,9,0)</f>
        <v>#N/A</v>
      </c>
      <c r="K741" s="33" t="e">
        <f>VLOOKUP(A741,企業番号!A:K,10,0)</f>
        <v>#N/A</v>
      </c>
      <c r="L741" s="32" t="e">
        <f>VLOOKUP(A741,企業番号!A:K,11,0)</f>
        <v>#N/A</v>
      </c>
    </row>
    <row r="742" spans="2:12" ht="19.8" customHeight="1" x14ac:dyDescent="0.2">
      <c r="B742" s="43" t="s">
        <v>35431</v>
      </c>
      <c r="C742" s="32" t="e">
        <f>VLOOKUP(A742,企業番号!A:K,2,0)</f>
        <v>#N/A</v>
      </c>
      <c r="D742" s="32" t="e">
        <f>VLOOKUP(A742,企業番号!A:K,3,0)</f>
        <v>#N/A</v>
      </c>
      <c r="E742" s="32" t="e">
        <f>VLOOKUP(A742,企業番号!A:K,4,0)</f>
        <v>#N/A</v>
      </c>
      <c r="F742" s="10" t="e">
        <f>VLOOKUP(A742,企業番号!A:K,5,0)</f>
        <v>#N/A</v>
      </c>
      <c r="G742" s="3" t="e">
        <f>VLOOKUP(A742,企業番号!A:K,6,0)</f>
        <v>#N/A</v>
      </c>
      <c r="H742" s="32" t="e">
        <f>VLOOKUP(A742,企業番号!A:K,7,0)</f>
        <v>#N/A</v>
      </c>
      <c r="I742" s="3" t="e">
        <f>VLOOKUP(A742,企業番号!A:K,8,0)</f>
        <v>#N/A</v>
      </c>
      <c r="J742" s="32" t="e">
        <f>VLOOKUP(A742,企業番号!A:K,9,0)</f>
        <v>#N/A</v>
      </c>
      <c r="K742" s="33" t="e">
        <f>VLOOKUP(A742,企業番号!A:K,10,0)</f>
        <v>#N/A</v>
      </c>
      <c r="L742" s="32" t="e">
        <f>VLOOKUP(A742,企業番号!A:K,11,0)</f>
        <v>#N/A</v>
      </c>
    </row>
    <row r="743" spans="2:12" ht="19.8" customHeight="1" x14ac:dyDescent="0.2">
      <c r="B743" s="43" t="s">
        <v>35432</v>
      </c>
      <c r="C743" s="32" t="e">
        <f>VLOOKUP(A743,企業番号!A:K,2,0)</f>
        <v>#N/A</v>
      </c>
      <c r="D743" s="32" t="e">
        <f>VLOOKUP(A743,企業番号!A:K,3,0)</f>
        <v>#N/A</v>
      </c>
      <c r="E743" s="32" t="e">
        <f>VLOOKUP(A743,企業番号!A:K,4,0)</f>
        <v>#N/A</v>
      </c>
      <c r="F743" s="10" t="e">
        <f>VLOOKUP(A743,企業番号!A:K,5,0)</f>
        <v>#N/A</v>
      </c>
      <c r="G743" s="3" t="e">
        <f>VLOOKUP(A743,企業番号!A:K,6,0)</f>
        <v>#N/A</v>
      </c>
      <c r="H743" s="32" t="e">
        <f>VLOOKUP(A743,企業番号!A:K,7,0)</f>
        <v>#N/A</v>
      </c>
      <c r="I743" s="3" t="e">
        <f>VLOOKUP(A743,企業番号!A:K,8,0)</f>
        <v>#N/A</v>
      </c>
      <c r="J743" s="32" t="e">
        <f>VLOOKUP(A743,企業番号!A:K,9,0)</f>
        <v>#N/A</v>
      </c>
      <c r="K743" s="33" t="e">
        <f>VLOOKUP(A743,企業番号!A:K,10,0)</f>
        <v>#N/A</v>
      </c>
      <c r="L743" s="32" t="e">
        <f>VLOOKUP(A743,企業番号!A:K,11,0)</f>
        <v>#N/A</v>
      </c>
    </row>
    <row r="744" spans="2:12" ht="19.8" customHeight="1" x14ac:dyDescent="0.2">
      <c r="B744" s="43" t="s">
        <v>35433</v>
      </c>
      <c r="C744" s="32" t="e">
        <f>VLOOKUP(A744,企業番号!A:K,2,0)</f>
        <v>#N/A</v>
      </c>
      <c r="D744" s="32" t="e">
        <f>VLOOKUP(A744,企業番号!A:K,3,0)</f>
        <v>#N/A</v>
      </c>
      <c r="E744" s="32" t="e">
        <f>VLOOKUP(A744,企業番号!A:K,4,0)</f>
        <v>#N/A</v>
      </c>
      <c r="F744" s="10" t="e">
        <f>VLOOKUP(A744,企業番号!A:K,5,0)</f>
        <v>#N/A</v>
      </c>
      <c r="G744" s="3" t="e">
        <f>VLOOKUP(A744,企業番号!A:K,6,0)</f>
        <v>#N/A</v>
      </c>
      <c r="H744" s="32" t="e">
        <f>VLOOKUP(A744,企業番号!A:K,7,0)</f>
        <v>#N/A</v>
      </c>
      <c r="I744" s="3" t="e">
        <f>VLOOKUP(A744,企業番号!A:K,8,0)</f>
        <v>#N/A</v>
      </c>
      <c r="J744" s="32" t="e">
        <f>VLOOKUP(A744,企業番号!A:K,9,0)</f>
        <v>#N/A</v>
      </c>
      <c r="K744" s="33" t="e">
        <f>VLOOKUP(A744,企業番号!A:K,10,0)</f>
        <v>#N/A</v>
      </c>
      <c r="L744" s="32" t="e">
        <f>VLOOKUP(A744,企業番号!A:K,11,0)</f>
        <v>#N/A</v>
      </c>
    </row>
    <row r="745" spans="2:12" ht="19.8" customHeight="1" x14ac:dyDescent="0.2">
      <c r="B745" s="43" t="s">
        <v>35434</v>
      </c>
      <c r="C745" s="32" t="e">
        <f>VLOOKUP(A745,企業番号!A:K,2,0)</f>
        <v>#N/A</v>
      </c>
      <c r="D745" s="32" t="e">
        <f>VLOOKUP(A745,企業番号!A:K,3,0)</f>
        <v>#N/A</v>
      </c>
      <c r="E745" s="32" t="e">
        <f>VLOOKUP(A745,企業番号!A:K,4,0)</f>
        <v>#N/A</v>
      </c>
      <c r="F745" s="10" t="e">
        <f>VLOOKUP(A745,企業番号!A:K,5,0)</f>
        <v>#N/A</v>
      </c>
      <c r="G745" s="3" t="e">
        <f>VLOOKUP(A745,企業番号!A:K,6,0)</f>
        <v>#N/A</v>
      </c>
      <c r="H745" s="32" t="e">
        <f>VLOOKUP(A745,企業番号!A:K,7,0)</f>
        <v>#N/A</v>
      </c>
      <c r="I745" s="3" t="e">
        <f>VLOOKUP(A745,企業番号!A:K,8,0)</f>
        <v>#N/A</v>
      </c>
      <c r="J745" s="32" t="e">
        <f>VLOOKUP(A745,企業番号!A:K,9,0)</f>
        <v>#N/A</v>
      </c>
      <c r="K745" s="33" t="e">
        <f>VLOOKUP(A745,企業番号!A:K,10,0)</f>
        <v>#N/A</v>
      </c>
      <c r="L745" s="32" t="e">
        <f>VLOOKUP(A745,企業番号!A:K,11,0)</f>
        <v>#N/A</v>
      </c>
    </row>
    <row r="746" spans="2:12" ht="19.8" customHeight="1" x14ac:dyDescent="0.2">
      <c r="B746" s="43" t="s">
        <v>35435</v>
      </c>
      <c r="C746" s="32" t="e">
        <f>VLOOKUP(A746,企業番号!A:K,2,0)</f>
        <v>#N/A</v>
      </c>
      <c r="D746" s="32" t="e">
        <f>VLOOKUP(A746,企業番号!A:K,3,0)</f>
        <v>#N/A</v>
      </c>
      <c r="E746" s="32" t="e">
        <f>VLOOKUP(A746,企業番号!A:K,4,0)</f>
        <v>#N/A</v>
      </c>
      <c r="F746" s="10" t="e">
        <f>VLOOKUP(A746,企業番号!A:K,5,0)</f>
        <v>#N/A</v>
      </c>
      <c r="G746" s="3" t="e">
        <f>VLOOKUP(A746,企業番号!A:K,6,0)</f>
        <v>#N/A</v>
      </c>
      <c r="H746" s="32" t="e">
        <f>VLOOKUP(A746,企業番号!A:K,7,0)</f>
        <v>#N/A</v>
      </c>
      <c r="I746" s="3" t="e">
        <f>VLOOKUP(A746,企業番号!A:K,8,0)</f>
        <v>#N/A</v>
      </c>
      <c r="J746" s="32" t="e">
        <f>VLOOKUP(A746,企業番号!A:K,9,0)</f>
        <v>#N/A</v>
      </c>
      <c r="K746" s="33" t="e">
        <f>VLOOKUP(A746,企業番号!A:K,10,0)</f>
        <v>#N/A</v>
      </c>
      <c r="L746" s="32" t="e">
        <f>VLOOKUP(A746,企業番号!A:K,11,0)</f>
        <v>#N/A</v>
      </c>
    </row>
    <row r="747" spans="2:12" ht="19.8" customHeight="1" x14ac:dyDescent="0.2">
      <c r="B747" s="43" t="s">
        <v>35436</v>
      </c>
      <c r="C747" s="32" t="e">
        <f>VLOOKUP(A747,企業番号!A:K,2,0)</f>
        <v>#N/A</v>
      </c>
      <c r="D747" s="32" t="e">
        <f>VLOOKUP(A747,企業番号!A:K,3,0)</f>
        <v>#N/A</v>
      </c>
      <c r="E747" s="32" t="e">
        <f>VLOOKUP(A747,企業番号!A:K,4,0)</f>
        <v>#N/A</v>
      </c>
      <c r="F747" s="10" t="e">
        <f>VLOOKUP(A747,企業番号!A:K,5,0)</f>
        <v>#N/A</v>
      </c>
      <c r="G747" s="3" t="e">
        <f>VLOOKUP(A747,企業番号!A:K,6,0)</f>
        <v>#N/A</v>
      </c>
      <c r="H747" s="32" t="e">
        <f>VLOOKUP(A747,企業番号!A:K,7,0)</f>
        <v>#N/A</v>
      </c>
      <c r="I747" s="3" t="e">
        <f>VLOOKUP(A747,企業番号!A:K,8,0)</f>
        <v>#N/A</v>
      </c>
      <c r="J747" s="32" t="e">
        <f>VLOOKUP(A747,企業番号!A:K,9,0)</f>
        <v>#N/A</v>
      </c>
      <c r="K747" s="33" t="e">
        <f>VLOOKUP(A747,企業番号!A:K,10,0)</f>
        <v>#N/A</v>
      </c>
      <c r="L747" s="32" t="e">
        <f>VLOOKUP(A747,企業番号!A:K,11,0)</f>
        <v>#N/A</v>
      </c>
    </row>
    <row r="748" spans="2:12" ht="19.8" customHeight="1" x14ac:dyDescent="0.2">
      <c r="B748" s="43" t="s">
        <v>35437</v>
      </c>
      <c r="C748" s="32" t="e">
        <f>VLOOKUP(A748,企業番号!A:K,2,0)</f>
        <v>#N/A</v>
      </c>
      <c r="D748" s="32" t="e">
        <f>VLOOKUP(A748,企業番号!A:K,3,0)</f>
        <v>#N/A</v>
      </c>
      <c r="E748" s="32" t="e">
        <f>VLOOKUP(A748,企業番号!A:K,4,0)</f>
        <v>#N/A</v>
      </c>
      <c r="F748" s="10" t="e">
        <f>VLOOKUP(A748,企業番号!A:K,5,0)</f>
        <v>#N/A</v>
      </c>
      <c r="G748" s="3" t="e">
        <f>VLOOKUP(A748,企業番号!A:K,6,0)</f>
        <v>#N/A</v>
      </c>
      <c r="H748" s="32" t="e">
        <f>VLOOKUP(A748,企業番号!A:K,7,0)</f>
        <v>#N/A</v>
      </c>
      <c r="I748" s="3" t="e">
        <f>VLOOKUP(A748,企業番号!A:K,8,0)</f>
        <v>#N/A</v>
      </c>
      <c r="J748" s="32" t="e">
        <f>VLOOKUP(A748,企業番号!A:K,9,0)</f>
        <v>#N/A</v>
      </c>
      <c r="K748" s="33" t="e">
        <f>VLOOKUP(A748,企業番号!A:K,10,0)</f>
        <v>#N/A</v>
      </c>
      <c r="L748" s="32" t="e">
        <f>VLOOKUP(A748,企業番号!A:K,11,0)</f>
        <v>#N/A</v>
      </c>
    </row>
    <row r="749" spans="2:12" ht="19.8" customHeight="1" x14ac:dyDescent="0.2">
      <c r="B749" s="43" t="s">
        <v>35438</v>
      </c>
      <c r="C749" s="32" t="e">
        <f>VLOOKUP(A749,企業番号!A:K,2,0)</f>
        <v>#N/A</v>
      </c>
      <c r="D749" s="32" t="e">
        <f>VLOOKUP(A749,企業番号!A:K,3,0)</f>
        <v>#N/A</v>
      </c>
      <c r="E749" s="32" t="e">
        <f>VLOOKUP(A749,企業番号!A:K,4,0)</f>
        <v>#N/A</v>
      </c>
      <c r="F749" s="10" t="e">
        <f>VLOOKUP(A749,企業番号!A:K,5,0)</f>
        <v>#N/A</v>
      </c>
      <c r="G749" s="3" t="e">
        <f>VLOOKUP(A749,企業番号!A:K,6,0)</f>
        <v>#N/A</v>
      </c>
      <c r="H749" s="32" t="e">
        <f>VLOOKUP(A749,企業番号!A:K,7,0)</f>
        <v>#N/A</v>
      </c>
      <c r="I749" s="3" t="e">
        <f>VLOOKUP(A749,企業番号!A:K,8,0)</f>
        <v>#N/A</v>
      </c>
      <c r="J749" s="32" t="e">
        <f>VLOOKUP(A749,企業番号!A:K,9,0)</f>
        <v>#N/A</v>
      </c>
      <c r="K749" s="33" t="e">
        <f>VLOOKUP(A749,企業番号!A:K,10,0)</f>
        <v>#N/A</v>
      </c>
      <c r="L749" s="32" t="e">
        <f>VLOOKUP(A749,企業番号!A:K,11,0)</f>
        <v>#N/A</v>
      </c>
    </row>
    <row r="750" spans="2:12" ht="19.8" customHeight="1" x14ac:dyDescent="0.2">
      <c r="B750" s="43" t="s">
        <v>35439</v>
      </c>
      <c r="C750" s="32" t="e">
        <f>VLOOKUP(A750,企業番号!A:K,2,0)</f>
        <v>#N/A</v>
      </c>
      <c r="D750" s="32" t="e">
        <f>VLOOKUP(A750,企業番号!A:K,3,0)</f>
        <v>#N/A</v>
      </c>
      <c r="E750" s="32" t="e">
        <f>VLOOKUP(A750,企業番号!A:K,4,0)</f>
        <v>#N/A</v>
      </c>
      <c r="F750" s="10" t="e">
        <f>VLOOKUP(A750,企業番号!A:K,5,0)</f>
        <v>#N/A</v>
      </c>
      <c r="G750" s="3" t="e">
        <f>VLOOKUP(A750,企業番号!A:K,6,0)</f>
        <v>#N/A</v>
      </c>
      <c r="H750" s="32" t="e">
        <f>VLOOKUP(A750,企業番号!A:K,7,0)</f>
        <v>#N/A</v>
      </c>
      <c r="I750" s="3" t="e">
        <f>VLOOKUP(A750,企業番号!A:K,8,0)</f>
        <v>#N/A</v>
      </c>
      <c r="J750" s="32" t="e">
        <f>VLOOKUP(A750,企業番号!A:K,9,0)</f>
        <v>#N/A</v>
      </c>
      <c r="K750" s="33" t="e">
        <f>VLOOKUP(A750,企業番号!A:K,10,0)</f>
        <v>#N/A</v>
      </c>
      <c r="L750" s="32" t="e">
        <f>VLOOKUP(A750,企業番号!A:K,11,0)</f>
        <v>#N/A</v>
      </c>
    </row>
    <row r="751" spans="2:12" ht="19.8" customHeight="1" x14ac:dyDescent="0.2">
      <c r="B751" s="43" t="s">
        <v>35440</v>
      </c>
      <c r="C751" s="32" t="e">
        <f>VLOOKUP(A751,企業番号!A:K,2,0)</f>
        <v>#N/A</v>
      </c>
      <c r="D751" s="32" t="e">
        <f>VLOOKUP(A751,企業番号!A:K,3,0)</f>
        <v>#N/A</v>
      </c>
      <c r="E751" s="32" t="e">
        <f>VLOOKUP(A751,企業番号!A:K,4,0)</f>
        <v>#N/A</v>
      </c>
      <c r="F751" s="10" t="e">
        <f>VLOOKUP(A751,企業番号!A:K,5,0)</f>
        <v>#N/A</v>
      </c>
      <c r="G751" s="3" t="e">
        <f>VLOOKUP(A751,企業番号!A:K,6,0)</f>
        <v>#N/A</v>
      </c>
      <c r="H751" s="32" t="e">
        <f>VLOOKUP(A751,企業番号!A:K,7,0)</f>
        <v>#N/A</v>
      </c>
      <c r="I751" s="3" t="e">
        <f>VLOOKUP(A751,企業番号!A:K,8,0)</f>
        <v>#N/A</v>
      </c>
      <c r="J751" s="32" t="e">
        <f>VLOOKUP(A751,企業番号!A:K,9,0)</f>
        <v>#N/A</v>
      </c>
      <c r="K751" s="33" t="e">
        <f>VLOOKUP(A751,企業番号!A:K,10,0)</f>
        <v>#N/A</v>
      </c>
      <c r="L751" s="32" t="e">
        <f>VLOOKUP(A751,企業番号!A:K,11,0)</f>
        <v>#N/A</v>
      </c>
    </row>
    <row r="752" spans="2:12" ht="19.8" customHeight="1" x14ac:dyDescent="0.2">
      <c r="B752" s="43" t="s">
        <v>35441</v>
      </c>
      <c r="C752" s="32" t="e">
        <f>VLOOKUP(A752,企業番号!A:K,2,0)</f>
        <v>#N/A</v>
      </c>
      <c r="D752" s="32" t="e">
        <f>VLOOKUP(A752,企業番号!A:K,3,0)</f>
        <v>#N/A</v>
      </c>
      <c r="E752" s="32" t="e">
        <f>VLOOKUP(A752,企業番号!A:K,4,0)</f>
        <v>#N/A</v>
      </c>
      <c r="F752" s="10" t="e">
        <f>VLOOKUP(A752,企業番号!A:K,5,0)</f>
        <v>#N/A</v>
      </c>
      <c r="G752" s="3" t="e">
        <f>VLOOKUP(A752,企業番号!A:K,6,0)</f>
        <v>#N/A</v>
      </c>
      <c r="H752" s="32" t="e">
        <f>VLOOKUP(A752,企業番号!A:K,7,0)</f>
        <v>#N/A</v>
      </c>
      <c r="I752" s="3" t="e">
        <f>VLOOKUP(A752,企業番号!A:K,8,0)</f>
        <v>#N/A</v>
      </c>
      <c r="J752" s="32" t="e">
        <f>VLOOKUP(A752,企業番号!A:K,9,0)</f>
        <v>#N/A</v>
      </c>
      <c r="K752" s="33" t="e">
        <f>VLOOKUP(A752,企業番号!A:K,10,0)</f>
        <v>#N/A</v>
      </c>
      <c r="L752" s="32" t="e">
        <f>VLOOKUP(A752,企業番号!A:K,11,0)</f>
        <v>#N/A</v>
      </c>
    </row>
    <row r="753" spans="2:12" ht="19.8" customHeight="1" x14ac:dyDescent="0.2">
      <c r="B753" s="43" t="s">
        <v>35442</v>
      </c>
      <c r="C753" s="32" t="e">
        <f>VLOOKUP(A753,企業番号!A:K,2,0)</f>
        <v>#N/A</v>
      </c>
      <c r="D753" s="32" t="e">
        <f>VLOOKUP(A753,企業番号!A:K,3,0)</f>
        <v>#N/A</v>
      </c>
      <c r="E753" s="32" t="e">
        <f>VLOOKUP(A753,企業番号!A:K,4,0)</f>
        <v>#N/A</v>
      </c>
      <c r="F753" s="10" t="e">
        <f>VLOOKUP(A753,企業番号!A:K,5,0)</f>
        <v>#N/A</v>
      </c>
      <c r="G753" s="3" t="e">
        <f>VLOOKUP(A753,企業番号!A:K,6,0)</f>
        <v>#N/A</v>
      </c>
      <c r="H753" s="32" t="e">
        <f>VLOOKUP(A753,企業番号!A:K,7,0)</f>
        <v>#N/A</v>
      </c>
      <c r="I753" s="3" t="e">
        <f>VLOOKUP(A753,企業番号!A:K,8,0)</f>
        <v>#N/A</v>
      </c>
      <c r="J753" s="32" t="e">
        <f>VLOOKUP(A753,企業番号!A:K,9,0)</f>
        <v>#N/A</v>
      </c>
      <c r="K753" s="33" t="e">
        <f>VLOOKUP(A753,企業番号!A:K,10,0)</f>
        <v>#N/A</v>
      </c>
      <c r="L753" s="32" t="e">
        <f>VLOOKUP(A753,企業番号!A:K,11,0)</f>
        <v>#N/A</v>
      </c>
    </row>
    <row r="754" spans="2:12" ht="19.8" customHeight="1" x14ac:dyDescent="0.2">
      <c r="B754" s="43" t="s">
        <v>35443</v>
      </c>
      <c r="C754" s="32" t="e">
        <f>VLOOKUP(A754,企業番号!A:K,2,0)</f>
        <v>#N/A</v>
      </c>
      <c r="D754" s="32" t="e">
        <f>VLOOKUP(A754,企業番号!A:K,3,0)</f>
        <v>#N/A</v>
      </c>
      <c r="E754" s="32" t="e">
        <f>VLOOKUP(A754,企業番号!A:K,4,0)</f>
        <v>#N/A</v>
      </c>
      <c r="F754" s="10" t="e">
        <f>VLOOKUP(A754,企業番号!A:K,5,0)</f>
        <v>#N/A</v>
      </c>
      <c r="G754" s="3" t="e">
        <f>VLOOKUP(A754,企業番号!A:K,6,0)</f>
        <v>#N/A</v>
      </c>
      <c r="H754" s="32" t="e">
        <f>VLOOKUP(A754,企業番号!A:K,7,0)</f>
        <v>#N/A</v>
      </c>
      <c r="I754" s="3" t="e">
        <f>VLOOKUP(A754,企業番号!A:K,8,0)</f>
        <v>#N/A</v>
      </c>
      <c r="J754" s="32" t="e">
        <f>VLOOKUP(A754,企業番号!A:K,9,0)</f>
        <v>#N/A</v>
      </c>
      <c r="K754" s="33" t="e">
        <f>VLOOKUP(A754,企業番号!A:K,10,0)</f>
        <v>#N/A</v>
      </c>
      <c r="L754" s="32" t="e">
        <f>VLOOKUP(A754,企業番号!A:K,11,0)</f>
        <v>#N/A</v>
      </c>
    </row>
    <row r="755" spans="2:12" ht="19.8" customHeight="1" x14ac:dyDescent="0.2">
      <c r="B755" s="43" t="s">
        <v>35444</v>
      </c>
      <c r="C755" s="32" t="e">
        <f>VLOOKUP(A755,企業番号!A:K,2,0)</f>
        <v>#N/A</v>
      </c>
      <c r="D755" s="32" t="e">
        <f>VLOOKUP(A755,企業番号!A:K,3,0)</f>
        <v>#N/A</v>
      </c>
      <c r="E755" s="32" t="e">
        <f>VLOOKUP(A755,企業番号!A:K,4,0)</f>
        <v>#N/A</v>
      </c>
      <c r="F755" s="10" t="e">
        <f>VLOOKUP(A755,企業番号!A:K,5,0)</f>
        <v>#N/A</v>
      </c>
      <c r="G755" s="3" t="e">
        <f>VLOOKUP(A755,企業番号!A:K,6,0)</f>
        <v>#N/A</v>
      </c>
      <c r="H755" s="32" t="e">
        <f>VLOOKUP(A755,企業番号!A:K,7,0)</f>
        <v>#N/A</v>
      </c>
      <c r="I755" s="3" t="e">
        <f>VLOOKUP(A755,企業番号!A:K,8,0)</f>
        <v>#N/A</v>
      </c>
      <c r="J755" s="32" t="e">
        <f>VLOOKUP(A755,企業番号!A:K,9,0)</f>
        <v>#N/A</v>
      </c>
      <c r="K755" s="33" t="e">
        <f>VLOOKUP(A755,企業番号!A:K,10,0)</f>
        <v>#N/A</v>
      </c>
      <c r="L755" s="32" t="e">
        <f>VLOOKUP(A755,企業番号!A:K,11,0)</f>
        <v>#N/A</v>
      </c>
    </row>
    <row r="756" spans="2:12" ht="19.8" customHeight="1" x14ac:dyDescent="0.2">
      <c r="B756" s="43" t="s">
        <v>35445</v>
      </c>
      <c r="C756" s="32" t="e">
        <f>VLOOKUP(A756,企業番号!A:K,2,0)</f>
        <v>#N/A</v>
      </c>
      <c r="D756" s="32" t="e">
        <f>VLOOKUP(A756,企業番号!A:K,3,0)</f>
        <v>#N/A</v>
      </c>
      <c r="E756" s="32" t="e">
        <f>VLOOKUP(A756,企業番号!A:K,4,0)</f>
        <v>#N/A</v>
      </c>
      <c r="F756" s="10" t="e">
        <f>VLOOKUP(A756,企業番号!A:K,5,0)</f>
        <v>#N/A</v>
      </c>
      <c r="G756" s="3" t="e">
        <f>VLOOKUP(A756,企業番号!A:K,6,0)</f>
        <v>#N/A</v>
      </c>
      <c r="H756" s="32" t="e">
        <f>VLOOKUP(A756,企業番号!A:K,7,0)</f>
        <v>#N/A</v>
      </c>
      <c r="I756" s="3" t="e">
        <f>VLOOKUP(A756,企業番号!A:K,8,0)</f>
        <v>#N/A</v>
      </c>
      <c r="J756" s="32" t="e">
        <f>VLOOKUP(A756,企業番号!A:K,9,0)</f>
        <v>#N/A</v>
      </c>
      <c r="K756" s="33" t="e">
        <f>VLOOKUP(A756,企業番号!A:K,10,0)</f>
        <v>#N/A</v>
      </c>
      <c r="L756" s="32" t="e">
        <f>VLOOKUP(A756,企業番号!A:K,11,0)</f>
        <v>#N/A</v>
      </c>
    </row>
    <row r="757" spans="2:12" ht="19.8" customHeight="1" x14ac:dyDescent="0.2">
      <c r="B757" s="43" t="s">
        <v>35446</v>
      </c>
      <c r="C757" s="32" t="e">
        <f>VLOOKUP(A757,企業番号!A:K,2,0)</f>
        <v>#N/A</v>
      </c>
      <c r="D757" s="32" t="e">
        <f>VLOOKUP(A757,企業番号!A:K,3,0)</f>
        <v>#N/A</v>
      </c>
      <c r="E757" s="32" t="e">
        <f>VLOOKUP(A757,企業番号!A:K,4,0)</f>
        <v>#N/A</v>
      </c>
      <c r="F757" s="10" t="e">
        <f>VLOOKUP(A757,企業番号!A:K,5,0)</f>
        <v>#N/A</v>
      </c>
      <c r="G757" s="3" t="e">
        <f>VLOOKUP(A757,企業番号!A:K,6,0)</f>
        <v>#N/A</v>
      </c>
      <c r="H757" s="32" t="e">
        <f>VLOOKUP(A757,企業番号!A:K,7,0)</f>
        <v>#N/A</v>
      </c>
      <c r="I757" s="3" t="e">
        <f>VLOOKUP(A757,企業番号!A:K,8,0)</f>
        <v>#N/A</v>
      </c>
      <c r="J757" s="32" t="e">
        <f>VLOOKUP(A757,企業番号!A:K,9,0)</f>
        <v>#N/A</v>
      </c>
      <c r="K757" s="33" t="e">
        <f>VLOOKUP(A757,企業番号!A:K,10,0)</f>
        <v>#N/A</v>
      </c>
      <c r="L757" s="32" t="e">
        <f>VLOOKUP(A757,企業番号!A:K,11,0)</f>
        <v>#N/A</v>
      </c>
    </row>
    <row r="758" spans="2:12" ht="19.8" customHeight="1" x14ac:dyDescent="0.2">
      <c r="B758" s="43" t="s">
        <v>35447</v>
      </c>
      <c r="C758" s="32" t="e">
        <f>VLOOKUP(A758,企業番号!A:K,2,0)</f>
        <v>#N/A</v>
      </c>
      <c r="D758" s="32" t="e">
        <f>VLOOKUP(A758,企業番号!A:K,3,0)</f>
        <v>#N/A</v>
      </c>
      <c r="E758" s="32" t="e">
        <f>VLOOKUP(A758,企業番号!A:K,4,0)</f>
        <v>#N/A</v>
      </c>
      <c r="F758" s="10" t="e">
        <f>VLOOKUP(A758,企業番号!A:K,5,0)</f>
        <v>#N/A</v>
      </c>
      <c r="G758" s="3" t="e">
        <f>VLOOKUP(A758,企業番号!A:K,6,0)</f>
        <v>#N/A</v>
      </c>
      <c r="H758" s="32" t="e">
        <f>VLOOKUP(A758,企業番号!A:K,7,0)</f>
        <v>#N/A</v>
      </c>
      <c r="I758" s="3" t="e">
        <f>VLOOKUP(A758,企業番号!A:K,8,0)</f>
        <v>#N/A</v>
      </c>
      <c r="J758" s="32" t="e">
        <f>VLOOKUP(A758,企業番号!A:K,9,0)</f>
        <v>#N/A</v>
      </c>
      <c r="K758" s="33" t="e">
        <f>VLOOKUP(A758,企業番号!A:K,10,0)</f>
        <v>#N/A</v>
      </c>
      <c r="L758" s="32" t="e">
        <f>VLOOKUP(A758,企業番号!A:K,11,0)</f>
        <v>#N/A</v>
      </c>
    </row>
    <row r="759" spans="2:12" ht="19.8" customHeight="1" x14ac:dyDescent="0.2">
      <c r="B759" s="43" t="s">
        <v>35448</v>
      </c>
      <c r="C759" s="32" t="e">
        <f>VLOOKUP(A759,企業番号!A:K,2,0)</f>
        <v>#N/A</v>
      </c>
      <c r="D759" s="32" t="e">
        <f>VLOOKUP(A759,企業番号!A:K,3,0)</f>
        <v>#N/A</v>
      </c>
      <c r="E759" s="32" t="e">
        <f>VLOOKUP(A759,企業番号!A:K,4,0)</f>
        <v>#N/A</v>
      </c>
      <c r="F759" s="10" t="e">
        <f>VLOOKUP(A759,企業番号!A:K,5,0)</f>
        <v>#N/A</v>
      </c>
      <c r="G759" s="3" t="e">
        <f>VLOOKUP(A759,企業番号!A:K,6,0)</f>
        <v>#N/A</v>
      </c>
      <c r="H759" s="32" t="e">
        <f>VLOOKUP(A759,企業番号!A:K,7,0)</f>
        <v>#N/A</v>
      </c>
      <c r="I759" s="3" t="e">
        <f>VLOOKUP(A759,企業番号!A:K,8,0)</f>
        <v>#N/A</v>
      </c>
      <c r="J759" s="32" t="e">
        <f>VLOOKUP(A759,企業番号!A:K,9,0)</f>
        <v>#N/A</v>
      </c>
      <c r="K759" s="33" t="e">
        <f>VLOOKUP(A759,企業番号!A:K,10,0)</f>
        <v>#N/A</v>
      </c>
      <c r="L759" s="32" t="e">
        <f>VLOOKUP(A759,企業番号!A:K,11,0)</f>
        <v>#N/A</v>
      </c>
    </row>
    <row r="760" spans="2:12" ht="19.8" customHeight="1" x14ac:dyDescent="0.2">
      <c r="B760" s="43" t="s">
        <v>35449</v>
      </c>
      <c r="C760" s="32" t="e">
        <f>VLOOKUP(A760,企業番号!A:K,2,0)</f>
        <v>#N/A</v>
      </c>
      <c r="D760" s="32" t="e">
        <f>VLOOKUP(A760,企業番号!A:K,3,0)</f>
        <v>#N/A</v>
      </c>
      <c r="E760" s="32" t="e">
        <f>VLOOKUP(A760,企業番号!A:K,4,0)</f>
        <v>#N/A</v>
      </c>
      <c r="F760" s="10" t="e">
        <f>VLOOKUP(A760,企業番号!A:K,5,0)</f>
        <v>#N/A</v>
      </c>
      <c r="G760" s="3" t="e">
        <f>VLOOKUP(A760,企業番号!A:K,6,0)</f>
        <v>#N/A</v>
      </c>
      <c r="H760" s="32" t="e">
        <f>VLOOKUP(A760,企業番号!A:K,7,0)</f>
        <v>#N/A</v>
      </c>
      <c r="I760" s="3" t="e">
        <f>VLOOKUP(A760,企業番号!A:K,8,0)</f>
        <v>#N/A</v>
      </c>
      <c r="J760" s="32" t="e">
        <f>VLOOKUP(A760,企業番号!A:K,9,0)</f>
        <v>#N/A</v>
      </c>
      <c r="K760" s="33" t="e">
        <f>VLOOKUP(A760,企業番号!A:K,10,0)</f>
        <v>#N/A</v>
      </c>
      <c r="L760" s="32" t="e">
        <f>VLOOKUP(A760,企業番号!A:K,11,0)</f>
        <v>#N/A</v>
      </c>
    </row>
    <row r="761" spans="2:12" ht="19.8" customHeight="1" x14ac:dyDescent="0.2">
      <c r="B761" s="43" t="s">
        <v>35450</v>
      </c>
      <c r="C761" s="32" t="e">
        <f>VLOOKUP(A761,企業番号!A:K,2,0)</f>
        <v>#N/A</v>
      </c>
      <c r="D761" s="32" t="e">
        <f>VLOOKUP(A761,企業番号!A:K,3,0)</f>
        <v>#N/A</v>
      </c>
      <c r="E761" s="32" t="e">
        <f>VLOOKUP(A761,企業番号!A:K,4,0)</f>
        <v>#N/A</v>
      </c>
      <c r="F761" s="10" t="e">
        <f>VLOOKUP(A761,企業番号!A:K,5,0)</f>
        <v>#N/A</v>
      </c>
      <c r="G761" s="3" t="e">
        <f>VLOOKUP(A761,企業番号!A:K,6,0)</f>
        <v>#N/A</v>
      </c>
      <c r="H761" s="32" t="e">
        <f>VLOOKUP(A761,企業番号!A:K,7,0)</f>
        <v>#N/A</v>
      </c>
      <c r="I761" s="3" t="e">
        <f>VLOOKUP(A761,企業番号!A:K,8,0)</f>
        <v>#N/A</v>
      </c>
      <c r="J761" s="32" t="e">
        <f>VLOOKUP(A761,企業番号!A:K,9,0)</f>
        <v>#N/A</v>
      </c>
      <c r="K761" s="33" t="e">
        <f>VLOOKUP(A761,企業番号!A:K,10,0)</f>
        <v>#N/A</v>
      </c>
      <c r="L761" s="32" t="e">
        <f>VLOOKUP(A761,企業番号!A:K,11,0)</f>
        <v>#N/A</v>
      </c>
    </row>
    <row r="762" spans="2:12" ht="19.8" customHeight="1" x14ac:dyDescent="0.2">
      <c r="B762" s="43" t="s">
        <v>35451</v>
      </c>
      <c r="C762" s="32" t="e">
        <f>VLOOKUP(A762,企業番号!A:K,2,0)</f>
        <v>#N/A</v>
      </c>
      <c r="D762" s="32" t="e">
        <f>VLOOKUP(A762,企業番号!A:K,3,0)</f>
        <v>#N/A</v>
      </c>
      <c r="E762" s="32" t="e">
        <f>VLOOKUP(A762,企業番号!A:K,4,0)</f>
        <v>#N/A</v>
      </c>
      <c r="F762" s="10" t="e">
        <f>VLOOKUP(A762,企業番号!A:K,5,0)</f>
        <v>#N/A</v>
      </c>
      <c r="G762" s="3" t="e">
        <f>VLOOKUP(A762,企業番号!A:K,6,0)</f>
        <v>#N/A</v>
      </c>
      <c r="H762" s="32" t="e">
        <f>VLOOKUP(A762,企業番号!A:K,7,0)</f>
        <v>#N/A</v>
      </c>
      <c r="I762" s="3" t="e">
        <f>VLOOKUP(A762,企業番号!A:K,8,0)</f>
        <v>#N/A</v>
      </c>
      <c r="J762" s="32" t="e">
        <f>VLOOKUP(A762,企業番号!A:K,9,0)</f>
        <v>#N/A</v>
      </c>
      <c r="K762" s="33" t="e">
        <f>VLOOKUP(A762,企業番号!A:K,10,0)</f>
        <v>#N/A</v>
      </c>
      <c r="L762" s="32" t="e">
        <f>VLOOKUP(A762,企業番号!A:K,11,0)</f>
        <v>#N/A</v>
      </c>
    </row>
    <row r="763" spans="2:12" ht="19.8" customHeight="1" x14ac:dyDescent="0.2">
      <c r="B763" s="43" t="s">
        <v>35452</v>
      </c>
      <c r="C763" s="32" t="e">
        <f>VLOOKUP(A763,企業番号!A:K,2,0)</f>
        <v>#N/A</v>
      </c>
      <c r="D763" s="32" t="e">
        <f>VLOOKUP(A763,企業番号!A:K,3,0)</f>
        <v>#N/A</v>
      </c>
      <c r="E763" s="32" t="e">
        <f>VLOOKUP(A763,企業番号!A:K,4,0)</f>
        <v>#N/A</v>
      </c>
      <c r="F763" s="10" t="e">
        <f>VLOOKUP(A763,企業番号!A:K,5,0)</f>
        <v>#N/A</v>
      </c>
      <c r="G763" s="3" t="e">
        <f>VLOOKUP(A763,企業番号!A:K,6,0)</f>
        <v>#N/A</v>
      </c>
      <c r="H763" s="32" t="e">
        <f>VLOOKUP(A763,企業番号!A:K,7,0)</f>
        <v>#N/A</v>
      </c>
      <c r="I763" s="3" t="e">
        <f>VLOOKUP(A763,企業番号!A:K,8,0)</f>
        <v>#N/A</v>
      </c>
      <c r="J763" s="32" t="e">
        <f>VLOOKUP(A763,企業番号!A:K,9,0)</f>
        <v>#N/A</v>
      </c>
      <c r="K763" s="33" t="e">
        <f>VLOOKUP(A763,企業番号!A:K,10,0)</f>
        <v>#N/A</v>
      </c>
      <c r="L763" s="32" t="e">
        <f>VLOOKUP(A763,企業番号!A:K,11,0)</f>
        <v>#N/A</v>
      </c>
    </row>
    <row r="764" spans="2:12" ht="19.8" customHeight="1" x14ac:dyDescent="0.2">
      <c r="B764" s="43" t="s">
        <v>35453</v>
      </c>
      <c r="C764" s="32" t="e">
        <f>VLOOKUP(A764,企業番号!A:K,2,0)</f>
        <v>#N/A</v>
      </c>
      <c r="D764" s="32" t="e">
        <f>VLOOKUP(A764,企業番号!A:K,3,0)</f>
        <v>#N/A</v>
      </c>
      <c r="E764" s="32" t="e">
        <f>VLOOKUP(A764,企業番号!A:K,4,0)</f>
        <v>#N/A</v>
      </c>
      <c r="F764" s="10" t="e">
        <f>VLOOKUP(A764,企業番号!A:K,5,0)</f>
        <v>#N/A</v>
      </c>
      <c r="G764" s="3" t="e">
        <f>VLOOKUP(A764,企業番号!A:K,6,0)</f>
        <v>#N/A</v>
      </c>
      <c r="H764" s="32" t="e">
        <f>VLOOKUP(A764,企業番号!A:K,7,0)</f>
        <v>#N/A</v>
      </c>
      <c r="I764" s="3" t="e">
        <f>VLOOKUP(A764,企業番号!A:K,8,0)</f>
        <v>#N/A</v>
      </c>
      <c r="J764" s="32" t="e">
        <f>VLOOKUP(A764,企業番号!A:K,9,0)</f>
        <v>#N/A</v>
      </c>
      <c r="K764" s="33" t="e">
        <f>VLOOKUP(A764,企業番号!A:K,10,0)</f>
        <v>#N/A</v>
      </c>
      <c r="L764" s="32" t="e">
        <f>VLOOKUP(A764,企業番号!A:K,11,0)</f>
        <v>#N/A</v>
      </c>
    </row>
    <row r="765" spans="2:12" ht="19.8" customHeight="1" x14ac:dyDescent="0.2">
      <c r="B765" s="43" t="s">
        <v>35454</v>
      </c>
      <c r="C765" s="32" t="e">
        <f>VLOOKUP(A765,企業番号!A:K,2,0)</f>
        <v>#N/A</v>
      </c>
      <c r="D765" s="32" t="e">
        <f>VLOOKUP(A765,企業番号!A:K,3,0)</f>
        <v>#N/A</v>
      </c>
      <c r="E765" s="32" t="e">
        <f>VLOOKUP(A765,企業番号!A:K,4,0)</f>
        <v>#N/A</v>
      </c>
      <c r="F765" s="10" t="e">
        <f>VLOOKUP(A765,企業番号!A:K,5,0)</f>
        <v>#N/A</v>
      </c>
      <c r="G765" s="3" t="e">
        <f>VLOOKUP(A765,企業番号!A:K,6,0)</f>
        <v>#N/A</v>
      </c>
      <c r="H765" s="32" t="e">
        <f>VLOOKUP(A765,企業番号!A:K,7,0)</f>
        <v>#N/A</v>
      </c>
      <c r="I765" s="3" t="e">
        <f>VLOOKUP(A765,企業番号!A:K,8,0)</f>
        <v>#N/A</v>
      </c>
      <c r="J765" s="32" t="e">
        <f>VLOOKUP(A765,企業番号!A:K,9,0)</f>
        <v>#N/A</v>
      </c>
      <c r="K765" s="33" t="e">
        <f>VLOOKUP(A765,企業番号!A:K,10,0)</f>
        <v>#N/A</v>
      </c>
      <c r="L765" s="32" t="e">
        <f>VLOOKUP(A765,企業番号!A:K,11,0)</f>
        <v>#N/A</v>
      </c>
    </row>
    <row r="766" spans="2:12" ht="19.8" customHeight="1" x14ac:dyDescent="0.2">
      <c r="B766" s="43" t="s">
        <v>35455</v>
      </c>
      <c r="C766" s="32" t="e">
        <f>VLOOKUP(A766,企業番号!A:K,2,0)</f>
        <v>#N/A</v>
      </c>
      <c r="D766" s="32" t="e">
        <f>VLOOKUP(A766,企業番号!A:K,3,0)</f>
        <v>#N/A</v>
      </c>
      <c r="E766" s="32" t="e">
        <f>VLOOKUP(A766,企業番号!A:K,4,0)</f>
        <v>#N/A</v>
      </c>
      <c r="F766" s="10" t="e">
        <f>VLOOKUP(A766,企業番号!A:K,5,0)</f>
        <v>#N/A</v>
      </c>
      <c r="G766" s="3" t="e">
        <f>VLOOKUP(A766,企業番号!A:K,6,0)</f>
        <v>#N/A</v>
      </c>
      <c r="H766" s="32" t="e">
        <f>VLOOKUP(A766,企業番号!A:K,7,0)</f>
        <v>#N/A</v>
      </c>
      <c r="I766" s="3" t="e">
        <f>VLOOKUP(A766,企業番号!A:K,8,0)</f>
        <v>#N/A</v>
      </c>
      <c r="J766" s="32" t="e">
        <f>VLOOKUP(A766,企業番号!A:K,9,0)</f>
        <v>#N/A</v>
      </c>
      <c r="K766" s="33" t="e">
        <f>VLOOKUP(A766,企業番号!A:K,10,0)</f>
        <v>#N/A</v>
      </c>
      <c r="L766" s="32" t="e">
        <f>VLOOKUP(A766,企業番号!A:K,11,0)</f>
        <v>#N/A</v>
      </c>
    </row>
    <row r="767" spans="2:12" ht="19.8" customHeight="1" x14ac:dyDescent="0.2">
      <c r="B767" s="43" t="s">
        <v>35456</v>
      </c>
      <c r="C767" s="32" t="e">
        <f>VLOOKUP(A767,企業番号!A:K,2,0)</f>
        <v>#N/A</v>
      </c>
      <c r="D767" s="32" t="e">
        <f>VLOOKUP(A767,企業番号!A:K,3,0)</f>
        <v>#N/A</v>
      </c>
      <c r="E767" s="32" t="e">
        <f>VLOOKUP(A767,企業番号!A:K,4,0)</f>
        <v>#N/A</v>
      </c>
      <c r="F767" s="10" t="e">
        <f>VLOOKUP(A767,企業番号!A:K,5,0)</f>
        <v>#N/A</v>
      </c>
      <c r="G767" s="3" t="e">
        <f>VLOOKUP(A767,企業番号!A:K,6,0)</f>
        <v>#N/A</v>
      </c>
      <c r="H767" s="32" t="e">
        <f>VLOOKUP(A767,企業番号!A:K,7,0)</f>
        <v>#N/A</v>
      </c>
      <c r="I767" s="3" t="e">
        <f>VLOOKUP(A767,企業番号!A:K,8,0)</f>
        <v>#N/A</v>
      </c>
      <c r="J767" s="32" t="e">
        <f>VLOOKUP(A767,企業番号!A:K,9,0)</f>
        <v>#N/A</v>
      </c>
      <c r="K767" s="33" t="e">
        <f>VLOOKUP(A767,企業番号!A:K,10,0)</f>
        <v>#N/A</v>
      </c>
      <c r="L767" s="32" t="e">
        <f>VLOOKUP(A767,企業番号!A:K,11,0)</f>
        <v>#N/A</v>
      </c>
    </row>
    <row r="768" spans="2:12" ht="19.8" customHeight="1" x14ac:dyDescent="0.2">
      <c r="B768" s="43" t="s">
        <v>35457</v>
      </c>
      <c r="C768" s="32" t="e">
        <f>VLOOKUP(A768,企業番号!A:K,2,0)</f>
        <v>#N/A</v>
      </c>
      <c r="D768" s="32" t="e">
        <f>VLOOKUP(A768,企業番号!A:K,3,0)</f>
        <v>#N/A</v>
      </c>
      <c r="E768" s="32" t="e">
        <f>VLOOKUP(A768,企業番号!A:K,4,0)</f>
        <v>#N/A</v>
      </c>
      <c r="F768" s="10" t="e">
        <f>VLOOKUP(A768,企業番号!A:K,5,0)</f>
        <v>#N/A</v>
      </c>
      <c r="G768" s="3" t="e">
        <f>VLOOKUP(A768,企業番号!A:K,6,0)</f>
        <v>#N/A</v>
      </c>
      <c r="H768" s="32" t="e">
        <f>VLOOKUP(A768,企業番号!A:K,7,0)</f>
        <v>#N/A</v>
      </c>
      <c r="I768" s="3" t="e">
        <f>VLOOKUP(A768,企業番号!A:K,8,0)</f>
        <v>#N/A</v>
      </c>
      <c r="J768" s="32" t="e">
        <f>VLOOKUP(A768,企業番号!A:K,9,0)</f>
        <v>#N/A</v>
      </c>
      <c r="K768" s="33" t="e">
        <f>VLOOKUP(A768,企業番号!A:K,10,0)</f>
        <v>#N/A</v>
      </c>
      <c r="L768" s="32" t="e">
        <f>VLOOKUP(A768,企業番号!A:K,11,0)</f>
        <v>#N/A</v>
      </c>
    </row>
    <row r="769" spans="2:12" ht="19.8" customHeight="1" x14ac:dyDescent="0.2">
      <c r="B769" s="43" t="s">
        <v>35458</v>
      </c>
      <c r="C769" s="32" t="e">
        <f>VLOOKUP(A769,企業番号!A:K,2,0)</f>
        <v>#N/A</v>
      </c>
      <c r="D769" s="32" t="e">
        <f>VLOOKUP(A769,企業番号!A:K,3,0)</f>
        <v>#N/A</v>
      </c>
      <c r="E769" s="32" t="e">
        <f>VLOOKUP(A769,企業番号!A:K,4,0)</f>
        <v>#N/A</v>
      </c>
      <c r="F769" s="10" t="e">
        <f>VLOOKUP(A769,企業番号!A:K,5,0)</f>
        <v>#N/A</v>
      </c>
      <c r="G769" s="3" t="e">
        <f>VLOOKUP(A769,企業番号!A:K,6,0)</f>
        <v>#N/A</v>
      </c>
      <c r="H769" s="32" t="e">
        <f>VLOOKUP(A769,企業番号!A:K,7,0)</f>
        <v>#N/A</v>
      </c>
      <c r="I769" s="3" t="e">
        <f>VLOOKUP(A769,企業番号!A:K,8,0)</f>
        <v>#N/A</v>
      </c>
      <c r="J769" s="32" t="e">
        <f>VLOOKUP(A769,企業番号!A:K,9,0)</f>
        <v>#N/A</v>
      </c>
      <c r="K769" s="33" t="e">
        <f>VLOOKUP(A769,企業番号!A:K,10,0)</f>
        <v>#N/A</v>
      </c>
      <c r="L769" s="32" t="e">
        <f>VLOOKUP(A769,企業番号!A:K,11,0)</f>
        <v>#N/A</v>
      </c>
    </row>
    <row r="770" spans="2:12" ht="19.8" customHeight="1" x14ac:dyDescent="0.2">
      <c r="B770" s="43" t="s">
        <v>35459</v>
      </c>
      <c r="C770" s="32" t="e">
        <f>VLOOKUP(A770,企業番号!A:K,2,0)</f>
        <v>#N/A</v>
      </c>
      <c r="D770" s="32" t="e">
        <f>VLOOKUP(A770,企業番号!A:K,3,0)</f>
        <v>#N/A</v>
      </c>
      <c r="E770" s="32" t="e">
        <f>VLOOKUP(A770,企業番号!A:K,4,0)</f>
        <v>#N/A</v>
      </c>
      <c r="F770" s="10" t="e">
        <f>VLOOKUP(A770,企業番号!A:K,5,0)</f>
        <v>#N/A</v>
      </c>
      <c r="G770" s="3" t="e">
        <f>VLOOKUP(A770,企業番号!A:K,6,0)</f>
        <v>#N/A</v>
      </c>
      <c r="H770" s="32" t="e">
        <f>VLOOKUP(A770,企業番号!A:K,7,0)</f>
        <v>#N/A</v>
      </c>
      <c r="I770" s="3" t="e">
        <f>VLOOKUP(A770,企業番号!A:K,8,0)</f>
        <v>#N/A</v>
      </c>
      <c r="J770" s="32" t="e">
        <f>VLOOKUP(A770,企業番号!A:K,9,0)</f>
        <v>#N/A</v>
      </c>
      <c r="K770" s="33" t="e">
        <f>VLOOKUP(A770,企業番号!A:K,10,0)</f>
        <v>#N/A</v>
      </c>
      <c r="L770" s="32" t="e">
        <f>VLOOKUP(A770,企業番号!A:K,11,0)</f>
        <v>#N/A</v>
      </c>
    </row>
    <row r="771" spans="2:12" ht="19.8" customHeight="1" x14ac:dyDescent="0.2">
      <c r="B771" s="43" t="s">
        <v>35460</v>
      </c>
      <c r="C771" s="32" t="e">
        <f>VLOOKUP(A771,企業番号!A:K,2,0)</f>
        <v>#N/A</v>
      </c>
      <c r="D771" s="32" t="e">
        <f>VLOOKUP(A771,企業番号!A:K,3,0)</f>
        <v>#N/A</v>
      </c>
      <c r="E771" s="32" t="e">
        <f>VLOOKUP(A771,企業番号!A:K,4,0)</f>
        <v>#N/A</v>
      </c>
      <c r="F771" s="10" t="e">
        <f>VLOOKUP(A771,企業番号!A:K,5,0)</f>
        <v>#N/A</v>
      </c>
      <c r="G771" s="3" t="e">
        <f>VLOOKUP(A771,企業番号!A:K,6,0)</f>
        <v>#N/A</v>
      </c>
      <c r="H771" s="32" t="e">
        <f>VLOOKUP(A771,企業番号!A:K,7,0)</f>
        <v>#N/A</v>
      </c>
      <c r="I771" s="3" t="e">
        <f>VLOOKUP(A771,企業番号!A:K,8,0)</f>
        <v>#N/A</v>
      </c>
      <c r="J771" s="32" t="e">
        <f>VLOOKUP(A771,企業番号!A:K,9,0)</f>
        <v>#N/A</v>
      </c>
      <c r="K771" s="33" t="e">
        <f>VLOOKUP(A771,企業番号!A:K,10,0)</f>
        <v>#N/A</v>
      </c>
      <c r="L771" s="32" t="e">
        <f>VLOOKUP(A771,企業番号!A:K,11,0)</f>
        <v>#N/A</v>
      </c>
    </row>
    <row r="772" spans="2:12" ht="19.8" customHeight="1" x14ac:dyDescent="0.2">
      <c r="B772" s="43" t="s">
        <v>35461</v>
      </c>
      <c r="C772" s="32" t="e">
        <f>VLOOKUP(A772,企業番号!A:K,2,0)</f>
        <v>#N/A</v>
      </c>
      <c r="D772" s="32" t="e">
        <f>VLOOKUP(A772,企業番号!A:K,3,0)</f>
        <v>#N/A</v>
      </c>
      <c r="E772" s="32" t="e">
        <f>VLOOKUP(A772,企業番号!A:K,4,0)</f>
        <v>#N/A</v>
      </c>
      <c r="F772" s="10" t="e">
        <f>VLOOKUP(A772,企業番号!A:K,5,0)</f>
        <v>#N/A</v>
      </c>
      <c r="G772" s="3" t="e">
        <f>VLOOKUP(A772,企業番号!A:K,6,0)</f>
        <v>#N/A</v>
      </c>
      <c r="H772" s="32" t="e">
        <f>VLOOKUP(A772,企業番号!A:K,7,0)</f>
        <v>#N/A</v>
      </c>
      <c r="I772" s="3" t="e">
        <f>VLOOKUP(A772,企業番号!A:K,8,0)</f>
        <v>#N/A</v>
      </c>
      <c r="J772" s="32" t="e">
        <f>VLOOKUP(A772,企業番号!A:K,9,0)</f>
        <v>#N/A</v>
      </c>
      <c r="K772" s="33" t="e">
        <f>VLOOKUP(A772,企業番号!A:K,10,0)</f>
        <v>#N/A</v>
      </c>
      <c r="L772" s="32" t="e">
        <f>VLOOKUP(A772,企業番号!A:K,11,0)</f>
        <v>#N/A</v>
      </c>
    </row>
    <row r="773" spans="2:12" ht="19.8" customHeight="1" x14ac:dyDescent="0.2">
      <c r="B773" s="43" t="s">
        <v>35462</v>
      </c>
      <c r="C773" s="32" t="e">
        <f>VLOOKUP(A773,企業番号!A:K,2,0)</f>
        <v>#N/A</v>
      </c>
      <c r="D773" s="32" t="e">
        <f>VLOOKUP(A773,企業番号!A:K,3,0)</f>
        <v>#N/A</v>
      </c>
      <c r="E773" s="32" t="e">
        <f>VLOOKUP(A773,企業番号!A:K,4,0)</f>
        <v>#N/A</v>
      </c>
      <c r="F773" s="10" t="e">
        <f>VLOOKUP(A773,企業番号!A:K,5,0)</f>
        <v>#N/A</v>
      </c>
      <c r="G773" s="3" t="e">
        <f>VLOOKUP(A773,企業番号!A:K,6,0)</f>
        <v>#N/A</v>
      </c>
      <c r="H773" s="32" t="e">
        <f>VLOOKUP(A773,企業番号!A:K,7,0)</f>
        <v>#N/A</v>
      </c>
      <c r="I773" s="3" t="e">
        <f>VLOOKUP(A773,企業番号!A:K,8,0)</f>
        <v>#N/A</v>
      </c>
      <c r="J773" s="32" t="e">
        <f>VLOOKUP(A773,企業番号!A:K,9,0)</f>
        <v>#N/A</v>
      </c>
      <c r="K773" s="33" t="e">
        <f>VLOOKUP(A773,企業番号!A:K,10,0)</f>
        <v>#N/A</v>
      </c>
      <c r="L773" s="32" t="e">
        <f>VLOOKUP(A773,企業番号!A:K,11,0)</f>
        <v>#N/A</v>
      </c>
    </row>
    <row r="774" spans="2:12" ht="19.8" customHeight="1" x14ac:dyDescent="0.2">
      <c r="B774" s="43" t="s">
        <v>35463</v>
      </c>
      <c r="C774" s="32" t="e">
        <f>VLOOKUP(A774,企業番号!A:K,2,0)</f>
        <v>#N/A</v>
      </c>
      <c r="D774" s="32" t="e">
        <f>VLOOKUP(A774,企業番号!A:K,3,0)</f>
        <v>#N/A</v>
      </c>
      <c r="E774" s="32" t="e">
        <f>VLOOKUP(A774,企業番号!A:K,4,0)</f>
        <v>#N/A</v>
      </c>
      <c r="F774" s="10" t="e">
        <f>VLOOKUP(A774,企業番号!A:K,5,0)</f>
        <v>#N/A</v>
      </c>
      <c r="G774" s="3" t="e">
        <f>VLOOKUP(A774,企業番号!A:K,6,0)</f>
        <v>#N/A</v>
      </c>
      <c r="H774" s="32" t="e">
        <f>VLOOKUP(A774,企業番号!A:K,7,0)</f>
        <v>#N/A</v>
      </c>
      <c r="I774" s="3" t="e">
        <f>VLOOKUP(A774,企業番号!A:K,8,0)</f>
        <v>#N/A</v>
      </c>
      <c r="J774" s="32" t="e">
        <f>VLOOKUP(A774,企業番号!A:K,9,0)</f>
        <v>#N/A</v>
      </c>
      <c r="K774" s="33" t="e">
        <f>VLOOKUP(A774,企業番号!A:K,10,0)</f>
        <v>#N/A</v>
      </c>
      <c r="L774" s="32" t="e">
        <f>VLOOKUP(A774,企業番号!A:K,11,0)</f>
        <v>#N/A</v>
      </c>
    </row>
    <row r="775" spans="2:12" ht="19.8" customHeight="1" x14ac:dyDescent="0.2">
      <c r="B775" s="43" t="s">
        <v>35464</v>
      </c>
      <c r="C775" s="32" t="e">
        <f>VLOOKUP(A775,企業番号!A:K,2,0)</f>
        <v>#N/A</v>
      </c>
      <c r="D775" s="32" t="e">
        <f>VLOOKUP(A775,企業番号!A:K,3,0)</f>
        <v>#N/A</v>
      </c>
      <c r="E775" s="32" t="e">
        <f>VLOOKUP(A775,企業番号!A:K,4,0)</f>
        <v>#N/A</v>
      </c>
      <c r="F775" s="10" t="e">
        <f>VLOOKUP(A775,企業番号!A:K,5,0)</f>
        <v>#N/A</v>
      </c>
      <c r="G775" s="3" t="e">
        <f>VLOOKUP(A775,企業番号!A:K,6,0)</f>
        <v>#N/A</v>
      </c>
      <c r="H775" s="32" t="e">
        <f>VLOOKUP(A775,企業番号!A:K,7,0)</f>
        <v>#N/A</v>
      </c>
      <c r="I775" s="3" t="e">
        <f>VLOOKUP(A775,企業番号!A:K,8,0)</f>
        <v>#N/A</v>
      </c>
      <c r="J775" s="32" t="e">
        <f>VLOOKUP(A775,企業番号!A:K,9,0)</f>
        <v>#N/A</v>
      </c>
      <c r="K775" s="33" t="e">
        <f>VLOOKUP(A775,企業番号!A:K,10,0)</f>
        <v>#N/A</v>
      </c>
      <c r="L775" s="32" t="e">
        <f>VLOOKUP(A775,企業番号!A:K,11,0)</f>
        <v>#N/A</v>
      </c>
    </row>
    <row r="776" spans="2:12" ht="19.8" customHeight="1" x14ac:dyDescent="0.2">
      <c r="B776" s="43" t="s">
        <v>35465</v>
      </c>
      <c r="C776" s="32" t="e">
        <f>VLOOKUP(A776,企業番号!A:K,2,0)</f>
        <v>#N/A</v>
      </c>
      <c r="D776" s="32" t="e">
        <f>VLOOKUP(A776,企業番号!A:K,3,0)</f>
        <v>#N/A</v>
      </c>
      <c r="E776" s="32" t="e">
        <f>VLOOKUP(A776,企業番号!A:K,4,0)</f>
        <v>#N/A</v>
      </c>
      <c r="F776" s="10" t="e">
        <f>VLOOKUP(A776,企業番号!A:K,5,0)</f>
        <v>#N/A</v>
      </c>
      <c r="G776" s="3" t="e">
        <f>VLOOKUP(A776,企業番号!A:K,6,0)</f>
        <v>#N/A</v>
      </c>
      <c r="H776" s="32" t="e">
        <f>VLOOKUP(A776,企業番号!A:K,7,0)</f>
        <v>#N/A</v>
      </c>
      <c r="I776" s="3" t="e">
        <f>VLOOKUP(A776,企業番号!A:K,8,0)</f>
        <v>#N/A</v>
      </c>
      <c r="J776" s="32" t="e">
        <f>VLOOKUP(A776,企業番号!A:K,9,0)</f>
        <v>#N/A</v>
      </c>
      <c r="K776" s="33" t="e">
        <f>VLOOKUP(A776,企業番号!A:K,10,0)</f>
        <v>#N/A</v>
      </c>
      <c r="L776" s="32" t="e">
        <f>VLOOKUP(A776,企業番号!A:K,11,0)</f>
        <v>#N/A</v>
      </c>
    </row>
    <row r="777" spans="2:12" ht="19.8" customHeight="1" x14ac:dyDescent="0.2">
      <c r="B777" s="43" t="s">
        <v>35466</v>
      </c>
      <c r="C777" s="32" t="e">
        <f>VLOOKUP(A777,企業番号!A:K,2,0)</f>
        <v>#N/A</v>
      </c>
      <c r="D777" s="32" t="e">
        <f>VLOOKUP(A777,企業番号!A:K,3,0)</f>
        <v>#N/A</v>
      </c>
      <c r="E777" s="32" t="e">
        <f>VLOOKUP(A777,企業番号!A:K,4,0)</f>
        <v>#N/A</v>
      </c>
      <c r="F777" s="10" t="e">
        <f>VLOOKUP(A777,企業番号!A:K,5,0)</f>
        <v>#N/A</v>
      </c>
      <c r="G777" s="3" t="e">
        <f>VLOOKUP(A777,企業番号!A:K,6,0)</f>
        <v>#N/A</v>
      </c>
      <c r="H777" s="32" t="e">
        <f>VLOOKUP(A777,企業番号!A:K,7,0)</f>
        <v>#N/A</v>
      </c>
      <c r="I777" s="3" t="e">
        <f>VLOOKUP(A777,企業番号!A:K,8,0)</f>
        <v>#N/A</v>
      </c>
      <c r="J777" s="32" t="e">
        <f>VLOOKUP(A777,企業番号!A:K,9,0)</f>
        <v>#N/A</v>
      </c>
      <c r="K777" s="33" t="e">
        <f>VLOOKUP(A777,企業番号!A:K,10,0)</f>
        <v>#N/A</v>
      </c>
      <c r="L777" s="32" t="e">
        <f>VLOOKUP(A777,企業番号!A:K,11,0)</f>
        <v>#N/A</v>
      </c>
    </row>
    <row r="778" spans="2:12" ht="19.8" customHeight="1" x14ac:dyDescent="0.2">
      <c r="B778" s="43" t="s">
        <v>35467</v>
      </c>
      <c r="C778" s="32" t="e">
        <f>VLOOKUP(A778,企業番号!A:K,2,0)</f>
        <v>#N/A</v>
      </c>
      <c r="D778" s="32" t="e">
        <f>VLOOKUP(A778,企業番号!A:K,3,0)</f>
        <v>#N/A</v>
      </c>
      <c r="E778" s="32" t="e">
        <f>VLOOKUP(A778,企業番号!A:K,4,0)</f>
        <v>#N/A</v>
      </c>
      <c r="F778" s="10" t="e">
        <f>VLOOKUP(A778,企業番号!A:K,5,0)</f>
        <v>#N/A</v>
      </c>
      <c r="G778" s="3" t="e">
        <f>VLOOKUP(A778,企業番号!A:K,6,0)</f>
        <v>#N/A</v>
      </c>
      <c r="H778" s="32" t="e">
        <f>VLOOKUP(A778,企業番号!A:K,7,0)</f>
        <v>#N/A</v>
      </c>
      <c r="I778" s="3" t="e">
        <f>VLOOKUP(A778,企業番号!A:K,8,0)</f>
        <v>#N/A</v>
      </c>
      <c r="J778" s="32" t="e">
        <f>VLOOKUP(A778,企業番号!A:K,9,0)</f>
        <v>#N/A</v>
      </c>
      <c r="K778" s="33" t="e">
        <f>VLOOKUP(A778,企業番号!A:K,10,0)</f>
        <v>#N/A</v>
      </c>
      <c r="L778" s="32" t="e">
        <f>VLOOKUP(A778,企業番号!A:K,11,0)</f>
        <v>#N/A</v>
      </c>
    </row>
    <row r="779" spans="2:12" ht="19.8" customHeight="1" x14ac:dyDescent="0.2">
      <c r="B779" s="43" t="s">
        <v>35468</v>
      </c>
      <c r="C779" s="32" t="e">
        <f>VLOOKUP(A779,企業番号!A:K,2,0)</f>
        <v>#N/A</v>
      </c>
      <c r="D779" s="32" t="e">
        <f>VLOOKUP(A779,企業番号!A:K,3,0)</f>
        <v>#N/A</v>
      </c>
      <c r="E779" s="32" t="e">
        <f>VLOOKUP(A779,企業番号!A:K,4,0)</f>
        <v>#N/A</v>
      </c>
      <c r="F779" s="10" t="e">
        <f>VLOOKUP(A779,企業番号!A:K,5,0)</f>
        <v>#N/A</v>
      </c>
      <c r="G779" s="3" t="e">
        <f>VLOOKUP(A779,企業番号!A:K,6,0)</f>
        <v>#N/A</v>
      </c>
      <c r="H779" s="32" t="e">
        <f>VLOOKUP(A779,企業番号!A:K,7,0)</f>
        <v>#N/A</v>
      </c>
      <c r="I779" s="3" t="e">
        <f>VLOOKUP(A779,企業番号!A:K,8,0)</f>
        <v>#N/A</v>
      </c>
      <c r="J779" s="32" t="e">
        <f>VLOOKUP(A779,企業番号!A:K,9,0)</f>
        <v>#N/A</v>
      </c>
      <c r="K779" s="33" t="e">
        <f>VLOOKUP(A779,企業番号!A:K,10,0)</f>
        <v>#N/A</v>
      </c>
      <c r="L779" s="32" t="e">
        <f>VLOOKUP(A779,企業番号!A:K,11,0)</f>
        <v>#N/A</v>
      </c>
    </row>
    <row r="780" spans="2:12" ht="19.8" customHeight="1" x14ac:dyDescent="0.2">
      <c r="B780" s="43" t="s">
        <v>35469</v>
      </c>
      <c r="C780" s="32" t="e">
        <f>VLOOKUP(A780,企業番号!A:K,2,0)</f>
        <v>#N/A</v>
      </c>
      <c r="D780" s="32" t="e">
        <f>VLOOKUP(A780,企業番号!A:K,3,0)</f>
        <v>#N/A</v>
      </c>
      <c r="E780" s="32" t="e">
        <f>VLOOKUP(A780,企業番号!A:K,4,0)</f>
        <v>#N/A</v>
      </c>
      <c r="F780" s="10" t="e">
        <f>VLOOKUP(A780,企業番号!A:K,5,0)</f>
        <v>#N/A</v>
      </c>
      <c r="G780" s="3" t="e">
        <f>VLOOKUP(A780,企業番号!A:K,6,0)</f>
        <v>#N/A</v>
      </c>
      <c r="H780" s="32" t="e">
        <f>VLOOKUP(A780,企業番号!A:K,7,0)</f>
        <v>#N/A</v>
      </c>
      <c r="I780" s="3" t="e">
        <f>VLOOKUP(A780,企業番号!A:K,8,0)</f>
        <v>#N/A</v>
      </c>
      <c r="J780" s="32" t="e">
        <f>VLOOKUP(A780,企業番号!A:K,9,0)</f>
        <v>#N/A</v>
      </c>
      <c r="K780" s="33" t="e">
        <f>VLOOKUP(A780,企業番号!A:K,10,0)</f>
        <v>#N/A</v>
      </c>
      <c r="L780" s="32" t="e">
        <f>VLOOKUP(A780,企業番号!A:K,11,0)</f>
        <v>#N/A</v>
      </c>
    </row>
    <row r="781" spans="2:12" ht="19.8" customHeight="1" x14ac:dyDescent="0.2">
      <c r="B781" s="43" t="s">
        <v>35470</v>
      </c>
      <c r="C781" s="32" t="e">
        <f>VLOOKUP(A781,企業番号!A:K,2,0)</f>
        <v>#N/A</v>
      </c>
      <c r="D781" s="32" t="e">
        <f>VLOOKUP(A781,企業番号!A:K,3,0)</f>
        <v>#N/A</v>
      </c>
      <c r="E781" s="32" t="e">
        <f>VLOOKUP(A781,企業番号!A:K,4,0)</f>
        <v>#N/A</v>
      </c>
      <c r="F781" s="10" t="e">
        <f>VLOOKUP(A781,企業番号!A:K,5,0)</f>
        <v>#N/A</v>
      </c>
      <c r="G781" s="3" t="e">
        <f>VLOOKUP(A781,企業番号!A:K,6,0)</f>
        <v>#N/A</v>
      </c>
      <c r="H781" s="32" t="e">
        <f>VLOOKUP(A781,企業番号!A:K,7,0)</f>
        <v>#N/A</v>
      </c>
      <c r="I781" s="3" t="e">
        <f>VLOOKUP(A781,企業番号!A:K,8,0)</f>
        <v>#N/A</v>
      </c>
      <c r="J781" s="32" t="e">
        <f>VLOOKUP(A781,企業番号!A:K,9,0)</f>
        <v>#N/A</v>
      </c>
      <c r="K781" s="33" t="e">
        <f>VLOOKUP(A781,企業番号!A:K,10,0)</f>
        <v>#N/A</v>
      </c>
      <c r="L781" s="32" t="e">
        <f>VLOOKUP(A781,企業番号!A:K,11,0)</f>
        <v>#N/A</v>
      </c>
    </row>
    <row r="782" spans="2:12" ht="19.8" customHeight="1" x14ac:dyDescent="0.2">
      <c r="B782" s="43" t="s">
        <v>35471</v>
      </c>
      <c r="C782" s="32" t="e">
        <f>VLOOKUP(A782,企業番号!A:K,2,0)</f>
        <v>#N/A</v>
      </c>
      <c r="D782" s="32" t="e">
        <f>VLOOKUP(A782,企業番号!A:K,3,0)</f>
        <v>#N/A</v>
      </c>
      <c r="E782" s="32" t="e">
        <f>VLOOKUP(A782,企業番号!A:K,4,0)</f>
        <v>#N/A</v>
      </c>
      <c r="F782" s="10" t="e">
        <f>VLOOKUP(A782,企業番号!A:K,5,0)</f>
        <v>#N/A</v>
      </c>
      <c r="G782" s="3" t="e">
        <f>VLOOKUP(A782,企業番号!A:K,6,0)</f>
        <v>#N/A</v>
      </c>
      <c r="H782" s="32" t="e">
        <f>VLOOKUP(A782,企業番号!A:K,7,0)</f>
        <v>#N/A</v>
      </c>
      <c r="I782" s="3" t="e">
        <f>VLOOKUP(A782,企業番号!A:K,8,0)</f>
        <v>#N/A</v>
      </c>
      <c r="J782" s="32" t="e">
        <f>VLOOKUP(A782,企業番号!A:K,9,0)</f>
        <v>#N/A</v>
      </c>
      <c r="K782" s="33" t="e">
        <f>VLOOKUP(A782,企業番号!A:K,10,0)</f>
        <v>#N/A</v>
      </c>
      <c r="L782" s="32" t="e">
        <f>VLOOKUP(A782,企業番号!A:K,11,0)</f>
        <v>#N/A</v>
      </c>
    </row>
    <row r="783" spans="2:12" ht="19.8" customHeight="1" x14ac:dyDescent="0.2">
      <c r="B783" s="43" t="s">
        <v>35472</v>
      </c>
      <c r="C783" s="32" t="e">
        <f>VLOOKUP(A783,企業番号!A:K,2,0)</f>
        <v>#N/A</v>
      </c>
      <c r="D783" s="32" t="e">
        <f>VLOOKUP(A783,企業番号!A:K,3,0)</f>
        <v>#N/A</v>
      </c>
      <c r="E783" s="32" t="e">
        <f>VLOOKUP(A783,企業番号!A:K,4,0)</f>
        <v>#N/A</v>
      </c>
      <c r="F783" s="10" t="e">
        <f>VLOOKUP(A783,企業番号!A:K,5,0)</f>
        <v>#N/A</v>
      </c>
      <c r="G783" s="3" t="e">
        <f>VLOOKUP(A783,企業番号!A:K,6,0)</f>
        <v>#N/A</v>
      </c>
      <c r="H783" s="32" t="e">
        <f>VLOOKUP(A783,企業番号!A:K,7,0)</f>
        <v>#N/A</v>
      </c>
      <c r="I783" s="3" t="e">
        <f>VLOOKUP(A783,企業番号!A:K,8,0)</f>
        <v>#N/A</v>
      </c>
      <c r="J783" s="32" t="e">
        <f>VLOOKUP(A783,企業番号!A:K,9,0)</f>
        <v>#N/A</v>
      </c>
      <c r="K783" s="33" t="e">
        <f>VLOOKUP(A783,企業番号!A:K,10,0)</f>
        <v>#N/A</v>
      </c>
      <c r="L783" s="32" t="e">
        <f>VLOOKUP(A783,企業番号!A:K,11,0)</f>
        <v>#N/A</v>
      </c>
    </row>
    <row r="784" spans="2:12" ht="19.8" customHeight="1" x14ac:dyDescent="0.2">
      <c r="B784" s="43" t="s">
        <v>35473</v>
      </c>
      <c r="C784" s="32" t="e">
        <f>VLOOKUP(A784,企業番号!A:K,2,0)</f>
        <v>#N/A</v>
      </c>
      <c r="D784" s="32" t="e">
        <f>VLOOKUP(A784,企業番号!A:K,3,0)</f>
        <v>#N/A</v>
      </c>
      <c r="E784" s="32" t="e">
        <f>VLOOKUP(A784,企業番号!A:K,4,0)</f>
        <v>#N/A</v>
      </c>
      <c r="F784" s="10" t="e">
        <f>VLOOKUP(A784,企業番号!A:K,5,0)</f>
        <v>#N/A</v>
      </c>
      <c r="G784" s="3" t="e">
        <f>VLOOKUP(A784,企業番号!A:K,6,0)</f>
        <v>#N/A</v>
      </c>
      <c r="H784" s="32" t="e">
        <f>VLOOKUP(A784,企業番号!A:K,7,0)</f>
        <v>#N/A</v>
      </c>
      <c r="I784" s="3" t="e">
        <f>VLOOKUP(A784,企業番号!A:K,8,0)</f>
        <v>#N/A</v>
      </c>
      <c r="J784" s="32" t="e">
        <f>VLOOKUP(A784,企業番号!A:K,9,0)</f>
        <v>#N/A</v>
      </c>
      <c r="K784" s="33" t="e">
        <f>VLOOKUP(A784,企業番号!A:K,10,0)</f>
        <v>#N/A</v>
      </c>
      <c r="L784" s="32" t="e">
        <f>VLOOKUP(A784,企業番号!A:K,11,0)</f>
        <v>#N/A</v>
      </c>
    </row>
    <row r="785" spans="2:12" ht="19.8" customHeight="1" x14ac:dyDescent="0.2">
      <c r="B785" s="43" t="s">
        <v>35474</v>
      </c>
      <c r="C785" s="32" t="e">
        <f>VLOOKUP(A785,企業番号!A:K,2,0)</f>
        <v>#N/A</v>
      </c>
      <c r="D785" s="32" t="e">
        <f>VLOOKUP(A785,企業番号!A:K,3,0)</f>
        <v>#N/A</v>
      </c>
      <c r="E785" s="32" t="e">
        <f>VLOOKUP(A785,企業番号!A:K,4,0)</f>
        <v>#N/A</v>
      </c>
      <c r="F785" s="10" t="e">
        <f>VLOOKUP(A785,企業番号!A:K,5,0)</f>
        <v>#N/A</v>
      </c>
      <c r="G785" s="3" t="e">
        <f>VLOOKUP(A785,企業番号!A:K,6,0)</f>
        <v>#N/A</v>
      </c>
      <c r="H785" s="32" t="e">
        <f>VLOOKUP(A785,企業番号!A:K,7,0)</f>
        <v>#N/A</v>
      </c>
      <c r="I785" s="3" t="e">
        <f>VLOOKUP(A785,企業番号!A:K,8,0)</f>
        <v>#N/A</v>
      </c>
      <c r="J785" s="32" t="e">
        <f>VLOOKUP(A785,企業番号!A:K,9,0)</f>
        <v>#N/A</v>
      </c>
      <c r="K785" s="33" t="e">
        <f>VLOOKUP(A785,企業番号!A:K,10,0)</f>
        <v>#N/A</v>
      </c>
      <c r="L785" s="32" t="e">
        <f>VLOOKUP(A785,企業番号!A:K,11,0)</f>
        <v>#N/A</v>
      </c>
    </row>
    <row r="786" spans="2:12" ht="19.8" customHeight="1" x14ac:dyDescent="0.2">
      <c r="B786" s="43" t="s">
        <v>35475</v>
      </c>
      <c r="C786" s="32" t="e">
        <f>VLOOKUP(A786,企業番号!A:K,2,0)</f>
        <v>#N/A</v>
      </c>
      <c r="D786" s="32" t="e">
        <f>VLOOKUP(A786,企業番号!A:K,3,0)</f>
        <v>#N/A</v>
      </c>
      <c r="E786" s="32" t="e">
        <f>VLOOKUP(A786,企業番号!A:K,4,0)</f>
        <v>#N/A</v>
      </c>
      <c r="F786" s="10" t="e">
        <f>VLOOKUP(A786,企業番号!A:K,5,0)</f>
        <v>#N/A</v>
      </c>
      <c r="G786" s="3" t="e">
        <f>VLOOKUP(A786,企業番号!A:K,6,0)</f>
        <v>#N/A</v>
      </c>
      <c r="H786" s="32" t="e">
        <f>VLOOKUP(A786,企業番号!A:K,7,0)</f>
        <v>#N/A</v>
      </c>
      <c r="I786" s="3" t="e">
        <f>VLOOKUP(A786,企業番号!A:K,8,0)</f>
        <v>#N/A</v>
      </c>
      <c r="J786" s="32" t="e">
        <f>VLOOKUP(A786,企業番号!A:K,9,0)</f>
        <v>#N/A</v>
      </c>
      <c r="K786" s="33" t="e">
        <f>VLOOKUP(A786,企業番号!A:K,10,0)</f>
        <v>#N/A</v>
      </c>
      <c r="L786" s="32" t="e">
        <f>VLOOKUP(A786,企業番号!A:K,11,0)</f>
        <v>#N/A</v>
      </c>
    </row>
    <row r="787" spans="2:12" ht="19.8" customHeight="1" x14ac:dyDescent="0.2">
      <c r="B787" s="43" t="s">
        <v>35476</v>
      </c>
      <c r="C787" s="32" t="e">
        <f>VLOOKUP(A787,企業番号!A:K,2,0)</f>
        <v>#N/A</v>
      </c>
      <c r="D787" s="32" t="e">
        <f>VLOOKUP(A787,企業番号!A:K,3,0)</f>
        <v>#N/A</v>
      </c>
      <c r="E787" s="32" t="e">
        <f>VLOOKUP(A787,企業番号!A:K,4,0)</f>
        <v>#N/A</v>
      </c>
      <c r="F787" s="10" t="e">
        <f>VLOOKUP(A787,企業番号!A:K,5,0)</f>
        <v>#N/A</v>
      </c>
      <c r="G787" s="3" t="e">
        <f>VLOOKUP(A787,企業番号!A:K,6,0)</f>
        <v>#N/A</v>
      </c>
      <c r="H787" s="32" t="e">
        <f>VLOOKUP(A787,企業番号!A:K,7,0)</f>
        <v>#N/A</v>
      </c>
      <c r="I787" s="3" t="e">
        <f>VLOOKUP(A787,企業番号!A:K,8,0)</f>
        <v>#N/A</v>
      </c>
      <c r="J787" s="32" t="e">
        <f>VLOOKUP(A787,企業番号!A:K,9,0)</f>
        <v>#N/A</v>
      </c>
      <c r="K787" s="33" t="e">
        <f>VLOOKUP(A787,企業番号!A:K,10,0)</f>
        <v>#N/A</v>
      </c>
      <c r="L787" s="32" t="e">
        <f>VLOOKUP(A787,企業番号!A:K,11,0)</f>
        <v>#N/A</v>
      </c>
    </row>
    <row r="788" spans="2:12" ht="19.8" customHeight="1" x14ac:dyDescent="0.2">
      <c r="B788" s="43" t="s">
        <v>35477</v>
      </c>
      <c r="C788" s="32" t="e">
        <f>VLOOKUP(A788,企業番号!A:K,2,0)</f>
        <v>#N/A</v>
      </c>
      <c r="D788" s="32" t="e">
        <f>VLOOKUP(A788,企業番号!A:K,3,0)</f>
        <v>#N/A</v>
      </c>
      <c r="E788" s="32" t="e">
        <f>VLOOKUP(A788,企業番号!A:K,4,0)</f>
        <v>#N/A</v>
      </c>
      <c r="F788" s="10" t="e">
        <f>VLOOKUP(A788,企業番号!A:K,5,0)</f>
        <v>#N/A</v>
      </c>
      <c r="G788" s="3" t="e">
        <f>VLOOKUP(A788,企業番号!A:K,6,0)</f>
        <v>#N/A</v>
      </c>
      <c r="H788" s="32" t="e">
        <f>VLOOKUP(A788,企業番号!A:K,7,0)</f>
        <v>#N/A</v>
      </c>
      <c r="I788" s="3" t="e">
        <f>VLOOKUP(A788,企業番号!A:K,8,0)</f>
        <v>#N/A</v>
      </c>
      <c r="J788" s="32" t="e">
        <f>VLOOKUP(A788,企業番号!A:K,9,0)</f>
        <v>#N/A</v>
      </c>
      <c r="K788" s="33" t="e">
        <f>VLOOKUP(A788,企業番号!A:K,10,0)</f>
        <v>#N/A</v>
      </c>
      <c r="L788" s="32" t="e">
        <f>VLOOKUP(A788,企業番号!A:K,11,0)</f>
        <v>#N/A</v>
      </c>
    </row>
    <row r="789" spans="2:12" ht="19.8" customHeight="1" x14ac:dyDescent="0.2">
      <c r="B789" s="43" t="s">
        <v>35478</v>
      </c>
      <c r="C789" s="32" t="e">
        <f>VLOOKUP(A789,企業番号!A:K,2,0)</f>
        <v>#N/A</v>
      </c>
      <c r="D789" s="32" t="e">
        <f>VLOOKUP(A789,企業番号!A:K,3,0)</f>
        <v>#N/A</v>
      </c>
      <c r="E789" s="32" t="e">
        <f>VLOOKUP(A789,企業番号!A:K,4,0)</f>
        <v>#N/A</v>
      </c>
      <c r="F789" s="10" t="e">
        <f>VLOOKUP(A789,企業番号!A:K,5,0)</f>
        <v>#N/A</v>
      </c>
      <c r="G789" s="3" t="e">
        <f>VLOOKUP(A789,企業番号!A:K,6,0)</f>
        <v>#N/A</v>
      </c>
      <c r="H789" s="32" t="e">
        <f>VLOOKUP(A789,企業番号!A:K,7,0)</f>
        <v>#N/A</v>
      </c>
      <c r="I789" s="3" t="e">
        <f>VLOOKUP(A789,企業番号!A:K,8,0)</f>
        <v>#N/A</v>
      </c>
      <c r="J789" s="32" t="e">
        <f>VLOOKUP(A789,企業番号!A:K,9,0)</f>
        <v>#N/A</v>
      </c>
      <c r="K789" s="33" t="e">
        <f>VLOOKUP(A789,企業番号!A:K,10,0)</f>
        <v>#N/A</v>
      </c>
      <c r="L789" s="32" t="e">
        <f>VLOOKUP(A789,企業番号!A:K,11,0)</f>
        <v>#N/A</v>
      </c>
    </row>
    <row r="790" spans="2:12" ht="19.8" customHeight="1" x14ac:dyDescent="0.2">
      <c r="B790" s="43" t="s">
        <v>35479</v>
      </c>
      <c r="C790" s="32" t="e">
        <f>VLOOKUP(A790,企業番号!A:K,2,0)</f>
        <v>#N/A</v>
      </c>
      <c r="D790" s="32" t="e">
        <f>VLOOKUP(A790,企業番号!A:K,3,0)</f>
        <v>#N/A</v>
      </c>
      <c r="E790" s="32" t="e">
        <f>VLOOKUP(A790,企業番号!A:K,4,0)</f>
        <v>#N/A</v>
      </c>
      <c r="F790" s="10" t="e">
        <f>VLOOKUP(A790,企業番号!A:K,5,0)</f>
        <v>#N/A</v>
      </c>
      <c r="G790" s="3" t="e">
        <f>VLOOKUP(A790,企業番号!A:K,6,0)</f>
        <v>#N/A</v>
      </c>
      <c r="H790" s="32" t="e">
        <f>VLOOKUP(A790,企業番号!A:K,7,0)</f>
        <v>#N/A</v>
      </c>
      <c r="I790" s="3" t="e">
        <f>VLOOKUP(A790,企業番号!A:K,8,0)</f>
        <v>#N/A</v>
      </c>
      <c r="J790" s="32" t="e">
        <f>VLOOKUP(A790,企業番号!A:K,9,0)</f>
        <v>#N/A</v>
      </c>
      <c r="K790" s="33" t="e">
        <f>VLOOKUP(A790,企業番号!A:K,10,0)</f>
        <v>#N/A</v>
      </c>
      <c r="L790" s="32" t="e">
        <f>VLOOKUP(A790,企業番号!A:K,11,0)</f>
        <v>#N/A</v>
      </c>
    </row>
    <row r="791" spans="2:12" ht="19.8" customHeight="1" x14ac:dyDescent="0.2">
      <c r="B791" s="43" t="s">
        <v>35480</v>
      </c>
      <c r="C791" s="32" t="e">
        <f>VLOOKUP(A791,企業番号!A:K,2,0)</f>
        <v>#N/A</v>
      </c>
      <c r="D791" s="32" t="e">
        <f>VLOOKUP(A791,企業番号!A:K,3,0)</f>
        <v>#N/A</v>
      </c>
      <c r="E791" s="32" t="e">
        <f>VLOOKUP(A791,企業番号!A:K,4,0)</f>
        <v>#N/A</v>
      </c>
      <c r="F791" s="10" t="e">
        <f>VLOOKUP(A791,企業番号!A:K,5,0)</f>
        <v>#N/A</v>
      </c>
      <c r="G791" s="3" t="e">
        <f>VLOOKUP(A791,企業番号!A:K,6,0)</f>
        <v>#N/A</v>
      </c>
      <c r="H791" s="32" t="e">
        <f>VLOOKUP(A791,企業番号!A:K,7,0)</f>
        <v>#N/A</v>
      </c>
      <c r="I791" s="3" t="e">
        <f>VLOOKUP(A791,企業番号!A:K,8,0)</f>
        <v>#N/A</v>
      </c>
      <c r="J791" s="32" t="e">
        <f>VLOOKUP(A791,企業番号!A:K,9,0)</f>
        <v>#N/A</v>
      </c>
      <c r="K791" s="33" t="e">
        <f>VLOOKUP(A791,企業番号!A:K,10,0)</f>
        <v>#N/A</v>
      </c>
      <c r="L791" s="32" t="e">
        <f>VLOOKUP(A791,企業番号!A:K,11,0)</f>
        <v>#N/A</v>
      </c>
    </row>
    <row r="792" spans="2:12" ht="19.8" customHeight="1" x14ac:dyDescent="0.2">
      <c r="B792" s="43" t="s">
        <v>35481</v>
      </c>
      <c r="C792" s="32" t="e">
        <f>VLOOKUP(A792,企業番号!A:K,2,0)</f>
        <v>#N/A</v>
      </c>
      <c r="D792" s="32" t="e">
        <f>VLOOKUP(A792,企業番号!A:K,3,0)</f>
        <v>#N/A</v>
      </c>
      <c r="E792" s="32" t="e">
        <f>VLOOKUP(A792,企業番号!A:K,4,0)</f>
        <v>#N/A</v>
      </c>
      <c r="F792" s="10" t="e">
        <f>VLOOKUP(A792,企業番号!A:K,5,0)</f>
        <v>#N/A</v>
      </c>
      <c r="G792" s="3" t="e">
        <f>VLOOKUP(A792,企業番号!A:K,6,0)</f>
        <v>#N/A</v>
      </c>
      <c r="H792" s="32" t="e">
        <f>VLOOKUP(A792,企業番号!A:K,7,0)</f>
        <v>#N/A</v>
      </c>
      <c r="I792" s="3" t="e">
        <f>VLOOKUP(A792,企業番号!A:K,8,0)</f>
        <v>#N/A</v>
      </c>
      <c r="J792" s="32" t="e">
        <f>VLOOKUP(A792,企業番号!A:K,9,0)</f>
        <v>#N/A</v>
      </c>
      <c r="K792" s="33" t="e">
        <f>VLOOKUP(A792,企業番号!A:K,10,0)</f>
        <v>#N/A</v>
      </c>
      <c r="L792" s="32" t="e">
        <f>VLOOKUP(A792,企業番号!A:K,11,0)</f>
        <v>#N/A</v>
      </c>
    </row>
    <row r="793" spans="2:12" ht="19.8" customHeight="1" x14ac:dyDescent="0.2">
      <c r="B793" s="43" t="s">
        <v>35482</v>
      </c>
      <c r="C793" s="32" t="e">
        <f>VLOOKUP(A793,企業番号!A:K,2,0)</f>
        <v>#N/A</v>
      </c>
      <c r="D793" s="32" t="e">
        <f>VLOOKUP(A793,企業番号!A:K,3,0)</f>
        <v>#N/A</v>
      </c>
      <c r="E793" s="32" t="e">
        <f>VLOOKUP(A793,企業番号!A:K,4,0)</f>
        <v>#N/A</v>
      </c>
      <c r="F793" s="10" t="e">
        <f>VLOOKUP(A793,企業番号!A:K,5,0)</f>
        <v>#N/A</v>
      </c>
      <c r="G793" s="3" t="e">
        <f>VLOOKUP(A793,企業番号!A:K,6,0)</f>
        <v>#N/A</v>
      </c>
      <c r="H793" s="32" t="e">
        <f>VLOOKUP(A793,企業番号!A:K,7,0)</f>
        <v>#N/A</v>
      </c>
      <c r="I793" s="3" t="e">
        <f>VLOOKUP(A793,企業番号!A:K,8,0)</f>
        <v>#N/A</v>
      </c>
      <c r="J793" s="32" t="e">
        <f>VLOOKUP(A793,企業番号!A:K,9,0)</f>
        <v>#N/A</v>
      </c>
      <c r="K793" s="33" t="e">
        <f>VLOOKUP(A793,企業番号!A:K,10,0)</f>
        <v>#N/A</v>
      </c>
      <c r="L793" s="32" t="e">
        <f>VLOOKUP(A793,企業番号!A:K,11,0)</f>
        <v>#N/A</v>
      </c>
    </row>
    <row r="794" spans="2:12" ht="19.8" customHeight="1" x14ac:dyDescent="0.2">
      <c r="B794" s="43" t="s">
        <v>35483</v>
      </c>
      <c r="C794" s="32" t="e">
        <f>VLOOKUP(A794,企業番号!A:K,2,0)</f>
        <v>#N/A</v>
      </c>
      <c r="D794" s="32" t="e">
        <f>VLOOKUP(A794,企業番号!A:K,3,0)</f>
        <v>#N/A</v>
      </c>
      <c r="E794" s="32" t="e">
        <f>VLOOKUP(A794,企業番号!A:K,4,0)</f>
        <v>#N/A</v>
      </c>
      <c r="F794" s="10" t="e">
        <f>VLOOKUP(A794,企業番号!A:K,5,0)</f>
        <v>#N/A</v>
      </c>
      <c r="G794" s="3" t="e">
        <f>VLOOKUP(A794,企業番号!A:K,6,0)</f>
        <v>#N/A</v>
      </c>
      <c r="H794" s="32" t="e">
        <f>VLOOKUP(A794,企業番号!A:K,7,0)</f>
        <v>#N/A</v>
      </c>
      <c r="I794" s="3" t="e">
        <f>VLOOKUP(A794,企業番号!A:K,8,0)</f>
        <v>#N/A</v>
      </c>
      <c r="J794" s="32" t="e">
        <f>VLOOKUP(A794,企業番号!A:K,9,0)</f>
        <v>#N/A</v>
      </c>
      <c r="K794" s="33" t="e">
        <f>VLOOKUP(A794,企業番号!A:K,10,0)</f>
        <v>#N/A</v>
      </c>
      <c r="L794" s="32" t="e">
        <f>VLOOKUP(A794,企業番号!A:K,11,0)</f>
        <v>#N/A</v>
      </c>
    </row>
    <row r="795" spans="2:12" ht="19.8" customHeight="1" x14ac:dyDescent="0.2">
      <c r="B795" s="43" t="s">
        <v>35484</v>
      </c>
      <c r="C795" s="32" t="e">
        <f>VLOOKUP(A795,企業番号!A:K,2,0)</f>
        <v>#N/A</v>
      </c>
      <c r="D795" s="32" t="e">
        <f>VLOOKUP(A795,企業番号!A:K,3,0)</f>
        <v>#N/A</v>
      </c>
      <c r="E795" s="32" t="e">
        <f>VLOOKUP(A795,企業番号!A:K,4,0)</f>
        <v>#N/A</v>
      </c>
      <c r="F795" s="10" t="e">
        <f>VLOOKUP(A795,企業番号!A:K,5,0)</f>
        <v>#N/A</v>
      </c>
      <c r="G795" s="3" t="e">
        <f>VLOOKUP(A795,企業番号!A:K,6,0)</f>
        <v>#N/A</v>
      </c>
      <c r="H795" s="32" t="e">
        <f>VLOOKUP(A795,企業番号!A:K,7,0)</f>
        <v>#N/A</v>
      </c>
      <c r="I795" s="3" t="e">
        <f>VLOOKUP(A795,企業番号!A:K,8,0)</f>
        <v>#N/A</v>
      </c>
      <c r="J795" s="32" t="e">
        <f>VLOOKUP(A795,企業番号!A:K,9,0)</f>
        <v>#N/A</v>
      </c>
      <c r="K795" s="33" t="e">
        <f>VLOOKUP(A795,企業番号!A:K,10,0)</f>
        <v>#N/A</v>
      </c>
      <c r="L795" s="32" t="e">
        <f>VLOOKUP(A795,企業番号!A:K,11,0)</f>
        <v>#N/A</v>
      </c>
    </row>
    <row r="796" spans="2:12" ht="19.8" customHeight="1" x14ac:dyDescent="0.2">
      <c r="B796" s="43" t="s">
        <v>35485</v>
      </c>
      <c r="C796" s="32" t="e">
        <f>VLOOKUP(A796,企業番号!A:K,2,0)</f>
        <v>#N/A</v>
      </c>
      <c r="D796" s="32" t="e">
        <f>VLOOKUP(A796,企業番号!A:K,3,0)</f>
        <v>#N/A</v>
      </c>
      <c r="E796" s="32" t="e">
        <f>VLOOKUP(A796,企業番号!A:K,4,0)</f>
        <v>#N/A</v>
      </c>
      <c r="F796" s="10" t="e">
        <f>VLOOKUP(A796,企業番号!A:K,5,0)</f>
        <v>#N/A</v>
      </c>
      <c r="G796" s="3" t="e">
        <f>VLOOKUP(A796,企業番号!A:K,6,0)</f>
        <v>#N/A</v>
      </c>
      <c r="H796" s="32" t="e">
        <f>VLOOKUP(A796,企業番号!A:K,7,0)</f>
        <v>#N/A</v>
      </c>
      <c r="I796" s="3" t="e">
        <f>VLOOKUP(A796,企業番号!A:K,8,0)</f>
        <v>#N/A</v>
      </c>
      <c r="J796" s="32" t="e">
        <f>VLOOKUP(A796,企業番号!A:K,9,0)</f>
        <v>#N/A</v>
      </c>
      <c r="K796" s="33" t="e">
        <f>VLOOKUP(A796,企業番号!A:K,10,0)</f>
        <v>#N/A</v>
      </c>
      <c r="L796" s="32" t="e">
        <f>VLOOKUP(A796,企業番号!A:K,11,0)</f>
        <v>#N/A</v>
      </c>
    </row>
    <row r="797" spans="2:12" ht="19.8" customHeight="1" x14ac:dyDescent="0.2">
      <c r="B797" s="43" t="s">
        <v>35486</v>
      </c>
      <c r="C797" s="32" t="e">
        <f>VLOOKUP(A797,企業番号!A:K,2,0)</f>
        <v>#N/A</v>
      </c>
      <c r="D797" s="32" t="e">
        <f>VLOOKUP(A797,企業番号!A:K,3,0)</f>
        <v>#N/A</v>
      </c>
      <c r="E797" s="32" t="e">
        <f>VLOOKUP(A797,企業番号!A:K,4,0)</f>
        <v>#N/A</v>
      </c>
      <c r="F797" s="10" t="e">
        <f>VLOOKUP(A797,企業番号!A:K,5,0)</f>
        <v>#N/A</v>
      </c>
      <c r="G797" s="3" t="e">
        <f>VLOOKUP(A797,企業番号!A:K,6,0)</f>
        <v>#N/A</v>
      </c>
      <c r="H797" s="32" t="e">
        <f>VLOOKUP(A797,企業番号!A:K,7,0)</f>
        <v>#N/A</v>
      </c>
      <c r="I797" s="3" t="e">
        <f>VLOOKUP(A797,企業番号!A:K,8,0)</f>
        <v>#N/A</v>
      </c>
      <c r="J797" s="32" t="e">
        <f>VLOOKUP(A797,企業番号!A:K,9,0)</f>
        <v>#N/A</v>
      </c>
      <c r="K797" s="33" t="e">
        <f>VLOOKUP(A797,企業番号!A:K,10,0)</f>
        <v>#N/A</v>
      </c>
      <c r="L797" s="32" t="e">
        <f>VLOOKUP(A797,企業番号!A:K,11,0)</f>
        <v>#N/A</v>
      </c>
    </row>
    <row r="798" spans="2:12" ht="19.8" customHeight="1" x14ac:dyDescent="0.2">
      <c r="B798" s="43" t="s">
        <v>35487</v>
      </c>
      <c r="C798" s="32" t="e">
        <f>VLOOKUP(A798,企業番号!A:K,2,0)</f>
        <v>#N/A</v>
      </c>
      <c r="D798" s="32" t="e">
        <f>VLOOKUP(A798,企業番号!A:K,3,0)</f>
        <v>#N/A</v>
      </c>
      <c r="E798" s="32" t="e">
        <f>VLOOKUP(A798,企業番号!A:K,4,0)</f>
        <v>#N/A</v>
      </c>
      <c r="F798" s="10" t="e">
        <f>VLOOKUP(A798,企業番号!A:K,5,0)</f>
        <v>#N/A</v>
      </c>
      <c r="G798" s="3" t="e">
        <f>VLOOKUP(A798,企業番号!A:K,6,0)</f>
        <v>#N/A</v>
      </c>
      <c r="H798" s="32" t="e">
        <f>VLOOKUP(A798,企業番号!A:K,7,0)</f>
        <v>#N/A</v>
      </c>
      <c r="I798" s="3" t="e">
        <f>VLOOKUP(A798,企業番号!A:K,8,0)</f>
        <v>#N/A</v>
      </c>
      <c r="J798" s="32" t="e">
        <f>VLOOKUP(A798,企業番号!A:K,9,0)</f>
        <v>#N/A</v>
      </c>
      <c r="K798" s="33" t="e">
        <f>VLOOKUP(A798,企業番号!A:K,10,0)</f>
        <v>#N/A</v>
      </c>
      <c r="L798" s="32" t="e">
        <f>VLOOKUP(A798,企業番号!A:K,11,0)</f>
        <v>#N/A</v>
      </c>
    </row>
    <row r="799" spans="2:12" ht="19.8" customHeight="1" x14ac:dyDescent="0.2">
      <c r="B799" s="43" t="s">
        <v>35488</v>
      </c>
      <c r="C799" s="32" t="e">
        <f>VLOOKUP(A799,企業番号!A:K,2,0)</f>
        <v>#N/A</v>
      </c>
      <c r="D799" s="32" t="e">
        <f>VLOOKUP(A799,企業番号!A:K,3,0)</f>
        <v>#N/A</v>
      </c>
      <c r="E799" s="32" t="e">
        <f>VLOOKUP(A799,企業番号!A:K,4,0)</f>
        <v>#N/A</v>
      </c>
      <c r="F799" s="10" t="e">
        <f>VLOOKUP(A799,企業番号!A:K,5,0)</f>
        <v>#N/A</v>
      </c>
      <c r="G799" s="3" t="e">
        <f>VLOOKUP(A799,企業番号!A:K,6,0)</f>
        <v>#N/A</v>
      </c>
      <c r="H799" s="32" t="e">
        <f>VLOOKUP(A799,企業番号!A:K,7,0)</f>
        <v>#N/A</v>
      </c>
      <c r="I799" s="3" t="e">
        <f>VLOOKUP(A799,企業番号!A:K,8,0)</f>
        <v>#N/A</v>
      </c>
      <c r="J799" s="32" t="e">
        <f>VLOOKUP(A799,企業番号!A:K,9,0)</f>
        <v>#N/A</v>
      </c>
      <c r="K799" s="33" t="e">
        <f>VLOOKUP(A799,企業番号!A:K,10,0)</f>
        <v>#N/A</v>
      </c>
      <c r="L799" s="32" t="e">
        <f>VLOOKUP(A799,企業番号!A:K,11,0)</f>
        <v>#N/A</v>
      </c>
    </row>
    <row r="800" spans="2:12" ht="19.8" customHeight="1" x14ac:dyDescent="0.2">
      <c r="B800" s="43" t="s">
        <v>35489</v>
      </c>
      <c r="C800" s="32" t="e">
        <f>VLOOKUP(A800,企業番号!A:K,2,0)</f>
        <v>#N/A</v>
      </c>
      <c r="D800" s="32" t="e">
        <f>VLOOKUP(A800,企業番号!A:K,3,0)</f>
        <v>#N/A</v>
      </c>
      <c r="E800" s="32" t="e">
        <f>VLOOKUP(A800,企業番号!A:K,4,0)</f>
        <v>#N/A</v>
      </c>
      <c r="F800" s="10" t="e">
        <f>VLOOKUP(A800,企業番号!A:K,5,0)</f>
        <v>#N/A</v>
      </c>
      <c r="G800" s="3" t="e">
        <f>VLOOKUP(A800,企業番号!A:K,6,0)</f>
        <v>#N/A</v>
      </c>
      <c r="H800" s="32" t="e">
        <f>VLOOKUP(A800,企業番号!A:K,7,0)</f>
        <v>#N/A</v>
      </c>
      <c r="I800" s="3" t="e">
        <f>VLOOKUP(A800,企業番号!A:K,8,0)</f>
        <v>#N/A</v>
      </c>
      <c r="J800" s="32" t="e">
        <f>VLOOKUP(A800,企業番号!A:K,9,0)</f>
        <v>#N/A</v>
      </c>
      <c r="K800" s="33" t="e">
        <f>VLOOKUP(A800,企業番号!A:K,10,0)</f>
        <v>#N/A</v>
      </c>
      <c r="L800" s="32" t="e">
        <f>VLOOKUP(A800,企業番号!A:K,11,0)</f>
        <v>#N/A</v>
      </c>
    </row>
    <row r="801" spans="2:12" ht="19.8" customHeight="1" x14ac:dyDescent="0.2">
      <c r="B801" s="43" t="s">
        <v>35490</v>
      </c>
      <c r="C801" s="32" t="e">
        <f>VLOOKUP(A801,企業番号!A:K,2,0)</f>
        <v>#N/A</v>
      </c>
      <c r="D801" s="32" t="e">
        <f>VLOOKUP(A801,企業番号!A:K,3,0)</f>
        <v>#N/A</v>
      </c>
      <c r="E801" s="32" t="e">
        <f>VLOOKUP(A801,企業番号!A:K,4,0)</f>
        <v>#N/A</v>
      </c>
      <c r="F801" s="10" t="e">
        <f>VLOOKUP(A801,企業番号!A:K,5,0)</f>
        <v>#N/A</v>
      </c>
      <c r="G801" s="3" t="e">
        <f>VLOOKUP(A801,企業番号!A:K,6,0)</f>
        <v>#N/A</v>
      </c>
      <c r="H801" s="32" t="e">
        <f>VLOOKUP(A801,企業番号!A:K,7,0)</f>
        <v>#N/A</v>
      </c>
      <c r="I801" s="3" t="e">
        <f>VLOOKUP(A801,企業番号!A:K,8,0)</f>
        <v>#N/A</v>
      </c>
      <c r="J801" s="32" t="e">
        <f>VLOOKUP(A801,企業番号!A:K,9,0)</f>
        <v>#N/A</v>
      </c>
      <c r="K801" s="33" t="e">
        <f>VLOOKUP(A801,企業番号!A:K,10,0)</f>
        <v>#N/A</v>
      </c>
      <c r="L801" s="32" t="e">
        <f>VLOOKUP(A801,企業番号!A:K,11,0)</f>
        <v>#N/A</v>
      </c>
    </row>
    <row r="802" spans="2:12" ht="19.8" customHeight="1" x14ac:dyDescent="0.2">
      <c r="B802" s="43" t="s">
        <v>35491</v>
      </c>
      <c r="C802" s="32" t="e">
        <f>VLOOKUP(A802,企業番号!A:K,2,0)</f>
        <v>#N/A</v>
      </c>
      <c r="D802" s="32" t="e">
        <f>VLOOKUP(A802,企業番号!A:K,3,0)</f>
        <v>#N/A</v>
      </c>
      <c r="E802" s="32" t="e">
        <f>VLOOKUP(A802,企業番号!A:K,4,0)</f>
        <v>#N/A</v>
      </c>
      <c r="F802" s="10" t="e">
        <f>VLOOKUP(A802,企業番号!A:K,5,0)</f>
        <v>#N/A</v>
      </c>
      <c r="G802" s="3" t="e">
        <f>VLOOKUP(A802,企業番号!A:K,6,0)</f>
        <v>#N/A</v>
      </c>
      <c r="H802" s="32" t="e">
        <f>VLOOKUP(A802,企業番号!A:K,7,0)</f>
        <v>#N/A</v>
      </c>
      <c r="I802" s="3" t="e">
        <f>VLOOKUP(A802,企業番号!A:K,8,0)</f>
        <v>#N/A</v>
      </c>
      <c r="J802" s="32" t="e">
        <f>VLOOKUP(A802,企業番号!A:K,9,0)</f>
        <v>#N/A</v>
      </c>
      <c r="K802" s="33" t="e">
        <f>VLOOKUP(A802,企業番号!A:K,10,0)</f>
        <v>#N/A</v>
      </c>
      <c r="L802" s="32" t="e">
        <f>VLOOKUP(A802,企業番号!A:K,11,0)</f>
        <v>#N/A</v>
      </c>
    </row>
    <row r="803" spans="2:12" ht="19.8" customHeight="1" x14ac:dyDescent="0.2">
      <c r="B803" s="43" t="s">
        <v>35492</v>
      </c>
      <c r="C803" s="32" t="e">
        <f>VLOOKUP(A803,企業番号!A:K,2,0)</f>
        <v>#N/A</v>
      </c>
      <c r="D803" s="32" t="e">
        <f>VLOOKUP(A803,企業番号!A:K,3,0)</f>
        <v>#N/A</v>
      </c>
      <c r="E803" s="32" t="e">
        <f>VLOOKUP(A803,企業番号!A:K,4,0)</f>
        <v>#N/A</v>
      </c>
      <c r="F803" s="10" t="e">
        <f>VLOOKUP(A803,企業番号!A:K,5,0)</f>
        <v>#N/A</v>
      </c>
      <c r="G803" s="3" t="e">
        <f>VLOOKUP(A803,企業番号!A:K,6,0)</f>
        <v>#N/A</v>
      </c>
      <c r="H803" s="32" t="e">
        <f>VLOOKUP(A803,企業番号!A:K,7,0)</f>
        <v>#N/A</v>
      </c>
      <c r="I803" s="3" t="e">
        <f>VLOOKUP(A803,企業番号!A:K,8,0)</f>
        <v>#N/A</v>
      </c>
      <c r="J803" s="32" t="e">
        <f>VLOOKUP(A803,企業番号!A:K,9,0)</f>
        <v>#N/A</v>
      </c>
      <c r="K803" s="33" t="e">
        <f>VLOOKUP(A803,企業番号!A:K,10,0)</f>
        <v>#N/A</v>
      </c>
      <c r="L803" s="32" t="e">
        <f>VLOOKUP(A803,企業番号!A:K,11,0)</f>
        <v>#N/A</v>
      </c>
    </row>
    <row r="804" spans="2:12" ht="19.8" customHeight="1" x14ac:dyDescent="0.2">
      <c r="B804" s="43" t="s">
        <v>35493</v>
      </c>
      <c r="C804" s="32" t="e">
        <f>VLOOKUP(A804,企業番号!A:K,2,0)</f>
        <v>#N/A</v>
      </c>
      <c r="D804" s="32" t="e">
        <f>VLOOKUP(A804,企業番号!A:K,3,0)</f>
        <v>#N/A</v>
      </c>
      <c r="E804" s="32" t="e">
        <f>VLOOKUP(A804,企業番号!A:K,4,0)</f>
        <v>#N/A</v>
      </c>
      <c r="F804" s="10" t="e">
        <f>VLOOKUP(A804,企業番号!A:K,5,0)</f>
        <v>#N/A</v>
      </c>
      <c r="G804" s="3" t="e">
        <f>VLOOKUP(A804,企業番号!A:K,6,0)</f>
        <v>#N/A</v>
      </c>
      <c r="H804" s="32" t="e">
        <f>VLOOKUP(A804,企業番号!A:K,7,0)</f>
        <v>#N/A</v>
      </c>
      <c r="I804" s="3" t="e">
        <f>VLOOKUP(A804,企業番号!A:K,8,0)</f>
        <v>#N/A</v>
      </c>
      <c r="J804" s="32" t="e">
        <f>VLOOKUP(A804,企業番号!A:K,9,0)</f>
        <v>#N/A</v>
      </c>
      <c r="K804" s="33" t="e">
        <f>VLOOKUP(A804,企業番号!A:K,10,0)</f>
        <v>#N/A</v>
      </c>
      <c r="L804" s="32" t="e">
        <f>VLOOKUP(A804,企業番号!A:K,11,0)</f>
        <v>#N/A</v>
      </c>
    </row>
    <row r="805" spans="2:12" ht="19.8" customHeight="1" x14ac:dyDescent="0.2">
      <c r="B805" s="43" t="s">
        <v>35494</v>
      </c>
      <c r="C805" s="32" t="e">
        <f>VLOOKUP(A805,企業番号!A:K,2,0)</f>
        <v>#N/A</v>
      </c>
      <c r="D805" s="32" t="e">
        <f>VLOOKUP(A805,企業番号!A:K,3,0)</f>
        <v>#N/A</v>
      </c>
      <c r="E805" s="32" t="e">
        <f>VLOOKUP(A805,企業番号!A:K,4,0)</f>
        <v>#N/A</v>
      </c>
      <c r="F805" s="10" t="e">
        <f>VLOOKUP(A805,企業番号!A:K,5,0)</f>
        <v>#N/A</v>
      </c>
      <c r="G805" s="3" t="e">
        <f>VLOOKUP(A805,企業番号!A:K,6,0)</f>
        <v>#N/A</v>
      </c>
      <c r="H805" s="32" t="e">
        <f>VLOOKUP(A805,企業番号!A:K,7,0)</f>
        <v>#N/A</v>
      </c>
      <c r="I805" s="3" t="e">
        <f>VLOOKUP(A805,企業番号!A:K,8,0)</f>
        <v>#N/A</v>
      </c>
      <c r="J805" s="32" t="e">
        <f>VLOOKUP(A805,企業番号!A:K,9,0)</f>
        <v>#N/A</v>
      </c>
      <c r="K805" s="33" t="e">
        <f>VLOOKUP(A805,企業番号!A:K,10,0)</f>
        <v>#N/A</v>
      </c>
      <c r="L805" s="32" t="e">
        <f>VLOOKUP(A805,企業番号!A:K,11,0)</f>
        <v>#N/A</v>
      </c>
    </row>
    <row r="806" spans="2:12" ht="19.8" customHeight="1" x14ac:dyDescent="0.2">
      <c r="B806" s="43" t="s">
        <v>35495</v>
      </c>
      <c r="C806" s="32" t="e">
        <f>VLOOKUP(A806,企業番号!A:K,2,0)</f>
        <v>#N/A</v>
      </c>
      <c r="D806" s="32" t="e">
        <f>VLOOKUP(A806,企業番号!A:K,3,0)</f>
        <v>#N/A</v>
      </c>
      <c r="E806" s="32" t="e">
        <f>VLOOKUP(A806,企業番号!A:K,4,0)</f>
        <v>#N/A</v>
      </c>
      <c r="F806" s="10" t="e">
        <f>VLOOKUP(A806,企業番号!A:K,5,0)</f>
        <v>#N/A</v>
      </c>
      <c r="G806" s="3" t="e">
        <f>VLOOKUP(A806,企業番号!A:K,6,0)</f>
        <v>#N/A</v>
      </c>
      <c r="H806" s="32" t="e">
        <f>VLOOKUP(A806,企業番号!A:K,7,0)</f>
        <v>#N/A</v>
      </c>
      <c r="I806" s="3" t="e">
        <f>VLOOKUP(A806,企業番号!A:K,8,0)</f>
        <v>#N/A</v>
      </c>
      <c r="J806" s="32" t="e">
        <f>VLOOKUP(A806,企業番号!A:K,9,0)</f>
        <v>#N/A</v>
      </c>
      <c r="K806" s="33" t="e">
        <f>VLOOKUP(A806,企業番号!A:K,10,0)</f>
        <v>#N/A</v>
      </c>
      <c r="L806" s="32" t="e">
        <f>VLOOKUP(A806,企業番号!A:K,11,0)</f>
        <v>#N/A</v>
      </c>
    </row>
    <row r="807" spans="2:12" ht="19.8" customHeight="1" x14ac:dyDescent="0.2">
      <c r="B807" s="43" t="s">
        <v>35496</v>
      </c>
      <c r="C807" s="32" t="e">
        <f>VLOOKUP(A807,企業番号!A:K,2,0)</f>
        <v>#N/A</v>
      </c>
      <c r="D807" s="32" t="e">
        <f>VLOOKUP(A807,企業番号!A:K,3,0)</f>
        <v>#N/A</v>
      </c>
      <c r="E807" s="32" t="e">
        <f>VLOOKUP(A807,企業番号!A:K,4,0)</f>
        <v>#N/A</v>
      </c>
      <c r="F807" s="10" t="e">
        <f>VLOOKUP(A807,企業番号!A:K,5,0)</f>
        <v>#N/A</v>
      </c>
      <c r="G807" s="3" t="e">
        <f>VLOOKUP(A807,企業番号!A:K,6,0)</f>
        <v>#N/A</v>
      </c>
      <c r="H807" s="32" t="e">
        <f>VLOOKUP(A807,企業番号!A:K,7,0)</f>
        <v>#N/A</v>
      </c>
      <c r="I807" s="3" t="e">
        <f>VLOOKUP(A807,企業番号!A:K,8,0)</f>
        <v>#N/A</v>
      </c>
      <c r="J807" s="32" t="e">
        <f>VLOOKUP(A807,企業番号!A:K,9,0)</f>
        <v>#N/A</v>
      </c>
      <c r="K807" s="33" t="e">
        <f>VLOOKUP(A807,企業番号!A:K,10,0)</f>
        <v>#N/A</v>
      </c>
      <c r="L807" s="32" t="e">
        <f>VLOOKUP(A807,企業番号!A:K,11,0)</f>
        <v>#N/A</v>
      </c>
    </row>
    <row r="808" spans="2:12" ht="19.8" customHeight="1" x14ac:dyDescent="0.2">
      <c r="B808" s="43" t="s">
        <v>35497</v>
      </c>
      <c r="C808" s="32" t="e">
        <f>VLOOKUP(A808,企業番号!A:K,2,0)</f>
        <v>#N/A</v>
      </c>
      <c r="D808" s="32" t="e">
        <f>VLOOKUP(A808,企業番号!A:K,3,0)</f>
        <v>#N/A</v>
      </c>
      <c r="E808" s="32" t="e">
        <f>VLOOKUP(A808,企業番号!A:K,4,0)</f>
        <v>#N/A</v>
      </c>
      <c r="F808" s="10" t="e">
        <f>VLOOKUP(A808,企業番号!A:K,5,0)</f>
        <v>#N/A</v>
      </c>
      <c r="G808" s="3" t="e">
        <f>VLOOKUP(A808,企業番号!A:K,6,0)</f>
        <v>#N/A</v>
      </c>
      <c r="H808" s="32" t="e">
        <f>VLOOKUP(A808,企業番号!A:K,7,0)</f>
        <v>#N/A</v>
      </c>
      <c r="I808" s="3" t="e">
        <f>VLOOKUP(A808,企業番号!A:K,8,0)</f>
        <v>#N/A</v>
      </c>
      <c r="J808" s="32" t="e">
        <f>VLOOKUP(A808,企業番号!A:K,9,0)</f>
        <v>#N/A</v>
      </c>
      <c r="K808" s="33" t="e">
        <f>VLOOKUP(A808,企業番号!A:K,10,0)</f>
        <v>#N/A</v>
      </c>
      <c r="L808" s="32" t="e">
        <f>VLOOKUP(A808,企業番号!A:K,11,0)</f>
        <v>#N/A</v>
      </c>
    </row>
    <row r="809" spans="2:12" ht="19.8" customHeight="1" x14ac:dyDescent="0.2">
      <c r="B809" s="43" t="s">
        <v>35498</v>
      </c>
      <c r="C809" s="32" t="e">
        <f>VLOOKUP(A809,企業番号!A:K,2,0)</f>
        <v>#N/A</v>
      </c>
      <c r="D809" s="32" t="e">
        <f>VLOOKUP(A809,企業番号!A:K,3,0)</f>
        <v>#N/A</v>
      </c>
      <c r="E809" s="32" t="e">
        <f>VLOOKUP(A809,企業番号!A:K,4,0)</f>
        <v>#N/A</v>
      </c>
      <c r="F809" s="10" t="e">
        <f>VLOOKUP(A809,企業番号!A:K,5,0)</f>
        <v>#N/A</v>
      </c>
      <c r="G809" s="3" t="e">
        <f>VLOOKUP(A809,企業番号!A:K,6,0)</f>
        <v>#N/A</v>
      </c>
      <c r="H809" s="32" t="e">
        <f>VLOOKUP(A809,企業番号!A:K,7,0)</f>
        <v>#N/A</v>
      </c>
      <c r="I809" s="3" t="e">
        <f>VLOOKUP(A809,企業番号!A:K,8,0)</f>
        <v>#N/A</v>
      </c>
      <c r="J809" s="32" t="e">
        <f>VLOOKUP(A809,企業番号!A:K,9,0)</f>
        <v>#N/A</v>
      </c>
      <c r="K809" s="33" t="e">
        <f>VLOOKUP(A809,企業番号!A:K,10,0)</f>
        <v>#N/A</v>
      </c>
      <c r="L809" s="32" t="e">
        <f>VLOOKUP(A809,企業番号!A:K,11,0)</f>
        <v>#N/A</v>
      </c>
    </row>
    <row r="810" spans="2:12" ht="19.8" customHeight="1" x14ac:dyDescent="0.2">
      <c r="B810" s="43" t="s">
        <v>35499</v>
      </c>
      <c r="C810" s="32" t="e">
        <f>VLOOKUP(A810,企業番号!A:K,2,0)</f>
        <v>#N/A</v>
      </c>
      <c r="D810" s="32" t="e">
        <f>VLOOKUP(A810,企業番号!A:K,3,0)</f>
        <v>#N/A</v>
      </c>
      <c r="E810" s="32" t="e">
        <f>VLOOKUP(A810,企業番号!A:K,4,0)</f>
        <v>#N/A</v>
      </c>
      <c r="F810" s="10" t="e">
        <f>VLOOKUP(A810,企業番号!A:K,5,0)</f>
        <v>#N/A</v>
      </c>
      <c r="G810" s="3" t="e">
        <f>VLOOKUP(A810,企業番号!A:K,6,0)</f>
        <v>#N/A</v>
      </c>
      <c r="H810" s="32" t="e">
        <f>VLOOKUP(A810,企業番号!A:K,7,0)</f>
        <v>#N/A</v>
      </c>
      <c r="I810" s="3" t="e">
        <f>VLOOKUP(A810,企業番号!A:K,8,0)</f>
        <v>#N/A</v>
      </c>
      <c r="J810" s="32" t="e">
        <f>VLOOKUP(A810,企業番号!A:K,9,0)</f>
        <v>#N/A</v>
      </c>
      <c r="K810" s="33" t="e">
        <f>VLOOKUP(A810,企業番号!A:K,10,0)</f>
        <v>#N/A</v>
      </c>
      <c r="L810" s="32" t="e">
        <f>VLOOKUP(A810,企業番号!A:K,11,0)</f>
        <v>#N/A</v>
      </c>
    </row>
    <row r="811" spans="2:12" ht="19.8" customHeight="1" x14ac:dyDescent="0.2">
      <c r="B811" s="43" t="s">
        <v>35500</v>
      </c>
      <c r="C811" s="32" t="e">
        <f>VLOOKUP(A811,企業番号!A:K,2,0)</f>
        <v>#N/A</v>
      </c>
      <c r="D811" s="32" t="e">
        <f>VLOOKUP(A811,企業番号!A:K,3,0)</f>
        <v>#N/A</v>
      </c>
      <c r="E811" s="32" t="e">
        <f>VLOOKUP(A811,企業番号!A:K,4,0)</f>
        <v>#N/A</v>
      </c>
      <c r="F811" s="10" t="e">
        <f>VLOOKUP(A811,企業番号!A:K,5,0)</f>
        <v>#N/A</v>
      </c>
      <c r="G811" s="3" t="e">
        <f>VLOOKUP(A811,企業番号!A:K,6,0)</f>
        <v>#N/A</v>
      </c>
      <c r="H811" s="32" t="e">
        <f>VLOOKUP(A811,企業番号!A:K,7,0)</f>
        <v>#N/A</v>
      </c>
      <c r="I811" s="3" t="e">
        <f>VLOOKUP(A811,企業番号!A:K,8,0)</f>
        <v>#N/A</v>
      </c>
      <c r="J811" s="32" t="e">
        <f>VLOOKUP(A811,企業番号!A:K,9,0)</f>
        <v>#N/A</v>
      </c>
      <c r="K811" s="33" t="e">
        <f>VLOOKUP(A811,企業番号!A:K,10,0)</f>
        <v>#N/A</v>
      </c>
      <c r="L811" s="32" t="e">
        <f>VLOOKUP(A811,企業番号!A:K,11,0)</f>
        <v>#N/A</v>
      </c>
    </row>
    <row r="812" spans="2:12" ht="19.8" customHeight="1" x14ac:dyDescent="0.2">
      <c r="B812" s="43" t="s">
        <v>35501</v>
      </c>
      <c r="C812" s="32" t="e">
        <f>VLOOKUP(A812,企業番号!A:K,2,0)</f>
        <v>#N/A</v>
      </c>
      <c r="D812" s="32" t="e">
        <f>VLOOKUP(A812,企業番号!A:K,3,0)</f>
        <v>#N/A</v>
      </c>
      <c r="E812" s="32" t="e">
        <f>VLOOKUP(A812,企業番号!A:K,4,0)</f>
        <v>#N/A</v>
      </c>
      <c r="F812" s="10" t="e">
        <f>VLOOKUP(A812,企業番号!A:K,5,0)</f>
        <v>#N/A</v>
      </c>
      <c r="G812" s="3" t="e">
        <f>VLOOKUP(A812,企業番号!A:K,6,0)</f>
        <v>#N/A</v>
      </c>
      <c r="H812" s="32" t="e">
        <f>VLOOKUP(A812,企業番号!A:K,7,0)</f>
        <v>#N/A</v>
      </c>
      <c r="I812" s="3" t="e">
        <f>VLOOKUP(A812,企業番号!A:K,8,0)</f>
        <v>#N/A</v>
      </c>
      <c r="J812" s="32" t="e">
        <f>VLOOKUP(A812,企業番号!A:K,9,0)</f>
        <v>#N/A</v>
      </c>
      <c r="K812" s="33" t="e">
        <f>VLOOKUP(A812,企業番号!A:K,10,0)</f>
        <v>#N/A</v>
      </c>
      <c r="L812" s="32" t="e">
        <f>VLOOKUP(A812,企業番号!A:K,11,0)</f>
        <v>#N/A</v>
      </c>
    </row>
    <row r="813" spans="2:12" ht="19.8" customHeight="1" x14ac:dyDescent="0.2">
      <c r="B813" s="43" t="s">
        <v>35502</v>
      </c>
      <c r="C813" s="32" t="e">
        <f>VLOOKUP(A813,企業番号!A:K,2,0)</f>
        <v>#N/A</v>
      </c>
      <c r="D813" s="32" t="e">
        <f>VLOOKUP(A813,企業番号!A:K,3,0)</f>
        <v>#N/A</v>
      </c>
      <c r="E813" s="32" t="e">
        <f>VLOOKUP(A813,企業番号!A:K,4,0)</f>
        <v>#N/A</v>
      </c>
      <c r="F813" s="10" t="e">
        <f>VLOOKUP(A813,企業番号!A:K,5,0)</f>
        <v>#N/A</v>
      </c>
      <c r="G813" s="3" t="e">
        <f>VLOOKUP(A813,企業番号!A:K,6,0)</f>
        <v>#N/A</v>
      </c>
      <c r="H813" s="32" t="e">
        <f>VLOOKUP(A813,企業番号!A:K,7,0)</f>
        <v>#N/A</v>
      </c>
      <c r="I813" s="3" t="e">
        <f>VLOOKUP(A813,企業番号!A:K,8,0)</f>
        <v>#N/A</v>
      </c>
      <c r="J813" s="32" t="e">
        <f>VLOOKUP(A813,企業番号!A:K,9,0)</f>
        <v>#N/A</v>
      </c>
      <c r="K813" s="33" t="e">
        <f>VLOOKUP(A813,企業番号!A:K,10,0)</f>
        <v>#N/A</v>
      </c>
      <c r="L813" s="32" t="e">
        <f>VLOOKUP(A813,企業番号!A:K,11,0)</f>
        <v>#N/A</v>
      </c>
    </row>
    <row r="814" spans="2:12" ht="19.8" customHeight="1" x14ac:dyDescent="0.2">
      <c r="B814" s="43" t="s">
        <v>35503</v>
      </c>
      <c r="C814" s="32" t="e">
        <f>VLOOKUP(A814,企業番号!A:K,2,0)</f>
        <v>#N/A</v>
      </c>
      <c r="D814" s="32" t="e">
        <f>VLOOKUP(A814,企業番号!A:K,3,0)</f>
        <v>#N/A</v>
      </c>
      <c r="E814" s="32" t="e">
        <f>VLOOKUP(A814,企業番号!A:K,4,0)</f>
        <v>#N/A</v>
      </c>
      <c r="F814" s="10" t="e">
        <f>VLOOKUP(A814,企業番号!A:K,5,0)</f>
        <v>#N/A</v>
      </c>
      <c r="G814" s="3" t="e">
        <f>VLOOKUP(A814,企業番号!A:K,6,0)</f>
        <v>#N/A</v>
      </c>
      <c r="H814" s="32" t="e">
        <f>VLOOKUP(A814,企業番号!A:K,7,0)</f>
        <v>#N/A</v>
      </c>
      <c r="I814" s="3" t="e">
        <f>VLOOKUP(A814,企業番号!A:K,8,0)</f>
        <v>#N/A</v>
      </c>
      <c r="J814" s="32" t="e">
        <f>VLOOKUP(A814,企業番号!A:K,9,0)</f>
        <v>#N/A</v>
      </c>
      <c r="K814" s="33" t="e">
        <f>VLOOKUP(A814,企業番号!A:K,10,0)</f>
        <v>#N/A</v>
      </c>
      <c r="L814" s="32" t="e">
        <f>VLOOKUP(A814,企業番号!A:K,11,0)</f>
        <v>#N/A</v>
      </c>
    </row>
    <row r="815" spans="2:12" ht="19.8" customHeight="1" x14ac:dyDescent="0.2">
      <c r="B815" s="43" t="s">
        <v>35504</v>
      </c>
      <c r="C815" s="32" t="e">
        <f>VLOOKUP(A815,企業番号!A:K,2,0)</f>
        <v>#N/A</v>
      </c>
      <c r="D815" s="32" t="e">
        <f>VLOOKUP(A815,企業番号!A:K,3,0)</f>
        <v>#N/A</v>
      </c>
      <c r="E815" s="32" t="e">
        <f>VLOOKUP(A815,企業番号!A:K,4,0)</f>
        <v>#N/A</v>
      </c>
      <c r="F815" s="10" t="e">
        <f>VLOOKUP(A815,企業番号!A:K,5,0)</f>
        <v>#N/A</v>
      </c>
      <c r="G815" s="3" t="e">
        <f>VLOOKUP(A815,企業番号!A:K,6,0)</f>
        <v>#N/A</v>
      </c>
      <c r="H815" s="32" t="e">
        <f>VLOOKUP(A815,企業番号!A:K,7,0)</f>
        <v>#N/A</v>
      </c>
      <c r="I815" s="3" t="e">
        <f>VLOOKUP(A815,企業番号!A:K,8,0)</f>
        <v>#N/A</v>
      </c>
      <c r="J815" s="32" t="e">
        <f>VLOOKUP(A815,企業番号!A:K,9,0)</f>
        <v>#N/A</v>
      </c>
      <c r="K815" s="33" t="e">
        <f>VLOOKUP(A815,企業番号!A:K,10,0)</f>
        <v>#N/A</v>
      </c>
      <c r="L815" s="32" t="e">
        <f>VLOOKUP(A815,企業番号!A:K,11,0)</f>
        <v>#N/A</v>
      </c>
    </row>
    <row r="816" spans="2:12" ht="19.8" customHeight="1" x14ac:dyDescent="0.2">
      <c r="B816" s="43" t="s">
        <v>35505</v>
      </c>
      <c r="C816" s="32" t="e">
        <f>VLOOKUP(A816,企業番号!A:K,2,0)</f>
        <v>#N/A</v>
      </c>
      <c r="D816" s="32" t="e">
        <f>VLOOKUP(A816,企業番号!A:K,3,0)</f>
        <v>#N/A</v>
      </c>
      <c r="E816" s="32" t="e">
        <f>VLOOKUP(A816,企業番号!A:K,4,0)</f>
        <v>#N/A</v>
      </c>
      <c r="F816" s="10" t="e">
        <f>VLOOKUP(A816,企業番号!A:K,5,0)</f>
        <v>#N/A</v>
      </c>
      <c r="G816" s="3" t="e">
        <f>VLOOKUP(A816,企業番号!A:K,6,0)</f>
        <v>#N/A</v>
      </c>
      <c r="H816" s="32" t="e">
        <f>VLOOKUP(A816,企業番号!A:K,7,0)</f>
        <v>#N/A</v>
      </c>
      <c r="I816" s="3" t="e">
        <f>VLOOKUP(A816,企業番号!A:K,8,0)</f>
        <v>#N/A</v>
      </c>
      <c r="J816" s="32" t="e">
        <f>VLOOKUP(A816,企業番号!A:K,9,0)</f>
        <v>#N/A</v>
      </c>
      <c r="K816" s="33" t="e">
        <f>VLOOKUP(A816,企業番号!A:K,10,0)</f>
        <v>#N/A</v>
      </c>
      <c r="L816" s="32" t="e">
        <f>VLOOKUP(A816,企業番号!A:K,11,0)</f>
        <v>#N/A</v>
      </c>
    </row>
    <row r="817" spans="2:12" ht="19.8" customHeight="1" x14ac:dyDescent="0.2">
      <c r="B817" s="43" t="s">
        <v>35506</v>
      </c>
      <c r="C817" s="32" t="e">
        <f>VLOOKUP(A817,企業番号!A:K,2,0)</f>
        <v>#N/A</v>
      </c>
      <c r="D817" s="32" t="e">
        <f>VLOOKUP(A817,企業番号!A:K,3,0)</f>
        <v>#N/A</v>
      </c>
      <c r="E817" s="32" t="e">
        <f>VLOOKUP(A817,企業番号!A:K,4,0)</f>
        <v>#N/A</v>
      </c>
      <c r="F817" s="10" t="e">
        <f>VLOOKUP(A817,企業番号!A:K,5,0)</f>
        <v>#N/A</v>
      </c>
      <c r="G817" s="3" t="e">
        <f>VLOOKUP(A817,企業番号!A:K,6,0)</f>
        <v>#N/A</v>
      </c>
      <c r="H817" s="32" t="e">
        <f>VLOOKUP(A817,企業番号!A:K,7,0)</f>
        <v>#N/A</v>
      </c>
      <c r="I817" s="3" t="e">
        <f>VLOOKUP(A817,企業番号!A:K,8,0)</f>
        <v>#N/A</v>
      </c>
      <c r="J817" s="32" t="e">
        <f>VLOOKUP(A817,企業番号!A:K,9,0)</f>
        <v>#N/A</v>
      </c>
      <c r="K817" s="33" t="e">
        <f>VLOOKUP(A817,企業番号!A:K,10,0)</f>
        <v>#N/A</v>
      </c>
      <c r="L817" s="32" t="e">
        <f>VLOOKUP(A817,企業番号!A:K,11,0)</f>
        <v>#N/A</v>
      </c>
    </row>
    <row r="818" spans="2:12" ht="19.8" customHeight="1" x14ac:dyDescent="0.2">
      <c r="B818" s="43" t="s">
        <v>35507</v>
      </c>
      <c r="C818" s="32" t="e">
        <f>VLOOKUP(A818,企業番号!A:K,2,0)</f>
        <v>#N/A</v>
      </c>
      <c r="D818" s="32" t="e">
        <f>VLOOKUP(A818,企業番号!A:K,3,0)</f>
        <v>#N/A</v>
      </c>
      <c r="E818" s="32" t="e">
        <f>VLOOKUP(A818,企業番号!A:K,4,0)</f>
        <v>#N/A</v>
      </c>
      <c r="F818" s="10" t="e">
        <f>VLOOKUP(A818,企業番号!A:K,5,0)</f>
        <v>#N/A</v>
      </c>
      <c r="G818" s="3" t="e">
        <f>VLOOKUP(A818,企業番号!A:K,6,0)</f>
        <v>#N/A</v>
      </c>
      <c r="H818" s="32" t="e">
        <f>VLOOKUP(A818,企業番号!A:K,7,0)</f>
        <v>#N/A</v>
      </c>
      <c r="I818" s="3" t="e">
        <f>VLOOKUP(A818,企業番号!A:K,8,0)</f>
        <v>#N/A</v>
      </c>
      <c r="J818" s="32" t="e">
        <f>VLOOKUP(A818,企業番号!A:K,9,0)</f>
        <v>#N/A</v>
      </c>
      <c r="K818" s="33" t="e">
        <f>VLOOKUP(A818,企業番号!A:K,10,0)</f>
        <v>#N/A</v>
      </c>
      <c r="L818" s="32" t="e">
        <f>VLOOKUP(A818,企業番号!A:K,11,0)</f>
        <v>#N/A</v>
      </c>
    </row>
    <row r="819" spans="2:12" ht="19.8" customHeight="1" x14ac:dyDescent="0.2">
      <c r="B819" s="43" t="s">
        <v>35508</v>
      </c>
      <c r="C819" s="32" t="e">
        <f>VLOOKUP(A819,企業番号!A:K,2,0)</f>
        <v>#N/A</v>
      </c>
      <c r="D819" s="32" t="e">
        <f>VLOOKUP(A819,企業番号!A:K,3,0)</f>
        <v>#N/A</v>
      </c>
      <c r="E819" s="32" t="e">
        <f>VLOOKUP(A819,企業番号!A:K,4,0)</f>
        <v>#N/A</v>
      </c>
      <c r="F819" s="10" t="e">
        <f>VLOOKUP(A819,企業番号!A:K,5,0)</f>
        <v>#N/A</v>
      </c>
      <c r="G819" s="3" t="e">
        <f>VLOOKUP(A819,企業番号!A:K,6,0)</f>
        <v>#N/A</v>
      </c>
      <c r="H819" s="32" t="e">
        <f>VLOOKUP(A819,企業番号!A:K,7,0)</f>
        <v>#N/A</v>
      </c>
      <c r="I819" s="3" t="e">
        <f>VLOOKUP(A819,企業番号!A:K,8,0)</f>
        <v>#N/A</v>
      </c>
      <c r="J819" s="32" t="e">
        <f>VLOOKUP(A819,企業番号!A:K,9,0)</f>
        <v>#N/A</v>
      </c>
      <c r="K819" s="33" t="e">
        <f>VLOOKUP(A819,企業番号!A:K,10,0)</f>
        <v>#N/A</v>
      </c>
      <c r="L819" s="32" t="e">
        <f>VLOOKUP(A819,企業番号!A:K,11,0)</f>
        <v>#N/A</v>
      </c>
    </row>
    <row r="820" spans="2:12" ht="19.8" customHeight="1" x14ac:dyDescent="0.2">
      <c r="B820" s="43" t="s">
        <v>35509</v>
      </c>
      <c r="C820" s="32" t="e">
        <f>VLOOKUP(A820,企業番号!A:K,2,0)</f>
        <v>#N/A</v>
      </c>
      <c r="D820" s="32" t="e">
        <f>VLOOKUP(A820,企業番号!A:K,3,0)</f>
        <v>#N/A</v>
      </c>
      <c r="E820" s="32" t="e">
        <f>VLOOKUP(A820,企業番号!A:K,4,0)</f>
        <v>#N/A</v>
      </c>
      <c r="F820" s="10" t="e">
        <f>VLOOKUP(A820,企業番号!A:K,5,0)</f>
        <v>#N/A</v>
      </c>
      <c r="G820" s="3" t="e">
        <f>VLOOKUP(A820,企業番号!A:K,6,0)</f>
        <v>#N/A</v>
      </c>
      <c r="H820" s="32" t="e">
        <f>VLOOKUP(A820,企業番号!A:K,7,0)</f>
        <v>#N/A</v>
      </c>
      <c r="I820" s="3" t="e">
        <f>VLOOKUP(A820,企業番号!A:K,8,0)</f>
        <v>#N/A</v>
      </c>
      <c r="J820" s="32" t="e">
        <f>VLOOKUP(A820,企業番号!A:K,9,0)</f>
        <v>#N/A</v>
      </c>
      <c r="K820" s="33" t="e">
        <f>VLOOKUP(A820,企業番号!A:K,10,0)</f>
        <v>#N/A</v>
      </c>
      <c r="L820" s="32" t="e">
        <f>VLOOKUP(A820,企業番号!A:K,11,0)</f>
        <v>#N/A</v>
      </c>
    </row>
    <row r="821" spans="2:12" ht="19.8" customHeight="1" x14ac:dyDescent="0.2">
      <c r="B821" s="43" t="s">
        <v>35510</v>
      </c>
      <c r="C821" s="32" t="e">
        <f>VLOOKUP(A821,企業番号!A:K,2,0)</f>
        <v>#N/A</v>
      </c>
      <c r="D821" s="32" t="e">
        <f>VLOOKUP(A821,企業番号!A:K,3,0)</f>
        <v>#N/A</v>
      </c>
      <c r="E821" s="32" t="e">
        <f>VLOOKUP(A821,企業番号!A:K,4,0)</f>
        <v>#N/A</v>
      </c>
      <c r="F821" s="10" t="e">
        <f>VLOOKUP(A821,企業番号!A:K,5,0)</f>
        <v>#N/A</v>
      </c>
      <c r="G821" s="3" t="e">
        <f>VLOOKUP(A821,企業番号!A:K,6,0)</f>
        <v>#N/A</v>
      </c>
      <c r="H821" s="32" t="e">
        <f>VLOOKUP(A821,企業番号!A:K,7,0)</f>
        <v>#N/A</v>
      </c>
      <c r="I821" s="3" t="e">
        <f>VLOOKUP(A821,企業番号!A:K,8,0)</f>
        <v>#N/A</v>
      </c>
      <c r="J821" s="32" t="e">
        <f>VLOOKUP(A821,企業番号!A:K,9,0)</f>
        <v>#N/A</v>
      </c>
      <c r="K821" s="33" t="e">
        <f>VLOOKUP(A821,企業番号!A:K,10,0)</f>
        <v>#N/A</v>
      </c>
      <c r="L821" s="32" t="e">
        <f>VLOOKUP(A821,企業番号!A:K,11,0)</f>
        <v>#N/A</v>
      </c>
    </row>
    <row r="822" spans="2:12" ht="19.8" customHeight="1" x14ac:dyDescent="0.2">
      <c r="B822" s="43" t="s">
        <v>35511</v>
      </c>
      <c r="C822" s="32" t="e">
        <f>VLOOKUP(A822,企業番号!A:K,2,0)</f>
        <v>#N/A</v>
      </c>
      <c r="D822" s="32" t="e">
        <f>VLOOKUP(A822,企業番号!A:K,3,0)</f>
        <v>#N/A</v>
      </c>
      <c r="E822" s="32" t="e">
        <f>VLOOKUP(A822,企業番号!A:K,4,0)</f>
        <v>#N/A</v>
      </c>
      <c r="F822" s="10" t="e">
        <f>VLOOKUP(A822,企業番号!A:K,5,0)</f>
        <v>#N/A</v>
      </c>
      <c r="G822" s="3" t="e">
        <f>VLOOKUP(A822,企業番号!A:K,6,0)</f>
        <v>#N/A</v>
      </c>
      <c r="H822" s="32" t="e">
        <f>VLOOKUP(A822,企業番号!A:K,7,0)</f>
        <v>#N/A</v>
      </c>
      <c r="I822" s="3" t="e">
        <f>VLOOKUP(A822,企業番号!A:K,8,0)</f>
        <v>#N/A</v>
      </c>
      <c r="J822" s="32" t="e">
        <f>VLOOKUP(A822,企業番号!A:K,9,0)</f>
        <v>#N/A</v>
      </c>
      <c r="K822" s="33" t="e">
        <f>VLOOKUP(A822,企業番号!A:K,10,0)</f>
        <v>#N/A</v>
      </c>
      <c r="L822" s="32" t="e">
        <f>VLOOKUP(A822,企業番号!A:K,11,0)</f>
        <v>#N/A</v>
      </c>
    </row>
    <row r="823" spans="2:12" ht="19.8" customHeight="1" x14ac:dyDescent="0.2">
      <c r="B823" s="43" t="s">
        <v>35512</v>
      </c>
      <c r="C823" s="32" t="e">
        <f>VLOOKUP(A823,企業番号!A:K,2,0)</f>
        <v>#N/A</v>
      </c>
      <c r="D823" s="32" t="e">
        <f>VLOOKUP(A823,企業番号!A:K,3,0)</f>
        <v>#N/A</v>
      </c>
      <c r="E823" s="32" t="e">
        <f>VLOOKUP(A823,企業番号!A:K,4,0)</f>
        <v>#N/A</v>
      </c>
      <c r="F823" s="10" t="e">
        <f>VLOOKUP(A823,企業番号!A:K,5,0)</f>
        <v>#N/A</v>
      </c>
      <c r="G823" s="3" t="e">
        <f>VLOOKUP(A823,企業番号!A:K,6,0)</f>
        <v>#N/A</v>
      </c>
      <c r="H823" s="32" t="e">
        <f>VLOOKUP(A823,企業番号!A:K,7,0)</f>
        <v>#N/A</v>
      </c>
      <c r="I823" s="3" t="e">
        <f>VLOOKUP(A823,企業番号!A:K,8,0)</f>
        <v>#N/A</v>
      </c>
      <c r="J823" s="32" t="e">
        <f>VLOOKUP(A823,企業番号!A:K,9,0)</f>
        <v>#N/A</v>
      </c>
      <c r="K823" s="33" t="e">
        <f>VLOOKUP(A823,企業番号!A:K,10,0)</f>
        <v>#N/A</v>
      </c>
      <c r="L823" s="32" t="e">
        <f>VLOOKUP(A823,企業番号!A:K,11,0)</f>
        <v>#N/A</v>
      </c>
    </row>
    <row r="824" spans="2:12" ht="19.8" customHeight="1" x14ac:dyDescent="0.2">
      <c r="B824" s="43" t="s">
        <v>35513</v>
      </c>
      <c r="C824" s="32" t="e">
        <f>VLOOKUP(A824,企業番号!A:K,2,0)</f>
        <v>#N/A</v>
      </c>
      <c r="D824" s="32" t="e">
        <f>VLOOKUP(A824,企業番号!A:K,3,0)</f>
        <v>#N/A</v>
      </c>
      <c r="E824" s="32" t="e">
        <f>VLOOKUP(A824,企業番号!A:K,4,0)</f>
        <v>#N/A</v>
      </c>
      <c r="F824" s="10" t="e">
        <f>VLOOKUP(A824,企業番号!A:K,5,0)</f>
        <v>#N/A</v>
      </c>
      <c r="G824" s="3" t="e">
        <f>VLOOKUP(A824,企業番号!A:K,6,0)</f>
        <v>#N/A</v>
      </c>
      <c r="H824" s="32" t="e">
        <f>VLOOKUP(A824,企業番号!A:K,7,0)</f>
        <v>#N/A</v>
      </c>
      <c r="I824" s="3" t="e">
        <f>VLOOKUP(A824,企業番号!A:K,8,0)</f>
        <v>#N/A</v>
      </c>
      <c r="J824" s="32" t="e">
        <f>VLOOKUP(A824,企業番号!A:K,9,0)</f>
        <v>#N/A</v>
      </c>
      <c r="K824" s="33" t="e">
        <f>VLOOKUP(A824,企業番号!A:K,10,0)</f>
        <v>#N/A</v>
      </c>
      <c r="L824" s="32" t="e">
        <f>VLOOKUP(A824,企業番号!A:K,11,0)</f>
        <v>#N/A</v>
      </c>
    </row>
    <row r="825" spans="2:12" ht="19.8" customHeight="1" x14ac:dyDescent="0.2">
      <c r="B825" s="43" t="s">
        <v>35514</v>
      </c>
      <c r="C825" s="32" t="e">
        <f>VLOOKUP(A825,企業番号!A:K,2,0)</f>
        <v>#N/A</v>
      </c>
      <c r="D825" s="32" t="e">
        <f>VLOOKUP(A825,企業番号!A:K,3,0)</f>
        <v>#N/A</v>
      </c>
      <c r="E825" s="32" t="e">
        <f>VLOOKUP(A825,企業番号!A:K,4,0)</f>
        <v>#N/A</v>
      </c>
      <c r="F825" s="10" t="e">
        <f>VLOOKUP(A825,企業番号!A:K,5,0)</f>
        <v>#N/A</v>
      </c>
      <c r="G825" s="3" t="e">
        <f>VLOOKUP(A825,企業番号!A:K,6,0)</f>
        <v>#N/A</v>
      </c>
      <c r="H825" s="32" t="e">
        <f>VLOOKUP(A825,企業番号!A:K,7,0)</f>
        <v>#N/A</v>
      </c>
      <c r="I825" s="3" t="e">
        <f>VLOOKUP(A825,企業番号!A:K,8,0)</f>
        <v>#N/A</v>
      </c>
      <c r="J825" s="32" t="e">
        <f>VLOOKUP(A825,企業番号!A:K,9,0)</f>
        <v>#N/A</v>
      </c>
      <c r="K825" s="33" t="e">
        <f>VLOOKUP(A825,企業番号!A:K,10,0)</f>
        <v>#N/A</v>
      </c>
      <c r="L825" s="32" t="e">
        <f>VLOOKUP(A825,企業番号!A:K,11,0)</f>
        <v>#N/A</v>
      </c>
    </row>
    <row r="826" spans="2:12" ht="19.8" customHeight="1" x14ac:dyDescent="0.2">
      <c r="B826" s="43" t="s">
        <v>35515</v>
      </c>
      <c r="C826" s="32" t="e">
        <f>VLOOKUP(A826,企業番号!A:K,2,0)</f>
        <v>#N/A</v>
      </c>
      <c r="D826" s="32" t="e">
        <f>VLOOKUP(A826,企業番号!A:K,3,0)</f>
        <v>#N/A</v>
      </c>
      <c r="E826" s="32" t="e">
        <f>VLOOKUP(A826,企業番号!A:K,4,0)</f>
        <v>#N/A</v>
      </c>
      <c r="F826" s="10" t="e">
        <f>VLOOKUP(A826,企業番号!A:K,5,0)</f>
        <v>#N/A</v>
      </c>
      <c r="G826" s="3" t="e">
        <f>VLOOKUP(A826,企業番号!A:K,6,0)</f>
        <v>#N/A</v>
      </c>
      <c r="H826" s="32" t="e">
        <f>VLOOKUP(A826,企業番号!A:K,7,0)</f>
        <v>#N/A</v>
      </c>
      <c r="I826" s="3" t="e">
        <f>VLOOKUP(A826,企業番号!A:K,8,0)</f>
        <v>#N/A</v>
      </c>
      <c r="J826" s="32" t="e">
        <f>VLOOKUP(A826,企業番号!A:K,9,0)</f>
        <v>#N/A</v>
      </c>
      <c r="K826" s="33" t="e">
        <f>VLOOKUP(A826,企業番号!A:K,10,0)</f>
        <v>#N/A</v>
      </c>
      <c r="L826" s="32" t="e">
        <f>VLOOKUP(A826,企業番号!A:K,11,0)</f>
        <v>#N/A</v>
      </c>
    </row>
    <row r="827" spans="2:12" ht="19.8" customHeight="1" x14ac:dyDescent="0.2">
      <c r="B827" s="43" t="s">
        <v>35516</v>
      </c>
      <c r="C827" s="32" t="e">
        <f>VLOOKUP(A827,企業番号!A:K,2,0)</f>
        <v>#N/A</v>
      </c>
      <c r="D827" s="32" t="e">
        <f>VLOOKUP(A827,企業番号!A:K,3,0)</f>
        <v>#N/A</v>
      </c>
      <c r="E827" s="32" t="e">
        <f>VLOOKUP(A827,企業番号!A:K,4,0)</f>
        <v>#N/A</v>
      </c>
      <c r="F827" s="10" t="e">
        <f>VLOOKUP(A827,企業番号!A:K,5,0)</f>
        <v>#N/A</v>
      </c>
      <c r="G827" s="3" t="e">
        <f>VLOOKUP(A827,企業番号!A:K,6,0)</f>
        <v>#N/A</v>
      </c>
      <c r="H827" s="32" t="e">
        <f>VLOOKUP(A827,企業番号!A:K,7,0)</f>
        <v>#N/A</v>
      </c>
      <c r="I827" s="3" t="e">
        <f>VLOOKUP(A827,企業番号!A:K,8,0)</f>
        <v>#N/A</v>
      </c>
      <c r="J827" s="32" t="e">
        <f>VLOOKUP(A827,企業番号!A:K,9,0)</f>
        <v>#N/A</v>
      </c>
      <c r="K827" s="33" t="e">
        <f>VLOOKUP(A827,企業番号!A:K,10,0)</f>
        <v>#N/A</v>
      </c>
      <c r="L827" s="32" t="e">
        <f>VLOOKUP(A827,企業番号!A:K,11,0)</f>
        <v>#N/A</v>
      </c>
    </row>
    <row r="828" spans="2:12" ht="19.8" customHeight="1" x14ac:dyDescent="0.2">
      <c r="B828" s="43" t="s">
        <v>35517</v>
      </c>
      <c r="C828" s="32" t="e">
        <f>VLOOKUP(A828,企業番号!A:K,2,0)</f>
        <v>#N/A</v>
      </c>
      <c r="D828" s="32" t="e">
        <f>VLOOKUP(A828,企業番号!A:K,3,0)</f>
        <v>#N/A</v>
      </c>
      <c r="E828" s="32" t="e">
        <f>VLOOKUP(A828,企業番号!A:K,4,0)</f>
        <v>#N/A</v>
      </c>
      <c r="F828" s="10" t="e">
        <f>VLOOKUP(A828,企業番号!A:K,5,0)</f>
        <v>#N/A</v>
      </c>
      <c r="G828" s="3" t="e">
        <f>VLOOKUP(A828,企業番号!A:K,6,0)</f>
        <v>#N/A</v>
      </c>
      <c r="H828" s="32" t="e">
        <f>VLOOKUP(A828,企業番号!A:K,7,0)</f>
        <v>#N/A</v>
      </c>
      <c r="I828" s="3" t="e">
        <f>VLOOKUP(A828,企業番号!A:K,8,0)</f>
        <v>#N/A</v>
      </c>
      <c r="J828" s="32" t="e">
        <f>VLOOKUP(A828,企業番号!A:K,9,0)</f>
        <v>#N/A</v>
      </c>
      <c r="K828" s="33" t="e">
        <f>VLOOKUP(A828,企業番号!A:K,10,0)</f>
        <v>#N/A</v>
      </c>
      <c r="L828" s="32" t="e">
        <f>VLOOKUP(A828,企業番号!A:K,11,0)</f>
        <v>#N/A</v>
      </c>
    </row>
    <row r="829" spans="2:12" ht="19.8" customHeight="1" x14ac:dyDescent="0.2">
      <c r="B829" s="43" t="s">
        <v>35518</v>
      </c>
      <c r="C829" s="32" t="e">
        <f>VLOOKUP(A829,企業番号!A:K,2,0)</f>
        <v>#N/A</v>
      </c>
      <c r="D829" s="32" t="e">
        <f>VLOOKUP(A829,企業番号!A:K,3,0)</f>
        <v>#N/A</v>
      </c>
      <c r="E829" s="32" t="e">
        <f>VLOOKUP(A829,企業番号!A:K,4,0)</f>
        <v>#N/A</v>
      </c>
      <c r="F829" s="10" t="e">
        <f>VLOOKUP(A829,企業番号!A:K,5,0)</f>
        <v>#N/A</v>
      </c>
      <c r="G829" s="3" t="e">
        <f>VLOOKUP(A829,企業番号!A:K,6,0)</f>
        <v>#N/A</v>
      </c>
      <c r="H829" s="32" t="e">
        <f>VLOOKUP(A829,企業番号!A:K,7,0)</f>
        <v>#N/A</v>
      </c>
      <c r="I829" s="3" t="e">
        <f>VLOOKUP(A829,企業番号!A:K,8,0)</f>
        <v>#N/A</v>
      </c>
      <c r="J829" s="32" t="e">
        <f>VLOOKUP(A829,企業番号!A:K,9,0)</f>
        <v>#N/A</v>
      </c>
      <c r="K829" s="33" t="e">
        <f>VLOOKUP(A829,企業番号!A:K,10,0)</f>
        <v>#N/A</v>
      </c>
      <c r="L829" s="32" t="e">
        <f>VLOOKUP(A829,企業番号!A:K,11,0)</f>
        <v>#N/A</v>
      </c>
    </row>
    <row r="830" spans="2:12" ht="19.8" customHeight="1" x14ac:dyDescent="0.2">
      <c r="B830" s="43" t="s">
        <v>35519</v>
      </c>
      <c r="C830" s="32" t="e">
        <f>VLOOKUP(A830,企業番号!A:K,2,0)</f>
        <v>#N/A</v>
      </c>
      <c r="D830" s="32" t="e">
        <f>VLOOKUP(A830,企業番号!A:K,3,0)</f>
        <v>#N/A</v>
      </c>
      <c r="E830" s="32" t="e">
        <f>VLOOKUP(A830,企業番号!A:K,4,0)</f>
        <v>#N/A</v>
      </c>
      <c r="F830" s="10" t="e">
        <f>VLOOKUP(A830,企業番号!A:K,5,0)</f>
        <v>#N/A</v>
      </c>
      <c r="G830" s="3" t="e">
        <f>VLOOKUP(A830,企業番号!A:K,6,0)</f>
        <v>#N/A</v>
      </c>
      <c r="H830" s="32" t="e">
        <f>VLOOKUP(A830,企業番号!A:K,7,0)</f>
        <v>#N/A</v>
      </c>
      <c r="I830" s="3" t="e">
        <f>VLOOKUP(A830,企業番号!A:K,8,0)</f>
        <v>#N/A</v>
      </c>
      <c r="J830" s="32" t="e">
        <f>VLOOKUP(A830,企業番号!A:K,9,0)</f>
        <v>#N/A</v>
      </c>
      <c r="K830" s="33" t="e">
        <f>VLOOKUP(A830,企業番号!A:K,10,0)</f>
        <v>#N/A</v>
      </c>
      <c r="L830" s="32" t="e">
        <f>VLOOKUP(A830,企業番号!A:K,11,0)</f>
        <v>#N/A</v>
      </c>
    </row>
    <row r="831" spans="2:12" ht="19.8" customHeight="1" x14ac:dyDescent="0.2">
      <c r="B831" s="43" t="s">
        <v>35520</v>
      </c>
      <c r="C831" s="32" t="e">
        <f>VLOOKUP(A831,企業番号!A:K,2,0)</f>
        <v>#N/A</v>
      </c>
      <c r="D831" s="32" t="e">
        <f>VLOOKUP(A831,企業番号!A:K,3,0)</f>
        <v>#N/A</v>
      </c>
      <c r="E831" s="32" t="e">
        <f>VLOOKUP(A831,企業番号!A:K,4,0)</f>
        <v>#N/A</v>
      </c>
      <c r="F831" s="10" t="e">
        <f>VLOOKUP(A831,企業番号!A:K,5,0)</f>
        <v>#N/A</v>
      </c>
      <c r="G831" s="3" t="e">
        <f>VLOOKUP(A831,企業番号!A:K,6,0)</f>
        <v>#N/A</v>
      </c>
      <c r="H831" s="32" t="e">
        <f>VLOOKUP(A831,企業番号!A:K,7,0)</f>
        <v>#N/A</v>
      </c>
      <c r="I831" s="3" t="e">
        <f>VLOOKUP(A831,企業番号!A:K,8,0)</f>
        <v>#N/A</v>
      </c>
      <c r="J831" s="32" t="e">
        <f>VLOOKUP(A831,企業番号!A:K,9,0)</f>
        <v>#N/A</v>
      </c>
      <c r="K831" s="33" t="e">
        <f>VLOOKUP(A831,企業番号!A:K,10,0)</f>
        <v>#N/A</v>
      </c>
      <c r="L831" s="32" t="e">
        <f>VLOOKUP(A831,企業番号!A:K,11,0)</f>
        <v>#N/A</v>
      </c>
    </row>
    <row r="832" spans="2:12" ht="19.8" customHeight="1" x14ac:dyDescent="0.2">
      <c r="B832" s="43" t="s">
        <v>35521</v>
      </c>
      <c r="C832" s="32" t="e">
        <f>VLOOKUP(A832,企業番号!A:K,2,0)</f>
        <v>#N/A</v>
      </c>
      <c r="D832" s="32" t="e">
        <f>VLOOKUP(A832,企業番号!A:K,3,0)</f>
        <v>#N/A</v>
      </c>
      <c r="E832" s="32" t="e">
        <f>VLOOKUP(A832,企業番号!A:K,4,0)</f>
        <v>#N/A</v>
      </c>
      <c r="F832" s="10" t="e">
        <f>VLOOKUP(A832,企業番号!A:K,5,0)</f>
        <v>#N/A</v>
      </c>
      <c r="G832" s="3" t="e">
        <f>VLOOKUP(A832,企業番号!A:K,6,0)</f>
        <v>#N/A</v>
      </c>
      <c r="H832" s="32" t="e">
        <f>VLOOKUP(A832,企業番号!A:K,7,0)</f>
        <v>#N/A</v>
      </c>
      <c r="I832" s="3" t="e">
        <f>VLOOKUP(A832,企業番号!A:K,8,0)</f>
        <v>#N/A</v>
      </c>
      <c r="J832" s="32" t="e">
        <f>VLOOKUP(A832,企業番号!A:K,9,0)</f>
        <v>#N/A</v>
      </c>
      <c r="K832" s="33" t="e">
        <f>VLOOKUP(A832,企業番号!A:K,10,0)</f>
        <v>#N/A</v>
      </c>
      <c r="L832" s="32" t="e">
        <f>VLOOKUP(A832,企業番号!A:K,11,0)</f>
        <v>#N/A</v>
      </c>
    </row>
    <row r="833" spans="2:12" ht="19.8" customHeight="1" x14ac:dyDescent="0.2">
      <c r="B833" s="43" t="s">
        <v>35522</v>
      </c>
      <c r="C833" s="32" t="e">
        <f>VLOOKUP(A833,企業番号!A:K,2,0)</f>
        <v>#N/A</v>
      </c>
      <c r="D833" s="32" t="e">
        <f>VLOOKUP(A833,企業番号!A:K,3,0)</f>
        <v>#N/A</v>
      </c>
      <c r="E833" s="32" t="e">
        <f>VLOOKUP(A833,企業番号!A:K,4,0)</f>
        <v>#N/A</v>
      </c>
      <c r="F833" s="10" t="e">
        <f>VLOOKUP(A833,企業番号!A:K,5,0)</f>
        <v>#N/A</v>
      </c>
      <c r="G833" s="3" t="e">
        <f>VLOOKUP(A833,企業番号!A:K,6,0)</f>
        <v>#N/A</v>
      </c>
      <c r="H833" s="32" t="e">
        <f>VLOOKUP(A833,企業番号!A:K,7,0)</f>
        <v>#N/A</v>
      </c>
      <c r="I833" s="3" t="e">
        <f>VLOOKUP(A833,企業番号!A:K,8,0)</f>
        <v>#N/A</v>
      </c>
      <c r="J833" s="32" t="e">
        <f>VLOOKUP(A833,企業番号!A:K,9,0)</f>
        <v>#N/A</v>
      </c>
      <c r="K833" s="33" t="e">
        <f>VLOOKUP(A833,企業番号!A:K,10,0)</f>
        <v>#N/A</v>
      </c>
      <c r="L833" s="32" t="e">
        <f>VLOOKUP(A833,企業番号!A:K,11,0)</f>
        <v>#N/A</v>
      </c>
    </row>
    <row r="834" spans="2:12" ht="19.8" customHeight="1" x14ac:dyDescent="0.2">
      <c r="B834" s="43" t="s">
        <v>35523</v>
      </c>
      <c r="C834" s="32" t="e">
        <f>VLOOKUP(A834,企業番号!A:K,2,0)</f>
        <v>#N/A</v>
      </c>
      <c r="D834" s="32" t="e">
        <f>VLOOKUP(A834,企業番号!A:K,3,0)</f>
        <v>#N/A</v>
      </c>
      <c r="E834" s="32" t="e">
        <f>VLOOKUP(A834,企業番号!A:K,4,0)</f>
        <v>#N/A</v>
      </c>
      <c r="F834" s="10" t="e">
        <f>VLOOKUP(A834,企業番号!A:K,5,0)</f>
        <v>#N/A</v>
      </c>
      <c r="G834" s="3" t="e">
        <f>VLOOKUP(A834,企業番号!A:K,6,0)</f>
        <v>#N/A</v>
      </c>
      <c r="H834" s="32" t="e">
        <f>VLOOKUP(A834,企業番号!A:K,7,0)</f>
        <v>#N/A</v>
      </c>
      <c r="I834" s="3" t="e">
        <f>VLOOKUP(A834,企業番号!A:K,8,0)</f>
        <v>#N/A</v>
      </c>
      <c r="J834" s="32" t="e">
        <f>VLOOKUP(A834,企業番号!A:K,9,0)</f>
        <v>#N/A</v>
      </c>
      <c r="K834" s="33" t="e">
        <f>VLOOKUP(A834,企業番号!A:K,10,0)</f>
        <v>#N/A</v>
      </c>
      <c r="L834" s="32" t="e">
        <f>VLOOKUP(A834,企業番号!A:K,11,0)</f>
        <v>#N/A</v>
      </c>
    </row>
    <row r="835" spans="2:12" ht="19.8" customHeight="1" x14ac:dyDescent="0.2">
      <c r="B835" s="43" t="s">
        <v>35524</v>
      </c>
      <c r="C835" s="32" t="e">
        <f>VLOOKUP(A835,企業番号!A:K,2,0)</f>
        <v>#N/A</v>
      </c>
      <c r="D835" s="32" t="e">
        <f>VLOOKUP(A835,企業番号!A:K,3,0)</f>
        <v>#N/A</v>
      </c>
      <c r="E835" s="32" t="e">
        <f>VLOOKUP(A835,企業番号!A:K,4,0)</f>
        <v>#N/A</v>
      </c>
      <c r="F835" s="10" t="e">
        <f>VLOOKUP(A835,企業番号!A:K,5,0)</f>
        <v>#N/A</v>
      </c>
      <c r="G835" s="3" t="e">
        <f>VLOOKUP(A835,企業番号!A:K,6,0)</f>
        <v>#N/A</v>
      </c>
      <c r="H835" s="32" t="e">
        <f>VLOOKUP(A835,企業番号!A:K,7,0)</f>
        <v>#N/A</v>
      </c>
      <c r="I835" s="3" t="e">
        <f>VLOOKUP(A835,企業番号!A:K,8,0)</f>
        <v>#N/A</v>
      </c>
      <c r="J835" s="32" t="e">
        <f>VLOOKUP(A835,企業番号!A:K,9,0)</f>
        <v>#N/A</v>
      </c>
      <c r="K835" s="33" t="e">
        <f>VLOOKUP(A835,企業番号!A:K,10,0)</f>
        <v>#N/A</v>
      </c>
      <c r="L835" s="32" t="e">
        <f>VLOOKUP(A835,企業番号!A:K,11,0)</f>
        <v>#N/A</v>
      </c>
    </row>
    <row r="836" spans="2:12" ht="19.8" customHeight="1" x14ac:dyDescent="0.2">
      <c r="B836" s="43" t="s">
        <v>35525</v>
      </c>
      <c r="C836" s="32" t="e">
        <f>VLOOKUP(A836,企業番号!A:K,2,0)</f>
        <v>#N/A</v>
      </c>
      <c r="D836" s="32" t="e">
        <f>VLOOKUP(A836,企業番号!A:K,3,0)</f>
        <v>#N/A</v>
      </c>
      <c r="E836" s="32" t="e">
        <f>VLOOKUP(A836,企業番号!A:K,4,0)</f>
        <v>#N/A</v>
      </c>
      <c r="F836" s="10" t="e">
        <f>VLOOKUP(A836,企業番号!A:K,5,0)</f>
        <v>#N/A</v>
      </c>
      <c r="G836" s="3" t="e">
        <f>VLOOKUP(A836,企業番号!A:K,6,0)</f>
        <v>#N/A</v>
      </c>
      <c r="H836" s="32" t="e">
        <f>VLOOKUP(A836,企業番号!A:K,7,0)</f>
        <v>#N/A</v>
      </c>
      <c r="I836" s="3" t="e">
        <f>VLOOKUP(A836,企業番号!A:K,8,0)</f>
        <v>#N/A</v>
      </c>
      <c r="J836" s="32" t="e">
        <f>VLOOKUP(A836,企業番号!A:K,9,0)</f>
        <v>#N/A</v>
      </c>
      <c r="K836" s="33" t="e">
        <f>VLOOKUP(A836,企業番号!A:K,10,0)</f>
        <v>#N/A</v>
      </c>
      <c r="L836" s="32" t="e">
        <f>VLOOKUP(A836,企業番号!A:K,11,0)</f>
        <v>#N/A</v>
      </c>
    </row>
    <row r="837" spans="2:12" ht="19.8" customHeight="1" x14ac:dyDescent="0.2">
      <c r="B837" s="43" t="s">
        <v>35526</v>
      </c>
      <c r="C837" s="32" t="e">
        <f>VLOOKUP(A837,企業番号!A:K,2,0)</f>
        <v>#N/A</v>
      </c>
      <c r="D837" s="32" t="e">
        <f>VLOOKUP(A837,企業番号!A:K,3,0)</f>
        <v>#N/A</v>
      </c>
      <c r="E837" s="32" t="e">
        <f>VLOOKUP(A837,企業番号!A:K,4,0)</f>
        <v>#N/A</v>
      </c>
      <c r="F837" s="10" t="e">
        <f>VLOOKUP(A837,企業番号!A:K,5,0)</f>
        <v>#N/A</v>
      </c>
      <c r="G837" s="3" t="e">
        <f>VLOOKUP(A837,企業番号!A:K,6,0)</f>
        <v>#N/A</v>
      </c>
      <c r="H837" s="32" t="e">
        <f>VLOOKUP(A837,企業番号!A:K,7,0)</f>
        <v>#N/A</v>
      </c>
      <c r="I837" s="3" t="e">
        <f>VLOOKUP(A837,企業番号!A:K,8,0)</f>
        <v>#N/A</v>
      </c>
      <c r="J837" s="32" t="e">
        <f>VLOOKUP(A837,企業番号!A:K,9,0)</f>
        <v>#N/A</v>
      </c>
      <c r="K837" s="33" t="e">
        <f>VLOOKUP(A837,企業番号!A:K,10,0)</f>
        <v>#N/A</v>
      </c>
      <c r="L837" s="32" t="e">
        <f>VLOOKUP(A837,企業番号!A:K,11,0)</f>
        <v>#N/A</v>
      </c>
    </row>
    <row r="838" spans="2:12" ht="19.8" customHeight="1" x14ac:dyDescent="0.2">
      <c r="B838" s="43" t="s">
        <v>35527</v>
      </c>
      <c r="C838" s="32" t="e">
        <f>VLOOKUP(A838,企業番号!A:K,2,0)</f>
        <v>#N/A</v>
      </c>
      <c r="D838" s="32" t="e">
        <f>VLOOKUP(A838,企業番号!A:K,3,0)</f>
        <v>#N/A</v>
      </c>
      <c r="E838" s="32" t="e">
        <f>VLOOKUP(A838,企業番号!A:K,4,0)</f>
        <v>#N/A</v>
      </c>
      <c r="F838" s="10" t="e">
        <f>VLOOKUP(A838,企業番号!A:K,5,0)</f>
        <v>#N/A</v>
      </c>
      <c r="G838" s="3" t="e">
        <f>VLOOKUP(A838,企業番号!A:K,6,0)</f>
        <v>#N/A</v>
      </c>
      <c r="H838" s="32" t="e">
        <f>VLOOKUP(A838,企業番号!A:K,7,0)</f>
        <v>#N/A</v>
      </c>
      <c r="I838" s="3" t="e">
        <f>VLOOKUP(A838,企業番号!A:K,8,0)</f>
        <v>#N/A</v>
      </c>
      <c r="J838" s="32" t="e">
        <f>VLOOKUP(A838,企業番号!A:K,9,0)</f>
        <v>#N/A</v>
      </c>
      <c r="K838" s="33" t="e">
        <f>VLOOKUP(A838,企業番号!A:K,10,0)</f>
        <v>#N/A</v>
      </c>
      <c r="L838" s="32" t="e">
        <f>VLOOKUP(A838,企業番号!A:K,11,0)</f>
        <v>#N/A</v>
      </c>
    </row>
    <row r="839" spans="2:12" ht="19.8" customHeight="1" x14ac:dyDescent="0.2">
      <c r="B839" s="43" t="s">
        <v>35528</v>
      </c>
      <c r="C839" s="32" t="e">
        <f>VLOOKUP(A839,企業番号!A:K,2,0)</f>
        <v>#N/A</v>
      </c>
      <c r="D839" s="32" t="e">
        <f>VLOOKUP(A839,企業番号!A:K,3,0)</f>
        <v>#N/A</v>
      </c>
      <c r="E839" s="32" t="e">
        <f>VLOOKUP(A839,企業番号!A:K,4,0)</f>
        <v>#N/A</v>
      </c>
      <c r="F839" s="10" t="e">
        <f>VLOOKUP(A839,企業番号!A:K,5,0)</f>
        <v>#N/A</v>
      </c>
      <c r="G839" s="3" t="e">
        <f>VLOOKUP(A839,企業番号!A:K,6,0)</f>
        <v>#N/A</v>
      </c>
      <c r="H839" s="32" t="e">
        <f>VLOOKUP(A839,企業番号!A:K,7,0)</f>
        <v>#N/A</v>
      </c>
      <c r="I839" s="3" t="e">
        <f>VLOOKUP(A839,企業番号!A:K,8,0)</f>
        <v>#N/A</v>
      </c>
      <c r="J839" s="32" t="e">
        <f>VLOOKUP(A839,企業番号!A:K,9,0)</f>
        <v>#N/A</v>
      </c>
      <c r="K839" s="33" t="e">
        <f>VLOOKUP(A839,企業番号!A:K,10,0)</f>
        <v>#N/A</v>
      </c>
      <c r="L839" s="32" t="e">
        <f>VLOOKUP(A839,企業番号!A:K,11,0)</f>
        <v>#N/A</v>
      </c>
    </row>
    <row r="840" spans="2:12" ht="19.8" customHeight="1" x14ac:dyDescent="0.2">
      <c r="B840" s="43" t="s">
        <v>35529</v>
      </c>
      <c r="C840" s="32" t="e">
        <f>VLOOKUP(A840,企業番号!A:K,2,0)</f>
        <v>#N/A</v>
      </c>
      <c r="D840" s="32" t="e">
        <f>VLOOKUP(A840,企業番号!A:K,3,0)</f>
        <v>#N/A</v>
      </c>
      <c r="E840" s="32" t="e">
        <f>VLOOKUP(A840,企業番号!A:K,4,0)</f>
        <v>#N/A</v>
      </c>
      <c r="F840" s="10" t="e">
        <f>VLOOKUP(A840,企業番号!A:K,5,0)</f>
        <v>#N/A</v>
      </c>
      <c r="G840" s="3" t="e">
        <f>VLOOKUP(A840,企業番号!A:K,6,0)</f>
        <v>#N/A</v>
      </c>
      <c r="H840" s="32" t="e">
        <f>VLOOKUP(A840,企業番号!A:K,7,0)</f>
        <v>#N/A</v>
      </c>
      <c r="I840" s="3" t="e">
        <f>VLOOKUP(A840,企業番号!A:K,8,0)</f>
        <v>#N/A</v>
      </c>
      <c r="J840" s="32" t="e">
        <f>VLOOKUP(A840,企業番号!A:K,9,0)</f>
        <v>#N/A</v>
      </c>
      <c r="K840" s="33" t="e">
        <f>VLOOKUP(A840,企業番号!A:K,10,0)</f>
        <v>#N/A</v>
      </c>
      <c r="L840" s="32" t="e">
        <f>VLOOKUP(A840,企業番号!A:K,11,0)</f>
        <v>#N/A</v>
      </c>
    </row>
    <row r="841" spans="2:12" ht="19.8" customHeight="1" x14ac:dyDescent="0.2">
      <c r="B841" s="43" t="s">
        <v>35530</v>
      </c>
      <c r="C841" s="32" t="e">
        <f>VLOOKUP(A841,企業番号!A:K,2,0)</f>
        <v>#N/A</v>
      </c>
      <c r="D841" s="32" t="e">
        <f>VLOOKUP(A841,企業番号!A:K,3,0)</f>
        <v>#N/A</v>
      </c>
      <c r="E841" s="32" t="e">
        <f>VLOOKUP(A841,企業番号!A:K,4,0)</f>
        <v>#N/A</v>
      </c>
      <c r="F841" s="10" t="e">
        <f>VLOOKUP(A841,企業番号!A:K,5,0)</f>
        <v>#N/A</v>
      </c>
      <c r="G841" s="3" t="e">
        <f>VLOOKUP(A841,企業番号!A:K,6,0)</f>
        <v>#N/A</v>
      </c>
      <c r="H841" s="32" t="e">
        <f>VLOOKUP(A841,企業番号!A:K,7,0)</f>
        <v>#N/A</v>
      </c>
      <c r="I841" s="3" t="e">
        <f>VLOOKUP(A841,企業番号!A:K,8,0)</f>
        <v>#N/A</v>
      </c>
      <c r="J841" s="32" t="e">
        <f>VLOOKUP(A841,企業番号!A:K,9,0)</f>
        <v>#N/A</v>
      </c>
      <c r="K841" s="33" t="e">
        <f>VLOOKUP(A841,企業番号!A:K,10,0)</f>
        <v>#N/A</v>
      </c>
      <c r="L841" s="32" t="e">
        <f>VLOOKUP(A841,企業番号!A:K,11,0)</f>
        <v>#N/A</v>
      </c>
    </row>
    <row r="842" spans="2:12" ht="19.8" customHeight="1" x14ac:dyDescent="0.2">
      <c r="B842" s="43" t="s">
        <v>35531</v>
      </c>
      <c r="C842" s="32" t="e">
        <f>VLOOKUP(A842,企業番号!A:K,2,0)</f>
        <v>#N/A</v>
      </c>
      <c r="D842" s="32" t="e">
        <f>VLOOKUP(A842,企業番号!A:K,3,0)</f>
        <v>#N/A</v>
      </c>
      <c r="E842" s="32" t="e">
        <f>VLOOKUP(A842,企業番号!A:K,4,0)</f>
        <v>#N/A</v>
      </c>
      <c r="F842" s="10" t="e">
        <f>VLOOKUP(A842,企業番号!A:K,5,0)</f>
        <v>#N/A</v>
      </c>
      <c r="G842" s="3" t="e">
        <f>VLOOKUP(A842,企業番号!A:K,6,0)</f>
        <v>#N/A</v>
      </c>
      <c r="H842" s="32" t="e">
        <f>VLOOKUP(A842,企業番号!A:K,7,0)</f>
        <v>#N/A</v>
      </c>
      <c r="I842" s="3" t="e">
        <f>VLOOKUP(A842,企業番号!A:K,8,0)</f>
        <v>#N/A</v>
      </c>
      <c r="J842" s="32" t="e">
        <f>VLOOKUP(A842,企業番号!A:K,9,0)</f>
        <v>#N/A</v>
      </c>
      <c r="K842" s="33" t="e">
        <f>VLOOKUP(A842,企業番号!A:K,10,0)</f>
        <v>#N/A</v>
      </c>
      <c r="L842" s="32" t="e">
        <f>VLOOKUP(A842,企業番号!A:K,11,0)</f>
        <v>#N/A</v>
      </c>
    </row>
    <row r="843" spans="2:12" ht="19.8" customHeight="1" x14ac:dyDescent="0.2">
      <c r="B843" s="43" t="s">
        <v>35532</v>
      </c>
      <c r="C843" s="32" t="e">
        <f>VLOOKUP(A843,企業番号!A:K,2,0)</f>
        <v>#N/A</v>
      </c>
      <c r="D843" s="32" t="e">
        <f>VLOOKUP(A843,企業番号!A:K,3,0)</f>
        <v>#N/A</v>
      </c>
      <c r="E843" s="32" t="e">
        <f>VLOOKUP(A843,企業番号!A:K,4,0)</f>
        <v>#N/A</v>
      </c>
      <c r="F843" s="10" t="e">
        <f>VLOOKUP(A843,企業番号!A:K,5,0)</f>
        <v>#N/A</v>
      </c>
      <c r="G843" s="3" t="e">
        <f>VLOOKUP(A843,企業番号!A:K,6,0)</f>
        <v>#N/A</v>
      </c>
      <c r="H843" s="32" t="e">
        <f>VLOOKUP(A843,企業番号!A:K,7,0)</f>
        <v>#N/A</v>
      </c>
      <c r="I843" s="3" t="e">
        <f>VLOOKUP(A843,企業番号!A:K,8,0)</f>
        <v>#N/A</v>
      </c>
      <c r="J843" s="32" t="e">
        <f>VLOOKUP(A843,企業番号!A:K,9,0)</f>
        <v>#N/A</v>
      </c>
      <c r="K843" s="33" t="e">
        <f>VLOOKUP(A843,企業番号!A:K,10,0)</f>
        <v>#N/A</v>
      </c>
      <c r="L843" s="32" t="e">
        <f>VLOOKUP(A843,企業番号!A:K,11,0)</f>
        <v>#N/A</v>
      </c>
    </row>
    <row r="844" spans="2:12" ht="19.8" customHeight="1" x14ac:dyDescent="0.2">
      <c r="B844" s="43" t="s">
        <v>35533</v>
      </c>
      <c r="C844" s="32" t="e">
        <f>VLOOKUP(A844,企業番号!A:K,2,0)</f>
        <v>#N/A</v>
      </c>
      <c r="D844" s="32" t="e">
        <f>VLOOKUP(A844,企業番号!A:K,3,0)</f>
        <v>#N/A</v>
      </c>
      <c r="E844" s="32" t="e">
        <f>VLOOKUP(A844,企業番号!A:K,4,0)</f>
        <v>#N/A</v>
      </c>
      <c r="F844" s="10" t="e">
        <f>VLOOKUP(A844,企業番号!A:K,5,0)</f>
        <v>#N/A</v>
      </c>
      <c r="G844" s="3" t="e">
        <f>VLOOKUP(A844,企業番号!A:K,6,0)</f>
        <v>#N/A</v>
      </c>
      <c r="H844" s="32" t="e">
        <f>VLOOKUP(A844,企業番号!A:K,7,0)</f>
        <v>#N/A</v>
      </c>
      <c r="I844" s="3" t="e">
        <f>VLOOKUP(A844,企業番号!A:K,8,0)</f>
        <v>#N/A</v>
      </c>
      <c r="J844" s="32" t="e">
        <f>VLOOKUP(A844,企業番号!A:K,9,0)</f>
        <v>#N/A</v>
      </c>
      <c r="K844" s="33" t="e">
        <f>VLOOKUP(A844,企業番号!A:K,10,0)</f>
        <v>#N/A</v>
      </c>
      <c r="L844" s="32" t="e">
        <f>VLOOKUP(A844,企業番号!A:K,11,0)</f>
        <v>#N/A</v>
      </c>
    </row>
    <row r="845" spans="2:12" ht="19.8" customHeight="1" x14ac:dyDescent="0.2">
      <c r="B845" s="43" t="s">
        <v>35534</v>
      </c>
      <c r="C845" s="32" t="e">
        <f>VLOOKUP(A845,企業番号!A:K,2,0)</f>
        <v>#N/A</v>
      </c>
      <c r="D845" s="32" t="e">
        <f>VLOOKUP(A845,企業番号!A:K,3,0)</f>
        <v>#N/A</v>
      </c>
      <c r="E845" s="32" t="e">
        <f>VLOOKUP(A845,企業番号!A:K,4,0)</f>
        <v>#N/A</v>
      </c>
      <c r="F845" s="10" t="e">
        <f>VLOOKUP(A845,企業番号!A:K,5,0)</f>
        <v>#N/A</v>
      </c>
      <c r="G845" s="3" t="e">
        <f>VLOOKUP(A845,企業番号!A:K,6,0)</f>
        <v>#N/A</v>
      </c>
      <c r="H845" s="32" t="e">
        <f>VLOOKUP(A845,企業番号!A:K,7,0)</f>
        <v>#N/A</v>
      </c>
      <c r="I845" s="3" t="e">
        <f>VLOOKUP(A845,企業番号!A:K,8,0)</f>
        <v>#N/A</v>
      </c>
      <c r="J845" s="32" t="e">
        <f>VLOOKUP(A845,企業番号!A:K,9,0)</f>
        <v>#N/A</v>
      </c>
      <c r="K845" s="33" t="e">
        <f>VLOOKUP(A845,企業番号!A:K,10,0)</f>
        <v>#N/A</v>
      </c>
      <c r="L845" s="32" t="e">
        <f>VLOOKUP(A845,企業番号!A:K,11,0)</f>
        <v>#N/A</v>
      </c>
    </row>
    <row r="846" spans="2:12" ht="19.8" customHeight="1" x14ac:dyDescent="0.2">
      <c r="B846" s="43" t="s">
        <v>35535</v>
      </c>
      <c r="C846" s="32" t="e">
        <f>VLOOKUP(A846,企業番号!A:K,2,0)</f>
        <v>#N/A</v>
      </c>
      <c r="D846" s="32" t="e">
        <f>VLOOKUP(A846,企業番号!A:K,3,0)</f>
        <v>#N/A</v>
      </c>
      <c r="E846" s="32" t="e">
        <f>VLOOKUP(A846,企業番号!A:K,4,0)</f>
        <v>#N/A</v>
      </c>
      <c r="F846" s="10" t="e">
        <f>VLOOKUP(A846,企業番号!A:K,5,0)</f>
        <v>#N/A</v>
      </c>
      <c r="G846" s="3" t="e">
        <f>VLOOKUP(A846,企業番号!A:K,6,0)</f>
        <v>#N/A</v>
      </c>
      <c r="H846" s="32" t="e">
        <f>VLOOKUP(A846,企業番号!A:K,7,0)</f>
        <v>#N/A</v>
      </c>
      <c r="I846" s="3" t="e">
        <f>VLOOKUP(A846,企業番号!A:K,8,0)</f>
        <v>#N/A</v>
      </c>
      <c r="J846" s="32" t="e">
        <f>VLOOKUP(A846,企業番号!A:K,9,0)</f>
        <v>#N/A</v>
      </c>
      <c r="K846" s="33" t="e">
        <f>VLOOKUP(A846,企業番号!A:K,10,0)</f>
        <v>#N/A</v>
      </c>
      <c r="L846" s="32" t="e">
        <f>VLOOKUP(A846,企業番号!A:K,11,0)</f>
        <v>#N/A</v>
      </c>
    </row>
    <row r="847" spans="2:12" ht="19.8" customHeight="1" x14ac:dyDescent="0.2">
      <c r="B847" s="43" t="s">
        <v>35536</v>
      </c>
      <c r="C847" s="32" t="e">
        <f>VLOOKUP(A847,企業番号!A:K,2,0)</f>
        <v>#N/A</v>
      </c>
      <c r="D847" s="32" t="e">
        <f>VLOOKUP(A847,企業番号!A:K,3,0)</f>
        <v>#N/A</v>
      </c>
      <c r="E847" s="32" t="e">
        <f>VLOOKUP(A847,企業番号!A:K,4,0)</f>
        <v>#N/A</v>
      </c>
      <c r="F847" s="10" t="e">
        <f>VLOOKUP(A847,企業番号!A:K,5,0)</f>
        <v>#N/A</v>
      </c>
      <c r="G847" s="3" t="e">
        <f>VLOOKUP(A847,企業番号!A:K,6,0)</f>
        <v>#N/A</v>
      </c>
      <c r="H847" s="32" t="e">
        <f>VLOOKUP(A847,企業番号!A:K,7,0)</f>
        <v>#N/A</v>
      </c>
      <c r="I847" s="3" t="e">
        <f>VLOOKUP(A847,企業番号!A:K,8,0)</f>
        <v>#N/A</v>
      </c>
      <c r="J847" s="32" t="e">
        <f>VLOOKUP(A847,企業番号!A:K,9,0)</f>
        <v>#N/A</v>
      </c>
      <c r="K847" s="33" t="e">
        <f>VLOOKUP(A847,企業番号!A:K,10,0)</f>
        <v>#N/A</v>
      </c>
      <c r="L847" s="32" t="e">
        <f>VLOOKUP(A847,企業番号!A:K,11,0)</f>
        <v>#N/A</v>
      </c>
    </row>
    <row r="848" spans="2:12" ht="19.8" customHeight="1" x14ac:dyDescent="0.2">
      <c r="B848" s="43" t="s">
        <v>35537</v>
      </c>
      <c r="C848" s="32" t="e">
        <f>VLOOKUP(A848,企業番号!A:K,2,0)</f>
        <v>#N/A</v>
      </c>
      <c r="D848" s="32" t="e">
        <f>VLOOKUP(A848,企業番号!A:K,3,0)</f>
        <v>#N/A</v>
      </c>
      <c r="E848" s="32" t="e">
        <f>VLOOKUP(A848,企業番号!A:K,4,0)</f>
        <v>#N/A</v>
      </c>
      <c r="F848" s="10" t="e">
        <f>VLOOKUP(A848,企業番号!A:K,5,0)</f>
        <v>#N/A</v>
      </c>
      <c r="G848" s="3" t="e">
        <f>VLOOKUP(A848,企業番号!A:K,6,0)</f>
        <v>#N/A</v>
      </c>
      <c r="H848" s="32" t="e">
        <f>VLOOKUP(A848,企業番号!A:K,7,0)</f>
        <v>#N/A</v>
      </c>
      <c r="I848" s="3" t="e">
        <f>VLOOKUP(A848,企業番号!A:K,8,0)</f>
        <v>#N/A</v>
      </c>
      <c r="J848" s="32" t="e">
        <f>VLOOKUP(A848,企業番号!A:K,9,0)</f>
        <v>#N/A</v>
      </c>
      <c r="K848" s="33" t="e">
        <f>VLOOKUP(A848,企業番号!A:K,10,0)</f>
        <v>#N/A</v>
      </c>
      <c r="L848" s="32" t="e">
        <f>VLOOKUP(A848,企業番号!A:K,11,0)</f>
        <v>#N/A</v>
      </c>
    </row>
    <row r="849" spans="2:12" ht="19.8" customHeight="1" x14ac:dyDescent="0.2">
      <c r="B849" s="43" t="s">
        <v>35538</v>
      </c>
      <c r="C849" s="32" t="e">
        <f>VLOOKUP(A849,企業番号!A:K,2,0)</f>
        <v>#N/A</v>
      </c>
      <c r="D849" s="32" t="e">
        <f>VLOOKUP(A849,企業番号!A:K,3,0)</f>
        <v>#N/A</v>
      </c>
      <c r="E849" s="32" t="e">
        <f>VLOOKUP(A849,企業番号!A:K,4,0)</f>
        <v>#N/A</v>
      </c>
      <c r="F849" s="10" t="e">
        <f>VLOOKUP(A849,企業番号!A:K,5,0)</f>
        <v>#N/A</v>
      </c>
      <c r="G849" s="3" t="e">
        <f>VLOOKUP(A849,企業番号!A:K,6,0)</f>
        <v>#N/A</v>
      </c>
      <c r="H849" s="32" t="e">
        <f>VLOOKUP(A849,企業番号!A:K,7,0)</f>
        <v>#N/A</v>
      </c>
      <c r="I849" s="3" t="e">
        <f>VLOOKUP(A849,企業番号!A:K,8,0)</f>
        <v>#N/A</v>
      </c>
      <c r="J849" s="32" t="e">
        <f>VLOOKUP(A849,企業番号!A:K,9,0)</f>
        <v>#N/A</v>
      </c>
      <c r="K849" s="33" t="e">
        <f>VLOOKUP(A849,企業番号!A:K,10,0)</f>
        <v>#N/A</v>
      </c>
      <c r="L849" s="32" t="e">
        <f>VLOOKUP(A849,企業番号!A:K,11,0)</f>
        <v>#N/A</v>
      </c>
    </row>
    <row r="850" spans="2:12" ht="19.8" customHeight="1" x14ac:dyDescent="0.2">
      <c r="B850" s="43" t="s">
        <v>35539</v>
      </c>
      <c r="C850" s="32" t="e">
        <f>VLOOKUP(A850,企業番号!A:K,2,0)</f>
        <v>#N/A</v>
      </c>
      <c r="D850" s="32" t="e">
        <f>VLOOKUP(A850,企業番号!A:K,3,0)</f>
        <v>#N/A</v>
      </c>
      <c r="E850" s="32" t="e">
        <f>VLOOKUP(A850,企業番号!A:K,4,0)</f>
        <v>#N/A</v>
      </c>
      <c r="F850" s="10" t="e">
        <f>VLOOKUP(A850,企業番号!A:K,5,0)</f>
        <v>#N/A</v>
      </c>
      <c r="G850" s="3" t="e">
        <f>VLOOKUP(A850,企業番号!A:K,6,0)</f>
        <v>#N/A</v>
      </c>
      <c r="H850" s="32" t="e">
        <f>VLOOKUP(A850,企業番号!A:K,7,0)</f>
        <v>#N/A</v>
      </c>
      <c r="I850" s="3" t="e">
        <f>VLOOKUP(A850,企業番号!A:K,8,0)</f>
        <v>#N/A</v>
      </c>
      <c r="J850" s="32" t="e">
        <f>VLOOKUP(A850,企業番号!A:K,9,0)</f>
        <v>#N/A</v>
      </c>
      <c r="K850" s="33" t="e">
        <f>VLOOKUP(A850,企業番号!A:K,10,0)</f>
        <v>#N/A</v>
      </c>
      <c r="L850" s="32" t="e">
        <f>VLOOKUP(A850,企業番号!A:K,11,0)</f>
        <v>#N/A</v>
      </c>
    </row>
    <row r="851" spans="2:12" ht="19.8" customHeight="1" x14ac:dyDescent="0.2">
      <c r="B851" s="43" t="s">
        <v>35540</v>
      </c>
      <c r="C851" s="32" t="e">
        <f>VLOOKUP(A851,企業番号!A:K,2,0)</f>
        <v>#N/A</v>
      </c>
      <c r="D851" s="32" t="e">
        <f>VLOOKUP(A851,企業番号!A:K,3,0)</f>
        <v>#N/A</v>
      </c>
      <c r="E851" s="32" t="e">
        <f>VLOOKUP(A851,企業番号!A:K,4,0)</f>
        <v>#N/A</v>
      </c>
      <c r="F851" s="10" t="e">
        <f>VLOOKUP(A851,企業番号!A:K,5,0)</f>
        <v>#N/A</v>
      </c>
      <c r="G851" s="3" t="e">
        <f>VLOOKUP(A851,企業番号!A:K,6,0)</f>
        <v>#N/A</v>
      </c>
      <c r="H851" s="32" t="e">
        <f>VLOOKUP(A851,企業番号!A:K,7,0)</f>
        <v>#N/A</v>
      </c>
      <c r="I851" s="3" t="e">
        <f>VLOOKUP(A851,企業番号!A:K,8,0)</f>
        <v>#N/A</v>
      </c>
      <c r="J851" s="32" t="e">
        <f>VLOOKUP(A851,企業番号!A:K,9,0)</f>
        <v>#N/A</v>
      </c>
      <c r="K851" s="33" t="e">
        <f>VLOOKUP(A851,企業番号!A:K,10,0)</f>
        <v>#N/A</v>
      </c>
      <c r="L851" s="32" t="e">
        <f>VLOOKUP(A851,企業番号!A:K,11,0)</f>
        <v>#N/A</v>
      </c>
    </row>
    <row r="852" spans="2:12" ht="19.8" customHeight="1" x14ac:dyDescent="0.2">
      <c r="B852" s="43" t="s">
        <v>35541</v>
      </c>
      <c r="C852" s="32" t="e">
        <f>VLOOKUP(A852,企業番号!A:K,2,0)</f>
        <v>#N/A</v>
      </c>
      <c r="D852" s="32" t="e">
        <f>VLOOKUP(A852,企業番号!A:K,3,0)</f>
        <v>#N/A</v>
      </c>
      <c r="E852" s="32" t="e">
        <f>VLOOKUP(A852,企業番号!A:K,4,0)</f>
        <v>#N/A</v>
      </c>
      <c r="F852" s="10" t="e">
        <f>VLOOKUP(A852,企業番号!A:K,5,0)</f>
        <v>#N/A</v>
      </c>
      <c r="G852" s="3" t="e">
        <f>VLOOKUP(A852,企業番号!A:K,6,0)</f>
        <v>#N/A</v>
      </c>
      <c r="H852" s="32" t="e">
        <f>VLOOKUP(A852,企業番号!A:K,7,0)</f>
        <v>#N/A</v>
      </c>
      <c r="I852" s="3" t="e">
        <f>VLOOKUP(A852,企業番号!A:K,8,0)</f>
        <v>#N/A</v>
      </c>
      <c r="J852" s="32" t="e">
        <f>VLOOKUP(A852,企業番号!A:K,9,0)</f>
        <v>#N/A</v>
      </c>
      <c r="K852" s="33" t="e">
        <f>VLOOKUP(A852,企業番号!A:K,10,0)</f>
        <v>#N/A</v>
      </c>
      <c r="L852" s="32" t="e">
        <f>VLOOKUP(A852,企業番号!A:K,11,0)</f>
        <v>#N/A</v>
      </c>
    </row>
    <row r="853" spans="2:12" ht="19.8" customHeight="1" x14ac:dyDescent="0.2">
      <c r="B853" s="43" t="s">
        <v>35542</v>
      </c>
      <c r="C853" s="32" t="e">
        <f>VLOOKUP(A853,企業番号!A:K,2,0)</f>
        <v>#N/A</v>
      </c>
      <c r="D853" s="32" t="e">
        <f>VLOOKUP(A853,企業番号!A:K,3,0)</f>
        <v>#N/A</v>
      </c>
      <c r="E853" s="32" t="e">
        <f>VLOOKUP(A853,企業番号!A:K,4,0)</f>
        <v>#N/A</v>
      </c>
      <c r="F853" s="10" t="e">
        <f>VLOOKUP(A853,企業番号!A:K,5,0)</f>
        <v>#N/A</v>
      </c>
      <c r="G853" s="3" t="e">
        <f>VLOOKUP(A853,企業番号!A:K,6,0)</f>
        <v>#N/A</v>
      </c>
      <c r="H853" s="32" t="e">
        <f>VLOOKUP(A853,企業番号!A:K,7,0)</f>
        <v>#N/A</v>
      </c>
      <c r="I853" s="3" t="e">
        <f>VLOOKUP(A853,企業番号!A:K,8,0)</f>
        <v>#N/A</v>
      </c>
      <c r="J853" s="32" t="e">
        <f>VLOOKUP(A853,企業番号!A:K,9,0)</f>
        <v>#N/A</v>
      </c>
      <c r="K853" s="33" t="e">
        <f>VLOOKUP(A853,企業番号!A:K,10,0)</f>
        <v>#N/A</v>
      </c>
      <c r="L853" s="32" t="e">
        <f>VLOOKUP(A853,企業番号!A:K,11,0)</f>
        <v>#N/A</v>
      </c>
    </row>
    <row r="854" spans="2:12" ht="19.8" customHeight="1" x14ac:dyDescent="0.2">
      <c r="B854" s="43" t="s">
        <v>35543</v>
      </c>
      <c r="C854" s="32" t="e">
        <f>VLOOKUP(A854,企業番号!A:K,2,0)</f>
        <v>#N/A</v>
      </c>
      <c r="D854" s="32" t="e">
        <f>VLOOKUP(A854,企業番号!A:K,3,0)</f>
        <v>#N/A</v>
      </c>
      <c r="E854" s="32" t="e">
        <f>VLOOKUP(A854,企業番号!A:K,4,0)</f>
        <v>#N/A</v>
      </c>
      <c r="F854" s="10" t="e">
        <f>VLOOKUP(A854,企業番号!A:K,5,0)</f>
        <v>#N/A</v>
      </c>
      <c r="G854" s="3" t="e">
        <f>VLOOKUP(A854,企業番号!A:K,6,0)</f>
        <v>#N/A</v>
      </c>
      <c r="H854" s="32" t="e">
        <f>VLOOKUP(A854,企業番号!A:K,7,0)</f>
        <v>#N/A</v>
      </c>
      <c r="I854" s="3" t="e">
        <f>VLOOKUP(A854,企業番号!A:K,8,0)</f>
        <v>#N/A</v>
      </c>
      <c r="J854" s="32" t="e">
        <f>VLOOKUP(A854,企業番号!A:K,9,0)</f>
        <v>#N/A</v>
      </c>
      <c r="K854" s="33" t="e">
        <f>VLOOKUP(A854,企業番号!A:K,10,0)</f>
        <v>#N/A</v>
      </c>
      <c r="L854" s="32" t="e">
        <f>VLOOKUP(A854,企業番号!A:K,11,0)</f>
        <v>#N/A</v>
      </c>
    </row>
    <row r="855" spans="2:12" ht="19.8" customHeight="1" x14ac:dyDescent="0.2">
      <c r="B855" s="43" t="s">
        <v>35544</v>
      </c>
      <c r="C855" s="32" t="e">
        <f>VLOOKUP(A855,企業番号!A:K,2,0)</f>
        <v>#N/A</v>
      </c>
      <c r="D855" s="32" t="e">
        <f>VLOOKUP(A855,企業番号!A:K,3,0)</f>
        <v>#N/A</v>
      </c>
      <c r="E855" s="32" t="e">
        <f>VLOOKUP(A855,企業番号!A:K,4,0)</f>
        <v>#N/A</v>
      </c>
      <c r="F855" s="10" t="e">
        <f>VLOOKUP(A855,企業番号!A:K,5,0)</f>
        <v>#N/A</v>
      </c>
      <c r="G855" s="3" t="e">
        <f>VLOOKUP(A855,企業番号!A:K,6,0)</f>
        <v>#N/A</v>
      </c>
      <c r="H855" s="32" t="e">
        <f>VLOOKUP(A855,企業番号!A:K,7,0)</f>
        <v>#N/A</v>
      </c>
      <c r="I855" s="3" t="e">
        <f>VLOOKUP(A855,企業番号!A:K,8,0)</f>
        <v>#N/A</v>
      </c>
      <c r="J855" s="32" t="e">
        <f>VLOOKUP(A855,企業番号!A:K,9,0)</f>
        <v>#N/A</v>
      </c>
      <c r="K855" s="33" t="e">
        <f>VLOOKUP(A855,企業番号!A:K,10,0)</f>
        <v>#N/A</v>
      </c>
      <c r="L855" s="32" t="e">
        <f>VLOOKUP(A855,企業番号!A:K,11,0)</f>
        <v>#N/A</v>
      </c>
    </row>
    <row r="856" spans="2:12" ht="19.8" customHeight="1" x14ac:dyDescent="0.2">
      <c r="B856" s="43" t="s">
        <v>35545</v>
      </c>
      <c r="C856" s="32" t="e">
        <f>VLOOKUP(A856,企業番号!A:K,2,0)</f>
        <v>#N/A</v>
      </c>
      <c r="D856" s="32" t="e">
        <f>VLOOKUP(A856,企業番号!A:K,3,0)</f>
        <v>#N/A</v>
      </c>
      <c r="E856" s="32" t="e">
        <f>VLOOKUP(A856,企業番号!A:K,4,0)</f>
        <v>#N/A</v>
      </c>
      <c r="F856" s="10" t="e">
        <f>VLOOKUP(A856,企業番号!A:K,5,0)</f>
        <v>#N/A</v>
      </c>
      <c r="G856" s="3" t="e">
        <f>VLOOKUP(A856,企業番号!A:K,6,0)</f>
        <v>#N/A</v>
      </c>
      <c r="H856" s="32" t="e">
        <f>VLOOKUP(A856,企業番号!A:K,7,0)</f>
        <v>#N/A</v>
      </c>
      <c r="I856" s="3" t="e">
        <f>VLOOKUP(A856,企業番号!A:K,8,0)</f>
        <v>#N/A</v>
      </c>
      <c r="J856" s="32" t="e">
        <f>VLOOKUP(A856,企業番号!A:K,9,0)</f>
        <v>#N/A</v>
      </c>
      <c r="K856" s="33" t="e">
        <f>VLOOKUP(A856,企業番号!A:K,10,0)</f>
        <v>#N/A</v>
      </c>
      <c r="L856" s="32" t="e">
        <f>VLOOKUP(A856,企業番号!A:K,11,0)</f>
        <v>#N/A</v>
      </c>
    </row>
    <row r="857" spans="2:12" ht="19.8" customHeight="1" x14ac:dyDescent="0.2">
      <c r="B857" s="43" t="s">
        <v>35546</v>
      </c>
      <c r="C857" s="32" t="e">
        <f>VLOOKUP(A857,企業番号!A:K,2,0)</f>
        <v>#N/A</v>
      </c>
      <c r="D857" s="32" t="e">
        <f>VLOOKUP(A857,企業番号!A:K,3,0)</f>
        <v>#N/A</v>
      </c>
      <c r="E857" s="32" t="e">
        <f>VLOOKUP(A857,企業番号!A:K,4,0)</f>
        <v>#N/A</v>
      </c>
      <c r="F857" s="10" t="e">
        <f>VLOOKUP(A857,企業番号!A:K,5,0)</f>
        <v>#N/A</v>
      </c>
      <c r="G857" s="3" t="e">
        <f>VLOOKUP(A857,企業番号!A:K,6,0)</f>
        <v>#N/A</v>
      </c>
      <c r="H857" s="32" t="e">
        <f>VLOOKUP(A857,企業番号!A:K,7,0)</f>
        <v>#N/A</v>
      </c>
      <c r="I857" s="3" t="e">
        <f>VLOOKUP(A857,企業番号!A:K,8,0)</f>
        <v>#N/A</v>
      </c>
      <c r="J857" s="32" t="e">
        <f>VLOOKUP(A857,企業番号!A:K,9,0)</f>
        <v>#N/A</v>
      </c>
      <c r="K857" s="33" t="e">
        <f>VLOOKUP(A857,企業番号!A:K,10,0)</f>
        <v>#N/A</v>
      </c>
      <c r="L857" s="32" t="e">
        <f>VLOOKUP(A857,企業番号!A:K,11,0)</f>
        <v>#N/A</v>
      </c>
    </row>
    <row r="858" spans="2:12" ht="19.8" customHeight="1" x14ac:dyDescent="0.2">
      <c r="B858" s="43" t="s">
        <v>35547</v>
      </c>
      <c r="C858" s="32" t="e">
        <f>VLOOKUP(A858,企業番号!A:K,2,0)</f>
        <v>#N/A</v>
      </c>
      <c r="D858" s="32" t="e">
        <f>VLOOKUP(A858,企業番号!A:K,3,0)</f>
        <v>#N/A</v>
      </c>
      <c r="E858" s="32" t="e">
        <f>VLOOKUP(A858,企業番号!A:K,4,0)</f>
        <v>#N/A</v>
      </c>
      <c r="F858" s="10" t="e">
        <f>VLOOKUP(A858,企業番号!A:K,5,0)</f>
        <v>#N/A</v>
      </c>
      <c r="G858" s="3" t="e">
        <f>VLOOKUP(A858,企業番号!A:K,6,0)</f>
        <v>#N/A</v>
      </c>
      <c r="H858" s="32" t="e">
        <f>VLOOKUP(A858,企業番号!A:K,7,0)</f>
        <v>#N/A</v>
      </c>
      <c r="I858" s="3" t="e">
        <f>VLOOKUP(A858,企業番号!A:K,8,0)</f>
        <v>#N/A</v>
      </c>
      <c r="J858" s="32" t="e">
        <f>VLOOKUP(A858,企業番号!A:K,9,0)</f>
        <v>#N/A</v>
      </c>
      <c r="K858" s="33" t="e">
        <f>VLOOKUP(A858,企業番号!A:K,10,0)</f>
        <v>#N/A</v>
      </c>
      <c r="L858" s="32" t="e">
        <f>VLOOKUP(A858,企業番号!A:K,11,0)</f>
        <v>#N/A</v>
      </c>
    </row>
    <row r="859" spans="2:12" ht="19.8" customHeight="1" x14ac:dyDescent="0.2">
      <c r="B859" s="43" t="s">
        <v>35548</v>
      </c>
      <c r="C859" s="32" t="e">
        <f>VLOOKUP(A859,企業番号!A:K,2,0)</f>
        <v>#N/A</v>
      </c>
      <c r="D859" s="32" t="e">
        <f>VLOOKUP(A859,企業番号!A:K,3,0)</f>
        <v>#N/A</v>
      </c>
      <c r="E859" s="32" t="e">
        <f>VLOOKUP(A859,企業番号!A:K,4,0)</f>
        <v>#N/A</v>
      </c>
      <c r="F859" s="10" t="e">
        <f>VLOOKUP(A859,企業番号!A:K,5,0)</f>
        <v>#N/A</v>
      </c>
      <c r="G859" s="3" t="e">
        <f>VLOOKUP(A859,企業番号!A:K,6,0)</f>
        <v>#N/A</v>
      </c>
      <c r="H859" s="32" t="e">
        <f>VLOOKUP(A859,企業番号!A:K,7,0)</f>
        <v>#N/A</v>
      </c>
      <c r="I859" s="3" t="e">
        <f>VLOOKUP(A859,企業番号!A:K,8,0)</f>
        <v>#N/A</v>
      </c>
      <c r="J859" s="32" t="e">
        <f>VLOOKUP(A859,企業番号!A:K,9,0)</f>
        <v>#N/A</v>
      </c>
      <c r="K859" s="33" t="e">
        <f>VLOOKUP(A859,企業番号!A:K,10,0)</f>
        <v>#N/A</v>
      </c>
      <c r="L859" s="32" t="e">
        <f>VLOOKUP(A859,企業番号!A:K,11,0)</f>
        <v>#N/A</v>
      </c>
    </row>
    <row r="860" spans="2:12" ht="19.8" customHeight="1" x14ac:dyDescent="0.2">
      <c r="B860" s="43" t="s">
        <v>35549</v>
      </c>
      <c r="C860" s="32" t="e">
        <f>VLOOKUP(A860,企業番号!A:K,2,0)</f>
        <v>#N/A</v>
      </c>
      <c r="D860" s="32" t="e">
        <f>VLOOKUP(A860,企業番号!A:K,3,0)</f>
        <v>#N/A</v>
      </c>
      <c r="E860" s="32" t="e">
        <f>VLOOKUP(A860,企業番号!A:K,4,0)</f>
        <v>#N/A</v>
      </c>
      <c r="F860" s="10" t="e">
        <f>VLOOKUP(A860,企業番号!A:K,5,0)</f>
        <v>#N/A</v>
      </c>
      <c r="G860" s="3" t="e">
        <f>VLOOKUP(A860,企業番号!A:K,6,0)</f>
        <v>#N/A</v>
      </c>
      <c r="H860" s="32" t="e">
        <f>VLOOKUP(A860,企業番号!A:K,7,0)</f>
        <v>#N/A</v>
      </c>
      <c r="I860" s="3" t="e">
        <f>VLOOKUP(A860,企業番号!A:K,8,0)</f>
        <v>#N/A</v>
      </c>
      <c r="J860" s="32" t="e">
        <f>VLOOKUP(A860,企業番号!A:K,9,0)</f>
        <v>#N/A</v>
      </c>
      <c r="K860" s="33" t="e">
        <f>VLOOKUP(A860,企業番号!A:K,10,0)</f>
        <v>#N/A</v>
      </c>
      <c r="L860" s="32" t="e">
        <f>VLOOKUP(A860,企業番号!A:K,11,0)</f>
        <v>#N/A</v>
      </c>
    </row>
    <row r="861" spans="2:12" ht="19.8" customHeight="1" x14ac:dyDescent="0.2">
      <c r="B861" s="43" t="s">
        <v>35550</v>
      </c>
      <c r="C861" s="32" t="e">
        <f>VLOOKUP(A861,企業番号!A:K,2,0)</f>
        <v>#N/A</v>
      </c>
      <c r="D861" s="32" t="e">
        <f>VLOOKUP(A861,企業番号!A:K,3,0)</f>
        <v>#N/A</v>
      </c>
      <c r="E861" s="32" t="e">
        <f>VLOOKUP(A861,企業番号!A:K,4,0)</f>
        <v>#N/A</v>
      </c>
      <c r="F861" s="10" t="e">
        <f>VLOOKUP(A861,企業番号!A:K,5,0)</f>
        <v>#N/A</v>
      </c>
      <c r="G861" s="3" t="e">
        <f>VLOOKUP(A861,企業番号!A:K,6,0)</f>
        <v>#N/A</v>
      </c>
      <c r="H861" s="32" t="e">
        <f>VLOOKUP(A861,企業番号!A:K,7,0)</f>
        <v>#N/A</v>
      </c>
      <c r="I861" s="3" t="e">
        <f>VLOOKUP(A861,企業番号!A:K,8,0)</f>
        <v>#N/A</v>
      </c>
      <c r="J861" s="32" t="e">
        <f>VLOOKUP(A861,企業番号!A:K,9,0)</f>
        <v>#N/A</v>
      </c>
      <c r="K861" s="33" t="e">
        <f>VLOOKUP(A861,企業番号!A:K,10,0)</f>
        <v>#N/A</v>
      </c>
      <c r="L861" s="32" t="e">
        <f>VLOOKUP(A861,企業番号!A:K,11,0)</f>
        <v>#N/A</v>
      </c>
    </row>
    <row r="862" spans="2:12" ht="19.8" customHeight="1" x14ac:dyDescent="0.2">
      <c r="B862" s="43" t="s">
        <v>35551</v>
      </c>
      <c r="C862" s="32" t="e">
        <f>VLOOKUP(A862,企業番号!A:K,2,0)</f>
        <v>#N/A</v>
      </c>
      <c r="D862" s="32" t="e">
        <f>VLOOKUP(A862,企業番号!A:K,3,0)</f>
        <v>#N/A</v>
      </c>
      <c r="E862" s="32" t="e">
        <f>VLOOKUP(A862,企業番号!A:K,4,0)</f>
        <v>#N/A</v>
      </c>
      <c r="F862" s="10" t="e">
        <f>VLOOKUP(A862,企業番号!A:K,5,0)</f>
        <v>#N/A</v>
      </c>
      <c r="G862" s="3" t="e">
        <f>VLOOKUP(A862,企業番号!A:K,6,0)</f>
        <v>#N/A</v>
      </c>
      <c r="H862" s="32" t="e">
        <f>VLOOKUP(A862,企業番号!A:K,7,0)</f>
        <v>#N/A</v>
      </c>
      <c r="I862" s="3" t="e">
        <f>VLOOKUP(A862,企業番号!A:K,8,0)</f>
        <v>#N/A</v>
      </c>
      <c r="J862" s="32" t="e">
        <f>VLOOKUP(A862,企業番号!A:K,9,0)</f>
        <v>#N/A</v>
      </c>
      <c r="K862" s="33" t="e">
        <f>VLOOKUP(A862,企業番号!A:K,10,0)</f>
        <v>#N/A</v>
      </c>
      <c r="L862" s="32" t="e">
        <f>VLOOKUP(A862,企業番号!A:K,11,0)</f>
        <v>#N/A</v>
      </c>
    </row>
    <row r="863" spans="2:12" ht="19.8" customHeight="1" x14ac:dyDescent="0.2">
      <c r="B863" s="43" t="s">
        <v>35552</v>
      </c>
      <c r="C863" s="32" t="e">
        <f>VLOOKUP(A863,企業番号!A:K,2,0)</f>
        <v>#N/A</v>
      </c>
      <c r="D863" s="32" t="e">
        <f>VLOOKUP(A863,企業番号!A:K,3,0)</f>
        <v>#N/A</v>
      </c>
      <c r="E863" s="32" t="e">
        <f>VLOOKUP(A863,企業番号!A:K,4,0)</f>
        <v>#N/A</v>
      </c>
      <c r="F863" s="10" t="e">
        <f>VLOOKUP(A863,企業番号!A:K,5,0)</f>
        <v>#N/A</v>
      </c>
      <c r="G863" s="3" t="e">
        <f>VLOOKUP(A863,企業番号!A:K,6,0)</f>
        <v>#N/A</v>
      </c>
      <c r="H863" s="32" t="e">
        <f>VLOOKUP(A863,企業番号!A:K,7,0)</f>
        <v>#N/A</v>
      </c>
      <c r="I863" s="3" t="e">
        <f>VLOOKUP(A863,企業番号!A:K,8,0)</f>
        <v>#N/A</v>
      </c>
      <c r="J863" s="32" t="e">
        <f>VLOOKUP(A863,企業番号!A:K,9,0)</f>
        <v>#N/A</v>
      </c>
      <c r="K863" s="33" t="e">
        <f>VLOOKUP(A863,企業番号!A:K,10,0)</f>
        <v>#N/A</v>
      </c>
      <c r="L863" s="32" t="e">
        <f>VLOOKUP(A863,企業番号!A:K,11,0)</f>
        <v>#N/A</v>
      </c>
    </row>
    <row r="864" spans="2:12" ht="19.8" customHeight="1" x14ac:dyDescent="0.2">
      <c r="B864" s="43" t="s">
        <v>35553</v>
      </c>
      <c r="C864" s="32" t="e">
        <f>VLOOKUP(A864,企業番号!A:K,2,0)</f>
        <v>#N/A</v>
      </c>
      <c r="D864" s="32" t="e">
        <f>VLOOKUP(A864,企業番号!A:K,3,0)</f>
        <v>#N/A</v>
      </c>
      <c r="E864" s="32" t="e">
        <f>VLOOKUP(A864,企業番号!A:K,4,0)</f>
        <v>#N/A</v>
      </c>
      <c r="F864" s="10" t="e">
        <f>VLOOKUP(A864,企業番号!A:K,5,0)</f>
        <v>#N/A</v>
      </c>
      <c r="G864" s="3" t="e">
        <f>VLOOKUP(A864,企業番号!A:K,6,0)</f>
        <v>#N/A</v>
      </c>
      <c r="H864" s="32" t="e">
        <f>VLOOKUP(A864,企業番号!A:K,7,0)</f>
        <v>#N/A</v>
      </c>
      <c r="I864" s="3" t="e">
        <f>VLOOKUP(A864,企業番号!A:K,8,0)</f>
        <v>#N/A</v>
      </c>
      <c r="J864" s="32" t="e">
        <f>VLOOKUP(A864,企業番号!A:K,9,0)</f>
        <v>#N/A</v>
      </c>
      <c r="K864" s="33" t="e">
        <f>VLOOKUP(A864,企業番号!A:K,10,0)</f>
        <v>#N/A</v>
      </c>
      <c r="L864" s="32" t="e">
        <f>VLOOKUP(A864,企業番号!A:K,11,0)</f>
        <v>#N/A</v>
      </c>
    </row>
    <row r="865" spans="2:12" ht="19.8" customHeight="1" x14ac:dyDescent="0.2">
      <c r="B865" s="43" t="s">
        <v>35554</v>
      </c>
      <c r="C865" s="32" t="e">
        <f>VLOOKUP(A865,企業番号!A:K,2,0)</f>
        <v>#N/A</v>
      </c>
      <c r="D865" s="32" t="e">
        <f>VLOOKUP(A865,企業番号!A:K,3,0)</f>
        <v>#N/A</v>
      </c>
      <c r="E865" s="32" t="e">
        <f>VLOOKUP(A865,企業番号!A:K,4,0)</f>
        <v>#N/A</v>
      </c>
      <c r="F865" s="10" t="e">
        <f>VLOOKUP(A865,企業番号!A:K,5,0)</f>
        <v>#N/A</v>
      </c>
      <c r="G865" s="3" t="e">
        <f>VLOOKUP(A865,企業番号!A:K,6,0)</f>
        <v>#N/A</v>
      </c>
      <c r="H865" s="32" t="e">
        <f>VLOOKUP(A865,企業番号!A:K,7,0)</f>
        <v>#N/A</v>
      </c>
      <c r="I865" s="3" t="e">
        <f>VLOOKUP(A865,企業番号!A:K,8,0)</f>
        <v>#N/A</v>
      </c>
      <c r="J865" s="32" t="e">
        <f>VLOOKUP(A865,企業番号!A:K,9,0)</f>
        <v>#N/A</v>
      </c>
      <c r="K865" s="33" t="e">
        <f>VLOOKUP(A865,企業番号!A:K,10,0)</f>
        <v>#N/A</v>
      </c>
      <c r="L865" s="32" t="e">
        <f>VLOOKUP(A865,企業番号!A:K,11,0)</f>
        <v>#N/A</v>
      </c>
    </row>
    <row r="866" spans="2:12" ht="19.8" customHeight="1" x14ac:dyDescent="0.2">
      <c r="B866" s="43" t="s">
        <v>35555</v>
      </c>
      <c r="C866" s="32" t="e">
        <f>VLOOKUP(A866,企業番号!A:K,2,0)</f>
        <v>#N/A</v>
      </c>
      <c r="D866" s="32" t="e">
        <f>VLOOKUP(A866,企業番号!A:K,3,0)</f>
        <v>#N/A</v>
      </c>
      <c r="E866" s="32" t="e">
        <f>VLOOKUP(A866,企業番号!A:K,4,0)</f>
        <v>#N/A</v>
      </c>
      <c r="F866" s="10" t="e">
        <f>VLOOKUP(A866,企業番号!A:K,5,0)</f>
        <v>#N/A</v>
      </c>
      <c r="G866" s="3" t="e">
        <f>VLOOKUP(A866,企業番号!A:K,6,0)</f>
        <v>#N/A</v>
      </c>
      <c r="H866" s="32" t="e">
        <f>VLOOKUP(A866,企業番号!A:K,7,0)</f>
        <v>#N/A</v>
      </c>
      <c r="I866" s="3" t="e">
        <f>VLOOKUP(A866,企業番号!A:K,8,0)</f>
        <v>#N/A</v>
      </c>
      <c r="J866" s="32" t="e">
        <f>VLOOKUP(A866,企業番号!A:K,9,0)</f>
        <v>#N/A</v>
      </c>
      <c r="K866" s="33" t="e">
        <f>VLOOKUP(A866,企業番号!A:K,10,0)</f>
        <v>#N/A</v>
      </c>
      <c r="L866" s="32" t="e">
        <f>VLOOKUP(A866,企業番号!A:K,11,0)</f>
        <v>#N/A</v>
      </c>
    </row>
    <row r="867" spans="2:12" ht="19.8" customHeight="1" x14ac:dyDescent="0.2">
      <c r="B867" s="43" t="s">
        <v>35556</v>
      </c>
      <c r="C867" s="32" t="e">
        <f>VLOOKUP(A867,企業番号!A:K,2,0)</f>
        <v>#N/A</v>
      </c>
      <c r="D867" s="32" t="e">
        <f>VLOOKUP(A867,企業番号!A:K,3,0)</f>
        <v>#N/A</v>
      </c>
      <c r="E867" s="32" t="e">
        <f>VLOOKUP(A867,企業番号!A:K,4,0)</f>
        <v>#N/A</v>
      </c>
      <c r="F867" s="10" t="e">
        <f>VLOOKUP(A867,企業番号!A:K,5,0)</f>
        <v>#N/A</v>
      </c>
      <c r="G867" s="3" t="e">
        <f>VLOOKUP(A867,企業番号!A:K,6,0)</f>
        <v>#N/A</v>
      </c>
      <c r="H867" s="32" t="e">
        <f>VLOOKUP(A867,企業番号!A:K,7,0)</f>
        <v>#N/A</v>
      </c>
      <c r="I867" s="3" t="e">
        <f>VLOOKUP(A867,企業番号!A:K,8,0)</f>
        <v>#N/A</v>
      </c>
      <c r="J867" s="32" t="e">
        <f>VLOOKUP(A867,企業番号!A:K,9,0)</f>
        <v>#N/A</v>
      </c>
      <c r="K867" s="33" t="e">
        <f>VLOOKUP(A867,企業番号!A:K,10,0)</f>
        <v>#N/A</v>
      </c>
      <c r="L867" s="32" t="e">
        <f>VLOOKUP(A867,企業番号!A:K,11,0)</f>
        <v>#N/A</v>
      </c>
    </row>
    <row r="868" spans="2:12" ht="19.8" customHeight="1" x14ac:dyDescent="0.2">
      <c r="B868" s="43" t="s">
        <v>35557</v>
      </c>
      <c r="C868" s="32" t="e">
        <f>VLOOKUP(A868,企業番号!A:K,2,0)</f>
        <v>#N/A</v>
      </c>
      <c r="D868" s="32" t="e">
        <f>VLOOKUP(A868,企業番号!A:K,3,0)</f>
        <v>#N/A</v>
      </c>
      <c r="E868" s="32" t="e">
        <f>VLOOKUP(A868,企業番号!A:K,4,0)</f>
        <v>#N/A</v>
      </c>
      <c r="F868" s="10" t="e">
        <f>VLOOKUP(A868,企業番号!A:K,5,0)</f>
        <v>#N/A</v>
      </c>
      <c r="G868" s="3" t="e">
        <f>VLOOKUP(A868,企業番号!A:K,6,0)</f>
        <v>#N/A</v>
      </c>
      <c r="H868" s="32" t="e">
        <f>VLOOKUP(A868,企業番号!A:K,7,0)</f>
        <v>#N/A</v>
      </c>
      <c r="I868" s="3" t="e">
        <f>VLOOKUP(A868,企業番号!A:K,8,0)</f>
        <v>#N/A</v>
      </c>
      <c r="J868" s="32" t="e">
        <f>VLOOKUP(A868,企業番号!A:K,9,0)</f>
        <v>#N/A</v>
      </c>
      <c r="K868" s="33" t="e">
        <f>VLOOKUP(A868,企業番号!A:K,10,0)</f>
        <v>#N/A</v>
      </c>
      <c r="L868" s="32" t="e">
        <f>VLOOKUP(A868,企業番号!A:K,11,0)</f>
        <v>#N/A</v>
      </c>
    </row>
    <row r="869" spans="2:12" ht="19.8" customHeight="1" x14ac:dyDescent="0.2">
      <c r="B869" s="43" t="s">
        <v>35558</v>
      </c>
      <c r="C869" s="32" t="e">
        <f>VLOOKUP(A869,企業番号!A:K,2,0)</f>
        <v>#N/A</v>
      </c>
      <c r="D869" s="32" t="e">
        <f>VLOOKUP(A869,企業番号!A:K,3,0)</f>
        <v>#N/A</v>
      </c>
      <c r="E869" s="32" t="e">
        <f>VLOOKUP(A869,企業番号!A:K,4,0)</f>
        <v>#N/A</v>
      </c>
      <c r="F869" s="10" t="e">
        <f>VLOOKUP(A869,企業番号!A:K,5,0)</f>
        <v>#N/A</v>
      </c>
      <c r="G869" s="3" t="e">
        <f>VLOOKUP(A869,企業番号!A:K,6,0)</f>
        <v>#N/A</v>
      </c>
      <c r="H869" s="32" t="e">
        <f>VLOOKUP(A869,企業番号!A:K,7,0)</f>
        <v>#N/A</v>
      </c>
      <c r="I869" s="3" t="e">
        <f>VLOOKUP(A869,企業番号!A:K,8,0)</f>
        <v>#N/A</v>
      </c>
      <c r="J869" s="32" t="e">
        <f>VLOOKUP(A869,企業番号!A:K,9,0)</f>
        <v>#N/A</v>
      </c>
      <c r="K869" s="33" t="e">
        <f>VLOOKUP(A869,企業番号!A:K,10,0)</f>
        <v>#N/A</v>
      </c>
      <c r="L869" s="32" t="e">
        <f>VLOOKUP(A869,企業番号!A:K,11,0)</f>
        <v>#N/A</v>
      </c>
    </row>
    <row r="870" spans="2:12" ht="19.8" customHeight="1" x14ac:dyDescent="0.2">
      <c r="B870" s="43" t="s">
        <v>35559</v>
      </c>
      <c r="C870" s="32" t="e">
        <f>VLOOKUP(A870,企業番号!A:K,2,0)</f>
        <v>#N/A</v>
      </c>
      <c r="D870" s="32" t="e">
        <f>VLOOKUP(A870,企業番号!A:K,3,0)</f>
        <v>#N/A</v>
      </c>
      <c r="E870" s="32" t="e">
        <f>VLOOKUP(A870,企業番号!A:K,4,0)</f>
        <v>#N/A</v>
      </c>
      <c r="F870" s="10" t="e">
        <f>VLOOKUP(A870,企業番号!A:K,5,0)</f>
        <v>#N/A</v>
      </c>
      <c r="G870" s="3" t="e">
        <f>VLOOKUP(A870,企業番号!A:K,6,0)</f>
        <v>#N/A</v>
      </c>
      <c r="H870" s="32" t="e">
        <f>VLOOKUP(A870,企業番号!A:K,7,0)</f>
        <v>#N/A</v>
      </c>
      <c r="I870" s="3" t="e">
        <f>VLOOKUP(A870,企業番号!A:K,8,0)</f>
        <v>#N/A</v>
      </c>
      <c r="J870" s="32" t="e">
        <f>VLOOKUP(A870,企業番号!A:K,9,0)</f>
        <v>#N/A</v>
      </c>
      <c r="K870" s="33" t="e">
        <f>VLOOKUP(A870,企業番号!A:K,10,0)</f>
        <v>#N/A</v>
      </c>
      <c r="L870" s="32" t="e">
        <f>VLOOKUP(A870,企業番号!A:K,11,0)</f>
        <v>#N/A</v>
      </c>
    </row>
    <row r="871" spans="2:12" ht="19.8" customHeight="1" x14ac:dyDescent="0.2">
      <c r="B871" s="43" t="s">
        <v>35560</v>
      </c>
      <c r="C871" s="32" t="e">
        <f>VLOOKUP(A871,企業番号!A:K,2,0)</f>
        <v>#N/A</v>
      </c>
      <c r="D871" s="32" t="e">
        <f>VLOOKUP(A871,企業番号!A:K,3,0)</f>
        <v>#N/A</v>
      </c>
      <c r="E871" s="32" t="e">
        <f>VLOOKUP(A871,企業番号!A:K,4,0)</f>
        <v>#N/A</v>
      </c>
      <c r="F871" s="10" t="e">
        <f>VLOOKUP(A871,企業番号!A:K,5,0)</f>
        <v>#N/A</v>
      </c>
      <c r="G871" s="3" t="e">
        <f>VLOOKUP(A871,企業番号!A:K,6,0)</f>
        <v>#N/A</v>
      </c>
      <c r="H871" s="32" t="e">
        <f>VLOOKUP(A871,企業番号!A:K,7,0)</f>
        <v>#N/A</v>
      </c>
      <c r="I871" s="3" t="e">
        <f>VLOOKUP(A871,企業番号!A:K,8,0)</f>
        <v>#N/A</v>
      </c>
      <c r="J871" s="32" t="e">
        <f>VLOOKUP(A871,企業番号!A:K,9,0)</f>
        <v>#N/A</v>
      </c>
      <c r="K871" s="33" t="e">
        <f>VLOOKUP(A871,企業番号!A:K,10,0)</f>
        <v>#N/A</v>
      </c>
      <c r="L871" s="32" t="e">
        <f>VLOOKUP(A871,企業番号!A:K,11,0)</f>
        <v>#N/A</v>
      </c>
    </row>
    <row r="872" spans="2:12" ht="19.8" customHeight="1" x14ac:dyDescent="0.2">
      <c r="B872" s="43" t="s">
        <v>35561</v>
      </c>
      <c r="C872" s="32" t="e">
        <f>VLOOKUP(A872,企業番号!A:K,2,0)</f>
        <v>#N/A</v>
      </c>
      <c r="D872" s="32" t="e">
        <f>VLOOKUP(A872,企業番号!A:K,3,0)</f>
        <v>#N/A</v>
      </c>
      <c r="E872" s="32" t="e">
        <f>VLOOKUP(A872,企業番号!A:K,4,0)</f>
        <v>#N/A</v>
      </c>
      <c r="F872" s="10" t="e">
        <f>VLOOKUP(A872,企業番号!A:K,5,0)</f>
        <v>#N/A</v>
      </c>
      <c r="G872" s="3" t="e">
        <f>VLOOKUP(A872,企業番号!A:K,6,0)</f>
        <v>#N/A</v>
      </c>
      <c r="H872" s="32" t="e">
        <f>VLOOKUP(A872,企業番号!A:K,7,0)</f>
        <v>#N/A</v>
      </c>
      <c r="I872" s="3" t="e">
        <f>VLOOKUP(A872,企業番号!A:K,8,0)</f>
        <v>#N/A</v>
      </c>
      <c r="J872" s="32" t="e">
        <f>VLOOKUP(A872,企業番号!A:K,9,0)</f>
        <v>#N/A</v>
      </c>
      <c r="K872" s="33" t="e">
        <f>VLOOKUP(A872,企業番号!A:K,10,0)</f>
        <v>#N/A</v>
      </c>
      <c r="L872" s="32" t="e">
        <f>VLOOKUP(A872,企業番号!A:K,11,0)</f>
        <v>#N/A</v>
      </c>
    </row>
    <row r="873" spans="2:12" ht="19.8" customHeight="1" x14ac:dyDescent="0.2">
      <c r="B873" s="43" t="s">
        <v>35562</v>
      </c>
      <c r="C873" s="32" t="e">
        <f>VLOOKUP(A873,企業番号!A:K,2,0)</f>
        <v>#N/A</v>
      </c>
      <c r="D873" s="32" t="e">
        <f>VLOOKUP(A873,企業番号!A:K,3,0)</f>
        <v>#N/A</v>
      </c>
      <c r="E873" s="32" t="e">
        <f>VLOOKUP(A873,企業番号!A:K,4,0)</f>
        <v>#N/A</v>
      </c>
      <c r="F873" s="10" t="e">
        <f>VLOOKUP(A873,企業番号!A:K,5,0)</f>
        <v>#N/A</v>
      </c>
      <c r="G873" s="3" t="e">
        <f>VLOOKUP(A873,企業番号!A:K,6,0)</f>
        <v>#N/A</v>
      </c>
      <c r="H873" s="32" t="e">
        <f>VLOOKUP(A873,企業番号!A:K,7,0)</f>
        <v>#N/A</v>
      </c>
      <c r="I873" s="3" t="e">
        <f>VLOOKUP(A873,企業番号!A:K,8,0)</f>
        <v>#N/A</v>
      </c>
      <c r="J873" s="32" t="e">
        <f>VLOOKUP(A873,企業番号!A:K,9,0)</f>
        <v>#N/A</v>
      </c>
      <c r="K873" s="33" t="e">
        <f>VLOOKUP(A873,企業番号!A:K,10,0)</f>
        <v>#N/A</v>
      </c>
      <c r="L873" s="32" t="e">
        <f>VLOOKUP(A873,企業番号!A:K,11,0)</f>
        <v>#N/A</v>
      </c>
    </row>
    <row r="874" spans="2:12" ht="19.8" customHeight="1" x14ac:dyDescent="0.2">
      <c r="B874" s="43" t="s">
        <v>35563</v>
      </c>
      <c r="C874" s="32" t="e">
        <f>VLOOKUP(A874,企業番号!A:K,2,0)</f>
        <v>#N/A</v>
      </c>
      <c r="D874" s="32" t="e">
        <f>VLOOKUP(A874,企業番号!A:K,3,0)</f>
        <v>#N/A</v>
      </c>
      <c r="E874" s="32" t="e">
        <f>VLOOKUP(A874,企業番号!A:K,4,0)</f>
        <v>#N/A</v>
      </c>
      <c r="F874" s="10" t="e">
        <f>VLOOKUP(A874,企業番号!A:K,5,0)</f>
        <v>#N/A</v>
      </c>
      <c r="G874" s="3" t="e">
        <f>VLOOKUP(A874,企業番号!A:K,6,0)</f>
        <v>#N/A</v>
      </c>
      <c r="H874" s="32" t="e">
        <f>VLOOKUP(A874,企業番号!A:K,7,0)</f>
        <v>#N/A</v>
      </c>
      <c r="I874" s="3" t="e">
        <f>VLOOKUP(A874,企業番号!A:K,8,0)</f>
        <v>#N/A</v>
      </c>
      <c r="J874" s="32" t="e">
        <f>VLOOKUP(A874,企業番号!A:K,9,0)</f>
        <v>#N/A</v>
      </c>
      <c r="K874" s="33" t="e">
        <f>VLOOKUP(A874,企業番号!A:K,10,0)</f>
        <v>#N/A</v>
      </c>
      <c r="L874" s="32" t="e">
        <f>VLOOKUP(A874,企業番号!A:K,11,0)</f>
        <v>#N/A</v>
      </c>
    </row>
    <row r="875" spans="2:12" ht="19.8" customHeight="1" x14ac:dyDescent="0.2">
      <c r="B875" s="43" t="s">
        <v>35564</v>
      </c>
      <c r="C875" s="32" t="e">
        <f>VLOOKUP(A875,企業番号!A:K,2,0)</f>
        <v>#N/A</v>
      </c>
      <c r="D875" s="32" t="e">
        <f>VLOOKUP(A875,企業番号!A:K,3,0)</f>
        <v>#N/A</v>
      </c>
      <c r="E875" s="32" t="e">
        <f>VLOOKUP(A875,企業番号!A:K,4,0)</f>
        <v>#N/A</v>
      </c>
      <c r="F875" s="10" t="e">
        <f>VLOOKUP(A875,企業番号!A:K,5,0)</f>
        <v>#N/A</v>
      </c>
      <c r="G875" s="3" t="e">
        <f>VLOOKUP(A875,企業番号!A:K,6,0)</f>
        <v>#N/A</v>
      </c>
      <c r="H875" s="32" t="e">
        <f>VLOOKUP(A875,企業番号!A:K,7,0)</f>
        <v>#N/A</v>
      </c>
      <c r="I875" s="3" t="e">
        <f>VLOOKUP(A875,企業番号!A:K,8,0)</f>
        <v>#N/A</v>
      </c>
      <c r="J875" s="32" t="e">
        <f>VLOOKUP(A875,企業番号!A:K,9,0)</f>
        <v>#N/A</v>
      </c>
      <c r="K875" s="33" t="e">
        <f>VLOOKUP(A875,企業番号!A:K,10,0)</f>
        <v>#N/A</v>
      </c>
      <c r="L875" s="32" t="e">
        <f>VLOOKUP(A875,企業番号!A:K,11,0)</f>
        <v>#N/A</v>
      </c>
    </row>
    <row r="876" spans="2:12" ht="19.8" customHeight="1" x14ac:dyDescent="0.2">
      <c r="B876" s="43" t="s">
        <v>35565</v>
      </c>
      <c r="C876" s="32" t="e">
        <f>VLOOKUP(A876,企業番号!A:K,2,0)</f>
        <v>#N/A</v>
      </c>
      <c r="D876" s="32" t="e">
        <f>VLOOKUP(A876,企業番号!A:K,3,0)</f>
        <v>#N/A</v>
      </c>
      <c r="E876" s="32" t="e">
        <f>VLOOKUP(A876,企業番号!A:K,4,0)</f>
        <v>#N/A</v>
      </c>
      <c r="F876" s="10" t="e">
        <f>VLOOKUP(A876,企業番号!A:K,5,0)</f>
        <v>#N/A</v>
      </c>
      <c r="G876" s="3" t="e">
        <f>VLOOKUP(A876,企業番号!A:K,6,0)</f>
        <v>#N/A</v>
      </c>
      <c r="H876" s="32" t="e">
        <f>VLOOKUP(A876,企業番号!A:K,7,0)</f>
        <v>#N/A</v>
      </c>
      <c r="I876" s="3" t="e">
        <f>VLOOKUP(A876,企業番号!A:K,8,0)</f>
        <v>#N/A</v>
      </c>
      <c r="J876" s="32" t="e">
        <f>VLOOKUP(A876,企業番号!A:K,9,0)</f>
        <v>#N/A</v>
      </c>
      <c r="K876" s="33" t="e">
        <f>VLOOKUP(A876,企業番号!A:K,10,0)</f>
        <v>#N/A</v>
      </c>
      <c r="L876" s="32" t="e">
        <f>VLOOKUP(A876,企業番号!A:K,11,0)</f>
        <v>#N/A</v>
      </c>
    </row>
    <row r="877" spans="2:12" ht="19.8" customHeight="1" x14ac:dyDescent="0.2">
      <c r="B877" s="43" t="s">
        <v>35566</v>
      </c>
      <c r="C877" s="32" t="e">
        <f>VLOOKUP(A877,企業番号!A:K,2,0)</f>
        <v>#N/A</v>
      </c>
      <c r="D877" s="32" t="e">
        <f>VLOOKUP(A877,企業番号!A:K,3,0)</f>
        <v>#N/A</v>
      </c>
      <c r="E877" s="32" t="e">
        <f>VLOOKUP(A877,企業番号!A:K,4,0)</f>
        <v>#N/A</v>
      </c>
      <c r="F877" s="10" t="e">
        <f>VLOOKUP(A877,企業番号!A:K,5,0)</f>
        <v>#N/A</v>
      </c>
      <c r="G877" s="3" t="e">
        <f>VLOOKUP(A877,企業番号!A:K,6,0)</f>
        <v>#N/A</v>
      </c>
      <c r="H877" s="32" t="e">
        <f>VLOOKUP(A877,企業番号!A:K,7,0)</f>
        <v>#N/A</v>
      </c>
      <c r="I877" s="3" t="e">
        <f>VLOOKUP(A877,企業番号!A:K,8,0)</f>
        <v>#N/A</v>
      </c>
      <c r="J877" s="32" t="e">
        <f>VLOOKUP(A877,企業番号!A:K,9,0)</f>
        <v>#N/A</v>
      </c>
      <c r="K877" s="33" t="e">
        <f>VLOOKUP(A877,企業番号!A:K,10,0)</f>
        <v>#N/A</v>
      </c>
      <c r="L877" s="32" t="e">
        <f>VLOOKUP(A877,企業番号!A:K,11,0)</f>
        <v>#N/A</v>
      </c>
    </row>
    <row r="878" spans="2:12" ht="19.8" customHeight="1" x14ac:dyDescent="0.2">
      <c r="B878" s="43" t="s">
        <v>35567</v>
      </c>
      <c r="C878" s="32" t="e">
        <f>VLOOKUP(A878,企業番号!A:K,2,0)</f>
        <v>#N/A</v>
      </c>
      <c r="D878" s="32" t="e">
        <f>VLOOKUP(A878,企業番号!A:K,3,0)</f>
        <v>#N/A</v>
      </c>
      <c r="E878" s="32" t="e">
        <f>VLOOKUP(A878,企業番号!A:K,4,0)</f>
        <v>#N/A</v>
      </c>
      <c r="F878" s="10" t="e">
        <f>VLOOKUP(A878,企業番号!A:K,5,0)</f>
        <v>#N/A</v>
      </c>
      <c r="G878" s="3" t="e">
        <f>VLOOKUP(A878,企業番号!A:K,6,0)</f>
        <v>#N/A</v>
      </c>
      <c r="H878" s="32" t="e">
        <f>VLOOKUP(A878,企業番号!A:K,7,0)</f>
        <v>#N/A</v>
      </c>
      <c r="I878" s="3" t="e">
        <f>VLOOKUP(A878,企業番号!A:K,8,0)</f>
        <v>#N/A</v>
      </c>
      <c r="J878" s="32" t="e">
        <f>VLOOKUP(A878,企業番号!A:K,9,0)</f>
        <v>#N/A</v>
      </c>
      <c r="K878" s="33" t="e">
        <f>VLOOKUP(A878,企業番号!A:K,10,0)</f>
        <v>#N/A</v>
      </c>
      <c r="L878" s="32" t="e">
        <f>VLOOKUP(A878,企業番号!A:K,11,0)</f>
        <v>#N/A</v>
      </c>
    </row>
    <row r="879" spans="2:12" ht="19.8" customHeight="1" x14ac:dyDescent="0.2">
      <c r="B879" s="43" t="s">
        <v>35568</v>
      </c>
      <c r="C879" s="32" t="e">
        <f>VLOOKUP(A879,企業番号!A:K,2,0)</f>
        <v>#N/A</v>
      </c>
      <c r="D879" s="32" t="e">
        <f>VLOOKUP(A879,企業番号!A:K,3,0)</f>
        <v>#N/A</v>
      </c>
      <c r="E879" s="32" t="e">
        <f>VLOOKUP(A879,企業番号!A:K,4,0)</f>
        <v>#N/A</v>
      </c>
      <c r="F879" s="10" t="e">
        <f>VLOOKUP(A879,企業番号!A:K,5,0)</f>
        <v>#N/A</v>
      </c>
      <c r="G879" s="3" t="e">
        <f>VLOOKUP(A879,企業番号!A:K,6,0)</f>
        <v>#N/A</v>
      </c>
      <c r="H879" s="32" t="e">
        <f>VLOOKUP(A879,企業番号!A:K,7,0)</f>
        <v>#N/A</v>
      </c>
      <c r="I879" s="3" t="e">
        <f>VLOOKUP(A879,企業番号!A:K,8,0)</f>
        <v>#N/A</v>
      </c>
      <c r="J879" s="32" t="e">
        <f>VLOOKUP(A879,企業番号!A:K,9,0)</f>
        <v>#N/A</v>
      </c>
      <c r="K879" s="33" t="e">
        <f>VLOOKUP(A879,企業番号!A:K,10,0)</f>
        <v>#N/A</v>
      </c>
      <c r="L879" s="32" t="e">
        <f>VLOOKUP(A879,企業番号!A:K,11,0)</f>
        <v>#N/A</v>
      </c>
    </row>
    <row r="880" spans="2:12" ht="19.8" customHeight="1" x14ac:dyDescent="0.2">
      <c r="B880" s="43" t="s">
        <v>35569</v>
      </c>
      <c r="C880" s="32" t="e">
        <f>VLOOKUP(A880,企業番号!A:K,2,0)</f>
        <v>#N/A</v>
      </c>
      <c r="D880" s="32" t="e">
        <f>VLOOKUP(A880,企業番号!A:K,3,0)</f>
        <v>#N/A</v>
      </c>
      <c r="E880" s="32" t="e">
        <f>VLOOKUP(A880,企業番号!A:K,4,0)</f>
        <v>#N/A</v>
      </c>
      <c r="F880" s="10" t="e">
        <f>VLOOKUP(A880,企業番号!A:K,5,0)</f>
        <v>#N/A</v>
      </c>
      <c r="G880" s="3" t="e">
        <f>VLOOKUP(A880,企業番号!A:K,6,0)</f>
        <v>#N/A</v>
      </c>
      <c r="H880" s="32" t="e">
        <f>VLOOKUP(A880,企業番号!A:K,7,0)</f>
        <v>#N/A</v>
      </c>
      <c r="I880" s="3" t="e">
        <f>VLOOKUP(A880,企業番号!A:K,8,0)</f>
        <v>#N/A</v>
      </c>
      <c r="J880" s="32" t="e">
        <f>VLOOKUP(A880,企業番号!A:K,9,0)</f>
        <v>#N/A</v>
      </c>
      <c r="K880" s="33" t="e">
        <f>VLOOKUP(A880,企業番号!A:K,10,0)</f>
        <v>#N/A</v>
      </c>
      <c r="L880" s="32" t="e">
        <f>VLOOKUP(A880,企業番号!A:K,11,0)</f>
        <v>#N/A</v>
      </c>
    </row>
    <row r="881" spans="2:12" ht="19.8" customHeight="1" x14ac:dyDescent="0.2">
      <c r="B881" s="43" t="s">
        <v>35570</v>
      </c>
      <c r="C881" s="32" t="e">
        <f>VLOOKUP(A881,企業番号!A:K,2,0)</f>
        <v>#N/A</v>
      </c>
      <c r="D881" s="32" t="e">
        <f>VLOOKUP(A881,企業番号!A:K,3,0)</f>
        <v>#N/A</v>
      </c>
      <c r="E881" s="32" t="e">
        <f>VLOOKUP(A881,企業番号!A:K,4,0)</f>
        <v>#N/A</v>
      </c>
      <c r="F881" s="10" t="e">
        <f>VLOOKUP(A881,企業番号!A:K,5,0)</f>
        <v>#N/A</v>
      </c>
      <c r="G881" s="3" t="e">
        <f>VLOOKUP(A881,企業番号!A:K,6,0)</f>
        <v>#N/A</v>
      </c>
      <c r="H881" s="32" t="e">
        <f>VLOOKUP(A881,企業番号!A:K,7,0)</f>
        <v>#N/A</v>
      </c>
      <c r="I881" s="3" t="e">
        <f>VLOOKUP(A881,企業番号!A:K,8,0)</f>
        <v>#N/A</v>
      </c>
      <c r="J881" s="32" t="e">
        <f>VLOOKUP(A881,企業番号!A:K,9,0)</f>
        <v>#N/A</v>
      </c>
      <c r="K881" s="33" t="e">
        <f>VLOOKUP(A881,企業番号!A:K,10,0)</f>
        <v>#N/A</v>
      </c>
      <c r="L881" s="32" t="e">
        <f>VLOOKUP(A881,企業番号!A:K,11,0)</f>
        <v>#N/A</v>
      </c>
    </row>
    <row r="882" spans="2:12" ht="19.8" customHeight="1" x14ac:dyDescent="0.2">
      <c r="B882" s="43" t="s">
        <v>35571</v>
      </c>
      <c r="C882" s="32" t="e">
        <f>VLOOKUP(A882,企業番号!A:K,2,0)</f>
        <v>#N/A</v>
      </c>
      <c r="D882" s="32" t="e">
        <f>VLOOKUP(A882,企業番号!A:K,3,0)</f>
        <v>#N/A</v>
      </c>
      <c r="E882" s="32" t="e">
        <f>VLOOKUP(A882,企業番号!A:K,4,0)</f>
        <v>#N/A</v>
      </c>
      <c r="F882" s="10" t="e">
        <f>VLOOKUP(A882,企業番号!A:K,5,0)</f>
        <v>#N/A</v>
      </c>
      <c r="G882" s="3" t="e">
        <f>VLOOKUP(A882,企業番号!A:K,6,0)</f>
        <v>#N/A</v>
      </c>
      <c r="H882" s="32" t="e">
        <f>VLOOKUP(A882,企業番号!A:K,7,0)</f>
        <v>#N/A</v>
      </c>
      <c r="I882" s="3" t="e">
        <f>VLOOKUP(A882,企業番号!A:K,8,0)</f>
        <v>#N/A</v>
      </c>
      <c r="J882" s="32" t="e">
        <f>VLOOKUP(A882,企業番号!A:K,9,0)</f>
        <v>#N/A</v>
      </c>
      <c r="K882" s="33" t="e">
        <f>VLOOKUP(A882,企業番号!A:K,10,0)</f>
        <v>#N/A</v>
      </c>
      <c r="L882" s="32" t="e">
        <f>VLOOKUP(A882,企業番号!A:K,11,0)</f>
        <v>#N/A</v>
      </c>
    </row>
    <row r="883" spans="2:12" ht="19.8" customHeight="1" x14ac:dyDescent="0.2">
      <c r="B883" s="43" t="s">
        <v>35572</v>
      </c>
      <c r="C883" s="32" t="e">
        <f>VLOOKUP(A883,企業番号!A:K,2,0)</f>
        <v>#N/A</v>
      </c>
      <c r="D883" s="32" t="e">
        <f>VLOOKUP(A883,企業番号!A:K,3,0)</f>
        <v>#N/A</v>
      </c>
      <c r="E883" s="32" t="e">
        <f>VLOOKUP(A883,企業番号!A:K,4,0)</f>
        <v>#N/A</v>
      </c>
      <c r="F883" s="10" t="e">
        <f>VLOOKUP(A883,企業番号!A:K,5,0)</f>
        <v>#N/A</v>
      </c>
      <c r="G883" s="3" t="e">
        <f>VLOOKUP(A883,企業番号!A:K,6,0)</f>
        <v>#N/A</v>
      </c>
      <c r="H883" s="32" t="e">
        <f>VLOOKUP(A883,企業番号!A:K,7,0)</f>
        <v>#N/A</v>
      </c>
      <c r="I883" s="3" t="e">
        <f>VLOOKUP(A883,企業番号!A:K,8,0)</f>
        <v>#N/A</v>
      </c>
      <c r="J883" s="32" t="e">
        <f>VLOOKUP(A883,企業番号!A:K,9,0)</f>
        <v>#N/A</v>
      </c>
      <c r="K883" s="33" t="e">
        <f>VLOOKUP(A883,企業番号!A:K,10,0)</f>
        <v>#N/A</v>
      </c>
      <c r="L883" s="32" t="e">
        <f>VLOOKUP(A883,企業番号!A:K,11,0)</f>
        <v>#N/A</v>
      </c>
    </row>
    <row r="884" spans="2:12" ht="19.8" customHeight="1" x14ac:dyDescent="0.2">
      <c r="B884" s="43" t="s">
        <v>35573</v>
      </c>
      <c r="C884" s="32" t="e">
        <f>VLOOKUP(A884,企業番号!A:K,2,0)</f>
        <v>#N/A</v>
      </c>
      <c r="D884" s="32" t="e">
        <f>VLOOKUP(A884,企業番号!A:K,3,0)</f>
        <v>#N/A</v>
      </c>
      <c r="E884" s="32" t="e">
        <f>VLOOKUP(A884,企業番号!A:K,4,0)</f>
        <v>#N/A</v>
      </c>
      <c r="F884" s="10" t="e">
        <f>VLOOKUP(A884,企業番号!A:K,5,0)</f>
        <v>#N/A</v>
      </c>
      <c r="G884" s="3" t="e">
        <f>VLOOKUP(A884,企業番号!A:K,6,0)</f>
        <v>#N/A</v>
      </c>
      <c r="H884" s="32" t="e">
        <f>VLOOKUP(A884,企業番号!A:K,7,0)</f>
        <v>#N/A</v>
      </c>
      <c r="I884" s="3" t="e">
        <f>VLOOKUP(A884,企業番号!A:K,8,0)</f>
        <v>#N/A</v>
      </c>
      <c r="J884" s="32" t="e">
        <f>VLOOKUP(A884,企業番号!A:K,9,0)</f>
        <v>#N/A</v>
      </c>
      <c r="K884" s="33" t="e">
        <f>VLOOKUP(A884,企業番号!A:K,10,0)</f>
        <v>#N/A</v>
      </c>
      <c r="L884" s="32" t="e">
        <f>VLOOKUP(A884,企業番号!A:K,11,0)</f>
        <v>#N/A</v>
      </c>
    </row>
    <row r="885" spans="2:12" ht="19.8" customHeight="1" x14ac:dyDescent="0.2">
      <c r="B885" s="43" t="s">
        <v>35574</v>
      </c>
      <c r="C885" s="32" t="e">
        <f>VLOOKUP(A885,企業番号!A:K,2,0)</f>
        <v>#N/A</v>
      </c>
      <c r="D885" s="32" t="e">
        <f>VLOOKUP(A885,企業番号!A:K,3,0)</f>
        <v>#N/A</v>
      </c>
      <c r="E885" s="32" t="e">
        <f>VLOOKUP(A885,企業番号!A:K,4,0)</f>
        <v>#N/A</v>
      </c>
      <c r="F885" s="10" t="e">
        <f>VLOOKUP(A885,企業番号!A:K,5,0)</f>
        <v>#N/A</v>
      </c>
      <c r="G885" s="3" t="e">
        <f>VLOOKUP(A885,企業番号!A:K,6,0)</f>
        <v>#N/A</v>
      </c>
      <c r="H885" s="32" t="e">
        <f>VLOOKUP(A885,企業番号!A:K,7,0)</f>
        <v>#N/A</v>
      </c>
      <c r="I885" s="3" t="e">
        <f>VLOOKUP(A885,企業番号!A:K,8,0)</f>
        <v>#N/A</v>
      </c>
      <c r="J885" s="32" t="e">
        <f>VLOOKUP(A885,企業番号!A:K,9,0)</f>
        <v>#N/A</v>
      </c>
      <c r="K885" s="33" t="e">
        <f>VLOOKUP(A885,企業番号!A:K,10,0)</f>
        <v>#N/A</v>
      </c>
      <c r="L885" s="32" t="e">
        <f>VLOOKUP(A885,企業番号!A:K,11,0)</f>
        <v>#N/A</v>
      </c>
    </row>
    <row r="886" spans="2:12" ht="19.8" customHeight="1" x14ac:dyDescent="0.2">
      <c r="B886" s="43" t="s">
        <v>35575</v>
      </c>
      <c r="C886" s="32" t="e">
        <f>VLOOKUP(A886,企業番号!A:K,2,0)</f>
        <v>#N/A</v>
      </c>
      <c r="D886" s="32" t="e">
        <f>VLOOKUP(A886,企業番号!A:K,3,0)</f>
        <v>#N/A</v>
      </c>
      <c r="E886" s="32" t="e">
        <f>VLOOKUP(A886,企業番号!A:K,4,0)</f>
        <v>#N/A</v>
      </c>
      <c r="F886" s="10" t="e">
        <f>VLOOKUP(A886,企業番号!A:K,5,0)</f>
        <v>#N/A</v>
      </c>
      <c r="G886" s="3" t="e">
        <f>VLOOKUP(A886,企業番号!A:K,6,0)</f>
        <v>#N/A</v>
      </c>
      <c r="H886" s="32" t="e">
        <f>VLOOKUP(A886,企業番号!A:K,7,0)</f>
        <v>#N/A</v>
      </c>
      <c r="I886" s="3" t="e">
        <f>VLOOKUP(A886,企業番号!A:K,8,0)</f>
        <v>#N/A</v>
      </c>
      <c r="J886" s="32" t="e">
        <f>VLOOKUP(A886,企業番号!A:K,9,0)</f>
        <v>#N/A</v>
      </c>
      <c r="K886" s="33" t="e">
        <f>VLOOKUP(A886,企業番号!A:K,10,0)</f>
        <v>#N/A</v>
      </c>
      <c r="L886" s="32" t="e">
        <f>VLOOKUP(A886,企業番号!A:K,11,0)</f>
        <v>#N/A</v>
      </c>
    </row>
    <row r="887" spans="2:12" ht="19.8" customHeight="1" x14ac:dyDescent="0.2">
      <c r="B887" s="43" t="s">
        <v>35576</v>
      </c>
      <c r="C887" s="32" t="e">
        <f>VLOOKUP(A887,企業番号!A:K,2,0)</f>
        <v>#N/A</v>
      </c>
      <c r="D887" s="32" t="e">
        <f>VLOOKUP(A887,企業番号!A:K,3,0)</f>
        <v>#N/A</v>
      </c>
      <c r="E887" s="32" t="e">
        <f>VLOOKUP(A887,企業番号!A:K,4,0)</f>
        <v>#N/A</v>
      </c>
      <c r="F887" s="10" t="e">
        <f>VLOOKUP(A887,企業番号!A:K,5,0)</f>
        <v>#N/A</v>
      </c>
      <c r="G887" s="3" t="e">
        <f>VLOOKUP(A887,企業番号!A:K,6,0)</f>
        <v>#N/A</v>
      </c>
      <c r="H887" s="32" t="e">
        <f>VLOOKUP(A887,企業番号!A:K,7,0)</f>
        <v>#N/A</v>
      </c>
      <c r="I887" s="3" t="e">
        <f>VLOOKUP(A887,企業番号!A:K,8,0)</f>
        <v>#N/A</v>
      </c>
      <c r="J887" s="32" t="e">
        <f>VLOOKUP(A887,企業番号!A:K,9,0)</f>
        <v>#N/A</v>
      </c>
      <c r="K887" s="33" t="e">
        <f>VLOOKUP(A887,企業番号!A:K,10,0)</f>
        <v>#N/A</v>
      </c>
      <c r="L887" s="32" t="e">
        <f>VLOOKUP(A887,企業番号!A:K,11,0)</f>
        <v>#N/A</v>
      </c>
    </row>
    <row r="888" spans="2:12" ht="19.8" customHeight="1" x14ac:dyDescent="0.2">
      <c r="B888" s="43" t="s">
        <v>35577</v>
      </c>
      <c r="C888" s="32" t="e">
        <f>VLOOKUP(A888,企業番号!A:K,2,0)</f>
        <v>#N/A</v>
      </c>
      <c r="D888" s="32" t="e">
        <f>VLOOKUP(A888,企業番号!A:K,3,0)</f>
        <v>#N/A</v>
      </c>
      <c r="E888" s="32" t="e">
        <f>VLOOKUP(A888,企業番号!A:K,4,0)</f>
        <v>#N/A</v>
      </c>
      <c r="F888" s="10" t="e">
        <f>VLOOKUP(A888,企業番号!A:K,5,0)</f>
        <v>#N/A</v>
      </c>
      <c r="G888" s="3" t="e">
        <f>VLOOKUP(A888,企業番号!A:K,6,0)</f>
        <v>#N/A</v>
      </c>
      <c r="H888" s="32" t="e">
        <f>VLOOKUP(A888,企業番号!A:K,7,0)</f>
        <v>#N/A</v>
      </c>
      <c r="I888" s="3" t="e">
        <f>VLOOKUP(A888,企業番号!A:K,8,0)</f>
        <v>#N/A</v>
      </c>
      <c r="J888" s="32" t="e">
        <f>VLOOKUP(A888,企業番号!A:K,9,0)</f>
        <v>#N/A</v>
      </c>
      <c r="K888" s="33" t="e">
        <f>VLOOKUP(A888,企業番号!A:K,10,0)</f>
        <v>#N/A</v>
      </c>
      <c r="L888" s="32" t="e">
        <f>VLOOKUP(A888,企業番号!A:K,11,0)</f>
        <v>#N/A</v>
      </c>
    </row>
    <row r="889" spans="2:12" ht="19.8" customHeight="1" x14ac:dyDescent="0.2">
      <c r="B889" s="43" t="s">
        <v>35578</v>
      </c>
      <c r="C889" s="32" t="e">
        <f>VLOOKUP(A889,企業番号!A:K,2,0)</f>
        <v>#N/A</v>
      </c>
      <c r="D889" s="32" t="e">
        <f>VLOOKUP(A889,企業番号!A:K,3,0)</f>
        <v>#N/A</v>
      </c>
      <c r="E889" s="32" t="e">
        <f>VLOOKUP(A889,企業番号!A:K,4,0)</f>
        <v>#N/A</v>
      </c>
      <c r="F889" s="10" t="e">
        <f>VLOOKUP(A889,企業番号!A:K,5,0)</f>
        <v>#N/A</v>
      </c>
      <c r="G889" s="3" t="e">
        <f>VLOOKUP(A889,企業番号!A:K,6,0)</f>
        <v>#N/A</v>
      </c>
      <c r="H889" s="32" t="e">
        <f>VLOOKUP(A889,企業番号!A:K,7,0)</f>
        <v>#N/A</v>
      </c>
      <c r="I889" s="3" t="e">
        <f>VLOOKUP(A889,企業番号!A:K,8,0)</f>
        <v>#N/A</v>
      </c>
      <c r="J889" s="32" t="e">
        <f>VLOOKUP(A889,企業番号!A:K,9,0)</f>
        <v>#N/A</v>
      </c>
      <c r="K889" s="33" t="e">
        <f>VLOOKUP(A889,企業番号!A:K,10,0)</f>
        <v>#N/A</v>
      </c>
      <c r="L889" s="32" t="e">
        <f>VLOOKUP(A889,企業番号!A:K,11,0)</f>
        <v>#N/A</v>
      </c>
    </row>
    <row r="890" spans="2:12" ht="19.8" customHeight="1" x14ac:dyDescent="0.2">
      <c r="B890" s="43" t="s">
        <v>35579</v>
      </c>
      <c r="C890" s="32" t="e">
        <f>VLOOKUP(A890,企業番号!A:K,2,0)</f>
        <v>#N/A</v>
      </c>
      <c r="D890" s="32" t="e">
        <f>VLOOKUP(A890,企業番号!A:K,3,0)</f>
        <v>#N/A</v>
      </c>
      <c r="E890" s="32" t="e">
        <f>VLOOKUP(A890,企業番号!A:K,4,0)</f>
        <v>#N/A</v>
      </c>
      <c r="F890" s="10" t="e">
        <f>VLOOKUP(A890,企業番号!A:K,5,0)</f>
        <v>#N/A</v>
      </c>
      <c r="G890" s="3" t="e">
        <f>VLOOKUP(A890,企業番号!A:K,6,0)</f>
        <v>#N/A</v>
      </c>
      <c r="H890" s="32" t="e">
        <f>VLOOKUP(A890,企業番号!A:K,7,0)</f>
        <v>#N/A</v>
      </c>
      <c r="I890" s="3" t="e">
        <f>VLOOKUP(A890,企業番号!A:K,8,0)</f>
        <v>#N/A</v>
      </c>
      <c r="J890" s="32" t="e">
        <f>VLOOKUP(A890,企業番号!A:K,9,0)</f>
        <v>#N/A</v>
      </c>
      <c r="K890" s="33" t="e">
        <f>VLOOKUP(A890,企業番号!A:K,10,0)</f>
        <v>#N/A</v>
      </c>
      <c r="L890" s="32" t="e">
        <f>VLOOKUP(A890,企業番号!A:K,11,0)</f>
        <v>#N/A</v>
      </c>
    </row>
    <row r="891" spans="2:12" ht="19.8" customHeight="1" x14ac:dyDescent="0.2">
      <c r="B891" s="43" t="s">
        <v>35580</v>
      </c>
      <c r="C891" s="32" t="e">
        <f>VLOOKUP(A891,企業番号!A:K,2,0)</f>
        <v>#N/A</v>
      </c>
      <c r="D891" s="32" t="e">
        <f>VLOOKUP(A891,企業番号!A:K,3,0)</f>
        <v>#N/A</v>
      </c>
      <c r="E891" s="32" t="e">
        <f>VLOOKUP(A891,企業番号!A:K,4,0)</f>
        <v>#N/A</v>
      </c>
      <c r="F891" s="10" t="e">
        <f>VLOOKUP(A891,企業番号!A:K,5,0)</f>
        <v>#N/A</v>
      </c>
      <c r="G891" s="3" t="e">
        <f>VLOOKUP(A891,企業番号!A:K,6,0)</f>
        <v>#N/A</v>
      </c>
      <c r="H891" s="32" t="e">
        <f>VLOOKUP(A891,企業番号!A:K,7,0)</f>
        <v>#N/A</v>
      </c>
      <c r="I891" s="3" t="e">
        <f>VLOOKUP(A891,企業番号!A:K,8,0)</f>
        <v>#N/A</v>
      </c>
      <c r="J891" s="32" t="e">
        <f>VLOOKUP(A891,企業番号!A:K,9,0)</f>
        <v>#N/A</v>
      </c>
      <c r="K891" s="33" t="e">
        <f>VLOOKUP(A891,企業番号!A:K,10,0)</f>
        <v>#N/A</v>
      </c>
      <c r="L891" s="32" t="e">
        <f>VLOOKUP(A891,企業番号!A:K,11,0)</f>
        <v>#N/A</v>
      </c>
    </row>
    <row r="892" spans="2:12" ht="19.8" customHeight="1" x14ac:dyDescent="0.2">
      <c r="B892" s="43" t="s">
        <v>35581</v>
      </c>
      <c r="C892" s="32" t="e">
        <f>VLOOKUP(A892,企業番号!A:K,2,0)</f>
        <v>#N/A</v>
      </c>
      <c r="D892" s="32" t="e">
        <f>VLOOKUP(A892,企業番号!A:K,3,0)</f>
        <v>#N/A</v>
      </c>
      <c r="E892" s="32" t="e">
        <f>VLOOKUP(A892,企業番号!A:K,4,0)</f>
        <v>#N/A</v>
      </c>
      <c r="F892" s="10" t="e">
        <f>VLOOKUP(A892,企業番号!A:K,5,0)</f>
        <v>#N/A</v>
      </c>
      <c r="G892" s="3" t="e">
        <f>VLOOKUP(A892,企業番号!A:K,6,0)</f>
        <v>#N/A</v>
      </c>
      <c r="H892" s="32" t="e">
        <f>VLOOKUP(A892,企業番号!A:K,7,0)</f>
        <v>#N/A</v>
      </c>
      <c r="I892" s="3" t="e">
        <f>VLOOKUP(A892,企業番号!A:K,8,0)</f>
        <v>#N/A</v>
      </c>
      <c r="J892" s="32" t="e">
        <f>VLOOKUP(A892,企業番号!A:K,9,0)</f>
        <v>#N/A</v>
      </c>
      <c r="K892" s="33" t="e">
        <f>VLOOKUP(A892,企業番号!A:K,10,0)</f>
        <v>#N/A</v>
      </c>
      <c r="L892" s="32" t="e">
        <f>VLOOKUP(A892,企業番号!A:K,11,0)</f>
        <v>#N/A</v>
      </c>
    </row>
    <row r="893" spans="2:12" ht="19.8" customHeight="1" x14ac:dyDescent="0.2">
      <c r="B893" s="43" t="s">
        <v>35582</v>
      </c>
      <c r="C893" s="32" t="e">
        <f>VLOOKUP(A893,企業番号!A:K,2,0)</f>
        <v>#N/A</v>
      </c>
      <c r="D893" s="32" t="e">
        <f>VLOOKUP(A893,企業番号!A:K,3,0)</f>
        <v>#N/A</v>
      </c>
      <c r="E893" s="32" t="e">
        <f>VLOOKUP(A893,企業番号!A:K,4,0)</f>
        <v>#N/A</v>
      </c>
      <c r="F893" s="10" t="e">
        <f>VLOOKUP(A893,企業番号!A:K,5,0)</f>
        <v>#N/A</v>
      </c>
      <c r="G893" s="3" t="e">
        <f>VLOOKUP(A893,企業番号!A:K,6,0)</f>
        <v>#N/A</v>
      </c>
      <c r="H893" s="32" t="e">
        <f>VLOOKUP(A893,企業番号!A:K,7,0)</f>
        <v>#N/A</v>
      </c>
      <c r="I893" s="3" t="e">
        <f>VLOOKUP(A893,企業番号!A:K,8,0)</f>
        <v>#N/A</v>
      </c>
      <c r="J893" s="32" t="e">
        <f>VLOOKUP(A893,企業番号!A:K,9,0)</f>
        <v>#N/A</v>
      </c>
      <c r="K893" s="33" t="e">
        <f>VLOOKUP(A893,企業番号!A:K,10,0)</f>
        <v>#N/A</v>
      </c>
      <c r="L893" s="32" t="e">
        <f>VLOOKUP(A893,企業番号!A:K,11,0)</f>
        <v>#N/A</v>
      </c>
    </row>
    <row r="894" spans="2:12" ht="19.8" customHeight="1" x14ac:dyDescent="0.2">
      <c r="B894" s="43" t="s">
        <v>35583</v>
      </c>
      <c r="C894" s="32" t="e">
        <f>VLOOKUP(A894,企業番号!A:K,2,0)</f>
        <v>#N/A</v>
      </c>
      <c r="D894" s="32" t="e">
        <f>VLOOKUP(A894,企業番号!A:K,3,0)</f>
        <v>#N/A</v>
      </c>
      <c r="E894" s="32" t="e">
        <f>VLOOKUP(A894,企業番号!A:K,4,0)</f>
        <v>#N/A</v>
      </c>
      <c r="F894" s="10" t="e">
        <f>VLOOKUP(A894,企業番号!A:K,5,0)</f>
        <v>#N/A</v>
      </c>
      <c r="G894" s="3" t="e">
        <f>VLOOKUP(A894,企業番号!A:K,6,0)</f>
        <v>#N/A</v>
      </c>
      <c r="H894" s="32" t="e">
        <f>VLOOKUP(A894,企業番号!A:K,7,0)</f>
        <v>#N/A</v>
      </c>
      <c r="I894" s="3" t="e">
        <f>VLOOKUP(A894,企業番号!A:K,8,0)</f>
        <v>#N/A</v>
      </c>
      <c r="J894" s="32" t="e">
        <f>VLOOKUP(A894,企業番号!A:K,9,0)</f>
        <v>#N/A</v>
      </c>
      <c r="K894" s="33" t="e">
        <f>VLOOKUP(A894,企業番号!A:K,10,0)</f>
        <v>#N/A</v>
      </c>
      <c r="L894" s="32" t="e">
        <f>VLOOKUP(A894,企業番号!A:K,11,0)</f>
        <v>#N/A</v>
      </c>
    </row>
    <row r="895" spans="2:12" ht="19.8" customHeight="1" x14ac:dyDescent="0.2">
      <c r="B895" s="43" t="s">
        <v>35584</v>
      </c>
      <c r="C895" s="32" t="e">
        <f>VLOOKUP(A895,企業番号!A:K,2,0)</f>
        <v>#N/A</v>
      </c>
      <c r="D895" s="32" t="e">
        <f>VLOOKUP(A895,企業番号!A:K,3,0)</f>
        <v>#N/A</v>
      </c>
      <c r="E895" s="32" t="e">
        <f>VLOOKUP(A895,企業番号!A:K,4,0)</f>
        <v>#N/A</v>
      </c>
      <c r="F895" s="10" t="e">
        <f>VLOOKUP(A895,企業番号!A:K,5,0)</f>
        <v>#N/A</v>
      </c>
      <c r="G895" s="3" t="e">
        <f>VLOOKUP(A895,企業番号!A:K,6,0)</f>
        <v>#N/A</v>
      </c>
      <c r="H895" s="32" t="e">
        <f>VLOOKUP(A895,企業番号!A:K,7,0)</f>
        <v>#N/A</v>
      </c>
      <c r="I895" s="3" t="e">
        <f>VLOOKUP(A895,企業番号!A:K,8,0)</f>
        <v>#N/A</v>
      </c>
      <c r="J895" s="32" t="e">
        <f>VLOOKUP(A895,企業番号!A:K,9,0)</f>
        <v>#N/A</v>
      </c>
      <c r="K895" s="33" t="e">
        <f>VLOOKUP(A895,企業番号!A:K,10,0)</f>
        <v>#N/A</v>
      </c>
      <c r="L895" s="32" t="e">
        <f>VLOOKUP(A895,企業番号!A:K,11,0)</f>
        <v>#N/A</v>
      </c>
    </row>
    <row r="896" spans="2:12" ht="19.8" customHeight="1" x14ac:dyDescent="0.2">
      <c r="B896" s="43" t="s">
        <v>35585</v>
      </c>
      <c r="C896" s="32" t="e">
        <f>VLOOKUP(A896,企業番号!A:K,2,0)</f>
        <v>#N/A</v>
      </c>
      <c r="D896" s="32" t="e">
        <f>VLOOKUP(A896,企業番号!A:K,3,0)</f>
        <v>#N/A</v>
      </c>
      <c r="E896" s="32" t="e">
        <f>VLOOKUP(A896,企業番号!A:K,4,0)</f>
        <v>#N/A</v>
      </c>
      <c r="F896" s="10" t="e">
        <f>VLOOKUP(A896,企業番号!A:K,5,0)</f>
        <v>#N/A</v>
      </c>
      <c r="G896" s="3" t="e">
        <f>VLOOKUP(A896,企業番号!A:K,6,0)</f>
        <v>#N/A</v>
      </c>
      <c r="H896" s="32" t="e">
        <f>VLOOKUP(A896,企業番号!A:K,7,0)</f>
        <v>#N/A</v>
      </c>
      <c r="I896" s="3" t="e">
        <f>VLOOKUP(A896,企業番号!A:K,8,0)</f>
        <v>#N/A</v>
      </c>
      <c r="J896" s="32" t="e">
        <f>VLOOKUP(A896,企業番号!A:K,9,0)</f>
        <v>#N/A</v>
      </c>
      <c r="K896" s="33" t="e">
        <f>VLOOKUP(A896,企業番号!A:K,10,0)</f>
        <v>#N/A</v>
      </c>
      <c r="L896" s="32" t="e">
        <f>VLOOKUP(A896,企業番号!A:K,11,0)</f>
        <v>#N/A</v>
      </c>
    </row>
    <row r="897" spans="2:12" ht="19.8" customHeight="1" x14ac:dyDescent="0.2">
      <c r="B897" s="43" t="s">
        <v>35586</v>
      </c>
      <c r="C897" s="32" t="e">
        <f>VLOOKUP(A897,企業番号!A:K,2,0)</f>
        <v>#N/A</v>
      </c>
      <c r="D897" s="32" t="e">
        <f>VLOOKUP(A897,企業番号!A:K,3,0)</f>
        <v>#N/A</v>
      </c>
      <c r="E897" s="32" t="e">
        <f>VLOOKUP(A897,企業番号!A:K,4,0)</f>
        <v>#N/A</v>
      </c>
      <c r="F897" s="10" t="e">
        <f>VLOOKUP(A897,企業番号!A:K,5,0)</f>
        <v>#N/A</v>
      </c>
      <c r="G897" s="3" t="e">
        <f>VLOOKUP(A897,企業番号!A:K,6,0)</f>
        <v>#N/A</v>
      </c>
      <c r="H897" s="32" t="e">
        <f>VLOOKUP(A897,企業番号!A:K,7,0)</f>
        <v>#N/A</v>
      </c>
      <c r="I897" s="3" t="e">
        <f>VLOOKUP(A897,企業番号!A:K,8,0)</f>
        <v>#N/A</v>
      </c>
      <c r="J897" s="32" t="e">
        <f>VLOOKUP(A897,企業番号!A:K,9,0)</f>
        <v>#N/A</v>
      </c>
      <c r="K897" s="33" t="e">
        <f>VLOOKUP(A897,企業番号!A:K,10,0)</f>
        <v>#N/A</v>
      </c>
      <c r="L897" s="32" t="e">
        <f>VLOOKUP(A897,企業番号!A:K,11,0)</f>
        <v>#N/A</v>
      </c>
    </row>
    <row r="898" spans="2:12" ht="19.8" customHeight="1" x14ac:dyDescent="0.2">
      <c r="B898" s="43" t="s">
        <v>35587</v>
      </c>
      <c r="C898" s="32" t="e">
        <f>VLOOKUP(A898,企業番号!A:K,2,0)</f>
        <v>#N/A</v>
      </c>
      <c r="D898" s="32" t="e">
        <f>VLOOKUP(A898,企業番号!A:K,3,0)</f>
        <v>#N/A</v>
      </c>
      <c r="E898" s="32" t="e">
        <f>VLOOKUP(A898,企業番号!A:K,4,0)</f>
        <v>#N/A</v>
      </c>
      <c r="F898" s="10" t="e">
        <f>VLOOKUP(A898,企業番号!A:K,5,0)</f>
        <v>#N/A</v>
      </c>
      <c r="G898" s="3" t="e">
        <f>VLOOKUP(A898,企業番号!A:K,6,0)</f>
        <v>#N/A</v>
      </c>
      <c r="H898" s="32" t="e">
        <f>VLOOKUP(A898,企業番号!A:K,7,0)</f>
        <v>#N/A</v>
      </c>
      <c r="I898" s="3" t="e">
        <f>VLOOKUP(A898,企業番号!A:K,8,0)</f>
        <v>#N/A</v>
      </c>
      <c r="J898" s="32" t="e">
        <f>VLOOKUP(A898,企業番号!A:K,9,0)</f>
        <v>#N/A</v>
      </c>
      <c r="K898" s="33" t="e">
        <f>VLOOKUP(A898,企業番号!A:K,10,0)</f>
        <v>#N/A</v>
      </c>
      <c r="L898" s="32" t="e">
        <f>VLOOKUP(A898,企業番号!A:K,11,0)</f>
        <v>#N/A</v>
      </c>
    </row>
    <row r="899" spans="2:12" ht="19.8" customHeight="1" x14ac:dyDescent="0.2">
      <c r="B899" s="43" t="s">
        <v>35588</v>
      </c>
      <c r="C899" s="32" t="e">
        <f>VLOOKUP(A899,企業番号!A:K,2,0)</f>
        <v>#N/A</v>
      </c>
      <c r="D899" s="32" t="e">
        <f>VLOOKUP(A899,企業番号!A:K,3,0)</f>
        <v>#N/A</v>
      </c>
      <c r="E899" s="32" t="e">
        <f>VLOOKUP(A899,企業番号!A:K,4,0)</f>
        <v>#N/A</v>
      </c>
      <c r="F899" s="10" t="e">
        <f>VLOOKUP(A899,企業番号!A:K,5,0)</f>
        <v>#N/A</v>
      </c>
      <c r="G899" s="3" t="e">
        <f>VLOOKUP(A899,企業番号!A:K,6,0)</f>
        <v>#N/A</v>
      </c>
      <c r="H899" s="32" t="e">
        <f>VLOOKUP(A899,企業番号!A:K,7,0)</f>
        <v>#N/A</v>
      </c>
      <c r="I899" s="3" t="e">
        <f>VLOOKUP(A899,企業番号!A:K,8,0)</f>
        <v>#N/A</v>
      </c>
      <c r="J899" s="32" t="e">
        <f>VLOOKUP(A899,企業番号!A:K,9,0)</f>
        <v>#N/A</v>
      </c>
      <c r="K899" s="33" t="e">
        <f>VLOOKUP(A899,企業番号!A:K,10,0)</f>
        <v>#N/A</v>
      </c>
      <c r="L899" s="32" t="e">
        <f>VLOOKUP(A899,企業番号!A:K,11,0)</f>
        <v>#N/A</v>
      </c>
    </row>
    <row r="900" spans="2:12" ht="19.8" customHeight="1" x14ac:dyDescent="0.2">
      <c r="B900" s="43" t="s">
        <v>35589</v>
      </c>
      <c r="C900" s="32" t="e">
        <f>VLOOKUP(A900,企業番号!A:K,2,0)</f>
        <v>#N/A</v>
      </c>
      <c r="D900" s="32" t="e">
        <f>VLOOKUP(A900,企業番号!A:K,3,0)</f>
        <v>#N/A</v>
      </c>
      <c r="E900" s="32" t="e">
        <f>VLOOKUP(A900,企業番号!A:K,4,0)</f>
        <v>#N/A</v>
      </c>
      <c r="F900" s="10" t="e">
        <f>VLOOKUP(A900,企業番号!A:K,5,0)</f>
        <v>#N/A</v>
      </c>
      <c r="G900" s="3" t="e">
        <f>VLOOKUP(A900,企業番号!A:K,6,0)</f>
        <v>#N/A</v>
      </c>
      <c r="H900" s="32" t="e">
        <f>VLOOKUP(A900,企業番号!A:K,7,0)</f>
        <v>#N/A</v>
      </c>
      <c r="I900" s="3" t="e">
        <f>VLOOKUP(A900,企業番号!A:K,8,0)</f>
        <v>#N/A</v>
      </c>
      <c r="J900" s="32" t="e">
        <f>VLOOKUP(A900,企業番号!A:K,9,0)</f>
        <v>#N/A</v>
      </c>
      <c r="K900" s="33" t="e">
        <f>VLOOKUP(A900,企業番号!A:K,10,0)</f>
        <v>#N/A</v>
      </c>
      <c r="L900" s="32" t="e">
        <f>VLOOKUP(A900,企業番号!A:K,11,0)</f>
        <v>#N/A</v>
      </c>
    </row>
    <row r="901" spans="2:12" ht="19.8" customHeight="1" x14ac:dyDescent="0.2">
      <c r="B901" s="43" t="s">
        <v>35590</v>
      </c>
      <c r="C901" s="32" t="e">
        <f>VLOOKUP(A901,企業番号!A:K,2,0)</f>
        <v>#N/A</v>
      </c>
      <c r="D901" s="32" t="e">
        <f>VLOOKUP(A901,企業番号!A:K,3,0)</f>
        <v>#N/A</v>
      </c>
      <c r="E901" s="32" t="e">
        <f>VLOOKUP(A901,企業番号!A:K,4,0)</f>
        <v>#N/A</v>
      </c>
      <c r="F901" s="10" t="e">
        <f>VLOOKUP(A901,企業番号!A:K,5,0)</f>
        <v>#N/A</v>
      </c>
      <c r="G901" s="3" t="e">
        <f>VLOOKUP(A901,企業番号!A:K,6,0)</f>
        <v>#N/A</v>
      </c>
      <c r="H901" s="32" t="e">
        <f>VLOOKUP(A901,企業番号!A:K,7,0)</f>
        <v>#N/A</v>
      </c>
      <c r="I901" s="3" t="e">
        <f>VLOOKUP(A901,企業番号!A:K,8,0)</f>
        <v>#N/A</v>
      </c>
      <c r="J901" s="32" t="e">
        <f>VLOOKUP(A901,企業番号!A:K,9,0)</f>
        <v>#N/A</v>
      </c>
      <c r="K901" s="33" t="e">
        <f>VLOOKUP(A901,企業番号!A:K,10,0)</f>
        <v>#N/A</v>
      </c>
      <c r="L901" s="32" t="e">
        <f>VLOOKUP(A901,企業番号!A:K,11,0)</f>
        <v>#N/A</v>
      </c>
    </row>
    <row r="902" spans="2:12" ht="19.8" customHeight="1" x14ac:dyDescent="0.2">
      <c r="B902" s="43" t="s">
        <v>35591</v>
      </c>
      <c r="C902" s="32" t="e">
        <f>VLOOKUP(A902,企業番号!A:K,2,0)</f>
        <v>#N/A</v>
      </c>
      <c r="D902" s="32" t="e">
        <f>VLOOKUP(A902,企業番号!A:K,3,0)</f>
        <v>#N/A</v>
      </c>
      <c r="E902" s="32" t="e">
        <f>VLOOKUP(A902,企業番号!A:K,4,0)</f>
        <v>#N/A</v>
      </c>
      <c r="F902" s="10" t="e">
        <f>VLOOKUP(A902,企業番号!A:K,5,0)</f>
        <v>#N/A</v>
      </c>
      <c r="G902" s="3" t="e">
        <f>VLOOKUP(A902,企業番号!A:K,6,0)</f>
        <v>#N/A</v>
      </c>
      <c r="H902" s="32" t="e">
        <f>VLOOKUP(A902,企業番号!A:K,7,0)</f>
        <v>#N/A</v>
      </c>
      <c r="I902" s="3" t="e">
        <f>VLOOKUP(A902,企業番号!A:K,8,0)</f>
        <v>#N/A</v>
      </c>
      <c r="J902" s="32" t="e">
        <f>VLOOKUP(A902,企業番号!A:K,9,0)</f>
        <v>#N/A</v>
      </c>
      <c r="K902" s="33" t="e">
        <f>VLOOKUP(A902,企業番号!A:K,10,0)</f>
        <v>#N/A</v>
      </c>
      <c r="L902" s="32" t="e">
        <f>VLOOKUP(A902,企業番号!A:K,11,0)</f>
        <v>#N/A</v>
      </c>
    </row>
    <row r="903" spans="2:12" ht="19.8" customHeight="1" x14ac:dyDescent="0.2">
      <c r="B903" s="43" t="s">
        <v>35592</v>
      </c>
      <c r="C903" s="32" t="e">
        <f>VLOOKUP(A903,企業番号!A:K,2,0)</f>
        <v>#N/A</v>
      </c>
      <c r="D903" s="32" t="e">
        <f>VLOOKUP(A903,企業番号!A:K,3,0)</f>
        <v>#N/A</v>
      </c>
      <c r="E903" s="32" t="e">
        <f>VLOOKUP(A903,企業番号!A:K,4,0)</f>
        <v>#N/A</v>
      </c>
      <c r="F903" s="10" t="e">
        <f>VLOOKUP(A903,企業番号!A:K,5,0)</f>
        <v>#N/A</v>
      </c>
      <c r="G903" s="3" t="e">
        <f>VLOOKUP(A903,企業番号!A:K,6,0)</f>
        <v>#N/A</v>
      </c>
      <c r="H903" s="32" t="e">
        <f>VLOOKUP(A903,企業番号!A:K,7,0)</f>
        <v>#N/A</v>
      </c>
      <c r="I903" s="3" t="e">
        <f>VLOOKUP(A903,企業番号!A:K,8,0)</f>
        <v>#N/A</v>
      </c>
      <c r="J903" s="32" t="e">
        <f>VLOOKUP(A903,企業番号!A:K,9,0)</f>
        <v>#N/A</v>
      </c>
      <c r="K903" s="33" t="e">
        <f>VLOOKUP(A903,企業番号!A:K,10,0)</f>
        <v>#N/A</v>
      </c>
      <c r="L903" s="32" t="e">
        <f>VLOOKUP(A903,企業番号!A:K,11,0)</f>
        <v>#N/A</v>
      </c>
    </row>
    <row r="904" spans="2:12" ht="19.8" customHeight="1" x14ac:dyDescent="0.2">
      <c r="B904" s="43" t="s">
        <v>35593</v>
      </c>
      <c r="C904" s="32" t="e">
        <f>VLOOKUP(A904,企業番号!A:K,2,0)</f>
        <v>#N/A</v>
      </c>
      <c r="D904" s="32" t="e">
        <f>VLOOKUP(A904,企業番号!A:K,3,0)</f>
        <v>#N/A</v>
      </c>
      <c r="E904" s="32" t="e">
        <f>VLOOKUP(A904,企業番号!A:K,4,0)</f>
        <v>#N/A</v>
      </c>
      <c r="F904" s="10" t="e">
        <f>VLOOKUP(A904,企業番号!A:K,5,0)</f>
        <v>#N/A</v>
      </c>
      <c r="G904" s="3" t="e">
        <f>VLOOKUP(A904,企業番号!A:K,6,0)</f>
        <v>#N/A</v>
      </c>
      <c r="H904" s="32" t="e">
        <f>VLOOKUP(A904,企業番号!A:K,7,0)</f>
        <v>#N/A</v>
      </c>
      <c r="I904" s="3" t="e">
        <f>VLOOKUP(A904,企業番号!A:K,8,0)</f>
        <v>#N/A</v>
      </c>
      <c r="J904" s="32" t="e">
        <f>VLOOKUP(A904,企業番号!A:K,9,0)</f>
        <v>#N/A</v>
      </c>
      <c r="K904" s="33" t="e">
        <f>VLOOKUP(A904,企業番号!A:K,10,0)</f>
        <v>#N/A</v>
      </c>
      <c r="L904" s="32" t="e">
        <f>VLOOKUP(A904,企業番号!A:K,11,0)</f>
        <v>#N/A</v>
      </c>
    </row>
    <row r="905" spans="2:12" ht="19.8" customHeight="1" x14ac:dyDescent="0.2">
      <c r="B905" s="43" t="s">
        <v>35594</v>
      </c>
      <c r="C905" s="32" t="e">
        <f>VLOOKUP(A905,企業番号!A:K,2,0)</f>
        <v>#N/A</v>
      </c>
      <c r="D905" s="32" t="e">
        <f>VLOOKUP(A905,企業番号!A:K,3,0)</f>
        <v>#N/A</v>
      </c>
      <c r="E905" s="32" t="e">
        <f>VLOOKUP(A905,企業番号!A:K,4,0)</f>
        <v>#N/A</v>
      </c>
      <c r="F905" s="10" t="e">
        <f>VLOOKUP(A905,企業番号!A:K,5,0)</f>
        <v>#N/A</v>
      </c>
      <c r="G905" s="3" t="e">
        <f>VLOOKUP(A905,企業番号!A:K,6,0)</f>
        <v>#N/A</v>
      </c>
      <c r="H905" s="32" t="e">
        <f>VLOOKUP(A905,企業番号!A:K,7,0)</f>
        <v>#N/A</v>
      </c>
      <c r="I905" s="3" t="e">
        <f>VLOOKUP(A905,企業番号!A:K,8,0)</f>
        <v>#N/A</v>
      </c>
      <c r="J905" s="32" t="e">
        <f>VLOOKUP(A905,企業番号!A:K,9,0)</f>
        <v>#N/A</v>
      </c>
      <c r="K905" s="33" t="e">
        <f>VLOOKUP(A905,企業番号!A:K,10,0)</f>
        <v>#N/A</v>
      </c>
      <c r="L905" s="32" t="e">
        <f>VLOOKUP(A905,企業番号!A:K,11,0)</f>
        <v>#N/A</v>
      </c>
    </row>
    <row r="906" spans="2:12" ht="19.8" customHeight="1" x14ac:dyDescent="0.2">
      <c r="B906" s="43" t="s">
        <v>35595</v>
      </c>
      <c r="C906" s="32" t="e">
        <f>VLOOKUP(A906,企業番号!A:K,2,0)</f>
        <v>#N/A</v>
      </c>
      <c r="D906" s="32" t="e">
        <f>VLOOKUP(A906,企業番号!A:K,3,0)</f>
        <v>#N/A</v>
      </c>
      <c r="E906" s="32" t="e">
        <f>VLOOKUP(A906,企業番号!A:K,4,0)</f>
        <v>#N/A</v>
      </c>
      <c r="F906" s="10" t="e">
        <f>VLOOKUP(A906,企業番号!A:K,5,0)</f>
        <v>#N/A</v>
      </c>
      <c r="G906" s="3" t="e">
        <f>VLOOKUP(A906,企業番号!A:K,6,0)</f>
        <v>#N/A</v>
      </c>
      <c r="H906" s="32" t="e">
        <f>VLOOKUP(A906,企業番号!A:K,7,0)</f>
        <v>#N/A</v>
      </c>
      <c r="I906" s="3" t="e">
        <f>VLOOKUP(A906,企業番号!A:K,8,0)</f>
        <v>#N/A</v>
      </c>
      <c r="J906" s="32" t="e">
        <f>VLOOKUP(A906,企業番号!A:K,9,0)</f>
        <v>#N/A</v>
      </c>
      <c r="K906" s="33" t="e">
        <f>VLOOKUP(A906,企業番号!A:K,10,0)</f>
        <v>#N/A</v>
      </c>
      <c r="L906" s="32" t="e">
        <f>VLOOKUP(A906,企業番号!A:K,11,0)</f>
        <v>#N/A</v>
      </c>
    </row>
    <row r="907" spans="2:12" ht="19.8" customHeight="1" x14ac:dyDescent="0.2">
      <c r="B907" s="43" t="s">
        <v>35596</v>
      </c>
      <c r="C907" s="32" t="e">
        <f>VLOOKUP(A907,企業番号!A:K,2,0)</f>
        <v>#N/A</v>
      </c>
      <c r="D907" s="32" t="e">
        <f>VLOOKUP(A907,企業番号!A:K,3,0)</f>
        <v>#N/A</v>
      </c>
      <c r="E907" s="32" t="e">
        <f>VLOOKUP(A907,企業番号!A:K,4,0)</f>
        <v>#N/A</v>
      </c>
      <c r="F907" s="10" t="e">
        <f>VLOOKUP(A907,企業番号!A:K,5,0)</f>
        <v>#N/A</v>
      </c>
      <c r="G907" s="3" t="e">
        <f>VLOOKUP(A907,企業番号!A:K,6,0)</f>
        <v>#N/A</v>
      </c>
      <c r="H907" s="32" t="e">
        <f>VLOOKUP(A907,企業番号!A:K,7,0)</f>
        <v>#N/A</v>
      </c>
      <c r="I907" s="3" t="e">
        <f>VLOOKUP(A907,企業番号!A:K,8,0)</f>
        <v>#N/A</v>
      </c>
      <c r="J907" s="32" t="e">
        <f>VLOOKUP(A907,企業番号!A:K,9,0)</f>
        <v>#N/A</v>
      </c>
      <c r="K907" s="33" t="e">
        <f>VLOOKUP(A907,企業番号!A:K,10,0)</f>
        <v>#N/A</v>
      </c>
      <c r="L907" s="32" t="e">
        <f>VLOOKUP(A907,企業番号!A:K,11,0)</f>
        <v>#N/A</v>
      </c>
    </row>
    <row r="908" spans="2:12" ht="19.8" customHeight="1" x14ac:dyDescent="0.2">
      <c r="B908" s="43" t="s">
        <v>35597</v>
      </c>
      <c r="C908" s="32" t="e">
        <f>VLOOKUP(A908,企業番号!A:K,2,0)</f>
        <v>#N/A</v>
      </c>
      <c r="D908" s="32" t="e">
        <f>VLOOKUP(A908,企業番号!A:K,3,0)</f>
        <v>#N/A</v>
      </c>
      <c r="E908" s="32" t="e">
        <f>VLOOKUP(A908,企業番号!A:K,4,0)</f>
        <v>#N/A</v>
      </c>
      <c r="F908" s="10" t="e">
        <f>VLOOKUP(A908,企業番号!A:K,5,0)</f>
        <v>#N/A</v>
      </c>
      <c r="G908" s="3" t="e">
        <f>VLOOKUP(A908,企業番号!A:K,6,0)</f>
        <v>#N/A</v>
      </c>
      <c r="H908" s="32" t="e">
        <f>VLOOKUP(A908,企業番号!A:K,7,0)</f>
        <v>#N/A</v>
      </c>
      <c r="I908" s="3" t="e">
        <f>VLOOKUP(A908,企業番号!A:K,8,0)</f>
        <v>#N/A</v>
      </c>
      <c r="J908" s="32" t="e">
        <f>VLOOKUP(A908,企業番号!A:K,9,0)</f>
        <v>#N/A</v>
      </c>
      <c r="K908" s="33" t="e">
        <f>VLOOKUP(A908,企業番号!A:K,10,0)</f>
        <v>#N/A</v>
      </c>
      <c r="L908" s="32" t="e">
        <f>VLOOKUP(A908,企業番号!A:K,11,0)</f>
        <v>#N/A</v>
      </c>
    </row>
    <row r="909" spans="2:12" ht="19.8" customHeight="1" x14ac:dyDescent="0.2">
      <c r="B909" s="43" t="s">
        <v>35598</v>
      </c>
      <c r="C909" s="32" t="e">
        <f>VLOOKUP(A909,企業番号!A:K,2,0)</f>
        <v>#N/A</v>
      </c>
      <c r="D909" s="32" t="e">
        <f>VLOOKUP(A909,企業番号!A:K,3,0)</f>
        <v>#N/A</v>
      </c>
      <c r="E909" s="32" t="e">
        <f>VLOOKUP(A909,企業番号!A:K,4,0)</f>
        <v>#N/A</v>
      </c>
      <c r="F909" s="10" t="e">
        <f>VLOOKUP(A909,企業番号!A:K,5,0)</f>
        <v>#N/A</v>
      </c>
      <c r="G909" s="3" t="e">
        <f>VLOOKUP(A909,企業番号!A:K,6,0)</f>
        <v>#N/A</v>
      </c>
      <c r="H909" s="32" t="e">
        <f>VLOOKUP(A909,企業番号!A:K,7,0)</f>
        <v>#N/A</v>
      </c>
      <c r="I909" s="3" t="e">
        <f>VLOOKUP(A909,企業番号!A:K,8,0)</f>
        <v>#N/A</v>
      </c>
      <c r="J909" s="32" t="e">
        <f>VLOOKUP(A909,企業番号!A:K,9,0)</f>
        <v>#N/A</v>
      </c>
      <c r="K909" s="33" t="e">
        <f>VLOOKUP(A909,企業番号!A:K,10,0)</f>
        <v>#N/A</v>
      </c>
      <c r="L909" s="32" t="e">
        <f>VLOOKUP(A909,企業番号!A:K,11,0)</f>
        <v>#N/A</v>
      </c>
    </row>
    <row r="910" spans="2:12" ht="19.8" customHeight="1" x14ac:dyDescent="0.2">
      <c r="B910" s="43" t="s">
        <v>35599</v>
      </c>
      <c r="C910" s="32" t="e">
        <f>VLOOKUP(A910,企業番号!A:K,2,0)</f>
        <v>#N/A</v>
      </c>
      <c r="D910" s="32" t="e">
        <f>VLOOKUP(A910,企業番号!A:K,3,0)</f>
        <v>#N/A</v>
      </c>
      <c r="E910" s="32" t="e">
        <f>VLOOKUP(A910,企業番号!A:K,4,0)</f>
        <v>#N/A</v>
      </c>
      <c r="F910" s="10" t="e">
        <f>VLOOKUP(A910,企業番号!A:K,5,0)</f>
        <v>#N/A</v>
      </c>
      <c r="G910" s="3" t="e">
        <f>VLOOKUP(A910,企業番号!A:K,6,0)</f>
        <v>#N/A</v>
      </c>
      <c r="H910" s="32" t="e">
        <f>VLOOKUP(A910,企業番号!A:K,7,0)</f>
        <v>#N/A</v>
      </c>
      <c r="I910" s="3" t="e">
        <f>VLOOKUP(A910,企業番号!A:K,8,0)</f>
        <v>#N/A</v>
      </c>
      <c r="J910" s="32" t="e">
        <f>VLOOKUP(A910,企業番号!A:K,9,0)</f>
        <v>#N/A</v>
      </c>
      <c r="K910" s="33" t="e">
        <f>VLOOKUP(A910,企業番号!A:K,10,0)</f>
        <v>#N/A</v>
      </c>
      <c r="L910" s="32" t="e">
        <f>VLOOKUP(A910,企業番号!A:K,11,0)</f>
        <v>#N/A</v>
      </c>
    </row>
    <row r="911" spans="2:12" ht="19.8" customHeight="1" x14ac:dyDescent="0.2">
      <c r="B911" s="43" t="s">
        <v>35600</v>
      </c>
      <c r="C911" s="32" t="e">
        <f>VLOOKUP(A911,企業番号!A:K,2,0)</f>
        <v>#N/A</v>
      </c>
      <c r="D911" s="32" t="e">
        <f>VLOOKUP(A911,企業番号!A:K,3,0)</f>
        <v>#N/A</v>
      </c>
      <c r="E911" s="32" t="e">
        <f>VLOOKUP(A911,企業番号!A:K,4,0)</f>
        <v>#N/A</v>
      </c>
      <c r="F911" s="10" t="e">
        <f>VLOOKUP(A911,企業番号!A:K,5,0)</f>
        <v>#N/A</v>
      </c>
      <c r="G911" s="3" t="e">
        <f>VLOOKUP(A911,企業番号!A:K,6,0)</f>
        <v>#N/A</v>
      </c>
      <c r="H911" s="32" t="e">
        <f>VLOOKUP(A911,企業番号!A:K,7,0)</f>
        <v>#N/A</v>
      </c>
      <c r="I911" s="3" t="e">
        <f>VLOOKUP(A911,企業番号!A:K,8,0)</f>
        <v>#N/A</v>
      </c>
      <c r="J911" s="32" t="e">
        <f>VLOOKUP(A911,企業番号!A:K,9,0)</f>
        <v>#N/A</v>
      </c>
      <c r="K911" s="33" t="e">
        <f>VLOOKUP(A911,企業番号!A:K,10,0)</f>
        <v>#N/A</v>
      </c>
      <c r="L911" s="32" t="e">
        <f>VLOOKUP(A911,企業番号!A:K,11,0)</f>
        <v>#N/A</v>
      </c>
    </row>
    <row r="912" spans="2:12" ht="19.8" customHeight="1" x14ac:dyDescent="0.2">
      <c r="B912" s="43" t="s">
        <v>35601</v>
      </c>
      <c r="C912" s="32" t="e">
        <f>VLOOKUP(A912,企業番号!A:K,2,0)</f>
        <v>#N/A</v>
      </c>
      <c r="D912" s="32" t="e">
        <f>VLOOKUP(A912,企業番号!A:K,3,0)</f>
        <v>#N/A</v>
      </c>
      <c r="E912" s="32" t="e">
        <f>VLOOKUP(A912,企業番号!A:K,4,0)</f>
        <v>#N/A</v>
      </c>
      <c r="F912" s="10" t="e">
        <f>VLOOKUP(A912,企業番号!A:K,5,0)</f>
        <v>#N/A</v>
      </c>
      <c r="G912" s="3" t="e">
        <f>VLOOKUP(A912,企業番号!A:K,6,0)</f>
        <v>#N/A</v>
      </c>
      <c r="H912" s="32" t="e">
        <f>VLOOKUP(A912,企業番号!A:K,7,0)</f>
        <v>#N/A</v>
      </c>
      <c r="I912" s="3" t="e">
        <f>VLOOKUP(A912,企業番号!A:K,8,0)</f>
        <v>#N/A</v>
      </c>
      <c r="J912" s="32" t="e">
        <f>VLOOKUP(A912,企業番号!A:K,9,0)</f>
        <v>#N/A</v>
      </c>
      <c r="K912" s="33" t="e">
        <f>VLOOKUP(A912,企業番号!A:K,10,0)</f>
        <v>#N/A</v>
      </c>
      <c r="L912" s="32" t="e">
        <f>VLOOKUP(A912,企業番号!A:K,11,0)</f>
        <v>#N/A</v>
      </c>
    </row>
    <row r="913" spans="2:12" ht="19.8" customHeight="1" x14ac:dyDescent="0.2">
      <c r="B913" s="43" t="s">
        <v>35602</v>
      </c>
      <c r="C913" s="32" t="e">
        <f>VLOOKUP(A913,企業番号!A:K,2,0)</f>
        <v>#N/A</v>
      </c>
      <c r="D913" s="32" t="e">
        <f>VLOOKUP(A913,企業番号!A:K,3,0)</f>
        <v>#N/A</v>
      </c>
      <c r="E913" s="32" t="e">
        <f>VLOOKUP(A913,企業番号!A:K,4,0)</f>
        <v>#N/A</v>
      </c>
      <c r="F913" s="10" t="e">
        <f>VLOOKUP(A913,企業番号!A:K,5,0)</f>
        <v>#N/A</v>
      </c>
      <c r="G913" s="3" t="e">
        <f>VLOOKUP(A913,企業番号!A:K,6,0)</f>
        <v>#N/A</v>
      </c>
      <c r="H913" s="32" t="e">
        <f>VLOOKUP(A913,企業番号!A:K,7,0)</f>
        <v>#N/A</v>
      </c>
      <c r="I913" s="3" t="e">
        <f>VLOOKUP(A913,企業番号!A:K,8,0)</f>
        <v>#N/A</v>
      </c>
      <c r="J913" s="32" t="e">
        <f>VLOOKUP(A913,企業番号!A:K,9,0)</f>
        <v>#N/A</v>
      </c>
      <c r="K913" s="33" t="e">
        <f>VLOOKUP(A913,企業番号!A:K,10,0)</f>
        <v>#N/A</v>
      </c>
      <c r="L913" s="32" t="e">
        <f>VLOOKUP(A913,企業番号!A:K,11,0)</f>
        <v>#N/A</v>
      </c>
    </row>
    <row r="914" spans="2:12" ht="19.8" customHeight="1" x14ac:dyDescent="0.2">
      <c r="B914" s="43" t="s">
        <v>35603</v>
      </c>
      <c r="C914" s="32" t="e">
        <f>VLOOKUP(A914,企業番号!A:K,2,0)</f>
        <v>#N/A</v>
      </c>
      <c r="D914" s="32" t="e">
        <f>VLOOKUP(A914,企業番号!A:K,3,0)</f>
        <v>#N/A</v>
      </c>
      <c r="E914" s="32" t="e">
        <f>VLOOKUP(A914,企業番号!A:K,4,0)</f>
        <v>#N/A</v>
      </c>
      <c r="F914" s="10" t="e">
        <f>VLOOKUP(A914,企業番号!A:K,5,0)</f>
        <v>#N/A</v>
      </c>
      <c r="G914" s="3" t="e">
        <f>VLOOKUP(A914,企業番号!A:K,6,0)</f>
        <v>#N/A</v>
      </c>
      <c r="H914" s="32" t="e">
        <f>VLOOKUP(A914,企業番号!A:K,7,0)</f>
        <v>#N/A</v>
      </c>
      <c r="I914" s="3" t="e">
        <f>VLOOKUP(A914,企業番号!A:K,8,0)</f>
        <v>#N/A</v>
      </c>
      <c r="J914" s="32" t="e">
        <f>VLOOKUP(A914,企業番号!A:K,9,0)</f>
        <v>#N/A</v>
      </c>
      <c r="K914" s="33" t="e">
        <f>VLOOKUP(A914,企業番号!A:K,10,0)</f>
        <v>#N/A</v>
      </c>
      <c r="L914" s="32" t="e">
        <f>VLOOKUP(A914,企業番号!A:K,11,0)</f>
        <v>#N/A</v>
      </c>
    </row>
    <row r="915" spans="2:12" ht="19.8" customHeight="1" x14ac:dyDescent="0.2">
      <c r="B915" s="43" t="s">
        <v>35604</v>
      </c>
      <c r="C915" s="32" t="e">
        <f>VLOOKUP(A915,企業番号!A:K,2,0)</f>
        <v>#N/A</v>
      </c>
      <c r="D915" s="32" t="e">
        <f>VLOOKUP(A915,企業番号!A:K,3,0)</f>
        <v>#N/A</v>
      </c>
      <c r="E915" s="32" t="e">
        <f>VLOOKUP(A915,企業番号!A:K,4,0)</f>
        <v>#N/A</v>
      </c>
      <c r="F915" s="10" t="e">
        <f>VLOOKUP(A915,企業番号!A:K,5,0)</f>
        <v>#N/A</v>
      </c>
      <c r="G915" s="3" t="e">
        <f>VLOOKUP(A915,企業番号!A:K,6,0)</f>
        <v>#N/A</v>
      </c>
      <c r="H915" s="32" t="e">
        <f>VLOOKUP(A915,企業番号!A:K,7,0)</f>
        <v>#N/A</v>
      </c>
      <c r="I915" s="3" t="e">
        <f>VLOOKUP(A915,企業番号!A:K,8,0)</f>
        <v>#N/A</v>
      </c>
      <c r="J915" s="32" t="e">
        <f>VLOOKUP(A915,企業番号!A:K,9,0)</f>
        <v>#N/A</v>
      </c>
      <c r="K915" s="33" t="e">
        <f>VLOOKUP(A915,企業番号!A:K,10,0)</f>
        <v>#N/A</v>
      </c>
      <c r="L915" s="32" t="e">
        <f>VLOOKUP(A915,企業番号!A:K,11,0)</f>
        <v>#N/A</v>
      </c>
    </row>
    <row r="916" spans="2:12" ht="19.8" customHeight="1" x14ac:dyDescent="0.2">
      <c r="B916" s="43" t="s">
        <v>35605</v>
      </c>
      <c r="C916" s="32" t="e">
        <f>VLOOKUP(A916,企業番号!A:K,2,0)</f>
        <v>#N/A</v>
      </c>
      <c r="D916" s="32" t="e">
        <f>VLOOKUP(A916,企業番号!A:K,3,0)</f>
        <v>#N/A</v>
      </c>
      <c r="E916" s="32" t="e">
        <f>VLOOKUP(A916,企業番号!A:K,4,0)</f>
        <v>#N/A</v>
      </c>
      <c r="F916" s="10" t="e">
        <f>VLOOKUP(A916,企業番号!A:K,5,0)</f>
        <v>#N/A</v>
      </c>
      <c r="G916" s="3" t="e">
        <f>VLOOKUP(A916,企業番号!A:K,6,0)</f>
        <v>#N/A</v>
      </c>
      <c r="H916" s="32" t="e">
        <f>VLOOKUP(A916,企業番号!A:K,7,0)</f>
        <v>#N/A</v>
      </c>
      <c r="I916" s="3" t="e">
        <f>VLOOKUP(A916,企業番号!A:K,8,0)</f>
        <v>#N/A</v>
      </c>
      <c r="J916" s="32" t="e">
        <f>VLOOKUP(A916,企業番号!A:K,9,0)</f>
        <v>#N/A</v>
      </c>
      <c r="K916" s="33" t="e">
        <f>VLOOKUP(A916,企業番号!A:K,10,0)</f>
        <v>#N/A</v>
      </c>
      <c r="L916" s="32" t="e">
        <f>VLOOKUP(A916,企業番号!A:K,11,0)</f>
        <v>#N/A</v>
      </c>
    </row>
    <row r="917" spans="2:12" ht="19.8" customHeight="1" x14ac:dyDescent="0.2">
      <c r="B917" s="43" t="s">
        <v>35606</v>
      </c>
      <c r="C917" s="32" t="e">
        <f>VLOOKUP(A917,企業番号!A:K,2,0)</f>
        <v>#N/A</v>
      </c>
      <c r="D917" s="32" t="e">
        <f>VLOOKUP(A917,企業番号!A:K,3,0)</f>
        <v>#N/A</v>
      </c>
      <c r="E917" s="32" t="e">
        <f>VLOOKUP(A917,企業番号!A:K,4,0)</f>
        <v>#N/A</v>
      </c>
      <c r="F917" s="10" t="e">
        <f>VLOOKUP(A917,企業番号!A:K,5,0)</f>
        <v>#N/A</v>
      </c>
      <c r="G917" s="3" t="e">
        <f>VLOOKUP(A917,企業番号!A:K,6,0)</f>
        <v>#N/A</v>
      </c>
      <c r="H917" s="32" t="e">
        <f>VLOOKUP(A917,企業番号!A:K,7,0)</f>
        <v>#N/A</v>
      </c>
      <c r="I917" s="3" t="e">
        <f>VLOOKUP(A917,企業番号!A:K,8,0)</f>
        <v>#N/A</v>
      </c>
      <c r="J917" s="32" t="e">
        <f>VLOOKUP(A917,企業番号!A:K,9,0)</f>
        <v>#N/A</v>
      </c>
      <c r="K917" s="33" t="e">
        <f>VLOOKUP(A917,企業番号!A:K,10,0)</f>
        <v>#N/A</v>
      </c>
      <c r="L917" s="32" t="e">
        <f>VLOOKUP(A917,企業番号!A:K,11,0)</f>
        <v>#N/A</v>
      </c>
    </row>
    <row r="918" spans="2:12" ht="19.8" customHeight="1" x14ac:dyDescent="0.2">
      <c r="B918" s="43" t="s">
        <v>35607</v>
      </c>
      <c r="C918" s="32" t="e">
        <f>VLOOKUP(A918,企業番号!A:K,2,0)</f>
        <v>#N/A</v>
      </c>
      <c r="D918" s="32" t="e">
        <f>VLOOKUP(A918,企業番号!A:K,3,0)</f>
        <v>#N/A</v>
      </c>
      <c r="E918" s="32" t="e">
        <f>VLOOKUP(A918,企業番号!A:K,4,0)</f>
        <v>#N/A</v>
      </c>
      <c r="F918" s="10" t="e">
        <f>VLOOKUP(A918,企業番号!A:K,5,0)</f>
        <v>#N/A</v>
      </c>
      <c r="G918" s="3" t="e">
        <f>VLOOKUP(A918,企業番号!A:K,6,0)</f>
        <v>#N/A</v>
      </c>
      <c r="H918" s="32" t="e">
        <f>VLOOKUP(A918,企業番号!A:K,7,0)</f>
        <v>#N/A</v>
      </c>
      <c r="I918" s="3" t="e">
        <f>VLOOKUP(A918,企業番号!A:K,8,0)</f>
        <v>#N/A</v>
      </c>
      <c r="J918" s="32" t="e">
        <f>VLOOKUP(A918,企業番号!A:K,9,0)</f>
        <v>#N/A</v>
      </c>
      <c r="K918" s="33" t="e">
        <f>VLOOKUP(A918,企業番号!A:K,10,0)</f>
        <v>#N/A</v>
      </c>
      <c r="L918" s="32" t="e">
        <f>VLOOKUP(A918,企業番号!A:K,11,0)</f>
        <v>#N/A</v>
      </c>
    </row>
    <row r="919" spans="2:12" ht="19.8" customHeight="1" x14ac:dyDescent="0.2">
      <c r="B919" s="43" t="s">
        <v>35608</v>
      </c>
      <c r="C919" s="32" t="e">
        <f>VLOOKUP(A919,企業番号!A:K,2,0)</f>
        <v>#N/A</v>
      </c>
      <c r="D919" s="32" t="e">
        <f>VLOOKUP(A919,企業番号!A:K,3,0)</f>
        <v>#N/A</v>
      </c>
      <c r="E919" s="32" t="e">
        <f>VLOOKUP(A919,企業番号!A:K,4,0)</f>
        <v>#N/A</v>
      </c>
      <c r="F919" s="10" t="e">
        <f>VLOOKUP(A919,企業番号!A:K,5,0)</f>
        <v>#N/A</v>
      </c>
      <c r="G919" s="3" t="e">
        <f>VLOOKUP(A919,企業番号!A:K,6,0)</f>
        <v>#N/A</v>
      </c>
      <c r="H919" s="32" t="e">
        <f>VLOOKUP(A919,企業番号!A:K,7,0)</f>
        <v>#N/A</v>
      </c>
      <c r="I919" s="3" t="e">
        <f>VLOOKUP(A919,企業番号!A:K,8,0)</f>
        <v>#N/A</v>
      </c>
      <c r="J919" s="32" t="e">
        <f>VLOOKUP(A919,企業番号!A:K,9,0)</f>
        <v>#N/A</v>
      </c>
      <c r="K919" s="33" t="e">
        <f>VLOOKUP(A919,企業番号!A:K,10,0)</f>
        <v>#N/A</v>
      </c>
      <c r="L919" s="32" t="e">
        <f>VLOOKUP(A919,企業番号!A:K,11,0)</f>
        <v>#N/A</v>
      </c>
    </row>
    <row r="920" spans="2:12" ht="19.8" customHeight="1" x14ac:dyDescent="0.2">
      <c r="B920" s="43" t="s">
        <v>35609</v>
      </c>
      <c r="C920" s="32" t="e">
        <f>VLOOKUP(A920,企業番号!A:K,2,0)</f>
        <v>#N/A</v>
      </c>
      <c r="D920" s="32" t="e">
        <f>VLOOKUP(A920,企業番号!A:K,3,0)</f>
        <v>#N/A</v>
      </c>
      <c r="E920" s="32" t="e">
        <f>VLOOKUP(A920,企業番号!A:K,4,0)</f>
        <v>#N/A</v>
      </c>
      <c r="F920" s="10" t="e">
        <f>VLOOKUP(A920,企業番号!A:K,5,0)</f>
        <v>#N/A</v>
      </c>
      <c r="G920" s="3" t="e">
        <f>VLOOKUP(A920,企業番号!A:K,6,0)</f>
        <v>#N/A</v>
      </c>
      <c r="H920" s="32" t="e">
        <f>VLOOKUP(A920,企業番号!A:K,7,0)</f>
        <v>#N/A</v>
      </c>
      <c r="I920" s="3" t="e">
        <f>VLOOKUP(A920,企業番号!A:K,8,0)</f>
        <v>#N/A</v>
      </c>
      <c r="J920" s="32" t="e">
        <f>VLOOKUP(A920,企業番号!A:K,9,0)</f>
        <v>#N/A</v>
      </c>
      <c r="K920" s="33" t="e">
        <f>VLOOKUP(A920,企業番号!A:K,10,0)</f>
        <v>#N/A</v>
      </c>
      <c r="L920" s="32" t="e">
        <f>VLOOKUP(A920,企業番号!A:K,11,0)</f>
        <v>#N/A</v>
      </c>
    </row>
    <row r="921" spans="2:12" ht="19.8" customHeight="1" x14ac:dyDescent="0.2">
      <c r="B921" s="43" t="s">
        <v>35610</v>
      </c>
      <c r="C921" s="32" t="e">
        <f>VLOOKUP(A921,企業番号!A:K,2,0)</f>
        <v>#N/A</v>
      </c>
      <c r="D921" s="32" t="e">
        <f>VLOOKUP(A921,企業番号!A:K,3,0)</f>
        <v>#N/A</v>
      </c>
      <c r="E921" s="32" t="e">
        <f>VLOOKUP(A921,企業番号!A:K,4,0)</f>
        <v>#N/A</v>
      </c>
      <c r="F921" s="10" t="e">
        <f>VLOOKUP(A921,企業番号!A:K,5,0)</f>
        <v>#N/A</v>
      </c>
      <c r="G921" s="3" t="e">
        <f>VLOOKUP(A921,企業番号!A:K,6,0)</f>
        <v>#N/A</v>
      </c>
      <c r="H921" s="32" t="e">
        <f>VLOOKUP(A921,企業番号!A:K,7,0)</f>
        <v>#N/A</v>
      </c>
      <c r="I921" s="3" t="e">
        <f>VLOOKUP(A921,企業番号!A:K,8,0)</f>
        <v>#N/A</v>
      </c>
      <c r="J921" s="32" t="e">
        <f>VLOOKUP(A921,企業番号!A:K,9,0)</f>
        <v>#N/A</v>
      </c>
      <c r="K921" s="33" t="e">
        <f>VLOOKUP(A921,企業番号!A:K,10,0)</f>
        <v>#N/A</v>
      </c>
      <c r="L921" s="32" t="e">
        <f>VLOOKUP(A921,企業番号!A:K,11,0)</f>
        <v>#N/A</v>
      </c>
    </row>
    <row r="922" spans="2:12" ht="19.8" customHeight="1" x14ac:dyDescent="0.2">
      <c r="B922" s="43" t="s">
        <v>35611</v>
      </c>
      <c r="C922" s="32" t="e">
        <f>VLOOKUP(A922,企業番号!A:K,2,0)</f>
        <v>#N/A</v>
      </c>
      <c r="D922" s="32" t="e">
        <f>VLOOKUP(A922,企業番号!A:K,3,0)</f>
        <v>#N/A</v>
      </c>
      <c r="E922" s="32" t="e">
        <f>VLOOKUP(A922,企業番号!A:K,4,0)</f>
        <v>#N/A</v>
      </c>
      <c r="F922" s="10" t="e">
        <f>VLOOKUP(A922,企業番号!A:K,5,0)</f>
        <v>#N/A</v>
      </c>
      <c r="G922" s="3" t="e">
        <f>VLOOKUP(A922,企業番号!A:K,6,0)</f>
        <v>#N/A</v>
      </c>
      <c r="H922" s="32" t="e">
        <f>VLOOKUP(A922,企業番号!A:K,7,0)</f>
        <v>#N/A</v>
      </c>
      <c r="I922" s="3" t="e">
        <f>VLOOKUP(A922,企業番号!A:K,8,0)</f>
        <v>#N/A</v>
      </c>
      <c r="J922" s="32" t="e">
        <f>VLOOKUP(A922,企業番号!A:K,9,0)</f>
        <v>#N/A</v>
      </c>
      <c r="K922" s="33" t="e">
        <f>VLOOKUP(A922,企業番号!A:K,10,0)</f>
        <v>#N/A</v>
      </c>
      <c r="L922" s="32" t="e">
        <f>VLOOKUP(A922,企業番号!A:K,11,0)</f>
        <v>#N/A</v>
      </c>
    </row>
    <row r="923" spans="2:12" ht="19.8" customHeight="1" x14ac:dyDescent="0.2">
      <c r="B923" s="43" t="s">
        <v>35612</v>
      </c>
      <c r="C923" s="32" t="e">
        <f>VLOOKUP(A923,企業番号!A:K,2,0)</f>
        <v>#N/A</v>
      </c>
      <c r="D923" s="32" t="e">
        <f>VLOOKUP(A923,企業番号!A:K,3,0)</f>
        <v>#N/A</v>
      </c>
      <c r="E923" s="32" t="e">
        <f>VLOOKUP(A923,企業番号!A:K,4,0)</f>
        <v>#N/A</v>
      </c>
      <c r="F923" s="10" t="e">
        <f>VLOOKUP(A923,企業番号!A:K,5,0)</f>
        <v>#N/A</v>
      </c>
      <c r="G923" s="3" t="e">
        <f>VLOOKUP(A923,企業番号!A:K,6,0)</f>
        <v>#N/A</v>
      </c>
      <c r="H923" s="32" t="e">
        <f>VLOOKUP(A923,企業番号!A:K,7,0)</f>
        <v>#N/A</v>
      </c>
      <c r="I923" s="3" t="e">
        <f>VLOOKUP(A923,企業番号!A:K,8,0)</f>
        <v>#N/A</v>
      </c>
      <c r="J923" s="32" t="e">
        <f>VLOOKUP(A923,企業番号!A:K,9,0)</f>
        <v>#N/A</v>
      </c>
      <c r="K923" s="33" t="e">
        <f>VLOOKUP(A923,企業番号!A:K,10,0)</f>
        <v>#N/A</v>
      </c>
      <c r="L923" s="32" t="e">
        <f>VLOOKUP(A923,企業番号!A:K,11,0)</f>
        <v>#N/A</v>
      </c>
    </row>
    <row r="924" spans="2:12" ht="19.8" customHeight="1" x14ac:dyDescent="0.2">
      <c r="B924" s="43" t="s">
        <v>35613</v>
      </c>
      <c r="C924" s="32" t="e">
        <f>VLOOKUP(A924,企業番号!A:K,2,0)</f>
        <v>#N/A</v>
      </c>
      <c r="D924" s="32" t="e">
        <f>VLOOKUP(A924,企業番号!A:K,3,0)</f>
        <v>#N/A</v>
      </c>
      <c r="E924" s="32" t="e">
        <f>VLOOKUP(A924,企業番号!A:K,4,0)</f>
        <v>#N/A</v>
      </c>
      <c r="F924" s="10" t="e">
        <f>VLOOKUP(A924,企業番号!A:K,5,0)</f>
        <v>#N/A</v>
      </c>
      <c r="G924" s="3" t="e">
        <f>VLOOKUP(A924,企業番号!A:K,6,0)</f>
        <v>#N/A</v>
      </c>
      <c r="H924" s="32" t="e">
        <f>VLOOKUP(A924,企業番号!A:K,7,0)</f>
        <v>#N/A</v>
      </c>
      <c r="I924" s="3" t="e">
        <f>VLOOKUP(A924,企業番号!A:K,8,0)</f>
        <v>#N/A</v>
      </c>
      <c r="J924" s="32" t="e">
        <f>VLOOKUP(A924,企業番号!A:K,9,0)</f>
        <v>#N/A</v>
      </c>
      <c r="K924" s="33" t="e">
        <f>VLOOKUP(A924,企業番号!A:K,10,0)</f>
        <v>#N/A</v>
      </c>
      <c r="L924" s="32" t="e">
        <f>VLOOKUP(A924,企業番号!A:K,11,0)</f>
        <v>#N/A</v>
      </c>
    </row>
    <row r="925" spans="2:12" ht="19.8" customHeight="1" x14ac:dyDescent="0.2">
      <c r="B925" s="43" t="s">
        <v>35614</v>
      </c>
      <c r="C925" s="32" t="e">
        <f>VLOOKUP(A925,企業番号!A:K,2,0)</f>
        <v>#N/A</v>
      </c>
      <c r="D925" s="32" t="e">
        <f>VLOOKUP(A925,企業番号!A:K,3,0)</f>
        <v>#N/A</v>
      </c>
      <c r="E925" s="32" t="e">
        <f>VLOOKUP(A925,企業番号!A:K,4,0)</f>
        <v>#N/A</v>
      </c>
      <c r="F925" s="10" t="e">
        <f>VLOOKUP(A925,企業番号!A:K,5,0)</f>
        <v>#N/A</v>
      </c>
      <c r="G925" s="3" t="e">
        <f>VLOOKUP(A925,企業番号!A:K,6,0)</f>
        <v>#N/A</v>
      </c>
      <c r="H925" s="32" t="e">
        <f>VLOOKUP(A925,企業番号!A:K,7,0)</f>
        <v>#N/A</v>
      </c>
      <c r="I925" s="3" t="e">
        <f>VLOOKUP(A925,企業番号!A:K,8,0)</f>
        <v>#N/A</v>
      </c>
      <c r="J925" s="32" t="e">
        <f>VLOOKUP(A925,企業番号!A:K,9,0)</f>
        <v>#N/A</v>
      </c>
      <c r="K925" s="33" t="e">
        <f>VLOOKUP(A925,企業番号!A:K,10,0)</f>
        <v>#N/A</v>
      </c>
      <c r="L925" s="32" t="e">
        <f>VLOOKUP(A925,企業番号!A:K,11,0)</f>
        <v>#N/A</v>
      </c>
    </row>
    <row r="926" spans="2:12" ht="19.8" customHeight="1" x14ac:dyDescent="0.2">
      <c r="B926" s="43" t="s">
        <v>35615</v>
      </c>
      <c r="C926" s="32" t="e">
        <f>VLOOKUP(A926,企業番号!A:K,2,0)</f>
        <v>#N/A</v>
      </c>
      <c r="D926" s="32" t="e">
        <f>VLOOKUP(A926,企業番号!A:K,3,0)</f>
        <v>#N/A</v>
      </c>
      <c r="E926" s="32" t="e">
        <f>VLOOKUP(A926,企業番号!A:K,4,0)</f>
        <v>#N/A</v>
      </c>
      <c r="F926" s="10" t="e">
        <f>VLOOKUP(A926,企業番号!A:K,5,0)</f>
        <v>#N/A</v>
      </c>
      <c r="G926" s="3" t="e">
        <f>VLOOKUP(A926,企業番号!A:K,6,0)</f>
        <v>#N/A</v>
      </c>
      <c r="H926" s="32" t="e">
        <f>VLOOKUP(A926,企業番号!A:K,7,0)</f>
        <v>#N/A</v>
      </c>
      <c r="I926" s="3" t="e">
        <f>VLOOKUP(A926,企業番号!A:K,8,0)</f>
        <v>#N/A</v>
      </c>
      <c r="J926" s="32" t="e">
        <f>VLOOKUP(A926,企業番号!A:K,9,0)</f>
        <v>#N/A</v>
      </c>
      <c r="K926" s="33" t="e">
        <f>VLOOKUP(A926,企業番号!A:K,10,0)</f>
        <v>#N/A</v>
      </c>
      <c r="L926" s="32" t="e">
        <f>VLOOKUP(A926,企業番号!A:K,11,0)</f>
        <v>#N/A</v>
      </c>
    </row>
    <row r="927" spans="2:12" ht="19.8" customHeight="1" x14ac:dyDescent="0.2">
      <c r="B927" s="43" t="s">
        <v>35616</v>
      </c>
      <c r="C927" s="32" t="e">
        <f>VLOOKUP(A927,企業番号!A:K,2,0)</f>
        <v>#N/A</v>
      </c>
      <c r="D927" s="32" t="e">
        <f>VLOOKUP(A927,企業番号!A:K,3,0)</f>
        <v>#N/A</v>
      </c>
      <c r="E927" s="32" t="e">
        <f>VLOOKUP(A927,企業番号!A:K,4,0)</f>
        <v>#N/A</v>
      </c>
      <c r="F927" s="10" t="e">
        <f>VLOOKUP(A927,企業番号!A:K,5,0)</f>
        <v>#N/A</v>
      </c>
      <c r="G927" s="3" t="e">
        <f>VLOOKUP(A927,企業番号!A:K,6,0)</f>
        <v>#N/A</v>
      </c>
      <c r="H927" s="32" t="e">
        <f>VLOOKUP(A927,企業番号!A:K,7,0)</f>
        <v>#N/A</v>
      </c>
      <c r="I927" s="3" t="e">
        <f>VLOOKUP(A927,企業番号!A:K,8,0)</f>
        <v>#N/A</v>
      </c>
      <c r="J927" s="32" t="e">
        <f>VLOOKUP(A927,企業番号!A:K,9,0)</f>
        <v>#N/A</v>
      </c>
      <c r="K927" s="33" t="e">
        <f>VLOOKUP(A927,企業番号!A:K,10,0)</f>
        <v>#N/A</v>
      </c>
      <c r="L927" s="32" t="e">
        <f>VLOOKUP(A927,企業番号!A:K,11,0)</f>
        <v>#N/A</v>
      </c>
    </row>
    <row r="928" spans="2:12" ht="19.8" customHeight="1" x14ac:dyDescent="0.2">
      <c r="B928" s="43" t="s">
        <v>35617</v>
      </c>
      <c r="C928" s="32" t="e">
        <f>VLOOKUP(A928,企業番号!A:K,2,0)</f>
        <v>#N/A</v>
      </c>
      <c r="D928" s="32" t="e">
        <f>VLOOKUP(A928,企業番号!A:K,3,0)</f>
        <v>#N/A</v>
      </c>
      <c r="E928" s="32" t="e">
        <f>VLOOKUP(A928,企業番号!A:K,4,0)</f>
        <v>#N/A</v>
      </c>
      <c r="F928" s="10" t="e">
        <f>VLOOKUP(A928,企業番号!A:K,5,0)</f>
        <v>#N/A</v>
      </c>
      <c r="G928" s="3" t="e">
        <f>VLOOKUP(A928,企業番号!A:K,6,0)</f>
        <v>#N/A</v>
      </c>
      <c r="H928" s="32" t="e">
        <f>VLOOKUP(A928,企業番号!A:K,7,0)</f>
        <v>#N/A</v>
      </c>
      <c r="I928" s="3" t="e">
        <f>VLOOKUP(A928,企業番号!A:K,8,0)</f>
        <v>#N/A</v>
      </c>
      <c r="J928" s="32" t="e">
        <f>VLOOKUP(A928,企業番号!A:K,9,0)</f>
        <v>#N/A</v>
      </c>
      <c r="K928" s="33" t="e">
        <f>VLOOKUP(A928,企業番号!A:K,10,0)</f>
        <v>#N/A</v>
      </c>
      <c r="L928" s="32" t="e">
        <f>VLOOKUP(A928,企業番号!A:K,11,0)</f>
        <v>#N/A</v>
      </c>
    </row>
    <row r="929" spans="2:12" ht="19.8" customHeight="1" x14ac:dyDescent="0.2">
      <c r="B929" s="43" t="s">
        <v>35618</v>
      </c>
      <c r="C929" s="32" t="e">
        <f>VLOOKUP(A929,企業番号!A:K,2,0)</f>
        <v>#N/A</v>
      </c>
      <c r="D929" s="32" t="e">
        <f>VLOOKUP(A929,企業番号!A:K,3,0)</f>
        <v>#N/A</v>
      </c>
      <c r="E929" s="32" t="e">
        <f>VLOOKUP(A929,企業番号!A:K,4,0)</f>
        <v>#N/A</v>
      </c>
      <c r="F929" s="10" t="e">
        <f>VLOOKUP(A929,企業番号!A:K,5,0)</f>
        <v>#N/A</v>
      </c>
      <c r="G929" s="3" t="e">
        <f>VLOOKUP(A929,企業番号!A:K,6,0)</f>
        <v>#N/A</v>
      </c>
      <c r="H929" s="32" t="e">
        <f>VLOOKUP(A929,企業番号!A:K,7,0)</f>
        <v>#N/A</v>
      </c>
      <c r="I929" s="3" t="e">
        <f>VLOOKUP(A929,企業番号!A:K,8,0)</f>
        <v>#N/A</v>
      </c>
      <c r="J929" s="32" t="e">
        <f>VLOOKUP(A929,企業番号!A:K,9,0)</f>
        <v>#N/A</v>
      </c>
      <c r="K929" s="33" t="e">
        <f>VLOOKUP(A929,企業番号!A:K,10,0)</f>
        <v>#N/A</v>
      </c>
      <c r="L929" s="32" t="e">
        <f>VLOOKUP(A929,企業番号!A:K,11,0)</f>
        <v>#N/A</v>
      </c>
    </row>
    <row r="930" spans="2:12" ht="19.8" customHeight="1" x14ac:dyDescent="0.2">
      <c r="B930" s="43" t="s">
        <v>35619</v>
      </c>
      <c r="C930" s="32" t="e">
        <f>VLOOKUP(A930,企業番号!A:K,2,0)</f>
        <v>#N/A</v>
      </c>
      <c r="D930" s="32" t="e">
        <f>VLOOKUP(A930,企業番号!A:K,3,0)</f>
        <v>#N/A</v>
      </c>
      <c r="E930" s="32" t="e">
        <f>VLOOKUP(A930,企業番号!A:K,4,0)</f>
        <v>#N/A</v>
      </c>
      <c r="F930" s="10" t="e">
        <f>VLOOKUP(A930,企業番号!A:K,5,0)</f>
        <v>#N/A</v>
      </c>
      <c r="G930" s="3" t="e">
        <f>VLOOKUP(A930,企業番号!A:K,6,0)</f>
        <v>#N/A</v>
      </c>
      <c r="H930" s="32" t="e">
        <f>VLOOKUP(A930,企業番号!A:K,7,0)</f>
        <v>#N/A</v>
      </c>
      <c r="I930" s="3" t="e">
        <f>VLOOKUP(A930,企業番号!A:K,8,0)</f>
        <v>#N/A</v>
      </c>
      <c r="J930" s="32" t="e">
        <f>VLOOKUP(A930,企業番号!A:K,9,0)</f>
        <v>#N/A</v>
      </c>
      <c r="K930" s="33" t="e">
        <f>VLOOKUP(A930,企業番号!A:K,10,0)</f>
        <v>#N/A</v>
      </c>
      <c r="L930" s="32" t="e">
        <f>VLOOKUP(A930,企業番号!A:K,11,0)</f>
        <v>#N/A</v>
      </c>
    </row>
    <row r="931" spans="2:12" ht="19.8" customHeight="1" x14ac:dyDescent="0.2">
      <c r="B931" s="43" t="s">
        <v>35620</v>
      </c>
      <c r="C931" s="32" t="e">
        <f>VLOOKUP(A931,企業番号!A:K,2,0)</f>
        <v>#N/A</v>
      </c>
      <c r="D931" s="32" t="e">
        <f>VLOOKUP(A931,企業番号!A:K,3,0)</f>
        <v>#N/A</v>
      </c>
      <c r="E931" s="32" t="e">
        <f>VLOOKUP(A931,企業番号!A:K,4,0)</f>
        <v>#N/A</v>
      </c>
      <c r="F931" s="10" t="e">
        <f>VLOOKUP(A931,企業番号!A:K,5,0)</f>
        <v>#N/A</v>
      </c>
      <c r="G931" s="3" t="e">
        <f>VLOOKUP(A931,企業番号!A:K,6,0)</f>
        <v>#N/A</v>
      </c>
      <c r="H931" s="32" t="e">
        <f>VLOOKUP(A931,企業番号!A:K,7,0)</f>
        <v>#N/A</v>
      </c>
      <c r="I931" s="3" t="e">
        <f>VLOOKUP(A931,企業番号!A:K,8,0)</f>
        <v>#N/A</v>
      </c>
      <c r="J931" s="32" t="e">
        <f>VLOOKUP(A931,企業番号!A:K,9,0)</f>
        <v>#N/A</v>
      </c>
      <c r="K931" s="33" t="e">
        <f>VLOOKUP(A931,企業番号!A:K,10,0)</f>
        <v>#N/A</v>
      </c>
      <c r="L931" s="32" t="e">
        <f>VLOOKUP(A931,企業番号!A:K,11,0)</f>
        <v>#N/A</v>
      </c>
    </row>
    <row r="932" spans="2:12" ht="19.8" customHeight="1" x14ac:dyDescent="0.2">
      <c r="B932" s="43" t="s">
        <v>35621</v>
      </c>
      <c r="C932" s="32" t="e">
        <f>VLOOKUP(A932,企業番号!A:K,2,0)</f>
        <v>#N/A</v>
      </c>
      <c r="D932" s="32" t="e">
        <f>VLOOKUP(A932,企業番号!A:K,3,0)</f>
        <v>#N/A</v>
      </c>
      <c r="E932" s="32" t="e">
        <f>VLOOKUP(A932,企業番号!A:K,4,0)</f>
        <v>#N/A</v>
      </c>
      <c r="F932" s="10" t="e">
        <f>VLOOKUP(A932,企業番号!A:K,5,0)</f>
        <v>#N/A</v>
      </c>
      <c r="G932" s="3" t="e">
        <f>VLOOKUP(A932,企業番号!A:K,6,0)</f>
        <v>#N/A</v>
      </c>
      <c r="H932" s="32" t="e">
        <f>VLOOKUP(A932,企業番号!A:K,7,0)</f>
        <v>#N/A</v>
      </c>
      <c r="I932" s="3" t="e">
        <f>VLOOKUP(A932,企業番号!A:K,8,0)</f>
        <v>#N/A</v>
      </c>
      <c r="J932" s="32" t="e">
        <f>VLOOKUP(A932,企業番号!A:K,9,0)</f>
        <v>#N/A</v>
      </c>
      <c r="K932" s="33" t="e">
        <f>VLOOKUP(A932,企業番号!A:K,10,0)</f>
        <v>#N/A</v>
      </c>
      <c r="L932" s="32" t="e">
        <f>VLOOKUP(A932,企業番号!A:K,11,0)</f>
        <v>#N/A</v>
      </c>
    </row>
    <row r="933" spans="2:12" ht="19.8" customHeight="1" x14ac:dyDescent="0.2">
      <c r="B933" s="43" t="s">
        <v>35622</v>
      </c>
      <c r="C933" s="32" t="e">
        <f>VLOOKUP(A933,企業番号!A:K,2,0)</f>
        <v>#N/A</v>
      </c>
      <c r="D933" s="32" t="e">
        <f>VLOOKUP(A933,企業番号!A:K,3,0)</f>
        <v>#N/A</v>
      </c>
      <c r="E933" s="32" t="e">
        <f>VLOOKUP(A933,企業番号!A:K,4,0)</f>
        <v>#N/A</v>
      </c>
      <c r="F933" s="10" t="e">
        <f>VLOOKUP(A933,企業番号!A:K,5,0)</f>
        <v>#N/A</v>
      </c>
      <c r="G933" s="3" t="e">
        <f>VLOOKUP(A933,企業番号!A:K,6,0)</f>
        <v>#N/A</v>
      </c>
      <c r="H933" s="32" t="e">
        <f>VLOOKUP(A933,企業番号!A:K,7,0)</f>
        <v>#N/A</v>
      </c>
      <c r="I933" s="3" t="e">
        <f>VLOOKUP(A933,企業番号!A:K,8,0)</f>
        <v>#N/A</v>
      </c>
      <c r="J933" s="32" t="e">
        <f>VLOOKUP(A933,企業番号!A:K,9,0)</f>
        <v>#N/A</v>
      </c>
      <c r="K933" s="33" t="e">
        <f>VLOOKUP(A933,企業番号!A:K,10,0)</f>
        <v>#N/A</v>
      </c>
      <c r="L933" s="32" t="e">
        <f>VLOOKUP(A933,企業番号!A:K,11,0)</f>
        <v>#N/A</v>
      </c>
    </row>
    <row r="934" spans="2:12" ht="19.8" customHeight="1" x14ac:dyDescent="0.2">
      <c r="B934" s="43" t="s">
        <v>35623</v>
      </c>
      <c r="C934" s="32" t="e">
        <f>VLOOKUP(A934,企業番号!A:K,2,0)</f>
        <v>#N/A</v>
      </c>
      <c r="D934" s="32" t="e">
        <f>VLOOKUP(A934,企業番号!A:K,3,0)</f>
        <v>#N/A</v>
      </c>
      <c r="E934" s="32" t="e">
        <f>VLOOKUP(A934,企業番号!A:K,4,0)</f>
        <v>#N/A</v>
      </c>
      <c r="F934" s="10" t="e">
        <f>VLOOKUP(A934,企業番号!A:K,5,0)</f>
        <v>#N/A</v>
      </c>
      <c r="G934" s="3" t="e">
        <f>VLOOKUP(A934,企業番号!A:K,6,0)</f>
        <v>#N/A</v>
      </c>
      <c r="H934" s="32" t="e">
        <f>VLOOKUP(A934,企業番号!A:K,7,0)</f>
        <v>#N/A</v>
      </c>
      <c r="I934" s="3" t="e">
        <f>VLOOKUP(A934,企業番号!A:K,8,0)</f>
        <v>#N/A</v>
      </c>
      <c r="J934" s="32" t="e">
        <f>VLOOKUP(A934,企業番号!A:K,9,0)</f>
        <v>#N/A</v>
      </c>
      <c r="K934" s="33" t="e">
        <f>VLOOKUP(A934,企業番号!A:K,10,0)</f>
        <v>#N/A</v>
      </c>
      <c r="L934" s="32" t="e">
        <f>VLOOKUP(A934,企業番号!A:K,11,0)</f>
        <v>#N/A</v>
      </c>
    </row>
    <row r="935" spans="2:12" ht="19.8" customHeight="1" x14ac:dyDescent="0.2">
      <c r="B935" s="43" t="s">
        <v>35624</v>
      </c>
      <c r="C935" s="32" t="e">
        <f>VLOOKUP(A935,企業番号!A:K,2,0)</f>
        <v>#N/A</v>
      </c>
      <c r="D935" s="32" t="e">
        <f>VLOOKUP(A935,企業番号!A:K,3,0)</f>
        <v>#N/A</v>
      </c>
      <c r="E935" s="32" t="e">
        <f>VLOOKUP(A935,企業番号!A:K,4,0)</f>
        <v>#N/A</v>
      </c>
      <c r="F935" s="10" t="e">
        <f>VLOOKUP(A935,企業番号!A:K,5,0)</f>
        <v>#N/A</v>
      </c>
      <c r="G935" s="3" t="e">
        <f>VLOOKUP(A935,企業番号!A:K,6,0)</f>
        <v>#N/A</v>
      </c>
      <c r="H935" s="32" t="e">
        <f>VLOOKUP(A935,企業番号!A:K,7,0)</f>
        <v>#N/A</v>
      </c>
      <c r="I935" s="3" t="e">
        <f>VLOOKUP(A935,企業番号!A:K,8,0)</f>
        <v>#N/A</v>
      </c>
      <c r="J935" s="32" t="e">
        <f>VLOOKUP(A935,企業番号!A:K,9,0)</f>
        <v>#N/A</v>
      </c>
      <c r="K935" s="33" t="e">
        <f>VLOOKUP(A935,企業番号!A:K,10,0)</f>
        <v>#N/A</v>
      </c>
      <c r="L935" s="32" t="e">
        <f>VLOOKUP(A935,企業番号!A:K,11,0)</f>
        <v>#N/A</v>
      </c>
    </row>
    <row r="936" spans="2:12" ht="19.8" customHeight="1" x14ac:dyDescent="0.2">
      <c r="B936" s="43" t="s">
        <v>35625</v>
      </c>
      <c r="C936" s="32" t="e">
        <f>VLOOKUP(A936,企業番号!A:K,2,0)</f>
        <v>#N/A</v>
      </c>
      <c r="D936" s="32" t="e">
        <f>VLOOKUP(A936,企業番号!A:K,3,0)</f>
        <v>#N/A</v>
      </c>
      <c r="E936" s="32" t="e">
        <f>VLOOKUP(A936,企業番号!A:K,4,0)</f>
        <v>#N/A</v>
      </c>
      <c r="F936" s="10" t="e">
        <f>VLOOKUP(A936,企業番号!A:K,5,0)</f>
        <v>#N/A</v>
      </c>
      <c r="G936" s="3" t="e">
        <f>VLOOKUP(A936,企業番号!A:K,6,0)</f>
        <v>#N/A</v>
      </c>
      <c r="H936" s="32" t="e">
        <f>VLOOKUP(A936,企業番号!A:K,7,0)</f>
        <v>#N/A</v>
      </c>
      <c r="I936" s="3" t="e">
        <f>VLOOKUP(A936,企業番号!A:K,8,0)</f>
        <v>#N/A</v>
      </c>
      <c r="J936" s="32" t="e">
        <f>VLOOKUP(A936,企業番号!A:K,9,0)</f>
        <v>#N/A</v>
      </c>
      <c r="K936" s="33" t="e">
        <f>VLOOKUP(A936,企業番号!A:K,10,0)</f>
        <v>#N/A</v>
      </c>
      <c r="L936" s="32" t="e">
        <f>VLOOKUP(A936,企業番号!A:K,11,0)</f>
        <v>#N/A</v>
      </c>
    </row>
    <row r="937" spans="2:12" ht="19.8" customHeight="1" x14ac:dyDescent="0.2">
      <c r="B937" s="43" t="s">
        <v>35626</v>
      </c>
      <c r="C937" s="32" t="e">
        <f>VLOOKUP(A937,企業番号!A:K,2,0)</f>
        <v>#N/A</v>
      </c>
      <c r="D937" s="32" t="e">
        <f>VLOOKUP(A937,企業番号!A:K,3,0)</f>
        <v>#N/A</v>
      </c>
      <c r="E937" s="32" t="e">
        <f>VLOOKUP(A937,企業番号!A:K,4,0)</f>
        <v>#N/A</v>
      </c>
      <c r="F937" s="10" t="e">
        <f>VLOOKUP(A937,企業番号!A:K,5,0)</f>
        <v>#N/A</v>
      </c>
      <c r="G937" s="3" t="e">
        <f>VLOOKUP(A937,企業番号!A:K,6,0)</f>
        <v>#N/A</v>
      </c>
      <c r="H937" s="32" t="e">
        <f>VLOOKUP(A937,企業番号!A:K,7,0)</f>
        <v>#N/A</v>
      </c>
      <c r="I937" s="3" t="e">
        <f>VLOOKUP(A937,企業番号!A:K,8,0)</f>
        <v>#N/A</v>
      </c>
      <c r="J937" s="32" t="e">
        <f>VLOOKUP(A937,企業番号!A:K,9,0)</f>
        <v>#N/A</v>
      </c>
      <c r="K937" s="33" t="e">
        <f>VLOOKUP(A937,企業番号!A:K,10,0)</f>
        <v>#N/A</v>
      </c>
      <c r="L937" s="32" t="e">
        <f>VLOOKUP(A937,企業番号!A:K,11,0)</f>
        <v>#N/A</v>
      </c>
    </row>
    <row r="938" spans="2:12" ht="19.8" customHeight="1" x14ac:dyDescent="0.2">
      <c r="B938" s="43" t="s">
        <v>35627</v>
      </c>
      <c r="C938" s="32" t="e">
        <f>VLOOKUP(A938,企業番号!A:K,2,0)</f>
        <v>#N/A</v>
      </c>
      <c r="D938" s="32" t="e">
        <f>VLOOKUP(A938,企業番号!A:K,3,0)</f>
        <v>#N/A</v>
      </c>
      <c r="E938" s="32" t="e">
        <f>VLOOKUP(A938,企業番号!A:K,4,0)</f>
        <v>#N/A</v>
      </c>
      <c r="F938" s="10" t="e">
        <f>VLOOKUP(A938,企業番号!A:K,5,0)</f>
        <v>#N/A</v>
      </c>
      <c r="G938" s="3" t="e">
        <f>VLOOKUP(A938,企業番号!A:K,6,0)</f>
        <v>#N/A</v>
      </c>
      <c r="H938" s="32" t="e">
        <f>VLOOKUP(A938,企業番号!A:K,7,0)</f>
        <v>#N/A</v>
      </c>
      <c r="I938" s="3" t="e">
        <f>VLOOKUP(A938,企業番号!A:K,8,0)</f>
        <v>#N/A</v>
      </c>
      <c r="J938" s="32" t="e">
        <f>VLOOKUP(A938,企業番号!A:K,9,0)</f>
        <v>#N/A</v>
      </c>
      <c r="K938" s="33" t="e">
        <f>VLOOKUP(A938,企業番号!A:K,10,0)</f>
        <v>#N/A</v>
      </c>
      <c r="L938" s="32" t="e">
        <f>VLOOKUP(A938,企業番号!A:K,11,0)</f>
        <v>#N/A</v>
      </c>
    </row>
    <row r="939" spans="2:12" ht="19.8" customHeight="1" x14ac:dyDescent="0.2">
      <c r="B939" s="43" t="s">
        <v>35628</v>
      </c>
      <c r="C939" s="32" t="e">
        <f>VLOOKUP(A939,企業番号!A:K,2,0)</f>
        <v>#N/A</v>
      </c>
      <c r="D939" s="32" t="e">
        <f>VLOOKUP(A939,企業番号!A:K,3,0)</f>
        <v>#N/A</v>
      </c>
      <c r="E939" s="32" t="e">
        <f>VLOOKUP(A939,企業番号!A:K,4,0)</f>
        <v>#N/A</v>
      </c>
      <c r="F939" s="10" t="e">
        <f>VLOOKUP(A939,企業番号!A:K,5,0)</f>
        <v>#N/A</v>
      </c>
      <c r="G939" s="3" t="e">
        <f>VLOOKUP(A939,企業番号!A:K,6,0)</f>
        <v>#N/A</v>
      </c>
      <c r="H939" s="32" t="e">
        <f>VLOOKUP(A939,企業番号!A:K,7,0)</f>
        <v>#N/A</v>
      </c>
      <c r="I939" s="3" t="e">
        <f>VLOOKUP(A939,企業番号!A:K,8,0)</f>
        <v>#N/A</v>
      </c>
      <c r="J939" s="32" t="e">
        <f>VLOOKUP(A939,企業番号!A:K,9,0)</f>
        <v>#N/A</v>
      </c>
      <c r="K939" s="33" t="e">
        <f>VLOOKUP(A939,企業番号!A:K,10,0)</f>
        <v>#N/A</v>
      </c>
      <c r="L939" s="32" t="e">
        <f>VLOOKUP(A939,企業番号!A:K,11,0)</f>
        <v>#N/A</v>
      </c>
    </row>
    <row r="940" spans="2:12" ht="19.8" customHeight="1" x14ac:dyDescent="0.2">
      <c r="B940" s="43" t="s">
        <v>35629</v>
      </c>
      <c r="C940" s="32" t="e">
        <f>VLOOKUP(A940,企業番号!A:K,2,0)</f>
        <v>#N/A</v>
      </c>
      <c r="D940" s="32" t="e">
        <f>VLOOKUP(A940,企業番号!A:K,3,0)</f>
        <v>#N/A</v>
      </c>
      <c r="E940" s="32" t="e">
        <f>VLOOKUP(A940,企業番号!A:K,4,0)</f>
        <v>#N/A</v>
      </c>
      <c r="F940" s="10" t="e">
        <f>VLOOKUP(A940,企業番号!A:K,5,0)</f>
        <v>#N/A</v>
      </c>
      <c r="G940" s="3" t="e">
        <f>VLOOKUP(A940,企業番号!A:K,6,0)</f>
        <v>#N/A</v>
      </c>
      <c r="H940" s="32" t="e">
        <f>VLOOKUP(A940,企業番号!A:K,7,0)</f>
        <v>#N/A</v>
      </c>
      <c r="I940" s="3" t="e">
        <f>VLOOKUP(A940,企業番号!A:K,8,0)</f>
        <v>#N/A</v>
      </c>
      <c r="J940" s="32" t="e">
        <f>VLOOKUP(A940,企業番号!A:K,9,0)</f>
        <v>#N/A</v>
      </c>
      <c r="K940" s="33" t="e">
        <f>VLOOKUP(A940,企業番号!A:K,10,0)</f>
        <v>#N/A</v>
      </c>
      <c r="L940" s="32" t="e">
        <f>VLOOKUP(A940,企業番号!A:K,11,0)</f>
        <v>#N/A</v>
      </c>
    </row>
    <row r="941" spans="2:12" ht="19.8" customHeight="1" x14ac:dyDescent="0.2">
      <c r="B941" s="43" t="s">
        <v>35630</v>
      </c>
      <c r="C941" s="32" t="e">
        <f>VLOOKUP(A941,企業番号!A:K,2,0)</f>
        <v>#N/A</v>
      </c>
      <c r="D941" s="32" t="e">
        <f>VLOOKUP(A941,企業番号!A:K,3,0)</f>
        <v>#N/A</v>
      </c>
      <c r="E941" s="32" t="e">
        <f>VLOOKUP(A941,企業番号!A:K,4,0)</f>
        <v>#N/A</v>
      </c>
      <c r="F941" s="10" t="e">
        <f>VLOOKUP(A941,企業番号!A:K,5,0)</f>
        <v>#N/A</v>
      </c>
      <c r="G941" s="3" t="e">
        <f>VLOOKUP(A941,企業番号!A:K,6,0)</f>
        <v>#N/A</v>
      </c>
      <c r="H941" s="32" t="e">
        <f>VLOOKUP(A941,企業番号!A:K,7,0)</f>
        <v>#N/A</v>
      </c>
      <c r="I941" s="3" t="e">
        <f>VLOOKUP(A941,企業番号!A:K,8,0)</f>
        <v>#N/A</v>
      </c>
      <c r="J941" s="32" t="e">
        <f>VLOOKUP(A941,企業番号!A:K,9,0)</f>
        <v>#N/A</v>
      </c>
      <c r="K941" s="33" t="e">
        <f>VLOOKUP(A941,企業番号!A:K,10,0)</f>
        <v>#N/A</v>
      </c>
      <c r="L941" s="32" t="e">
        <f>VLOOKUP(A941,企業番号!A:K,11,0)</f>
        <v>#N/A</v>
      </c>
    </row>
    <row r="942" spans="2:12" ht="19.8" customHeight="1" x14ac:dyDescent="0.2">
      <c r="B942" s="43" t="s">
        <v>35631</v>
      </c>
      <c r="C942" s="32" t="e">
        <f>VLOOKUP(A942,企業番号!A:K,2,0)</f>
        <v>#N/A</v>
      </c>
      <c r="D942" s="32" t="e">
        <f>VLOOKUP(A942,企業番号!A:K,3,0)</f>
        <v>#N/A</v>
      </c>
      <c r="E942" s="32" t="e">
        <f>VLOOKUP(A942,企業番号!A:K,4,0)</f>
        <v>#N/A</v>
      </c>
      <c r="F942" s="10" t="e">
        <f>VLOOKUP(A942,企業番号!A:K,5,0)</f>
        <v>#N/A</v>
      </c>
      <c r="G942" s="3" t="e">
        <f>VLOOKUP(A942,企業番号!A:K,6,0)</f>
        <v>#N/A</v>
      </c>
      <c r="H942" s="32" t="e">
        <f>VLOOKUP(A942,企業番号!A:K,7,0)</f>
        <v>#N/A</v>
      </c>
      <c r="I942" s="3" t="e">
        <f>VLOOKUP(A942,企業番号!A:K,8,0)</f>
        <v>#N/A</v>
      </c>
      <c r="J942" s="32" t="e">
        <f>VLOOKUP(A942,企業番号!A:K,9,0)</f>
        <v>#N/A</v>
      </c>
      <c r="K942" s="33" t="e">
        <f>VLOOKUP(A942,企業番号!A:K,10,0)</f>
        <v>#N/A</v>
      </c>
      <c r="L942" s="32" t="e">
        <f>VLOOKUP(A942,企業番号!A:K,11,0)</f>
        <v>#N/A</v>
      </c>
    </row>
    <row r="943" spans="2:12" ht="19.8" customHeight="1" x14ac:dyDescent="0.2">
      <c r="B943" s="43" t="s">
        <v>35632</v>
      </c>
      <c r="C943" s="32" t="e">
        <f>VLOOKUP(A943,企業番号!A:K,2,0)</f>
        <v>#N/A</v>
      </c>
      <c r="D943" s="32" t="e">
        <f>VLOOKUP(A943,企業番号!A:K,3,0)</f>
        <v>#N/A</v>
      </c>
      <c r="E943" s="32" t="e">
        <f>VLOOKUP(A943,企業番号!A:K,4,0)</f>
        <v>#N/A</v>
      </c>
      <c r="F943" s="10" t="e">
        <f>VLOOKUP(A943,企業番号!A:K,5,0)</f>
        <v>#N/A</v>
      </c>
      <c r="G943" s="3" t="e">
        <f>VLOOKUP(A943,企業番号!A:K,6,0)</f>
        <v>#N/A</v>
      </c>
      <c r="H943" s="32" t="e">
        <f>VLOOKUP(A943,企業番号!A:K,7,0)</f>
        <v>#N/A</v>
      </c>
      <c r="I943" s="3" t="e">
        <f>VLOOKUP(A943,企業番号!A:K,8,0)</f>
        <v>#N/A</v>
      </c>
      <c r="J943" s="32" t="e">
        <f>VLOOKUP(A943,企業番号!A:K,9,0)</f>
        <v>#N/A</v>
      </c>
      <c r="K943" s="33" t="e">
        <f>VLOOKUP(A943,企業番号!A:K,10,0)</f>
        <v>#N/A</v>
      </c>
      <c r="L943" s="32" t="e">
        <f>VLOOKUP(A943,企業番号!A:K,11,0)</f>
        <v>#N/A</v>
      </c>
    </row>
    <row r="944" spans="2:12" ht="19.8" customHeight="1" x14ac:dyDescent="0.2">
      <c r="B944" s="43" t="s">
        <v>35633</v>
      </c>
      <c r="C944" s="32" t="e">
        <f>VLOOKUP(A944,企業番号!A:K,2,0)</f>
        <v>#N/A</v>
      </c>
      <c r="D944" s="32" t="e">
        <f>VLOOKUP(A944,企業番号!A:K,3,0)</f>
        <v>#N/A</v>
      </c>
      <c r="E944" s="32" t="e">
        <f>VLOOKUP(A944,企業番号!A:K,4,0)</f>
        <v>#N/A</v>
      </c>
      <c r="F944" s="10" t="e">
        <f>VLOOKUP(A944,企業番号!A:K,5,0)</f>
        <v>#N/A</v>
      </c>
      <c r="G944" s="3" t="e">
        <f>VLOOKUP(A944,企業番号!A:K,6,0)</f>
        <v>#N/A</v>
      </c>
      <c r="H944" s="32" t="e">
        <f>VLOOKUP(A944,企業番号!A:K,7,0)</f>
        <v>#N/A</v>
      </c>
      <c r="I944" s="3" t="e">
        <f>VLOOKUP(A944,企業番号!A:K,8,0)</f>
        <v>#N/A</v>
      </c>
      <c r="J944" s="32" t="e">
        <f>VLOOKUP(A944,企業番号!A:K,9,0)</f>
        <v>#N/A</v>
      </c>
      <c r="K944" s="33" t="e">
        <f>VLOOKUP(A944,企業番号!A:K,10,0)</f>
        <v>#N/A</v>
      </c>
      <c r="L944" s="32" t="e">
        <f>VLOOKUP(A944,企業番号!A:K,11,0)</f>
        <v>#N/A</v>
      </c>
    </row>
    <row r="945" spans="2:12" ht="19.8" customHeight="1" x14ac:dyDescent="0.2">
      <c r="B945" s="43" t="s">
        <v>35634</v>
      </c>
      <c r="C945" s="32" t="e">
        <f>VLOOKUP(A945,企業番号!A:K,2,0)</f>
        <v>#N/A</v>
      </c>
      <c r="D945" s="32" t="e">
        <f>VLOOKUP(A945,企業番号!A:K,3,0)</f>
        <v>#N/A</v>
      </c>
      <c r="E945" s="32" t="e">
        <f>VLOOKUP(A945,企業番号!A:K,4,0)</f>
        <v>#N/A</v>
      </c>
      <c r="F945" s="10" t="e">
        <f>VLOOKUP(A945,企業番号!A:K,5,0)</f>
        <v>#N/A</v>
      </c>
      <c r="G945" s="3" t="e">
        <f>VLOOKUP(A945,企業番号!A:K,6,0)</f>
        <v>#N/A</v>
      </c>
      <c r="H945" s="32" t="e">
        <f>VLOOKUP(A945,企業番号!A:K,7,0)</f>
        <v>#N/A</v>
      </c>
      <c r="I945" s="3" t="e">
        <f>VLOOKUP(A945,企業番号!A:K,8,0)</f>
        <v>#N/A</v>
      </c>
      <c r="J945" s="32" t="e">
        <f>VLOOKUP(A945,企業番号!A:K,9,0)</f>
        <v>#N/A</v>
      </c>
      <c r="K945" s="33" t="e">
        <f>VLOOKUP(A945,企業番号!A:K,10,0)</f>
        <v>#N/A</v>
      </c>
      <c r="L945" s="32" t="e">
        <f>VLOOKUP(A945,企業番号!A:K,11,0)</f>
        <v>#N/A</v>
      </c>
    </row>
    <row r="946" spans="2:12" ht="19.8" customHeight="1" x14ac:dyDescent="0.2">
      <c r="B946" s="43" t="s">
        <v>35635</v>
      </c>
      <c r="C946" s="32" t="e">
        <f>VLOOKUP(A946,企業番号!A:K,2,0)</f>
        <v>#N/A</v>
      </c>
      <c r="D946" s="32" t="e">
        <f>VLOOKUP(A946,企業番号!A:K,3,0)</f>
        <v>#N/A</v>
      </c>
      <c r="E946" s="32" t="e">
        <f>VLOOKUP(A946,企業番号!A:K,4,0)</f>
        <v>#N/A</v>
      </c>
      <c r="F946" s="10" t="e">
        <f>VLOOKUP(A946,企業番号!A:K,5,0)</f>
        <v>#N/A</v>
      </c>
      <c r="G946" s="3" t="e">
        <f>VLOOKUP(A946,企業番号!A:K,6,0)</f>
        <v>#N/A</v>
      </c>
      <c r="H946" s="32" t="e">
        <f>VLOOKUP(A946,企業番号!A:K,7,0)</f>
        <v>#N/A</v>
      </c>
      <c r="I946" s="3" t="e">
        <f>VLOOKUP(A946,企業番号!A:K,8,0)</f>
        <v>#N/A</v>
      </c>
      <c r="J946" s="32" t="e">
        <f>VLOOKUP(A946,企業番号!A:K,9,0)</f>
        <v>#N/A</v>
      </c>
      <c r="K946" s="33" t="e">
        <f>VLOOKUP(A946,企業番号!A:K,10,0)</f>
        <v>#N/A</v>
      </c>
      <c r="L946" s="32" t="e">
        <f>VLOOKUP(A946,企業番号!A:K,11,0)</f>
        <v>#N/A</v>
      </c>
    </row>
    <row r="947" spans="2:12" ht="19.8" customHeight="1" x14ac:dyDescent="0.2">
      <c r="B947" s="43" t="s">
        <v>35636</v>
      </c>
      <c r="C947" s="32" t="e">
        <f>VLOOKUP(A947,企業番号!A:K,2,0)</f>
        <v>#N/A</v>
      </c>
      <c r="D947" s="32" t="e">
        <f>VLOOKUP(A947,企業番号!A:K,3,0)</f>
        <v>#N/A</v>
      </c>
      <c r="E947" s="32" t="e">
        <f>VLOOKUP(A947,企業番号!A:K,4,0)</f>
        <v>#N/A</v>
      </c>
      <c r="F947" s="10" t="e">
        <f>VLOOKUP(A947,企業番号!A:K,5,0)</f>
        <v>#N/A</v>
      </c>
      <c r="G947" s="3" t="e">
        <f>VLOOKUP(A947,企業番号!A:K,6,0)</f>
        <v>#N/A</v>
      </c>
      <c r="H947" s="32" t="e">
        <f>VLOOKUP(A947,企業番号!A:K,7,0)</f>
        <v>#N/A</v>
      </c>
      <c r="I947" s="3" t="e">
        <f>VLOOKUP(A947,企業番号!A:K,8,0)</f>
        <v>#N/A</v>
      </c>
      <c r="J947" s="32" t="e">
        <f>VLOOKUP(A947,企業番号!A:K,9,0)</f>
        <v>#N/A</v>
      </c>
      <c r="K947" s="33" t="e">
        <f>VLOOKUP(A947,企業番号!A:K,10,0)</f>
        <v>#N/A</v>
      </c>
      <c r="L947" s="32" t="e">
        <f>VLOOKUP(A947,企業番号!A:K,11,0)</f>
        <v>#N/A</v>
      </c>
    </row>
    <row r="948" spans="2:12" ht="19.8" customHeight="1" x14ac:dyDescent="0.2">
      <c r="B948" s="43" t="s">
        <v>35637</v>
      </c>
      <c r="C948" s="32" t="e">
        <f>VLOOKUP(A948,企業番号!A:K,2,0)</f>
        <v>#N/A</v>
      </c>
      <c r="D948" s="32" t="e">
        <f>VLOOKUP(A948,企業番号!A:K,3,0)</f>
        <v>#N/A</v>
      </c>
      <c r="E948" s="32" t="e">
        <f>VLOOKUP(A948,企業番号!A:K,4,0)</f>
        <v>#N/A</v>
      </c>
      <c r="F948" s="10" t="e">
        <f>VLOOKUP(A948,企業番号!A:K,5,0)</f>
        <v>#N/A</v>
      </c>
      <c r="G948" s="3" t="e">
        <f>VLOOKUP(A948,企業番号!A:K,6,0)</f>
        <v>#N/A</v>
      </c>
      <c r="H948" s="32" t="e">
        <f>VLOOKUP(A948,企業番号!A:K,7,0)</f>
        <v>#N/A</v>
      </c>
      <c r="I948" s="3" t="e">
        <f>VLOOKUP(A948,企業番号!A:K,8,0)</f>
        <v>#N/A</v>
      </c>
      <c r="J948" s="32" t="e">
        <f>VLOOKUP(A948,企業番号!A:K,9,0)</f>
        <v>#N/A</v>
      </c>
      <c r="K948" s="33" t="e">
        <f>VLOOKUP(A948,企業番号!A:K,10,0)</f>
        <v>#N/A</v>
      </c>
      <c r="L948" s="32" t="e">
        <f>VLOOKUP(A948,企業番号!A:K,11,0)</f>
        <v>#N/A</v>
      </c>
    </row>
    <row r="949" spans="2:12" ht="19.8" customHeight="1" x14ac:dyDescent="0.2">
      <c r="B949" s="43" t="s">
        <v>35638</v>
      </c>
      <c r="C949" s="32" t="e">
        <f>VLOOKUP(A949,企業番号!A:K,2,0)</f>
        <v>#N/A</v>
      </c>
      <c r="D949" s="32" t="e">
        <f>VLOOKUP(A949,企業番号!A:K,3,0)</f>
        <v>#N/A</v>
      </c>
      <c r="E949" s="32" t="e">
        <f>VLOOKUP(A949,企業番号!A:K,4,0)</f>
        <v>#N/A</v>
      </c>
      <c r="F949" s="10" t="e">
        <f>VLOOKUP(A949,企業番号!A:K,5,0)</f>
        <v>#N/A</v>
      </c>
      <c r="G949" s="3" t="e">
        <f>VLOOKUP(A949,企業番号!A:K,6,0)</f>
        <v>#N/A</v>
      </c>
      <c r="H949" s="32" t="e">
        <f>VLOOKUP(A949,企業番号!A:K,7,0)</f>
        <v>#N/A</v>
      </c>
      <c r="I949" s="3" t="e">
        <f>VLOOKUP(A949,企業番号!A:K,8,0)</f>
        <v>#N/A</v>
      </c>
      <c r="J949" s="32" t="e">
        <f>VLOOKUP(A949,企業番号!A:K,9,0)</f>
        <v>#N/A</v>
      </c>
      <c r="K949" s="33" t="e">
        <f>VLOOKUP(A949,企業番号!A:K,10,0)</f>
        <v>#N/A</v>
      </c>
      <c r="L949" s="32" t="e">
        <f>VLOOKUP(A949,企業番号!A:K,11,0)</f>
        <v>#N/A</v>
      </c>
    </row>
    <row r="950" spans="2:12" ht="19.8" customHeight="1" x14ac:dyDescent="0.2">
      <c r="B950" s="43" t="s">
        <v>35639</v>
      </c>
      <c r="C950" s="32" t="e">
        <f>VLOOKUP(A950,企業番号!A:K,2,0)</f>
        <v>#N/A</v>
      </c>
      <c r="D950" s="32" t="e">
        <f>VLOOKUP(A950,企業番号!A:K,3,0)</f>
        <v>#N/A</v>
      </c>
      <c r="E950" s="32" t="e">
        <f>VLOOKUP(A950,企業番号!A:K,4,0)</f>
        <v>#N/A</v>
      </c>
      <c r="F950" s="10" t="e">
        <f>VLOOKUP(A950,企業番号!A:K,5,0)</f>
        <v>#N/A</v>
      </c>
      <c r="G950" s="3" t="e">
        <f>VLOOKUP(A950,企業番号!A:K,6,0)</f>
        <v>#N/A</v>
      </c>
      <c r="H950" s="32" t="e">
        <f>VLOOKUP(A950,企業番号!A:K,7,0)</f>
        <v>#N/A</v>
      </c>
      <c r="I950" s="3" t="e">
        <f>VLOOKUP(A950,企業番号!A:K,8,0)</f>
        <v>#N/A</v>
      </c>
      <c r="J950" s="32" t="e">
        <f>VLOOKUP(A950,企業番号!A:K,9,0)</f>
        <v>#N/A</v>
      </c>
      <c r="K950" s="33" t="e">
        <f>VLOOKUP(A950,企業番号!A:K,10,0)</f>
        <v>#N/A</v>
      </c>
      <c r="L950" s="32" t="e">
        <f>VLOOKUP(A950,企業番号!A:K,11,0)</f>
        <v>#N/A</v>
      </c>
    </row>
    <row r="951" spans="2:12" ht="19.8" customHeight="1" x14ac:dyDescent="0.2">
      <c r="B951" s="43" t="s">
        <v>35640</v>
      </c>
      <c r="C951" s="32" t="e">
        <f>VLOOKUP(A951,企業番号!A:K,2,0)</f>
        <v>#N/A</v>
      </c>
      <c r="D951" s="32" t="e">
        <f>VLOOKUP(A951,企業番号!A:K,3,0)</f>
        <v>#N/A</v>
      </c>
      <c r="E951" s="32" t="e">
        <f>VLOOKUP(A951,企業番号!A:K,4,0)</f>
        <v>#N/A</v>
      </c>
      <c r="F951" s="10" t="e">
        <f>VLOOKUP(A951,企業番号!A:K,5,0)</f>
        <v>#N/A</v>
      </c>
      <c r="G951" s="3" t="e">
        <f>VLOOKUP(A951,企業番号!A:K,6,0)</f>
        <v>#N/A</v>
      </c>
      <c r="H951" s="32" t="e">
        <f>VLOOKUP(A951,企業番号!A:K,7,0)</f>
        <v>#N/A</v>
      </c>
      <c r="I951" s="3" t="e">
        <f>VLOOKUP(A951,企業番号!A:K,8,0)</f>
        <v>#N/A</v>
      </c>
      <c r="J951" s="32" t="e">
        <f>VLOOKUP(A951,企業番号!A:K,9,0)</f>
        <v>#N/A</v>
      </c>
      <c r="K951" s="33" t="e">
        <f>VLOOKUP(A951,企業番号!A:K,10,0)</f>
        <v>#N/A</v>
      </c>
      <c r="L951" s="32" t="e">
        <f>VLOOKUP(A951,企業番号!A:K,11,0)</f>
        <v>#N/A</v>
      </c>
    </row>
    <row r="952" spans="2:12" ht="19.8" customHeight="1" x14ac:dyDescent="0.2">
      <c r="B952" s="43" t="s">
        <v>35641</v>
      </c>
      <c r="C952" s="32" t="e">
        <f>VLOOKUP(A952,企業番号!A:K,2,0)</f>
        <v>#N/A</v>
      </c>
      <c r="D952" s="32" t="e">
        <f>VLOOKUP(A952,企業番号!A:K,3,0)</f>
        <v>#N/A</v>
      </c>
      <c r="E952" s="32" t="e">
        <f>VLOOKUP(A952,企業番号!A:K,4,0)</f>
        <v>#N/A</v>
      </c>
      <c r="F952" s="10" t="e">
        <f>VLOOKUP(A952,企業番号!A:K,5,0)</f>
        <v>#N/A</v>
      </c>
      <c r="G952" s="3" t="e">
        <f>VLOOKUP(A952,企業番号!A:K,6,0)</f>
        <v>#N/A</v>
      </c>
      <c r="H952" s="32" t="e">
        <f>VLOOKUP(A952,企業番号!A:K,7,0)</f>
        <v>#N/A</v>
      </c>
      <c r="I952" s="3" t="e">
        <f>VLOOKUP(A952,企業番号!A:K,8,0)</f>
        <v>#N/A</v>
      </c>
      <c r="J952" s="32" t="e">
        <f>VLOOKUP(A952,企業番号!A:K,9,0)</f>
        <v>#N/A</v>
      </c>
      <c r="K952" s="33" t="e">
        <f>VLOOKUP(A952,企業番号!A:K,10,0)</f>
        <v>#N/A</v>
      </c>
      <c r="L952" s="32" t="e">
        <f>VLOOKUP(A952,企業番号!A:K,11,0)</f>
        <v>#N/A</v>
      </c>
    </row>
    <row r="953" spans="2:12" ht="19.8" customHeight="1" x14ac:dyDescent="0.2">
      <c r="B953" s="43" t="s">
        <v>35642</v>
      </c>
      <c r="C953" s="32" t="e">
        <f>VLOOKUP(A953,企業番号!A:K,2,0)</f>
        <v>#N/A</v>
      </c>
      <c r="D953" s="32" t="e">
        <f>VLOOKUP(A953,企業番号!A:K,3,0)</f>
        <v>#N/A</v>
      </c>
      <c r="E953" s="32" t="e">
        <f>VLOOKUP(A953,企業番号!A:K,4,0)</f>
        <v>#N/A</v>
      </c>
      <c r="F953" s="10" t="e">
        <f>VLOOKUP(A953,企業番号!A:K,5,0)</f>
        <v>#N/A</v>
      </c>
      <c r="G953" s="3" t="e">
        <f>VLOOKUP(A953,企業番号!A:K,6,0)</f>
        <v>#N/A</v>
      </c>
      <c r="H953" s="32" t="e">
        <f>VLOOKUP(A953,企業番号!A:K,7,0)</f>
        <v>#N/A</v>
      </c>
      <c r="I953" s="3" t="e">
        <f>VLOOKUP(A953,企業番号!A:K,8,0)</f>
        <v>#N/A</v>
      </c>
      <c r="J953" s="32" t="e">
        <f>VLOOKUP(A953,企業番号!A:K,9,0)</f>
        <v>#N/A</v>
      </c>
      <c r="K953" s="33" t="e">
        <f>VLOOKUP(A953,企業番号!A:K,10,0)</f>
        <v>#N/A</v>
      </c>
      <c r="L953" s="32" t="e">
        <f>VLOOKUP(A953,企業番号!A:K,11,0)</f>
        <v>#N/A</v>
      </c>
    </row>
    <row r="954" spans="2:12" ht="19.8" customHeight="1" x14ac:dyDescent="0.2">
      <c r="B954" s="43" t="s">
        <v>35643</v>
      </c>
      <c r="C954" s="32" t="e">
        <f>VLOOKUP(A954,企業番号!A:K,2,0)</f>
        <v>#N/A</v>
      </c>
      <c r="D954" s="32" t="e">
        <f>VLOOKUP(A954,企業番号!A:K,3,0)</f>
        <v>#N/A</v>
      </c>
      <c r="E954" s="32" t="e">
        <f>VLOOKUP(A954,企業番号!A:K,4,0)</f>
        <v>#N/A</v>
      </c>
      <c r="F954" s="10" t="e">
        <f>VLOOKUP(A954,企業番号!A:K,5,0)</f>
        <v>#N/A</v>
      </c>
      <c r="G954" s="3" t="e">
        <f>VLOOKUP(A954,企業番号!A:K,6,0)</f>
        <v>#N/A</v>
      </c>
      <c r="H954" s="32" t="e">
        <f>VLOOKUP(A954,企業番号!A:K,7,0)</f>
        <v>#N/A</v>
      </c>
      <c r="I954" s="3" t="e">
        <f>VLOOKUP(A954,企業番号!A:K,8,0)</f>
        <v>#N/A</v>
      </c>
      <c r="J954" s="32" t="e">
        <f>VLOOKUP(A954,企業番号!A:K,9,0)</f>
        <v>#N/A</v>
      </c>
      <c r="K954" s="33" t="e">
        <f>VLOOKUP(A954,企業番号!A:K,10,0)</f>
        <v>#N/A</v>
      </c>
      <c r="L954" s="32" t="e">
        <f>VLOOKUP(A954,企業番号!A:K,11,0)</f>
        <v>#N/A</v>
      </c>
    </row>
    <row r="955" spans="2:12" ht="19.8" customHeight="1" x14ac:dyDescent="0.2">
      <c r="B955" s="43" t="s">
        <v>35644</v>
      </c>
      <c r="C955" s="32" t="e">
        <f>VLOOKUP(A955,企業番号!A:K,2,0)</f>
        <v>#N/A</v>
      </c>
      <c r="D955" s="32" t="e">
        <f>VLOOKUP(A955,企業番号!A:K,3,0)</f>
        <v>#N/A</v>
      </c>
      <c r="E955" s="32" t="e">
        <f>VLOOKUP(A955,企業番号!A:K,4,0)</f>
        <v>#N/A</v>
      </c>
      <c r="F955" s="10" t="e">
        <f>VLOOKUP(A955,企業番号!A:K,5,0)</f>
        <v>#N/A</v>
      </c>
      <c r="G955" s="3" t="e">
        <f>VLOOKUP(A955,企業番号!A:K,6,0)</f>
        <v>#N/A</v>
      </c>
      <c r="H955" s="32" t="e">
        <f>VLOOKUP(A955,企業番号!A:K,7,0)</f>
        <v>#N/A</v>
      </c>
      <c r="I955" s="3" t="e">
        <f>VLOOKUP(A955,企業番号!A:K,8,0)</f>
        <v>#N/A</v>
      </c>
      <c r="J955" s="32" t="e">
        <f>VLOOKUP(A955,企業番号!A:K,9,0)</f>
        <v>#N/A</v>
      </c>
      <c r="K955" s="33" t="e">
        <f>VLOOKUP(A955,企業番号!A:K,10,0)</f>
        <v>#N/A</v>
      </c>
      <c r="L955" s="32" t="e">
        <f>VLOOKUP(A955,企業番号!A:K,11,0)</f>
        <v>#N/A</v>
      </c>
    </row>
    <row r="956" spans="2:12" ht="19.8" customHeight="1" x14ac:dyDescent="0.2">
      <c r="B956" s="43" t="s">
        <v>35645</v>
      </c>
      <c r="C956" s="32" t="e">
        <f>VLOOKUP(A956,企業番号!A:K,2,0)</f>
        <v>#N/A</v>
      </c>
      <c r="D956" s="32" t="e">
        <f>VLOOKUP(A956,企業番号!A:K,3,0)</f>
        <v>#N/A</v>
      </c>
      <c r="E956" s="32" t="e">
        <f>VLOOKUP(A956,企業番号!A:K,4,0)</f>
        <v>#N/A</v>
      </c>
      <c r="F956" s="10" t="e">
        <f>VLOOKUP(A956,企業番号!A:K,5,0)</f>
        <v>#N/A</v>
      </c>
      <c r="G956" s="3" t="e">
        <f>VLOOKUP(A956,企業番号!A:K,6,0)</f>
        <v>#N/A</v>
      </c>
      <c r="H956" s="32" t="e">
        <f>VLOOKUP(A956,企業番号!A:K,7,0)</f>
        <v>#N/A</v>
      </c>
      <c r="I956" s="3" t="e">
        <f>VLOOKUP(A956,企業番号!A:K,8,0)</f>
        <v>#N/A</v>
      </c>
      <c r="J956" s="32" t="e">
        <f>VLOOKUP(A956,企業番号!A:K,9,0)</f>
        <v>#N/A</v>
      </c>
      <c r="K956" s="33" t="e">
        <f>VLOOKUP(A956,企業番号!A:K,10,0)</f>
        <v>#N/A</v>
      </c>
      <c r="L956" s="32" t="e">
        <f>VLOOKUP(A956,企業番号!A:K,11,0)</f>
        <v>#N/A</v>
      </c>
    </row>
    <row r="957" spans="2:12" ht="19.8" customHeight="1" x14ac:dyDescent="0.2">
      <c r="B957" s="43" t="s">
        <v>35646</v>
      </c>
      <c r="C957" s="32" t="e">
        <f>VLOOKUP(A957,企業番号!A:K,2,0)</f>
        <v>#N/A</v>
      </c>
      <c r="D957" s="32" t="e">
        <f>VLOOKUP(A957,企業番号!A:K,3,0)</f>
        <v>#N/A</v>
      </c>
      <c r="E957" s="32" t="e">
        <f>VLOOKUP(A957,企業番号!A:K,4,0)</f>
        <v>#N/A</v>
      </c>
      <c r="F957" s="10" t="e">
        <f>VLOOKUP(A957,企業番号!A:K,5,0)</f>
        <v>#N/A</v>
      </c>
      <c r="G957" s="3" t="e">
        <f>VLOOKUP(A957,企業番号!A:K,6,0)</f>
        <v>#N/A</v>
      </c>
      <c r="H957" s="32" t="e">
        <f>VLOOKUP(A957,企業番号!A:K,7,0)</f>
        <v>#N/A</v>
      </c>
      <c r="I957" s="3" t="e">
        <f>VLOOKUP(A957,企業番号!A:K,8,0)</f>
        <v>#N/A</v>
      </c>
      <c r="J957" s="32" t="e">
        <f>VLOOKUP(A957,企業番号!A:K,9,0)</f>
        <v>#N/A</v>
      </c>
      <c r="K957" s="33" t="e">
        <f>VLOOKUP(A957,企業番号!A:K,10,0)</f>
        <v>#N/A</v>
      </c>
      <c r="L957" s="32" t="e">
        <f>VLOOKUP(A957,企業番号!A:K,11,0)</f>
        <v>#N/A</v>
      </c>
    </row>
    <row r="958" spans="2:12" ht="19.8" customHeight="1" x14ac:dyDescent="0.2">
      <c r="B958" s="43" t="s">
        <v>35647</v>
      </c>
      <c r="C958" s="32" t="e">
        <f>VLOOKUP(A958,企業番号!A:K,2,0)</f>
        <v>#N/A</v>
      </c>
      <c r="D958" s="32" t="e">
        <f>VLOOKUP(A958,企業番号!A:K,3,0)</f>
        <v>#N/A</v>
      </c>
      <c r="E958" s="32" t="e">
        <f>VLOOKUP(A958,企業番号!A:K,4,0)</f>
        <v>#N/A</v>
      </c>
      <c r="F958" s="10" t="e">
        <f>VLOOKUP(A958,企業番号!A:K,5,0)</f>
        <v>#N/A</v>
      </c>
      <c r="G958" s="3" t="e">
        <f>VLOOKUP(A958,企業番号!A:K,6,0)</f>
        <v>#N/A</v>
      </c>
      <c r="H958" s="32" t="e">
        <f>VLOOKUP(A958,企業番号!A:K,7,0)</f>
        <v>#N/A</v>
      </c>
      <c r="I958" s="3" t="e">
        <f>VLOOKUP(A958,企業番号!A:K,8,0)</f>
        <v>#N/A</v>
      </c>
      <c r="J958" s="32" t="e">
        <f>VLOOKUP(A958,企業番号!A:K,9,0)</f>
        <v>#N/A</v>
      </c>
      <c r="K958" s="33" t="e">
        <f>VLOOKUP(A958,企業番号!A:K,10,0)</f>
        <v>#N/A</v>
      </c>
      <c r="L958" s="32" t="e">
        <f>VLOOKUP(A958,企業番号!A:K,11,0)</f>
        <v>#N/A</v>
      </c>
    </row>
    <row r="959" spans="2:12" ht="19.8" customHeight="1" x14ac:dyDescent="0.2">
      <c r="B959" s="43" t="s">
        <v>35648</v>
      </c>
      <c r="C959" s="32" t="e">
        <f>VLOOKUP(A959,企業番号!A:K,2,0)</f>
        <v>#N/A</v>
      </c>
      <c r="D959" s="32" t="e">
        <f>VLOOKUP(A959,企業番号!A:K,3,0)</f>
        <v>#N/A</v>
      </c>
      <c r="E959" s="32" t="e">
        <f>VLOOKUP(A959,企業番号!A:K,4,0)</f>
        <v>#N/A</v>
      </c>
      <c r="F959" s="10" t="e">
        <f>VLOOKUP(A959,企業番号!A:K,5,0)</f>
        <v>#N/A</v>
      </c>
      <c r="G959" s="3" t="e">
        <f>VLOOKUP(A959,企業番号!A:K,6,0)</f>
        <v>#N/A</v>
      </c>
      <c r="H959" s="32" t="e">
        <f>VLOOKUP(A959,企業番号!A:K,7,0)</f>
        <v>#N/A</v>
      </c>
      <c r="I959" s="3" t="e">
        <f>VLOOKUP(A959,企業番号!A:K,8,0)</f>
        <v>#N/A</v>
      </c>
      <c r="J959" s="32" t="e">
        <f>VLOOKUP(A959,企業番号!A:K,9,0)</f>
        <v>#N/A</v>
      </c>
      <c r="K959" s="33" t="e">
        <f>VLOOKUP(A959,企業番号!A:K,10,0)</f>
        <v>#N/A</v>
      </c>
      <c r="L959" s="32" t="e">
        <f>VLOOKUP(A959,企業番号!A:K,11,0)</f>
        <v>#N/A</v>
      </c>
    </row>
    <row r="960" spans="2:12" ht="19.8" customHeight="1" x14ac:dyDescent="0.2">
      <c r="B960" s="43" t="s">
        <v>35649</v>
      </c>
      <c r="C960" s="32" t="e">
        <f>VLOOKUP(A960,企業番号!A:K,2,0)</f>
        <v>#N/A</v>
      </c>
      <c r="D960" s="32" t="e">
        <f>VLOOKUP(A960,企業番号!A:K,3,0)</f>
        <v>#N/A</v>
      </c>
      <c r="E960" s="32" t="e">
        <f>VLOOKUP(A960,企業番号!A:K,4,0)</f>
        <v>#N/A</v>
      </c>
      <c r="F960" s="10" t="e">
        <f>VLOOKUP(A960,企業番号!A:K,5,0)</f>
        <v>#N/A</v>
      </c>
      <c r="G960" s="3" t="e">
        <f>VLOOKUP(A960,企業番号!A:K,6,0)</f>
        <v>#N/A</v>
      </c>
      <c r="H960" s="32" t="e">
        <f>VLOOKUP(A960,企業番号!A:K,7,0)</f>
        <v>#N/A</v>
      </c>
      <c r="I960" s="3" t="e">
        <f>VLOOKUP(A960,企業番号!A:K,8,0)</f>
        <v>#N/A</v>
      </c>
      <c r="J960" s="32" t="e">
        <f>VLOOKUP(A960,企業番号!A:K,9,0)</f>
        <v>#N/A</v>
      </c>
      <c r="K960" s="33" t="e">
        <f>VLOOKUP(A960,企業番号!A:K,10,0)</f>
        <v>#N/A</v>
      </c>
      <c r="L960" s="32" t="e">
        <f>VLOOKUP(A960,企業番号!A:K,11,0)</f>
        <v>#N/A</v>
      </c>
    </row>
    <row r="961" spans="2:12" ht="19.8" customHeight="1" x14ac:dyDescent="0.2">
      <c r="B961" s="43" t="s">
        <v>35650</v>
      </c>
      <c r="C961" s="32" t="e">
        <f>VLOOKUP(A961,企業番号!A:K,2,0)</f>
        <v>#N/A</v>
      </c>
      <c r="D961" s="32" t="e">
        <f>VLOOKUP(A961,企業番号!A:K,3,0)</f>
        <v>#N/A</v>
      </c>
      <c r="E961" s="32" t="e">
        <f>VLOOKUP(A961,企業番号!A:K,4,0)</f>
        <v>#N/A</v>
      </c>
      <c r="F961" s="10" t="e">
        <f>VLOOKUP(A961,企業番号!A:K,5,0)</f>
        <v>#N/A</v>
      </c>
      <c r="G961" s="3" t="e">
        <f>VLOOKUP(A961,企業番号!A:K,6,0)</f>
        <v>#N/A</v>
      </c>
      <c r="H961" s="32" t="e">
        <f>VLOOKUP(A961,企業番号!A:K,7,0)</f>
        <v>#N/A</v>
      </c>
      <c r="I961" s="3" t="e">
        <f>VLOOKUP(A961,企業番号!A:K,8,0)</f>
        <v>#N/A</v>
      </c>
      <c r="J961" s="32" t="e">
        <f>VLOOKUP(A961,企業番号!A:K,9,0)</f>
        <v>#N/A</v>
      </c>
      <c r="K961" s="33" t="e">
        <f>VLOOKUP(A961,企業番号!A:K,10,0)</f>
        <v>#N/A</v>
      </c>
      <c r="L961" s="32" t="e">
        <f>VLOOKUP(A961,企業番号!A:K,11,0)</f>
        <v>#N/A</v>
      </c>
    </row>
    <row r="962" spans="2:12" ht="19.8" customHeight="1" x14ac:dyDescent="0.2">
      <c r="B962" s="43" t="s">
        <v>35651</v>
      </c>
      <c r="C962" s="32" t="e">
        <f>VLOOKUP(A962,企業番号!A:K,2,0)</f>
        <v>#N/A</v>
      </c>
      <c r="D962" s="32" t="e">
        <f>VLOOKUP(A962,企業番号!A:K,3,0)</f>
        <v>#N/A</v>
      </c>
      <c r="E962" s="32" t="e">
        <f>VLOOKUP(A962,企業番号!A:K,4,0)</f>
        <v>#N/A</v>
      </c>
      <c r="F962" s="10" t="e">
        <f>VLOOKUP(A962,企業番号!A:K,5,0)</f>
        <v>#N/A</v>
      </c>
      <c r="G962" s="3" t="e">
        <f>VLOOKUP(A962,企業番号!A:K,6,0)</f>
        <v>#N/A</v>
      </c>
      <c r="H962" s="32" t="e">
        <f>VLOOKUP(A962,企業番号!A:K,7,0)</f>
        <v>#N/A</v>
      </c>
      <c r="I962" s="3" t="e">
        <f>VLOOKUP(A962,企業番号!A:K,8,0)</f>
        <v>#N/A</v>
      </c>
      <c r="J962" s="32" t="e">
        <f>VLOOKUP(A962,企業番号!A:K,9,0)</f>
        <v>#N/A</v>
      </c>
      <c r="K962" s="33" t="e">
        <f>VLOOKUP(A962,企業番号!A:K,10,0)</f>
        <v>#N/A</v>
      </c>
      <c r="L962" s="32" t="e">
        <f>VLOOKUP(A962,企業番号!A:K,11,0)</f>
        <v>#N/A</v>
      </c>
    </row>
    <row r="963" spans="2:12" ht="19.8" customHeight="1" x14ac:dyDescent="0.2">
      <c r="B963" s="43" t="s">
        <v>35652</v>
      </c>
      <c r="C963" s="32" t="e">
        <f>VLOOKUP(A963,企業番号!A:K,2,0)</f>
        <v>#N/A</v>
      </c>
      <c r="D963" s="32" t="e">
        <f>VLOOKUP(A963,企業番号!A:K,3,0)</f>
        <v>#N/A</v>
      </c>
      <c r="E963" s="32" t="e">
        <f>VLOOKUP(A963,企業番号!A:K,4,0)</f>
        <v>#N/A</v>
      </c>
      <c r="F963" s="10" t="e">
        <f>VLOOKUP(A963,企業番号!A:K,5,0)</f>
        <v>#N/A</v>
      </c>
      <c r="G963" s="3" t="e">
        <f>VLOOKUP(A963,企業番号!A:K,6,0)</f>
        <v>#N/A</v>
      </c>
      <c r="H963" s="32" t="e">
        <f>VLOOKUP(A963,企業番号!A:K,7,0)</f>
        <v>#N/A</v>
      </c>
      <c r="I963" s="3" t="e">
        <f>VLOOKUP(A963,企業番号!A:K,8,0)</f>
        <v>#N/A</v>
      </c>
      <c r="J963" s="32" t="e">
        <f>VLOOKUP(A963,企業番号!A:K,9,0)</f>
        <v>#N/A</v>
      </c>
      <c r="K963" s="33" t="e">
        <f>VLOOKUP(A963,企業番号!A:K,10,0)</f>
        <v>#N/A</v>
      </c>
      <c r="L963" s="32" t="e">
        <f>VLOOKUP(A963,企業番号!A:K,11,0)</f>
        <v>#N/A</v>
      </c>
    </row>
    <row r="964" spans="2:12" ht="19.8" customHeight="1" x14ac:dyDescent="0.2">
      <c r="B964" s="43" t="s">
        <v>35653</v>
      </c>
      <c r="C964" s="32" t="e">
        <f>VLOOKUP(A964,企業番号!A:K,2,0)</f>
        <v>#N/A</v>
      </c>
      <c r="D964" s="32" t="e">
        <f>VLOOKUP(A964,企業番号!A:K,3,0)</f>
        <v>#N/A</v>
      </c>
      <c r="E964" s="32" t="e">
        <f>VLOOKUP(A964,企業番号!A:K,4,0)</f>
        <v>#N/A</v>
      </c>
      <c r="F964" s="10" t="e">
        <f>VLOOKUP(A964,企業番号!A:K,5,0)</f>
        <v>#N/A</v>
      </c>
      <c r="G964" s="3" t="e">
        <f>VLOOKUP(A964,企業番号!A:K,6,0)</f>
        <v>#N/A</v>
      </c>
      <c r="H964" s="32" t="e">
        <f>VLOOKUP(A964,企業番号!A:K,7,0)</f>
        <v>#N/A</v>
      </c>
      <c r="I964" s="3" t="e">
        <f>VLOOKUP(A964,企業番号!A:K,8,0)</f>
        <v>#N/A</v>
      </c>
      <c r="J964" s="32" t="e">
        <f>VLOOKUP(A964,企業番号!A:K,9,0)</f>
        <v>#N/A</v>
      </c>
      <c r="K964" s="33" t="e">
        <f>VLOOKUP(A964,企業番号!A:K,10,0)</f>
        <v>#N/A</v>
      </c>
      <c r="L964" s="32" t="e">
        <f>VLOOKUP(A964,企業番号!A:K,11,0)</f>
        <v>#N/A</v>
      </c>
    </row>
    <row r="965" spans="2:12" ht="19.8" customHeight="1" x14ac:dyDescent="0.2">
      <c r="B965" s="43" t="s">
        <v>35654</v>
      </c>
      <c r="C965" s="32" t="e">
        <f>VLOOKUP(A965,企業番号!A:K,2,0)</f>
        <v>#N/A</v>
      </c>
      <c r="D965" s="32" t="e">
        <f>VLOOKUP(A965,企業番号!A:K,3,0)</f>
        <v>#N/A</v>
      </c>
      <c r="E965" s="32" t="e">
        <f>VLOOKUP(A965,企業番号!A:K,4,0)</f>
        <v>#N/A</v>
      </c>
      <c r="F965" s="10" t="e">
        <f>VLOOKUP(A965,企業番号!A:K,5,0)</f>
        <v>#N/A</v>
      </c>
      <c r="G965" s="3" t="e">
        <f>VLOOKUP(A965,企業番号!A:K,6,0)</f>
        <v>#N/A</v>
      </c>
      <c r="H965" s="32" t="e">
        <f>VLOOKUP(A965,企業番号!A:K,7,0)</f>
        <v>#N/A</v>
      </c>
      <c r="I965" s="3" t="e">
        <f>VLOOKUP(A965,企業番号!A:K,8,0)</f>
        <v>#N/A</v>
      </c>
      <c r="J965" s="32" t="e">
        <f>VLOOKUP(A965,企業番号!A:K,9,0)</f>
        <v>#N/A</v>
      </c>
      <c r="K965" s="33" t="e">
        <f>VLOOKUP(A965,企業番号!A:K,10,0)</f>
        <v>#N/A</v>
      </c>
      <c r="L965" s="32" t="e">
        <f>VLOOKUP(A965,企業番号!A:K,11,0)</f>
        <v>#N/A</v>
      </c>
    </row>
    <row r="966" spans="2:12" ht="19.8" customHeight="1" x14ac:dyDescent="0.2">
      <c r="B966" s="43" t="s">
        <v>35655</v>
      </c>
      <c r="C966" s="32" t="e">
        <f>VLOOKUP(A966,企業番号!A:K,2,0)</f>
        <v>#N/A</v>
      </c>
      <c r="D966" s="32" t="e">
        <f>VLOOKUP(A966,企業番号!A:K,3,0)</f>
        <v>#N/A</v>
      </c>
      <c r="E966" s="32" t="e">
        <f>VLOOKUP(A966,企業番号!A:K,4,0)</f>
        <v>#N/A</v>
      </c>
      <c r="F966" s="10" t="e">
        <f>VLOOKUP(A966,企業番号!A:K,5,0)</f>
        <v>#N/A</v>
      </c>
      <c r="G966" s="3" t="e">
        <f>VLOOKUP(A966,企業番号!A:K,6,0)</f>
        <v>#N/A</v>
      </c>
      <c r="H966" s="32" t="e">
        <f>VLOOKUP(A966,企業番号!A:K,7,0)</f>
        <v>#N/A</v>
      </c>
      <c r="I966" s="3" t="e">
        <f>VLOOKUP(A966,企業番号!A:K,8,0)</f>
        <v>#N/A</v>
      </c>
      <c r="J966" s="32" t="e">
        <f>VLOOKUP(A966,企業番号!A:K,9,0)</f>
        <v>#N/A</v>
      </c>
      <c r="K966" s="33" t="e">
        <f>VLOOKUP(A966,企業番号!A:K,10,0)</f>
        <v>#N/A</v>
      </c>
      <c r="L966" s="32" t="e">
        <f>VLOOKUP(A966,企業番号!A:K,11,0)</f>
        <v>#N/A</v>
      </c>
    </row>
    <row r="967" spans="2:12" ht="19.8" customHeight="1" x14ac:dyDescent="0.2">
      <c r="B967" s="43" t="s">
        <v>35656</v>
      </c>
      <c r="C967" s="32" t="e">
        <f>VLOOKUP(A967,企業番号!A:K,2,0)</f>
        <v>#N/A</v>
      </c>
      <c r="D967" s="32" t="e">
        <f>VLOOKUP(A967,企業番号!A:K,3,0)</f>
        <v>#N/A</v>
      </c>
      <c r="E967" s="32" t="e">
        <f>VLOOKUP(A967,企業番号!A:K,4,0)</f>
        <v>#N/A</v>
      </c>
      <c r="F967" s="10" t="e">
        <f>VLOOKUP(A967,企業番号!A:K,5,0)</f>
        <v>#N/A</v>
      </c>
      <c r="G967" s="3" t="e">
        <f>VLOOKUP(A967,企業番号!A:K,6,0)</f>
        <v>#N/A</v>
      </c>
      <c r="H967" s="32" t="e">
        <f>VLOOKUP(A967,企業番号!A:K,7,0)</f>
        <v>#N/A</v>
      </c>
      <c r="I967" s="3" t="e">
        <f>VLOOKUP(A967,企業番号!A:K,8,0)</f>
        <v>#N/A</v>
      </c>
      <c r="J967" s="32" t="e">
        <f>VLOOKUP(A967,企業番号!A:K,9,0)</f>
        <v>#N/A</v>
      </c>
      <c r="K967" s="33" t="e">
        <f>VLOOKUP(A967,企業番号!A:K,10,0)</f>
        <v>#N/A</v>
      </c>
      <c r="L967" s="32" t="e">
        <f>VLOOKUP(A967,企業番号!A:K,11,0)</f>
        <v>#N/A</v>
      </c>
    </row>
    <row r="968" spans="2:12" ht="19.8" customHeight="1" x14ac:dyDescent="0.2">
      <c r="B968" s="43" t="s">
        <v>35657</v>
      </c>
      <c r="C968" s="32" t="e">
        <f>VLOOKUP(A968,企業番号!A:K,2,0)</f>
        <v>#N/A</v>
      </c>
      <c r="D968" s="32" t="e">
        <f>VLOOKUP(A968,企業番号!A:K,3,0)</f>
        <v>#N/A</v>
      </c>
      <c r="E968" s="32" t="e">
        <f>VLOOKUP(A968,企業番号!A:K,4,0)</f>
        <v>#N/A</v>
      </c>
      <c r="F968" s="10" t="e">
        <f>VLOOKUP(A968,企業番号!A:K,5,0)</f>
        <v>#N/A</v>
      </c>
      <c r="G968" s="3" t="e">
        <f>VLOOKUP(A968,企業番号!A:K,6,0)</f>
        <v>#N/A</v>
      </c>
      <c r="H968" s="32" t="e">
        <f>VLOOKUP(A968,企業番号!A:K,7,0)</f>
        <v>#N/A</v>
      </c>
      <c r="I968" s="3" t="e">
        <f>VLOOKUP(A968,企業番号!A:K,8,0)</f>
        <v>#N/A</v>
      </c>
      <c r="J968" s="32" t="e">
        <f>VLOOKUP(A968,企業番号!A:K,9,0)</f>
        <v>#N/A</v>
      </c>
      <c r="K968" s="33" t="e">
        <f>VLOOKUP(A968,企業番号!A:K,10,0)</f>
        <v>#N/A</v>
      </c>
      <c r="L968" s="32" t="e">
        <f>VLOOKUP(A968,企業番号!A:K,11,0)</f>
        <v>#N/A</v>
      </c>
    </row>
    <row r="969" spans="2:12" ht="19.8" customHeight="1" x14ac:dyDescent="0.2">
      <c r="B969" s="43" t="s">
        <v>35658</v>
      </c>
      <c r="C969" s="32" t="e">
        <f>VLOOKUP(A969,企業番号!A:K,2,0)</f>
        <v>#N/A</v>
      </c>
      <c r="D969" s="32" t="e">
        <f>VLOOKUP(A969,企業番号!A:K,3,0)</f>
        <v>#N/A</v>
      </c>
      <c r="E969" s="32" t="e">
        <f>VLOOKUP(A969,企業番号!A:K,4,0)</f>
        <v>#N/A</v>
      </c>
      <c r="F969" s="10" t="e">
        <f>VLOOKUP(A969,企業番号!A:K,5,0)</f>
        <v>#N/A</v>
      </c>
      <c r="G969" s="3" t="e">
        <f>VLOOKUP(A969,企業番号!A:K,6,0)</f>
        <v>#N/A</v>
      </c>
      <c r="H969" s="32" t="e">
        <f>VLOOKUP(A969,企業番号!A:K,7,0)</f>
        <v>#N/A</v>
      </c>
      <c r="I969" s="3" t="e">
        <f>VLOOKUP(A969,企業番号!A:K,8,0)</f>
        <v>#N/A</v>
      </c>
      <c r="J969" s="32" t="e">
        <f>VLOOKUP(A969,企業番号!A:K,9,0)</f>
        <v>#N/A</v>
      </c>
      <c r="K969" s="33" t="e">
        <f>VLOOKUP(A969,企業番号!A:K,10,0)</f>
        <v>#N/A</v>
      </c>
      <c r="L969" s="32" t="e">
        <f>VLOOKUP(A969,企業番号!A:K,11,0)</f>
        <v>#N/A</v>
      </c>
    </row>
    <row r="970" spans="2:12" ht="19.8" customHeight="1" x14ac:dyDescent="0.2">
      <c r="B970" s="43" t="s">
        <v>35659</v>
      </c>
      <c r="C970" s="32" t="e">
        <f>VLOOKUP(A970,企業番号!A:K,2,0)</f>
        <v>#N/A</v>
      </c>
      <c r="D970" s="32" t="e">
        <f>VLOOKUP(A970,企業番号!A:K,3,0)</f>
        <v>#N/A</v>
      </c>
      <c r="E970" s="32" t="e">
        <f>VLOOKUP(A970,企業番号!A:K,4,0)</f>
        <v>#N/A</v>
      </c>
      <c r="F970" s="10" t="e">
        <f>VLOOKUP(A970,企業番号!A:K,5,0)</f>
        <v>#N/A</v>
      </c>
      <c r="G970" s="3" t="e">
        <f>VLOOKUP(A970,企業番号!A:K,6,0)</f>
        <v>#N/A</v>
      </c>
      <c r="H970" s="32" t="e">
        <f>VLOOKUP(A970,企業番号!A:K,7,0)</f>
        <v>#N/A</v>
      </c>
      <c r="I970" s="3" t="e">
        <f>VLOOKUP(A970,企業番号!A:K,8,0)</f>
        <v>#N/A</v>
      </c>
      <c r="J970" s="32" t="e">
        <f>VLOOKUP(A970,企業番号!A:K,9,0)</f>
        <v>#N/A</v>
      </c>
      <c r="K970" s="33" t="e">
        <f>VLOOKUP(A970,企業番号!A:K,10,0)</f>
        <v>#N/A</v>
      </c>
      <c r="L970" s="32" t="e">
        <f>VLOOKUP(A970,企業番号!A:K,11,0)</f>
        <v>#N/A</v>
      </c>
    </row>
    <row r="971" spans="2:12" ht="19.8" customHeight="1" x14ac:dyDescent="0.2">
      <c r="B971" s="43" t="s">
        <v>35660</v>
      </c>
      <c r="C971" s="32" t="e">
        <f>VLOOKUP(A971,企業番号!A:K,2,0)</f>
        <v>#N/A</v>
      </c>
      <c r="D971" s="32" t="e">
        <f>VLOOKUP(A971,企業番号!A:K,3,0)</f>
        <v>#N/A</v>
      </c>
      <c r="E971" s="32" t="e">
        <f>VLOOKUP(A971,企業番号!A:K,4,0)</f>
        <v>#N/A</v>
      </c>
      <c r="F971" s="10" t="e">
        <f>VLOOKUP(A971,企業番号!A:K,5,0)</f>
        <v>#N/A</v>
      </c>
      <c r="G971" s="3" t="e">
        <f>VLOOKUP(A971,企業番号!A:K,6,0)</f>
        <v>#N/A</v>
      </c>
      <c r="H971" s="32" t="e">
        <f>VLOOKUP(A971,企業番号!A:K,7,0)</f>
        <v>#N/A</v>
      </c>
      <c r="I971" s="3" t="e">
        <f>VLOOKUP(A971,企業番号!A:K,8,0)</f>
        <v>#N/A</v>
      </c>
      <c r="J971" s="32" t="e">
        <f>VLOOKUP(A971,企業番号!A:K,9,0)</f>
        <v>#N/A</v>
      </c>
      <c r="K971" s="33" t="e">
        <f>VLOOKUP(A971,企業番号!A:K,10,0)</f>
        <v>#N/A</v>
      </c>
      <c r="L971" s="32" t="e">
        <f>VLOOKUP(A971,企業番号!A:K,11,0)</f>
        <v>#N/A</v>
      </c>
    </row>
    <row r="972" spans="2:12" ht="19.8" customHeight="1" x14ac:dyDescent="0.2">
      <c r="B972" s="43" t="s">
        <v>35661</v>
      </c>
      <c r="C972" s="32" t="e">
        <f>VLOOKUP(A972,企業番号!A:K,2,0)</f>
        <v>#N/A</v>
      </c>
      <c r="D972" s="32" t="e">
        <f>VLOOKUP(A972,企業番号!A:K,3,0)</f>
        <v>#N/A</v>
      </c>
      <c r="E972" s="32" t="e">
        <f>VLOOKUP(A972,企業番号!A:K,4,0)</f>
        <v>#N/A</v>
      </c>
      <c r="F972" s="10" t="e">
        <f>VLOOKUP(A972,企業番号!A:K,5,0)</f>
        <v>#N/A</v>
      </c>
      <c r="G972" s="3" t="e">
        <f>VLOOKUP(A972,企業番号!A:K,6,0)</f>
        <v>#N/A</v>
      </c>
      <c r="H972" s="32" t="e">
        <f>VLOOKUP(A972,企業番号!A:K,7,0)</f>
        <v>#N/A</v>
      </c>
      <c r="I972" s="3" t="e">
        <f>VLOOKUP(A972,企業番号!A:K,8,0)</f>
        <v>#N/A</v>
      </c>
      <c r="J972" s="32" t="e">
        <f>VLOOKUP(A972,企業番号!A:K,9,0)</f>
        <v>#N/A</v>
      </c>
      <c r="K972" s="33" t="e">
        <f>VLOOKUP(A972,企業番号!A:K,10,0)</f>
        <v>#N/A</v>
      </c>
      <c r="L972" s="32" t="e">
        <f>VLOOKUP(A972,企業番号!A:K,11,0)</f>
        <v>#N/A</v>
      </c>
    </row>
    <row r="973" spans="2:12" ht="19.8" customHeight="1" x14ac:dyDescent="0.2">
      <c r="B973" s="43" t="s">
        <v>35662</v>
      </c>
      <c r="C973" s="32" t="e">
        <f>VLOOKUP(A973,企業番号!A:K,2,0)</f>
        <v>#N/A</v>
      </c>
      <c r="D973" s="32" t="e">
        <f>VLOOKUP(A973,企業番号!A:K,3,0)</f>
        <v>#N/A</v>
      </c>
      <c r="E973" s="32" t="e">
        <f>VLOOKUP(A973,企業番号!A:K,4,0)</f>
        <v>#N/A</v>
      </c>
      <c r="F973" s="10" t="e">
        <f>VLOOKUP(A973,企業番号!A:K,5,0)</f>
        <v>#N/A</v>
      </c>
      <c r="G973" s="3" t="e">
        <f>VLOOKUP(A973,企業番号!A:K,6,0)</f>
        <v>#N/A</v>
      </c>
      <c r="H973" s="32" t="e">
        <f>VLOOKUP(A973,企業番号!A:K,7,0)</f>
        <v>#N/A</v>
      </c>
      <c r="I973" s="3" t="e">
        <f>VLOOKUP(A973,企業番号!A:K,8,0)</f>
        <v>#N/A</v>
      </c>
      <c r="J973" s="32" t="e">
        <f>VLOOKUP(A973,企業番号!A:K,9,0)</f>
        <v>#N/A</v>
      </c>
      <c r="K973" s="33" t="e">
        <f>VLOOKUP(A973,企業番号!A:K,10,0)</f>
        <v>#N/A</v>
      </c>
      <c r="L973" s="32" t="e">
        <f>VLOOKUP(A973,企業番号!A:K,11,0)</f>
        <v>#N/A</v>
      </c>
    </row>
    <row r="974" spans="2:12" ht="19.8" customHeight="1" x14ac:dyDescent="0.2">
      <c r="B974" s="43" t="s">
        <v>35663</v>
      </c>
      <c r="C974" s="32" t="e">
        <f>VLOOKUP(A974,企業番号!A:K,2,0)</f>
        <v>#N/A</v>
      </c>
      <c r="D974" s="32" t="e">
        <f>VLOOKUP(A974,企業番号!A:K,3,0)</f>
        <v>#N/A</v>
      </c>
      <c r="E974" s="32" t="e">
        <f>VLOOKUP(A974,企業番号!A:K,4,0)</f>
        <v>#N/A</v>
      </c>
      <c r="F974" s="10" t="e">
        <f>VLOOKUP(A974,企業番号!A:K,5,0)</f>
        <v>#N/A</v>
      </c>
      <c r="G974" s="3" t="e">
        <f>VLOOKUP(A974,企業番号!A:K,6,0)</f>
        <v>#N/A</v>
      </c>
      <c r="H974" s="32" t="e">
        <f>VLOOKUP(A974,企業番号!A:K,7,0)</f>
        <v>#N/A</v>
      </c>
      <c r="I974" s="3" t="e">
        <f>VLOOKUP(A974,企業番号!A:K,8,0)</f>
        <v>#N/A</v>
      </c>
      <c r="J974" s="32" t="e">
        <f>VLOOKUP(A974,企業番号!A:K,9,0)</f>
        <v>#N/A</v>
      </c>
      <c r="K974" s="33" t="e">
        <f>VLOOKUP(A974,企業番号!A:K,10,0)</f>
        <v>#N/A</v>
      </c>
      <c r="L974" s="32" t="e">
        <f>VLOOKUP(A974,企業番号!A:K,11,0)</f>
        <v>#N/A</v>
      </c>
    </row>
    <row r="975" spans="2:12" ht="19.8" customHeight="1" x14ac:dyDescent="0.2">
      <c r="B975" s="43" t="s">
        <v>35664</v>
      </c>
      <c r="C975" s="32" t="e">
        <f>VLOOKUP(A975,企業番号!A:K,2,0)</f>
        <v>#N/A</v>
      </c>
      <c r="D975" s="32" t="e">
        <f>VLOOKUP(A975,企業番号!A:K,3,0)</f>
        <v>#N/A</v>
      </c>
      <c r="E975" s="32" t="e">
        <f>VLOOKUP(A975,企業番号!A:K,4,0)</f>
        <v>#N/A</v>
      </c>
      <c r="F975" s="10" t="e">
        <f>VLOOKUP(A975,企業番号!A:K,5,0)</f>
        <v>#N/A</v>
      </c>
      <c r="G975" s="3" t="e">
        <f>VLOOKUP(A975,企業番号!A:K,6,0)</f>
        <v>#N/A</v>
      </c>
      <c r="H975" s="32" t="e">
        <f>VLOOKUP(A975,企業番号!A:K,7,0)</f>
        <v>#N/A</v>
      </c>
      <c r="I975" s="3" t="e">
        <f>VLOOKUP(A975,企業番号!A:K,8,0)</f>
        <v>#N/A</v>
      </c>
      <c r="J975" s="32" t="e">
        <f>VLOOKUP(A975,企業番号!A:K,9,0)</f>
        <v>#N/A</v>
      </c>
      <c r="K975" s="33" t="e">
        <f>VLOOKUP(A975,企業番号!A:K,10,0)</f>
        <v>#N/A</v>
      </c>
      <c r="L975" s="32" t="e">
        <f>VLOOKUP(A975,企業番号!A:K,11,0)</f>
        <v>#N/A</v>
      </c>
    </row>
    <row r="976" spans="2:12" ht="19.8" customHeight="1" x14ac:dyDescent="0.2">
      <c r="B976" s="43" t="s">
        <v>35665</v>
      </c>
      <c r="C976" s="32" t="e">
        <f>VLOOKUP(A976,企業番号!A:K,2,0)</f>
        <v>#N/A</v>
      </c>
      <c r="D976" s="32" t="e">
        <f>VLOOKUP(A976,企業番号!A:K,3,0)</f>
        <v>#N/A</v>
      </c>
      <c r="E976" s="32" t="e">
        <f>VLOOKUP(A976,企業番号!A:K,4,0)</f>
        <v>#N/A</v>
      </c>
      <c r="F976" s="10" t="e">
        <f>VLOOKUP(A976,企業番号!A:K,5,0)</f>
        <v>#N/A</v>
      </c>
      <c r="G976" s="3" t="e">
        <f>VLOOKUP(A976,企業番号!A:K,6,0)</f>
        <v>#N/A</v>
      </c>
      <c r="H976" s="32" t="e">
        <f>VLOOKUP(A976,企業番号!A:K,7,0)</f>
        <v>#N/A</v>
      </c>
      <c r="I976" s="3" t="e">
        <f>VLOOKUP(A976,企業番号!A:K,8,0)</f>
        <v>#N/A</v>
      </c>
      <c r="J976" s="32" t="e">
        <f>VLOOKUP(A976,企業番号!A:K,9,0)</f>
        <v>#N/A</v>
      </c>
      <c r="K976" s="33" t="e">
        <f>VLOOKUP(A976,企業番号!A:K,10,0)</f>
        <v>#N/A</v>
      </c>
      <c r="L976" s="32" t="e">
        <f>VLOOKUP(A976,企業番号!A:K,11,0)</f>
        <v>#N/A</v>
      </c>
    </row>
    <row r="977" spans="2:12" ht="19.8" customHeight="1" x14ac:dyDescent="0.2">
      <c r="B977" s="43" t="s">
        <v>35666</v>
      </c>
      <c r="C977" s="32" t="e">
        <f>VLOOKUP(A977,企業番号!A:K,2,0)</f>
        <v>#N/A</v>
      </c>
      <c r="D977" s="32" t="e">
        <f>VLOOKUP(A977,企業番号!A:K,3,0)</f>
        <v>#N/A</v>
      </c>
      <c r="E977" s="32" t="e">
        <f>VLOOKUP(A977,企業番号!A:K,4,0)</f>
        <v>#N/A</v>
      </c>
      <c r="F977" s="10" t="e">
        <f>VLOOKUP(A977,企業番号!A:K,5,0)</f>
        <v>#N/A</v>
      </c>
      <c r="G977" s="3" t="e">
        <f>VLOOKUP(A977,企業番号!A:K,6,0)</f>
        <v>#N/A</v>
      </c>
      <c r="H977" s="32" t="e">
        <f>VLOOKUP(A977,企業番号!A:K,7,0)</f>
        <v>#N/A</v>
      </c>
      <c r="I977" s="3" t="e">
        <f>VLOOKUP(A977,企業番号!A:K,8,0)</f>
        <v>#N/A</v>
      </c>
      <c r="J977" s="32" t="e">
        <f>VLOOKUP(A977,企業番号!A:K,9,0)</f>
        <v>#N/A</v>
      </c>
      <c r="K977" s="33" t="e">
        <f>VLOOKUP(A977,企業番号!A:K,10,0)</f>
        <v>#N/A</v>
      </c>
      <c r="L977" s="32" t="e">
        <f>VLOOKUP(A977,企業番号!A:K,11,0)</f>
        <v>#N/A</v>
      </c>
    </row>
    <row r="978" spans="2:12" ht="19.8" customHeight="1" x14ac:dyDescent="0.2">
      <c r="B978" s="43" t="s">
        <v>35667</v>
      </c>
      <c r="C978" s="32" t="e">
        <f>VLOOKUP(A978,企業番号!A:K,2,0)</f>
        <v>#N/A</v>
      </c>
      <c r="D978" s="32" t="e">
        <f>VLOOKUP(A978,企業番号!A:K,3,0)</f>
        <v>#N/A</v>
      </c>
      <c r="E978" s="32" t="e">
        <f>VLOOKUP(A978,企業番号!A:K,4,0)</f>
        <v>#N/A</v>
      </c>
      <c r="F978" s="10" t="e">
        <f>VLOOKUP(A978,企業番号!A:K,5,0)</f>
        <v>#N/A</v>
      </c>
      <c r="G978" s="3" t="e">
        <f>VLOOKUP(A978,企業番号!A:K,6,0)</f>
        <v>#N/A</v>
      </c>
      <c r="H978" s="32" t="e">
        <f>VLOOKUP(A978,企業番号!A:K,7,0)</f>
        <v>#N/A</v>
      </c>
      <c r="I978" s="3" t="e">
        <f>VLOOKUP(A978,企業番号!A:K,8,0)</f>
        <v>#N/A</v>
      </c>
      <c r="J978" s="32" t="e">
        <f>VLOOKUP(A978,企業番号!A:K,9,0)</f>
        <v>#N/A</v>
      </c>
      <c r="K978" s="33" t="e">
        <f>VLOOKUP(A978,企業番号!A:K,10,0)</f>
        <v>#N/A</v>
      </c>
      <c r="L978" s="32" t="e">
        <f>VLOOKUP(A978,企業番号!A:K,11,0)</f>
        <v>#N/A</v>
      </c>
    </row>
    <row r="979" spans="2:12" ht="19.8" customHeight="1" x14ac:dyDescent="0.2">
      <c r="B979" s="43" t="s">
        <v>35668</v>
      </c>
      <c r="C979" s="32" t="e">
        <f>VLOOKUP(A979,企業番号!A:K,2,0)</f>
        <v>#N/A</v>
      </c>
      <c r="D979" s="32" t="e">
        <f>VLOOKUP(A979,企業番号!A:K,3,0)</f>
        <v>#N/A</v>
      </c>
      <c r="E979" s="32" t="e">
        <f>VLOOKUP(A979,企業番号!A:K,4,0)</f>
        <v>#N/A</v>
      </c>
      <c r="F979" s="10" t="e">
        <f>VLOOKUP(A979,企業番号!A:K,5,0)</f>
        <v>#N/A</v>
      </c>
      <c r="G979" s="3" t="e">
        <f>VLOOKUP(A979,企業番号!A:K,6,0)</f>
        <v>#N/A</v>
      </c>
      <c r="H979" s="32" t="e">
        <f>VLOOKUP(A979,企業番号!A:K,7,0)</f>
        <v>#N/A</v>
      </c>
      <c r="I979" s="3" t="e">
        <f>VLOOKUP(A979,企業番号!A:K,8,0)</f>
        <v>#N/A</v>
      </c>
      <c r="J979" s="32" t="e">
        <f>VLOOKUP(A979,企業番号!A:K,9,0)</f>
        <v>#N/A</v>
      </c>
      <c r="K979" s="33" t="e">
        <f>VLOOKUP(A979,企業番号!A:K,10,0)</f>
        <v>#N/A</v>
      </c>
      <c r="L979" s="32" t="e">
        <f>VLOOKUP(A979,企業番号!A:K,11,0)</f>
        <v>#N/A</v>
      </c>
    </row>
    <row r="980" spans="2:12" ht="19.8" customHeight="1" x14ac:dyDescent="0.2">
      <c r="B980" s="43" t="s">
        <v>35669</v>
      </c>
      <c r="C980" s="32" t="e">
        <f>VLOOKUP(A980,企業番号!A:K,2,0)</f>
        <v>#N/A</v>
      </c>
      <c r="D980" s="32" t="e">
        <f>VLOOKUP(A980,企業番号!A:K,3,0)</f>
        <v>#N/A</v>
      </c>
      <c r="E980" s="32" t="e">
        <f>VLOOKUP(A980,企業番号!A:K,4,0)</f>
        <v>#N/A</v>
      </c>
      <c r="F980" s="10" t="e">
        <f>VLOOKUP(A980,企業番号!A:K,5,0)</f>
        <v>#N/A</v>
      </c>
      <c r="G980" s="3" t="e">
        <f>VLOOKUP(A980,企業番号!A:K,6,0)</f>
        <v>#N/A</v>
      </c>
      <c r="H980" s="32" t="e">
        <f>VLOOKUP(A980,企業番号!A:K,7,0)</f>
        <v>#N/A</v>
      </c>
      <c r="I980" s="3" t="e">
        <f>VLOOKUP(A980,企業番号!A:K,8,0)</f>
        <v>#N/A</v>
      </c>
      <c r="J980" s="32" t="e">
        <f>VLOOKUP(A980,企業番号!A:K,9,0)</f>
        <v>#N/A</v>
      </c>
      <c r="K980" s="33" t="e">
        <f>VLOOKUP(A980,企業番号!A:K,10,0)</f>
        <v>#N/A</v>
      </c>
      <c r="L980" s="32" t="e">
        <f>VLOOKUP(A980,企業番号!A:K,11,0)</f>
        <v>#N/A</v>
      </c>
    </row>
    <row r="981" spans="2:12" ht="19.8" customHeight="1" x14ac:dyDescent="0.2">
      <c r="B981" s="43" t="s">
        <v>35670</v>
      </c>
      <c r="C981" s="32" t="e">
        <f>VLOOKUP(A981,企業番号!A:K,2,0)</f>
        <v>#N/A</v>
      </c>
      <c r="D981" s="32" t="e">
        <f>VLOOKUP(A981,企業番号!A:K,3,0)</f>
        <v>#N/A</v>
      </c>
      <c r="E981" s="32" t="e">
        <f>VLOOKUP(A981,企業番号!A:K,4,0)</f>
        <v>#N/A</v>
      </c>
      <c r="F981" s="10" t="e">
        <f>VLOOKUP(A981,企業番号!A:K,5,0)</f>
        <v>#N/A</v>
      </c>
      <c r="G981" s="3" t="e">
        <f>VLOOKUP(A981,企業番号!A:K,6,0)</f>
        <v>#N/A</v>
      </c>
      <c r="H981" s="32" t="e">
        <f>VLOOKUP(A981,企業番号!A:K,7,0)</f>
        <v>#N/A</v>
      </c>
      <c r="I981" s="3" t="e">
        <f>VLOOKUP(A981,企業番号!A:K,8,0)</f>
        <v>#N/A</v>
      </c>
      <c r="J981" s="32" t="e">
        <f>VLOOKUP(A981,企業番号!A:K,9,0)</f>
        <v>#N/A</v>
      </c>
      <c r="K981" s="33" t="e">
        <f>VLOOKUP(A981,企業番号!A:K,10,0)</f>
        <v>#N/A</v>
      </c>
      <c r="L981" s="32" t="e">
        <f>VLOOKUP(A981,企業番号!A:K,11,0)</f>
        <v>#N/A</v>
      </c>
    </row>
    <row r="982" spans="2:12" ht="19.8" customHeight="1" x14ac:dyDescent="0.2">
      <c r="B982" s="43" t="s">
        <v>35671</v>
      </c>
      <c r="C982" s="32" t="e">
        <f>VLOOKUP(A982,企業番号!A:K,2,0)</f>
        <v>#N/A</v>
      </c>
      <c r="D982" s="32" t="e">
        <f>VLOOKUP(A982,企業番号!A:K,3,0)</f>
        <v>#N/A</v>
      </c>
      <c r="E982" s="32" t="e">
        <f>VLOOKUP(A982,企業番号!A:K,4,0)</f>
        <v>#N/A</v>
      </c>
      <c r="F982" s="10" t="e">
        <f>VLOOKUP(A982,企業番号!A:K,5,0)</f>
        <v>#N/A</v>
      </c>
      <c r="G982" s="3" t="e">
        <f>VLOOKUP(A982,企業番号!A:K,6,0)</f>
        <v>#N/A</v>
      </c>
      <c r="H982" s="32" t="e">
        <f>VLOOKUP(A982,企業番号!A:K,7,0)</f>
        <v>#N/A</v>
      </c>
      <c r="I982" s="3" t="e">
        <f>VLOOKUP(A982,企業番号!A:K,8,0)</f>
        <v>#N/A</v>
      </c>
      <c r="J982" s="32" t="e">
        <f>VLOOKUP(A982,企業番号!A:K,9,0)</f>
        <v>#N/A</v>
      </c>
      <c r="K982" s="33" t="e">
        <f>VLOOKUP(A982,企業番号!A:K,10,0)</f>
        <v>#N/A</v>
      </c>
      <c r="L982" s="32" t="e">
        <f>VLOOKUP(A982,企業番号!A:K,11,0)</f>
        <v>#N/A</v>
      </c>
    </row>
    <row r="983" spans="2:12" ht="19.8" customHeight="1" x14ac:dyDescent="0.2">
      <c r="B983" s="43" t="s">
        <v>35672</v>
      </c>
      <c r="C983" s="32" t="e">
        <f>VLOOKUP(A983,企業番号!A:K,2,0)</f>
        <v>#N/A</v>
      </c>
      <c r="D983" s="32" t="e">
        <f>VLOOKUP(A983,企業番号!A:K,3,0)</f>
        <v>#N/A</v>
      </c>
      <c r="E983" s="32" t="e">
        <f>VLOOKUP(A983,企業番号!A:K,4,0)</f>
        <v>#N/A</v>
      </c>
      <c r="F983" s="10" t="e">
        <f>VLOOKUP(A983,企業番号!A:K,5,0)</f>
        <v>#N/A</v>
      </c>
      <c r="G983" s="3" t="e">
        <f>VLOOKUP(A983,企業番号!A:K,6,0)</f>
        <v>#N/A</v>
      </c>
      <c r="H983" s="32" t="e">
        <f>VLOOKUP(A983,企業番号!A:K,7,0)</f>
        <v>#N/A</v>
      </c>
      <c r="I983" s="3" t="e">
        <f>VLOOKUP(A983,企業番号!A:K,8,0)</f>
        <v>#N/A</v>
      </c>
      <c r="J983" s="32" t="e">
        <f>VLOOKUP(A983,企業番号!A:K,9,0)</f>
        <v>#N/A</v>
      </c>
      <c r="K983" s="33" t="e">
        <f>VLOOKUP(A983,企業番号!A:K,10,0)</f>
        <v>#N/A</v>
      </c>
      <c r="L983" s="32" t="e">
        <f>VLOOKUP(A983,企業番号!A:K,11,0)</f>
        <v>#N/A</v>
      </c>
    </row>
    <row r="984" spans="2:12" ht="19.8" customHeight="1" x14ac:dyDescent="0.2">
      <c r="B984" s="43" t="s">
        <v>35673</v>
      </c>
      <c r="C984" s="32" t="e">
        <f>VLOOKUP(A984,企業番号!A:K,2,0)</f>
        <v>#N/A</v>
      </c>
      <c r="D984" s="32" t="e">
        <f>VLOOKUP(A984,企業番号!A:K,3,0)</f>
        <v>#N/A</v>
      </c>
      <c r="E984" s="32" t="e">
        <f>VLOOKUP(A984,企業番号!A:K,4,0)</f>
        <v>#N/A</v>
      </c>
      <c r="F984" s="10" t="e">
        <f>VLOOKUP(A984,企業番号!A:K,5,0)</f>
        <v>#N/A</v>
      </c>
      <c r="G984" s="3" t="e">
        <f>VLOOKUP(A984,企業番号!A:K,6,0)</f>
        <v>#N/A</v>
      </c>
      <c r="H984" s="32" t="e">
        <f>VLOOKUP(A984,企業番号!A:K,7,0)</f>
        <v>#N/A</v>
      </c>
      <c r="I984" s="3" t="e">
        <f>VLOOKUP(A984,企業番号!A:K,8,0)</f>
        <v>#N/A</v>
      </c>
      <c r="J984" s="32" t="e">
        <f>VLOOKUP(A984,企業番号!A:K,9,0)</f>
        <v>#N/A</v>
      </c>
      <c r="K984" s="33" t="e">
        <f>VLOOKUP(A984,企業番号!A:K,10,0)</f>
        <v>#N/A</v>
      </c>
      <c r="L984" s="32" t="e">
        <f>VLOOKUP(A984,企業番号!A:K,11,0)</f>
        <v>#N/A</v>
      </c>
    </row>
    <row r="985" spans="2:12" ht="19.8" customHeight="1" x14ac:dyDescent="0.2">
      <c r="B985" s="43" t="s">
        <v>35674</v>
      </c>
      <c r="C985" s="32" t="e">
        <f>VLOOKUP(A985,企業番号!A:K,2,0)</f>
        <v>#N/A</v>
      </c>
      <c r="D985" s="32" t="e">
        <f>VLOOKUP(A985,企業番号!A:K,3,0)</f>
        <v>#N/A</v>
      </c>
      <c r="E985" s="32" t="e">
        <f>VLOOKUP(A985,企業番号!A:K,4,0)</f>
        <v>#N/A</v>
      </c>
      <c r="F985" s="10" t="e">
        <f>VLOOKUP(A985,企業番号!A:K,5,0)</f>
        <v>#N/A</v>
      </c>
      <c r="G985" s="3" t="e">
        <f>VLOOKUP(A985,企業番号!A:K,6,0)</f>
        <v>#N/A</v>
      </c>
      <c r="H985" s="32" t="e">
        <f>VLOOKUP(A985,企業番号!A:K,7,0)</f>
        <v>#N/A</v>
      </c>
      <c r="I985" s="3" t="e">
        <f>VLOOKUP(A985,企業番号!A:K,8,0)</f>
        <v>#N/A</v>
      </c>
      <c r="J985" s="32" t="e">
        <f>VLOOKUP(A985,企業番号!A:K,9,0)</f>
        <v>#N/A</v>
      </c>
      <c r="K985" s="33" t="e">
        <f>VLOOKUP(A985,企業番号!A:K,10,0)</f>
        <v>#N/A</v>
      </c>
      <c r="L985" s="32" t="e">
        <f>VLOOKUP(A985,企業番号!A:K,11,0)</f>
        <v>#N/A</v>
      </c>
    </row>
    <row r="986" spans="2:12" ht="19.8" customHeight="1" x14ac:dyDescent="0.2">
      <c r="B986" s="43" t="s">
        <v>35675</v>
      </c>
      <c r="C986" s="32" t="e">
        <f>VLOOKUP(A986,企業番号!A:K,2,0)</f>
        <v>#N/A</v>
      </c>
      <c r="D986" s="32" t="e">
        <f>VLOOKUP(A986,企業番号!A:K,3,0)</f>
        <v>#N/A</v>
      </c>
      <c r="E986" s="32" t="e">
        <f>VLOOKUP(A986,企業番号!A:K,4,0)</f>
        <v>#N/A</v>
      </c>
      <c r="F986" s="10" t="e">
        <f>VLOOKUP(A986,企業番号!A:K,5,0)</f>
        <v>#N/A</v>
      </c>
      <c r="G986" s="3" t="e">
        <f>VLOOKUP(A986,企業番号!A:K,6,0)</f>
        <v>#N/A</v>
      </c>
      <c r="H986" s="32" t="e">
        <f>VLOOKUP(A986,企業番号!A:K,7,0)</f>
        <v>#N/A</v>
      </c>
      <c r="I986" s="3" t="e">
        <f>VLOOKUP(A986,企業番号!A:K,8,0)</f>
        <v>#N/A</v>
      </c>
      <c r="J986" s="32" t="e">
        <f>VLOOKUP(A986,企業番号!A:K,9,0)</f>
        <v>#N/A</v>
      </c>
      <c r="K986" s="33" t="e">
        <f>VLOOKUP(A986,企業番号!A:K,10,0)</f>
        <v>#N/A</v>
      </c>
      <c r="L986" s="32" t="e">
        <f>VLOOKUP(A986,企業番号!A:K,11,0)</f>
        <v>#N/A</v>
      </c>
    </row>
    <row r="987" spans="2:12" ht="19.8" customHeight="1" x14ac:dyDescent="0.2">
      <c r="B987" s="43" t="s">
        <v>35676</v>
      </c>
      <c r="C987" s="32" t="e">
        <f>VLOOKUP(A987,企業番号!A:K,2,0)</f>
        <v>#N/A</v>
      </c>
      <c r="D987" s="32" t="e">
        <f>VLOOKUP(A987,企業番号!A:K,3,0)</f>
        <v>#N/A</v>
      </c>
      <c r="E987" s="32" t="e">
        <f>VLOOKUP(A987,企業番号!A:K,4,0)</f>
        <v>#N/A</v>
      </c>
      <c r="F987" s="10" t="e">
        <f>VLOOKUP(A987,企業番号!A:K,5,0)</f>
        <v>#N/A</v>
      </c>
      <c r="G987" s="3" t="e">
        <f>VLOOKUP(A987,企業番号!A:K,6,0)</f>
        <v>#N/A</v>
      </c>
      <c r="H987" s="32" t="e">
        <f>VLOOKUP(A987,企業番号!A:K,7,0)</f>
        <v>#N/A</v>
      </c>
      <c r="I987" s="3" t="e">
        <f>VLOOKUP(A987,企業番号!A:K,8,0)</f>
        <v>#N/A</v>
      </c>
      <c r="J987" s="32" t="e">
        <f>VLOOKUP(A987,企業番号!A:K,9,0)</f>
        <v>#N/A</v>
      </c>
      <c r="K987" s="33" t="e">
        <f>VLOOKUP(A987,企業番号!A:K,10,0)</f>
        <v>#N/A</v>
      </c>
      <c r="L987" s="32" t="e">
        <f>VLOOKUP(A987,企業番号!A:K,11,0)</f>
        <v>#N/A</v>
      </c>
    </row>
    <row r="988" spans="2:12" ht="19.8" customHeight="1" x14ac:dyDescent="0.2">
      <c r="B988" s="43" t="s">
        <v>35677</v>
      </c>
      <c r="C988" s="32" t="e">
        <f>VLOOKUP(A988,企業番号!A:K,2,0)</f>
        <v>#N/A</v>
      </c>
      <c r="D988" s="32" t="e">
        <f>VLOOKUP(A988,企業番号!A:K,3,0)</f>
        <v>#N/A</v>
      </c>
      <c r="E988" s="32" t="e">
        <f>VLOOKUP(A988,企業番号!A:K,4,0)</f>
        <v>#N/A</v>
      </c>
      <c r="F988" s="10" t="e">
        <f>VLOOKUP(A988,企業番号!A:K,5,0)</f>
        <v>#N/A</v>
      </c>
      <c r="G988" s="3" t="e">
        <f>VLOOKUP(A988,企業番号!A:K,6,0)</f>
        <v>#N/A</v>
      </c>
      <c r="H988" s="32" t="e">
        <f>VLOOKUP(A988,企業番号!A:K,7,0)</f>
        <v>#N/A</v>
      </c>
      <c r="I988" s="3" t="e">
        <f>VLOOKUP(A988,企業番号!A:K,8,0)</f>
        <v>#N/A</v>
      </c>
      <c r="J988" s="32" t="e">
        <f>VLOOKUP(A988,企業番号!A:K,9,0)</f>
        <v>#N/A</v>
      </c>
      <c r="K988" s="33" t="e">
        <f>VLOOKUP(A988,企業番号!A:K,10,0)</f>
        <v>#N/A</v>
      </c>
      <c r="L988" s="32" t="e">
        <f>VLOOKUP(A988,企業番号!A:K,11,0)</f>
        <v>#N/A</v>
      </c>
    </row>
    <row r="989" spans="2:12" ht="19.8" customHeight="1" x14ac:dyDescent="0.2">
      <c r="B989" s="43" t="s">
        <v>35678</v>
      </c>
      <c r="C989" s="32" t="e">
        <f>VLOOKUP(A989,企業番号!A:K,2,0)</f>
        <v>#N/A</v>
      </c>
      <c r="D989" s="32" t="e">
        <f>VLOOKUP(A989,企業番号!A:K,3,0)</f>
        <v>#N/A</v>
      </c>
      <c r="E989" s="32" t="e">
        <f>VLOOKUP(A989,企業番号!A:K,4,0)</f>
        <v>#N/A</v>
      </c>
      <c r="F989" s="10" t="e">
        <f>VLOOKUP(A989,企業番号!A:K,5,0)</f>
        <v>#N/A</v>
      </c>
      <c r="G989" s="3" t="e">
        <f>VLOOKUP(A989,企業番号!A:K,6,0)</f>
        <v>#N/A</v>
      </c>
      <c r="H989" s="32" t="e">
        <f>VLOOKUP(A989,企業番号!A:K,7,0)</f>
        <v>#N/A</v>
      </c>
      <c r="I989" s="3" t="e">
        <f>VLOOKUP(A989,企業番号!A:K,8,0)</f>
        <v>#N/A</v>
      </c>
      <c r="J989" s="32" t="e">
        <f>VLOOKUP(A989,企業番号!A:K,9,0)</f>
        <v>#N/A</v>
      </c>
      <c r="K989" s="33" t="e">
        <f>VLOOKUP(A989,企業番号!A:K,10,0)</f>
        <v>#N/A</v>
      </c>
      <c r="L989" s="32" t="e">
        <f>VLOOKUP(A989,企業番号!A:K,11,0)</f>
        <v>#N/A</v>
      </c>
    </row>
    <row r="990" spans="2:12" ht="19.8" customHeight="1" x14ac:dyDescent="0.2">
      <c r="B990" s="43" t="s">
        <v>35679</v>
      </c>
      <c r="C990" s="32" t="e">
        <f>VLOOKUP(A990,企業番号!A:K,2,0)</f>
        <v>#N/A</v>
      </c>
      <c r="D990" s="32" t="e">
        <f>VLOOKUP(A990,企業番号!A:K,3,0)</f>
        <v>#N/A</v>
      </c>
      <c r="E990" s="32" t="e">
        <f>VLOOKUP(A990,企業番号!A:K,4,0)</f>
        <v>#N/A</v>
      </c>
      <c r="F990" s="10" t="e">
        <f>VLOOKUP(A990,企業番号!A:K,5,0)</f>
        <v>#N/A</v>
      </c>
      <c r="G990" s="3" t="e">
        <f>VLOOKUP(A990,企業番号!A:K,6,0)</f>
        <v>#N/A</v>
      </c>
      <c r="H990" s="32" t="e">
        <f>VLOOKUP(A990,企業番号!A:K,7,0)</f>
        <v>#N/A</v>
      </c>
      <c r="I990" s="3" t="e">
        <f>VLOOKUP(A990,企業番号!A:K,8,0)</f>
        <v>#N/A</v>
      </c>
      <c r="J990" s="32" t="e">
        <f>VLOOKUP(A990,企業番号!A:K,9,0)</f>
        <v>#N/A</v>
      </c>
      <c r="K990" s="33" t="e">
        <f>VLOOKUP(A990,企業番号!A:K,10,0)</f>
        <v>#N/A</v>
      </c>
      <c r="L990" s="32" t="e">
        <f>VLOOKUP(A990,企業番号!A:K,11,0)</f>
        <v>#N/A</v>
      </c>
    </row>
    <row r="991" spans="2:12" ht="19.8" customHeight="1" x14ac:dyDescent="0.2">
      <c r="B991" s="43" t="s">
        <v>35680</v>
      </c>
      <c r="C991" s="32" t="e">
        <f>VLOOKUP(A991,企業番号!A:K,2,0)</f>
        <v>#N/A</v>
      </c>
      <c r="D991" s="32" t="e">
        <f>VLOOKUP(A991,企業番号!A:K,3,0)</f>
        <v>#N/A</v>
      </c>
      <c r="E991" s="32" t="e">
        <f>VLOOKUP(A991,企業番号!A:K,4,0)</f>
        <v>#N/A</v>
      </c>
      <c r="F991" s="10" t="e">
        <f>VLOOKUP(A991,企業番号!A:K,5,0)</f>
        <v>#N/A</v>
      </c>
      <c r="G991" s="3" t="e">
        <f>VLOOKUP(A991,企業番号!A:K,6,0)</f>
        <v>#N/A</v>
      </c>
      <c r="H991" s="32" t="e">
        <f>VLOOKUP(A991,企業番号!A:K,7,0)</f>
        <v>#N/A</v>
      </c>
      <c r="I991" s="3" t="e">
        <f>VLOOKUP(A991,企業番号!A:K,8,0)</f>
        <v>#N/A</v>
      </c>
      <c r="J991" s="32" t="e">
        <f>VLOOKUP(A991,企業番号!A:K,9,0)</f>
        <v>#N/A</v>
      </c>
      <c r="K991" s="33" t="e">
        <f>VLOOKUP(A991,企業番号!A:K,10,0)</f>
        <v>#N/A</v>
      </c>
      <c r="L991" s="32" t="e">
        <f>VLOOKUP(A991,企業番号!A:K,11,0)</f>
        <v>#N/A</v>
      </c>
    </row>
    <row r="992" spans="2:12" ht="19.8" customHeight="1" x14ac:dyDescent="0.2">
      <c r="B992" s="43" t="s">
        <v>35681</v>
      </c>
      <c r="C992" s="32" t="e">
        <f>VLOOKUP(A992,企業番号!A:K,2,0)</f>
        <v>#N/A</v>
      </c>
      <c r="D992" s="32" t="e">
        <f>VLOOKUP(A992,企業番号!A:K,3,0)</f>
        <v>#N/A</v>
      </c>
      <c r="E992" s="32" t="e">
        <f>VLOOKUP(A992,企業番号!A:K,4,0)</f>
        <v>#N/A</v>
      </c>
      <c r="F992" s="10" t="e">
        <f>VLOOKUP(A992,企業番号!A:K,5,0)</f>
        <v>#N/A</v>
      </c>
      <c r="G992" s="3" t="e">
        <f>VLOOKUP(A992,企業番号!A:K,6,0)</f>
        <v>#N/A</v>
      </c>
      <c r="H992" s="32" t="e">
        <f>VLOOKUP(A992,企業番号!A:K,7,0)</f>
        <v>#N/A</v>
      </c>
      <c r="I992" s="3" t="e">
        <f>VLOOKUP(A992,企業番号!A:K,8,0)</f>
        <v>#N/A</v>
      </c>
      <c r="J992" s="32" t="e">
        <f>VLOOKUP(A992,企業番号!A:K,9,0)</f>
        <v>#N/A</v>
      </c>
      <c r="K992" s="33" t="e">
        <f>VLOOKUP(A992,企業番号!A:K,10,0)</f>
        <v>#N/A</v>
      </c>
      <c r="L992" s="32" t="e">
        <f>VLOOKUP(A992,企業番号!A:K,11,0)</f>
        <v>#N/A</v>
      </c>
    </row>
    <row r="993" spans="2:12" ht="19.8" customHeight="1" x14ac:dyDescent="0.2">
      <c r="B993" s="43" t="s">
        <v>35682</v>
      </c>
      <c r="C993" s="32" t="e">
        <f>VLOOKUP(A993,企業番号!A:K,2,0)</f>
        <v>#N/A</v>
      </c>
      <c r="D993" s="32" t="e">
        <f>VLOOKUP(A993,企業番号!A:K,3,0)</f>
        <v>#N/A</v>
      </c>
      <c r="E993" s="32" t="e">
        <f>VLOOKUP(A993,企業番号!A:K,4,0)</f>
        <v>#N/A</v>
      </c>
      <c r="F993" s="10" t="e">
        <f>VLOOKUP(A993,企業番号!A:K,5,0)</f>
        <v>#N/A</v>
      </c>
      <c r="G993" s="3" t="e">
        <f>VLOOKUP(A993,企業番号!A:K,6,0)</f>
        <v>#N/A</v>
      </c>
      <c r="H993" s="32" t="e">
        <f>VLOOKUP(A993,企業番号!A:K,7,0)</f>
        <v>#N/A</v>
      </c>
      <c r="I993" s="3" t="e">
        <f>VLOOKUP(A993,企業番号!A:K,8,0)</f>
        <v>#N/A</v>
      </c>
      <c r="J993" s="32" t="e">
        <f>VLOOKUP(A993,企業番号!A:K,9,0)</f>
        <v>#N/A</v>
      </c>
      <c r="K993" s="33" t="e">
        <f>VLOOKUP(A993,企業番号!A:K,10,0)</f>
        <v>#N/A</v>
      </c>
      <c r="L993" s="32" t="e">
        <f>VLOOKUP(A993,企業番号!A:K,11,0)</f>
        <v>#N/A</v>
      </c>
    </row>
    <row r="994" spans="2:12" ht="19.8" customHeight="1" x14ac:dyDescent="0.2">
      <c r="B994" s="43" t="s">
        <v>35683</v>
      </c>
      <c r="C994" s="32" t="e">
        <f>VLOOKUP(A994,企業番号!A:K,2,0)</f>
        <v>#N/A</v>
      </c>
      <c r="D994" s="32" t="e">
        <f>VLOOKUP(A994,企業番号!A:K,3,0)</f>
        <v>#N/A</v>
      </c>
      <c r="E994" s="32" t="e">
        <f>VLOOKUP(A994,企業番号!A:K,4,0)</f>
        <v>#N/A</v>
      </c>
      <c r="F994" s="10" t="e">
        <f>VLOOKUP(A994,企業番号!A:K,5,0)</f>
        <v>#N/A</v>
      </c>
      <c r="G994" s="3" t="e">
        <f>VLOOKUP(A994,企業番号!A:K,6,0)</f>
        <v>#N/A</v>
      </c>
      <c r="H994" s="32" t="e">
        <f>VLOOKUP(A994,企業番号!A:K,7,0)</f>
        <v>#N/A</v>
      </c>
      <c r="I994" s="3" t="e">
        <f>VLOOKUP(A994,企業番号!A:K,8,0)</f>
        <v>#N/A</v>
      </c>
      <c r="J994" s="32" t="e">
        <f>VLOOKUP(A994,企業番号!A:K,9,0)</f>
        <v>#N/A</v>
      </c>
      <c r="K994" s="33" t="e">
        <f>VLOOKUP(A994,企業番号!A:K,10,0)</f>
        <v>#N/A</v>
      </c>
      <c r="L994" s="32" t="e">
        <f>VLOOKUP(A994,企業番号!A:K,11,0)</f>
        <v>#N/A</v>
      </c>
    </row>
    <row r="995" spans="2:12" ht="19.8" customHeight="1" x14ac:dyDescent="0.2">
      <c r="B995" s="43" t="s">
        <v>35684</v>
      </c>
      <c r="C995" s="32" t="e">
        <f>VLOOKUP(A995,企業番号!A:K,2,0)</f>
        <v>#N/A</v>
      </c>
      <c r="D995" s="32" t="e">
        <f>VLOOKUP(A995,企業番号!A:K,3,0)</f>
        <v>#N/A</v>
      </c>
      <c r="E995" s="32" t="e">
        <f>VLOOKUP(A995,企業番号!A:K,4,0)</f>
        <v>#N/A</v>
      </c>
      <c r="F995" s="10" t="e">
        <f>VLOOKUP(A995,企業番号!A:K,5,0)</f>
        <v>#N/A</v>
      </c>
      <c r="G995" s="3" t="e">
        <f>VLOOKUP(A995,企業番号!A:K,6,0)</f>
        <v>#N/A</v>
      </c>
      <c r="H995" s="32" t="e">
        <f>VLOOKUP(A995,企業番号!A:K,7,0)</f>
        <v>#N/A</v>
      </c>
      <c r="I995" s="3" t="e">
        <f>VLOOKUP(A995,企業番号!A:K,8,0)</f>
        <v>#N/A</v>
      </c>
      <c r="J995" s="32" t="e">
        <f>VLOOKUP(A995,企業番号!A:K,9,0)</f>
        <v>#N/A</v>
      </c>
      <c r="K995" s="33" t="e">
        <f>VLOOKUP(A995,企業番号!A:K,10,0)</f>
        <v>#N/A</v>
      </c>
      <c r="L995" s="32" t="e">
        <f>VLOOKUP(A995,企業番号!A:K,11,0)</f>
        <v>#N/A</v>
      </c>
    </row>
    <row r="996" spans="2:12" ht="19.8" customHeight="1" x14ac:dyDescent="0.2">
      <c r="B996" s="43" t="s">
        <v>35685</v>
      </c>
      <c r="C996" s="32" t="e">
        <f>VLOOKUP(A996,企業番号!A:K,2,0)</f>
        <v>#N/A</v>
      </c>
      <c r="D996" s="32" t="e">
        <f>VLOOKUP(A996,企業番号!A:K,3,0)</f>
        <v>#N/A</v>
      </c>
      <c r="E996" s="32" t="e">
        <f>VLOOKUP(A996,企業番号!A:K,4,0)</f>
        <v>#N/A</v>
      </c>
      <c r="F996" s="10" t="e">
        <f>VLOOKUP(A996,企業番号!A:K,5,0)</f>
        <v>#N/A</v>
      </c>
      <c r="G996" s="3" t="e">
        <f>VLOOKUP(A996,企業番号!A:K,6,0)</f>
        <v>#N/A</v>
      </c>
      <c r="H996" s="32" t="e">
        <f>VLOOKUP(A996,企業番号!A:K,7,0)</f>
        <v>#N/A</v>
      </c>
      <c r="I996" s="3" t="e">
        <f>VLOOKUP(A996,企業番号!A:K,8,0)</f>
        <v>#N/A</v>
      </c>
      <c r="J996" s="32" t="e">
        <f>VLOOKUP(A996,企業番号!A:K,9,0)</f>
        <v>#N/A</v>
      </c>
      <c r="K996" s="33" t="e">
        <f>VLOOKUP(A996,企業番号!A:K,10,0)</f>
        <v>#N/A</v>
      </c>
      <c r="L996" s="32" t="e">
        <f>VLOOKUP(A996,企業番号!A:K,11,0)</f>
        <v>#N/A</v>
      </c>
    </row>
    <row r="997" spans="2:12" ht="19.8" customHeight="1" x14ac:dyDescent="0.2">
      <c r="B997" s="43" t="s">
        <v>35686</v>
      </c>
      <c r="C997" s="32" t="e">
        <f>VLOOKUP(A997,企業番号!A:K,2,0)</f>
        <v>#N/A</v>
      </c>
      <c r="D997" s="32" t="e">
        <f>VLOOKUP(A997,企業番号!A:K,3,0)</f>
        <v>#N/A</v>
      </c>
      <c r="E997" s="32" t="e">
        <f>VLOOKUP(A997,企業番号!A:K,4,0)</f>
        <v>#N/A</v>
      </c>
      <c r="F997" s="10" t="e">
        <f>VLOOKUP(A997,企業番号!A:K,5,0)</f>
        <v>#N/A</v>
      </c>
      <c r="G997" s="3" t="e">
        <f>VLOOKUP(A997,企業番号!A:K,6,0)</f>
        <v>#N/A</v>
      </c>
      <c r="H997" s="32" t="e">
        <f>VLOOKUP(A997,企業番号!A:K,7,0)</f>
        <v>#N/A</v>
      </c>
      <c r="I997" s="3" t="e">
        <f>VLOOKUP(A997,企業番号!A:K,8,0)</f>
        <v>#N/A</v>
      </c>
      <c r="J997" s="32" t="e">
        <f>VLOOKUP(A997,企業番号!A:K,9,0)</f>
        <v>#N/A</v>
      </c>
      <c r="K997" s="33" t="e">
        <f>VLOOKUP(A997,企業番号!A:K,10,0)</f>
        <v>#N/A</v>
      </c>
      <c r="L997" s="32" t="e">
        <f>VLOOKUP(A997,企業番号!A:K,11,0)</f>
        <v>#N/A</v>
      </c>
    </row>
    <row r="998" spans="2:12" ht="19.8" customHeight="1" x14ac:dyDescent="0.2">
      <c r="B998" s="43" t="s">
        <v>35687</v>
      </c>
      <c r="C998" s="32" t="e">
        <f>VLOOKUP(A998,企業番号!A:K,2,0)</f>
        <v>#N/A</v>
      </c>
      <c r="D998" s="32" t="e">
        <f>VLOOKUP(A998,企業番号!A:K,3,0)</f>
        <v>#N/A</v>
      </c>
      <c r="E998" s="32" t="e">
        <f>VLOOKUP(A998,企業番号!A:K,4,0)</f>
        <v>#N/A</v>
      </c>
      <c r="F998" s="10" t="e">
        <f>VLOOKUP(A998,企業番号!A:K,5,0)</f>
        <v>#N/A</v>
      </c>
      <c r="G998" s="3" t="e">
        <f>VLOOKUP(A998,企業番号!A:K,6,0)</f>
        <v>#N/A</v>
      </c>
      <c r="H998" s="32" t="e">
        <f>VLOOKUP(A998,企業番号!A:K,7,0)</f>
        <v>#N/A</v>
      </c>
      <c r="I998" s="3" t="e">
        <f>VLOOKUP(A998,企業番号!A:K,8,0)</f>
        <v>#N/A</v>
      </c>
      <c r="J998" s="32" t="e">
        <f>VLOOKUP(A998,企業番号!A:K,9,0)</f>
        <v>#N/A</v>
      </c>
      <c r="K998" s="33" t="e">
        <f>VLOOKUP(A998,企業番号!A:K,10,0)</f>
        <v>#N/A</v>
      </c>
      <c r="L998" s="32" t="e">
        <f>VLOOKUP(A998,企業番号!A:K,11,0)</f>
        <v>#N/A</v>
      </c>
    </row>
    <row r="999" spans="2:12" ht="19.8" customHeight="1" x14ac:dyDescent="0.2">
      <c r="B999" s="43" t="s">
        <v>35688</v>
      </c>
      <c r="C999" s="32" t="e">
        <f>VLOOKUP(A999,企業番号!A:K,2,0)</f>
        <v>#N/A</v>
      </c>
      <c r="D999" s="32" t="e">
        <f>VLOOKUP(A999,企業番号!A:K,3,0)</f>
        <v>#N/A</v>
      </c>
      <c r="E999" s="32" t="e">
        <f>VLOOKUP(A999,企業番号!A:K,4,0)</f>
        <v>#N/A</v>
      </c>
      <c r="F999" s="10" t="e">
        <f>VLOOKUP(A999,企業番号!A:K,5,0)</f>
        <v>#N/A</v>
      </c>
      <c r="G999" s="3" t="e">
        <f>VLOOKUP(A999,企業番号!A:K,6,0)</f>
        <v>#N/A</v>
      </c>
      <c r="H999" s="32" t="e">
        <f>VLOOKUP(A999,企業番号!A:K,7,0)</f>
        <v>#N/A</v>
      </c>
      <c r="I999" s="3" t="e">
        <f>VLOOKUP(A999,企業番号!A:K,8,0)</f>
        <v>#N/A</v>
      </c>
      <c r="J999" s="32" t="e">
        <f>VLOOKUP(A999,企業番号!A:K,9,0)</f>
        <v>#N/A</v>
      </c>
      <c r="K999" s="33" t="e">
        <f>VLOOKUP(A999,企業番号!A:K,10,0)</f>
        <v>#N/A</v>
      </c>
      <c r="L999" s="32" t="e">
        <f>VLOOKUP(A999,企業番号!A:K,11,0)</f>
        <v>#N/A</v>
      </c>
    </row>
    <row r="1000" spans="2:12" ht="19.8" customHeight="1" x14ac:dyDescent="0.2">
      <c r="B1000" s="43" t="s">
        <v>35689</v>
      </c>
      <c r="C1000" s="32" t="e">
        <f>VLOOKUP(A1000,企業番号!A:K,2,0)</f>
        <v>#N/A</v>
      </c>
      <c r="D1000" s="32" t="e">
        <f>VLOOKUP(A1000,企業番号!A:K,3,0)</f>
        <v>#N/A</v>
      </c>
      <c r="E1000" s="32" t="e">
        <f>VLOOKUP(A1000,企業番号!A:K,4,0)</f>
        <v>#N/A</v>
      </c>
      <c r="F1000" s="10" t="e">
        <f>VLOOKUP(A1000,企業番号!A:K,5,0)</f>
        <v>#N/A</v>
      </c>
      <c r="G1000" s="3" t="e">
        <f>VLOOKUP(A1000,企業番号!A:K,6,0)</f>
        <v>#N/A</v>
      </c>
      <c r="H1000" s="32" t="e">
        <f>VLOOKUP(A1000,企業番号!A:K,7,0)</f>
        <v>#N/A</v>
      </c>
      <c r="I1000" s="3" t="e">
        <f>VLOOKUP(A1000,企業番号!A:K,8,0)</f>
        <v>#N/A</v>
      </c>
      <c r="J1000" s="32" t="e">
        <f>VLOOKUP(A1000,企業番号!A:K,9,0)</f>
        <v>#N/A</v>
      </c>
      <c r="K1000" s="33" t="e">
        <f>VLOOKUP(A1000,企業番号!A:K,10,0)</f>
        <v>#N/A</v>
      </c>
      <c r="L1000" s="32" t="e">
        <f>VLOOKUP(A1000,企業番号!A:K,11,0)</f>
        <v>#N/A</v>
      </c>
    </row>
    <row r="1001" spans="2:12" ht="19.8" customHeight="1" x14ac:dyDescent="0.2">
      <c r="B1001" s="43" t="s">
        <v>36532</v>
      </c>
      <c r="C1001" s="32" t="e">
        <f>VLOOKUP(A1001,企業番号!A:K,2,0)</f>
        <v>#N/A</v>
      </c>
      <c r="D1001" s="32" t="e">
        <f>VLOOKUP(A1001,企業番号!A:K,3,0)</f>
        <v>#N/A</v>
      </c>
      <c r="E1001" s="32" t="e">
        <f>VLOOKUP(A1001,企業番号!A:K,4,0)</f>
        <v>#N/A</v>
      </c>
      <c r="F1001" s="10" t="e">
        <f>VLOOKUP(A1001,企業番号!A:K,5,0)</f>
        <v>#N/A</v>
      </c>
      <c r="G1001" s="3" t="e">
        <f>VLOOKUP(A1001,企業番号!A:K,6,0)</f>
        <v>#N/A</v>
      </c>
      <c r="H1001" s="32" t="e">
        <f>VLOOKUP(A1001,企業番号!A:K,7,0)</f>
        <v>#N/A</v>
      </c>
      <c r="I1001" s="3" t="e">
        <f>VLOOKUP(A1001,企業番号!A:K,8,0)</f>
        <v>#N/A</v>
      </c>
      <c r="J1001" s="32" t="e">
        <f>VLOOKUP(A1001,企業番号!A:K,9,0)</f>
        <v>#N/A</v>
      </c>
      <c r="K1001" s="33" t="e">
        <f>VLOOKUP(A1001,企業番号!A:K,10,0)</f>
        <v>#N/A</v>
      </c>
      <c r="L1001" s="32" t="e">
        <f>VLOOKUP(A1001,企業番号!A:K,11,0)</f>
        <v>#N/A</v>
      </c>
    </row>
  </sheetData>
  <autoFilter ref="A1:R1001"/>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1"/>
  <sheetViews>
    <sheetView zoomScaleNormal="100" workbookViewId="0">
      <pane xSplit="3" ySplit="1" topLeftCell="D168" activePane="bottomRight" state="frozen"/>
      <selection activeCell="K114" sqref="K114"/>
      <selection pane="topRight" activeCell="K114" sqref="K114"/>
      <selection pane="bottomLeft" activeCell="K114" sqref="K114"/>
      <selection pane="bottomRight" activeCell="A178" sqref="A178"/>
    </sheetView>
  </sheetViews>
  <sheetFormatPr defaultRowHeight="13.2" x14ac:dyDescent="0.2"/>
  <cols>
    <col min="1" max="1" width="10.21875" style="33" customWidth="1"/>
    <col min="2" max="2" width="13" style="23" customWidth="1"/>
    <col min="3" max="3" width="33.77734375" style="35" customWidth="1"/>
    <col min="4" max="4" width="18.77734375" style="35" customWidth="1"/>
    <col min="5" max="5" width="42.33203125" style="35" customWidth="1"/>
    <col min="6" max="6" width="29.5546875" style="35" customWidth="1"/>
    <col min="7" max="7" width="12.21875" style="3" customWidth="1"/>
    <col min="8" max="8" width="22.109375" style="35" customWidth="1"/>
    <col min="9" max="9" width="15.6640625" style="13" customWidth="1"/>
    <col min="10" max="10" width="51.5546875" style="35" customWidth="1"/>
    <col min="11" max="11" width="21.88671875" style="23" customWidth="1"/>
    <col min="12" max="12" width="53.88671875" style="35" customWidth="1"/>
    <col min="13" max="13" width="12" style="1" customWidth="1"/>
    <col min="14" max="14" width="12" style="1" bestFit="1" customWidth="1"/>
    <col min="15" max="18" width="15.6640625" style="1" customWidth="1"/>
  </cols>
  <sheetData>
    <row r="1" spans="1:18" ht="20.100000000000001" customHeight="1" x14ac:dyDescent="0.2">
      <c r="A1" s="29" t="s">
        <v>10</v>
      </c>
      <c r="B1" s="23" t="s">
        <v>0</v>
      </c>
      <c r="C1" s="23" t="s">
        <v>1</v>
      </c>
      <c r="D1" s="24" t="s">
        <v>202</v>
      </c>
      <c r="E1" s="23" t="s">
        <v>2</v>
      </c>
      <c r="F1" s="23" t="s">
        <v>8</v>
      </c>
      <c r="G1" s="3" t="s">
        <v>3</v>
      </c>
      <c r="H1" s="23" t="s">
        <v>9</v>
      </c>
      <c r="I1" s="13" t="s">
        <v>4</v>
      </c>
      <c r="J1" s="23" t="s">
        <v>5</v>
      </c>
      <c r="K1" s="23" t="s">
        <v>6</v>
      </c>
      <c r="L1" s="23" t="s">
        <v>7</v>
      </c>
      <c r="M1" s="1" t="s">
        <v>32834</v>
      </c>
      <c r="N1" s="1" t="s">
        <v>32835</v>
      </c>
    </row>
    <row r="2" spans="1:18" s="9" customFormat="1" ht="20.100000000000001" customHeight="1" x14ac:dyDescent="0.2">
      <c r="A2" s="29">
        <v>10420030</v>
      </c>
      <c r="B2" s="43" t="s">
        <v>32836</v>
      </c>
      <c r="C2" s="27" t="s">
        <v>34836</v>
      </c>
      <c r="D2" s="27" t="s">
        <v>34837</v>
      </c>
      <c r="E2" s="27" t="s">
        <v>34838</v>
      </c>
      <c r="F2" s="27" t="s">
        <v>34839</v>
      </c>
      <c r="G2" s="8">
        <v>212</v>
      </c>
      <c r="H2" s="27" t="s">
        <v>34840</v>
      </c>
      <c r="I2" s="14">
        <v>207000</v>
      </c>
      <c r="J2" s="27" t="s">
        <v>34841</v>
      </c>
      <c r="K2" s="29" t="s">
        <v>34842</v>
      </c>
      <c r="L2" s="27" t="s">
        <v>34843</v>
      </c>
      <c r="M2" s="6" t="s">
        <v>34844</v>
      </c>
      <c r="N2" s="6" t="s">
        <v>34845</v>
      </c>
      <c r="O2" s="6"/>
      <c r="P2" s="6"/>
      <c r="Q2" s="6"/>
      <c r="R2" s="6"/>
    </row>
    <row r="3" spans="1:18" ht="20.100000000000001" customHeight="1" x14ac:dyDescent="0.2">
      <c r="B3" s="44" t="s">
        <v>32837</v>
      </c>
      <c r="C3" s="32" t="s">
        <v>34846</v>
      </c>
      <c r="D3" s="32" t="s">
        <v>34847</v>
      </c>
      <c r="E3" s="32" t="s">
        <v>34848</v>
      </c>
      <c r="F3" s="32" t="s">
        <v>34853</v>
      </c>
      <c r="G3" s="3">
        <v>20</v>
      </c>
      <c r="H3" s="32" t="s">
        <v>34849</v>
      </c>
      <c r="I3" s="13">
        <v>210000</v>
      </c>
      <c r="J3" s="32" t="s">
        <v>34850</v>
      </c>
      <c r="K3" s="33" t="s">
        <v>13772</v>
      </c>
      <c r="L3" s="32" t="s">
        <v>34851</v>
      </c>
      <c r="M3" s="1" t="s">
        <v>34844</v>
      </c>
      <c r="N3" s="1" t="s">
        <v>34852</v>
      </c>
    </row>
    <row r="4" spans="1:18" ht="20.100000000000001" customHeight="1" x14ac:dyDescent="0.2">
      <c r="A4" s="33">
        <v>11730017</v>
      </c>
      <c r="B4" s="43" t="s">
        <v>32838</v>
      </c>
      <c r="C4" s="32" t="s">
        <v>13590</v>
      </c>
      <c r="D4" s="32" t="s">
        <v>34859</v>
      </c>
      <c r="E4" s="32" t="s">
        <v>30750</v>
      </c>
      <c r="F4" s="32" t="s">
        <v>13785</v>
      </c>
      <c r="G4" s="3">
        <v>2410</v>
      </c>
      <c r="H4" s="32" t="s">
        <v>13942</v>
      </c>
      <c r="I4" s="13">
        <v>205000</v>
      </c>
      <c r="J4" s="32"/>
      <c r="K4" s="33"/>
      <c r="L4" s="32"/>
      <c r="M4" s="1" t="s">
        <v>34844</v>
      </c>
    </row>
    <row r="5" spans="1:18" ht="20.100000000000001" customHeight="1" x14ac:dyDescent="0.2">
      <c r="A5" s="33">
        <v>10420061</v>
      </c>
      <c r="B5" s="44" t="s">
        <v>32839</v>
      </c>
      <c r="C5" s="32" t="s">
        <v>203</v>
      </c>
      <c r="D5" s="32" t="s">
        <v>34854</v>
      </c>
      <c r="E5" s="32" t="s">
        <v>20277</v>
      </c>
      <c r="F5" s="32" t="s">
        <v>34855</v>
      </c>
      <c r="G5" s="3">
        <v>49</v>
      </c>
      <c r="H5" s="32" t="s">
        <v>11</v>
      </c>
      <c r="I5" s="13">
        <v>200000</v>
      </c>
      <c r="J5" s="32" t="s">
        <v>34856</v>
      </c>
      <c r="K5" s="33" t="s">
        <v>13772</v>
      </c>
      <c r="L5" s="32" t="s">
        <v>34857</v>
      </c>
      <c r="M5" s="1" t="s">
        <v>34858</v>
      </c>
      <c r="N5" s="1" t="s">
        <v>37156</v>
      </c>
    </row>
    <row r="6" spans="1:18" ht="20.100000000000001" customHeight="1" x14ac:dyDescent="0.2">
      <c r="A6" s="33">
        <v>11820030</v>
      </c>
      <c r="B6" s="43" t="s">
        <v>32840</v>
      </c>
      <c r="C6" s="32" t="s">
        <v>31067</v>
      </c>
      <c r="D6" s="32" t="s">
        <v>34867</v>
      </c>
      <c r="E6" s="32" t="s">
        <v>31069</v>
      </c>
      <c r="F6" s="32" t="s">
        <v>34868</v>
      </c>
      <c r="G6" s="3">
        <v>4</v>
      </c>
      <c r="H6" s="32" t="s">
        <v>34869</v>
      </c>
      <c r="I6" s="13">
        <v>250000</v>
      </c>
      <c r="J6" s="32" t="s">
        <v>34871</v>
      </c>
      <c r="K6" s="33" t="s">
        <v>14241</v>
      </c>
      <c r="L6" s="32" t="s">
        <v>34872</v>
      </c>
      <c r="M6" s="1" t="s">
        <v>34870</v>
      </c>
      <c r="N6" s="1" t="s">
        <v>34873</v>
      </c>
    </row>
    <row r="7" spans="1:18" ht="20.100000000000001" customHeight="1" x14ac:dyDescent="0.2">
      <c r="A7" s="33">
        <v>10720147</v>
      </c>
      <c r="B7" s="44" t="s">
        <v>32841</v>
      </c>
      <c r="C7" s="32" t="s">
        <v>5954</v>
      </c>
      <c r="D7" s="32" t="s">
        <v>34890</v>
      </c>
      <c r="E7" s="32" t="s">
        <v>23217</v>
      </c>
      <c r="F7" s="32" t="s">
        <v>34891</v>
      </c>
      <c r="G7" s="3">
        <v>78</v>
      </c>
      <c r="H7" s="32" t="s">
        <v>13942</v>
      </c>
      <c r="I7" s="13">
        <v>188000</v>
      </c>
      <c r="J7" s="32" t="s">
        <v>34892</v>
      </c>
      <c r="K7" s="50" t="s">
        <v>34893</v>
      </c>
      <c r="L7" s="32" t="s">
        <v>34894</v>
      </c>
      <c r="M7" s="1" t="s">
        <v>34895</v>
      </c>
    </row>
    <row r="8" spans="1:18" ht="20.100000000000001" customHeight="1" x14ac:dyDescent="0.2">
      <c r="B8" s="43" t="s">
        <v>32842</v>
      </c>
      <c r="C8" s="32" t="s">
        <v>34896</v>
      </c>
      <c r="D8" s="32" t="s">
        <v>34897</v>
      </c>
      <c r="E8" s="32" t="s">
        <v>34898</v>
      </c>
      <c r="F8" s="32" t="s">
        <v>34899</v>
      </c>
      <c r="G8" s="3">
        <v>511</v>
      </c>
      <c r="H8" s="32" t="s">
        <v>34900</v>
      </c>
      <c r="I8" s="13">
        <v>219000</v>
      </c>
      <c r="J8" s="32" t="s">
        <v>34902</v>
      </c>
      <c r="K8" s="33" t="s">
        <v>34901</v>
      </c>
      <c r="L8" s="32" t="s">
        <v>34903</v>
      </c>
      <c r="M8" s="1" t="s">
        <v>34844</v>
      </c>
    </row>
    <row r="9" spans="1:18" ht="20.100000000000001" customHeight="1" x14ac:dyDescent="0.2">
      <c r="A9" s="33">
        <v>10420031</v>
      </c>
      <c r="B9" s="44" t="s">
        <v>32843</v>
      </c>
      <c r="C9" s="32" t="s">
        <v>942</v>
      </c>
      <c r="D9" s="32" t="s">
        <v>34932</v>
      </c>
      <c r="E9" s="32" t="s">
        <v>34933</v>
      </c>
      <c r="F9" s="32" t="s">
        <v>32321</v>
      </c>
      <c r="G9" s="3">
        <v>170</v>
      </c>
      <c r="H9" s="32" t="s">
        <v>13836</v>
      </c>
      <c r="I9" s="13">
        <v>235000</v>
      </c>
      <c r="J9" s="32" t="s">
        <v>34934</v>
      </c>
      <c r="K9" s="33" t="s">
        <v>13772</v>
      </c>
      <c r="L9" s="32" t="s">
        <v>34935</v>
      </c>
      <c r="M9" s="1" t="s">
        <v>34882</v>
      </c>
    </row>
    <row r="10" spans="1:18" ht="20.100000000000001" customHeight="1" x14ac:dyDescent="0.2">
      <c r="A10" s="33">
        <v>10820001</v>
      </c>
      <c r="B10" s="43" t="s">
        <v>32844</v>
      </c>
      <c r="C10" s="32" t="s">
        <v>34946</v>
      </c>
      <c r="D10" s="32" t="s">
        <v>34947</v>
      </c>
      <c r="E10" s="32" t="s">
        <v>34948</v>
      </c>
      <c r="F10" s="32" t="s">
        <v>34949</v>
      </c>
      <c r="G10" s="3">
        <v>2557</v>
      </c>
      <c r="H10" s="32" t="s">
        <v>34950</v>
      </c>
      <c r="I10" s="13">
        <v>240000</v>
      </c>
      <c r="J10" s="32" t="s">
        <v>34951</v>
      </c>
      <c r="K10" s="33" t="s">
        <v>34952</v>
      </c>
      <c r="L10" s="32" t="s">
        <v>34953</v>
      </c>
      <c r="M10" s="1" t="s">
        <v>34844</v>
      </c>
    </row>
    <row r="11" spans="1:18" ht="20.100000000000001" customHeight="1" x14ac:dyDescent="0.2">
      <c r="A11" s="33">
        <v>10820077</v>
      </c>
      <c r="B11" s="44" t="s">
        <v>32845</v>
      </c>
      <c r="C11" s="32" t="s">
        <v>7523</v>
      </c>
      <c r="D11" s="32" t="s">
        <v>34959</v>
      </c>
      <c r="E11" s="32" t="s">
        <v>34960</v>
      </c>
      <c r="F11" s="32" t="s">
        <v>13785</v>
      </c>
      <c r="G11" s="3">
        <v>1800</v>
      </c>
      <c r="H11" s="32" t="s">
        <v>34961</v>
      </c>
      <c r="I11" s="13">
        <v>228500</v>
      </c>
      <c r="J11" s="32"/>
      <c r="K11" s="33" t="s">
        <v>18783</v>
      </c>
      <c r="L11" s="32" t="s">
        <v>34962</v>
      </c>
      <c r="M11" s="1" t="s">
        <v>34882</v>
      </c>
      <c r="N11" s="1" t="s">
        <v>34967</v>
      </c>
    </row>
    <row r="12" spans="1:18" ht="20.100000000000001" customHeight="1" x14ac:dyDescent="0.2">
      <c r="B12" s="43" t="s">
        <v>32846</v>
      </c>
      <c r="C12" s="32" t="s">
        <v>34963</v>
      </c>
      <c r="D12" s="32" t="s">
        <v>34964</v>
      </c>
      <c r="E12" s="32" t="s">
        <v>34965</v>
      </c>
      <c r="F12" s="32" t="s">
        <v>34966</v>
      </c>
      <c r="G12" s="3">
        <v>1000</v>
      </c>
      <c r="H12" s="45" t="s">
        <v>34968</v>
      </c>
      <c r="I12" s="13">
        <v>228500</v>
      </c>
      <c r="J12" s="32"/>
      <c r="K12" s="33" t="s">
        <v>34969</v>
      </c>
      <c r="L12" s="32" t="s">
        <v>34970</v>
      </c>
      <c r="M12" s="1" t="s">
        <v>34971</v>
      </c>
      <c r="N12" s="1" t="s">
        <v>34967</v>
      </c>
    </row>
    <row r="13" spans="1:18" ht="20.100000000000001" customHeight="1" x14ac:dyDescent="0.2">
      <c r="B13" s="44" t="s">
        <v>32847</v>
      </c>
      <c r="C13" s="32" t="s">
        <v>34972</v>
      </c>
      <c r="D13" s="32" t="s">
        <v>34973</v>
      </c>
      <c r="E13" s="32" t="s">
        <v>34974</v>
      </c>
      <c r="F13" s="32" t="s">
        <v>34899</v>
      </c>
      <c r="G13" s="3">
        <v>500</v>
      </c>
      <c r="H13" s="45" t="s">
        <v>11</v>
      </c>
      <c r="I13" s="13">
        <v>228500</v>
      </c>
      <c r="J13" s="32"/>
      <c r="K13" s="33" t="s">
        <v>34969</v>
      </c>
      <c r="L13" s="32" t="s">
        <v>34970</v>
      </c>
      <c r="M13" s="1" t="s">
        <v>34971</v>
      </c>
      <c r="N13" s="1" t="s">
        <v>34967</v>
      </c>
    </row>
    <row r="14" spans="1:18" ht="20.100000000000001" customHeight="1" x14ac:dyDescent="0.2">
      <c r="B14" s="43" t="s">
        <v>32848</v>
      </c>
      <c r="C14" s="32" t="s">
        <v>34975</v>
      </c>
      <c r="D14" s="32" t="s">
        <v>34976</v>
      </c>
      <c r="E14" s="32" t="s">
        <v>34977</v>
      </c>
      <c r="F14" s="32" t="s">
        <v>34899</v>
      </c>
      <c r="G14" s="3">
        <v>200</v>
      </c>
      <c r="H14" s="45" t="s">
        <v>34978</v>
      </c>
      <c r="I14" s="13">
        <v>228500</v>
      </c>
      <c r="J14" s="32"/>
      <c r="K14" s="33" t="s">
        <v>34969</v>
      </c>
      <c r="L14" s="32" t="s">
        <v>34970</v>
      </c>
      <c r="M14" s="1" t="s">
        <v>34971</v>
      </c>
      <c r="N14" s="1" t="s">
        <v>34967</v>
      </c>
    </row>
    <row r="15" spans="1:18" ht="20.100000000000001" customHeight="1" x14ac:dyDescent="0.2">
      <c r="B15" s="44" t="s">
        <v>32849</v>
      </c>
      <c r="C15" s="32" t="s">
        <v>34983</v>
      </c>
      <c r="D15" s="32" t="s">
        <v>34984</v>
      </c>
      <c r="E15" s="32" t="s">
        <v>34985</v>
      </c>
      <c r="F15" s="32" t="s">
        <v>34986</v>
      </c>
      <c r="G15" s="3">
        <v>19</v>
      </c>
      <c r="H15" s="32" t="s">
        <v>34987</v>
      </c>
      <c r="I15" s="13">
        <v>228500</v>
      </c>
      <c r="J15" s="32"/>
      <c r="K15" s="33" t="s">
        <v>34969</v>
      </c>
      <c r="L15" s="32" t="s">
        <v>34970</v>
      </c>
      <c r="M15" s="1" t="s">
        <v>34971</v>
      </c>
      <c r="N15" s="1" t="s">
        <v>34967</v>
      </c>
    </row>
    <row r="16" spans="1:18" ht="20.100000000000001" customHeight="1" x14ac:dyDescent="0.2">
      <c r="A16" s="33">
        <v>10720019</v>
      </c>
      <c r="B16" s="43" t="s">
        <v>32850</v>
      </c>
      <c r="C16" s="32" t="s">
        <v>5711</v>
      </c>
      <c r="D16" s="32" t="s">
        <v>34999</v>
      </c>
      <c r="E16" s="32" t="s">
        <v>35000</v>
      </c>
      <c r="F16" s="32" t="s">
        <v>13785</v>
      </c>
      <c r="G16" s="3">
        <v>1391</v>
      </c>
      <c r="H16" s="32" t="s">
        <v>13836</v>
      </c>
      <c r="I16" s="13">
        <v>240000</v>
      </c>
      <c r="J16" s="32"/>
      <c r="K16" s="33" t="s">
        <v>237</v>
      </c>
      <c r="L16" s="32" t="s">
        <v>35001</v>
      </c>
      <c r="M16" s="1" t="s">
        <v>34844</v>
      </c>
    </row>
    <row r="17" spans="1:14" ht="20.100000000000001" customHeight="1" x14ac:dyDescent="0.2">
      <c r="A17" s="33">
        <v>10820089</v>
      </c>
      <c r="B17" s="44" t="s">
        <v>32851</v>
      </c>
      <c r="C17" s="32" t="s">
        <v>7545</v>
      </c>
      <c r="D17" s="32" t="s">
        <v>35002</v>
      </c>
      <c r="E17" s="32" t="s">
        <v>35003</v>
      </c>
      <c r="F17" s="32" t="s">
        <v>35004</v>
      </c>
      <c r="G17" s="3">
        <v>630</v>
      </c>
      <c r="H17" s="42" t="s">
        <v>35005</v>
      </c>
      <c r="I17" s="13">
        <v>220000</v>
      </c>
      <c r="J17" s="32" t="s">
        <v>35006</v>
      </c>
      <c r="K17" s="33" t="s">
        <v>147</v>
      </c>
      <c r="L17" s="32" t="s">
        <v>35007</v>
      </c>
      <c r="M17" s="1" t="s">
        <v>34858</v>
      </c>
    </row>
    <row r="18" spans="1:14" ht="20.100000000000001" customHeight="1" x14ac:dyDescent="0.2">
      <c r="A18" s="33">
        <v>12000177</v>
      </c>
      <c r="B18" s="43" t="s">
        <v>32852</v>
      </c>
      <c r="C18" s="32" t="s">
        <v>31721</v>
      </c>
      <c r="D18" s="32" t="s">
        <v>25514</v>
      </c>
      <c r="E18" s="32" t="s">
        <v>35008</v>
      </c>
      <c r="F18" s="35" t="s">
        <v>35009</v>
      </c>
      <c r="G18" s="3">
        <v>5</v>
      </c>
      <c r="H18" s="32" t="s">
        <v>13793</v>
      </c>
      <c r="I18" s="13">
        <v>170000</v>
      </c>
      <c r="J18" s="32" t="s">
        <v>35010</v>
      </c>
      <c r="K18" s="33" t="s">
        <v>35011</v>
      </c>
      <c r="L18" s="32" t="s">
        <v>35012</v>
      </c>
      <c r="M18" s="1" t="s">
        <v>34882</v>
      </c>
      <c r="N18" s="1" t="s">
        <v>34845</v>
      </c>
    </row>
    <row r="19" spans="1:14" ht="20.100000000000001" customHeight="1" x14ac:dyDescent="0.2">
      <c r="B19" s="44" t="s">
        <v>32853</v>
      </c>
      <c r="C19" s="32" t="s">
        <v>35013</v>
      </c>
      <c r="D19" s="32" t="s">
        <v>35014</v>
      </c>
      <c r="E19" s="32" t="s">
        <v>35015</v>
      </c>
      <c r="F19" s="32" t="s">
        <v>35016</v>
      </c>
      <c r="G19" s="3">
        <v>438</v>
      </c>
      <c r="H19" s="32" t="s">
        <v>34950</v>
      </c>
      <c r="I19" s="13">
        <v>240000</v>
      </c>
      <c r="J19" s="32" t="s">
        <v>35006</v>
      </c>
      <c r="K19" s="33" t="s">
        <v>35017</v>
      </c>
      <c r="L19" s="32" t="s">
        <v>35018</v>
      </c>
      <c r="M19" s="1" t="s">
        <v>34844</v>
      </c>
    </row>
    <row r="20" spans="1:14" ht="20.100000000000001" customHeight="1" x14ac:dyDescent="0.2">
      <c r="A20" s="33">
        <v>10520013</v>
      </c>
      <c r="B20" s="43" t="s">
        <v>32854</v>
      </c>
      <c r="C20" s="32" t="s">
        <v>2549</v>
      </c>
      <c r="D20" s="32" t="s">
        <v>35043</v>
      </c>
      <c r="E20" s="32" t="s">
        <v>21445</v>
      </c>
      <c r="F20" s="32" t="s">
        <v>35044</v>
      </c>
      <c r="G20" s="3">
        <v>353</v>
      </c>
      <c r="H20" s="32" t="s">
        <v>13836</v>
      </c>
      <c r="I20" s="13">
        <v>207000</v>
      </c>
      <c r="J20" s="32" t="s">
        <v>35045</v>
      </c>
      <c r="K20" s="33" t="s">
        <v>13772</v>
      </c>
      <c r="L20" s="32" t="s">
        <v>35046</v>
      </c>
      <c r="M20" s="1" t="s">
        <v>35047</v>
      </c>
    </row>
    <row r="21" spans="1:14" ht="20.100000000000001" customHeight="1" x14ac:dyDescent="0.2">
      <c r="A21" s="33">
        <v>10620037</v>
      </c>
      <c r="B21" s="44" t="s">
        <v>32855</v>
      </c>
      <c r="C21" s="32" t="s">
        <v>35048</v>
      </c>
      <c r="D21" s="32" t="s">
        <v>35049</v>
      </c>
      <c r="E21" s="32" t="s">
        <v>35050</v>
      </c>
      <c r="F21" s="32" t="s">
        <v>35051</v>
      </c>
      <c r="G21" s="3">
        <v>78</v>
      </c>
      <c r="H21" s="32" t="s">
        <v>34840</v>
      </c>
      <c r="I21" s="13">
        <v>158000</v>
      </c>
      <c r="J21" s="32" t="s">
        <v>35052</v>
      </c>
      <c r="K21" s="33" t="s">
        <v>13772</v>
      </c>
      <c r="L21" s="32" t="s">
        <v>35053</v>
      </c>
      <c r="M21" s="1" t="s">
        <v>34870</v>
      </c>
      <c r="N21" s="1" t="s">
        <v>35054</v>
      </c>
    </row>
    <row r="22" spans="1:14" ht="20.100000000000001" customHeight="1" x14ac:dyDescent="0.2">
      <c r="A22" s="33">
        <v>10720081</v>
      </c>
      <c r="B22" s="43" t="s">
        <v>32856</v>
      </c>
      <c r="C22" s="32" t="s">
        <v>35100</v>
      </c>
      <c r="D22" s="32" t="s">
        <v>35101</v>
      </c>
      <c r="E22" s="32" t="s">
        <v>35102</v>
      </c>
      <c r="F22" s="32" t="s">
        <v>35103</v>
      </c>
      <c r="G22" s="3">
        <v>1192</v>
      </c>
      <c r="H22" s="32" t="s">
        <v>34840</v>
      </c>
      <c r="I22" s="13">
        <v>218000</v>
      </c>
      <c r="J22" s="32" t="s">
        <v>35104</v>
      </c>
      <c r="K22" s="33" t="s">
        <v>35105</v>
      </c>
      <c r="L22" s="32" t="s">
        <v>35106</v>
      </c>
      <c r="M22" s="1" t="s">
        <v>34844</v>
      </c>
    </row>
    <row r="23" spans="1:14" ht="20.100000000000001" customHeight="1" x14ac:dyDescent="0.2">
      <c r="A23" s="33">
        <v>11520069</v>
      </c>
      <c r="B23" s="44" t="s">
        <v>32857</v>
      </c>
      <c r="C23" s="32" t="s">
        <v>12311</v>
      </c>
      <c r="D23" s="32" t="s">
        <v>35055</v>
      </c>
      <c r="E23" s="32" t="s">
        <v>29547</v>
      </c>
      <c r="F23" s="32" t="s">
        <v>35056</v>
      </c>
      <c r="G23" s="3">
        <v>80</v>
      </c>
      <c r="H23" s="32" t="s">
        <v>13836</v>
      </c>
      <c r="I23" s="13">
        <v>232800</v>
      </c>
      <c r="J23" s="32" t="s">
        <v>35057</v>
      </c>
      <c r="K23" s="33" t="s">
        <v>13772</v>
      </c>
      <c r="L23" s="32" t="s">
        <v>35058</v>
      </c>
      <c r="M23" s="1" t="s">
        <v>34844</v>
      </c>
      <c r="N23" s="1" t="s">
        <v>34845</v>
      </c>
    </row>
    <row r="24" spans="1:14" ht="20.100000000000001" customHeight="1" x14ac:dyDescent="0.2">
      <c r="A24" s="33">
        <v>11720041</v>
      </c>
      <c r="B24" s="43" t="s">
        <v>32858</v>
      </c>
      <c r="C24" s="32" t="s">
        <v>35059</v>
      </c>
      <c r="D24" s="32" t="s">
        <v>35060</v>
      </c>
      <c r="E24" s="32" t="s">
        <v>35061</v>
      </c>
      <c r="F24" s="32" t="s">
        <v>35064</v>
      </c>
      <c r="G24" s="3">
        <v>141</v>
      </c>
      <c r="H24" s="32" t="s">
        <v>34987</v>
      </c>
      <c r="I24" s="13">
        <v>202000</v>
      </c>
      <c r="J24" s="32" t="s">
        <v>35062</v>
      </c>
      <c r="K24" s="33" t="s">
        <v>13900</v>
      </c>
      <c r="L24" s="32" t="s">
        <v>35063</v>
      </c>
      <c r="M24" s="1" t="s">
        <v>34844</v>
      </c>
      <c r="N24" s="1" t="s">
        <v>34845</v>
      </c>
    </row>
    <row r="25" spans="1:14" ht="20.100000000000001" customHeight="1" x14ac:dyDescent="0.2">
      <c r="B25" s="44" t="s">
        <v>32859</v>
      </c>
      <c r="C25" s="32" t="s">
        <v>35065</v>
      </c>
      <c r="D25" s="32" t="s">
        <v>35066</v>
      </c>
      <c r="E25" s="32" t="s">
        <v>35067</v>
      </c>
      <c r="F25" s="32" t="s">
        <v>35068</v>
      </c>
      <c r="G25" s="3">
        <v>1737</v>
      </c>
      <c r="H25" s="32" t="s">
        <v>34840</v>
      </c>
      <c r="I25" s="13">
        <v>240000</v>
      </c>
      <c r="J25" s="32" t="s">
        <v>35069</v>
      </c>
      <c r="K25" s="33" t="s">
        <v>35070</v>
      </c>
      <c r="L25" s="32" t="s">
        <v>35071</v>
      </c>
      <c r="M25" s="1" t="s">
        <v>34844</v>
      </c>
    </row>
    <row r="26" spans="1:14" ht="20.100000000000001" customHeight="1" x14ac:dyDescent="0.2">
      <c r="B26" s="43" t="s">
        <v>32860</v>
      </c>
      <c r="C26" s="32" t="s">
        <v>35072</v>
      </c>
      <c r="D26" s="32" t="s">
        <v>35073</v>
      </c>
      <c r="E26" s="32" t="s">
        <v>35074</v>
      </c>
      <c r="F26" s="32" t="s">
        <v>35075</v>
      </c>
      <c r="G26" s="3">
        <v>93</v>
      </c>
      <c r="H26" s="32" t="s">
        <v>34840</v>
      </c>
      <c r="I26" s="13">
        <v>180000</v>
      </c>
      <c r="J26" s="32" t="s">
        <v>35076</v>
      </c>
      <c r="K26" s="33" t="s">
        <v>13772</v>
      </c>
      <c r="L26" s="32" t="s">
        <v>35077</v>
      </c>
      <c r="M26" s="1" t="s">
        <v>34844</v>
      </c>
      <c r="N26" s="1" t="s">
        <v>34845</v>
      </c>
    </row>
    <row r="27" spans="1:14" ht="20.100000000000001" customHeight="1" x14ac:dyDescent="0.2">
      <c r="B27" s="44" t="s">
        <v>32861</v>
      </c>
      <c r="C27" s="32" t="s">
        <v>35130</v>
      </c>
      <c r="D27" s="32" t="s">
        <v>35131</v>
      </c>
      <c r="E27" s="32" t="s">
        <v>35132</v>
      </c>
      <c r="F27" s="32" t="s">
        <v>35133</v>
      </c>
      <c r="G27" s="3">
        <v>84</v>
      </c>
      <c r="H27" s="32" t="s">
        <v>34840</v>
      </c>
      <c r="I27" s="13">
        <v>220000</v>
      </c>
      <c r="J27" s="32" t="s">
        <v>35006</v>
      </c>
      <c r="K27" s="33" t="s">
        <v>15707</v>
      </c>
      <c r="L27" s="32" t="s">
        <v>35134</v>
      </c>
      <c r="M27" s="1" t="s">
        <v>34844</v>
      </c>
    </row>
    <row r="28" spans="1:14" ht="20.100000000000001" customHeight="1" x14ac:dyDescent="0.2">
      <c r="A28" s="33">
        <v>10520088</v>
      </c>
      <c r="B28" s="43" t="s">
        <v>32862</v>
      </c>
      <c r="C28" s="32" t="s">
        <v>35078</v>
      </c>
      <c r="D28" s="32" t="s">
        <v>35079</v>
      </c>
      <c r="E28" s="32" t="s">
        <v>35080</v>
      </c>
      <c r="F28" s="32" t="s">
        <v>20286</v>
      </c>
      <c r="G28" s="3">
        <v>678</v>
      </c>
      <c r="H28" s="32" t="s">
        <v>34987</v>
      </c>
      <c r="I28" s="13">
        <v>214000</v>
      </c>
      <c r="J28" s="32" t="s">
        <v>35081</v>
      </c>
      <c r="K28" s="33" t="s">
        <v>237</v>
      </c>
      <c r="L28" s="32" t="s">
        <v>35082</v>
      </c>
      <c r="M28" s="1" t="s">
        <v>34858</v>
      </c>
    </row>
    <row r="29" spans="1:14" ht="20.100000000000001" customHeight="1" x14ac:dyDescent="0.2">
      <c r="A29" s="33">
        <v>10620011</v>
      </c>
      <c r="B29" s="44" t="s">
        <v>32863</v>
      </c>
      <c r="C29" s="32" t="s">
        <v>4076</v>
      </c>
      <c r="D29" s="32" t="s">
        <v>35083</v>
      </c>
      <c r="E29" s="32" t="s">
        <v>35084</v>
      </c>
      <c r="F29" s="32" t="s">
        <v>35085</v>
      </c>
      <c r="G29" s="3">
        <v>648</v>
      </c>
      <c r="H29" s="32" t="s">
        <v>13836</v>
      </c>
      <c r="I29" s="13">
        <v>225000</v>
      </c>
      <c r="J29" s="32" t="s">
        <v>35086</v>
      </c>
      <c r="K29" s="33" t="s">
        <v>35087</v>
      </c>
      <c r="L29" s="32" t="s">
        <v>35088</v>
      </c>
      <c r="M29" s="1" t="s">
        <v>34882</v>
      </c>
    </row>
    <row r="30" spans="1:14" ht="20.100000000000001" customHeight="1" x14ac:dyDescent="0.2">
      <c r="A30" s="33">
        <v>10620080</v>
      </c>
      <c r="B30" s="43" t="s">
        <v>32864</v>
      </c>
      <c r="C30" s="32" t="s">
        <v>4203</v>
      </c>
      <c r="D30" s="32" t="s">
        <v>35089</v>
      </c>
      <c r="E30" s="32" t="s">
        <v>22282</v>
      </c>
      <c r="F30" s="32" t="s">
        <v>35090</v>
      </c>
      <c r="G30" s="3">
        <v>230</v>
      </c>
      <c r="H30" s="32" t="s">
        <v>13836</v>
      </c>
      <c r="I30" s="13">
        <v>200000</v>
      </c>
      <c r="J30" s="32" t="s">
        <v>35091</v>
      </c>
      <c r="K30" s="33" t="s">
        <v>13772</v>
      </c>
      <c r="L30" s="32" t="s">
        <v>35092</v>
      </c>
      <c r="M30" s="1" t="s">
        <v>35041</v>
      </c>
      <c r="N30" s="1" t="s">
        <v>35054</v>
      </c>
    </row>
    <row r="31" spans="1:14" ht="20.100000000000001" customHeight="1" x14ac:dyDescent="0.2">
      <c r="A31" s="33">
        <v>10620117</v>
      </c>
      <c r="B31" s="44" t="s">
        <v>32865</v>
      </c>
      <c r="C31" s="32" t="s">
        <v>35093</v>
      </c>
      <c r="D31" s="32" t="s">
        <v>35094</v>
      </c>
      <c r="E31" s="32" t="s">
        <v>35095</v>
      </c>
      <c r="F31" s="32" t="s">
        <v>35096</v>
      </c>
      <c r="G31" s="3">
        <v>408</v>
      </c>
      <c r="H31" s="32" t="s">
        <v>34840</v>
      </c>
      <c r="I31" s="13" t="s">
        <v>35097</v>
      </c>
      <c r="J31" s="32" t="s">
        <v>35098</v>
      </c>
      <c r="K31" s="33" t="s">
        <v>237</v>
      </c>
      <c r="L31" s="32" t="s">
        <v>35099</v>
      </c>
      <c r="M31" s="1" t="s">
        <v>34858</v>
      </c>
    </row>
    <row r="32" spans="1:14" ht="20.100000000000001" customHeight="1" x14ac:dyDescent="0.2">
      <c r="A32" s="33">
        <v>11220799</v>
      </c>
      <c r="B32" s="43" t="s">
        <v>32866</v>
      </c>
      <c r="C32" s="32" t="s">
        <v>10630</v>
      </c>
      <c r="D32" s="32" t="s">
        <v>35107</v>
      </c>
      <c r="E32" s="32" t="s">
        <v>28030</v>
      </c>
      <c r="F32" s="32" t="s">
        <v>35108</v>
      </c>
      <c r="G32" s="3">
        <v>40</v>
      </c>
      <c r="H32" s="32" t="s">
        <v>13836</v>
      </c>
      <c r="I32" s="13">
        <v>200080</v>
      </c>
      <c r="J32" s="32" t="s">
        <v>35109</v>
      </c>
      <c r="K32" s="33" t="s">
        <v>13772</v>
      </c>
      <c r="L32" s="32" t="s">
        <v>35110</v>
      </c>
      <c r="M32" s="1" t="s">
        <v>35041</v>
      </c>
    </row>
    <row r="33" spans="1:14" ht="20.100000000000001" customHeight="1" x14ac:dyDescent="0.2">
      <c r="A33" s="33">
        <v>11220091</v>
      </c>
      <c r="B33" s="44" t="s">
        <v>32867</v>
      </c>
      <c r="C33" s="32" t="s">
        <v>35019</v>
      </c>
      <c r="D33" s="32" t="s">
        <v>35021</v>
      </c>
      <c r="E33" s="32" t="s">
        <v>35023</v>
      </c>
      <c r="F33" s="32" t="s">
        <v>13785</v>
      </c>
      <c r="G33" s="3">
        <v>701</v>
      </c>
      <c r="H33" s="32" t="s">
        <v>13793</v>
      </c>
      <c r="I33" s="13">
        <v>209200</v>
      </c>
      <c r="J33" s="32" t="s">
        <v>35111</v>
      </c>
      <c r="K33" s="33" t="s">
        <v>16064</v>
      </c>
      <c r="L33" s="32" t="s">
        <v>35112</v>
      </c>
      <c r="M33" s="1" t="s">
        <v>35041</v>
      </c>
    </row>
    <row r="34" spans="1:14" ht="20.100000000000001" customHeight="1" x14ac:dyDescent="0.2">
      <c r="A34" s="33">
        <v>11720006</v>
      </c>
      <c r="B34" s="43" t="s">
        <v>32868</v>
      </c>
      <c r="C34" s="32" t="s">
        <v>9307</v>
      </c>
      <c r="D34" s="32" t="s">
        <v>35113</v>
      </c>
      <c r="E34" s="32" t="s">
        <v>30580</v>
      </c>
      <c r="F34" s="32" t="s">
        <v>35114</v>
      </c>
      <c r="G34" s="3">
        <v>427</v>
      </c>
      <c r="H34" s="32" t="s">
        <v>11</v>
      </c>
      <c r="I34" s="13">
        <v>230000</v>
      </c>
      <c r="J34" s="32" t="s">
        <v>35115</v>
      </c>
      <c r="K34" s="33" t="s">
        <v>14241</v>
      </c>
      <c r="L34" s="32" t="s">
        <v>35116</v>
      </c>
      <c r="M34" s="1" t="s">
        <v>35041</v>
      </c>
    </row>
    <row r="35" spans="1:14" ht="20.100000000000001" customHeight="1" x14ac:dyDescent="0.2">
      <c r="A35" s="33">
        <v>12000141</v>
      </c>
      <c r="B35" s="44" t="s">
        <v>32869</v>
      </c>
      <c r="C35" s="32" t="s">
        <v>31614</v>
      </c>
      <c r="D35" s="32" t="s">
        <v>31615</v>
      </c>
      <c r="E35" s="32" t="s">
        <v>35117</v>
      </c>
      <c r="F35" s="32" t="s">
        <v>35118</v>
      </c>
      <c r="G35" s="3">
        <v>36</v>
      </c>
      <c r="H35" s="32" t="s">
        <v>13793</v>
      </c>
      <c r="I35" s="13">
        <v>165000</v>
      </c>
      <c r="J35" s="32" t="s">
        <v>35119</v>
      </c>
      <c r="K35" s="33" t="s">
        <v>35120</v>
      </c>
      <c r="L35" s="32" t="s">
        <v>35121</v>
      </c>
      <c r="M35" s="1" t="s">
        <v>35041</v>
      </c>
      <c r="N35" s="1" t="s">
        <v>35122</v>
      </c>
    </row>
    <row r="36" spans="1:14" ht="20.100000000000001" customHeight="1" x14ac:dyDescent="0.2">
      <c r="B36" s="43" t="s">
        <v>32870</v>
      </c>
      <c r="C36" s="32" t="s">
        <v>35123</v>
      </c>
      <c r="D36" s="32" t="s">
        <v>35124</v>
      </c>
      <c r="E36" s="32" t="s">
        <v>35125</v>
      </c>
      <c r="F36" s="32" t="s">
        <v>35126</v>
      </c>
      <c r="G36" s="3">
        <v>267</v>
      </c>
      <c r="H36" s="32" t="s">
        <v>34869</v>
      </c>
      <c r="I36" s="13">
        <v>210000</v>
      </c>
      <c r="J36" s="32" t="s">
        <v>35127</v>
      </c>
      <c r="K36" s="33" t="s">
        <v>35128</v>
      </c>
      <c r="L36" s="32" t="s">
        <v>35129</v>
      </c>
      <c r="M36" s="1" t="s">
        <v>35041</v>
      </c>
    </row>
    <row r="37" spans="1:14" ht="20.100000000000001" customHeight="1" x14ac:dyDescent="0.2">
      <c r="B37" s="44" t="s">
        <v>32871</v>
      </c>
      <c r="C37" s="32" t="s">
        <v>35147</v>
      </c>
      <c r="D37" s="32" t="s">
        <v>35148</v>
      </c>
      <c r="E37" s="32" t="s">
        <v>35149</v>
      </c>
      <c r="F37" s="32" t="s">
        <v>35150</v>
      </c>
      <c r="G37" s="3">
        <v>2217</v>
      </c>
      <c r="H37" s="32" t="s">
        <v>34992</v>
      </c>
      <c r="I37" s="13">
        <v>242000</v>
      </c>
      <c r="J37" s="32" t="s">
        <v>35151</v>
      </c>
      <c r="K37" s="33" t="s">
        <v>237</v>
      </c>
      <c r="L37" s="32" t="s">
        <v>35152</v>
      </c>
      <c r="M37" s="1" t="s">
        <v>34858</v>
      </c>
    </row>
    <row r="38" spans="1:14" ht="20.100000000000001" customHeight="1" x14ac:dyDescent="0.2">
      <c r="A38" s="33">
        <v>10630212</v>
      </c>
      <c r="B38" s="43" t="s">
        <v>32872</v>
      </c>
      <c r="C38" s="32" t="s">
        <v>4776</v>
      </c>
      <c r="D38" s="32" t="s">
        <v>35137</v>
      </c>
      <c r="E38" s="32" t="s">
        <v>35138</v>
      </c>
      <c r="F38" s="32" t="s">
        <v>13785</v>
      </c>
      <c r="G38" s="3">
        <v>1143</v>
      </c>
      <c r="H38" s="32" t="s">
        <v>13876</v>
      </c>
      <c r="I38" s="13">
        <v>204000</v>
      </c>
      <c r="J38" s="32" t="s">
        <v>35140</v>
      </c>
      <c r="K38" s="33" t="s">
        <v>13900</v>
      </c>
      <c r="L38" s="32" t="s">
        <v>35141</v>
      </c>
      <c r="M38" s="1" t="s">
        <v>35041</v>
      </c>
    </row>
    <row r="39" spans="1:14" ht="20.100000000000001" customHeight="1" x14ac:dyDescent="0.2">
      <c r="A39" s="33">
        <v>11120085</v>
      </c>
      <c r="B39" s="44" t="s">
        <v>32873</v>
      </c>
      <c r="C39" s="32" t="s">
        <v>10057</v>
      </c>
      <c r="D39" s="32" t="s">
        <v>35153</v>
      </c>
      <c r="E39" s="32" t="s">
        <v>35154</v>
      </c>
      <c r="F39" s="32" t="s">
        <v>35155</v>
      </c>
      <c r="G39" s="3">
        <v>1165</v>
      </c>
      <c r="H39" s="32" t="s">
        <v>34900</v>
      </c>
      <c r="I39" s="13">
        <v>220000</v>
      </c>
      <c r="J39" s="32" t="s">
        <v>35156</v>
      </c>
      <c r="K39" s="33" t="s">
        <v>35157</v>
      </c>
      <c r="L39" s="32" t="s">
        <v>35158</v>
      </c>
      <c r="M39" s="1" t="s">
        <v>34844</v>
      </c>
    </row>
    <row r="40" spans="1:14" ht="20.100000000000001" customHeight="1" x14ac:dyDescent="0.2">
      <c r="A40" s="33">
        <v>11320084</v>
      </c>
      <c r="B40" s="43" t="s">
        <v>32874</v>
      </c>
      <c r="C40" s="32" t="s">
        <v>11178</v>
      </c>
      <c r="D40" s="32" t="s">
        <v>35162</v>
      </c>
      <c r="E40" s="32" t="s">
        <v>35163</v>
      </c>
      <c r="F40" s="32" t="s">
        <v>35166</v>
      </c>
      <c r="G40" s="3">
        <v>72</v>
      </c>
      <c r="H40" s="32" t="s">
        <v>13836</v>
      </c>
      <c r="I40" s="13">
        <v>170500</v>
      </c>
      <c r="J40" s="32" t="s">
        <v>35164</v>
      </c>
      <c r="K40" s="33" t="s">
        <v>14241</v>
      </c>
      <c r="L40" s="32" t="s">
        <v>35165</v>
      </c>
      <c r="M40" s="1" t="s">
        <v>34858</v>
      </c>
      <c r="N40" s="1" t="s">
        <v>34845</v>
      </c>
    </row>
    <row r="41" spans="1:14" ht="20.100000000000001" customHeight="1" x14ac:dyDescent="0.2">
      <c r="A41" s="33">
        <v>11820004</v>
      </c>
      <c r="B41" s="44" t="s">
        <v>32875</v>
      </c>
      <c r="C41" s="32" t="s">
        <v>13572</v>
      </c>
      <c r="D41" s="32" t="s">
        <v>35167</v>
      </c>
      <c r="E41" s="32" t="s">
        <v>24766</v>
      </c>
      <c r="F41" s="32" t="s">
        <v>35168</v>
      </c>
      <c r="G41" s="3">
        <v>7600</v>
      </c>
      <c r="H41" s="32" t="s">
        <v>13800</v>
      </c>
      <c r="I41" s="13">
        <v>199000</v>
      </c>
      <c r="J41" s="32" t="s">
        <v>35169</v>
      </c>
      <c r="K41" s="33" t="s">
        <v>13851</v>
      </c>
      <c r="L41" s="32" t="s">
        <v>35170</v>
      </c>
      <c r="M41" s="1" t="s">
        <v>34844</v>
      </c>
    </row>
    <row r="42" spans="1:14" ht="20.100000000000001" customHeight="1" x14ac:dyDescent="0.2">
      <c r="B42" s="43" t="s">
        <v>32876</v>
      </c>
      <c r="C42" s="32" t="s">
        <v>35171</v>
      </c>
      <c r="D42" s="32" t="s">
        <v>35172</v>
      </c>
      <c r="E42" s="32" t="s">
        <v>35173</v>
      </c>
      <c r="F42" s="35" t="s">
        <v>35174</v>
      </c>
      <c r="G42" s="3">
        <v>7600</v>
      </c>
      <c r="H42" s="32" t="s">
        <v>34987</v>
      </c>
      <c r="I42" s="13">
        <v>196330</v>
      </c>
      <c r="J42" s="32" t="s">
        <v>35169</v>
      </c>
      <c r="K42" s="33" t="s">
        <v>13851</v>
      </c>
      <c r="L42" s="32" t="s">
        <v>35170</v>
      </c>
      <c r="M42" s="1" t="s">
        <v>34844</v>
      </c>
    </row>
    <row r="43" spans="1:14" ht="20.100000000000001" customHeight="1" x14ac:dyDescent="0.2">
      <c r="B43" s="44" t="s">
        <v>32877</v>
      </c>
      <c r="C43" s="32" t="s">
        <v>35179</v>
      </c>
      <c r="D43" s="32" t="s">
        <v>35180</v>
      </c>
      <c r="E43" s="32" t="s">
        <v>35181</v>
      </c>
      <c r="F43" s="32" t="s">
        <v>35182</v>
      </c>
      <c r="G43" s="3">
        <v>96</v>
      </c>
      <c r="H43" s="42" t="s">
        <v>35183</v>
      </c>
      <c r="I43" s="13">
        <v>220000</v>
      </c>
      <c r="J43" s="32" t="s">
        <v>35184</v>
      </c>
      <c r="K43" s="33" t="s">
        <v>14241</v>
      </c>
      <c r="L43" s="32" t="s">
        <v>35185</v>
      </c>
      <c r="M43" s="1" t="s">
        <v>34870</v>
      </c>
      <c r="N43" s="1" t="s">
        <v>34852</v>
      </c>
    </row>
    <row r="44" spans="1:14" ht="20.100000000000001" customHeight="1" x14ac:dyDescent="0.2">
      <c r="A44" s="33">
        <v>12000110</v>
      </c>
      <c r="B44" s="43" t="s">
        <v>32878</v>
      </c>
      <c r="C44" s="32" t="s">
        <v>13748</v>
      </c>
      <c r="D44" s="32" t="s">
        <v>13749</v>
      </c>
      <c r="E44" s="32" t="s">
        <v>31527</v>
      </c>
      <c r="F44" s="32" t="s">
        <v>13785</v>
      </c>
      <c r="G44" s="3">
        <v>808</v>
      </c>
      <c r="H44" s="32" t="s">
        <v>13793</v>
      </c>
      <c r="I44" s="13">
        <v>240000</v>
      </c>
      <c r="J44" s="32" t="s">
        <v>35696</v>
      </c>
      <c r="K44" s="33" t="s">
        <v>237</v>
      </c>
      <c r="L44" s="32" t="s">
        <v>35697</v>
      </c>
      <c r="M44" s="1" t="s">
        <v>35698</v>
      </c>
    </row>
    <row r="45" spans="1:14" ht="20.100000000000001" customHeight="1" x14ac:dyDescent="0.2">
      <c r="A45" s="33">
        <v>11220761</v>
      </c>
      <c r="B45" s="44" t="s">
        <v>32879</v>
      </c>
      <c r="C45" s="32" t="s">
        <v>10585</v>
      </c>
      <c r="D45" s="32" t="s">
        <v>35699</v>
      </c>
      <c r="E45" s="32" t="s">
        <v>27966</v>
      </c>
      <c r="F45" s="32" t="s">
        <v>13785</v>
      </c>
      <c r="G45" s="3">
        <v>353</v>
      </c>
      <c r="H45" s="32" t="s">
        <v>13836</v>
      </c>
      <c r="I45" s="13">
        <v>226000</v>
      </c>
      <c r="J45" s="32" t="s">
        <v>35701</v>
      </c>
      <c r="K45" s="33" t="s">
        <v>35700</v>
      </c>
      <c r="L45" s="32" t="s">
        <v>35702</v>
      </c>
      <c r="M45" s="1" t="s">
        <v>35695</v>
      </c>
    </row>
    <row r="46" spans="1:14" ht="20.100000000000001" customHeight="1" x14ac:dyDescent="0.2">
      <c r="B46" s="43" t="s">
        <v>32880</v>
      </c>
      <c r="C46" s="32" t="s">
        <v>35708</v>
      </c>
      <c r="D46" s="32" t="s">
        <v>35709</v>
      </c>
      <c r="E46" s="32" t="s">
        <v>35710</v>
      </c>
      <c r="F46" s="35" t="s">
        <v>35711</v>
      </c>
      <c r="G46" s="3">
        <v>252</v>
      </c>
      <c r="H46" s="32" t="s">
        <v>35712</v>
      </c>
      <c r="I46" s="13">
        <v>228700</v>
      </c>
      <c r="J46" s="32" t="s">
        <v>35714</v>
      </c>
      <c r="K46" s="33" t="s">
        <v>147</v>
      </c>
      <c r="L46" s="32" t="s">
        <v>35713</v>
      </c>
      <c r="M46" s="1" t="s">
        <v>34882</v>
      </c>
    </row>
    <row r="47" spans="1:14" ht="20.100000000000001" customHeight="1" x14ac:dyDescent="0.2">
      <c r="A47" s="33">
        <v>11020028</v>
      </c>
      <c r="B47" s="44" t="s">
        <v>32881</v>
      </c>
      <c r="C47" s="32" t="s">
        <v>9345</v>
      </c>
      <c r="D47" s="32" t="s">
        <v>35729</v>
      </c>
      <c r="E47" s="32" t="s">
        <v>25085</v>
      </c>
      <c r="F47" s="35" t="s">
        <v>35730</v>
      </c>
      <c r="G47" s="3">
        <v>754</v>
      </c>
      <c r="H47" s="32" t="s">
        <v>11</v>
      </c>
      <c r="I47" s="13">
        <v>231800</v>
      </c>
      <c r="J47" s="32" t="s">
        <v>35731</v>
      </c>
      <c r="K47" s="33" t="s">
        <v>13900</v>
      </c>
      <c r="L47" s="32" t="s">
        <v>35732</v>
      </c>
      <c r="M47" s="1" t="s">
        <v>35733</v>
      </c>
    </row>
    <row r="48" spans="1:14" ht="20.100000000000001" customHeight="1" x14ac:dyDescent="0.2">
      <c r="A48" s="33">
        <v>11020028</v>
      </c>
      <c r="B48" s="43" t="s">
        <v>32882</v>
      </c>
      <c r="C48" s="32" t="s">
        <v>9345</v>
      </c>
      <c r="D48" s="32" t="s">
        <v>35729</v>
      </c>
      <c r="E48" s="32" t="s">
        <v>25085</v>
      </c>
      <c r="F48" s="35" t="s">
        <v>35730</v>
      </c>
      <c r="G48" s="3">
        <v>754</v>
      </c>
      <c r="H48" s="32" t="s">
        <v>11</v>
      </c>
      <c r="I48" s="13">
        <v>189500</v>
      </c>
      <c r="J48" s="32" t="s">
        <v>35731</v>
      </c>
      <c r="K48" s="33" t="s">
        <v>35734</v>
      </c>
      <c r="L48" s="32" t="s">
        <v>35732</v>
      </c>
      <c r="M48" s="1" t="s">
        <v>35733</v>
      </c>
    </row>
    <row r="49" spans="1:14" ht="20.100000000000001" customHeight="1" x14ac:dyDescent="0.2">
      <c r="B49" s="44" t="s">
        <v>32883</v>
      </c>
      <c r="C49" s="32" t="s">
        <v>35747</v>
      </c>
      <c r="D49" s="32" t="s">
        <v>35748</v>
      </c>
      <c r="E49" s="32" t="s">
        <v>35749</v>
      </c>
      <c r="F49" s="35" t="s">
        <v>35750</v>
      </c>
      <c r="G49" s="3">
        <v>133</v>
      </c>
      <c r="H49" s="32" t="s">
        <v>34987</v>
      </c>
      <c r="I49" s="13">
        <v>216100</v>
      </c>
      <c r="J49" s="32" t="s">
        <v>35751</v>
      </c>
      <c r="K49" s="33" t="s">
        <v>35752</v>
      </c>
      <c r="L49" s="32" t="s">
        <v>35753</v>
      </c>
      <c r="M49" s="1" t="s">
        <v>34882</v>
      </c>
    </row>
    <row r="50" spans="1:14" ht="20.100000000000001" customHeight="1" x14ac:dyDescent="0.2">
      <c r="A50" s="33">
        <v>10720116</v>
      </c>
      <c r="B50" s="43" t="s">
        <v>32884</v>
      </c>
      <c r="C50" s="32" t="s">
        <v>35761</v>
      </c>
      <c r="D50" s="32" t="s">
        <v>35762</v>
      </c>
      <c r="E50" s="32" t="s">
        <v>35763</v>
      </c>
      <c r="F50" s="32" t="s">
        <v>35764</v>
      </c>
      <c r="G50" s="3">
        <v>658</v>
      </c>
      <c r="H50" s="32" t="s">
        <v>34840</v>
      </c>
      <c r="I50" s="13">
        <v>240000</v>
      </c>
      <c r="J50" s="32" t="s">
        <v>35765</v>
      </c>
      <c r="K50" s="33" t="s">
        <v>35766</v>
      </c>
      <c r="L50" s="32" t="s">
        <v>35767</v>
      </c>
      <c r="M50" s="1" t="s">
        <v>34844</v>
      </c>
    </row>
    <row r="51" spans="1:14" ht="20.100000000000001" customHeight="1" x14ac:dyDescent="0.2">
      <c r="A51" s="33">
        <v>10720055</v>
      </c>
      <c r="B51" s="44" t="s">
        <v>32885</v>
      </c>
      <c r="C51" s="32" t="s">
        <v>5780</v>
      </c>
      <c r="D51" s="32" t="s">
        <v>35777</v>
      </c>
      <c r="E51" s="32" t="s">
        <v>23125</v>
      </c>
      <c r="F51" s="32" t="s">
        <v>35778</v>
      </c>
      <c r="G51" s="3">
        <v>937</v>
      </c>
      <c r="H51" s="32" t="s">
        <v>13836</v>
      </c>
      <c r="I51" s="13">
        <v>219800</v>
      </c>
      <c r="J51" s="32" t="s">
        <v>35779</v>
      </c>
      <c r="K51" s="33" t="s">
        <v>35781</v>
      </c>
      <c r="L51" s="32" t="s">
        <v>35780</v>
      </c>
      <c r="M51" s="1" t="s">
        <v>35782</v>
      </c>
    </row>
    <row r="52" spans="1:14" ht="20.100000000000001" customHeight="1" x14ac:dyDescent="0.2">
      <c r="A52" s="33">
        <v>10720045</v>
      </c>
      <c r="B52" s="43" t="s">
        <v>32886</v>
      </c>
      <c r="C52" s="32" t="s">
        <v>5761</v>
      </c>
      <c r="D52" s="32" t="s">
        <v>35795</v>
      </c>
      <c r="E52" s="32" t="s">
        <v>35796</v>
      </c>
      <c r="F52" s="32" t="s">
        <v>35797</v>
      </c>
      <c r="G52" s="3">
        <v>1083</v>
      </c>
      <c r="H52" s="32" t="s">
        <v>34900</v>
      </c>
      <c r="I52" s="13">
        <v>230500</v>
      </c>
      <c r="J52" s="32"/>
      <c r="K52" s="33" t="s">
        <v>35798</v>
      </c>
      <c r="L52" s="32" t="s">
        <v>35799</v>
      </c>
      <c r="M52" s="1" t="s">
        <v>34882</v>
      </c>
    </row>
    <row r="53" spans="1:14" ht="20.100000000000001" customHeight="1" x14ac:dyDescent="0.2">
      <c r="A53" s="33">
        <v>11520006</v>
      </c>
      <c r="B53" s="44" t="s">
        <v>32887</v>
      </c>
      <c r="C53" s="32" t="s">
        <v>35800</v>
      </c>
      <c r="D53" s="32" t="s">
        <v>35801</v>
      </c>
      <c r="E53" s="32" t="s">
        <v>35802</v>
      </c>
      <c r="F53" s="32" t="s">
        <v>35803</v>
      </c>
      <c r="G53" s="3">
        <v>318</v>
      </c>
      <c r="H53" s="32" t="s">
        <v>34987</v>
      </c>
      <c r="I53" s="13">
        <v>205000</v>
      </c>
      <c r="J53" s="32" t="s">
        <v>35804</v>
      </c>
      <c r="K53" s="33" t="s">
        <v>13900</v>
      </c>
      <c r="L53" s="32" t="s">
        <v>35805</v>
      </c>
      <c r="M53" s="1" t="s">
        <v>34858</v>
      </c>
    </row>
    <row r="54" spans="1:14" ht="20.100000000000001" customHeight="1" x14ac:dyDescent="0.2">
      <c r="B54" s="43" t="s">
        <v>32888</v>
      </c>
      <c r="C54" s="32" t="s">
        <v>35806</v>
      </c>
      <c r="D54" s="32" t="s">
        <v>35807</v>
      </c>
      <c r="E54" s="32" t="s">
        <v>35808</v>
      </c>
      <c r="F54" s="35" t="s">
        <v>35809</v>
      </c>
      <c r="G54" s="3">
        <v>66</v>
      </c>
      <c r="H54" s="45" t="s">
        <v>35810</v>
      </c>
      <c r="I54" s="13">
        <v>215000</v>
      </c>
      <c r="J54" s="32" t="s">
        <v>35811</v>
      </c>
      <c r="K54" s="33" t="s">
        <v>13900</v>
      </c>
      <c r="L54" s="32" t="s">
        <v>35812</v>
      </c>
      <c r="M54" s="1" t="s">
        <v>35813</v>
      </c>
      <c r="N54" s="1" t="s">
        <v>34845</v>
      </c>
    </row>
    <row r="55" spans="1:14" ht="20.100000000000001" customHeight="1" x14ac:dyDescent="0.2">
      <c r="B55" s="44" t="s">
        <v>32889</v>
      </c>
      <c r="C55" s="32" t="s">
        <v>35836</v>
      </c>
      <c r="D55" s="32" t="s">
        <v>35837</v>
      </c>
      <c r="E55" s="32" t="s">
        <v>35838</v>
      </c>
      <c r="F55" s="32" t="s">
        <v>35839</v>
      </c>
      <c r="G55" s="3">
        <v>105</v>
      </c>
      <c r="H55" s="32" t="s">
        <v>35840</v>
      </c>
      <c r="I55" s="13">
        <v>198000</v>
      </c>
      <c r="J55" s="32" t="s">
        <v>35841</v>
      </c>
      <c r="K55" s="33" t="s">
        <v>35842</v>
      </c>
      <c r="L55" s="32" t="s">
        <v>35843</v>
      </c>
      <c r="M55" s="1" t="s">
        <v>34844</v>
      </c>
      <c r="N55" s="1" t="s">
        <v>34845</v>
      </c>
    </row>
    <row r="56" spans="1:14" ht="20.100000000000001" customHeight="1" x14ac:dyDescent="0.2">
      <c r="B56" s="43" t="s">
        <v>32890</v>
      </c>
      <c r="C56" s="32" t="s">
        <v>35901</v>
      </c>
      <c r="D56" s="32" t="s">
        <v>35902</v>
      </c>
      <c r="E56" s="32" t="s">
        <v>35903</v>
      </c>
      <c r="F56" s="32" t="s">
        <v>35904</v>
      </c>
      <c r="G56" s="3">
        <v>1038</v>
      </c>
      <c r="H56" s="32" t="s">
        <v>34840</v>
      </c>
      <c r="I56" s="13">
        <v>205400</v>
      </c>
      <c r="J56" s="32" t="s">
        <v>35006</v>
      </c>
      <c r="K56" s="33" t="s">
        <v>237</v>
      </c>
      <c r="L56" s="32" t="s">
        <v>35905</v>
      </c>
      <c r="M56" s="1" t="s">
        <v>34844</v>
      </c>
    </row>
    <row r="57" spans="1:14" ht="20.100000000000001" customHeight="1" x14ac:dyDescent="0.2">
      <c r="A57" s="33">
        <v>11320080</v>
      </c>
      <c r="B57" s="44" t="s">
        <v>32891</v>
      </c>
      <c r="C57" s="32" t="s">
        <v>11170</v>
      </c>
      <c r="D57" s="32" t="s">
        <v>35908</v>
      </c>
      <c r="E57" s="32" t="s">
        <v>35906</v>
      </c>
      <c r="F57" s="32" t="s">
        <v>35909</v>
      </c>
      <c r="G57" s="3">
        <v>26</v>
      </c>
      <c r="H57" s="32" t="s">
        <v>13800</v>
      </c>
      <c r="I57" s="13">
        <v>150000</v>
      </c>
      <c r="J57" s="32" t="s">
        <v>35910</v>
      </c>
      <c r="K57" s="33" t="s">
        <v>14195</v>
      </c>
      <c r="L57" s="32" t="s">
        <v>35911</v>
      </c>
      <c r="M57" s="1" t="s">
        <v>34844</v>
      </c>
      <c r="N57" s="1" t="s">
        <v>34845</v>
      </c>
    </row>
    <row r="58" spans="1:14" ht="20.100000000000001" customHeight="1" x14ac:dyDescent="0.2">
      <c r="A58" s="33">
        <v>10420167</v>
      </c>
      <c r="B58" s="43" t="s">
        <v>32892</v>
      </c>
      <c r="C58" s="32" t="s">
        <v>35912</v>
      </c>
      <c r="D58" s="32" t="s">
        <v>35913</v>
      </c>
      <c r="E58" s="32" t="s">
        <v>35914</v>
      </c>
      <c r="F58" s="32" t="s">
        <v>35915</v>
      </c>
      <c r="G58" s="3">
        <v>809</v>
      </c>
      <c r="H58" s="32" t="s">
        <v>35916</v>
      </c>
      <c r="I58" s="13">
        <v>203000</v>
      </c>
      <c r="J58" s="32" t="s">
        <v>35917</v>
      </c>
      <c r="K58" s="33" t="s">
        <v>16333</v>
      </c>
      <c r="L58" s="32" t="s">
        <v>35918</v>
      </c>
      <c r="M58" s="1" t="s">
        <v>34858</v>
      </c>
    </row>
    <row r="59" spans="1:14" ht="20.100000000000001" customHeight="1" x14ac:dyDescent="0.2">
      <c r="A59" s="33">
        <v>11120044</v>
      </c>
      <c r="B59" s="44" t="s">
        <v>32893</v>
      </c>
      <c r="C59" s="32" t="s">
        <v>9984</v>
      </c>
      <c r="D59" s="32" t="s">
        <v>35936</v>
      </c>
      <c r="E59" s="32" t="s">
        <v>35937</v>
      </c>
      <c r="F59" s="32" t="s">
        <v>35938</v>
      </c>
      <c r="G59" s="3">
        <v>50</v>
      </c>
      <c r="H59" s="32" t="s">
        <v>11</v>
      </c>
      <c r="I59" s="13">
        <v>145000</v>
      </c>
      <c r="J59" s="32" t="s">
        <v>35939</v>
      </c>
      <c r="K59" s="33" t="s">
        <v>13772</v>
      </c>
      <c r="L59" s="32" t="s">
        <v>35940</v>
      </c>
      <c r="M59" s="1" t="s">
        <v>34844</v>
      </c>
      <c r="N59" s="1" t="s">
        <v>34845</v>
      </c>
    </row>
    <row r="60" spans="1:14" ht="20.100000000000001" customHeight="1" x14ac:dyDescent="0.2">
      <c r="A60" s="33">
        <v>11620030</v>
      </c>
      <c r="B60" s="43" t="s">
        <v>32894</v>
      </c>
      <c r="C60" s="32" t="s">
        <v>12904</v>
      </c>
      <c r="D60" s="32" t="s">
        <v>35955</v>
      </c>
      <c r="E60" s="32" t="s">
        <v>30070</v>
      </c>
      <c r="F60" s="32" t="s">
        <v>35956</v>
      </c>
      <c r="G60" s="3">
        <v>76</v>
      </c>
      <c r="H60" s="32" t="s">
        <v>11</v>
      </c>
      <c r="I60" s="13">
        <v>180800</v>
      </c>
      <c r="J60" s="32" t="s">
        <v>35957</v>
      </c>
      <c r="K60" s="33" t="s">
        <v>14100</v>
      </c>
      <c r="L60" s="32" t="s">
        <v>35958</v>
      </c>
      <c r="M60" s="1" t="s">
        <v>35959</v>
      </c>
      <c r="N60" s="1" t="s">
        <v>35960</v>
      </c>
    </row>
    <row r="61" spans="1:14" ht="20.100000000000001" customHeight="1" x14ac:dyDescent="0.2">
      <c r="A61" s="33">
        <v>10620076</v>
      </c>
      <c r="B61" s="44" t="s">
        <v>32895</v>
      </c>
      <c r="C61" s="32" t="s">
        <v>35961</v>
      </c>
      <c r="D61" s="32" t="s">
        <v>20270</v>
      </c>
      <c r="E61" s="32" t="s">
        <v>35962</v>
      </c>
      <c r="F61" s="32" t="s">
        <v>35963</v>
      </c>
      <c r="G61" s="3">
        <v>1189</v>
      </c>
      <c r="H61" s="32" t="s">
        <v>34840</v>
      </c>
      <c r="I61" s="13">
        <v>240000</v>
      </c>
      <c r="J61" s="32" t="s">
        <v>35964</v>
      </c>
      <c r="K61" s="33" t="s">
        <v>35965</v>
      </c>
      <c r="L61" s="32" t="s">
        <v>35966</v>
      </c>
      <c r="M61" s="1" t="s">
        <v>34844</v>
      </c>
    </row>
    <row r="62" spans="1:14" ht="20.100000000000001" customHeight="1" x14ac:dyDescent="0.2">
      <c r="A62" s="33">
        <v>10720001</v>
      </c>
      <c r="B62" s="43" t="s">
        <v>32896</v>
      </c>
      <c r="C62" s="32" t="s">
        <v>5675</v>
      </c>
      <c r="D62" s="32" t="s">
        <v>35967</v>
      </c>
      <c r="E62" s="32" t="s">
        <v>35968</v>
      </c>
      <c r="F62" s="32" t="s">
        <v>13785</v>
      </c>
      <c r="G62" s="3">
        <v>2136</v>
      </c>
      <c r="H62" s="32" t="s">
        <v>11</v>
      </c>
      <c r="I62" s="13">
        <v>202150</v>
      </c>
      <c r="J62" s="32" t="s">
        <v>35969</v>
      </c>
      <c r="K62" s="33" t="s">
        <v>14132</v>
      </c>
      <c r="L62" s="32" t="s">
        <v>35970</v>
      </c>
      <c r="M62" s="1" t="s">
        <v>34882</v>
      </c>
    </row>
    <row r="63" spans="1:14" ht="20.100000000000001" customHeight="1" x14ac:dyDescent="0.2">
      <c r="B63" s="44" t="s">
        <v>32897</v>
      </c>
      <c r="C63" s="32" t="s">
        <v>35971</v>
      </c>
      <c r="D63" s="32" t="s">
        <v>35972</v>
      </c>
      <c r="E63" s="32" t="s">
        <v>35973</v>
      </c>
      <c r="F63" s="32" t="s">
        <v>35974</v>
      </c>
      <c r="G63" s="3">
        <v>277</v>
      </c>
      <c r="H63" s="32" t="s">
        <v>34900</v>
      </c>
      <c r="I63" s="13">
        <v>233000</v>
      </c>
      <c r="J63" s="32" t="s">
        <v>35975</v>
      </c>
      <c r="K63" s="33" t="s">
        <v>35976</v>
      </c>
      <c r="L63" s="32" t="s">
        <v>35977</v>
      </c>
      <c r="M63" s="1" t="s">
        <v>34882</v>
      </c>
    </row>
    <row r="64" spans="1:14" ht="20.100000000000001" customHeight="1" x14ac:dyDescent="0.2">
      <c r="A64" s="33">
        <v>10820081</v>
      </c>
      <c r="B64" s="43" t="s">
        <v>32898</v>
      </c>
      <c r="C64" s="32" t="s">
        <v>36023</v>
      </c>
      <c r="D64" s="32" t="s">
        <v>36024</v>
      </c>
      <c r="E64" s="32" t="s">
        <v>36025</v>
      </c>
      <c r="F64" s="32" t="s">
        <v>36026</v>
      </c>
      <c r="G64" s="3">
        <v>312</v>
      </c>
      <c r="H64" s="32" t="s">
        <v>34840</v>
      </c>
      <c r="I64" s="13">
        <v>173000</v>
      </c>
      <c r="J64" s="32" t="s">
        <v>36027</v>
      </c>
      <c r="K64" s="33" t="s">
        <v>13772</v>
      </c>
      <c r="L64" s="32" t="s">
        <v>36028</v>
      </c>
      <c r="M64" s="1" t="s">
        <v>34844</v>
      </c>
      <c r="N64" s="1" t="s">
        <v>36029</v>
      </c>
    </row>
    <row r="65" spans="1:14" ht="20.100000000000001" customHeight="1" x14ac:dyDescent="0.2">
      <c r="A65" s="33">
        <v>11320041</v>
      </c>
      <c r="B65" s="44" t="s">
        <v>32899</v>
      </c>
      <c r="C65" s="32" t="s">
        <v>36030</v>
      </c>
      <c r="D65" s="32" t="s">
        <v>36031</v>
      </c>
      <c r="E65" s="32" t="s">
        <v>36032</v>
      </c>
      <c r="F65" s="32" t="s">
        <v>36033</v>
      </c>
      <c r="G65" s="3">
        <v>89</v>
      </c>
      <c r="H65" s="32" t="s">
        <v>34840</v>
      </c>
      <c r="I65" s="13">
        <v>132900</v>
      </c>
      <c r="J65" s="32" t="s">
        <v>36034</v>
      </c>
      <c r="K65" s="33" t="s">
        <v>13772</v>
      </c>
      <c r="L65" s="32" t="s">
        <v>36035</v>
      </c>
      <c r="M65" s="1" t="s">
        <v>34858</v>
      </c>
      <c r="N65" s="1" t="s">
        <v>34845</v>
      </c>
    </row>
    <row r="66" spans="1:14" ht="20.100000000000001" customHeight="1" x14ac:dyDescent="0.2">
      <c r="A66" s="33">
        <v>11620094</v>
      </c>
      <c r="B66" s="43" t="s">
        <v>32900</v>
      </c>
      <c r="C66" s="32" t="s">
        <v>36043</v>
      </c>
      <c r="D66" s="32" t="s">
        <v>36044</v>
      </c>
      <c r="E66" s="32" t="s">
        <v>36045</v>
      </c>
      <c r="F66" s="32" t="s">
        <v>34899</v>
      </c>
      <c r="G66" s="3">
        <v>652</v>
      </c>
      <c r="H66" s="32" t="s">
        <v>36046</v>
      </c>
      <c r="I66" s="13">
        <v>215300</v>
      </c>
      <c r="J66" s="32" t="s">
        <v>35834</v>
      </c>
      <c r="K66" s="33" t="s">
        <v>13769</v>
      </c>
      <c r="L66" s="32" t="s">
        <v>36047</v>
      </c>
      <c r="M66" s="1" t="s">
        <v>34844</v>
      </c>
      <c r="N66" s="1" t="s">
        <v>36048</v>
      </c>
    </row>
    <row r="67" spans="1:14" ht="20.100000000000001" customHeight="1" x14ac:dyDescent="0.2">
      <c r="B67" s="44" t="s">
        <v>32901</v>
      </c>
      <c r="C67" s="32" t="s">
        <v>36049</v>
      </c>
      <c r="D67" s="32" t="s">
        <v>36050</v>
      </c>
      <c r="E67" s="32" t="s">
        <v>36051</v>
      </c>
      <c r="F67" s="35" t="s">
        <v>36052</v>
      </c>
      <c r="G67" s="3">
        <v>117</v>
      </c>
      <c r="H67" s="32" t="s">
        <v>34840</v>
      </c>
      <c r="I67" s="13">
        <v>190000</v>
      </c>
      <c r="J67" s="32" t="s">
        <v>36053</v>
      </c>
      <c r="K67" s="33" t="s">
        <v>13769</v>
      </c>
      <c r="L67" s="32" t="s">
        <v>36054</v>
      </c>
      <c r="M67" s="1" t="s">
        <v>34844</v>
      </c>
      <c r="N67" s="1" t="s">
        <v>34845</v>
      </c>
    </row>
    <row r="68" spans="1:14" ht="20.100000000000001" customHeight="1" x14ac:dyDescent="0.2">
      <c r="B68" s="43" t="s">
        <v>32902</v>
      </c>
      <c r="C68" s="32" t="s">
        <v>36055</v>
      </c>
      <c r="D68" s="32" t="s">
        <v>36056</v>
      </c>
      <c r="E68" s="32" t="s">
        <v>36057</v>
      </c>
      <c r="F68" s="32" t="s">
        <v>36058</v>
      </c>
      <c r="G68" s="3">
        <v>211</v>
      </c>
      <c r="H68" s="49" t="s">
        <v>34987</v>
      </c>
      <c r="I68" s="13">
        <v>215000</v>
      </c>
      <c r="J68" s="32"/>
      <c r="K68" s="33" t="s">
        <v>36059</v>
      </c>
      <c r="L68" s="32" t="s">
        <v>36060</v>
      </c>
      <c r="M68" s="1" t="s">
        <v>34844</v>
      </c>
      <c r="N68" s="1" t="s">
        <v>34845</v>
      </c>
    </row>
    <row r="69" spans="1:14" ht="20.100000000000001" customHeight="1" x14ac:dyDescent="0.2">
      <c r="B69" s="44" t="s">
        <v>32903</v>
      </c>
      <c r="C69" s="32" t="s">
        <v>36073</v>
      </c>
      <c r="D69" s="32" t="s">
        <v>36074</v>
      </c>
      <c r="E69" s="32" t="s">
        <v>36075</v>
      </c>
      <c r="F69" s="32" t="s">
        <v>36076</v>
      </c>
      <c r="G69" s="3">
        <v>878</v>
      </c>
      <c r="H69" s="32" t="s">
        <v>34869</v>
      </c>
      <c r="I69" s="13">
        <v>210000</v>
      </c>
      <c r="J69" s="32" t="s">
        <v>36077</v>
      </c>
      <c r="K69" s="33" t="s">
        <v>237</v>
      </c>
      <c r="L69" s="32" t="s">
        <v>36078</v>
      </c>
      <c r="M69" s="1" t="s">
        <v>34844</v>
      </c>
    </row>
    <row r="70" spans="1:14" ht="20.100000000000001" customHeight="1" x14ac:dyDescent="0.2">
      <c r="A70" s="33">
        <v>11720063</v>
      </c>
      <c r="B70" s="43" t="s">
        <v>32904</v>
      </c>
      <c r="C70" s="32" t="s">
        <v>165</v>
      </c>
      <c r="D70" s="32" t="s">
        <v>36061</v>
      </c>
      <c r="E70" s="32" t="s">
        <v>36062</v>
      </c>
      <c r="F70" s="32" t="s">
        <v>36063</v>
      </c>
      <c r="G70" s="3">
        <v>113</v>
      </c>
      <c r="H70" s="32" t="s">
        <v>11</v>
      </c>
      <c r="I70" s="13">
        <v>203000</v>
      </c>
      <c r="J70" s="32" t="s">
        <v>36064</v>
      </c>
      <c r="K70" s="33" t="s">
        <v>13771</v>
      </c>
      <c r="L70" s="32" t="s">
        <v>36065</v>
      </c>
      <c r="M70" s="1" t="s">
        <v>34858</v>
      </c>
    </row>
    <row r="71" spans="1:14" ht="20.100000000000001" customHeight="1" x14ac:dyDescent="0.2">
      <c r="A71" s="33">
        <v>11820084</v>
      </c>
      <c r="B71" s="44" t="s">
        <v>32905</v>
      </c>
      <c r="C71" s="32" t="s">
        <v>36067</v>
      </c>
      <c r="D71" s="32" t="s">
        <v>36066</v>
      </c>
      <c r="E71" s="32" t="s">
        <v>36068</v>
      </c>
      <c r="F71" s="32" t="s">
        <v>36069</v>
      </c>
      <c r="G71" s="3">
        <v>728</v>
      </c>
      <c r="H71" s="32" t="s">
        <v>34840</v>
      </c>
      <c r="I71" s="13">
        <v>220000</v>
      </c>
      <c r="J71" s="32" t="s">
        <v>36070</v>
      </c>
      <c r="K71" s="33" t="s">
        <v>36071</v>
      </c>
      <c r="L71" s="32" t="s">
        <v>36072</v>
      </c>
      <c r="M71" s="1" t="s">
        <v>34844</v>
      </c>
    </row>
    <row r="72" spans="1:14" ht="20.100000000000001" customHeight="1" x14ac:dyDescent="0.2">
      <c r="B72" s="43" t="s">
        <v>32906</v>
      </c>
      <c r="C72" s="32" t="s">
        <v>938</v>
      </c>
      <c r="D72" s="32" t="s">
        <v>36102</v>
      </c>
      <c r="E72" s="32" t="s">
        <v>36103</v>
      </c>
      <c r="F72" s="32" t="s">
        <v>32321</v>
      </c>
      <c r="G72" s="3">
        <v>30</v>
      </c>
      <c r="H72" s="32" t="s">
        <v>13836</v>
      </c>
      <c r="I72" s="13">
        <v>171000</v>
      </c>
      <c r="J72" s="32" t="s">
        <v>36104</v>
      </c>
      <c r="K72" s="33" t="s">
        <v>13772</v>
      </c>
      <c r="L72" s="32" t="s">
        <v>36105</v>
      </c>
      <c r="M72" s="1" t="s">
        <v>34844</v>
      </c>
      <c r="N72" s="1" t="s">
        <v>34845</v>
      </c>
    </row>
    <row r="73" spans="1:14" ht="20.100000000000001" customHeight="1" x14ac:dyDescent="0.2">
      <c r="B73" s="44" t="s">
        <v>32907</v>
      </c>
      <c r="C73" s="32" t="s">
        <v>36106</v>
      </c>
      <c r="D73" s="32" t="s">
        <v>36107</v>
      </c>
      <c r="E73" s="32" t="s">
        <v>36108</v>
      </c>
      <c r="F73" s="32" t="s">
        <v>36109</v>
      </c>
      <c r="G73" s="3">
        <v>31</v>
      </c>
      <c r="H73" s="32" t="s">
        <v>35840</v>
      </c>
      <c r="I73" s="13">
        <v>240000</v>
      </c>
      <c r="J73" s="32" t="s">
        <v>36110</v>
      </c>
      <c r="K73" s="33" t="s">
        <v>13772</v>
      </c>
      <c r="L73" s="32" t="s">
        <v>36111</v>
      </c>
      <c r="M73" s="1" t="s">
        <v>34844</v>
      </c>
      <c r="N73" s="1" t="s">
        <v>36112</v>
      </c>
    </row>
    <row r="74" spans="1:14" ht="20.100000000000001" customHeight="1" x14ac:dyDescent="0.2">
      <c r="B74" s="43" t="s">
        <v>32908</v>
      </c>
      <c r="C74" s="32" t="s">
        <v>36113</v>
      </c>
      <c r="D74" s="32" t="s">
        <v>31491</v>
      </c>
      <c r="E74" s="41" t="s">
        <v>36114</v>
      </c>
      <c r="F74" s="35" t="s">
        <v>36115</v>
      </c>
      <c r="G74" s="3">
        <v>3</v>
      </c>
      <c r="H74" s="32" t="s">
        <v>36116</v>
      </c>
      <c r="I74" s="13">
        <v>206700</v>
      </c>
      <c r="J74" s="32"/>
      <c r="K74" s="33" t="s">
        <v>36117</v>
      </c>
      <c r="L74" s="32" t="s">
        <v>36118</v>
      </c>
      <c r="M74" s="1" t="s">
        <v>34844</v>
      </c>
      <c r="N74" s="1" t="s">
        <v>34845</v>
      </c>
    </row>
    <row r="75" spans="1:14" ht="20.100000000000001" customHeight="1" x14ac:dyDescent="0.2">
      <c r="B75" s="44" t="s">
        <v>32909</v>
      </c>
      <c r="C75" s="32" t="s">
        <v>36119</v>
      </c>
      <c r="D75" s="32" t="s">
        <v>36120</v>
      </c>
      <c r="E75" s="32" t="s">
        <v>36121</v>
      </c>
      <c r="F75" s="32" t="s">
        <v>36122</v>
      </c>
      <c r="G75" s="3">
        <v>7</v>
      </c>
      <c r="H75" s="45" t="s">
        <v>36123</v>
      </c>
      <c r="I75" s="13">
        <v>180000</v>
      </c>
      <c r="J75" s="32" t="s">
        <v>36124</v>
      </c>
      <c r="K75" s="33" t="s">
        <v>13772</v>
      </c>
      <c r="L75" s="32" t="s">
        <v>36125</v>
      </c>
      <c r="M75" s="1" t="s">
        <v>34844</v>
      </c>
      <c r="N75" s="1" t="s">
        <v>36112</v>
      </c>
    </row>
    <row r="76" spans="1:14" ht="20.100000000000001" customHeight="1" x14ac:dyDescent="0.2">
      <c r="A76" s="33">
        <v>10820035</v>
      </c>
      <c r="B76" s="43" t="s">
        <v>32910</v>
      </c>
      <c r="C76" s="32" t="s">
        <v>232</v>
      </c>
      <c r="D76" s="32" t="s">
        <v>36138</v>
      </c>
      <c r="E76" s="32" t="s">
        <v>20347</v>
      </c>
      <c r="F76" s="32" t="s">
        <v>36140</v>
      </c>
      <c r="G76" s="3">
        <v>294</v>
      </c>
      <c r="H76" s="42" t="s">
        <v>34840</v>
      </c>
      <c r="I76" s="13">
        <v>193620</v>
      </c>
      <c r="J76" s="32" t="s">
        <v>36141</v>
      </c>
      <c r="K76" s="33" t="s">
        <v>13976</v>
      </c>
      <c r="L76" s="32" t="s">
        <v>36139</v>
      </c>
      <c r="M76" s="1" t="s">
        <v>34870</v>
      </c>
      <c r="N76" s="1" t="s">
        <v>34852</v>
      </c>
    </row>
    <row r="77" spans="1:14" ht="20.100000000000001" customHeight="1" x14ac:dyDescent="0.2">
      <c r="A77" s="33">
        <v>11120076</v>
      </c>
      <c r="B77" s="44" t="s">
        <v>32911</v>
      </c>
      <c r="C77" s="32" t="s">
        <v>36142</v>
      </c>
      <c r="D77" s="32" t="s">
        <v>36143</v>
      </c>
      <c r="E77" s="32" t="s">
        <v>36144</v>
      </c>
      <c r="F77" s="32" t="s">
        <v>36145</v>
      </c>
      <c r="G77" s="3">
        <v>195</v>
      </c>
      <c r="H77" s="32" t="s">
        <v>34840</v>
      </c>
      <c r="I77" s="13">
        <v>230000</v>
      </c>
      <c r="J77" s="32" t="s">
        <v>36146</v>
      </c>
      <c r="K77" s="33" t="s">
        <v>13769</v>
      </c>
      <c r="L77" s="32" t="s">
        <v>36147</v>
      </c>
      <c r="M77" s="1" t="s">
        <v>34844</v>
      </c>
    </row>
    <row r="78" spans="1:14" ht="20.100000000000001" customHeight="1" x14ac:dyDescent="0.2">
      <c r="A78" s="33">
        <v>11520027</v>
      </c>
      <c r="B78" s="43" t="s">
        <v>32912</v>
      </c>
      <c r="C78" s="32" t="s">
        <v>12243</v>
      </c>
      <c r="D78" s="32" t="s">
        <v>36148</v>
      </c>
      <c r="E78" s="32" t="s">
        <v>36149</v>
      </c>
      <c r="F78" s="32" t="s">
        <v>36151</v>
      </c>
      <c r="G78" s="3">
        <v>36</v>
      </c>
      <c r="H78" s="32" t="s">
        <v>34900</v>
      </c>
      <c r="I78" s="13">
        <v>200000</v>
      </c>
      <c r="J78" s="32" t="s">
        <v>36150</v>
      </c>
      <c r="K78" s="33" t="s">
        <v>13772</v>
      </c>
      <c r="L78" s="32" t="s">
        <v>36152</v>
      </c>
      <c r="M78" s="1" t="s">
        <v>34844</v>
      </c>
      <c r="N78" s="1" t="s">
        <v>34845</v>
      </c>
    </row>
    <row r="79" spans="1:14" ht="20.100000000000001" customHeight="1" x14ac:dyDescent="0.2">
      <c r="B79" s="44" t="s">
        <v>32913</v>
      </c>
      <c r="C79" s="32" t="s">
        <v>36153</v>
      </c>
      <c r="D79" s="32" t="s">
        <v>36154</v>
      </c>
      <c r="E79" s="32" t="s">
        <v>36155</v>
      </c>
      <c r="F79" s="32" t="s">
        <v>36156</v>
      </c>
      <c r="G79" s="3">
        <v>227</v>
      </c>
      <c r="H79" s="32" t="s">
        <v>34840</v>
      </c>
      <c r="I79" s="13">
        <v>222500</v>
      </c>
      <c r="J79" s="32"/>
      <c r="K79" s="33" t="s">
        <v>36157</v>
      </c>
      <c r="L79" s="32" t="s">
        <v>36158</v>
      </c>
      <c r="M79" s="1" t="s">
        <v>34844</v>
      </c>
    </row>
    <row r="80" spans="1:14" ht="20.100000000000001" customHeight="1" x14ac:dyDescent="0.2">
      <c r="A80" s="33">
        <v>11220336</v>
      </c>
      <c r="B80" s="43" t="s">
        <v>32914</v>
      </c>
      <c r="C80" s="32" t="s">
        <v>36159</v>
      </c>
      <c r="D80" s="32" t="s">
        <v>36160</v>
      </c>
      <c r="E80" s="32" t="s">
        <v>36161</v>
      </c>
      <c r="F80" s="32" t="s">
        <v>36162</v>
      </c>
      <c r="G80" s="3">
        <v>113</v>
      </c>
      <c r="H80" s="32" t="s">
        <v>34840</v>
      </c>
      <c r="I80" s="13">
        <v>210000</v>
      </c>
      <c r="J80" s="32"/>
      <c r="K80" s="33" t="s">
        <v>13772</v>
      </c>
      <c r="L80" s="32" t="s">
        <v>36163</v>
      </c>
      <c r="M80" s="1" t="s">
        <v>34858</v>
      </c>
    </row>
    <row r="81" spans="1:14" ht="20.100000000000001" customHeight="1" x14ac:dyDescent="0.2">
      <c r="A81" s="33">
        <v>11520123</v>
      </c>
      <c r="B81" s="44" t="s">
        <v>32915</v>
      </c>
      <c r="C81" s="32" t="s">
        <v>12395</v>
      </c>
      <c r="D81" s="32" t="s">
        <v>36164</v>
      </c>
      <c r="E81" s="32" t="s">
        <v>29615</v>
      </c>
      <c r="F81" s="32" t="s">
        <v>36165</v>
      </c>
      <c r="G81" s="3">
        <v>380</v>
      </c>
      <c r="H81" s="32" t="s">
        <v>13836</v>
      </c>
      <c r="I81" s="13">
        <v>240000</v>
      </c>
      <c r="J81" s="32"/>
      <c r="K81" s="33" t="s">
        <v>13772</v>
      </c>
      <c r="L81" s="32" t="s">
        <v>36166</v>
      </c>
      <c r="M81" s="1" t="s">
        <v>34882</v>
      </c>
      <c r="N81" s="1" t="s">
        <v>36167</v>
      </c>
    </row>
    <row r="82" spans="1:14" ht="20.100000000000001" customHeight="1" x14ac:dyDescent="0.2">
      <c r="A82" s="33">
        <v>11520141</v>
      </c>
      <c r="B82" s="43" t="s">
        <v>32916</v>
      </c>
      <c r="C82" s="32" t="s">
        <v>12426</v>
      </c>
      <c r="D82" s="32" t="s">
        <v>36190</v>
      </c>
      <c r="E82" s="32" t="s">
        <v>36188</v>
      </c>
      <c r="F82" s="32" t="s">
        <v>36191</v>
      </c>
      <c r="G82" s="3">
        <v>365</v>
      </c>
      <c r="H82" s="32" t="s">
        <v>13834</v>
      </c>
      <c r="I82" s="13">
        <v>173000</v>
      </c>
      <c r="J82" s="32" t="s">
        <v>36192</v>
      </c>
      <c r="K82" s="33" t="s">
        <v>237</v>
      </c>
      <c r="L82" s="32" t="s">
        <v>36193</v>
      </c>
      <c r="M82" s="1" t="s">
        <v>34844</v>
      </c>
      <c r="N82" s="1" t="s">
        <v>34845</v>
      </c>
    </row>
    <row r="83" spans="1:14" ht="20.100000000000001" customHeight="1" x14ac:dyDescent="0.2">
      <c r="A83" s="33">
        <v>11120057</v>
      </c>
      <c r="B83" s="44" t="s">
        <v>32917</v>
      </c>
      <c r="C83" s="32" t="s">
        <v>10010</v>
      </c>
      <c r="D83" s="32" t="s">
        <v>36194</v>
      </c>
      <c r="E83" s="32" t="s">
        <v>25472</v>
      </c>
      <c r="F83" s="32" t="s">
        <v>36195</v>
      </c>
      <c r="G83" s="3">
        <v>131</v>
      </c>
      <c r="H83" s="32" t="s">
        <v>13836</v>
      </c>
      <c r="I83" s="13">
        <v>201200</v>
      </c>
      <c r="J83" s="32" t="s">
        <v>36196</v>
      </c>
      <c r="K83" s="33" t="s">
        <v>13772</v>
      </c>
      <c r="L83" s="32" t="s">
        <v>36197</v>
      </c>
      <c r="M83" s="1" t="s">
        <v>36198</v>
      </c>
    </row>
    <row r="84" spans="1:14" ht="20.100000000000001" customHeight="1" x14ac:dyDescent="0.2">
      <c r="A84" s="33">
        <v>11620022</v>
      </c>
      <c r="B84" s="43" t="s">
        <v>32918</v>
      </c>
      <c r="C84" s="32" t="s">
        <v>12890</v>
      </c>
      <c r="D84" s="32" t="s">
        <v>36199</v>
      </c>
      <c r="E84" s="32" t="s">
        <v>36200</v>
      </c>
      <c r="F84" s="32" t="s">
        <v>36201</v>
      </c>
      <c r="G84" s="3">
        <v>107</v>
      </c>
      <c r="H84" s="42" t="s">
        <v>34987</v>
      </c>
      <c r="I84" s="13">
        <v>230000</v>
      </c>
      <c r="J84" s="32" t="s">
        <v>36202</v>
      </c>
      <c r="K84" s="33" t="s">
        <v>16368</v>
      </c>
      <c r="L84" s="32" t="s">
        <v>36203</v>
      </c>
      <c r="M84" s="1" t="s">
        <v>34882</v>
      </c>
      <c r="N84" s="1" t="s">
        <v>34845</v>
      </c>
    </row>
    <row r="85" spans="1:14" ht="20.100000000000001" customHeight="1" x14ac:dyDescent="0.2">
      <c r="B85" s="44" t="s">
        <v>32919</v>
      </c>
      <c r="C85" s="32" t="s">
        <v>36204</v>
      </c>
      <c r="D85" s="32" t="s">
        <v>36205</v>
      </c>
      <c r="E85" s="32" t="s">
        <v>36206</v>
      </c>
      <c r="F85" s="35" t="s">
        <v>36207</v>
      </c>
      <c r="G85" s="3">
        <v>55</v>
      </c>
      <c r="H85" s="32" t="s">
        <v>36208</v>
      </c>
      <c r="I85" s="13">
        <v>230000</v>
      </c>
      <c r="J85" s="32"/>
      <c r="K85" s="33" t="s">
        <v>14241</v>
      </c>
      <c r="L85" s="32" t="s">
        <v>36209</v>
      </c>
      <c r="M85" s="1" t="s">
        <v>34882</v>
      </c>
      <c r="N85" s="1" t="s">
        <v>34845</v>
      </c>
    </row>
    <row r="86" spans="1:14" ht="20.100000000000001" customHeight="1" x14ac:dyDescent="0.2">
      <c r="A86" s="33">
        <v>11320123</v>
      </c>
      <c r="B86" s="43" t="s">
        <v>32920</v>
      </c>
      <c r="C86" s="32" t="s">
        <v>11231</v>
      </c>
      <c r="D86" s="32" t="s">
        <v>36223</v>
      </c>
      <c r="E86" s="32" t="s">
        <v>28674</v>
      </c>
      <c r="F86" s="32" t="s">
        <v>36224</v>
      </c>
      <c r="G86" s="3">
        <v>121</v>
      </c>
      <c r="H86" s="32" t="s">
        <v>11</v>
      </c>
      <c r="I86" s="13">
        <v>219120</v>
      </c>
      <c r="J86" s="32" t="s">
        <v>36225</v>
      </c>
      <c r="K86" s="33" t="s">
        <v>13772</v>
      </c>
      <c r="L86" s="32" t="s">
        <v>36226</v>
      </c>
      <c r="M86" s="1" t="s">
        <v>34844</v>
      </c>
      <c r="N86" s="1" t="s">
        <v>34845</v>
      </c>
    </row>
    <row r="87" spans="1:14" ht="20.100000000000001" customHeight="1" x14ac:dyDescent="0.2">
      <c r="B87" s="44" t="s">
        <v>32921</v>
      </c>
      <c r="C87" s="32" t="s">
        <v>36227</v>
      </c>
      <c r="D87" s="32" t="s">
        <v>36228</v>
      </c>
      <c r="E87" s="32" t="s">
        <v>36229</v>
      </c>
      <c r="F87" s="32" t="s">
        <v>35915</v>
      </c>
      <c r="G87" s="3">
        <v>506</v>
      </c>
      <c r="H87" s="32" t="s">
        <v>34992</v>
      </c>
      <c r="I87" s="13">
        <v>208390</v>
      </c>
      <c r="J87" s="32" t="s">
        <v>36230</v>
      </c>
      <c r="K87" s="33" t="s">
        <v>36231</v>
      </c>
      <c r="L87" s="32" t="s">
        <v>36232</v>
      </c>
      <c r="M87" s="1" t="s">
        <v>34858</v>
      </c>
    </row>
    <row r="88" spans="1:14" ht="20.100000000000001" customHeight="1" x14ac:dyDescent="0.2">
      <c r="A88" s="33">
        <v>10520052</v>
      </c>
      <c r="B88" s="43" t="s">
        <v>32922</v>
      </c>
      <c r="C88" s="32" t="s">
        <v>2624</v>
      </c>
      <c r="D88" s="32" t="s">
        <v>36267</v>
      </c>
      <c r="E88" s="32" t="s">
        <v>20367</v>
      </c>
      <c r="F88" s="32" t="s">
        <v>36268</v>
      </c>
      <c r="G88" s="3">
        <v>28</v>
      </c>
      <c r="H88" s="32" t="s">
        <v>11</v>
      </c>
      <c r="I88" s="13">
        <v>210000</v>
      </c>
      <c r="J88" s="32" t="s">
        <v>36269</v>
      </c>
      <c r="K88" s="33" t="s">
        <v>13772</v>
      </c>
      <c r="L88" s="32" t="s">
        <v>36270</v>
      </c>
      <c r="M88" s="1" t="s">
        <v>36271</v>
      </c>
      <c r="N88" s="1" t="s">
        <v>34845</v>
      </c>
    </row>
    <row r="89" spans="1:14" ht="20.100000000000001" customHeight="1" x14ac:dyDescent="0.2">
      <c r="A89" s="33">
        <v>11320108</v>
      </c>
      <c r="B89" s="44" t="s">
        <v>32923</v>
      </c>
      <c r="C89" s="32" t="s">
        <v>36272</v>
      </c>
      <c r="D89" s="32" t="s">
        <v>36273</v>
      </c>
      <c r="E89" s="32" t="s">
        <v>20318</v>
      </c>
      <c r="F89" s="32" t="s">
        <v>36274</v>
      </c>
      <c r="G89" s="3">
        <v>583</v>
      </c>
      <c r="H89" s="32" t="s">
        <v>34840</v>
      </c>
      <c r="I89" s="13">
        <v>240000</v>
      </c>
      <c r="J89" s="32" t="s">
        <v>36275</v>
      </c>
      <c r="K89" s="33" t="s">
        <v>36117</v>
      </c>
      <c r="L89" s="32" t="s">
        <v>36276</v>
      </c>
      <c r="M89" s="1" t="s">
        <v>34882</v>
      </c>
      <c r="N89" s="1" t="s">
        <v>36277</v>
      </c>
    </row>
    <row r="90" spans="1:14" ht="20.100000000000001" customHeight="1" x14ac:dyDescent="0.2">
      <c r="A90" s="33">
        <v>11620026</v>
      </c>
      <c r="B90" s="43" t="s">
        <v>32924</v>
      </c>
      <c r="C90" s="32" t="s">
        <v>254</v>
      </c>
      <c r="D90" s="32" t="s">
        <v>36278</v>
      </c>
      <c r="E90" s="32" t="s">
        <v>20361</v>
      </c>
      <c r="F90" s="32" t="s">
        <v>36262</v>
      </c>
      <c r="G90" s="3">
        <v>80</v>
      </c>
      <c r="H90" s="32" t="s">
        <v>34987</v>
      </c>
      <c r="I90" s="13">
        <v>200200</v>
      </c>
      <c r="J90" s="32"/>
      <c r="K90" s="33" t="s">
        <v>237</v>
      </c>
      <c r="L90" s="32" t="s">
        <v>36279</v>
      </c>
      <c r="M90" s="1" t="s">
        <v>34858</v>
      </c>
      <c r="N90" s="1" t="s">
        <v>36277</v>
      </c>
    </row>
    <row r="91" spans="1:14" ht="20.100000000000001" customHeight="1" x14ac:dyDescent="0.2">
      <c r="B91" s="44" t="s">
        <v>32925</v>
      </c>
      <c r="C91" s="32" t="s">
        <v>36283</v>
      </c>
      <c r="D91" s="32" t="s">
        <v>36280</v>
      </c>
      <c r="E91" s="32" t="s">
        <v>36281</v>
      </c>
      <c r="F91" s="32" t="s">
        <v>36282</v>
      </c>
      <c r="G91" s="3">
        <v>66</v>
      </c>
      <c r="H91" s="32" t="s">
        <v>36284</v>
      </c>
      <c r="I91" s="13">
        <v>215000</v>
      </c>
      <c r="J91" s="32"/>
      <c r="K91" s="33" t="s">
        <v>237</v>
      </c>
      <c r="L91" s="32" t="s">
        <v>35805</v>
      </c>
      <c r="M91" s="1" t="s">
        <v>34882</v>
      </c>
      <c r="N91" s="1" t="s">
        <v>36277</v>
      </c>
    </row>
    <row r="92" spans="1:14" ht="20.100000000000001" customHeight="1" x14ac:dyDescent="0.2">
      <c r="A92" s="33">
        <v>11220167</v>
      </c>
      <c r="B92" s="43" t="s">
        <v>32926</v>
      </c>
      <c r="C92" s="32" t="s">
        <v>10451</v>
      </c>
      <c r="D92" s="32" t="s">
        <v>36295</v>
      </c>
      <c r="E92" s="32" t="s">
        <v>26392</v>
      </c>
      <c r="F92" s="32" t="s">
        <v>36296</v>
      </c>
      <c r="G92" s="3">
        <v>107</v>
      </c>
      <c r="H92" s="32" t="s">
        <v>11</v>
      </c>
      <c r="I92" s="13">
        <v>235000</v>
      </c>
      <c r="J92" s="32" t="s">
        <v>36297</v>
      </c>
      <c r="K92" s="33" t="s">
        <v>13772</v>
      </c>
      <c r="L92" s="32" t="s">
        <v>36298</v>
      </c>
      <c r="M92" s="1" t="s">
        <v>34844</v>
      </c>
      <c r="N92" s="1" t="s">
        <v>34845</v>
      </c>
    </row>
    <row r="93" spans="1:14" ht="20.100000000000001" customHeight="1" x14ac:dyDescent="0.2">
      <c r="A93" s="33">
        <v>11720022</v>
      </c>
      <c r="B93" s="44" t="s">
        <v>32927</v>
      </c>
      <c r="C93" s="32" t="s">
        <v>36290</v>
      </c>
      <c r="D93" s="32" t="s">
        <v>36291</v>
      </c>
      <c r="E93" s="32" t="s">
        <v>36292</v>
      </c>
      <c r="F93" s="32" t="s">
        <v>36293</v>
      </c>
      <c r="G93" s="3">
        <v>88</v>
      </c>
      <c r="H93" s="32" t="s">
        <v>34840</v>
      </c>
      <c r="I93" s="13">
        <v>150000</v>
      </c>
      <c r="J93" s="32" t="s">
        <v>36299</v>
      </c>
      <c r="K93" s="33" t="s">
        <v>14241</v>
      </c>
      <c r="L93" s="32" t="s">
        <v>36294</v>
      </c>
      <c r="M93" s="1" t="s">
        <v>34844</v>
      </c>
    </row>
    <row r="94" spans="1:14" ht="20.100000000000001" customHeight="1" x14ac:dyDescent="0.2">
      <c r="A94" s="33">
        <v>10420023</v>
      </c>
      <c r="B94" s="43" t="s">
        <v>32928</v>
      </c>
      <c r="C94" s="32" t="s">
        <v>36328</v>
      </c>
      <c r="D94" s="32" t="s">
        <v>36329</v>
      </c>
      <c r="E94" s="32" t="s">
        <v>36330</v>
      </c>
      <c r="F94" s="32" t="s">
        <v>36331</v>
      </c>
      <c r="G94" s="3">
        <v>432</v>
      </c>
      <c r="H94" s="32" t="s">
        <v>36332</v>
      </c>
      <c r="I94" s="13">
        <v>236338</v>
      </c>
      <c r="J94" s="32" t="s">
        <v>36333</v>
      </c>
      <c r="K94" s="33" t="s">
        <v>13842</v>
      </c>
      <c r="L94" s="32" t="s">
        <v>36334</v>
      </c>
      <c r="M94" s="1" t="s">
        <v>34858</v>
      </c>
    </row>
    <row r="95" spans="1:14" ht="20.100000000000001" customHeight="1" x14ac:dyDescent="0.2">
      <c r="A95" s="33">
        <v>10420146</v>
      </c>
      <c r="B95" s="44" t="s">
        <v>32929</v>
      </c>
      <c r="C95" s="32" t="s">
        <v>1165</v>
      </c>
      <c r="D95" s="32" t="s">
        <v>36335</v>
      </c>
      <c r="E95" s="32" t="s">
        <v>20734</v>
      </c>
      <c r="F95" s="32" t="s">
        <v>36336</v>
      </c>
      <c r="G95" s="3">
        <v>393</v>
      </c>
      <c r="H95" s="32" t="s">
        <v>13836</v>
      </c>
      <c r="I95" s="13">
        <v>210500</v>
      </c>
      <c r="J95" s="32" t="s">
        <v>36337</v>
      </c>
      <c r="K95" s="33" t="s">
        <v>36338</v>
      </c>
      <c r="L95" s="32" t="s">
        <v>36339</v>
      </c>
      <c r="M95" s="1" t="s">
        <v>36340</v>
      </c>
    </row>
    <row r="96" spans="1:14" ht="20.100000000000001" customHeight="1" x14ac:dyDescent="0.2">
      <c r="B96" s="43" t="s">
        <v>32930</v>
      </c>
      <c r="C96" s="32" t="s">
        <v>36341</v>
      </c>
      <c r="D96" s="32" t="s">
        <v>36342</v>
      </c>
      <c r="E96" s="32" t="s">
        <v>36343</v>
      </c>
      <c r="F96" s="32" t="s">
        <v>36344</v>
      </c>
      <c r="G96" s="3">
        <v>50</v>
      </c>
      <c r="H96" s="45" t="s">
        <v>36345</v>
      </c>
      <c r="I96" s="13">
        <v>250000</v>
      </c>
      <c r="J96" s="32" t="s">
        <v>36346</v>
      </c>
      <c r="K96" s="33" t="s">
        <v>36347</v>
      </c>
      <c r="L96" s="32" t="s">
        <v>36348</v>
      </c>
      <c r="M96" s="1" t="s">
        <v>36340</v>
      </c>
    </row>
    <row r="97" spans="1:14" ht="20.100000000000001" customHeight="1" x14ac:dyDescent="0.2">
      <c r="A97" s="33">
        <v>11320109</v>
      </c>
      <c r="B97" s="44" t="s">
        <v>32931</v>
      </c>
      <c r="C97" s="32" t="s">
        <v>11207</v>
      </c>
      <c r="D97" s="32" t="s">
        <v>36365</v>
      </c>
      <c r="E97" s="32" t="s">
        <v>36366</v>
      </c>
      <c r="F97" s="32" t="s">
        <v>35897</v>
      </c>
      <c r="G97" s="3">
        <v>146</v>
      </c>
      <c r="H97" s="32" t="s">
        <v>34840</v>
      </c>
      <c r="I97" s="13">
        <v>230000</v>
      </c>
      <c r="J97" s="32" t="s">
        <v>5</v>
      </c>
      <c r="K97" s="33" t="s">
        <v>13772</v>
      </c>
      <c r="L97" s="32" t="s">
        <v>36367</v>
      </c>
      <c r="M97" s="1" t="s">
        <v>34844</v>
      </c>
      <c r="N97" s="1" t="s">
        <v>36354</v>
      </c>
    </row>
    <row r="98" spans="1:14" ht="20.100000000000001" customHeight="1" x14ac:dyDescent="0.2">
      <c r="A98" s="33">
        <v>11420001</v>
      </c>
      <c r="B98" s="43" t="s">
        <v>32932</v>
      </c>
      <c r="C98" s="32" t="s">
        <v>11581</v>
      </c>
      <c r="D98" s="32" t="s">
        <v>36368</v>
      </c>
      <c r="E98" s="32" t="s">
        <v>36369</v>
      </c>
      <c r="F98" s="32" t="s">
        <v>36370</v>
      </c>
      <c r="G98" s="3">
        <v>11</v>
      </c>
      <c r="H98" s="32" t="s">
        <v>11</v>
      </c>
      <c r="I98" s="13">
        <v>220000</v>
      </c>
      <c r="J98" s="32" t="s">
        <v>34887</v>
      </c>
      <c r="K98" s="33" t="s">
        <v>14453</v>
      </c>
      <c r="L98" s="32" t="s">
        <v>36371</v>
      </c>
      <c r="M98" s="1" t="s">
        <v>34882</v>
      </c>
    </row>
    <row r="99" spans="1:14" ht="20.100000000000001" customHeight="1" x14ac:dyDescent="0.2">
      <c r="B99" s="44" t="s">
        <v>32933</v>
      </c>
      <c r="C99" s="32" t="s">
        <v>36372</v>
      </c>
      <c r="D99" s="32" t="s">
        <v>36373</v>
      </c>
      <c r="E99" s="32" t="s">
        <v>36374</v>
      </c>
      <c r="F99" s="32" t="s">
        <v>36376</v>
      </c>
      <c r="G99" s="3">
        <v>44</v>
      </c>
      <c r="H99" s="32" t="s">
        <v>11</v>
      </c>
      <c r="I99" s="13">
        <v>185000</v>
      </c>
      <c r="J99" s="32" t="s">
        <v>35119</v>
      </c>
      <c r="K99" s="33" t="s">
        <v>14241</v>
      </c>
      <c r="L99" s="32" t="s">
        <v>36375</v>
      </c>
      <c r="M99" s="1" t="s">
        <v>34882</v>
      </c>
      <c r="N99" s="1" t="s">
        <v>34845</v>
      </c>
    </row>
    <row r="100" spans="1:14" ht="20.100000000000001" customHeight="1" x14ac:dyDescent="0.2">
      <c r="B100" s="43" t="s">
        <v>32934</v>
      </c>
      <c r="C100" s="32" t="s">
        <v>36394</v>
      </c>
      <c r="D100" s="32" t="s">
        <v>36395</v>
      </c>
      <c r="E100" s="32" t="s">
        <v>36396</v>
      </c>
      <c r="F100" s="32" t="s">
        <v>36397</v>
      </c>
      <c r="G100" s="3">
        <v>68</v>
      </c>
      <c r="H100" s="32" t="s">
        <v>36046</v>
      </c>
      <c r="I100" s="13">
        <v>172400</v>
      </c>
      <c r="J100" s="32" t="s">
        <v>36398</v>
      </c>
      <c r="K100" s="33" t="s">
        <v>36399</v>
      </c>
      <c r="L100" s="32" t="s">
        <v>36400</v>
      </c>
      <c r="M100" s="1" t="s">
        <v>36401</v>
      </c>
      <c r="N100" s="1" t="s">
        <v>34845</v>
      </c>
    </row>
    <row r="101" spans="1:14" ht="20.100000000000001" customHeight="1" x14ac:dyDescent="0.2">
      <c r="A101" s="33">
        <v>10620061</v>
      </c>
      <c r="B101" s="44" t="s">
        <v>32935</v>
      </c>
      <c r="C101" s="32" t="s">
        <v>36435</v>
      </c>
      <c r="D101" s="32" t="s">
        <v>36436</v>
      </c>
      <c r="E101" s="32" t="s">
        <v>36437</v>
      </c>
      <c r="F101" s="32"/>
      <c r="G101" s="3">
        <v>1003</v>
      </c>
      <c r="H101" s="32" t="s">
        <v>34840</v>
      </c>
      <c r="I101" s="13">
        <v>240000</v>
      </c>
      <c r="J101" s="32" t="s">
        <v>35006</v>
      </c>
      <c r="K101" s="33"/>
      <c r="L101" s="32" t="s">
        <v>36438</v>
      </c>
      <c r="M101" s="1" t="s">
        <v>34844</v>
      </c>
    </row>
    <row r="102" spans="1:14" ht="20.100000000000001" customHeight="1" x14ac:dyDescent="0.2">
      <c r="A102" s="33">
        <v>11120054</v>
      </c>
      <c r="B102" s="43" t="s">
        <v>32936</v>
      </c>
      <c r="C102" s="32" t="s">
        <v>10004</v>
      </c>
      <c r="D102" s="32" t="s">
        <v>36430</v>
      </c>
      <c r="E102" s="32" t="s">
        <v>25469</v>
      </c>
      <c r="F102" s="32" t="s">
        <v>36431</v>
      </c>
      <c r="G102" s="3">
        <v>227</v>
      </c>
      <c r="H102" s="32" t="s">
        <v>13836</v>
      </c>
      <c r="I102" s="13">
        <v>209000</v>
      </c>
      <c r="J102" s="32" t="s">
        <v>36432</v>
      </c>
      <c r="K102" s="33" t="s">
        <v>36433</v>
      </c>
      <c r="L102" s="32" t="s">
        <v>36434</v>
      </c>
      <c r="M102" s="1" t="s">
        <v>34844</v>
      </c>
    </row>
    <row r="103" spans="1:14" ht="20.100000000000001" customHeight="1" x14ac:dyDescent="0.2">
      <c r="A103" s="33">
        <v>11020002</v>
      </c>
      <c r="B103" s="44" t="s">
        <v>32937</v>
      </c>
      <c r="C103" s="32" t="s">
        <v>36439</v>
      </c>
      <c r="D103" s="32" t="s">
        <v>36440</v>
      </c>
      <c r="E103" s="32" t="s">
        <v>36441</v>
      </c>
      <c r="F103" s="32" t="s">
        <v>34899</v>
      </c>
      <c r="G103" s="3">
        <v>784</v>
      </c>
      <c r="H103" s="32" t="s">
        <v>34840</v>
      </c>
      <c r="I103" s="13">
        <v>225000</v>
      </c>
      <c r="J103" s="32" t="s">
        <v>36442</v>
      </c>
      <c r="K103" s="33" t="s">
        <v>36443</v>
      </c>
      <c r="L103" s="32" t="s">
        <v>35825</v>
      </c>
      <c r="M103" s="1" t="s">
        <v>34858</v>
      </c>
    </row>
    <row r="104" spans="1:14" ht="20.100000000000001" customHeight="1" x14ac:dyDescent="0.2">
      <c r="A104" s="33">
        <v>11220428</v>
      </c>
      <c r="B104" s="43" t="s">
        <v>32938</v>
      </c>
      <c r="C104" s="32" t="s">
        <v>36448</v>
      </c>
      <c r="D104" s="32" t="s">
        <v>36449</v>
      </c>
      <c r="E104" s="32" t="s">
        <v>36444</v>
      </c>
      <c r="F104" s="32" t="s">
        <v>34899</v>
      </c>
      <c r="G104" s="3">
        <v>1447</v>
      </c>
      <c r="H104" s="32" t="s">
        <v>36445</v>
      </c>
      <c r="I104" s="13">
        <v>211500</v>
      </c>
      <c r="J104" s="32" t="s">
        <v>34887</v>
      </c>
      <c r="K104" s="33" t="s">
        <v>36446</v>
      </c>
      <c r="L104" s="32" t="s">
        <v>36447</v>
      </c>
      <c r="M104" s="1" t="s">
        <v>34882</v>
      </c>
    </row>
    <row r="105" spans="1:14" ht="20.100000000000001" customHeight="1" x14ac:dyDescent="0.2">
      <c r="A105" s="33">
        <v>11520016</v>
      </c>
      <c r="B105" s="44" t="s">
        <v>32939</v>
      </c>
      <c r="C105" s="32" t="s">
        <v>36450</v>
      </c>
      <c r="D105" s="32" t="s">
        <v>36451</v>
      </c>
      <c r="E105" s="32" t="s">
        <v>36452</v>
      </c>
      <c r="F105" s="32" t="s">
        <v>36453</v>
      </c>
      <c r="G105" s="3">
        <v>521</v>
      </c>
      <c r="H105" s="32" t="s">
        <v>34840</v>
      </c>
      <c r="I105" s="13">
        <v>238000</v>
      </c>
      <c r="J105" s="32" t="s">
        <v>36454</v>
      </c>
      <c r="K105" s="33" t="s">
        <v>13772</v>
      </c>
      <c r="L105" s="32" t="s">
        <v>36455</v>
      </c>
      <c r="M105" s="1" t="s">
        <v>34882</v>
      </c>
    </row>
    <row r="106" spans="1:14" ht="20.100000000000001" customHeight="1" x14ac:dyDescent="0.2">
      <c r="A106" s="33">
        <v>11520145</v>
      </c>
      <c r="B106" s="43" t="s">
        <v>32940</v>
      </c>
      <c r="C106" s="32" t="s">
        <v>12430</v>
      </c>
      <c r="D106" s="32" t="s">
        <v>36456</v>
      </c>
      <c r="E106" s="32" t="s">
        <v>29643</v>
      </c>
      <c r="F106" s="32" t="s">
        <v>36457</v>
      </c>
      <c r="G106" s="3">
        <v>167</v>
      </c>
      <c r="H106" s="32" t="s">
        <v>13800</v>
      </c>
      <c r="I106" s="13">
        <v>212440</v>
      </c>
      <c r="J106" s="32" t="s">
        <v>36458</v>
      </c>
      <c r="K106" s="33" t="s">
        <v>36459</v>
      </c>
      <c r="L106" s="32" t="s">
        <v>36460</v>
      </c>
      <c r="M106" s="1" t="s">
        <v>36422</v>
      </c>
    </row>
    <row r="107" spans="1:14" ht="20.100000000000001" customHeight="1" x14ac:dyDescent="0.2">
      <c r="B107" s="44" t="s">
        <v>32941</v>
      </c>
      <c r="C107" s="32" t="s">
        <v>36461</v>
      </c>
      <c r="D107" s="32" t="s">
        <v>36462</v>
      </c>
      <c r="E107" s="32" t="s">
        <v>36463</v>
      </c>
      <c r="F107" s="32" t="s">
        <v>36464</v>
      </c>
      <c r="G107" s="3">
        <v>85</v>
      </c>
      <c r="H107" s="45" t="s">
        <v>36465</v>
      </c>
      <c r="I107" s="13">
        <v>15000</v>
      </c>
      <c r="J107" s="32"/>
      <c r="K107" s="33" t="s">
        <v>13772</v>
      </c>
      <c r="L107" s="32" t="s">
        <v>36466</v>
      </c>
      <c r="M107" s="1" t="s">
        <v>36422</v>
      </c>
      <c r="N107" s="1" t="s">
        <v>34845</v>
      </c>
    </row>
    <row r="108" spans="1:14" ht="20.100000000000001" customHeight="1" x14ac:dyDescent="0.2">
      <c r="A108" s="33">
        <v>10420078</v>
      </c>
      <c r="B108" s="43" t="s">
        <v>32942</v>
      </c>
      <c r="C108" s="32" t="s">
        <v>1032</v>
      </c>
      <c r="D108" s="32" t="s">
        <v>36478</v>
      </c>
      <c r="E108" s="32" t="s">
        <v>36479</v>
      </c>
      <c r="F108" s="32" t="s">
        <v>36240</v>
      </c>
      <c r="G108" s="3">
        <v>178</v>
      </c>
      <c r="H108" s="32" t="s">
        <v>13836</v>
      </c>
      <c r="I108" s="13">
        <v>235000</v>
      </c>
      <c r="J108" s="32" t="s">
        <v>36480</v>
      </c>
      <c r="K108" s="33" t="s">
        <v>13772</v>
      </c>
      <c r="L108" s="32" t="s">
        <v>36481</v>
      </c>
      <c r="M108" s="1" t="s">
        <v>34858</v>
      </c>
    </row>
    <row r="109" spans="1:14" ht="20.100000000000001" customHeight="1" x14ac:dyDescent="0.2">
      <c r="A109" s="33">
        <v>10920007</v>
      </c>
      <c r="B109" s="44" t="s">
        <v>32943</v>
      </c>
      <c r="C109" s="32" t="s">
        <v>205</v>
      </c>
      <c r="D109" s="32" t="s">
        <v>36482</v>
      </c>
      <c r="E109" s="32" t="s">
        <v>36483</v>
      </c>
      <c r="F109" s="32" t="s">
        <v>34899</v>
      </c>
      <c r="G109" s="3">
        <v>1032</v>
      </c>
      <c r="H109" s="42" t="s">
        <v>35916</v>
      </c>
      <c r="I109" s="13">
        <v>246000</v>
      </c>
      <c r="J109" s="32" t="s">
        <v>36484</v>
      </c>
      <c r="K109" s="33" t="s">
        <v>36485</v>
      </c>
      <c r="L109" s="32" t="s">
        <v>36486</v>
      </c>
      <c r="M109" s="1" t="s">
        <v>34858</v>
      </c>
    </row>
    <row r="110" spans="1:14" ht="20.100000000000001" customHeight="1" x14ac:dyDescent="0.2">
      <c r="A110" s="33">
        <v>11620009</v>
      </c>
      <c r="B110" s="43" t="s">
        <v>32944</v>
      </c>
      <c r="C110" s="32" t="s">
        <v>12864</v>
      </c>
      <c r="D110" s="32" t="s">
        <v>36487</v>
      </c>
      <c r="E110" s="32" t="s">
        <v>36488</v>
      </c>
      <c r="F110" s="32" t="s">
        <v>13785</v>
      </c>
      <c r="G110" s="3">
        <v>1273</v>
      </c>
      <c r="H110" s="42" t="s">
        <v>13829</v>
      </c>
      <c r="I110" s="13">
        <v>214800</v>
      </c>
      <c r="J110" s="32"/>
      <c r="K110" s="33" t="s">
        <v>13905</v>
      </c>
      <c r="L110" s="32" t="s">
        <v>36489</v>
      </c>
      <c r="M110" s="1" t="s">
        <v>34882</v>
      </c>
      <c r="N110" s="1" t="s">
        <v>36490</v>
      </c>
    </row>
    <row r="111" spans="1:14" ht="20.100000000000001" customHeight="1" x14ac:dyDescent="0.2">
      <c r="A111" s="33">
        <v>11520012</v>
      </c>
      <c r="B111" s="44" t="s">
        <v>32945</v>
      </c>
      <c r="C111" s="32" t="s">
        <v>36543</v>
      </c>
      <c r="D111" s="32" t="s">
        <v>36544</v>
      </c>
      <c r="E111" s="32" t="s">
        <v>36545</v>
      </c>
      <c r="F111" s="32" t="s">
        <v>36546</v>
      </c>
      <c r="G111" s="3">
        <v>138</v>
      </c>
      <c r="H111" s="32" t="s">
        <v>11</v>
      </c>
      <c r="I111" s="13">
        <v>260000</v>
      </c>
      <c r="J111" s="32" t="s">
        <v>36547</v>
      </c>
      <c r="K111" s="33" t="s">
        <v>36548</v>
      </c>
      <c r="L111" s="32" t="s">
        <v>36549</v>
      </c>
      <c r="M111" s="1" t="s">
        <v>34844</v>
      </c>
      <c r="N111" s="1" t="s">
        <v>36550</v>
      </c>
    </row>
    <row r="112" spans="1:14" ht="20.100000000000001" customHeight="1" x14ac:dyDescent="0.2">
      <c r="A112" s="33">
        <v>11520019</v>
      </c>
      <c r="B112" s="43" t="s">
        <v>32946</v>
      </c>
      <c r="C112" s="32" t="s">
        <v>36551</v>
      </c>
      <c r="D112" s="32" t="s">
        <v>36552</v>
      </c>
      <c r="E112" s="32" t="s">
        <v>36553</v>
      </c>
      <c r="F112" s="32" t="s">
        <v>36556</v>
      </c>
      <c r="G112" s="3">
        <v>72</v>
      </c>
      <c r="H112" s="32" t="s">
        <v>34987</v>
      </c>
      <c r="I112" s="13">
        <v>217000</v>
      </c>
      <c r="J112" s="32" t="s">
        <v>36554</v>
      </c>
      <c r="K112" s="33" t="s">
        <v>237</v>
      </c>
      <c r="L112" s="32" t="s">
        <v>36555</v>
      </c>
      <c r="M112" s="1" t="s">
        <v>34844</v>
      </c>
      <c r="N112" s="1" t="s">
        <v>34845</v>
      </c>
    </row>
    <row r="113" spans="1:14" ht="20.100000000000001" customHeight="1" x14ac:dyDescent="0.2">
      <c r="A113" s="33">
        <v>11820088</v>
      </c>
      <c r="B113" s="44" t="s">
        <v>32947</v>
      </c>
      <c r="C113" s="32" t="s">
        <v>20369</v>
      </c>
      <c r="D113" s="32" t="s">
        <v>36557</v>
      </c>
      <c r="E113" s="32" t="s">
        <v>20370</v>
      </c>
      <c r="F113" s="32" t="s">
        <v>36558</v>
      </c>
      <c r="G113" s="3">
        <v>137</v>
      </c>
      <c r="H113" s="32" t="s">
        <v>34840</v>
      </c>
      <c r="I113" s="13">
        <v>128000</v>
      </c>
      <c r="J113" s="32" t="s">
        <v>36559</v>
      </c>
      <c r="K113" s="33" t="s">
        <v>13772</v>
      </c>
      <c r="L113" s="32" t="s">
        <v>36560</v>
      </c>
      <c r="M113" s="1" t="s">
        <v>34844</v>
      </c>
      <c r="N113" s="1" t="s">
        <v>34845</v>
      </c>
    </row>
    <row r="114" spans="1:14" ht="20.100000000000001" customHeight="1" x14ac:dyDescent="0.2">
      <c r="B114" s="43" t="s">
        <v>32948</v>
      </c>
      <c r="C114" s="32" t="s">
        <v>35147</v>
      </c>
      <c r="D114" s="32" t="s">
        <v>35148</v>
      </c>
      <c r="E114" s="41" t="s">
        <v>36565</v>
      </c>
      <c r="F114" s="35" t="s">
        <v>35150</v>
      </c>
      <c r="G114" s="3">
        <v>2242</v>
      </c>
      <c r="H114" s="42" t="s">
        <v>34992</v>
      </c>
      <c r="I114" s="13">
        <v>242000</v>
      </c>
      <c r="J114" s="32" t="s">
        <v>35151</v>
      </c>
      <c r="K114" s="33" t="s">
        <v>237</v>
      </c>
      <c r="L114" s="32" t="s">
        <v>35152</v>
      </c>
      <c r="M114" s="1" t="s">
        <v>34858</v>
      </c>
    </row>
    <row r="115" spans="1:14" ht="20.100000000000001" customHeight="1" x14ac:dyDescent="0.2">
      <c r="A115" s="33">
        <v>10620116</v>
      </c>
      <c r="B115" s="44" t="s">
        <v>32949</v>
      </c>
      <c r="C115" s="32" t="s">
        <v>36583</v>
      </c>
      <c r="D115" s="32" t="s">
        <v>36584</v>
      </c>
      <c r="E115" s="32" t="s">
        <v>36585</v>
      </c>
      <c r="F115" s="32" t="s">
        <v>34899</v>
      </c>
      <c r="G115" s="3">
        <v>396</v>
      </c>
      <c r="H115" s="32" t="s">
        <v>34840</v>
      </c>
      <c r="I115" s="13">
        <v>230000</v>
      </c>
      <c r="J115" s="32" t="s">
        <v>35006</v>
      </c>
      <c r="K115" s="33" t="s">
        <v>237</v>
      </c>
      <c r="L115" s="32" t="s">
        <v>36586</v>
      </c>
      <c r="M115" s="1" t="s">
        <v>34844</v>
      </c>
    </row>
    <row r="116" spans="1:14" ht="20.100000000000001" customHeight="1" x14ac:dyDescent="0.2">
      <c r="A116" s="33">
        <v>10720136</v>
      </c>
      <c r="B116" s="43" t="s">
        <v>32950</v>
      </c>
      <c r="C116" s="32" t="s">
        <v>36587</v>
      </c>
      <c r="D116" s="32" t="s">
        <v>36588</v>
      </c>
      <c r="E116" s="32" t="s">
        <v>36589</v>
      </c>
      <c r="F116" s="32" t="s">
        <v>36590</v>
      </c>
      <c r="G116" s="3">
        <v>417</v>
      </c>
      <c r="H116" s="32" t="s">
        <v>34840</v>
      </c>
      <c r="I116" s="13">
        <v>199000</v>
      </c>
      <c r="J116" s="32" t="s">
        <v>36591</v>
      </c>
      <c r="K116" s="33" t="s">
        <v>13772</v>
      </c>
      <c r="L116" s="32" t="s">
        <v>36592</v>
      </c>
      <c r="M116" s="1" t="s">
        <v>34858</v>
      </c>
      <c r="N116" s="1" t="s">
        <v>34845</v>
      </c>
    </row>
    <row r="117" spans="1:14" ht="20.100000000000001" customHeight="1" x14ac:dyDescent="0.2">
      <c r="B117" s="44" t="s">
        <v>32951</v>
      </c>
      <c r="C117" s="32" t="s">
        <v>36625</v>
      </c>
      <c r="D117" s="32" t="s">
        <v>36626</v>
      </c>
      <c r="E117" s="32" t="s">
        <v>36627</v>
      </c>
      <c r="F117" s="32" t="s">
        <v>13785</v>
      </c>
      <c r="G117" s="3">
        <v>1263</v>
      </c>
      <c r="H117" s="32" t="s">
        <v>34950</v>
      </c>
      <c r="I117" s="13">
        <v>240000</v>
      </c>
      <c r="J117" s="32"/>
      <c r="K117" s="33" t="s">
        <v>13772</v>
      </c>
      <c r="L117" s="32" t="s">
        <v>36628</v>
      </c>
      <c r="M117" s="1" t="s">
        <v>34844</v>
      </c>
      <c r="N117" s="1" t="s">
        <v>36610</v>
      </c>
    </row>
    <row r="118" spans="1:14" ht="20.100000000000001" customHeight="1" x14ac:dyDescent="0.2">
      <c r="A118" s="33">
        <v>11420064</v>
      </c>
      <c r="B118" s="43" t="s">
        <v>32952</v>
      </c>
      <c r="C118" s="32" t="s">
        <v>36629</v>
      </c>
      <c r="D118" s="32" t="s">
        <v>36630</v>
      </c>
      <c r="E118" s="32" t="s">
        <v>36631</v>
      </c>
      <c r="F118" s="35" t="s">
        <v>32321</v>
      </c>
      <c r="G118" s="3">
        <v>141</v>
      </c>
      <c r="H118" s="42" t="s">
        <v>34987</v>
      </c>
      <c r="I118" s="13">
        <v>200000</v>
      </c>
      <c r="J118" s="32" t="s">
        <v>36632</v>
      </c>
      <c r="K118" s="33" t="s">
        <v>13900</v>
      </c>
      <c r="L118" s="32" t="s">
        <v>36633</v>
      </c>
      <c r="M118" s="1" t="s">
        <v>34858</v>
      </c>
      <c r="N118" s="1" t="s">
        <v>34845</v>
      </c>
    </row>
    <row r="119" spans="1:14" ht="20.100000000000001" customHeight="1" x14ac:dyDescent="0.2">
      <c r="A119" s="33">
        <v>11220123</v>
      </c>
      <c r="B119" s="44" t="s">
        <v>32953</v>
      </c>
      <c r="C119" s="32" t="s">
        <v>10421</v>
      </c>
      <c r="D119" s="32" t="s">
        <v>36657</v>
      </c>
      <c r="E119" s="32" t="s">
        <v>26309</v>
      </c>
      <c r="F119" s="32" t="s">
        <v>36658</v>
      </c>
      <c r="G119" s="3">
        <v>3271</v>
      </c>
      <c r="H119" s="32" t="s">
        <v>13836</v>
      </c>
      <c r="I119" s="13">
        <v>240000</v>
      </c>
      <c r="J119" s="32" t="s">
        <v>36659</v>
      </c>
      <c r="K119" s="33" t="s">
        <v>35781</v>
      </c>
      <c r="L119" s="32" t="s">
        <v>36660</v>
      </c>
      <c r="M119" s="1" t="s">
        <v>34882</v>
      </c>
      <c r="N119" s="1" t="s">
        <v>36610</v>
      </c>
    </row>
    <row r="120" spans="1:14" ht="20.100000000000001" customHeight="1" x14ac:dyDescent="0.2">
      <c r="A120" s="33">
        <v>11020023</v>
      </c>
      <c r="B120" s="43" t="s">
        <v>32954</v>
      </c>
      <c r="C120" s="32" t="s">
        <v>9335</v>
      </c>
      <c r="D120" s="32" t="s">
        <v>36689</v>
      </c>
      <c r="E120" s="32" t="s">
        <v>36690</v>
      </c>
      <c r="F120" s="32" t="s">
        <v>36691</v>
      </c>
      <c r="G120" s="3">
        <v>110</v>
      </c>
      <c r="H120" s="32" t="s">
        <v>13829</v>
      </c>
      <c r="I120" s="13">
        <v>148563</v>
      </c>
      <c r="J120" s="32" t="s">
        <v>36692</v>
      </c>
      <c r="K120" s="33" t="s">
        <v>13772</v>
      </c>
      <c r="L120" s="32" t="s">
        <v>36693</v>
      </c>
      <c r="M120" s="1" t="s">
        <v>34844</v>
      </c>
      <c r="N120" s="1" t="s">
        <v>34845</v>
      </c>
    </row>
    <row r="121" spans="1:14" ht="20.100000000000001" customHeight="1" x14ac:dyDescent="0.2">
      <c r="A121" s="33">
        <v>11620005</v>
      </c>
      <c r="B121" s="44" t="s">
        <v>32955</v>
      </c>
      <c r="C121" s="32" t="s">
        <v>36694</v>
      </c>
      <c r="D121" s="32" t="s">
        <v>36695</v>
      </c>
      <c r="E121" s="32" t="s">
        <v>36696</v>
      </c>
      <c r="F121" s="32" t="s">
        <v>36697</v>
      </c>
      <c r="G121" s="3">
        <v>331</v>
      </c>
      <c r="H121" s="32" t="s">
        <v>36698</v>
      </c>
      <c r="I121" s="13">
        <v>247100</v>
      </c>
      <c r="J121" s="32" t="s">
        <v>36699</v>
      </c>
      <c r="K121" s="33" t="s">
        <v>237</v>
      </c>
      <c r="L121" s="32" t="s">
        <v>36700</v>
      </c>
      <c r="M121" s="1" t="s">
        <v>34844</v>
      </c>
      <c r="N121" s="1" t="s">
        <v>34845</v>
      </c>
    </row>
    <row r="122" spans="1:14" ht="20.100000000000001" customHeight="1" x14ac:dyDescent="0.2">
      <c r="B122" s="43" t="s">
        <v>32956</v>
      </c>
      <c r="C122" s="32" t="s">
        <v>36701</v>
      </c>
      <c r="D122" s="32" t="s">
        <v>36702</v>
      </c>
      <c r="E122" s="32" t="s">
        <v>36703</v>
      </c>
      <c r="F122" s="32" t="s">
        <v>36711</v>
      </c>
      <c r="G122" s="3">
        <v>211</v>
      </c>
      <c r="H122" s="32" t="s">
        <v>36345</v>
      </c>
      <c r="I122" s="13">
        <v>210000</v>
      </c>
      <c r="J122" s="32" t="s">
        <v>36704</v>
      </c>
      <c r="K122" s="33" t="s">
        <v>36712</v>
      </c>
      <c r="L122" s="32" t="s">
        <v>36705</v>
      </c>
      <c r="M122" s="1" t="s">
        <v>34858</v>
      </c>
    </row>
    <row r="123" spans="1:14" ht="20.100000000000001" customHeight="1" x14ac:dyDescent="0.2">
      <c r="B123" s="44" t="s">
        <v>32957</v>
      </c>
      <c r="C123" s="32" t="s">
        <v>36706</v>
      </c>
      <c r="D123" s="32" t="s">
        <v>36707</v>
      </c>
      <c r="E123" s="32" t="s">
        <v>36708</v>
      </c>
      <c r="F123" s="32" t="s">
        <v>36709</v>
      </c>
      <c r="G123" s="3">
        <v>610</v>
      </c>
      <c r="H123" s="32" t="s">
        <v>36710</v>
      </c>
      <c r="I123" s="13">
        <v>180000</v>
      </c>
      <c r="J123" s="32" t="s">
        <v>36713</v>
      </c>
      <c r="K123" s="33" t="s">
        <v>13780</v>
      </c>
      <c r="L123" s="32" t="s">
        <v>36714</v>
      </c>
      <c r="M123" s="1" t="s">
        <v>34858</v>
      </c>
    </row>
    <row r="124" spans="1:14" ht="20.100000000000001" customHeight="1" x14ac:dyDescent="0.2">
      <c r="B124" s="43" t="s">
        <v>32958</v>
      </c>
      <c r="C124" s="32" t="s">
        <v>36715</v>
      </c>
      <c r="D124" s="32" t="s">
        <v>36716</v>
      </c>
      <c r="E124" s="32" t="s">
        <v>36717</v>
      </c>
      <c r="F124" s="32" t="s">
        <v>36718</v>
      </c>
      <c r="G124" s="3">
        <v>5</v>
      </c>
      <c r="H124" s="32" t="s">
        <v>36719</v>
      </c>
      <c r="I124" s="13">
        <v>223000</v>
      </c>
      <c r="J124" s="32" t="s">
        <v>36720</v>
      </c>
      <c r="K124" s="33" t="s">
        <v>36117</v>
      </c>
      <c r="L124" s="32" t="s">
        <v>36721</v>
      </c>
      <c r="M124" s="1" t="s">
        <v>36681</v>
      </c>
    </row>
    <row r="125" spans="1:14" ht="20.100000000000001" customHeight="1" x14ac:dyDescent="0.2">
      <c r="A125" s="33">
        <v>10420046</v>
      </c>
      <c r="B125" s="44" t="s">
        <v>32959</v>
      </c>
      <c r="C125" s="32" t="s">
        <v>972</v>
      </c>
      <c r="D125" s="32" t="s">
        <v>36741</v>
      </c>
      <c r="E125" s="32" t="s">
        <v>36742</v>
      </c>
      <c r="F125" s="32" t="s">
        <v>36743</v>
      </c>
      <c r="G125" s="3">
        <v>65</v>
      </c>
      <c r="H125" s="32" t="s">
        <v>13836</v>
      </c>
      <c r="I125" s="13">
        <v>135000</v>
      </c>
      <c r="J125" s="32" t="s">
        <v>36744</v>
      </c>
      <c r="K125" s="33" t="s">
        <v>237</v>
      </c>
      <c r="L125" s="32" t="s">
        <v>36745</v>
      </c>
      <c r="M125" s="1" t="s">
        <v>34844</v>
      </c>
      <c r="N125" s="1" t="s">
        <v>36746</v>
      </c>
    </row>
    <row r="126" spans="1:14" ht="20.100000000000001" customHeight="1" x14ac:dyDescent="0.2">
      <c r="A126" s="33">
        <v>11220342</v>
      </c>
      <c r="B126" s="43" t="s">
        <v>32960</v>
      </c>
      <c r="C126" s="32" t="s">
        <v>20375</v>
      </c>
      <c r="D126" s="32" t="s">
        <v>36757</v>
      </c>
      <c r="E126" s="32" t="s">
        <v>36758</v>
      </c>
      <c r="F126" s="32" t="s">
        <v>36760</v>
      </c>
      <c r="G126" s="3">
        <v>110</v>
      </c>
      <c r="H126" s="32" t="s">
        <v>36759</v>
      </c>
      <c r="I126" s="13">
        <v>207000</v>
      </c>
      <c r="J126" s="32" t="s">
        <v>36761</v>
      </c>
      <c r="K126" s="33" t="s">
        <v>36762</v>
      </c>
      <c r="L126" s="32" t="s">
        <v>36763</v>
      </c>
      <c r="M126" s="1" t="s">
        <v>34882</v>
      </c>
    </row>
    <row r="127" spans="1:14" ht="20.100000000000001" customHeight="1" x14ac:dyDescent="0.2">
      <c r="A127" s="33">
        <v>11720104</v>
      </c>
      <c r="B127" s="44" t="s">
        <v>32961</v>
      </c>
      <c r="C127" s="32" t="s">
        <v>36764</v>
      </c>
      <c r="D127" s="32" t="s">
        <v>36765</v>
      </c>
      <c r="E127" s="32" t="s">
        <v>36766</v>
      </c>
      <c r="F127" s="32" t="s">
        <v>34868</v>
      </c>
      <c r="G127" s="3">
        <v>78</v>
      </c>
      <c r="H127" s="32" t="s">
        <v>34840</v>
      </c>
      <c r="I127" s="13">
        <v>188800</v>
      </c>
      <c r="J127" s="32" t="s">
        <v>36767</v>
      </c>
      <c r="K127" s="33" t="s">
        <v>13772</v>
      </c>
      <c r="L127" s="32" t="s">
        <v>36768</v>
      </c>
      <c r="M127" s="1" t="s">
        <v>34882</v>
      </c>
      <c r="N127" s="1" t="s">
        <v>34845</v>
      </c>
    </row>
    <row r="128" spans="1:14" ht="20.100000000000001" customHeight="1" x14ac:dyDescent="0.2">
      <c r="A128" s="33">
        <v>11820051</v>
      </c>
      <c r="B128" s="43" t="s">
        <v>32962</v>
      </c>
      <c r="C128" s="32" t="s">
        <v>31124</v>
      </c>
      <c r="D128" s="32" t="s">
        <v>36769</v>
      </c>
      <c r="E128" s="32" t="s">
        <v>36770</v>
      </c>
      <c r="F128" s="32" t="s">
        <v>36771</v>
      </c>
      <c r="G128" s="3">
        <v>321</v>
      </c>
      <c r="H128" s="32" t="s">
        <v>34840</v>
      </c>
      <c r="I128" s="13">
        <v>220000</v>
      </c>
      <c r="J128" s="32" t="s">
        <v>36772</v>
      </c>
      <c r="K128" s="33" t="s">
        <v>13772</v>
      </c>
      <c r="L128" s="32" t="s">
        <v>36773</v>
      </c>
      <c r="M128" s="1" t="s">
        <v>34882</v>
      </c>
      <c r="N128" s="1" t="s">
        <v>36774</v>
      </c>
    </row>
    <row r="129" spans="1:14" ht="20.100000000000001" customHeight="1" x14ac:dyDescent="0.2">
      <c r="B129" s="44" t="s">
        <v>32963</v>
      </c>
      <c r="C129" s="32" t="s">
        <v>36814</v>
      </c>
      <c r="D129" s="32" t="s">
        <v>36815</v>
      </c>
      <c r="E129" s="32" t="s">
        <v>36818</v>
      </c>
      <c r="F129" s="32" t="s">
        <v>32321</v>
      </c>
      <c r="G129" s="3">
        <v>162</v>
      </c>
      <c r="H129" s="32" t="s">
        <v>20293</v>
      </c>
      <c r="I129" s="13">
        <v>180500</v>
      </c>
      <c r="J129" s="32" t="s">
        <v>36816</v>
      </c>
      <c r="K129" s="33" t="s">
        <v>147</v>
      </c>
      <c r="L129" s="32" t="s">
        <v>36817</v>
      </c>
      <c r="M129" s="1" t="s">
        <v>34844</v>
      </c>
      <c r="N129" s="1" t="s">
        <v>34845</v>
      </c>
    </row>
    <row r="130" spans="1:14" ht="20.100000000000001" customHeight="1" x14ac:dyDescent="0.2">
      <c r="B130" s="43" t="s">
        <v>32964</v>
      </c>
      <c r="C130" s="32" t="s">
        <v>36819</v>
      </c>
      <c r="D130" s="32" t="s">
        <v>36820</v>
      </c>
      <c r="E130" s="32" t="s">
        <v>36821</v>
      </c>
      <c r="F130" s="32" t="s">
        <v>36822</v>
      </c>
      <c r="G130" s="3">
        <v>53</v>
      </c>
      <c r="H130" s="32" t="s">
        <v>36465</v>
      </c>
      <c r="I130" s="13">
        <v>230000</v>
      </c>
      <c r="J130" s="32" t="s">
        <v>36823</v>
      </c>
      <c r="K130" s="33" t="s">
        <v>13772</v>
      </c>
      <c r="L130" s="32" t="s">
        <v>36824</v>
      </c>
      <c r="M130" s="1" t="s">
        <v>34858</v>
      </c>
    </row>
    <row r="131" spans="1:14" ht="20.100000000000001" customHeight="1" x14ac:dyDescent="0.2">
      <c r="B131" s="44" t="s">
        <v>32965</v>
      </c>
      <c r="C131" s="32" t="s">
        <v>36915</v>
      </c>
      <c r="D131" s="32" t="s">
        <v>36916</v>
      </c>
      <c r="E131" s="32" t="s">
        <v>36917</v>
      </c>
      <c r="F131" s="32" t="s">
        <v>36918</v>
      </c>
      <c r="G131" s="3">
        <v>35</v>
      </c>
      <c r="H131" s="32" t="s">
        <v>34992</v>
      </c>
      <c r="I131" s="13">
        <v>170500</v>
      </c>
      <c r="J131" s="32" t="s">
        <v>36919</v>
      </c>
      <c r="K131" s="33" t="s">
        <v>36920</v>
      </c>
      <c r="L131" s="32" t="s">
        <v>36921</v>
      </c>
      <c r="M131" s="1" t="s">
        <v>34844</v>
      </c>
      <c r="N131" s="1" t="s">
        <v>34845</v>
      </c>
    </row>
    <row r="132" spans="1:14" ht="20.100000000000001" customHeight="1" x14ac:dyDescent="0.2">
      <c r="A132" s="33">
        <v>10420017</v>
      </c>
      <c r="B132" s="43" t="s">
        <v>32966</v>
      </c>
      <c r="C132" s="32" t="s">
        <v>919</v>
      </c>
      <c r="D132" s="32" t="s">
        <v>36953</v>
      </c>
      <c r="E132" s="32" t="s">
        <v>36954</v>
      </c>
      <c r="F132" s="32" t="s">
        <v>36955</v>
      </c>
      <c r="G132" s="3">
        <v>686</v>
      </c>
      <c r="H132" s="32" t="s">
        <v>13836</v>
      </c>
      <c r="I132" s="13">
        <v>211000</v>
      </c>
      <c r="J132" s="32" t="s">
        <v>34887</v>
      </c>
      <c r="K132" s="33" t="s">
        <v>36956</v>
      </c>
      <c r="L132" s="32" t="s">
        <v>36957</v>
      </c>
      <c r="M132" s="1" t="s">
        <v>34844</v>
      </c>
    </row>
    <row r="133" spans="1:14" ht="20.100000000000001" customHeight="1" x14ac:dyDescent="0.2">
      <c r="A133" s="33">
        <v>11420076</v>
      </c>
      <c r="B133" s="44" t="s">
        <v>32967</v>
      </c>
      <c r="C133" s="32" t="s">
        <v>11682</v>
      </c>
      <c r="D133" s="32" t="s">
        <v>36958</v>
      </c>
      <c r="E133" s="32" t="s">
        <v>36959</v>
      </c>
      <c r="F133" s="32" t="s">
        <v>35809</v>
      </c>
      <c r="G133" s="3">
        <v>110</v>
      </c>
      <c r="H133" s="32" t="s">
        <v>13800</v>
      </c>
      <c r="I133" s="13">
        <v>181000</v>
      </c>
      <c r="J133" s="32" t="s">
        <v>14962</v>
      </c>
      <c r="K133" s="33" t="s">
        <v>13900</v>
      </c>
      <c r="L133" s="32" t="s">
        <v>36960</v>
      </c>
      <c r="M133" s="1" t="s">
        <v>34844</v>
      </c>
      <c r="N133" s="1" t="s">
        <v>36961</v>
      </c>
    </row>
    <row r="134" spans="1:14" ht="20.100000000000001" customHeight="1" x14ac:dyDescent="0.2">
      <c r="A134" s="33">
        <v>10520058</v>
      </c>
      <c r="B134" s="43" t="s">
        <v>32968</v>
      </c>
      <c r="C134" s="32" t="s">
        <v>2634</v>
      </c>
      <c r="D134" s="32" t="s">
        <v>36963</v>
      </c>
      <c r="E134" s="32" t="s">
        <v>21488</v>
      </c>
      <c r="F134" s="32" t="s">
        <v>36964</v>
      </c>
      <c r="G134" s="3">
        <v>46</v>
      </c>
      <c r="H134" s="32" t="s">
        <v>11</v>
      </c>
      <c r="I134" s="13">
        <v>140000</v>
      </c>
      <c r="J134" s="32" t="s">
        <v>36965</v>
      </c>
      <c r="K134" s="33" t="s">
        <v>13772</v>
      </c>
      <c r="L134" s="32" t="s">
        <v>36966</v>
      </c>
      <c r="M134" s="1" t="s">
        <v>34882</v>
      </c>
      <c r="N134" s="1" t="s">
        <v>34845</v>
      </c>
    </row>
    <row r="135" spans="1:14" ht="20.100000000000001" customHeight="1" x14ac:dyDescent="0.2">
      <c r="A135" s="33">
        <v>11220132</v>
      </c>
      <c r="B135" s="44" t="s">
        <v>32969</v>
      </c>
      <c r="C135" s="32" t="s">
        <v>10425</v>
      </c>
      <c r="D135" s="32" t="s">
        <v>36967</v>
      </c>
      <c r="E135" s="32" t="s">
        <v>36968</v>
      </c>
      <c r="F135" s="32" t="s">
        <v>36969</v>
      </c>
      <c r="G135" s="3">
        <v>91</v>
      </c>
      <c r="H135" s="32" t="s">
        <v>11</v>
      </c>
      <c r="I135" s="13">
        <v>195000</v>
      </c>
      <c r="J135" s="32" t="s">
        <v>36970</v>
      </c>
      <c r="K135" s="33" t="s">
        <v>36971</v>
      </c>
      <c r="L135" s="32" t="s">
        <v>36972</v>
      </c>
      <c r="M135" s="1" t="s">
        <v>36952</v>
      </c>
    </row>
    <row r="136" spans="1:14" ht="20.100000000000001" customHeight="1" x14ac:dyDescent="0.2">
      <c r="B136" s="43" t="s">
        <v>32970</v>
      </c>
      <c r="C136" s="32" t="s">
        <v>215</v>
      </c>
      <c r="D136" s="32" t="s">
        <v>36973</v>
      </c>
      <c r="E136" s="32" t="s">
        <v>36974</v>
      </c>
      <c r="F136" s="32" t="s">
        <v>36975</v>
      </c>
      <c r="G136" s="3">
        <v>8691</v>
      </c>
      <c r="H136" s="32" t="s">
        <v>11</v>
      </c>
      <c r="I136" s="13">
        <v>220000</v>
      </c>
      <c r="J136" s="32" t="s">
        <v>36976</v>
      </c>
      <c r="K136" s="33" t="s">
        <v>13769</v>
      </c>
      <c r="L136" s="32" t="s">
        <v>36977</v>
      </c>
      <c r="M136" s="1" t="s">
        <v>34858</v>
      </c>
    </row>
    <row r="137" spans="1:14" ht="20.100000000000001" customHeight="1" x14ac:dyDescent="0.2">
      <c r="B137" s="44" t="s">
        <v>32971</v>
      </c>
      <c r="C137" s="32" t="s">
        <v>36978</v>
      </c>
      <c r="D137" s="32" t="s">
        <v>36979</v>
      </c>
      <c r="E137" s="32" t="s">
        <v>36974</v>
      </c>
      <c r="F137" s="32" t="s">
        <v>34899</v>
      </c>
      <c r="G137" s="3">
        <v>1343</v>
      </c>
      <c r="H137" s="32" t="s">
        <v>36980</v>
      </c>
      <c r="I137" s="13">
        <v>220000</v>
      </c>
      <c r="J137" s="32" t="s">
        <v>36985</v>
      </c>
      <c r="K137" s="33" t="s">
        <v>13768</v>
      </c>
      <c r="L137" s="32" t="s">
        <v>36981</v>
      </c>
      <c r="M137" s="1" t="s">
        <v>34858</v>
      </c>
    </row>
    <row r="138" spans="1:14" ht="20.100000000000001" customHeight="1" x14ac:dyDescent="0.2">
      <c r="B138" s="43" t="s">
        <v>32972</v>
      </c>
      <c r="C138" s="32" t="s">
        <v>36982</v>
      </c>
      <c r="D138" s="32" t="s">
        <v>36983</v>
      </c>
      <c r="E138" s="32" t="s">
        <v>36974</v>
      </c>
      <c r="F138" s="32" t="s">
        <v>36975</v>
      </c>
      <c r="G138" s="3">
        <v>4386</v>
      </c>
      <c r="H138" s="32" t="s">
        <v>36984</v>
      </c>
      <c r="I138" s="13">
        <v>200000</v>
      </c>
      <c r="J138" s="32" t="s">
        <v>36986</v>
      </c>
      <c r="K138" s="33" t="s">
        <v>13900</v>
      </c>
      <c r="L138" s="32" t="s">
        <v>36987</v>
      </c>
      <c r="M138" s="1" t="s">
        <v>34882</v>
      </c>
    </row>
    <row r="139" spans="1:14" ht="20.100000000000001" customHeight="1" x14ac:dyDescent="0.2">
      <c r="A139" s="33">
        <v>10620035</v>
      </c>
      <c r="B139" s="44" t="s">
        <v>32973</v>
      </c>
      <c r="C139" s="32" t="s">
        <v>4121</v>
      </c>
      <c r="D139" s="32" t="s">
        <v>37016</v>
      </c>
      <c r="E139" s="32" t="s">
        <v>22242</v>
      </c>
      <c r="F139" s="32" t="s">
        <v>37017</v>
      </c>
      <c r="G139" s="3">
        <v>70</v>
      </c>
      <c r="H139" s="32" t="s">
        <v>11</v>
      </c>
      <c r="I139" s="13">
        <v>160000</v>
      </c>
      <c r="J139" s="32" t="s">
        <v>37018</v>
      </c>
      <c r="K139" s="33" t="s">
        <v>37019</v>
      </c>
      <c r="L139" s="32" t="s">
        <v>37020</v>
      </c>
      <c r="M139" s="1" t="s">
        <v>34844</v>
      </c>
      <c r="N139" s="1" t="s">
        <v>34845</v>
      </c>
    </row>
    <row r="140" spans="1:14" ht="20.100000000000001" customHeight="1" x14ac:dyDescent="0.2">
      <c r="A140" s="33">
        <v>11220315</v>
      </c>
      <c r="B140" s="43" t="s">
        <v>32974</v>
      </c>
      <c r="C140" s="32" t="s">
        <v>10503</v>
      </c>
      <c r="D140" s="32" t="s">
        <v>37021</v>
      </c>
      <c r="E140" s="32" t="s">
        <v>26765</v>
      </c>
      <c r="F140" s="32" t="s">
        <v>37022</v>
      </c>
      <c r="G140" s="3">
        <v>702</v>
      </c>
      <c r="H140" s="42" t="s">
        <v>13796</v>
      </c>
      <c r="I140" s="13">
        <v>218000</v>
      </c>
      <c r="J140" s="32"/>
      <c r="K140" s="33" t="s">
        <v>13769</v>
      </c>
      <c r="L140" s="32" t="s">
        <v>37023</v>
      </c>
      <c r="M140" s="1" t="s">
        <v>34844</v>
      </c>
      <c r="N140" s="1" t="s">
        <v>34845</v>
      </c>
    </row>
    <row r="141" spans="1:14" ht="20.100000000000001" customHeight="1" x14ac:dyDescent="0.2">
      <c r="A141" s="33">
        <v>11720028</v>
      </c>
      <c r="B141" s="44" t="s">
        <v>32975</v>
      </c>
      <c r="C141" s="32" t="s">
        <v>13406</v>
      </c>
      <c r="D141" s="32" t="s">
        <v>37024</v>
      </c>
      <c r="E141" s="32" t="s">
        <v>37025</v>
      </c>
      <c r="F141" s="32" t="s">
        <v>37026</v>
      </c>
      <c r="G141" s="3">
        <v>185</v>
      </c>
      <c r="H141" s="32" t="s">
        <v>13836</v>
      </c>
      <c r="I141" s="13">
        <v>205000</v>
      </c>
      <c r="J141" s="32" t="s">
        <v>37027</v>
      </c>
      <c r="K141" s="33" t="s">
        <v>37028</v>
      </c>
      <c r="L141" s="32" t="s">
        <v>37029</v>
      </c>
      <c r="M141" s="1" t="s">
        <v>34844</v>
      </c>
    </row>
    <row r="142" spans="1:14" ht="20.100000000000001" customHeight="1" x14ac:dyDescent="0.2">
      <c r="A142" s="33">
        <v>10420073</v>
      </c>
      <c r="B142" s="43" t="s">
        <v>32976</v>
      </c>
      <c r="C142" s="32" t="s">
        <v>1022</v>
      </c>
      <c r="D142" s="32" t="s">
        <v>37030</v>
      </c>
      <c r="E142" s="32" t="s">
        <v>20368</v>
      </c>
      <c r="F142" s="32" t="s">
        <v>37031</v>
      </c>
      <c r="G142" s="3">
        <v>473</v>
      </c>
      <c r="H142" s="32" t="s">
        <v>37032</v>
      </c>
      <c r="I142" s="13">
        <v>191000</v>
      </c>
      <c r="J142" s="32" t="s">
        <v>37033</v>
      </c>
      <c r="K142" s="33" t="s">
        <v>17826</v>
      </c>
      <c r="L142" s="32" t="s">
        <v>37034</v>
      </c>
      <c r="M142" s="1" t="s">
        <v>34858</v>
      </c>
    </row>
    <row r="143" spans="1:14" ht="20.100000000000001" customHeight="1" x14ac:dyDescent="0.2">
      <c r="A143" s="33">
        <v>10420075</v>
      </c>
      <c r="B143" s="44" t="s">
        <v>32977</v>
      </c>
      <c r="C143" s="32" t="s">
        <v>1026</v>
      </c>
      <c r="D143" s="32" t="s">
        <v>37035</v>
      </c>
      <c r="E143" s="32" t="s">
        <v>37036</v>
      </c>
      <c r="F143" s="32" t="s">
        <v>37037</v>
      </c>
      <c r="G143" s="3">
        <v>209</v>
      </c>
      <c r="H143" s="32" t="s">
        <v>13856</v>
      </c>
      <c r="I143" s="13">
        <v>180000</v>
      </c>
      <c r="J143" s="32" t="s">
        <v>37038</v>
      </c>
      <c r="K143" s="33" t="s">
        <v>37039</v>
      </c>
      <c r="L143" s="32" t="s">
        <v>37040</v>
      </c>
      <c r="M143" s="1" t="s">
        <v>34882</v>
      </c>
    </row>
    <row r="144" spans="1:14" ht="20.100000000000001" customHeight="1" x14ac:dyDescent="0.2">
      <c r="A144" s="33">
        <v>10620077</v>
      </c>
      <c r="B144" s="43" t="s">
        <v>32978</v>
      </c>
      <c r="C144" s="32" t="s">
        <v>156</v>
      </c>
      <c r="D144" s="32" t="s">
        <v>37041</v>
      </c>
      <c r="E144" s="32" t="s">
        <v>20289</v>
      </c>
      <c r="F144" s="32" t="s">
        <v>37043</v>
      </c>
      <c r="G144" s="3">
        <v>549</v>
      </c>
      <c r="H144" s="32" t="s">
        <v>34840</v>
      </c>
      <c r="I144" s="13">
        <v>220000</v>
      </c>
      <c r="J144" s="32" t="s">
        <v>37044</v>
      </c>
      <c r="K144" s="33" t="s">
        <v>37042</v>
      </c>
      <c r="L144" s="32" t="s">
        <v>37045</v>
      </c>
      <c r="M144" s="1" t="s">
        <v>34882</v>
      </c>
    </row>
    <row r="145" spans="1:14" ht="20.100000000000001" customHeight="1" x14ac:dyDescent="0.2">
      <c r="A145" s="33">
        <v>10820054</v>
      </c>
      <c r="B145" s="44" t="s">
        <v>32979</v>
      </c>
      <c r="C145" s="32" t="s">
        <v>158</v>
      </c>
      <c r="D145" s="32" t="s">
        <v>37046</v>
      </c>
      <c r="E145" s="32" t="s">
        <v>37047</v>
      </c>
      <c r="F145" s="32" t="s">
        <v>36262</v>
      </c>
      <c r="G145" s="3">
        <v>89</v>
      </c>
      <c r="H145" s="32" t="s">
        <v>34987</v>
      </c>
      <c r="I145" s="13">
        <v>220000</v>
      </c>
      <c r="J145" s="32" t="s">
        <v>36442</v>
      </c>
      <c r="K145" s="33" t="s">
        <v>13947</v>
      </c>
      <c r="L145" s="32" t="s">
        <v>37048</v>
      </c>
      <c r="M145" s="1" t="s">
        <v>34858</v>
      </c>
      <c r="N145" s="1" t="s">
        <v>37049</v>
      </c>
    </row>
    <row r="146" spans="1:14" ht="20.100000000000001" customHeight="1" x14ac:dyDescent="0.2">
      <c r="A146" s="33">
        <v>11520148</v>
      </c>
      <c r="B146" s="43" t="s">
        <v>32980</v>
      </c>
      <c r="C146" s="32" t="s">
        <v>180</v>
      </c>
      <c r="D146" s="32" t="s">
        <v>37050</v>
      </c>
      <c r="E146" s="32" t="s">
        <v>20379</v>
      </c>
      <c r="F146" s="32" t="s">
        <v>37051</v>
      </c>
      <c r="G146" s="3">
        <v>18</v>
      </c>
      <c r="H146" s="32" t="s">
        <v>34900</v>
      </c>
      <c r="I146" s="13">
        <v>235000</v>
      </c>
      <c r="J146" s="32"/>
      <c r="K146" s="33" t="s">
        <v>13772</v>
      </c>
      <c r="L146" s="32" t="s">
        <v>37052</v>
      </c>
      <c r="M146" s="1" t="s">
        <v>34858</v>
      </c>
      <c r="N146" s="1" t="s">
        <v>37049</v>
      </c>
    </row>
    <row r="147" spans="1:14" ht="20.100000000000001" customHeight="1" x14ac:dyDescent="0.2">
      <c r="A147" s="33">
        <v>10720164</v>
      </c>
      <c r="B147" s="44" t="s">
        <v>32981</v>
      </c>
      <c r="C147" s="32" t="s">
        <v>37085</v>
      </c>
      <c r="D147" s="32" t="s">
        <v>37086</v>
      </c>
      <c r="E147" s="32" t="s">
        <v>37087</v>
      </c>
      <c r="F147" s="32" t="s">
        <v>37088</v>
      </c>
      <c r="G147" s="3">
        <v>50</v>
      </c>
      <c r="H147" s="32" t="s">
        <v>11</v>
      </c>
      <c r="I147" s="13">
        <v>217000</v>
      </c>
      <c r="J147" s="32" t="s">
        <v>37089</v>
      </c>
      <c r="K147" s="33" t="s">
        <v>14151</v>
      </c>
      <c r="L147" s="32" t="s">
        <v>37090</v>
      </c>
      <c r="M147" s="1" t="s">
        <v>34844</v>
      </c>
      <c r="N147" s="1" t="s">
        <v>34845</v>
      </c>
    </row>
    <row r="148" spans="1:14" ht="20.100000000000001" customHeight="1" x14ac:dyDescent="0.2">
      <c r="A148" s="33">
        <v>10520018</v>
      </c>
      <c r="B148" s="43" t="s">
        <v>32982</v>
      </c>
      <c r="C148" s="32" t="s">
        <v>154</v>
      </c>
      <c r="D148" s="32" t="s">
        <v>37091</v>
      </c>
      <c r="E148" s="32" t="s">
        <v>37092</v>
      </c>
      <c r="F148" s="32" t="s">
        <v>37093</v>
      </c>
      <c r="G148" s="3">
        <v>745</v>
      </c>
      <c r="H148" s="32" t="s">
        <v>34840</v>
      </c>
      <c r="I148" s="13">
        <v>230000</v>
      </c>
      <c r="J148" s="32" t="s">
        <v>35006</v>
      </c>
      <c r="K148" s="33" t="s">
        <v>37094</v>
      </c>
      <c r="L148" s="32" t="s">
        <v>37095</v>
      </c>
      <c r="M148" s="1" t="s">
        <v>34882</v>
      </c>
    </row>
    <row r="149" spans="1:14" ht="20.100000000000001" customHeight="1" x14ac:dyDescent="0.2">
      <c r="A149" s="33">
        <v>10620029</v>
      </c>
      <c r="B149" s="44" t="s">
        <v>32983</v>
      </c>
      <c r="C149" s="32" t="s">
        <v>311</v>
      </c>
      <c r="D149" s="32" t="s">
        <v>37108</v>
      </c>
      <c r="E149" s="32" t="s">
        <v>22236</v>
      </c>
      <c r="F149" s="32" t="s">
        <v>37110</v>
      </c>
      <c r="G149" s="3">
        <v>2193</v>
      </c>
      <c r="H149" s="32" t="s">
        <v>36040</v>
      </c>
      <c r="I149" s="13">
        <v>192000</v>
      </c>
      <c r="J149" s="32" t="s">
        <v>37111</v>
      </c>
      <c r="K149" s="33" t="s">
        <v>13900</v>
      </c>
      <c r="L149" s="32" t="s">
        <v>37109</v>
      </c>
      <c r="M149" s="1" t="s">
        <v>34844</v>
      </c>
      <c r="N149" s="23" t="s">
        <v>37112</v>
      </c>
    </row>
    <row r="150" spans="1:14" ht="20.100000000000001" customHeight="1" x14ac:dyDescent="0.2">
      <c r="B150" s="43" t="s">
        <v>32984</v>
      </c>
      <c r="C150" s="32" t="s">
        <v>37113</v>
      </c>
      <c r="D150" s="32" t="s">
        <v>37114</v>
      </c>
      <c r="E150" s="32" t="s">
        <v>37115</v>
      </c>
      <c r="F150" s="32" t="s">
        <v>37116</v>
      </c>
      <c r="G150" s="3">
        <v>186</v>
      </c>
      <c r="H150" s="32" t="s">
        <v>34840</v>
      </c>
      <c r="I150" s="13">
        <v>225000</v>
      </c>
      <c r="J150" s="32" t="s">
        <v>37117</v>
      </c>
      <c r="K150" s="33" t="s">
        <v>13772</v>
      </c>
      <c r="L150" s="32" t="s">
        <v>37118</v>
      </c>
      <c r="M150" s="1" t="s">
        <v>34882</v>
      </c>
      <c r="N150" s="1" t="s">
        <v>34845</v>
      </c>
    </row>
    <row r="151" spans="1:14" ht="20.100000000000001" customHeight="1" x14ac:dyDescent="0.2">
      <c r="A151" s="33">
        <v>11720050</v>
      </c>
      <c r="B151" s="44" t="s">
        <v>32985</v>
      </c>
      <c r="C151" s="32" t="s">
        <v>226</v>
      </c>
      <c r="D151" s="32" t="s">
        <v>37129</v>
      </c>
      <c r="E151" s="32" t="s">
        <v>30632</v>
      </c>
      <c r="F151" s="32" t="s">
        <v>34899</v>
      </c>
      <c r="G151" s="3">
        <v>12249</v>
      </c>
      <c r="H151" s="42" t="s">
        <v>36475</v>
      </c>
      <c r="I151" s="13">
        <v>214890</v>
      </c>
      <c r="J151" s="32" t="s">
        <v>37131</v>
      </c>
      <c r="K151" s="33" t="s">
        <v>14961</v>
      </c>
      <c r="L151" s="32" t="s">
        <v>37130</v>
      </c>
      <c r="M151" s="1" t="s">
        <v>34844</v>
      </c>
    </row>
    <row r="152" spans="1:14" ht="20.100000000000001" customHeight="1" x14ac:dyDescent="0.2">
      <c r="B152" s="43" t="s">
        <v>32986</v>
      </c>
      <c r="C152" s="32" t="s">
        <v>37134</v>
      </c>
      <c r="D152" s="32" t="s">
        <v>37135</v>
      </c>
      <c r="E152" s="32" t="s">
        <v>37139</v>
      </c>
      <c r="F152" s="32" t="s">
        <v>37136</v>
      </c>
      <c r="G152" s="3">
        <v>421</v>
      </c>
      <c r="H152" s="32" t="s">
        <v>34900</v>
      </c>
      <c r="I152" s="13">
        <v>216500</v>
      </c>
      <c r="J152" s="32" t="s">
        <v>37137</v>
      </c>
      <c r="K152" s="33" t="s">
        <v>13780</v>
      </c>
      <c r="L152" s="32" t="s">
        <v>37138</v>
      </c>
      <c r="M152" s="1" t="s">
        <v>34882</v>
      </c>
    </row>
    <row r="153" spans="1:14" ht="20.100000000000001" customHeight="1" x14ac:dyDescent="0.2">
      <c r="A153" s="33">
        <v>10420117</v>
      </c>
      <c r="B153" s="44" t="s">
        <v>32987</v>
      </c>
      <c r="C153" s="32" t="s">
        <v>1109</v>
      </c>
      <c r="D153" s="32" t="s">
        <v>37183</v>
      </c>
      <c r="E153" s="32" t="s">
        <v>37184</v>
      </c>
      <c r="F153" s="32" t="s">
        <v>32321</v>
      </c>
      <c r="G153" s="3">
        <v>20</v>
      </c>
      <c r="H153" s="32" t="s">
        <v>13836</v>
      </c>
      <c r="I153" s="13">
        <v>203300</v>
      </c>
      <c r="J153" s="32" t="s">
        <v>37185</v>
      </c>
      <c r="K153" s="33" t="s">
        <v>13772</v>
      </c>
      <c r="L153" s="32" t="s">
        <v>37186</v>
      </c>
      <c r="M153" s="1" t="s">
        <v>34844</v>
      </c>
      <c r="N153" s="1" t="s">
        <v>34845</v>
      </c>
    </row>
    <row r="154" spans="1:14" ht="20.100000000000001" customHeight="1" x14ac:dyDescent="0.2">
      <c r="A154" s="33">
        <v>11420100</v>
      </c>
      <c r="B154" s="43" t="s">
        <v>32988</v>
      </c>
      <c r="C154" s="32" t="s">
        <v>11727</v>
      </c>
      <c r="D154" s="32" t="s">
        <v>37187</v>
      </c>
      <c r="E154" s="32" t="s">
        <v>29140</v>
      </c>
      <c r="F154" s="32" t="s">
        <v>36852</v>
      </c>
      <c r="G154" s="3">
        <v>63</v>
      </c>
      <c r="H154" s="32" t="s">
        <v>11</v>
      </c>
      <c r="I154" s="13">
        <v>170000</v>
      </c>
      <c r="J154" s="32" t="s">
        <v>37188</v>
      </c>
      <c r="K154" s="33" t="s">
        <v>14241</v>
      </c>
      <c r="L154" s="32" t="s">
        <v>37189</v>
      </c>
      <c r="M154" s="1" t="s">
        <v>34844</v>
      </c>
      <c r="N154" s="1" t="s">
        <v>34845</v>
      </c>
    </row>
    <row r="155" spans="1:14" ht="20.100000000000001" customHeight="1" x14ac:dyDescent="0.2">
      <c r="B155" s="44" t="s">
        <v>32989</v>
      </c>
      <c r="C155" s="32" t="s">
        <v>37190</v>
      </c>
      <c r="D155" s="32" t="s">
        <v>37191</v>
      </c>
      <c r="E155" s="32" t="s">
        <v>37192</v>
      </c>
      <c r="F155" s="32" t="s">
        <v>32321</v>
      </c>
      <c r="G155" s="3">
        <v>53</v>
      </c>
      <c r="H155" s="32" t="s">
        <v>34840</v>
      </c>
      <c r="I155" s="13">
        <v>220000</v>
      </c>
      <c r="J155" s="32" t="s">
        <v>37193</v>
      </c>
      <c r="K155" s="33" t="s">
        <v>13772</v>
      </c>
      <c r="L155" s="32" t="s">
        <v>37194</v>
      </c>
      <c r="M155" s="1" t="s">
        <v>34844</v>
      </c>
      <c r="N155" s="1" t="s">
        <v>37195</v>
      </c>
    </row>
    <row r="156" spans="1:14" ht="20.100000000000001" customHeight="1" x14ac:dyDescent="0.2">
      <c r="B156" s="43" t="s">
        <v>32990</v>
      </c>
      <c r="C156" s="32" t="s">
        <v>37196</v>
      </c>
      <c r="D156" s="32" t="s">
        <v>37197</v>
      </c>
      <c r="E156" s="32" t="s">
        <v>37198</v>
      </c>
      <c r="F156" s="32" t="s">
        <v>37199</v>
      </c>
      <c r="G156" s="3">
        <v>13</v>
      </c>
      <c r="H156" s="32" t="s">
        <v>37200</v>
      </c>
      <c r="I156" s="13">
        <v>250000</v>
      </c>
      <c r="J156" s="32" t="s">
        <v>37201</v>
      </c>
      <c r="K156" s="33" t="s">
        <v>13772</v>
      </c>
      <c r="L156" s="32" t="s">
        <v>37202</v>
      </c>
      <c r="M156" s="1" t="s">
        <v>34844</v>
      </c>
      <c r="N156" s="1" t="s">
        <v>34845</v>
      </c>
    </row>
    <row r="157" spans="1:14" ht="20.100000000000001" customHeight="1" x14ac:dyDescent="0.2">
      <c r="A157" s="33">
        <v>10620104</v>
      </c>
      <c r="B157" s="44" t="s">
        <v>32991</v>
      </c>
      <c r="C157" s="32" t="s">
        <v>4249</v>
      </c>
      <c r="D157" s="32" t="s">
        <v>37203</v>
      </c>
      <c r="E157" s="32" t="s">
        <v>22305</v>
      </c>
      <c r="F157" s="32" t="s">
        <v>37116</v>
      </c>
      <c r="G157" s="3">
        <v>43</v>
      </c>
      <c r="H157" s="32" t="s">
        <v>13829</v>
      </c>
      <c r="I157" s="13">
        <v>195000</v>
      </c>
      <c r="J157" s="32" t="s">
        <v>37204</v>
      </c>
      <c r="K157" s="33" t="s">
        <v>237</v>
      </c>
      <c r="L157" s="32" t="s">
        <v>37205</v>
      </c>
      <c r="M157" s="1" t="s">
        <v>34882</v>
      </c>
      <c r="N157" s="1" t="s">
        <v>34845</v>
      </c>
    </row>
    <row r="158" spans="1:14" ht="20.100000000000001" customHeight="1" x14ac:dyDescent="0.2">
      <c r="B158" s="43" t="s">
        <v>32992</v>
      </c>
      <c r="C158" s="32" t="s">
        <v>299</v>
      </c>
      <c r="D158" s="32" t="s">
        <v>37222</v>
      </c>
      <c r="E158" s="32" t="s">
        <v>37223</v>
      </c>
      <c r="F158" s="32" t="s">
        <v>37224</v>
      </c>
      <c r="G158" s="3">
        <v>14</v>
      </c>
      <c r="H158" s="32" t="s">
        <v>37200</v>
      </c>
      <c r="I158" s="13">
        <v>207000</v>
      </c>
      <c r="J158" s="32" t="s">
        <v>37225</v>
      </c>
      <c r="K158" s="33" t="s">
        <v>37226</v>
      </c>
      <c r="L158" s="32" t="s">
        <v>37227</v>
      </c>
      <c r="M158" s="1" t="s">
        <v>34858</v>
      </c>
    </row>
    <row r="159" spans="1:14" ht="20.100000000000001" customHeight="1" x14ac:dyDescent="0.2">
      <c r="B159" s="44" t="s">
        <v>32993</v>
      </c>
      <c r="C159" s="32" t="s">
        <v>37228</v>
      </c>
      <c r="D159" s="32" t="s">
        <v>37229</v>
      </c>
      <c r="E159" s="32" t="s">
        <v>37230</v>
      </c>
      <c r="F159" s="35" t="s">
        <v>36852</v>
      </c>
      <c r="G159" s="3">
        <v>82</v>
      </c>
      <c r="H159" s="32" t="s">
        <v>36123</v>
      </c>
      <c r="I159" s="13">
        <v>225000</v>
      </c>
      <c r="J159" s="32" t="s">
        <v>37121</v>
      </c>
      <c r="K159" s="33" t="s">
        <v>13772</v>
      </c>
      <c r="L159" s="32" t="s">
        <v>37231</v>
      </c>
      <c r="M159" s="1" t="s">
        <v>37232</v>
      </c>
    </row>
    <row r="160" spans="1:14" ht="20.100000000000001" customHeight="1" x14ac:dyDescent="0.2">
      <c r="A160" s="33">
        <v>11220785</v>
      </c>
      <c r="B160" s="43" t="s">
        <v>32994</v>
      </c>
      <c r="C160" s="32" t="s">
        <v>10609</v>
      </c>
      <c r="D160" s="32" t="s">
        <v>37239</v>
      </c>
      <c r="E160" s="32" t="s">
        <v>37240</v>
      </c>
      <c r="F160" s="32" t="s">
        <v>32321</v>
      </c>
      <c r="G160" s="3">
        <v>15</v>
      </c>
      <c r="H160" s="32" t="s">
        <v>13800</v>
      </c>
      <c r="I160" s="13">
        <v>175000</v>
      </c>
      <c r="J160" s="32" t="s">
        <v>37241</v>
      </c>
      <c r="K160" s="33" t="s">
        <v>14453</v>
      </c>
      <c r="L160" s="32" t="s">
        <v>37242</v>
      </c>
      <c r="M160" s="1" t="s">
        <v>34844</v>
      </c>
      <c r="N160" s="1" t="s">
        <v>34845</v>
      </c>
    </row>
    <row r="161" spans="1:14" ht="20.100000000000001" customHeight="1" x14ac:dyDescent="0.2">
      <c r="B161" s="44" t="s">
        <v>32995</v>
      </c>
      <c r="C161" s="32" t="s">
        <v>37243</v>
      </c>
      <c r="D161" s="32" t="s">
        <v>37244</v>
      </c>
      <c r="E161" s="32" t="s">
        <v>37245</v>
      </c>
      <c r="F161" s="32" t="s">
        <v>37246</v>
      </c>
      <c r="G161" s="3">
        <v>35</v>
      </c>
      <c r="H161" s="32" t="s">
        <v>11</v>
      </c>
      <c r="I161" s="13">
        <v>220000</v>
      </c>
      <c r="J161" s="32" t="s">
        <v>37247</v>
      </c>
      <c r="K161" s="33" t="s">
        <v>13772</v>
      </c>
      <c r="L161" s="32" t="s">
        <v>37248</v>
      </c>
      <c r="M161" s="1" t="s">
        <v>34844</v>
      </c>
      <c r="N161" s="1" t="s">
        <v>34845</v>
      </c>
    </row>
    <row r="162" spans="1:14" ht="20.100000000000001" customHeight="1" x14ac:dyDescent="0.2">
      <c r="B162" s="43" t="s">
        <v>32996</v>
      </c>
      <c r="C162" s="32" t="s">
        <v>31869</v>
      </c>
      <c r="D162" s="32" t="s">
        <v>31870</v>
      </c>
      <c r="E162" s="32" t="s">
        <v>37249</v>
      </c>
      <c r="F162" s="32" t="s">
        <v>36852</v>
      </c>
      <c r="G162" s="3">
        <v>65</v>
      </c>
      <c r="H162" s="32" t="s">
        <v>34840</v>
      </c>
      <c r="I162" s="13">
        <v>165000</v>
      </c>
      <c r="J162" s="32" t="s">
        <v>32110</v>
      </c>
      <c r="K162" s="33" t="s">
        <v>13772</v>
      </c>
      <c r="L162" s="32" t="s">
        <v>37250</v>
      </c>
      <c r="M162" s="1" t="s">
        <v>37251</v>
      </c>
      <c r="N162" s="1" t="s">
        <v>34845</v>
      </c>
    </row>
    <row r="163" spans="1:14" ht="20.100000000000001" customHeight="1" x14ac:dyDescent="0.2">
      <c r="B163" s="44" t="s">
        <v>32997</v>
      </c>
      <c r="C163" s="32" t="s">
        <v>37252</v>
      </c>
      <c r="D163" s="32" t="s">
        <v>37253</v>
      </c>
      <c r="E163" s="32" t="s">
        <v>37254</v>
      </c>
      <c r="F163" s="32" t="s">
        <v>36852</v>
      </c>
      <c r="G163" s="3">
        <v>13</v>
      </c>
      <c r="H163" s="32" t="s">
        <v>34950</v>
      </c>
      <c r="I163" s="13">
        <v>160300</v>
      </c>
      <c r="J163" s="32" t="s">
        <v>37255</v>
      </c>
      <c r="K163" s="33" t="s">
        <v>13772</v>
      </c>
      <c r="L163" s="32" t="s">
        <v>37256</v>
      </c>
      <c r="M163" s="1" t="s">
        <v>34882</v>
      </c>
    </row>
    <row r="164" spans="1:14" ht="20.100000000000001" customHeight="1" x14ac:dyDescent="0.2">
      <c r="A164" s="33">
        <v>10620167</v>
      </c>
      <c r="B164" s="43" t="s">
        <v>32998</v>
      </c>
      <c r="C164" s="32" t="s">
        <v>4372</v>
      </c>
      <c r="D164" s="32" t="s">
        <v>37271</v>
      </c>
      <c r="E164" s="32" t="s">
        <v>37272</v>
      </c>
      <c r="F164" s="32" t="s">
        <v>37274</v>
      </c>
      <c r="G164" s="3">
        <v>298</v>
      </c>
      <c r="H164" s="32" t="s">
        <v>13811</v>
      </c>
      <c r="I164" s="13">
        <v>204000</v>
      </c>
      <c r="J164" s="32" t="s">
        <v>37273</v>
      </c>
      <c r="K164" s="33" t="s">
        <v>13772</v>
      </c>
      <c r="L164" s="32" t="s">
        <v>37275</v>
      </c>
      <c r="M164" s="1" t="s">
        <v>34882</v>
      </c>
      <c r="N164" s="1" t="s">
        <v>34845</v>
      </c>
    </row>
    <row r="165" spans="1:14" ht="20.100000000000001" customHeight="1" x14ac:dyDescent="0.2">
      <c r="A165" s="33">
        <v>11520059</v>
      </c>
      <c r="B165" s="44" t="s">
        <v>32999</v>
      </c>
      <c r="C165" s="32" t="s">
        <v>37304</v>
      </c>
      <c r="D165" s="32" t="s">
        <v>37305</v>
      </c>
      <c r="E165" s="32" t="s">
        <v>37306</v>
      </c>
      <c r="F165" s="32" t="s">
        <v>37307</v>
      </c>
      <c r="G165" s="3">
        <v>120</v>
      </c>
      <c r="H165" s="32" t="s">
        <v>34987</v>
      </c>
      <c r="I165" s="13">
        <v>218000</v>
      </c>
      <c r="J165" s="32" t="s">
        <v>35739</v>
      </c>
      <c r="K165" s="33" t="s">
        <v>147</v>
      </c>
      <c r="L165" s="32" t="s">
        <v>37308</v>
      </c>
      <c r="M165" s="1" t="s">
        <v>34858</v>
      </c>
      <c r="N165" s="1" t="s">
        <v>37309</v>
      </c>
    </row>
    <row r="166" spans="1:14" ht="20.100000000000001" customHeight="1" x14ac:dyDescent="0.2">
      <c r="A166" s="33">
        <v>10520064</v>
      </c>
      <c r="B166" s="43" t="s">
        <v>33000</v>
      </c>
      <c r="C166" s="32" t="s">
        <v>2645</v>
      </c>
      <c r="D166" s="32" t="s">
        <v>37323</v>
      </c>
      <c r="E166" s="32" t="s">
        <v>37321</v>
      </c>
      <c r="F166" s="32" t="s">
        <v>36852</v>
      </c>
      <c r="G166" s="3">
        <v>59</v>
      </c>
      <c r="H166" s="32" t="s">
        <v>11</v>
      </c>
      <c r="I166" s="13">
        <v>220000</v>
      </c>
      <c r="J166" s="32"/>
      <c r="K166" s="33" t="s">
        <v>14572</v>
      </c>
      <c r="L166" s="32" t="s">
        <v>37324</v>
      </c>
      <c r="M166" s="1" t="s">
        <v>37325</v>
      </c>
      <c r="N166" s="1" t="s">
        <v>34845</v>
      </c>
    </row>
    <row r="167" spans="1:14" ht="20.100000000000001" customHeight="1" x14ac:dyDescent="0.2">
      <c r="A167" s="33">
        <v>11220271</v>
      </c>
      <c r="B167" s="44" t="s">
        <v>33001</v>
      </c>
      <c r="C167" s="32" t="s">
        <v>170</v>
      </c>
      <c r="D167" s="32" t="s">
        <v>37326</v>
      </c>
      <c r="E167" s="32" t="s">
        <v>20359</v>
      </c>
      <c r="F167" s="32" t="s">
        <v>37327</v>
      </c>
      <c r="G167" s="3">
        <v>32</v>
      </c>
      <c r="H167" s="32" t="s">
        <v>11</v>
      </c>
      <c r="I167" s="13">
        <v>215000</v>
      </c>
      <c r="J167" s="32"/>
      <c r="K167" s="33" t="s">
        <v>13772</v>
      </c>
      <c r="L167" s="32" t="s">
        <v>37100</v>
      </c>
      <c r="M167" s="1" t="s">
        <v>34844</v>
      </c>
      <c r="N167" s="1" t="s">
        <v>34845</v>
      </c>
    </row>
    <row r="168" spans="1:14" ht="20.100000000000001" customHeight="1" x14ac:dyDescent="0.2">
      <c r="B168" s="43" t="s">
        <v>33002</v>
      </c>
      <c r="C168" s="32" t="s">
        <v>37328</v>
      </c>
      <c r="D168" s="32" t="s">
        <v>37329</v>
      </c>
      <c r="E168" s="32" t="s">
        <v>37330</v>
      </c>
      <c r="F168" s="32" t="s">
        <v>37331</v>
      </c>
      <c r="G168" s="3">
        <v>6</v>
      </c>
      <c r="H168" s="32" t="s">
        <v>37332</v>
      </c>
      <c r="I168" s="13">
        <v>220000</v>
      </c>
      <c r="J168" s="32"/>
      <c r="K168" s="50" t="s">
        <v>37333</v>
      </c>
      <c r="L168" s="32" t="s">
        <v>37334</v>
      </c>
      <c r="M168" s="1" t="s">
        <v>34844</v>
      </c>
      <c r="N168" s="1" t="s">
        <v>34845</v>
      </c>
    </row>
    <row r="169" spans="1:14" ht="20.100000000000001" customHeight="1" x14ac:dyDescent="0.2">
      <c r="A169" s="33">
        <v>11220433</v>
      </c>
      <c r="B169" s="44" t="s">
        <v>33003</v>
      </c>
      <c r="C169" s="32" t="s">
        <v>27090</v>
      </c>
      <c r="D169" s="32" t="s">
        <v>37335</v>
      </c>
      <c r="E169" s="32" t="s">
        <v>27092</v>
      </c>
      <c r="F169" s="32" t="s">
        <v>37336</v>
      </c>
      <c r="G169" s="3">
        <v>2164</v>
      </c>
      <c r="H169" s="32" t="s">
        <v>11</v>
      </c>
      <c r="I169" s="13">
        <v>215000</v>
      </c>
      <c r="J169" s="32" t="s">
        <v>37337</v>
      </c>
      <c r="K169" s="33" t="s">
        <v>37338</v>
      </c>
      <c r="L169" s="32" t="s">
        <v>37339</v>
      </c>
      <c r="M169" s="1" t="s">
        <v>37340</v>
      </c>
      <c r="N169" s="1" t="s">
        <v>34845</v>
      </c>
    </row>
    <row r="170" spans="1:14" ht="20.100000000000001" customHeight="1" x14ac:dyDescent="0.2">
      <c r="A170" s="33">
        <v>10520086</v>
      </c>
      <c r="B170" s="43" t="s">
        <v>33004</v>
      </c>
      <c r="C170" s="32" t="s">
        <v>2687</v>
      </c>
      <c r="D170" s="32" t="s">
        <v>37347</v>
      </c>
      <c r="E170" s="32" t="s">
        <v>37349</v>
      </c>
      <c r="F170" s="32" t="s">
        <v>37350</v>
      </c>
      <c r="G170" s="3">
        <v>202</v>
      </c>
      <c r="H170" s="32" t="s">
        <v>13836</v>
      </c>
      <c r="I170" s="13">
        <v>203000</v>
      </c>
      <c r="J170" s="32" t="s">
        <v>36225</v>
      </c>
      <c r="K170" s="33" t="s">
        <v>13772</v>
      </c>
      <c r="L170" s="32" t="s">
        <v>37351</v>
      </c>
      <c r="M170" s="1" t="s">
        <v>34844</v>
      </c>
      <c r="N170" s="1" t="s">
        <v>34845</v>
      </c>
    </row>
    <row r="171" spans="1:14" ht="20.100000000000001" customHeight="1" x14ac:dyDescent="0.2">
      <c r="B171" s="44" t="s">
        <v>33005</v>
      </c>
      <c r="C171" s="32" t="s">
        <v>37341</v>
      </c>
      <c r="D171" s="32" t="s">
        <v>37342</v>
      </c>
      <c r="E171" s="32" t="s">
        <v>37343</v>
      </c>
      <c r="F171" s="32" t="s">
        <v>37344</v>
      </c>
      <c r="G171" s="3">
        <v>36</v>
      </c>
      <c r="H171" s="32" t="s">
        <v>11</v>
      </c>
      <c r="I171" s="13">
        <v>207500</v>
      </c>
      <c r="J171" s="32" t="s">
        <v>37345</v>
      </c>
      <c r="K171" s="33" t="s">
        <v>13772</v>
      </c>
      <c r="L171" s="32" t="s">
        <v>37346</v>
      </c>
      <c r="M171" s="1" t="s">
        <v>34858</v>
      </c>
    </row>
    <row r="172" spans="1:14" ht="20.100000000000001" customHeight="1" x14ac:dyDescent="0.2">
      <c r="A172" s="33">
        <v>10420123</v>
      </c>
      <c r="B172" s="43" t="s">
        <v>33006</v>
      </c>
      <c r="C172" s="32" t="s">
        <v>167</v>
      </c>
      <c r="D172" s="32" t="s">
        <v>37391</v>
      </c>
      <c r="E172" s="32" t="s">
        <v>20287</v>
      </c>
      <c r="F172" s="32" t="s">
        <v>37392</v>
      </c>
      <c r="G172" s="3">
        <v>63</v>
      </c>
      <c r="H172" s="32" t="s">
        <v>11</v>
      </c>
      <c r="I172" s="13">
        <v>200000</v>
      </c>
      <c r="J172" s="32" t="s">
        <v>37393</v>
      </c>
      <c r="K172" s="33" t="s">
        <v>13772</v>
      </c>
      <c r="L172" s="32" t="s">
        <v>37394</v>
      </c>
      <c r="M172" s="1" t="s">
        <v>34870</v>
      </c>
      <c r="N172" s="1" t="s">
        <v>34845</v>
      </c>
    </row>
    <row r="173" spans="1:14" ht="20.100000000000001" customHeight="1" x14ac:dyDescent="0.2">
      <c r="B173" s="44" t="s">
        <v>33007</v>
      </c>
      <c r="C173" s="32" t="s">
        <v>37403</v>
      </c>
      <c r="D173" s="32" t="s">
        <v>37404</v>
      </c>
      <c r="E173" s="32" t="s">
        <v>37405</v>
      </c>
      <c r="F173" s="32" t="s">
        <v>35009</v>
      </c>
      <c r="G173" s="3">
        <v>10</v>
      </c>
      <c r="H173" s="32" t="s">
        <v>34987</v>
      </c>
      <c r="I173" s="13">
        <v>210000</v>
      </c>
      <c r="J173" s="32" t="s">
        <v>37406</v>
      </c>
      <c r="K173" s="33" t="s">
        <v>237</v>
      </c>
      <c r="L173" s="32" t="s">
        <v>37407</v>
      </c>
      <c r="M173" s="1" t="s">
        <v>34844</v>
      </c>
      <c r="N173" s="1" t="s">
        <v>34845</v>
      </c>
    </row>
    <row r="174" spans="1:14" ht="20.100000000000001" customHeight="1" x14ac:dyDescent="0.2">
      <c r="A174" s="33">
        <v>11520071</v>
      </c>
      <c r="B174" s="43" t="s">
        <v>33008</v>
      </c>
      <c r="C174" s="32" t="s">
        <v>210</v>
      </c>
      <c r="D174" s="32" t="s">
        <v>27347</v>
      </c>
      <c r="E174" s="32" t="s">
        <v>29549</v>
      </c>
      <c r="F174" s="32" t="s">
        <v>36109</v>
      </c>
      <c r="G174" s="3">
        <v>69</v>
      </c>
      <c r="H174" s="32" t="s">
        <v>34900</v>
      </c>
      <c r="I174" s="13">
        <v>200000</v>
      </c>
      <c r="J174" s="32" t="s">
        <v>36083</v>
      </c>
      <c r="K174" s="33" t="s">
        <v>13772</v>
      </c>
      <c r="L174" s="32" t="s">
        <v>37395</v>
      </c>
      <c r="M174" s="1" t="s">
        <v>34858</v>
      </c>
      <c r="N174" s="1" t="s">
        <v>37385</v>
      </c>
    </row>
    <row r="175" spans="1:14" ht="20.100000000000001" customHeight="1" x14ac:dyDescent="0.2">
      <c r="A175" s="33">
        <v>11520136</v>
      </c>
      <c r="B175" s="44" t="s">
        <v>33009</v>
      </c>
      <c r="C175" s="32" t="s">
        <v>267</v>
      </c>
      <c r="D175" s="32" t="s">
        <v>37396</v>
      </c>
      <c r="E175" s="32" t="s">
        <v>29630</v>
      </c>
      <c r="F175" s="32"/>
      <c r="G175" s="3">
        <v>50</v>
      </c>
      <c r="H175" s="32" t="s">
        <v>34840</v>
      </c>
      <c r="I175" s="13">
        <v>100000</v>
      </c>
      <c r="J175" s="32" t="s">
        <v>37397</v>
      </c>
      <c r="K175" s="33" t="s">
        <v>14241</v>
      </c>
      <c r="L175" s="32" t="s">
        <v>37398</v>
      </c>
      <c r="M175" s="1" t="s">
        <v>34882</v>
      </c>
    </row>
    <row r="176" spans="1:14" ht="20.100000000000001" customHeight="1" x14ac:dyDescent="0.2">
      <c r="B176" s="43" t="s">
        <v>33010</v>
      </c>
      <c r="C176" s="32" t="s">
        <v>37399</v>
      </c>
      <c r="D176" s="32" t="s">
        <v>37400</v>
      </c>
      <c r="E176" s="32" t="s">
        <v>37401</v>
      </c>
      <c r="F176" s="35" t="s">
        <v>36262</v>
      </c>
      <c r="G176" s="3">
        <v>18</v>
      </c>
      <c r="H176" s="32" t="s">
        <v>11</v>
      </c>
      <c r="I176" s="13">
        <v>207000</v>
      </c>
      <c r="J176" s="32"/>
      <c r="K176" s="33" t="s">
        <v>14241</v>
      </c>
      <c r="L176" s="32" t="s">
        <v>37402</v>
      </c>
      <c r="M176" s="1" t="s">
        <v>34858</v>
      </c>
      <c r="N176" s="1" t="s">
        <v>34845</v>
      </c>
    </row>
    <row r="177" spans="2:13" ht="20.100000000000001" customHeight="1" x14ac:dyDescent="0.2">
      <c r="B177" s="44" t="s">
        <v>33011</v>
      </c>
      <c r="C177" s="32" t="s">
        <v>37413</v>
      </c>
      <c r="D177" s="32" t="s">
        <v>37414</v>
      </c>
      <c r="E177" s="32" t="s">
        <v>37415</v>
      </c>
      <c r="F177" s="32" t="s">
        <v>32321</v>
      </c>
      <c r="G177" s="3">
        <v>20</v>
      </c>
      <c r="H177" s="32" t="s">
        <v>34840</v>
      </c>
      <c r="I177" s="13">
        <v>220000</v>
      </c>
      <c r="J177" s="32" t="s">
        <v>37416</v>
      </c>
      <c r="K177" s="33" t="s">
        <v>14241</v>
      </c>
      <c r="L177" s="32" t="s">
        <v>37417</v>
      </c>
      <c r="M177" s="1" t="s">
        <v>34882</v>
      </c>
    </row>
    <row r="178" spans="2:13" ht="20.100000000000001" customHeight="1" x14ac:dyDescent="0.2">
      <c r="B178" s="43" t="s">
        <v>33012</v>
      </c>
      <c r="C178" s="32" t="e">
        <f>VLOOKUP(A178,企業番号!A:K,2,0)</f>
        <v>#N/A</v>
      </c>
      <c r="D178" s="32" t="e">
        <f>VLOOKUP(A178,企業番号!A:K,3,0)</f>
        <v>#N/A</v>
      </c>
      <c r="E178" s="32" t="e">
        <f>VLOOKUP(A178,企業番号!A:K,4,0)</f>
        <v>#N/A</v>
      </c>
      <c r="F178" s="32" t="e">
        <f>VLOOKUP(A178,企業番号!A:K,5,0)</f>
        <v>#N/A</v>
      </c>
      <c r="G178" s="3" t="e">
        <f>VLOOKUP(A178,企業番号!A:K,6,0)</f>
        <v>#N/A</v>
      </c>
      <c r="H178" s="32" t="e">
        <f>VLOOKUP(A178,企業番号!A:K,7,0)</f>
        <v>#N/A</v>
      </c>
      <c r="I178" s="13" t="e">
        <f>VLOOKUP(A178,企業番号!A:K,8,0)</f>
        <v>#N/A</v>
      </c>
      <c r="J178" s="32" t="e">
        <f>VLOOKUP(A178,企業番号!A:K,9,0)</f>
        <v>#N/A</v>
      </c>
      <c r="K178" s="33" t="e">
        <f>VLOOKUP(A178,企業番号!A:K,10,0)</f>
        <v>#N/A</v>
      </c>
      <c r="L178" s="32" t="e">
        <f>VLOOKUP(A178,企業番号!A:K,11,0)</f>
        <v>#N/A</v>
      </c>
    </row>
    <row r="179" spans="2:13" ht="20.100000000000001" customHeight="1" x14ac:dyDescent="0.2">
      <c r="B179" s="44" t="s">
        <v>33013</v>
      </c>
      <c r="C179" s="32" t="e">
        <f>VLOOKUP(A179,企業番号!A:K,2,0)</f>
        <v>#N/A</v>
      </c>
      <c r="D179" s="32" t="e">
        <f>VLOOKUP(A179,企業番号!A:K,3,0)</f>
        <v>#N/A</v>
      </c>
      <c r="E179" s="32" t="e">
        <f>VLOOKUP(A179,企業番号!A:K,4,0)</f>
        <v>#N/A</v>
      </c>
      <c r="F179" s="32" t="e">
        <f>VLOOKUP(A179,企業番号!A:K,5,0)</f>
        <v>#N/A</v>
      </c>
      <c r="G179" s="3" t="e">
        <f>VLOOKUP(A179,企業番号!A:K,6,0)</f>
        <v>#N/A</v>
      </c>
      <c r="H179" s="32" t="e">
        <f>VLOOKUP(A179,企業番号!A:K,7,0)</f>
        <v>#N/A</v>
      </c>
      <c r="I179" s="13" t="e">
        <f>VLOOKUP(A179,企業番号!A:K,8,0)</f>
        <v>#N/A</v>
      </c>
      <c r="J179" s="32" t="e">
        <f>VLOOKUP(A179,企業番号!A:K,9,0)</f>
        <v>#N/A</v>
      </c>
      <c r="K179" s="33" t="e">
        <f>VLOOKUP(A179,企業番号!A:K,10,0)</f>
        <v>#N/A</v>
      </c>
      <c r="L179" s="32" t="e">
        <f>VLOOKUP(A179,企業番号!A:K,11,0)</f>
        <v>#N/A</v>
      </c>
    </row>
    <row r="180" spans="2:13" ht="20.100000000000001" customHeight="1" x14ac:dyDescent="0.2">
      <c r="B180" s="43" t="s">
        <v>33014</v>
      </c>
      <c r="C180" s="32" t="e">
        <f>VLOOKUP(A180,企業番号!A:K,2,0)</f>
        <v>#N/A</v>
      </c>
      <c r="D180" s="32" t="e">
        <f>VLOOKUP(A180,企業番号!A:K,3,0)</f>
        <v>#N/A</v>
      </c>
      <c r="E180" s="32" t="e">
        <f>VLOOKUP(A180,企業番号!A:K,4,0)</f>
        <v>#N/A</v>
      </c>
      <c r="F180" s="32" t="e">
        <f>VLOOKUP(A180,企業番号!A:K,5,0)</f>
        <v>#N/A</v>
      </c>
      <c r="G180" s="3" t="e">
        <f>VLOOKUP(A180,企業番号!A:K,6,0)</f>
        <v>#N/A</v>
      </c>
      <c r="H180" s="32" t="e">
        <f>VLOOKUP(A180,企業番号!A:K,7,0)</f>
        <v>#N/A</v>
      </c>
      <c r="I180" s="13" t="e">
        <f>VLOOKUP(A180,企業番号!A:K,8,0)</f>
        <v>#N/A</v>
      </c>
      <c r="J180" s="32" t="e">
        <f>VLOOKUP(A180,企業番号!A:K,9,0)</f>
        <v>#N/A</v>
      </c>
      <c r="K180" s="33" t="e">
        <f>VLOOKUP(A180,企業番号!A:K,10,0)</f>
        <v>#N/A</v>
      </c>
      <c r="L180" s="32" t="e">
        <f>VLOOKUP(A180,企業番号!A:K,11,0)</f>
        <v>#N/A</v>
      </c>
    </row>
    <row r="181" spans="2:13" ht="20.100000000000001" customHeight="1" x14ac:dyDescent="0.2">
      <c r="B181" s="44" t="s">
        <v>33015</v>
      </c>
      <c r="C181" s="32" t="e">
        <f>VLOOKUP(A181,企業番号!A:K,2,0)</f>
        <v>#N/A</v>
      </c>
      <c r="D181" s="32" t="e">
        <f>VLOOKUP(A181,企業番号!A:K,3,0)</f>
        <v>#N/A</v>
      </c>
      <c r="E181" s="32" t="e">
        <f>VLOOKUP(A181,企業番号!A:K,4,0)</f>
        <v>#N/A</v>
      </c>
      <c r="F181" s="32" t="e">
        <f>VLOOKUP(A181,企業番号!A:K,5,0)</f>
        <v>#N/A</v>
      </c>
      <c r="G181" s="3" t="e">
        <f>VLOOKUP(A181,企業番号!A:K,6,0)</f>
        <v>#N/A</v>
      </c>
      <c r="H181" s="32" t="e">
        <f>VLOOKUP(A181,企業番号!A:K,7,0)</f>
        <v>#N/A</v>
      </c>
      <c r="I181" s="13" t="e">
        <f>VLOOKUP(A181,企業番号!A:K,8,0)</f>
        <v>#N/A</v>
      </c>
      <c r="J181" s="32" t="e">
        <f>VLOOKUP(A181,企業番号!A:K,9,0)</f>
        <v>#N/A</v>
      </c>
      <c r="K181" s="33" t="e">
        <f>VLOOKUP(A181,企業番号!A:K,10,0)</f>
        <v>#N/A</v>
      </c>
      <c r="L181" s="32" t="e">
        <f>VLOOKUP(A181,企業番号!A:K,11,0)</f>
        <v>#N/A</v>
      </c>
    </row>
    <row r="182" spans="2:13" ht="20.100000000000001" customHeight="1" x14ac:dyDescent="0.2">
      <c r="B182" s="43" t="s">
        <v>33016</v>
      </c>
      <c r="C182" s="32" t="e">
        <f>VLOOKUP(A182,企業番号!A:K,2,0)</f>
        <v>#N/A</v>
      </c>
      <c r="D182" s="32" t="e">
        <f>VLOOKUP(A182,企業番号!A:K,3,0)</f>
        <v>#N/A</v>
      </c>
      <c r="E182" s="32" t="e">
        <f>VLOOKUP(A182,企業番号!A:K,4,0)</f>
        <v>#N/A</v>
      </c>
      <c r="F182" s="35" t="e">
        <f>VLOOKUP(A182,企業番号!A:K,5,0)</f>
        <v>#N/A</v>
      </c>
      <c r="G182" s="3" t="e">
        <f>VLOOKUP(A182,企業番号!A:K,6,0)</f>
        <v>#N/A</v>
      </c>
      <c r="H182" s="32" t="e">
        <f>VLOOKUP(A182,企業番号!A:K,7,0)</f>
        <v>#N/A</v>
      </c>
      <c r="I182" s="13" t="e">
        <f>VLOOKUP(A182,企業番号!A:K,8,0)</f>
        <v>#N/A</v>
      </c>
      <c r="J182" s="32" t="e">
        <f>VLOOKUP(A182,企業番号!A:K,9,0)</f>
        <v>#N/A</v>
      </c>
      <c r="K182" s="33" t="e">
        <f>VLOOKUP(A182,企業番号!A:K,10,0)</f>
        <v>#N/A</v>
      </c>
      <c r="L182" s="32" t="e">
        <f>VLOOKUP(A182,企業番号!A:K,11,0)</f>
        <v>#N/A</v>
      </c>
    </row>
    <row r="183" spans="2:13" ht="20.100000000000001" customHeight="1" x14ac:dyDescent="0.2">
      <c r="B183" s="44" t="s">
        <v>33017</v>
      </c>
      <c r="C183" s="32" t="e">
        <f>VLOOKUP(A183,企業番号!A:K,2,0)</f>
        <v>#N/A</v>
      </c>
      <c r="D183" s="32" t="e">
        <f>VLOOKUP(A183,企業番号!A:K,3,0)</f>
        <v>#N/A</v>
      </c>
      <c r="E183" s="32" t="e">
        <f>VLOOKUP(A183,企業番号!A:K,4,0)</f>
        <v>#N/A</v>
      </c>
      <c r="F183" s="32" t="e">
        <f>VLOOKUP(A183,企業番号!A:K,5,0)</f>
        <v>#N/A</v>
      </c>
      <c r="G183" s="3" t="e">
        <f>VLOOKUP(A183,企業番号!A:K,6,0)</f>
        <v>#N/A</v>
      </c>
      <c r="H183" s="32" t="e">
        <f>VLOOKUP(A183,企業番号!A:K,7,0)</f>
        <v>#N/A</v>
      </c>
      <c r="I183" s="13" t="e">
        <f>VLOOKUP(A183,企業番号!A:K,8,0)</f>
        <v>#N/A</v>
      </c>
      <c r="J183" s="32" t="e">
        <f>VLOOKUP(A183,企業番号!A:K,9,0)</f>
        <v>#N/A</v>
      </c>
      <c r="K183" s="33" t="e">
        <f>VLOOKUP(A183,企業番号!A:K,10,0)</f>
        <v>#N/A</v>
      </c>
      <c r="L183" s="32" t="e">
        <f>VLOOKUP(A183,企業番号!A:K,11,0)</f>
        <v>#N/A</v>
      </c>
    </row>
    <row r="184" spans="2:13" ht="20.100000000000001" customHeight="1" x14ac:dyDescent="0.2">
      <c r="B184" s="43" t="s">
        <v>33018</v>
      </c>
      <c r="C184" s="32" t="e">
        <f>VLOOKUP(A184,企業番号!A:K,2,0)</f>
        <v>#N/A</v>
      </c>
      <c r="D184" s="32" t="e">
        <f>VLOOKUP(A184,企業番号!A:K,3,0)</f>
        <v>#N/A</v>
      </c>
      <c r="E184" s="32" t="e">
        <f>VLOOKUP(A184,企業番号!A:K,4,0)</f>
        <v>#N/A</v>
      </c>
      <c r="F184" s="32" t="e">
        <f>VLOOKUP(A184,企業番号!A:K,5,0)</f>
        <v>#N/A</v>
      </c>
      <c r="G184" s="3" t="e">
        <f>VLOOKUP(A184,企業番号!A:K,6,0)</f>
        <v>#N/A</v>
      </c>
      <c r="H184" s="32" t="e">
        <f>VLOOKUP(A184,企業番号!A:K,7,0)</f>
        <v>#N/A</v>
      </c>
      <c r="I184" s="13" t="e">
        <f>VLOOKUP(A184,企業番号!A:K,8,0)</f>
        <v>#N/A</v>
      </c>
      <c r="J184" s="32" t="e">
        <f>VLOOKUP(A184,企業番号!A:K,9,0)</f>
        <v>#N/A</v>
      </c>
      <c r="K184" s="33" t="e">
        <f>VLOOKUP(A184,企業番号!A:K,10,0)</f>
        <v>#N/A</v>
      </c>
      <c r="L184" s="32" t="e">
        <f>VLOOKUP(A184,企業番号!A:K,11,0)</f>
        <v>#N/A</v>
      </c>
    </row>
    <row r="185" spans="2:13" ht="20.100000000000001" customHeight="1" x14ac:dyDescent="0.2">
      <c r="B185" s="44" t="s">
        <v>33019</v>
      </c>
      <c r="C185" s="32" t="e">
        <f>VLOOKUP(A185,企業番号!A:K,2,0)</f>
        <v>#N/A</v>
      </c>
      <c r="D185" s="32" t="e">
        <f>VLOOKUP(A185,企業番号!A:K,3,0)</f>
        <v>#N/A</v>
      </c>
      <c r="E185" s="32" t="e">
        <f>VLOOKUP(A185,企業番号!A:K,4,0)</f>
        <v>#N/A</v>
      </c>
      <c r="F185" s="32" t="e">
        <f>VLOOKUP(A185,企業番号!A:K,5,0)</f>
        <v>#N/A</v>
      </c>
      <c r="G185" s="3" t="e">
        <f>VLOOKUP(A185,企業番号!A:K,6,0)</f>
        <v>#N/A</v>
      </c>
      <c r="H185" s="32" t="e">
        <f>VLOOKUP(A185,企業番号!A:K,7,0)</f>
        <v>#N/A</v>
      </c>
      <c r="I185" s="13" t="e">
        <f>VLOOKUP(A185,企業番号!A:K,8,0)</f>
        <v>#N/A</v>
      </c>
      <c r="J185" s="32" t="e">
        <f>VLOOKUP(A185,企業番号!A:K,9,0)</f>
        <v>#N/A</v>
      </c>
      <c r="K185" s="33" t="e">
        <f>VLOOKUP(A185,企業番号!A:K,10,0)</f>
        <v>#N/A</v>
      </c>
      <c r="L185" s="32" t="e">
        <f>VLOOKUP(A185,企業番号!A:K,11,0)</f>
        <v>#N/A</v>
      </c>
    </row>
    <row r="186" spans="2:13" ht="20.100000000000001" customHeight="1" x14ac:dyDescent="0.2">
      <c r="B186" s="43" t="s">
        <v>33020</v>
      </c>
      <c r="C186" s="32" t="e">
        <f>VLOOKUP(A186,企業番号!A:K,2,0)</f>
        <v>#N/A</v>
      </c>
      <c r="D186" s="32" t="e">
        <f>VLOOKUP(A186,企業番号!A:K,3,0)</f>
        <v>#N/A</v>
      </c>
      <c r="E186" s="32" t="e">
        <f>VLOOKUP(A186,企業番号!A:K,4,0)</f>
        <v>#N/A</v>
      </c>
      <c r="F186" s="32" t="e">
        <f>VLOOKUP(A186,企業番号!A:K,5,0)</f>
        <v>#N/A</v>
      </c>
      <c r="G186" s="3" t="e">
        <f>VLOOKUP(A186,企業番号!A:K,6,0)</f>
        <v>#N/A</v>
      </c>
      <c r="H186" s="32" t="e">
        <f>VLOOKUP(A186,企業番号!A:K,7,0)</f>
        <v>#N/A</v>
      </c>
      <c r="I186" s="13" t="e">
        <f>VLOOKUP(A186,企業番号!A:K,8,0)</f>
        <v>#N/A</v>
      </c>
      <c r="J186" s="32" t="e">
        <f>VLOOKUP(A186,企業番号!A:K,9,0)</f>
        <v>#N/A</v>
      </c>
      <c r="K186" s="33" t="e">
        <f>VLOOKUP(A186,企業番号!A:K,10,0)</f>
        <v>#N/A</v>
      </c>
      <c r="L186" s="32" t="e">
        <f>VLOOKUP(A186,企業番号!A:K,11,0)</f>
        <v>#N/A</v>
      </c>
    </row>
    <row r="187" spans="2:13" ht="20.100000000000001" customHeight="1" x14ac:dyDescent="0.2">
      <c r="B187" s="44" t="s">
        <v>33021</v>
      </c>
      <c r="C187" s="32" t="e">
        <f>VLOOKUP(A187,企業番号!A:K,2,0)</f>
        <v>#N/A</v>
      </c>
      <c r="D187" s="32" t="e">
        <f>VLOOKUP(A187,企業番号!A:K,3,0)</f>
        <v>#N/A</v>
      </c>
      <c r="E187" s="32" t="e">
        <f>VLOOKUP(A187,企業番号!A:K,4,0)</f>
        <v>#N/A</v>
      </c>
      <c r="F187" s="32" t="e">
        <f>VLOOKUP(A187,企業番号!A:K,5,0)</f>
        <v>#N/A</v>
      </c>
      <c r="G187" s="3" t="e">
        <f>VLOOKUP(A187,企業番号!A:K,6,0)</f>
        <v>#N/A</v>
      </c>
      <c r="H187" s="32" t="e">
        <f>VLOOKUP(A187,企業番号!A:K,7,0)</f>
        <v>#N/A</v>
      </c>
      <c r="I187" s="13" t="e">
        <f>VLOOKUP(A187,企業番号!A:K,8,0)</f>
        <v>#N/A</v>
      </c>
      <c r="J187" s="32" t="e">
        <f>VLOOKUP(A187,企業番号!A:K,9,0)</f>
        <v>#N/A</v>
      </c>
      <c r="K187" s="33" t="e">
        <f>VLOOKUP(A187,企業番号!A:K,10,0)</f>
        <v>#N/A</v>
      </c>
      <c r="L187" s="32" t="e">
        <f>VLOOKUP(A187,企業番号!A:K,11,0)</f>
        <v>#N/A</v>
      </c>
    </row>
    <row r="188" spans="2:13" ht="20.100000000000001" customHeight="1" x14ac:dyDescent="0.2">
      <c r="B188" s="43" t="s">
        <v>33022</v>
      </c>
      <c r="C188" s="32" t="e">
        <f>VLOOKUP(A188,企業番号!A:K,2,0)</f>
        <v>#N/A</v>
      </c>
      <c r="D188" s="32" t="e">
        <f>VLOOKUP(A188,企業番号!A:K,3,0)</f>
        <v>#N/A</v>
      </c>
      <c r="E188" s="32" t="e">
        <f>VLOOKUP(A188,企業番号!A:K,4,0)</f>
        <v>#N/A</v>
      </c>
      <c r="F188" s="32" t="e">
        <f>VLOOKUP(A188,企業番号!A:K,5,0)</f>
        <v>#N/A</v>
      </c>
      <c r="G188" s="3" t="e">
        <f>VLOOKUP(A188,企業番号!A:K,6,0)</f>
        <v>#N/A</v>
      </c>
      <c r="H188" s="32" t="e">
        <f>VLOOKUP(A188,企業番号!A:K,7,0)</f>
        <v>#N/A</v>
      </c>
      <c r="I188" s="13" t="e">
        <f>VLOOKUP(A188,企業番号!A:K,8,0)</f>
        <v>#N/A</v>
      </c>
      <c r="J188" s="32" t="e">
        <f>VLOOKUP(A188,企業番号!A:K,9,0)</f>
        <v>#N/A</v>
      </c>
      <c r="K188" s="33" t="e">
        <f>VLOOKUP(A188,企業番号!A:K,10,0)</f>
        <v>#N/A</v>
      </c>
      <c r="L188" s="32" t="e">
        <f>VLOOKUP(A188,企業番号!A:K,11,0)</f>
        <v>#N/A</v>
      </c>
    </row>
    <row r="189" spans="2:13" ht="20.100000000000001" customHeight="1" x14ac:dyDescent="0.2">
      <c r="B189" s="44" t="s">
        <v>33023</v>
      </c>
      <c r="C189" s="32" t="e">
        <f>VLOOKUP(A189,企業番号!A:K,2,0)</f>
        <v>#N/A</v>
      </c>
      <c r="D189" s="32" t="e">
        <f>VLOOKUP(A189,企業番号!A:K,3,0)</f>
        <v>#N/A</v>
      </c>
      <c r="E189" s="32" t="e">
        <f>VLOOKUP(A189,企業番号!A:K,4,0)</f>
        <v>#N/A</v>
      </c>
      <c r="F189" s="32" t="e">
        <f>VLOOKUP(A189,企業番号!A:K,5,0)</f>
        <v>#N/A</v>
      </c>
      <c r="G189" s="3" t="e">
        <f>VLOOKUP(A189,企業番号!A:K,6,0)</f>
        <v>#N/A</v>
      </c>
      <c r="H189" s="32" t="e">
        <f>VLOOKUP(A189,企業番号!A:K,7,0)</f>
        <v>#N/A</v>
      </c>
      <c r="I189" s="13" t="e">
        <f>VLOOKUP(A189,企業番号!A:K,8,0)</f>
        <v>#N/A</v>
      </c>
      <c r="J189" s="32" t="e">
        <f>VLOOKUP(A189,企業番号!A:K,9,0)</f>
        <v>#N/A</v>
      </c>
      <c r="K189" s="33" t="e">
        <f>VLOOKUP(A189,企業番号!A:K,10,0)</f>
        <v>#N/A</v>
      </c>
      <c r="L189" s="32" t="e">
        <f>VLOOKUP(A189,企業番号!A:K,11,0)</f>
        <v>#N/A</v>
      </c>
    </row>
    <row r="190" spans="2:13" ht="20.100000000000001" customHeight="1" x14ac:dyDescent="0.2">
      <c r="B190" s="43" t="s">
        <v>33024</v>
      </c>
      <c r="C190" s="32" t="e">
        <f>VLOOKUP(A190,企業番号!A:K,2,0)</f>
        <v>#N/A</v>
      </c>
      <c r="D190" s="32" t="e">
        <f>VLOOKUP(A190,企業番号!A:K,3,0)</f>
        <v>#N/A</v>
      </c>
      <c r="E190" s="32" t="e">
        <f>VLOOKUP(A190,企業番号!A:K,4,0)</f>
        <v>#N/A</v>
      </c>
      <c r="F190" s="32" t="e">
        <f>VLOOKUP(A190,企業番号!A:K,5,0)</f>
        <v>#N/A</v>
      </c>
      <c r="G190" s="3" t="e">
        <f>VLOOKUP(A190,企業番号!A:K,6,0)</f>
        <v>#N/A</v>
      </c>
      <c r="H190" s="32" t="e">
        <f>VLOOKUP(A190,企業番号!A:K,7,0)</f>
        <v>#N/A</v>
      </c>
      <c r="I190" s="13" t="e">
        <f>VLOOKUP(A190,企業番号!A:K,8,0)</f>
        <v>#N/A</v>
      </c>
      <c r="J190" s="32" t="e">
        <f>VLOOKUP(A190,企業番号!A:K,9,0)</f>
        <v>#N/A</v>
      </c>
      <c r="K190" s="33" t="e">
        <f>VLOOKUP(A190,企業番号!A:K,10,0)</f>
        <v>#N/A</v>
      </c>
      <c r="L190" s="32" t="e">
        <f>VLOOKUP(A190,企業番号!A:K,11,0)</f>
        <v>#N/A</v>
      </c>
    </row>
    <row r="191" spans="2:13" ht="20.100000000000001" customHeight="1" x14ac:dyDescent="0.2">
      <c r="B191" s="44" t="s">
        <v>33025</v>
      </c>
      <c r="C191" s="32" t="e">
        <f>VLOOKUP(A191,企業番号!A:K,2,0)</f>
        <v>#N/A</v>
      </c>
      <c r="D191" s="32" t="e">
        <f>VLOOKUP(A191,企業番号!A:K,3,0)</f>
        <v>#N/A</v>
      </c>
      <c r="E191" s="32" t="e">
        <f>VLOOKUP(A191,企業番号!A:K,4,0)</f>
        <v>#N/A</v>
      </c>
      <c r="F191" s="32" t="e">
        <f>VLOOKUP(A191,企業番号!A:K,5,0)</f>
        <v>#N/A</v>
      </c>
      <c r="G191" s="3" t="e">
        <f>VLOOKUP(A191,企業番号!A:K,6,0)</f>
        <v>#N/A</v>
      </c>
      <c r="H191" s="32" t="e">
        <f>VLOOKUP(A191,企業番号!A:K,7,0)</f>
        <v>#N/A</v>
      </c>
      <c r="I191" s="13" t="e">
        <f>VLOOKUP(A191,企業番号!A:K,8,0)</f>
        <v>#N/A</v>
      </c>
      <c r="J191" s="32" t="e">
        <f>VLOOKUP(A191,企業番号!A:K,9,0)</f>
        <v>#N/A</v>
      </c>
      <c r="K191" s="33" t="e">
        <f>VLOOKUP(A191,企業番号!A:K,10,0)</f>
        <v>#N/A</v>
      </c>
      <c r="L191" s="32" t="e">
        <f>VLOOKUP(A191,企業番号!A:K,11,0)</f>
        <v>#N/A</v>
      </c>
    </row>
    <row r="192" spans="2:13" ht="20.100000000000001" customHeight="1" x14ac:dyDescent="0.2">
      <c r="B192" s="43" t="s">
        <v>33026</v>
      </c>
      <c r="C192" s="32" t="e">
        <f>VLOOKUP(A192,企業番号!A:K,2,0)</f>
        <v>#N/A</v>
      </c>
      <c r="D192" s="32" t="e">
        <f>VLOOKUP(A192,企業番号!A:K,3,0)</f>
        <v>#N/A</v>
      </c>
      <c r="E192" s="32" t="e">
        <f>VLOOKUP(A192,企業番号!A:K,4,0)</f>
        <v>#N/A</v>
      </c>
      <c r="F192" s="32" t="e">
        <f>VLOOKUP(A192,企業番号!A:K,5,0)</f>
        <v>#N/A</v>
      </c>
      <c r="G192" s="3" t="e">
        <f>VLOOKUP(A192,企業番号!A:K,6,0)</f>
        <v>#N/A</v>
      </c>
      <c r="H192" s="32" t="e">
        <f>VLOOKUP(A192,企業番号!A:K,7,0)</f>
        <v>#N/A</v>
      </c>
      <c r="I192" s="13" t="e">
        <f>VLOOKUP(A192,企業番号!A:K,8,0)</f>
        <v>#N/A</v>
      </c>
      <c r="J192" s="32" t="e">
        <f>VLOOKUP(A192,企業番号!A:K,9,0)</f>
        <v>#N/A</v>
      </c>
      <c r="K192" s="33" t="e">
        <f>VLOOKUP(A192,企業番号!A:K,10,0)</f>
        <v>#N/A</v>
      </c>
      <c r="L192" s="32" t="e">
        <f>VLOOKUP(A192,企業番号!A:K,11,0)</f>
        <v>#N/A</v>
      </c>
    </row>
    <row r="193" spans="2:12" ht="20.100000000000001" customHeight="1" x14ac:dyDescent="0.2">
      <c r="B193" s="44" t="s">
        <v>33027</v>
      </c>
      <c r="C193" s="35" t="e">
        <f>VLOOKUP(A193,企業番号!A:K,2,0)</f>
        <v>#N/A</v>
      </c>
      <c r="D193" s="35" t="e">
        <f>VLOOKUP(A193,企業番号!A:K,3,0)</f>
        <v>#N/A</v>
      </c>
      <c r="E193" s="35" t="e">
        <f>VLOOKUP(A193,企業番号!A:K,4,0)</f>
        <v>#N/A</v>
      </c>
      <c r="F193" s="35" t="e">
        <f>VLOOKUP(A193,企業番号!A:K,5,0)</f>
        <v>#N/A</v>
      </c>
      <c r="G193" s="3" t="e">
        <f>VLOOKUP(A193,企業番号!A:K,6,0)</f>
        <v>#N/A</v>
      </c>
      <c r="H193" s="35" t="e">
        <f>VLOOKUP(A193,企業番号!A:K,7,0)</f>
        <v>#N/A</v>
      </c>
      <c r="I193" s="13" t="e">
        <f>VLOOKUP(A193,企業番号!A:K,8,0)</f>
        <v>#N/A</v>
      </c>
      <c r="J193" s="35" t="e">
        <f>VLOOKUP(A193,企業番号!A:K,9,0)</f>
        <v>#N/A</v>
      </c>
      <c r="K193" s="23" t="e">
        <f>VLOOKUP(A193,企業番号!A:K,10,0)</f>
        <v>#N/A</v>
      </c>
      <c r="L193" s="35" t="e">
        <f>VLOOKUP(A193,企業番号!A:K,11,0)</f>
        <v>#N/A</v>
      </c>
    </row>
    <row r="194" spans="2:12" ht="20.100000000000001" customHeight="1" x14ac:dyDescent="0.2">
      <c r="B194" s="43" t="s">
        <v>33028</v>
      </c>
      <c r="C194" s="32" t="e">
        <f>VLOOKUP(A194,企業番号!A:K,2,0)</f>
        <v>#N/A</v>
      </c>
      <c r="D194" s="32" t="e">
        <f>VLOOKUP(A194,企業番号!A:K,3,0)</f>
        <v>#N/A</v>
      </c>
      <c r="E194" s="32" t="e">
        <f>VLOOKUP(A194,企業番号!A:K,4,0)</f>
        <v>#N/A</v>
      </c>
      <c r="F194" s="32" t="e">
        <f>VLOOKUP(A194,企業番号!A:K,5,0)</f>
        <v>#N/A</v>
      </c>
      <c r="G194" s="3" t="e">
        <f>VLOOKUP(A194,企業番号!A:K,6,0)</f>
        <v>#N/A</v>
      </c>
      <c r="H194" s="32" t="e">
        <f>VLOOKUP(A194,企業番号!A:K,7,0)</f>
        <v>#N/A</v>
      </c>
      <c r="I194" s="13" t="e">
        <f>VLOOKUP(A194,企業番号!A:K,8,0)</f>
        <v>#N/A</v>
      </c>
      <c r="J194" s="32" t="e">
        <f>VLOOKUP(A194,企業番号!A:K,9,0)</f>
        <v>#N/A</v>
      </c>
      <c r="K194" s="33" t="e">
        <f>VLOOKUP(A194,企業番号!A:K,10,0)</f>
        <v>#N/A</v>
      </c>
      <c r="L194" s="32" t="e">
        <f>VLOOKUP(A194,企業番号!A:K,11,0)</f>
        <v>#N/A</v>
      </c>
    </row>
    <row r="195" spans="2:12" ht="20.100000000000001" customHeight="1" x14ac:dyDescent="0.2">
      <c r="B195" s="44" t="s">
        <v>33029</v>
      </c>
      <c r="C195" s="32" t="e">
        <f>VLOOKUP(A195,企業番号!A:K,2,0)</f>
        <v>#N/A</v>
      </c>
      <c r="D195" s="32" t="e">
        <f>VLOOKUP(A195,企業番号!A:K,3,0)</f>
        <v>#N/A</v>
      </c>
      <c r="E195" s="32" t="e">
        <f>VLOOKUP(A195,企業番号!A:K,4,0)</f>
        <v>#N/A</v>
      </c>
      <c r="F195" s="32" t="e">
        <f>VLOOKUP(A195,企業番号!A:K,5,0)</f>
        <v>#N/A</v>
      </c>
      <c r="G195" s="3" t="e">
        <f>VLOOKUP(A195,企業番号!A:K,6,0)</f>
        <v>#N/A</v>
      </c>
      <c r="H195" s="32" t="e">
        <f>VLOOKUP(A195,企業番号!A:K,7,0)</f>
        <v>#N/A</v>
      </c>
      <c r="I195" s="13" t="e">
        <f>VLOOKUP(A195,企業番号!A:K,8,0)</f>
        <v>#N/A</v>
      </c>
      <c r="J195" s="32" t="e">
        <f>VLOOKUP(A195,企業番号!A:K,9,0)</f>
        <v>#N/A</v>
      </c>
      <c r="K195" s="33" t="e">
        <f>VLOOKUP(A195,企業番号!A:K,10,0)</f>
        <v>#N/A</v>
      </c>
      <c r="L195" s="32" t="e">
        <f>VLOOKUP(A195,企業番号!A:K,11,0)</f>
        <v>#N/A</v>
      </c>
    </row>
    <row r="196" spans="2:12" ht="20.100000000000001" customHeight="1" x14ac:dyDescent="0.2">
      <c r="B196" s="43" t="s">
        <v>33030</v>
      </c>
      <c r="C196" s="32" t="e">
        <f>VLOOKUP(A196,企業番号!A:K,2,0)</f>
        <v>#N/A</v>
      </c>
      <c r="D196" s="32" t="e">
        <f>VLOOKUP(A196,企業番号!A:K,3,0)</f>
        <v>#N/A</v>
      </c>
      <c r="E196" s="32" t="e">
        <f>VLOOKUP(A196,企業番号!A:K,4,0)</f>
        <v>#N/A</v>
      </c>
      <c r="F196" s="32" t="e">
        <f>VLOOKUP(A196,企業番号!A:K,5,0)</f>
        <v>#N/A</v>
      </c>
      <c r="G196" s="3" t="e">
        <f>VLOOKUP(A196,企業番号!A:K,6,0)</f>
        <v>#N/A</v>
      </c>
      <c r="H196" s="32" t="e">
        <f>VLOOKUP(A196,企業番号!A:K,7,0)</f>
        <v>#N/A</v>
      </c>
      <c r="I196" s="13" t="e">
        <f>VLOOKUP(A196,企業番号!A:K,8,0)</f>
        <v>#N/A</v>
      </c>
      <c r="J196" s="32" t="e">
        <f>VLOOKUP(A196,企業番号!A:K,9,0)</f>
        <v>#N/A</v>
      </c>
      <c r="K196" s="33" t="e">
        <f>VLOOKUP(A196,企業番号!A:K,10,0)</f>
        <v>#N/A</v>
      </c>
      <c r="L196" s="32" t="e">
        <f>VLOOKUP(A196,企業番号!A:K,11,0)</f>
        <v>#N/A</v>
      </c>
    </row>
    <row r="197" spans="2:12" ht="20.100000000000001" customHeight="1" x14ac:dyDescent="0.2">
      <c r="B197" s="44" t="s">
        <v>33031</v>
      </c>
      <c r="C197" s="32" t="e">
        <f>VLOOKUP(A197,企業番号!A:K,2,0)</f>
        <v>#N/A</v>
      </c>
      <c r="D197" s="32" t="e">
        <f>VLOOKUP(A197,企業番号!A:K,3,0)</f>
        <v>#N/A</v>
      </c>
      <c r="E197" s="32" t="e">
        <f>VLOOKUP(A197,企業番号!A:K,4,0)</f>
        <v>#N/A</v>
      </c>
      <c r="F197" s="32" t="e">
        <f>VLOOKUP(A197,企業番号!A:K,5,0)</f>
        <v>#N/A</v>
      </c>
      <c r="G197" s="3" t="e">
        <f>VLOOKUP(A197,企業番号!A:K,6,0)</f>
        <v>#N/A</v>
      </c>
      <c r="H197" s="32" t="e">
        <f>VLOOKUP(A197,企業番号!A:K,7,0)</f>
        <v>#N/A</v>
      </c>
      <c r="I197" s="13" t="e">
        <f>VLOOKUP(A197,企業番号!A:K,8,0)</f>
        <v>#N/A</v>
      </c>
      <c r="J197" s="32" t="e">
        <f>VLOOKUP(A197,企業番号!A:K,9,0)</f>
        <v>#N/A</v>
      </c>
      <c r="K197" s="33" t="e">
        <f>VLOOKUP(A197,企業番号!A:K,10,0)</f>
        <v>#N/A</v>
      </c>
      <c r="L197" s="32" t="e">
        <f>VLOOKUP(A197,企業番号!A:K,11,0)</f>
        <v>#N/A</v>
      </c>
    </row>
    <row r="198" spans="2:12" ht="20.100000000000001" customHeight="1" x14ac:dyDescent="0.2">
      <c r="B198" s="43" t="s">
        <v>33032</v>
      </c>
      <c r="C198" s="32" t="e">
        <f>VLOOKUP(A198,企業番号!A:K,2,0)</f>
        <v>#N/A</v>
      </c>
      <c r="D198" s="32" t="e">
        <f>VLOOKUP(A198,企業番号!A:K,3,0)</f>
        <v>#N/A</v>
      </c>
      <c r="E198" s="32" t="e">
        <f>VLOOKUP(A198,企業番号!A:K,4,0)</f>
        <v>#N/A</v>
      </c>
      <c r="F198" s="32" t="e">
        <f>VLOOKUP(A198,企業番号!A:K,5,0)</f>
        <v>#N/A</v>
      </c>
      <c r="G198" s="3" t="e">
        <f>VLOOKUP(A198,企業番号!A:K,6,0)</f>
        <v>#N/A</v>
      </c>
      <c r="H198" s="32" t="e">
        <f>VLOOKUP(A198,企業番号!A:K,7,0)</f>
        <v>#N/A</v>
      </c>
      <c r="I198" s="13" t="e">
        <f>VLOOKUP(A198,企業番号!A:K,8,0)</f>
        <v>#N/A</v>
      </c>
      <c r="J198" s="32" t="e">
        <f>VLOOKUP(A198,企業番号!A:K,9,0)</f>
        <v>#N/A</v>
      </c>
      <c r="K198" s="33" t="e">
        <f>VLOOKUP(A198,企業番号!A:K,10,0)</f>
        <v>#N/A</v>
      </c>
      <c r="L198" s="32" t="e">
        <f>VLOOKUP(A198,企業番号!A:K,11,0)</f>
        <v>#N/A</v>
      </c>
    </row>
    <row r="199" spans="2:12" ht="20.100000000000001" customHeight="1" x14ac:dyDescent="0.2">
      <c r="B199" s="44" t="s">
        <v>33033</v>
      </c>
      <c r="C199" s="32" t="e">
        <f>VLOOKUP(A199,企業番号!A:K,2,0)</f>
        <v>#N/A</v>
      </c>
      <c r="D199" s="32" t="e">
        <f>VLOOKUP(A199,企業番号!A:K,3,0)</f>
        <v>#N/A</v>
      </c>
      <c r="E199" s="32" t="e">
        <f>VLOOKUP(A199,企業番号!A:K,4,0)</f>
        <v>#N/A</v>
      </c>
      <c r="F199" s="32" t="e">
        <f>VLOOKUP(A199,企業番号!A:K,5,0)</f>
        <v>#N/A</v>
      </c>
      <c r="G199" s="3" t="e">
        <f>VLOOKUP(A199,企業番号!A:K,6,0)</f>
        <v>#N/A</v>
      </c>
      <c r="H199" s="32" t="e">
        <f>VLOOKUP(A199,企業番号!A:K,7,0)</f>
        <v>#N/A</v>
      </c>
      <c r="I199" s="13" t="e">
        <f>VLOOKUP(A199,企業番号!A:K,8,0)</f>
        <v>#N/A</v>
      </c>
      <c r="J199" s="32" t="e">
        <f>VLOOKUP(A199,企業番号!A:K,9,0)</f>
        <v>#N/A</v>
      </c>
      <c r="K199" s="33" t="e">
        <f>VLOOKUP(A199,企業番号!A:K,10,0)</f>
        <v>#N/A</v>
      </c>
      <c r="L199" s="32" t="e">
        <f>VLOOKUP(A199,企業番号!A:K,11,0)</f>
        <v>#N/A</v>
      </c>
    </row>
    <row r="200" spans="2:12" ht="20.100000000000001" customHeight="1" x14ac:dyDescent="0.2">
      <c r="B200" s="43" t="s">
        <v>33034</v>
      </c>
      <c r="C200" s="32" t="e">
        <f>VLOOKUP(A200,企業番号!A:K,2,0)</f>
        <v>#N/A</v>
      </c>
      <c r="D200" s="32" t="e">
        <f>VLOOKUP(A200,企業番号!A:K,3,0)</f>
        <v>#N/A</v>
      </c>
      <c r="E200" s="32" t="e">
        <f>VLOOKUP(A200,企業番号!A:K,4,0)</f>
        <v>#N/A</v>
      </c>
      <c r="F200" s="32" t="e">
        <f>VLOOKUP(A200,企業番号!A:K,5,0)</f>
        <v>#N/A</v>
      </c>
      <c r="G200" s="3" t="e">
        <f>VLOOKUP(A200,企業番号!A:K,6,0)</f>
        <v>#N/A</v>
      </c>
      <c r="H200" s="32" t="e">
        <f>VLOOKUP(A200,企業番号!A:K,7,0)</f>
        <v>#N/A</v>
      </c>
      <c r="I200" s="13" t="e">
        <f>VLOOKUP(A200,企業番号!A:K,8,0)</f>
        <v>#N/A</v>
      </c>
      <c r="J200" s="32" t="e">
        <f>VLOOKUP(A200,企業番号!A:K,9,0)</f>
        <v>#N/A</v>
      </c>
      <c r="K200" s="33" t="e">
        <f>VLOOKUP(A200,企業番号!A:K,10,0)</f>
        <v>#N/A</v>
      </c>
      <c r="L200" s="32" t="e">
        <f>VLOOKUP(A200,企業番号!A:K,11,0)</f>
        <v>#N/A</v>
      </c>
    </row>
    <row r="201" spans="2:12" ht="20.100000000000001" customHeight="1" x14ac:dyDescent="0.2">
      <c r="B201" s="44" t="s">
        <v>33035</v>
      </c>
      <c r="C201" s="32" t="e">
        <f>VLOOKUP(A201,企業番号!A:K,2,0)</f>
        <v>#N/A</v>
      </c>
      <c r="D201" s="32" t="e">
        <f>VLOOKUP(A201,企業番号!A:K,3,0)</f>
        <v>#N/A</v>
      </c>
      <c r="E201" s="32" t="e">
        <f>VLOOKUP(A201,企業番号!A:K,4,0)</f>
        <v>#N/A</v>
      </c>
      <c r="F201" s="32" t="e">
        <f>VLOOKUP(A201,企業番号!A:K,5,0)</f>
        <v>#N/A</v>
      </c>
      <c r="G201" s="3" t="e">
        <f>VLOOKUP(A201,企業番号!A:K,6,0)</f>
        <v>#N/A</v>
      </c>
      <c r="H201" s="32" t="e">
        <f>VLOOKUP(A201,企業番号!A:K,7,0)</f>
        <v>#N/A</v>
      </c>
      <c r="I201" s="13" t="e">
        <f>VLOOKUP(A201,企業番号!A:K,8,0)</f>
        <v>#N/A</v>
      </c>
      <c r="J201" s="32" t="e">
        <f>VLOOKUP(A201,企業番号!A:K,9,0)</f>
        <v>#N/A</v>
      </c>
      <c r="K201" s="33" t="e">
        <f>VLOOKUP(A201,企業番号!A:K,10,0)</f>
        <v>#N/A</v>
      </c>
      <c r="L201" s="32" t="e">
        <f>VLOOKUP(A201,企業番号!A:K,11,0)</f>
        <v>#N/A</v>
      </c>
    </row>
    <row r="202" spans="2:12" ht="20.100000000000001" customHeight="1" x14ac:dyDescent="0.2">
      <c r="B202" s="43" t="s">
        <v>33036</v>
      </c>
      <c r="C202" s="32" t="e">
        <f>VLOOKUP(A202,企業番号!A:K,2,0)</f>
        <v>#N/A</v>
      </c>
      <c r="D202" s="32" t="e">
        <f>VLOOKUP(A202,企業番号!A:K,3,0)</f>
        <v>#N/A</v>
      </c>
      <c r="E202" s="32" t="e">
        <f>VLOOKUP(A202,企業番号!A:K,4,0)</f>
        <v>#N/A</v>
      </c>
      <c r="F202" s="32" t="e">
        <f>VLOOKUP(A202,企業番号!A:K,5,0)</f>
        <v>#N/A</v>
      </c>
      <c r="G202" s="3" t="e">
        <f>VLOOKUP(A202,企業番号!A:K,6,0)</f>
        <v>#N/A</v>
      </c>
      <c r="H202" s="32" t="e">
        <f>VLOOKUP(A202,企業番号!A:K,7,0)</f>
        <v>#N/A</v>
      </c>
      <c r="I202" s="13" t="e">
        <f>VLOOKUP(A202,企業番号!A:K,8,0)</f>
        <v>#N/A</v>
      </c>
      <c r="J202" s="32" t="e">
        <f>VLOOKUP(A202,企業番号!A:K,9,0)</f>
        <v>#N/A</v>
      </c>
      <c r="K202" s="33" t="e">
        <f>VLOOKUP(A202,企業番号!A:K,10,0)</f>
        <v>#N/A</v>
      </c>
      <c r="L202" s="32" t="e">
        <f>VLOOKUP(A202,企業番号!A:K,11,0)</f>
        <v>#N/A</v>
      </c>
    </row>
    <row r="203" spans="2:12" ht="20.100000000000001" customHeight="1" x14ac:dyDescent="0.2">
      <c r="B203" s="44" t="s">
        <v>33037</v>
      </c>
      <c r="C203" s="32" t="e">
        <f>VLOOKUP(A203,企業番号!A:K,2,0)</f>
        <v>#N/A</v>
      </c>
      <c r="D203" s="32" t="e">
        <f>VLOOKUP(A203,企業番号!A:K,3,0)</f>
        <v>#N/A</v>
      </c>
      <c r="E203" s="32" t="e">
        <f>VLOOKUP(A203,企業番号!A:K,4,0)</f>
        <v>#N/A</v>
      </c>
      <c r="F203" s="32" t="e">
        <f>VLOOKUP(A203,企業番号!A:K,5,0)</f>
        <v>#N/A</v>
      </c>
      <c r="G203" s="3" t="e">
        <f>VLOOKUP(A203,企業番号!A:K,6,0)</f>
        <v>#N/A</v>
      </c>
      <c r="H203" s="32" t="e">
        <f>VLOOKUP(A203,企業番号!A:K,7,0)</f>
        <v>#N/A</v>
      </c>
      <c r="I203" s="13" t="e">
        <f>VLOOKUP(A203,企業番号!A:K,8,0)</f>
        <v>#N/A</v>
      </c>
      <c r="J203" s="32" t="e">
        <f>VLOOKUP(A203,企業番号!A:K,9,0)</f>
        <v>#N/A</v>
      </c>
      <c r="K203" s="33" t="e">
        <f>VLOOKUP(A203,企業番号!A:K,10,0)</f>
        <v>#N/A</v>
      </c>
      <c r="L203" s="32" t="e">
        <f>VLOOKUP(A203,企業番号!A:K,11,0)</f>
        <v>#N/A</v>
      </c>
    </row>
    <row r="204" spans="2:12" ht="20.100000000000001" customHeight="1" x14ac:dyDescent="0.2">
      <c r="B204" s="43" t="s">
        <v>33038</v>
      </c>
      <c r="C204" s="32" t="e">
        <f>VLOOKUP(A204,企業番号!A:K,2,0)</f>
        <v>#N/A</v>
      </c>
      <c r="D204" s="32" t="e">
        <f>VLOOKUP(A204,企業番号!A:K,3,0)</f>
        <v>#N/A</v>
      </c>
      <c r="E204" s="32" t="e">
        <f>VLOOKUP(A204,企業番号!A:K,4,0)</f>
        <v>#N/A</v>
      </c>
      <c r="F204" s="32" t="e">
        <f>VLOOKUP(A204,企業番号!A:K,5,0)</f>
        <v>#N/A</v>
      </c>
      <c r="G204" s="3" t="e">
        <f>VLOOKUP(A204,企業番号!A:K,6,0)</f>
        <v>#N/A</v>
      </c>
      <c r="H204" s="32" t="e">
        <f>VLOOKUP(A204,企業番号!A:K,7,0)</f>
        <v>#N/A</v>
      </c>
      <c r="I204" s="13" t="e">
        <f>VLOOKUP(A204,企業番号!A:K,8,0)</f>
        <v>#N/A</v>
      </c>
      <c r="J204" s="32" t="e">
        <f>VLOOKUP(A204,企業番号!A:K,9,0)</f>
        <v>#N/A</v>
      </c>
      <c r="K204" s="33" t="e">
        <f>VLOOKUP(A204,企業番号!A:K,10,0)</f>
        <v>#N/A</v>
      </c>
      <c r="L204" s="32" t="e">
        <f>VLOOKUP(A204,企業番号!A:K,11,0)</f>
        <v>#N/A</v>
      </c>
    </row>
    <row r="205" spans="2:12" ht="20.100000000000001" customHeight="1" x14ac:dyDescent="0.2">
      <c r="B205" s="44" t="s">
        <v>33039</v>
      </c>
      <c r="C205" s="32" t="e">
        <f>VLOOKUP(A205,企業番号!A:K,2,0)</f>
        <v>#N/A</v>
      </c>
      <c r="D205" s="32" t="e">
        <f>VLOOKUP(A205,企業番号!A:K,3,0)</f>
        <v>#N/A</v>
      </c>
      <c r="E205" s="32" t="e">
        <f>VLOOKUP(A205,企業番号!A:K,4,0)</f>
        <v>#N/A</v>
      </c>
      <c r="F205" s="32" t="e">
        <f>VLOOKUP(A205,企業番号!A:K,5,0)</f>
        <v>#N/A</v>
      </c>
      <c r="G205" s="3" t="e">
        <f>VLOOKUP(A205,企業番号!A:K,6,0)</f>
        <v>#N/A</v>
      </c>
      <c r="H205" s="32" t="e">
        <f>VLOOKUP(A205,企業番号!A:K,7,0)</f>
        <v>#N/A</v>
      </c>
      <c r="I205" s="13" t="e">
        <f>VLOOKUP(A205,企業番号!A:K,8,0)</f>
        <v>#N/A</v>
      </c>
      <c r="J205" s="32" t="e">
        <f>VLOOKUP(A205,企業番号!A:K,9,0)</f>
        <v>#N/A</v>
      </c>
      <c r="K205" s="33" t="e">
        <f>VLOOKUP(A205,企業番号!A:K,10,0)</f>
        <v>#N/A</v>
      </c>
      <c r="L205" s="32" t="e">
        <f>VLOOKUP(A205,企業番号!A:K,11,0)</f>
        <v>#N/A</v>
      </c>
    </row>
    <row r="206" spans="2:12" ht="20.100000000000001" customHeight="1" x14ac:dyDescent="0.2">
      <c r="B206" s="43" t="s">
        <v>33040</v>
      </c>
      <c r="C206" s="32" t="e">
        <f>VLOOKUP(A206,企業番号!A:K,2,0)</f>
        <v>#N/A</v>
      </c>
      <c r="D206" s="32" t="e">
        <f>VLOOKUP(A206,企業番号!A:K,3,0)</f>
        <v>#N/A</v>
      </c>
      <c r="E206" s="32" t="e">
        <f>VLOOKUP(A206,企業番号!A:K,4,0)</f>
        <v>#N/A</v>
      </c>
      <c r="F206" s="35" t="e">
        <f>VLOOKUP(A206,企業番号!A:K,5,0)</f>
        <v>#N/A</v>
      </c>
      <c r="G206" s="3" t="e">
        <f>VLOOKUP(A206,企業番号!A:K,6,0)</f>
        <v>#N/A</v>
      </c>
      <c r="H206" s="32" t="e">
        <f>VLOOKUP(A206,企業番号!A:K,7,0)</f>
        <v>#N/A</v>
      </c>
      <c r="I206" s="13" t="e">
        <f>VLOOKUP(A206,企業番号!A:K,8,0)</f>
        <v>#N/A</v>
      </c>
      <c r="J206" s="32" t="e">
        <f>VLOOKUP(A206,企業番号!A:K,9,0)</f>
        <v>#N/A</v>
      </c>
      <c r="K206" s="33" t="e">
        <f>VLOOKUP(A206,企業番号!A:K,10,0)</f>
        <v>#N/A</v>
      </c>
      <c r="L206" s="32" t="e">
        <f>VLOOKUP(A206,企業番号!A:K,11,0)</f>
        <v>#N/A</v>
      </c>
    </row>
    <row r="207" spans="2:12" ht="20.100000000000001" customHeight="1" x14ac:dyDescent="0.2">
      <c r="B207" s="44" t="s">
        <v>33041</v>
      </c>
      <c r="C207" s="32" t="e">
        <f>VLOOKUP(A207,企業番号!A:K,2,0)</f>
        <v>#N/A</v>
      </c>
      <c r="D207" s="32" t="e">
        <f>VLOOKUP(A207,企業番号!A:K,3,0)</f>
        <v>#N/A</v>
      </c>
      <c r="E207" s="32" t="e">
        <f>VLOOKUP(A207,企業番号!A:K,4,0)</f>
        <v>#N/A</v>
      </c>
      <c r="F207" s="32" t="e">
        <f>VLOOKUP(A207,企業番号!A:K,5,0)</f>
        <v>#N/A</v>
      </c>
      <c r="G207" s="3" t="e">
        <f>VLOOKUP(A207,企業番号!A:K,6,0)</f>
        <v>#N/A</v>
      </c>
      <c r="H207" s="32" t="e">
        <f>VLOOKUP(A207,企業番号!A:K,7,0)</f>
        <v>#N/A</v>
      </c>
      <c r="I207" s="13" t="e">
        <f>VLOOKUP(A207,企業番号!A:K,8,0)</f>
        <v>#N/A</v>
      </c>
      <c r="J207" s="32" t="e">
        <f>VLOOKUP(A207,企業番号!A:K,9,0)</f>
        <v>#N/A</v>
      </c>
      <c r="K207" s="33" t="e">
        <f>VLOOKUP(A207,企業番号!A:K,10,0)</f>
        <v>#N/A</v>
      </c>
      <c r="L207" s="32" t="e">
        <f>VLOOKUP(A207,企業番号!A:K,11,0)</f>
        <v>#N/A</v>
      </c>
    </row>
    <row r="208" spans="2:12" ht="20.100000000000001" customHeight="1" x14ac:dyDescent="0.2">
      <c r="B208" s="43" t="s">
        <v>33042</v>
      </c>
      <c r="C208" s="32" t="e">
        <f>VLOOKUP(A208,企業番号!A:K,2,0)</f>
        <v>#N/A</v>
      </c>
      <c r="D208" s="32" t="e">
        <f>VLOOKUP(A208,企業番号!A:K,3,0)</f>
        <v>#N/A</v>
      </c>
      <c r="E208" s="32" t="e">
        <f>VLOOKUP(A208,企業番号!A:K,4,0)</f>
        <v>#N/A</v>
      </c>
      <c r="F208" s="32" t="e">
        <f>VLOOKUP(A208,企業番号!A:K,5,0)</f>
        <v>#N/A</v>
      </c>
      <c r="G208" s="3" t="e">
        <f>VLOOKUP(A208,企業番号!A:K,6,0)</f>
        <v>#N/A</v>
      </c>
      <c r="H208" s="32" t="e">
        <f>VLOOKUP(A208,企業番号!A:K,7,0)</f>
        <v>#N/A</v>
      </c>
      <c r="I208" s="13" t="e">
        <f>VLOOKUP(A208,企業番号!A:K,8,0)</f>
        <v>#N/A</v>
      </c>
      <c r="J208" s="32" t="e">
        <f>VLOOKUP(A208,企業番号!A:K,9,0)</f>
        <v>#N/A</v>
      </c>
      <c r="K208" s="33" t="e">
        <f>VLOOKUP(A208,企業番号!A:K,10,0)</f>
        <v>#N/A</v>
      </c>
      <c r="L208" s="32" t="e">
        <f>VLOOKUP(A208,企業番号!A:K,11,0)</f>
        <v>#N/A</v>
      </c>
    </row>
    <row r="209" spans="2:12" ht="20.100000000000001" customHeight="1" x14ac:dyDescent="0.2">
      <c r="B209" s="44" t="s">
        <v>33043</v>
      </c>
      <c r="C209" s="32" t="e">
        <f>VLOOKUP(A209,企業番号!A:K,2,0)</f>
        <v>#N/A</v>
      </c>
      <c r="D209" s="32" t="e">
        <f>VLOOKUP(A209,企業番号!A:K,3,0)</f>
        <v>#N/A</v>
      </c>
      <c r="E209" s="32" t="e">
        <f>VLOOKUP(A209,企業番号!A:K,4,0)</f>
        <v>#N/A</v>
      </c>
      <c r="F209" s="32" t="e">
        <f>VLOOKUP(A209,企業番号!A:K,5,0)</f>
        <v>#N/A</v>
      </c>
      <c r="G209" s="3" t="e">
        <f>VLOOKUP(A209,企業番号!A:K,6,0)</f>
        <v>#N/A</v>
      </c>
      <c r="H209" s="32" t="e">
        <f>VLOOKUP(A209,企業番号!A:K,7,0)</f>
        <v>#N/A</v>
      </c>
      <c r="I209" s="13" t="e">
        <f>VLOOKUP(A209,企業番号!A:K,8,0)</f>
        <v>#N/A</v>
      </c>
      <c r="J209" s="32" t="e">
        <f>VLOOKUP(A209,企業番号!A:K,9,0)</f>
        <v>#N/A</v>
      </c>
      <c r="K209" s="33" t="e">
        <f>VLOOKUP(A209,企業番号!A:K,10,0)</f>
        <v>#N/A</v>
      </c>
      <c r="L209" s="32" t="e">
        <f>VLOOKUP(A209,企業番号!A:K,11,0)</f>
        <v>#N/A</v>
      </c>
    </row>
    <row r="210" spans="2:12" ht="20.100000000000001" customHeight="1" x14ac:dyDescent="0.2">
      <c r="B210" s="43" t="s">
        <v>33044</v>
      </c>
      <c r="C210" s="32" t="e">
        <f>VLOOKUP(A210,企業番号!A:K,2,0)</f>
        <v>#N/A</v>
      </c>
      <c r="D210" s="32" t="e">
        <f>VLOOKUP(A210,企業番号!A:K,3,0)</f>
        <v>#N/A</v>
      </c>
      <c r="E210" s="32" t="e">
        <f>VLOOKUP(A210,企業番号!A:K,4,0)</f>
        <v>#N/A</v>
      </c>
      <c r="F210" s="32" t="e">
        <f>VLOOKUP(A210,企業番号!A:K,5,0)</f>
        <v>#N/A</v>
      </c>
      <c r="G210" s="3" t="e">
        <f>VLOOKUP(A210,企業番号!A:K,6,0)</f>
        <v>#N/A</v>
      </c>
      <c r="H210" s="32" t="e">
        <f>VLOOKUP(A210,企業番号!A:K,7,0)</f>
        <v>#N/A</v>
      </c>
      <c r="I210" s="13" t="e">
        <f>VLOOKUP(A210,企業番号!A:K,8,0)</f>
        <v>#N/A</v>
      </c>
      <c r="J210" s="32" t="e">
        <f>VLOOKUP(A210,企業番号!A:K,9,0)</f>
        <v>#N/A</v>
      </c>
      <c r="K210" s="33" t="e">
        <f>VLOOKUP(A210,企業番号!A:K,10,0)</f>
        <v>#N/A</v>
      </c>
      <c r="L210" s="32" t="e">
        <f>VLOOKUP(A210,企業番号!A:K,11,0)</f>
        <v>#N/A</v>
      </c>
    </row>
    <row r="211" spans="2:12" ht="20.100000000000001" customHeight="1" x14ac:dyDescent="0.2">
      <c r="B211" s="44" t="s">
        <v>33045</v>
      </c>
      <c r="C211" s="32" t="e">
        <f>VLOOKUP(A211,企業番号!A:K,2,0)</f>
        <v>#N/A</v>
      </c>
      <c r="D211" s="32" t="e">
        <f>VLOOKUP(A211,企業番号!A:K,3,0)</f>
        <v>#N/A</v>
      </c>
      <c r="E211" s="32" t="e">
        <f>VLOOKUP(A211,企業番号!A:K,4,0)</f>
        <v>#N/A</v>
      </c>
      <c r="F211" s="32" t="e">
        <f>VLOOKUP(A211,企業番号!A:K,5,0)</f>
        <v>#N/A</v>
      </c>
      <c r="G211" s="3" t="e">
        <f>VLOOKUP(A211,企業番号!A:K,6,0)</f>
        <v>#N/A</v>
      </c>
      <c r="H211" s="32" t="e">
        <f>VLOOKUP(A211,企業番号!A:K,7,0)</f>
        <v>#N/A</v>
      </c>
      <c r="I211" s="13" t="e">
        <f>VLOOKUP(A211,企業番号!A:K,8,0)</f>
        <v>#N/A</v>
      </c>
      <c r="J211" s="32" t="e">
        <f>VLOOKUP(A211,企業番号!A:K,9,0)</f>
        <v>#N/A</v>
      </c>
      <c r="K211" s="33" t="e">
        <f>VLOOKUP(A211,企業番号!A:K,10,0)</f>
        <v>#N/A</v>
      </c>
      <c r="L211" s="32" t="e">
        <f>VLOOKUP(A211,企業番号!A:K,11,0)</f>
        <v>#N/A</v>
      </c>
    </row>
    <row r="212" spans="2:12" ht="20.100000000000001" customHeight="1" x14ac:dyDescent="0.2">
      <c r="B212" s="43" t="s">
        <v>33046</v>
      </c>
      <c r="C212" s="32" t="e">
        <f>VLOOKUP(A212,企業番号!A:K,2,0)</f>
        <v>#N/A</v>
      </c>
      <c r="D212" s="32" t="e">
        <f>VLOOKUP(A212,企業番号!A:K,3,0)</f>
        <v>#N/A</v>
      </c>
      <c r="E212" s="32" t="e">
        <f>VLOOKUP(A212,企業番号!A:K,4,0)</f>
        <v>#N/A</v>
      </c>
      <c r="F212" s="32" t="e">
        <f>VLOOKUP(A212,企業番号!A:K,5,0)</f>
        <v>#N/A</v>
      </c>
      <c r="G212" s="3" t="e">
        <f>VLOOKUP(A212,企業番号!A:K,6,0)</f>
        <v>#N/A</v>
      </c>
      <c r="H212" s="32" t="e">
        <f>VLOOKUP(A212,企業番号!A:K,7,0)</f>
        <v>#N/A</v>
      </c>
      <c r="I212" s="13" t="e">
        <f>VLOOKUP(A212,企業番号!A:K,8,0)</f>
        <v>#N/A</v>
      </c>
      <c r="J212" s="32" t="e">
        <f>VLOOKUP(A212,企業番号!A:K,9,0)</f>
        <v>#N/A</v>
      </c>
      <c r="K212" s="33" t="e">
        <f>VLOOKUP(A212,企業番号!A:K,10,0)</f>
        <v>#N/A</v>
      </c>
      <c r="L212" s="32" t="e">
        <f>VLOOKUP(A212,企業番号!A:K,11,0)</f>
        <v>#N/A</v>
      </c>
    </row>
    <row r="213" spans="2:12" ht="20.100000000000001" customHeight="1" x14ac:dyDescent="0.2">
      <c r="B213" s="44" t="s">
        <v>33047</v>
      </c>
      <c r="C213" s="32" t="e">
        <f>VLOOKUP(A213,企業番号!A:K,2,0)</f>
        <v>#N/A</v>
      </c>
      <c r="D213" s="32" t="e">
        <f>VLOOKUP(A213,企業番号!A:K,3,0)</f>
        <v>#N/A</v>
      </c>
      <c r="E213" s="32" t="e">
        <f>VLOOKUP(A213,企業番号!A:K,4,0)</f>
        <v>#N/A</v>
      </c>
      <c r="F213" s="32" t="e">
        <f>VLOOKUP(A213,企業番号!A:K,5,0)</f>
        <v>#N/A</v>
      </c>
      <c r="G213" s="3" t="e">
        <f>VLOOKUP(A213,企業番号!A:K,6,0)</f>
        <v>#N/A</v>
      </c>
      <c r="H213" s="32" t="e">
        <f>VLOOKUP(A213,企業番号!A:K,7,0)</f>
        <v>#N/A</v>
      </c>
      <c r="I213" s="13" t="e">
        <f>VLOOKUP(A213,企業番号!A:K,8,0)</f>
        <v>#N/A</v>
      </c>
      <c r="J213" s="32" t="e">
        <f>VLOOKUP(A213,企業番号!A:K,9,0)</f>
        <v>#N/A</v>
      </c>
      <c r="K213" s="33" t="e">
        <f>VLOOKUP(A213,企業番号!A:K,10,0)</f>
        <v>#N/A</v>
      </c>
      <c r="L213" s="32" t="e">
        <f>VLOOKUP(A213,企業番号!A:K,11,0)</f>
        <v>#N/A</v>
      </c>
    </row>
    <row r="214" spans="2:12" ht="20.100000000000001" customHeight="1" x14ac:dyDescent="0.2">
      <c r="B214" s="43" t="s">
        <v>33048</v>
      </c>
      <c r="C214" s="32" t="e">
        <f>VLOOKUP(A214,企業番号!A:K,2,0)</f>
        <v>#N/A</v>
      </c>
      <c r="D214" s="32" t="e">
        <f>VLOOKUP(A214,企業番号!A:K,3,0)</f>
        <v>#N/A</v>
      </c>
      <c r="E214" s="32" t="e">
        <f>VLOOKUP(A214,企業番号!A:K,4,0)</f>
        <v>#N/A</v>
      </c>
      <c r="F214" s="32" t="e">
        <f>VLOOKUP(A214,企業番号!A:K,5,0)</f>
        <v>#N/A</v>
      </c>
      <c r="G214" s="3" t="e">
        <f>VLOOKUP(A214,企業番号!A:K,6,0)</f>
        <v>#N/A</v>
      </c>
      <c r="H214" s="32" t="e">
        <f>VLOOKUP(A214,企業番号!A:K,7,0)</f>
        <v>#N/A</v>
      </c>
      <c r="I214" s="13" t="e">
        <f>VLOOKUP(A214,企業番号!A:K,8,0)</f>
        <v>#N/A</v>
      </c>
      <c r="J214" s="32" t="e">
        <f>VLOOKUP(A214,企業番号!A:K,9,0)</f>
        <v>#N/A</v>
      </c>
      <c r="K214" s="33" t="e">
        <f>VLOOKUP(A214,企業番号!A:K,10,0)</f>
        <v>#N/A</v>
      </c>
      <c r="L214" s="32" t="e">
        <f>VLOOKUP(A214,企業番号!A:K,11,0)</f>
        <v>#N/A</v>
      </c>
    </row>
    <row r="215" spans="2:12" ht="20.100000000000001" customHeight="1" x14ac:dyDescent="0.2">
      <c r="B215" s="44" t="s">
        <v>33049</v>
      </c>
      <c r="C215" s="32" t="e">
        <f>VLOOKUP(A215,企業番号!A:K,2,0)</f>
        <v>#N/A</v>
      </c>
      <c r="D215" s="32" t="e">
        <f>VLOOKUP(A215,企業番号!A:K,3,0)</f>
        <v>#N/A</v>
      </c>
      <c r="E215" s="32" t="e">
        <f>VLOOKUP(A215,企業番号!A:K,4,0)</f>
        <v>#N/A</v>
      </c>
      <c r="F215" s="32" t="e">
        <f>VLOOKUP(A215,企業番号!A:K,5,0)</f>
        <v>#N/A</v>
      </c>
      <c r="G215" s="3" t="e">
        <f>VLOOKUP(A215,企業番号!A:K,6,0)</f>
        <v>#N/A</v>
      </c>
      <c r="H215" s="32" t="e">
        <f>VLOOKUP(A215,企業番号!A:K,7,0)</f>
        <v>#N/A</v>
      </c>
      <c r="I215" s="13" t="e">
        <f>VLOOKUP(A215,企業番号!A:K,8,0)</f>
        <v>#N/A</v>
      </c>
      <c r="J215" s="32" t="e">
        <f>VLOOKUP(A215,企業番号!A:K,9,0)</f>
        <v>#N/A</v>
      </c>
      <c r="K215" s="33" t="e">
        <f>VLOOKUP(A215,企業番号!A:K,10,0)</f>
        <v>#N/A</v>
      </c>
      <c r="L215" s="32" t="e">
        <f>VLOOKUP(A215,企業番号!A:K,11,0)</f>
        <v>#N/A</v>
      </c>
    </row>
    <row r="216" spans="2:12" ht="20.100000000000001" customHeight="1" x14ac:dyDescent="0.2">
      <c r="B216" s="43" t="s">
        <v>33050</v>
      </c>
      <c r="C216" s="32" t="e">
        <f>VLOOKUP(A216,企業番号!A:K,2,0)</f>
        <v>#N/A</v>
      </c>
      <c r="D216" s="32" t="e">
        <f>VLOOKUP(A216,企業番号!A:K,3,0)</f>
        <v>#N/A</v>
      </c>
      <c r="E216" s="32" t="e">
        <f>VLOOKUP(A216,企業番号!A:K,4,0)</f>
        <v>#N/A</v>
      </c>
      <c r="F216" s="32" t="e">
        <f>VLOOKUP(A216,企業番号!A:K,5,0)</f>
        <v>#N/A</v>
      </c>
      <c r="G216" s="3" t="e">
        <f>VLOOKUP(A216,企業番号!A:K,6,0)</f>
        <v>#N/A</v>
      </c>
      <c r="H216" s="32" t="e">
        <f>VLOOKUP(A216,企業番号!A:K,7,0)</f>
        <v>#N/A</v>
      </c>
      <c r="I216" s="13" t="e">
        <f>VLOOKUP(A216,企業番号!A:K,8,0)</f>
        <v>#N/A</v>
      </c>
      <c r="J216" s="32" t="e">
        <f>VLOOKUP(A216,企業番号!A:K,9,0)</f>
        <v>#N/A</v>
      </c>
      <c r="K216" s="33" t="e">
        <f>VLOOKUP(A216,企業番号!A:K,10,0)</f>
        <v>#N/A</v>
      </c>
      <c r="L216" s="32" t="e">
        <f>VLOOKUP(A216,企業番号!A:K,11,0)</f>
        <v>#N/A</v>
      </c>
    </row>
    <row r="217" spans="2:12" ht="20.100000000000001" customHeight="1" x14ac:dyDescent="0.2">
      <c r="B217" s="44" t="s">
        <v>33051</v>
      </c>
      <c r="C217" s="32" t="e">
        <f>VLOOKUP(A217,企業番号!A:K,2,0)</f>
        <v>#N/A</v>
      </c>
      <c r="D217" s="32" t="e">
        <f>VLOOKUP(A217,企業番号!A:K,3,0)</f>
        <v>#N/A</v>
      </c>
      <c r="E217" s="32" t="e">
        <f>VLOOKUP(A217,企業番号!A:K,4,0)</f>
        <v>#N/A</v>
      </c>
      <c r="F217" s="32" t="e">
        <f>VLOOKUP(A217,企業番号!A:K,5,0)</f>
        <v>#N/A</v>
      </c>
      <c r="G217" s="3" t="e">
        <f>VLOOKUP(A217,企業番号!A:K,6,0)</f>
        <v>#N/A</v>
      </c>
      <c r="H217" s="32" t="e">
        <f>VLOOKUP(A217,企業番号!A:K,7,0)</f>
        <v>#N/A</v>
      </c>
      <c r="I217" s="13" t="e">
        <f>VLOOKUP(A217,企業番号!A:K,8,0)</f>
        <v>#N/A</v>
      </c>
      <c r="J217" s="32" t="e">
        <f>VLOOKUP(A217,企業番号!A:K,9,0)</f>
        <v>#N/A</v>
      </c>
      <c r="K217" s="33" t="e">
        <f>VLOOKUP(A217,企業番号!A:K,10,0)</f>
        <v>#N/A</v>
      </c>
      <c r="L217" s="32" t="e">
        <f>VLOOKUP(A217,企業番号!A:K,11,0)</f>
        <v>#N/A</v>
      </c>
    </row>
    <row r="218" spans="2:12" ht="20.100000000000001" customHeight="1" x14ac:dyDescent="0.2">
      <c r="B218" s="43" t="s">
        <v>33052</v>
      </c>
      <c r="C218" s="32" t="e">
        <f>VLOOKUP(A218,企業番号!A:K,2,0)</f>
        <v>#N/A</v>
      </c>
      <c r="D218" s="32" t="e">
        <f>VLOOKUP(A218,企業番号!A:K,3,0)</f>
        <v>#N/A</v>
      </c>
      <c r="E218" s="32" t="e">
        <f>VLOOKUP(A218,企業番号!A:K,4,0)</f>
        <v>#N/A</v>
      </c>
      <c r="F218" s="32" t="e">
        <f>VLOOKUP(A218,企業番号!A:K,5,0)</f>
        <v>#N/A</v>
      </c>
      <c r="G218" s="3" t="e">
        <f>VLOOKUP(A218,企業番号!A:K,6,0)</f>
        <v>#N/A</v>
      </c>
      <c r="H218" s="32" t="e">
        <f>VLOOKUP(A218,企業番号!A:K,7,0)</f>
        <v>#N/A</v>
      </c>
      <c r="I218" s="13" t="e">
        <f>VLOOKUP(A218,企業番号!A:K,8,0)</f>
        <v>#N/A</v>
      </c>
      <c r="J218" s="32" t="e">
        <f>VLOOKUP(A218,企業番号!A:K,9,0)</f>
        <v>#N/A</v>
      </c>
      <c r="K218" s="33" t="e">
        <f>VLOOKUP(A218,企業番号!A:K,10,0)</f>
        <v>#N/A</v>
      </c>
      <c r="L218" s="32" t="e">
        <f>VLOOKUP(A218,企業番号!A:K,11,0)</f>
        <v>#N/A</v>
      </c>
    </row>
    <row r="219" spans="2:12" ht="20.100000000000001" customHeight="1" x14ac:dyDescent="0.2">
      <c r="B219" s="44" t="s">
        <v>33053</v>
      </c>
      <c r="C219" s="32" t="e">
        <f>VLOOKUP(A219,企業番号!A:K,2,0)</f>
        <v>#N/A</v>
      </c>
      <c r="D219" s="32" t="e">
        <f>VLOOKUP(A219,企業番号!A:K,3,0)</f>
        <v>#N/A</v>
      </c>
      <c r="E219" s="32" t="e">
        <f>VLOOKUP(A219,企業番号!A:K,4,0)</f>
        <v>#N/A</v>
      </c>
      <c r="F219" s="32" t="e">
        <f>VLOOKUP(A219,企業番号!A:K,5,0)</f>
        <v>#N/A</v>
      </c>
      <c r="G219" s="3" t="e">
        <f>VLOOKUP(A219,企業番号!A:K,6,0)</f>
        <v>#N/A</v>
      </c>
      <c r="H219" s="32" t="e">
        <f>VLOOKUP(A219,企業番号!A:K,7,0)</f>
        <v>#N/A</v>
      </c>
      <c r="I219" s="13" t="e">
        <f>VLOOKUP(A219,企業番号!A:K,8,0)</f>
        <v>#N/A</v>
      </c>
      <c r="J219" s="32" t="e">
        <f>VLOOKUP(A219,企業番号!A:K,9,0)</f>
        <v>#N/A</v>
      </c>
      <c r="K219" s="33" t="e">
        <f>VLOOKUP(A219,企業番号!A:K,10,0)</f>
        <v>#N/A</v>
      </c>
      <c r="L219" s="32" t="e">
        <f>VLOOKUP(A219,企業番号!A:K,11,0)</f>
        <v>#N/A</v>
      </c>
    </row>
    <row r="220" spans="2:12" ht="20.100000000000001" customHeight="1" x14ac:dyDescent="0.2">
      <c r="B220" s="43" t="s">
        <v>33054</v>
      </c>
      <c r="C220" s="32" t="e">
        <f>VLOOKUP(A220,企業番号!A:K,2,0)</f>
        <v>#N/A</v>
      </c>
      <c r="D220" s="32" t="e">
        <f>VLOOKUP(A220,企業番号!A:K,3,0)</f>
        <v>#N/A</v>
      </c>
      <c r="E220" s="32" t="e">
        <f>VLOOKUP(A220,企業番号!A:K,4,0)</f>
        <v>#N/A</v>
      </c>
      <c r="F220" s="32" t="e">
        <f>VLOOKUP(A220,企業番号!A:K,5,0)</f>
        <v>#N/A</v>
      </c>
      <c r="G220" s="3" t="e">
        <f>VLOOKUP(A220,企業番号!A:K,6,0)</f>
        <v>#N/A</v>
      </c>
      <c r="H220" s="32" t="e">
        <f>VLOOKUP(A220,企業番号!A:K,7,0)</f>
        <v>#N/A</v>
      </c>
      <c r="I220" s="13" t="e">
        <f>VLOOKUP(A220,企業番号!A:K,8,0)</f>
        <v>#N/A</v>
      </c>
      <c r="J220" s="32" t="e">
        <f>VLOOKUP(A220,企業番号!A:K,9,0)</f>
        <v>#N/A</v>
      </c>
      <c r="K220" s="33" t="e">
        <f>VLOOKUP(A220,企業番号!A:K,10,0)</f>
        <v>#N/A</v>
      </c>
      <c r="L220" s="32" t="e">
        <f>VLOOKUP(A220,企業番号!A:K,11,0)</f>
        <v>#N/A</v>
      </c>
    </row>
    <row r="221" spans="2:12" ht="20.100000000000001" customHeight="1" x14ac:dyDescent="0.2">
      <c r="B221" s="44" t="s">
        <v>33055</v>
      </c>
      <c r="C221" s="32" t="e">
        <f>VLOOKUP(A221,企業番号!A:K,2,0)</f>
        <v>#N/A</v>
      </c>
      <c r="D221" s="32" t="e">
        <f>VLOOKUP(A221,企業番号!A:K,3,0)</f>
        <v>#N/A</v>
      </c>
      <c r="E221" s="32" t="e">
        <f>VLOOKUP(A221,企業番号!A:K,4,0)</f>
        <v>#N/A</v>
      </c>
      <c r="F221" s="32" t="e">
        <f>VLOOKUP(A221,企業番号!A:K,5,0)</f>
        <v>#N/A</v>
      </c>
      <c r="G221" s="3" t="e">
        <f>VLOOKUP(A221,企業番号!A:K,6,0)</f>
        <v>#N/A</v>
      </c>
      <c r="H221" s="32" t="e">
        <f>VLOOKUP(A221,企業番号!A:K,7,0)</f>
        <v>#N/A</v>
      </c>
      <c r="I221" s="13" t="e">
        <f>VLOOKUP(A221,企業番号!A:K,8,0)</f>
        <v>#N/A</v>
      </c>
      <c r="J221" s="32" t="e">
        <f>VLOOKUP(A221,企業番号!A:K,9,0)</f>
        <v>#N/A</v>
      </c>
      <c r="K221" s="33" t="e">
        <f>VLOOKUP(A221,企業番号!A:K,10,0)</f>
        <v>#N/A</v>
      </c>
      <c r="L221" s="32" t="e">
        <f>VLOOKUP(A221,企業番号!A:K,11,0)</f>
        <v>#N/A</v>
      </c>
    </row>
    <row r="222" spans="2:12" ht="20.100000000000001" customHeight="1" x14ac:dyDescent="0.2">
      <c r="B222" s="43" t="s">
        <v>33056</v>
      </c>
      <c r="C222" s="32" t="e">
        <f>VLOOKUP(A222,企業番号!A:K,2,0)</f>
        <v>#N/A</v>
      </c>
      <c r="D222" s="32" t="e">
        <f>VLOOKUP(A222,企業番号!A:K,3,0)</f>
        <v>#N/A</v>
      </c>
      <c r="E222" s="32" t="e">
        <f>VLOOKUP(A222,企業番号!A:K,4,0)</f>
        <v>#N/A</v>
      </c>
      <c r="F222" s="35" t="e">
        <f>VLOOKUP(A222,企業番号!A:K,5,0)</f>
        <v>#N/A</v>
      </c>
      <c r="G222" s="3" t="e">
        <f>VLOOKUP(A222,企業番号!A:K,6,0)</f>
        <v>#N/A</v>
      </c>
      <c r="H222" s="42" t="e">
        <f>VLOOKUP(A222,企業番号!A:K,7,0)</f>
        <v>#N/A</v>
      </c>
      <c r="I222" s="13" t="e">
        <f>VLOOKUP(A222,企業番号!A:K,8,0)</f>
        <v>#N/A</v>
      </c>
      <c r="J222" s="32" t="e">
        <f>VLOOKUP(A222,企業番号!A:K,9,0)</f>
        <v>#N/A</v>
      </c>
      <c r="K222" s="33" t="e">
        <f>VLOOKUP(A222,企業番号!A:K,10,0)</f>
        <v>#N/A</v>
      </c>
      <c r="L222" s="32" t="e">
        <f>VLOOKUP(A222,企業番号!A:K,11,0)</f>
        <v>#N/A</v>
      </c>
    </row>
    <row r="223" spans="2:12" ht="20.100000000000001" customHeight="1" x14ac:dyDescent="0.2">
      <c r="B223" s="44" t="s">
        <v>33057</v>
      </c>
      <c r="C223" s="32" t="e">
        <f>VLOOKUP(A223,企業番号!A:K,2,0)</f>
        <v>#N/A</v>
      </c>
      <c r="D223" s="32" t="e">
        <f>VLOOKUP(A223,企業番号!A:K,3,0)</f>
        <v>#N/A</v>
      </c>
      <c r="E223" s="32" t="e">
        <f>VLOOKUP(A223,企業番号!A:K,4,0)</f>
        <v>#N/A</v>
      </c>
      <c r="F223" s="32" t="e">
        <f>VLOOKUP(A223,企業番号!A:K,5,0)</f>
        <v>#N/A</v>
      </c>
      <c r="G223" s="3" t="e">
        <f>VLOOKUP(A223,企業番号!A:K,6,0)</f>
        <v>#N/A</v>
      </c>
      <c r="H223" s="32" t="e">
        <f>VLOOKUP(A223,企業番号!A:K,7,0)</f>
        <v>#N/A</v>
      </c>
      <c r="I223" s="13" t="e">
        <f>VLOOKUP(A223,企業番号!A:K,8,0)</f>
        <v>#N/A</v>
      </c>
      <c r="J223" s="32" t="e">
        <f>VLOOKUP(A223,企業番号!A:K,9,0)</f>
        <v>#N/A</v>
      </c>
      <c r="K223" s="33" t="e">
        <f>VLOOKUP(A223,企業番号!A:K,10,0)</f>
        <v>#N/A</v>
      </c>
      <c r="L223" s="32" t="e">
        <f>VLOOKUP(A223,企業番号!A:K,11,0)</f>
        <v>#N/A</v>
      </c>
    </row>
    <row r="224" spans="2:12" ht="20.100000000000001" customHeight="1" x14ac:dyDescent="0.2">
      <c r="B224" s="43" t="s">
        <v>33058</v>
      </c>
      <c r="C224" s="32" t="e">
        <f>VLOOKUP(A224,企業番号!A:K,2,0)</f>
        <v>#N/A</v>
      </c>
      <c r="D224" s="32" t="e">
        <f>VLOOKUP(A224,企業番号!A:K,3,0)</f>
        <v>#N/A</v>
      </c>
      <c r="E224" s="32" t="e">
        <f>VLOOKUP(A224,企業番号!A:K,4,0)</f>
        <v>#N/A</v>
      </c>
      <c r="F224" s="32" t="e">
        <f>VLOOKUP(A224,企業番号!A:K,5,0)</f>
        <v>#N/A</v>
      </c>
      <c r="G224" s="3" t="e">
        <f>VLOOKUP(A224,企業番号!A:K,6,0)</f>
        <v>#N/A</v>
      </c>
      <c r="H224" s="32" t="e">
        <f>VLOOKUP(A224,企業番号!A:K,7,0)</f>
        <v>#N/A</v>
      </c>
      <c r="I224" s="13" t="e">
        <f>VLOOKUP(A224,企業番号!A:K,8,0)</f>
        <v>#N/A</v>
      </c>
      <c r="J224" s="32" t="e">
        <f>VLOOKUP(A224,企業番号!A:K,9,0)</f>
        <v>#N/A</v>
      </c>
      <c r="K224" s="33" t="e">
        <f>VLOOKUP(A224,企業番号!A:K,10,0)</f>
        <v>#N/A</v>
      </c>
      <c r="L224" s="32" t="e">
        <f>VLOOKUP(A224,企業番号!A:K,11,0)</f>
        <v>#N/A</v>
      </c>
    </row>
    <row r="225" spans="2:12" ht="20.100000000000001" customHeight="1" x14ac:dyDescent="0.2">
      <c r="B225" s="44" t="s">
        <v>33059</v>
      </c>
      <c r="C225" s="32" t="e">
        <f>VLOOKUP(A225,企業番号!A:K,2,0)</f>
        <v>#N/A</v>
      </c>
      <c r="D225" s="32" t="e">
        <f>VLOOKUP(A225,企業番号!A:K,3,0)</f>
        <v>#N/A</v>
      </c>
      <c r="E225" s="32" t="e">
        <f>VLOOKUP(A225,企業番号!A:K,4,0)</f>
        <v>#N/A</v>
      </c>
      <c r="F225" s="32" t="e">
        <f>VLOOKUP(A225,企業番号!A:K,5,0)</f>
        <v>#N/A</v>
      </c>
      <c r="G225" s="3" t="e">
        <f>VLOOKUP(A225,企業番号!A:K,6,0)</f>
        <v>#N/A</v>
      </c>
      <c r="H225" s="32" t="e">
        <f>VLOOKUP(A225,企業番号!A:K,7,0)</f>
        <v>#N/A</v>
      </c>
      <c r="I225" s="13" t="e">
        <f>VLOOKUP(A225,企業番号!A:K,8,0)</f>
        <v>#N/A</v>
      </c>
      <c r="J225" s="32" t="e">
        <f>VLOOKUP(A225,企業番号!A:K,9,0)</f>
        <v>#N/A</v>
      </c>
      <c r="K225" s="33" t="e">
        <f>VLOOKUP(A225,企業番号!A:K,10,0)</f>
        <v>#N/A</v>
      </c>
      <c r="L225" s="32" t="e">
        <f>VLOOKUP(A225,企業番号!A:K,11,0)</f>
        <v>#N/A</v>
      </c>
    </row>
    <row r="226" spans="2:12" ht="20.100000000000001" customHeight="1" x14ac:dyDescent="0.2">
      <c r="B226" s="43" t="s">
        <v>33060</v>
      </c>
      <c r="C226" s="32" t="e">
        <f>VLOOKUP(A226,企業番号!A:K,2,0)</f>
        <v>#N/A</v>
      </c>
      <c r="D226" s="32" t="e">
        <f>VLOOKUP(A226,企業番号!A:K,3,0)</f>
        <v>#N/A</v>
      </c>
      <c r="E226" s="32" t="e">
        <f>VLOOKUP(A226,企業番号!A:K,4,0)</f>
        <v>#N/A</v>
      </c>
      <c r="F226" s="32" t="e">
        <f>VLOOKUP(A226,企業番号!A:K,5,0)</f>
        <v>#N/A</v>
      </c>
      <c r="G226" s="3" t="e">
        <f>VLOOKUP(A226,企業番号!A:K,6,0)</f>
        <v>#N/A</v>
      </c>
      <c r="H226" s="32" t="e">
        <f>VLOOKUP(A226,企業番号!A:K,7,0)</f>
        <v>#N/A</v>
      </c>
      <c r="I226" s="13" t="e">
        <f>VLOOKUP(A226,企業番号!A:K,8,0)</f>
        <v>#N/A</v>
      </c>
      <c r="J226" s="32" t="e">
        <f>VLOOKUP(A226,企業番号!A:K,9,0)</f>
        <v>#N/A</v>
      </c>
      <c r="K226" s="33" t="e">
        <f>VLOOKUP(A226,企業番号!A:K,10,0)</f>
        <v>#N/A</v>
      </c>
      <c r="L226" s="32" t="e">
        <f>VLOOKUP(A226,企業番号!A:K,11,0)</f>
        <v>#N/A</v>
      </c>
    </row>
    <row r="227" spans="2:12" ht="20.100000000000001" customHeight="1" x14ac:dyDescent="0.2">
      <c r="B227" s="44" t="s">
        <v>33061</v>
      </c>
      <c r="C227" s="32" t="e">
        <f>VLOOKUP(A227,企業番号!A:K,2,0)</f>
        <v>#N/A</v>
      </c>
      <c r="D227" s="32" t="e">
        <f>VLOOKUP(A227,企業番号!A:K,3,0)</f>
        <v>#N/A</v>
      </c>
      <c r="E227" s="32" t="e">
        <f>VLOOKUP(A227,企業番号!A:K,4,0)</f>
        <v>#N/A</v>
      </c>
      <c r="F227" s="32" t="e">
        <f>VLOOKUP(A227,企業番号!A:K,5,0)</f>
        <v>#N/A</v>
      </c>
      <c r="G227" s="3" t="e">
        <f>VLOOKUP(A227,企業番号!A:K,6,0)</f>
        <v>#N/A</v>
      </c>
      <c r="H227" s="32" t="e">
        <f>VLOOKUP(A227,企業番号!A:K,7,0)</f>
        <v>#N/A</v>
      </c>
      <c r="I227" s="13" t="e">
        <f>VLOOKUP(A227,企業番号!A:K,8,0)</f>
        <v>#N/A</v>
      </c>
      <c r="J227" s="32" t="e">
        <f>VLOOKUP(A227,企業番号!A:K,9,0)</f>
        <v>#N/A</v>
      </c>
      <c r="K227" s="33" t="e">
        <f>VLOOKUP(A227,企業番号!A:K,10,0)</f>
        <v>#N/A</v>
      </c>
      <c r="L227" s="32" t="e">
        <f>VLOOKUP(A227,企業番号!A:K,11,0)</f>
        <v>#N/A</v>
      </c>
    </row>
    <row r="228" spans="2:12" ht="20.100000000000001" customHeight="1" x14ac:dyDescent="0.2">
      <c r="B228" s="43" t="s">
        <v>33062</v>
      </c>
      <c r="C228" s="32" t="e">
        <f>VLOOKUP(A228,企業番号!A:K,2,0)</f>
        <v>#N/A</v>
      </c>
      <c r="D228" s="32" t="e">
        <f>VLOOKUP(A228,企業番号!A:K,3,0)</f>
        <v>#N/A</v>
      </c>
      <c r="E228" s="32" t="e">
        <f>VLOOKUP(A228,企業番号!A:K,4,0)</f>
        <v>#N/A</v>
      </c>
      <c r="F228" s="32" t="e">
        <f>VLOOKUP(A228,企業番号!A:K,5,0)</f>
        <v>#N/A</v>
      </c>
      <c r="G228" s="3" t="e">
        <f>VLOOKUP(A228,企業番号!A:K,6,0)</f>
        <v>#N/A</v>
      </c>
      <c r="H228" s="32" t="e">
        <f>VLOOKUP(A228,企業番号!A:K,7,0)</f>
        <v>#N/A</v>
      </c>
      <c r="I228" s="13" t="e">
        <f>VLOOKUP(A228,企業番号!A:K,8,0)</f>
        <v>#N/A</v>
      </c>
      <c r="J228" s="32" t="e">
        <f>VLOOKUP(A228,企業番号!A:K,9,0)</f>
        <v>#N/A</v>
      </c>
      <c r="K228" s="33" t="e">
        <f>VLOOKUP(A228,企業番号!A:K,10,0)</f>
        <v>#N/A</v>
      </c>
      <c r="L228" s="32" t="e">
        <f>VLOOKUP(A228,企業番号!A:K,11,0)</f>
        <v>#N/A</v>
      </c>
    </row>
    <row r="229" spans="2:12" ht="20.100000000000001" customHeight="1" x14ac:dyDescent="0.2">
      <c r="B229" s="44" t="s">
        <v>33063</v>
      </c>
      <c r="C229" s="32" t="e">
        <f>VLOOKUP(A229,企業番号!A:K,2,0)</f>
        <v>#N/A</v>
      </c>
      <c r="D229" s="32" t="e">
        <f>VLOOKUP(A229,企業番号!A:K,3,0)</f>
        <v>#N/A</v>
      </c>
      <c r="E229" s="32" t="e">
        <f>VLOOKUP(A229,企業番号!A:K,4,0)</f>
        <v>#N/A</v>
      </c>
      <c r="F229" s="32" t="e">
        <f>VLOOKUP(A229,企業番号!A:K,5,0)</f>
        <v>#N/A</v>
      </c>
      <c r="G229" s="3" t="e">
        <f>VLOOKUP(A229,企業番号!A:K,6,0)</f>
        <v>#N/A</v>
      </c>
      <c r="H229" s="32" t="e">
        <f>VLOOKUP(A229,企業番号!A:K,7,0)</f>
        <v>#N/A</v>
      </c>
      <c r="I229" s="13" t="e">
        <f>VLOOKUP(A229,企業番号!A:K,8,0)</f>
        <v>#N/A</v>
      </c>
      <c r="J229" s="32" t="e">
        <f>VLOOKUP(A229,企業番号!A:K,9,0)</f>
        <v>#N/A</v>
      </c>
      <c r="K229" s="33" t="e">
        <f>VLOOKUP(A229,企業番号!A:K,10,0)</f>
        <v>#N/A</v>
      </c>
      <c r="L229" s="32" t="e">
        <f>VLOOKUP(A229,企業番号!A:K,11,0)</f>
        <v>#N/A</v>
      </c>
    </row>
    <row r="230" spans="2:12" ht="20.100000000000001" customHeight="1" x14ac:dyDescent="0.2">
      <c r="B230" s="43" t="s">
        <v>33064</v>
      </c>
      <c r="C230" s="32" t="e">
        <f>VLOOKUP(A230,企業番号!A:K,2,0)</f>
        <v>#N/A</v>
      </c>
      <c r="D230" s="32" t="e">
        <f>VLOOKUP(A230,企業番号!A:K,3,0)</f>
        <v>#N/A</v>
      </c>
      <c r="E230" s="32" t="e">
        <f>VLOOKUP(A230,企業番号!A:K,4,0)</f>
        <v>#N/A</v>
      </c>
      <c r="F230" s="32" t="e">
        <f>VLOOKUP(A230,企業番号!A:K,5,0)</f>
        <v>#N/A</v>
      </c>
      <c r="G230" s="3" t="e">
        <f>VLOOKUP(A230,企業番号!A:K,6,0)</f>
        <v>#N/A</v>
      </c>
      <c r="H230" s="32" t="e">
        <f>VLOOKUP(A230,企業番号!A:K,7,0)</f>
        <v>#N/A</v>
      </c>
      <c r="I230" s="13" t="e">
        <f>VLOOKUP(A230,企業番号!A:K,8,0)</f>
        <v>#N/A</v>
      </c>
      <c r="J230" s="32" t="e">
        <f>VLOOKUP(A230,企業番号!A:K,9,0)</f>
        <v>#N/A</v>
      </c>
      <c r="K230" s="33" t="e">
        <f>VLOOKUP(A230,企業番号!A:K,10,0)</f>
        <v>#N/A</v>
      </c>
      <c r="L230" s="32" t="e">
        <f>VLOOKUP(A230,企業番号!A:K,11,0)</f>
        <v>#N/A</v>
      </c>
    </row>
    <row r="231" spans="2:12" ht="20.100000000000001" customHeight="1" x14ac:dyDescent="0.2">
      <c r="B231" s="44" t="s">
        <v>33065</v>
      </c>
      <c r="C231" s="32" t="e">
        <f>VLOOKUP(A231,企業番号!A:K,2,0)</f>
        <v>#N/A</v>
      </c>
      <c r="D231" s="32" t="e">
        <f>VLOOKUP(A231,企業番号!A:K,3,0)</f>
        <v>#N/A</v>
      </c>
      <c r="E231" s="32" t="e">
        <f>VLOOKUP(A231,企業番号!A:K,4,0)</f>
        <v>#N/A</v>
      </c>
      <c r="F231" s="32" t="e">
        <f>VLOOKUP(A231,企業番号!A:K,5,0)</f>
        <v>#N/A</v>
      </c>
      <c r="G231" s="3" t="e">
        <f>VLOOKUP(A231,企業番号!A:K,6,0)</f>
        <v>#N/A</v>
      </c>
      <c r="H231" s="32" t="e">
        <f>VLOOKUP(A231,企業番号!A:K,7,0)</f>
        <v>#N/A</v>
      </c>
      <c r="I231" s="13" t="e">
        <f>VLOOKUP(A231,企業番号!A:K,8,0)</f>
        <v>#N/A</v>
      </c>
      <c r="J231" s="32" t="e">
        <f>VLOOKUP(A231,企業番号!A:K,9,0)</f>
        <v>#N/A</v>
      </c>
      <c r="K231" s="33" t="e">
        <f>VLOOKUP(A231,企業番号!A:K,10,0)</f>
        <v>#N/A</v>
      </c>
      <c r="L231" s="32" t="e">
        <f>VLOOKUP(A231,企業番号!A:K,11,0)</f>
        <v>#N/A</v>
      </c>
    </row>
    <row r="232" spans="2:12" ht="20.100000000000001" customHeight="1" x14ac:dyDescent="0.2">
      <c r="B232" s="43" t="s">
        <v>33066</v>
      </c>
      <c r="C232" s="32" t="e">
        <f>VLOOKUP(A232,企業番号!A:K,2,0)</f>
        <v>#N/A</v>
      </c>
      <c r="D232" s="32" t="e">
        <f>VLOOKUP(A232,企業番号!A:K,3,0)</f>
        <v>#N/A</v>
      </c>
      <c r="E232" s="32" t="e">
        <f>VLOOKUP(A232,企業番号!A:K,4,0)</f>
        <v>#N/A</v>
      </c>
      <c r="F232" s="32" t="e">
        <f>VLOOKUP(A232,企業番号!A:K,5,0)</f>
        <v>#N/A</v>
      </c>
      <c r="G232" s="3" t="e">
        <f>VLOOKUP(A232,企業番号!A:K,6,0)</f>
        <v>#N/A</v>
      </c>
      <c r="H232" s="32" t="e">
        <f>VLOOKUP(A232,企業番号!A:K,7,0)</f>
        <v>#N/A</v>
      </c>
      <c r="I232" s="13" t="e">
        <f>VLOOKUP(A232,企業番号!A:K,8,0)</f>
        <v>#N/A</v>
      </c>
      <c r="J232" s="32" t="e">
        <f>VLOOKUP(A232,企業番号!A:K,9,0)</f>
        <v>#N/A</v>
      </c>
      <c r="K232" s="33" t="e">
        <f>VLOOKUP(A232,企業番号!A:K,10,0)</f>
        <v>#N/A</v>
      </c>
      <c r="L232" s="32" t="e">
        <f>VLOOKUP(A232,企業番号!A:K,11,0)</f>
        <v>#N/A</v>
      </c>
    </row>
    <row r="233" spans="2:12" ht="20.100000000000001" customHeight="1" x14ac:dyDescent="0.2">
      <c r="B233" s="44" t="s">
        <v>33067</v>
      </c>
      <c r="C233" s="32" t="e">
        <f>VLOOKUP(A233,企業番号!A:K,2,0)</f>
        <v>#N/A</v>
      </c>
      <c r="D233" s="32" t="e">
        <f>VLOOKUP(A233,企業番号!A:K,3,0)</f>
        <v>#N/A</v>
      </c>
      <c r="E233" s="32" t="e">
        <f>VLOOKUP(A233,企業番号!A:K,4,0)</f>
        <v>#N/A</v>
      </c>
      <c r="F233" s="32" t="e">
        <f>VLOOKUP(A233,企業番号!A:K,5,0)</f>
        <v>#N/A</v>
      </c>
      <c r="G233" s="3" t="e">
        <f>VLOOKUP(A233,企業番号!A:K,6,0)</f>
        <v>#N/A</v>
      </c>
      <c r="H233" s="32" t="e">
        <f>VLOOKUP(A233,企業番号!A:K,7,0)</f>
        <v>#N/A</v>
      </c>
      <c r="I233" s="13" t="e">
        <f>VLOOKUP(A233,企業番号!A:K,8,0)</f>
        <v>#N/A</v>
      </c>
      <c r="J233" s="32" t="e">
        <f>VLOOKUP(A233,企業番号!A:K,9,0)</f>
        <v>#N/A</v>
      </c>
      <c r="K233" s="33" t="e">
        <f>VLOOKUP(A233,企業番号!A:K,10,0)</f>
        <v>#N/A</v>
      </c>
      <c r="L233" s="32" t="e">
        <f>VLOOKUP(A233,企業番号!A:K,11,0)</f>
        <v>#N/A</v>
      </c>
    </row>
    <row r="234" spans="2:12" ht="20.100000000000001" customHeight="1" x14ac:dyDescent="0.2">
      <c r="B234" s="43" t="s">
        <v>33068</v>
      </c>
      <c r="C234" s="32" t="e">
        <f>VLOOKUP(A234,企業番号!A:K,2,0)</f>
        <v>#N/A</v>
      </c>
      <c r="D234" s="32" t="e">
        <f>VLOOKUP(A234,企業番号!A:K,3,0)</f>
        <v>#N/A</v>
      </c>
      <c r="E234" s="32" t="e">
        <f>VLOOKUP(A234,企業番号!A:K,4,0)</f>
        <v>#N/A</v>
      </c>
      <c r="F234" s="32" t="e">
        <f>VLOOKUP(A234,企業番号!A:K,5,0)</f>
        <v>#N/A</v>
      </c>
      <c r="G234" s="3" t="e">
        <f>VLOOKUP(A234,企業番号!A:K,6,0)</f>
        <v>#N/A</v>
      </c>
      <c r="H234" s="32" t="e">
        <f>VLOOKUP(A234,企業番号!A:K,7,0)</f>
        <v>#N/A</v>
      </c>
      <c r="I234" s="13" t="e">
        <f>VLOOKUP(A234,企業番号!A:K,8,0)</f>
        <v>#N/A</v>
      </c>
      <c r="J234" s="32" t="e">
        <f>VLOOKUP(A234,企業番号!A:K,9,0)</f>
        <v>#N/A</v>
      </c>
      <c r="K234" s="33" t="e">
        <f>VLOOKUP(A234,企業番号!A:K,10,0)</f>
        <v>#N/A</v>
      </c>
      <c r="L234" s="32" t="e">
        <f>VLOOKUP(A234,企業番号!A:K,11,0)</f>
        <v>#N/A</v>
      </c>
    </row>
    <row r="235" spans="2:12" ht="20.100000000000001" customHeight="1" x14ac:dyDescent="0.2">
      <c r="B235" s="44" t="s">
        <v>33069</v>
      </c>
      <c r="C235" s="32" t="e">
        <f>VLOOKUP(A235,企業番号!A:K,2,0)</f>
        <v>#N/A</v>
      </c>
      <c r="D235" s="32" t="e">
        <f>VLOOKUP(A235,企業番号!A:K,3,0)</f>
        <v>#N/A</v>
      </c>
      <c r="E235" s="32" t="e">
        <f>VLOOKUP(A235,企業番号!A:K,4,0)</f>
        <v>#N/A</v>
      </c>
      <c r="F235" s="32" t="e">
        <f>VLOOKUP(A235,企業番号!A:K,5,0)</f>
        <v>#N/A</v>
      </c>
      <c r="G235" s="3" t="e">
        <f>VLOOKUP(A235,企業番号!A:K,6,0)</f>
        <v>#N/A</v>
      </c>
      <c r="H235" s="35" t="e">
        <f>VLOOKUP(A235,企業番号!A:K,7,0)</f>
        <v>#N/A</v>
      </c>
      <c r="I235" s="13" t="e">
        <f>VLOOKUP(A235,企業番号!A:K,8,0)</f>
        <v>#N/A</v>
      </c>
      <c r="J235" s="32" t="e">
        <f>VLOOKUP(A235,企業番号!A:K,9,0)</f>
        <v>#N/A</v>
      </c>
      <c r="K235" s="33" t="e">
        <f>VLOOKUP(A235,企業番号!A:K,10,0)</f>
        <v>#N/A</v>
      </c>
      <c r="L235" s="32" t="e">
        <f>VLOOKUP(A235,企業番号!A:K,11,0)</f>
        <v>#N/A</v>
      </c>
    </row>
    <row r="236" spans="2:12" ht="20.100000000000001" customHeight="1" x14ac:dyDescent="0.2">
      <c r="B236" s="43" t="s">
        <v>33070</v>
      </c>
      <c r="C236" s="32" t="e">
        <f>VLOOKUP(A236,企業番号!A:K,2,0)</f>
        <v>#N/A</v>
      </c>
      <c r="D236" s="32" t="e">
        <f>VLOOKUP(A236,企業番号!A:K,3,0)</f>
        <v>#N/A</v>
      </c>
      <c r="E236" s="32" t="e">
        <f>VLOOKUP(A236,企業番号!A:K,4,0)</f>
        <v>#N/A</v>
      </c>
      <c r="F236" s="32" t="e">
        <f>VLOOKUP(A236,企業番号!A:K,5,0)</f>
        <v>#N/A</v>
      </c>
      <c r="G236" s="3" t="e">
        <f>VLOOKUP(A236,企業番号!A:K,6,0)</f>
        <v>#N/A</v>
      </c>
      <c r="H236" s="32" t="e">
        <f>VLOOKUP(A236,企業番号!A:K,7,0)</f>
        <v>#N/A</v>
      </c>
      <c r="I236" s="13" t="e">
        <f>VLOOKUP(A236,企業番号!A:K,8,0)</f>
        <v>#N/A</v>
      </c>
      <c r="J236" s="32" t="e">
        <f>VLOOKUP(A236,企業番号!A:K,9,0)</f>
        <v>#N/A</v>
      </c>
      <c r="K236" s="33" t="e">
        <f>VLOOKUP(A236,企業番号!A:K,10,0)</f>
        <v>#N/A</v>
      </c>
      <c r="L236" s="32" t="e">
        <f>VLOOKUP(A236,企業番号!A:K,11,0)</f>
        <v>#N/A</v>
      </c>
    </row>
    <row r="237" spans="2:12" ht="20.100000000000001" customHeight="1" x14ac:dyDescent="0.2">
      <c r="B237" s="44" t="s">
        <v>33071</v>
      </c>
      <c r="C237" s="32" t="e">
        <f>VLOOKUP(A237,企業番号!A:K,2,0)</f>
        <v>#N/A</v>
      </c>
      <c r="D237" s="32" t="e">
        <f>VLOOKUP(A237,企業番号!A:K,3,0)</f>
        <v>#N/A</v>
      </c>
      <c r="E237" s="32" t="e">
        <f>VLOOKUP(A237,企業番号!A:K,4,0)</f>
        <v>#N/A</v>
      </c>
      <c r="F237" s="32" t="e">
        <f>VLOOKUP(A237,企業番号!A:K,5,0)</f>
        <v>#N/A</v>
      </c>
      <c r="G237" s="3" t="e">
        <f>VLOOKUP(A237,企業番号!A:K,6,0)</f>
        <v>#N/A</v>
      </c>
      <c r="H237" s="32" t="e">
        <f>VLOOKUP(A237,企業番号!A:K,7,0)</f>
        <v>#N/A</v>
      </c>
      <c r="I237" s="13" t="e">
        <f>VLOOKUP(A237,企業番号!A:K,8,0)</f>
        <v>#N/A</v>
      </c>
      <c r="J237" s="32" t="e">
        <f>VLOOKUP(A237,企業番号!A:K,9,0)</f>
        <v>#N/A</v>
      </c>
      <c r="K237" s="33" t="e">
        <f>VLOOKUP(A237,企業番号!A:K,10,0)</f>
        <v>#N/A</v>
      </c>
      <c r="L237" s="32" t="e">
        <f>VLOOKUP(A237,企業番号!A:K,11,0)</f>
        <v>#N/A</v>
      </c>
    </row>
    <row r="238" spans="2:12" ht="20.100000000000001" customHeight="1" x14ac:dyDescent="0.2">
      <c r="B238" s="43" t="s">
        <v>33072</v>
      </c>
      <c r="C238" s="32" t="e">
        <f>VLOOKUP(A238,企業番号!A:K,2,0)</f>
        <v>#N/A</v>
      </c>
      <c r="D238" s="32" t="e">
        <f>VLOOKUP(A238,企業番号!A:K,3,0)</f>
        <v>#N/A</v>
      </c>
      <c r="E238" s="32" t="e">
        <f>VLOOKUP(A238,企業番号!A:K,4,0)</f>
        <v>#N/A</v>
      </c>
      <c r="F238" s="32" t="e">
        <f>VLOOKUP(A238,企業番号!A:K,5,0)</f>
        <v>#N/A</v>
      </c>
      <c r="G238" s="3" t="e">
        <f>VLOOKUP(A238,企業番号!A:K,6,0)</f>
        <v>#N/A</v>
      </c>
      <c r="H238" s="32" t="e">
        <f>VLOOKUP(A238,企業番号!A:K,7,0)</f>
        <v>#N/A</v>
      </c>
      <c r="I238" s="13" t="e">
        <f>VLOOKUP(A238,企業番号!A:K,8,0)</f>
        <v>#N/A</v>
      </c>
      <c r="J238" s="32" t="e">
        <f>VLOOKUP(A238,企業番号!A:K,9,0)</f>
        <v>#N/A</v>
      </c>
      <c r="K238" s="33" t="e">
        <f>VLOOKUP(A238,企業番号!A:K,10,0)</f>
        <v>#N/A</v>
      </c>
      <c r="L238" s="32" t="e">
        <f>VLOOKUP(A238,企業番号!A:K,11,0)</f>
        <v>#N/A</v>
      </c>
    </row>
    <row r="239" spans="2:12" ht="20.100000000000001" customHeight="1" x14ac:dyDescent="0.2">
      <c r="B239" s="44" t="s">
        <v>33073</v>
      </c>
      <c r="C239" s="32" t="e">
        <f>VLOOKUP(A239,企業番号!A:K,2,0)</f>
        <v>#N/A</v>
      </c>
      <c r="D239" s="32" t="e">
        <f>VLOOKUP(A239,企業番号!A:K,3,0)</f>
        <v>#N/A</v>
      </c>
      <c r="E239" s="32" t="e">
        <f>VLOOKUP(A239,企業番号!A:K,4,0)</f>
        <v>#N/A</v>
      </c>
      <c r="F239" s="32" t="e">
        <f>VLOOKUP(A239,企業番号!A:K,5,0)</f>
        <v>#N/A</v>
      </c>
      <c r="G239" s="3" t="e">
        <f>VLOOKUP(A239,企業番号!A:K,6,0)</f>
        <v>#N/A</v>
      </c>
      <c r="H239" s="32" t="e">
        <f>VLOOKUP(A239,企業番号!A:K,7,0)</f>
        <v>#N/A</v>
      </c>
      <c r="I239" s="13" t="e">
        <f>VLOOKUP(A239,企業番号!A:K,8,0)</f>
        <v>#N/A</v>
      </c>
      <c r="J239" s="32" t="e">
        <f>VLOOKUP(A239,企業番号!A:K,9,0)</f>
        <v>#N/A</v>
      </c>
      <c r="K239" s="33" t="e">
        <f>VLOOKUP(A239,企業番号!A:K,10,0)</f>
        <v>#N/A</v>
      </c>
      <c r="L239" s="32" t="e">
        <f>VLOOKUP(A239,企業番号!A:K,11,0)</f>
        <v>#N/A</v>
      </c>
    </row>
    <row r="240" spans="2:12" ht="20.100000000000001" customHeight="1" x14ac:dyDescent="0.2">
      <c r="B240" s="43" t="s">
        <v>33074</v>
      </c>
      <c r="C240" s="32" t="e">
        <f>VLOOKUP(A240,企業番号!A:K,2,0)</f>
        <v>#N/A</v>
      </c>
      <c r="D240" s="32" t="e">
        <f>VLOOKUP(A240,企業番号!A:K,3,0)</f>
        <v>#N/A</v>
      </c>
      <c r="E240" s="32" t="e">
        <f>VLOOKUP(A240,企業番号!A:K,4,0)</f>
        <v>#N/A</v>
      </c>
      <c r="F240" s="32" t="e">
        <f>VLOOKUP(A240,企業番号!A:K,5,0)</f>
        <v>#N/A</v>
      </c>
      <c r="G240" s="3" t="e">
        <f>VLOOKUP(A240,企業番号!A:K,6,0)</f>
        <v>#N/A</v>
      </c>
      <c r="H240" s="32" t="e">
        <f>VLOOKUP(A240,企業番号!A:K,7,0)</f>
        <v>#N/A</v>
      </c>
      <c r="I240" s="13" t="e">
        <f>VLOOKUP(A240,企業番号!A:K,8,0)</f>
        <v>#N/A</v>
      </c>
      <c r="J240" s="32" t="e">
        <f>VLOOKUP(A240,企業番号!A:K,9,0)</f>
        <v>#N/A</v>
      </c>
      <c r="K240" s="33" t="e">
        <f>VLOOKUP(A240,企業番号!A:K,10,0)</f>
        <v>#N/A</v>
      </c>
      <c r="L240" s="32" t="e">
        <f>VLOOKUP(A240,企業番号!A:K,11,0)</f>
        <v>#N/A</v>
      </c>
    </row>
    <row r="241" spans="2:12" ht="20.100000000000001" customHeight="1" x14ac:dyDescent="0.2">
      <c r="B241" s="44" t="s">
        <v>33075</v>
      </c>
      <c r="C241" s="32" t="e">
        <f>VLOOKUP(A241,企業番号!A:K,2,0)</f>
        <v>#N/A</v>
      </c>
      <c r="D241" s="32" t="e">
        <f>VLOOKUP(A241,企業番号!A:K,3,0)</f>
        <v>#N/A</v>
      </c>
      <c r="E241" s="35" t="e">
        <f>VLOOKUP(A241,企業番号!A:K,4,0)</f>
        <v>#N/A</v>
      </c>
      <c r="F241" s="32" t="e">
        <f>VLOOKUP(A241,企業番号!A:K,5,0)</f>
        <v>#N/A</v>
      </c>
      <c r="G241" s="3" t="e">
        <f>VLOOKUP(A241,企業番号!A:K,6,0)</f>
        <v>#N/A</v>
      </c>
      <c r="H241" s="32" t="e">
        <f>VLOOKUP(A241,企業番号!A:K,7,0)</f>
        <v>#N/A</v>
      </c>
      <c r="I241" s="13" t="e">
        <f>VLOOKUP(A241,企業番号!A:K,8,0)</f>
        <v>#N/A</v>
      </c>
      <c r="J241" s="32" t="e">
        <f>VLOOKUP(A241,企業番号!A:K,9,0)</f>
        <v>#N/A</v>
      </c>
      <c r="K241" s="33" t="e">
        <f>VLOOKUP(A241,企業番号!A:K,10,0)</f>
        <v>#N/A</v>
      </c>
      <c r="L241" s="32" t="e">
        <f>VLOOKUP(A241,企業番号!A:K,11,0)</f>
        <v>#N/A</v>
      </c>
    </row>
    <row r="242" spans="2:12" ht="20.100000000000001" customHeight="1" x14ac:dyDescent="0.2">
      <c r="B242" s="43" t="s">
        <v>33076</v>
      </c>
      <c r="C242" s="32" t="e">
        <f>VLOOKUP(A242,企業番号!A:K,2,0)</f>
        <v>#N/A</v>
      </c>
      <c r="D242" s="32" t="e">
        <f>VLOOKUP(A242,企業番号!A:K,3,0)</f>
        <v>#N/A</v>
      </c>
      <c r="E242" s="32" t="e">
        <f>VLOOKUP(A242,企業番号!A:K,4,0)</f>
        <v>#N/A</v>
      </c>
      <c r="F242" s="25" t="e">
        <f>VLOOKUP(A242,企業番号!A:K,5,0)</f>
        <v>#N/A</v>
      </c>
      <c r="G242" s="3" t="e">
        <f>VLOOKUP(A242,企業番号!A:K,6,0)</f>
        <v>#N/A</v>
      </c>
      <c r="H242" s="25" t="e">
        <f>VLOOKUP(A242,企業番号!A:K,7,0)</f>
        <v>#N/A</v>
      </c>
      <c r="I242" s="13" t="e">
        <f>VLOOKUP(A242,企業番号!A:K,8,0)</f>
        <v>#N/A</v>
      </c>
      <c r="J242" s="32" t="e">
        <f>VLOOKUP(A242,企業番号!A:K,9,0)</f>
        <v>#N/A</v>
      </c>
      <c r="K242" s="33" t="e">
        <f>VLOOKUP(A242,企業番号!A:K,10,0)</f>
        <v>#N/A</v>
      </c>
      <c r="L242" s="32" t="e">
        <f>VLOOKUP(A242,企業番号!A:K,11,0)</f>
        <v>#N/A</v>
      </c>
    </row>
    <row r="243" spans="2:12" ht="20.100000000000001" customHeight="1" x14ac:dyDescent="0.2">
      <c r="B243" s="44" t="s">
        <v>33077</v>
      </c>
      <c r="C243" s="32" t="e">
        <f>VLOOKUP(A243,企業番号!A:K,2,0)</f>
        <v>#N/A</v>
      </c>
      <c r="D243" s="32" t="e">
        <f>VLOOKUP(A243,企業番号!A:K,3,0)</f>
        <v>#N/A</v>
      </c>
      <c r="E243" s="32" t="e">
        <f>VLOOKUP(A243,企業番号!A:K,4,0)</f>
        <v>#N/A</v>
      </c>
      <c r="F243" s="32" t="e">
        <f>VLOOKUP(A243,企業番号!A:K,5,0)</f>
        <v>#N/A</v>
      </c>
      <c r="G243" s="3" t="e">
        <f>VLOOKUP(A243,企業番号!A:K,6,0)</f>
        <v>#N/A</v>
      </c>
      <c r="H243" s="32" t="e">
        <f>VLOOKUP(A243,企業番号!A:K,7,0)</f>
        <v>#N/A</v>
      </c>
      <c r="I243" s="13" t="e">
        <f>VLOOKUP(A243,企業番号!A:K,8,0)</f>
        <v>#N/A</v>
      </c>
      <c r="J243" s="32" t="e">
        <f>VLOOKUP(A243,企業番号!A:K,9,0)</f>
        <v>#N/A</v>
      </c>
      <c r="K243" s="33" t="e">
        <f>VLOOKUP(A243,企業番号!A:K,10,0)</f>
        <v>#N/A</v>
      </c>
      <c r="L243" s="32" t="e">
        <f>VLOOKUP(A243,企業番号!A:K,11,0)</f>
        <v>#N/A</v>
      </c>
    </row>
    <row r="244" spans="2:12" ht="20.100000000000001" customHeight="1" x14ac:dyDescent="0.2">
      <c r="B244" s="43" t="s">
        <v>33078</v>
      </c>
      <c r="C244" s="32" t="e">
        <f>VLOOKUP(A244,企業番号!A:K,2,0)</f>
        <v>#N/A</v>
      </c>
      <c r="D244" s="32" t="e">
        <f>VLOOKUP(A244,企業番号!A:K,3,0)</f>
        <v>#N/A</v>
      </c>
      <c r="E244" s="32" t="e">
        <f>VLOOKUP(A244,企業番号!A:K,4,0)</f>
        <v>#N/A</v>
      </c>
      <c r="F244" s="32" t="e">
        <f>VLOOKUP(A244,企業番号!A:K,5,0)</f>
        <v>#N/A</v>
      </c>
      <c r="G244" s="3" t="e">
        <f>VLOOKUP(A244,企業番号!A:K,6,0)</f>
        <v>#N/A</v>
      </c>
      <c r="H244" s="32" t="e">
        <f>VLOOKUP(A244,企業番号!A:K,7,0)</f>
        <v>#N/A</v>
      </c>
      <c r="I244" s="13" t="e">
        <f>VLOOKUP(A244,企業番号!A:K,8,0)</f>
        <v>#N/A</v>
      </c>
      <c r="J244" s="32" t="e">
        <f>VLOOKUP(A244,企業番号!A:K,9,0)</f>
        <v>#N/A</v>
      </c>
      <c r="K244" s="33" t="e">
        <f>VLOOKUP(A244,企業番号!A:K,10,0)</f>
        <v>#N/A</v>
      </c>
      <c r="L244" s="32" t="e">
        <f>VLOOKUP(A244,企業番号!A:K,11,0)</f>
        <v>#N/A</v>
      </c>
    </row>
    <row r="245" spans="2:12" ht="20.100000000000001" customHeight="1" x14ac:dyDescent="0.2">
      <c r="B245" s="44" t="s">
        <v>33079</v>
      </c>
      <c r="C245" s="32" t="e">
        <f>VLOOKUP(A245,企業番号!A:K,2,0)</f>
        <v>#N/A</v>
      </c>
      <c r="D245" s="32" t="e">
        <f>VLOOKUP(A245,企業番号!A:K,3,0)</f>
        <v>#N/A</v>
      </c>
      <c r="E245" s="32" t="e">
        <f>VLOOKUP(A245,企業番号!A:K,4,0)</f>
        <v>#N/A</v>
      </c>
      <c r="F245" s="32" t="e">
        <f>VLOOKUP(A245,企業番号!A:K,5,0)</f>
        <v>#N/A</v>
      </c>
      <c r="G245" s="3" t="e">
        <f>VLOOKUP(A245,企業番号!A:K,6,0)</f>
        <v>#N/A</v>
      </c>
      <c r="H245" s="32" t="e">
        <f>VLOOKUP(A245,企業番号!A:K,7,0)</f>
        <v>#N/A</v>
      </c>
      <c r="I245" s="13" t="e">
        <f>VLOOKUP(A245,企業番号!A:K,8,0)</f>
        <v>#N/A</v>
      </c>
      <c r="J245" s="32" t="e">
        <f>VLOOKUP(A245,企業番号!A:K,9,0)</f>
        <v>#N/A</v>
      </c>
      <c r="K245" s="33" t="e">
        <f>VLOOKUP(A245,企業番号!A:K,10,0)</f>
        <v>#N/A</v>
      </c>
      <c r="L245" s="32" t="e">
        <f>VLOOKUP(A245,企業番号!A:K,11,0)</f>
        <v>#N/A</v>
      </c>
    </row>
    <row r="246" spans="2:12" ht="20.100000000000001" customHeight="1" x14ac:dyDescent="0.2">
      <c r="B246" s="43" t="s">
        <v>33080</v>
      </c>
      <c r="C246" s="32" t="e">
        <f>VLOOKUP(A246,企業番号!A:K,2,0)</f>
        <v>#N/A</v>
      </c>
      <c r="D246" s="32" t="e">
        <f>VLOOKUP(A246,企業番号!A:K,3,0)</f>
        <v>#N/A</v>
      </c>
      <c r="E246" s="32" t="e">
        <f>VLOOKUP(A246,企業番号!A:K,4,0)</f>
        <v>#N/A</v>
      </c>
      <c r="F246" s="32" t="e">
        <f>VLOOKUP(A246,企業番号!A:K,5,0)</f>
        <v>#N/A</v>
      </c>
      <c r="G246" s="3" t="e">
        <f>VLOOKUP(A246,企業番号!A:K,6,0)</f>
        <v>#N/A</v>
      </c>
      <c r="H246" s="32" t="e">
        <f>VLOOKUP(A246,企業番号!A:K,7,0)</f>
        <v>#N/A</v>
      </c>
      <c r="I246" s="13" t="e">
        <f>VLOOKUP(A246,企業番号!A:K,8,0)</f>
        <v>#N/A</v>
      </c>
      <c r="J246" s="32" t="e">
        <f>VLOOKUP(A246,企業番号!A:K,9,0)</f>
        <v>#N/A</v>
      </c>
      <c r="K246" s="33" t="e">
        <f>VLOOKUP(A246,企業番号!A:K,10,0)</f>
        <v>#N/A</v>
      </c>
      <c r="L246" s="32" t="e">
        <f>VLOOKUP(A246,企業番号!A:K,11,0)</f>
        <v>#N/A</v>
      </c>
    </row>
    <row r="247" spans="2:12" ht="20.100000000000001" customHeight="1" x14ac:dyDescent="0.2">
      <c r="B247" s="44" t="s">
        <v>33081</v>
      </c>
      <c r="C247" s="32" t="e">
        <f>VLOOKUP(A247,企業番号!A:K,2,0)</f>
        <v>#N/A</v>
      </c>
      <c r="D247" s="32" t="e">
        <f>VLOOKUP(A247,企業番号!A:K,3,0)</f>
        <v>#N/A</v>
      </c>
      <c r="E247" s="32" t="e">
        <f>VLOOKUP(A247,企業番号!A:K,4,0)</f>
        <v>#N/A</v>
      </c>
      <c r="F247" s="32" t="e">
        <f>VLOOKUP(A247,企業番号!A:K,5,0)</f>
        <v>#N/A</v>
      </c>
      <c r="G247" s="3" t="e">
        <f>VLOOKUP(A247,企業番号!A:K,6,0)</f>
        <v>#N/A</v>
      </c>
      <c r="H247" s="32" t="e">
        <f>VLOOKUP(A247,企業番号!A:K,7,0)</f>
        <v>#N/A</v>
      </c>
      <c r="I247" s="13" t="e">
        <f>VLOOKUP(A247,企業番号!A:K,8,0)</f>
        <v>#N/A</v>
      </c>
      <c r="J247" s="32" t="e">
        <f>VLOOKUP(A247,企業番号!A:K,9,0)</f>
        <v>#N/A</v>
      </c>
      <c r="K247" s="33" t="e">
        <f>VLOOKUP(A247,企業番号!A:K,10,0)</f>
        <v>#N/A</v>
      </c>
      <c r="L247" s="32" t="e">
        <f>VLOOKUP(A247,企業番号!A:K,11,0)</f>
        <v>#N/A</v>
      </c>
    </row>
    <row r="248" spans="2:12" ht="20.100000000000001" customHeight="1" x14ac:dyDescent="0.2">
      <c r="B248" s="43" t="s">
        <v>33082</v>
      </c>
      <c r="C248" s="32" t="e">
        <f>VLOOKUP(A248,企業番号!A:K,2,0)</f>
        <v>#N/A</v>
      </c>
      <c r="D248" s="32" t="e">
        <f>VLOOKUP(A248,企業番号!A:K,3,0)</f>
        <v>#N/A</v>
      </c>
      <c r="E248" s="32" t="e">
        <f>VLOOKUP(A248,企業番号!A:K,4,0)</f>
        <v>#N/A</v>
      </c>
      <c r="F248" s="32" t="e">
        <f>VLOOKUP(A248,企業番号!A:K,5,0)</f>
        <v>#N/A</v>
      </c>
      <c r="G248" s="3" t="e">
        <f>VLOOKUP(A248,企業番号!A:K,6,0)</f>
        <v>#N/A</v>
      </c>
      <c r="H248" s="32" t="e">
        <f>VLOOKUP(A248,企業番号!A:K,7,0)</f>
        <v>#N/A</v>
      </c>
      <c r="I248" s="13" t="e">
        <f>VLOOKUP(A248,企業番号!A:K,8,0)</f>
        <v>#N/A</v>
      </c>
      <c r="J248" s="32" t="e">
        <f>VLOOKUP(A248,企業番号!A:K,9,0)</f>
        <v>#N/A</v>
      </c>
      <c r="K248" s="33" t="e">
        <f>VLOOKUP(A248,企業番号!A:K,10,0)</f>
        <v>#N/A</v>
      </c>
      <c r="L248" s="32" t="e">
        <f>VLOOKUP(A248,企業番号!A:K,11,0)</f>
        <v>#N/A</v>
      </c>
    </row>
    <row r="249" spans="2:12" ht="20.100000000000001" customHeight="1" x14ac:dyDescent="0.2">
      <c r="B249" s="44" t="s">
        <v>33083</v>
      </c>
      <c r="C249" s="32" t="e">
        <f>VLOOKUP(A249,企業番号!A:K,2,0)</f>
        <v>#N/A</v>
      </c>
      <c r="D249" s="32" t="e">
        <f>VLOOKUP(A249,企業番号!A:K,3,0)</f>
        <v>#N/A</v>
      </c>
      <c r="E249" s="32" t="e">
        <f>VLOOKUP(A249,企業番号!A:K,4,0)</f>
        <v>#N/A</v>
      </c>
      <c r="F249" s="32" t="e">
        <f>VLOOKUP(A249,企業番号!A:K,5,0)</f>
        <v>#N/A</v>
      </c>
      <c r="G249" s="3" t="e">
        <f>VLOOKUP(A249,企業番号!A:K,6,0)</f>
        <v>#N/A</v>
      </c>
      <c r="H249" s="32" t="e">
        <f>VLOOKUP(A249,企業番号!A:K,7,0)</f>
        <v>#N/A</v>
      </c>
      <c r="I249" s="13" t="e">
        <f>VLOOKUP(A249,企業番号!A:K,8,0)</f>
        <v>#N/A</v>
      </c>
      <c r="J249" s="32" t="e">
        <f>VLOOKUP(A249,企業番号!A:K,9,0)</f>
        <v>#N/A</v>
      </c>
      <c r="K249" s="33" t="e">
        <f>VLOOKUP(A249,企業番号!A:K,10,0)</f>
        <v>#N/A</v>
      </c>
      <c r="L249" s="32" t="e">
        <f>VLOOKUP(A249,企業番号!A:K,11,0)</f>
        <v>#N/A</v>
      </c>
    </row>
    <row r="250" spans="2:12" ht="20.100000000000001" customHeight="1" x14ac:dyDescent="0.2">
      <c r="B250" s="43" t="s">
        <v>33084</v>
      </c>
      <c r="C250" s="32" t="e">
        <f>VLOOKUP(A250,企業番号!A:K,2,0)</f>
        <v>#N/A</v>
      </c>
      <c r="D250" s="32" t="e">
        <f>VLOOKUP(A250,企業番号!A:K,3,0)</f>
        <v>#N/A</v>
      </c>
      <c r="E250" s="32" t="e">
        <f>VLOOKUP(A250,企業番号!A:K,4,0)</f>
        <v>#N/A</v>
      </c>
      <c r="F250" s="32" t="e">
        <f>VLOOKUP(A250,企業番号!A:K,5,0)</f>
        <v>#N/A</v>
      </c>
      <c r="G250" s="3" t="e">
        <f>VLOOKUP(A250,企業番号!A:K,6,0)</f>
        <v>#N/A</v>
      </c>
      <c r="H250" s="32" t="e">
        <f>VLOOKUP(A250,企業番号!A:K,7,0)</f>
        <v>#N/A</v>
      </c>
      <c r="I250" s="13" t="e">
        <f>VLOOKUP(A250,企業番号!A:K,8,0)</f>
        <v>#N/A</v>
      </c>
      <c r="J250" s="32" t="e">
        <f>VLOOKUP(A250,企業番号!A:K,9,0)</f>
        <v>#N/A</v>
      </c>
      <c r="K250" s="33" t="e">
        <f>VLOOKUP(A250,企業番号!A:K,10,0)</f>
        <v>#N/A</v>
      </c>
      <c r="L250" s="32" t="e">
        <f>VLOOKUP(A250,企業番号!A:K,11,0)</f>
        <v>#N/A</v>
      </c>
    </row>
    <row r="251" spans="2:12" ht="20.100000000000001" customHeight="1" x14ac:dyDescent="0.2">
      <c r="B251" s="44" t="s">
        <v>33085</v>
      </c>
      <c r="C251" s="32" t="e">
        <f>VLOOKUP(A251,企業番号!A:K,2,0)</f>
        <v>#N/A</v>
      </c>
      <c r="D251" s="32" t="e">
        <f>VLOOKUP(A251,企業番号!A:K,3,0)</f>
        <v>#N/A</v>
      </c>
      <c r="E251" s="32" t="e">
        <f>VLOOKUP(A251,企業番号!A:K,4,0)</f>
        <v>#N/A</v>
      </c>
      <c r="F251" s="32" t="e">
        <f>VLOOKUP(A251,企業番号!A:K,5,0)</f>
        <v>#N/A</v>
      </c>
      <c r="G251" s="3" t="e">
        <f>VLOOKUP(A251,企業番号!A:K,6,0)</f>
        <v>#N/A</v>
      </c>
      <c r="H251" s="32" t="e">
        <f>VLOOKUP(A251,企業番号!A:K,7,0)</f>
        <v>#N/A</v>
      </c>
      <c r="I251" s="13" t="e">
        <f>VLOOKUP(A251,企業番号!A:K,8,0)</f>
        <v>#N/A</v>
      </c>
      <c r="J251" s="32" t="e">
        <f>VLOOKUP(A251,企業番号!A:K,9,0)</f>
        <v>#N/A</v>
      </c>
      <c r="K251" s="33" t="e">
        <f>VLOOKUP(A251,企業番号!A:K,10,0)</f>
        <v>#N/A</v>
      </c>
      <c r="L251" s="32" t="e">
        <f>VLOOKUP(A251,企業番号!A:K,11,0)</f>
        <v>#N/A</v>
      </c>
    </row>
    <row r="252" spans="2:12" ht="20.100000000000001" customHeight="1" x14ac:dyDescent="0.2">
      <c r="B252" s="43" t="s">
        <v>33086</v>
      </c>
      <c r="C252" s="32" t="e">
        <f>VLOOKUP(A252,企業番号!A:K,2,0)</f>
        <v>#N/A</v>
      </c>
      <c r="D252" s="32" t="e">
        <f>VLOOKUP(A252,企業番号!A:K,3,0)</f>
        <v>#N/A</v>
      </c>
      <c r="E252" s="32" t="e">
        <f>VLOOKUP(A252,企業番号!A:K,4,0)</f>
        <v>#N/A</v>
      </c>
      <c r="F252" s="32" t="e">
        <f>VLOOKUP(A252,企業番号!A:K,5,0)</f>
        <v>#N/A</v>
      </c>
      <c r="G252" s="3" t="e">
        <f>VLOOKUP(A252,企業番号!A:K,6,0)</f>
        <v>#N/A</v>
      </c>
      <c r="H252" s="32" t="e">
        <f>VLOOKUP(A252,企業番号!A:K,7,0)</f>
        <v>#N/A</v>
      </c>
      <c r="I252" s="13" t="e">
        <f>VLOOKUP(A252,企業番号!A:K,8,0)</f>
        <v>#N/A</v>
      </c>
      <c r="J252" s="32" t="e">
        <f>VLOOKUP(A252,企業番号!A:K,9,0)</f>
        <v>#N/A</v>
      </c>
      <c r="K252" s="33" t="e">
        <f>VLOOKUP(A252,企業番号!A:K,10,0)</f>
        <v>#N/A</v>
      </c>
      <c r="L252" s="32" t="e">
        <f>VLOOKUP(A252,企業番号!A:K,11,0)</f>
        <v>#N/A</v>
      </c>
    </row>
    <row r="253" spans="2:12" ht="20.100000000000001" customHeight="1" x14ac:dyDescent="0.2">
      <c r="B253" s="44" t="s">
        <v>33087</v>
      </c>
      <c r="C253" s="32" t="e">
        <f>VLOOKUP(A253,企業番号!A:K,2,0)</f>
        <v>#N/A</v>
      </c>
      <c r="D253" s="32" t="e">
        <f>VLOOKUP(A253,企業番号!A:K,3,0)</f>
        <v>#N/A</v>
      </c>
      <c r="E253" s="32" t="e">
        <f>VLOOKUP(A253,企業番号!A:K,4,0)</f>
        <v>#N/A</v>
      </c>
      <c r="F253" s="32" t="e">
        <f>VLOOKUP(A253,企業番号!A:K,5,0)</f>
        <v>#N/A</v>
      </c>
      <c r="G253" s="3" t="e">
        <f>VLOOKUP(A253,企業番号!A:K,6,0)</f>
        <v>#N/A</v>
      </c>
      <c r="H253" s="32" t="e">
        <f>VLOOKUP(A253,企業番号!A:K,7,0)</f>
        <v>#N/A</v>
      </c>
      <c r="I253" s="13" t="e">
        <f>VLOOKUP(A253,企業番号!A:K,8,0)</f>
        <v>#N/A</v>
      </c>
      <c r="J253" s="32" t="e">
        <f>VLOOKUP(A253,企業番号!A:K,9,0)</f>
        <v>#N/A</v>
      </c>
      <c r="K253" s="33" t="e">
        <f>VLOOKUP(A253,企業番号!A:K,10,0)</f>
        <v>#N/A</v>
      </c>
      <c r="L253" s="32" t="e">
        <f>VLOOKUP(A253,企業番号!A:K,11,0)</f>
        <v>#N/A</v>
      </c>
    </row>
    <row r="254" spans="2:12" ht="20.100000000000001" customHeight="1" x14ac:dyDescent="0.2">
      <c r="B254" s="43" t="s">
        <v>33088</v>
      </c>
      <c r="C254" s="32" t="e">
        <f>VLOOKUP(A254,企業番号!A:K,2,0)</f>
        <v>#N/A</v>
      </c>
      <c r="D254" s="32" t="e">
        <f>VLOOKUP(A254,企業番号!A:K,3,0)</f>
        <v>#N/A</v>
      </c>
      <c r="E254" s="32" t="e">
        <f>VLOOKUP(A254,企業番号!A:K,4,0)</f>
        <v>#N/A</v>
      </c>
      <c r="F254" s="32" t="e">
        <f>VLOOKUP(A254,企業番号!A:K,5,0)</f>
        <v>#N/A</v>
      </c>
      <c r="G254" s="3" t="e">
        <f>VLOOKUP(A254,企業番号!A:K,6,0)</f>
        <v>#N/A</v>
      </c>
      <c r="H254" s="32" t="e">
        <f>VLOOKUP(A254,企業番号!A:K,7,0)</f>
        <v>#N/A</v>
      </c>
      <c r="I254" s="13" t="e">
        <f>VLOOKUP(A254,企業番号!A:K,8,0)</f>
        <v>#N/A</v>
      </c>
      <c r="J254" s="32" t="e">
        <f>VLOOKUP(A254,企業番号!A:K,9,0)</f>
        <v>#N/A</v>
      </c>
      <c r="K254" s="33" t="e">
        <f>VLOOKUP(A254,企業番号!A:K,10,0)</f>
        <v>#N/A</v>
      </c>
      <c r="L254" s="32" t="e">
        <f>VLOOKUP(A254,企業番号!A:K,11,0)</f>
        <v>#N/A</v>
      </c>
    </row>
    <row r="255" spans="2:12" ht="20.100000000000001" customHeight="1" x14ac:dyDescent="0.2">
      <c r="B255" s="44" t="s">
        <v>33089</v>
      </c>
      <c r="C255" s="32" t="e">
        <f>VLOOKUP(A255,企業番号!A:K,2,0)</f>
        <v>#N/A</v>
      </c>
      <c r="D255" s="32" t="e">
        <f>VLOOKUP(A255,企業番号!A:K,3,0)</f>
        <v>#N/A</v>
      </c>
      <c r="E255" s="32" t="e">
        <f>VLOOKUP(A255,企業番号!A:K,4,0)</f>
        <v>#N/A</v>
      </c>
      <c r="F255" s="32" t="e">
        <f>VLOOKUP(A255,企業番号!A:K,5,0)</f>
        <v>#N/A</v>
      </c>
      <c r="G255" s="3" t="e">
        <f>VLOOKUP(A255,企業番号!A:K,6,0)</f>
        <v>#N/A</v>
      </c>
      <c r="H255" s="32" t="e">
        <f>VLOOKUP(A255,企業番号!A:K,7,0)</f>
        <v>#N/A</v>
      </c>
      <c r="I255" s="13" t="e">
        <f>VLOOKUP(A255,企業番号!A:K,8,0)</f>
        <v>#N/A</v>
      </c>
      <c r="J255" s="32" t="e">
        <f>VLOOKUP(A255,企業番号!A:K,9,0)</f>
        <v>#N/A</v>
      </c>
      <c r="K255" s="33" t="e">
        <f>VLOOKUP(A255,企業番号!A:K,10,0)</f>
        <v>#N/A</v>
      </c>
      <c r="L255" s="32" t="e">
        <f>VLOOKUP(A255,企業番号!A:K,11,0)</f>
        <v>#N/A</v>
      </c>
    </row>
    <row r="256" spans="2:12" ht="20.100000000000001" customHeight="1" x14ac:dyDescent="0.2">
      <c r="B256" s="43" t="s">
        <v>33090</v>
      </c>
      <c r="C256" s="32" t="e">
        <f>VLOOKUP(A256,企業番号!A:K,2,0)</f>
        <v>#N/A</v>
      </c>
      <c r="D256" s="32" t="e">
        <f>VLOOKUP(A256,企業番号!A:K,3,0)</f>
        <v>#N/A</v>
      </c>
      <c r="E256" s="32" t="e">
        <f>VLOOKUP(A256,企業番号!A:K,4,0)</f>
        <v>#N/A</v>
      </c>
      <c r="F256" s="32" t="e">
        <f>VLOOKUP(A256,企業番号!A:K,5,0)</f>
        <v>#N/A</v>
      </c>
      <c r="G256" s="3" t="e">
        <f>VLOOKUP(A256,企業番号!A:K,6,0)</f>
        <v>#N/A</v>
      </c>
      <c r="H256" s="32" t="e">
        <f>VLOOKUP(A256,企業番号!A:K,7,0)</f>
        <v>#N/A</v>
      </c>
      <c r="I256" s="13" t="e">
        <f>VLOOKUP(A256,企業番号!A:K,8,0)</f>
        <v>#N/A</v>
      </c>
      <c r="J256" s="32" t="e">
        <f>VLOOKUP(A256,企業番号!A:K,9,0)</f>
        <v>#N/A</v>
      </c>
      <c r="K256" s="33" t="e">
        <f>VLOOKUP(A256,企業番号!A:K,10,0)</f>
        <v>#N/A</v>
      </c>
      <c r="L256" s="32" t="e">
        <f>VLOOKUP(A256,企業番号!A:K,11,0)</f>
        <v>#N/A</v>
      </c>
    </row>
    <row r="257" spans="2:12" ht="20.100000000000001" customHeight="1" x14ac:dyDescent="0.2">
      <c r="B257" s="44" t="s">
        <v>33091</v>
      </c>
      <c r="C257" s="32" t="e">
        <f>VLOOKUP(A257,企業番号!A:K,2,0)</f>
        <v>#N/A</v>
      </c>
      <c r="D257" s="32" t="e">
        <f>VLOOKUP(A257,企業番号!A:K,3,0)</f>
        <v>#N/A</v>
      </c>
      <c r="E257" s="32" t="e">
        <f>VLOOKUP(A257,企業番号!A:K,4,0)</f>
        <v>#N/A</v>
      </c>
      <c r="F257" s="32" t="e">
        <f>VLOOKUP(A257,企業番号!A:K,5,0)</f>
        <v>#N/A</v>
      </c>
      <c r="G257" s="3" t="e">
        <f>VLOOKUP(A257,企業番号!A:K,6,0)</f>
        <v>#N/A</v>
      </c>
      <c r="H257" s="32" t="e">
        <f>VLOOKUP(A257,企業番号!A:K,7,0)</f>
        <v>#N/A</v>
      </c>
      <c r="I257" s="13" t="e">
        <f>VLOOKUP(A257,企業番号!A:K,8,0)</f>
        <v>#N/A</v>
      </c>
      <c r="J257" s="32" t="e">
        <f>VLOOKUP(A257,企業番号!A:K,9,0)</f>
        <v>#N/A</v>
      </c>
      <c r="K257" s="33" t="e">
        <f>VLOOKUP(A257,企業番号!A:K,10,0)</f>
        <v>#N/A</v>
      </c>
      <c r="L257" s="32" t="e">
        <f>VLOOKUP(A257,企業番号!A:K,11,0)</f>
        <v>#N/A</v>
      </c>
    </row>
    <row r="258" spans="2:12" ht="20.100000000000001" customHeight="1" x14ac:dyDescent="0.2">
      <c r="B258" s="43" t="s">
        <v>33092</v>
      </c>
      <c r="C258" s="32" t="e">
        <f>VLOOKUP(A258,企業番号!A:K,2,0)</f>
        <v>#N/A</v>
      </c>
      <c r="D258" s="32" t="e">
        <f>VLOOKUP(A258,企業番号!A:K,3,0)</f>
        <v>#N/A</v>
      </c>
      <c r="E258" s="32" t="e">
        <f>VLOOKUP(A258,企業番号!A:K,4,0)</f>
        <v>#N/A</v>
      </c>
      <c r="F258" s="32" t="e">
        <f>VLOOKUP(A258,企業番号!A:K,5,0)</f>
        <v>#N/A</v>
      </c>
      <c r="G258" s="3" t="e">
        <f>VLOOKUP(A258,企業番号!A:K,6,0)</f>
        <v>#N/A</v>
      </c>
      <c r="H258" s="32" t="e">
        <f>VLOOKUP(A258,企業番号!A:K,7,0)</f>
        <v>#N/A</v>
      </c>
      <c r="I258" s="13" t="e">
        <f>VLOOKUP(A258,企業番号!A:K,8,0)</f>
        <v>#N/A</v>
      </c>
      <c r="J258" s="32" t="e">
        <f>VLOOKUP(A258,企業番号!A:K,9,0)</f>
        <v>#N/A</v>
      </c>
      <c r="K258" s="33" t="e">
        <f>VLOOKUP(A258,企業番号!A:K,10,0)</f>
        <v>#N/A</v>
      </c>
      <c r="L258" s="32" t="e">
        <f>VLOOKUP(A258,企業番号!A:K,11,0)</f>
        <v>#N/A</v>
      </c>
    </row>
    <row r="259" spans="2:12" ht="20.100000000000001" customHeight="1" x14ac:dyDescent="0.2">
      <c r="B259" s="44" t="s">
        <v>33093</v>
      </c>
      <c r="C259" s="32" t="e">
        <f>VLOOKUP(A259,企業番号!A:K,2,0)</f>
        <v>#N/A</v>
      </c>
      <c r="D259" s="32" t="e">
        <f>VLOOKUP(A259,企業番号!A:K,3,0)</f>
        <v>#N/A</v>
      </c>
      <c r="E259" s="32" t="e">
        <f>VLOOKUP(A259,企業番号!A:K,4,0)</f>
        <v>#N/A</v>
      </c>
      <c r="F259" s="35" t="e">
        <f>VLOOKUP(A259,企業番号!A:K,5,0)</f>
        <v>#N/A</v>
      </c>
      <c r="G259" s="3" t="e">
        <f>VLOOKUP(A259,企業番号!A:K,6,0)</f>
        <v>#N/A</v>
      </c>
      <c r="H259" s="32" t="e">
        <f>VLOOKUP(A259,企業番号!A:K,7,0)</f>
        <v>#N/A</v>
      </c>
      <c r="I259" s="13" t="e">
        <f>VLOOKUP(A259,企業番号!A:K,8,0)</f>
        <v>#N/A</v>
      </c>
      <c r="J259" s="32" t="e">
        <f>VLOOKUP(A259,企業番号!A:K,9,0)</f>
        <v>#N/A</v>
      </c>
      <c r="K259" s="33" t="e">
        <f>VLOOKUP(A259,企業番号!A:K,10,0)</f>
        <v>#N/A</v>
      </c>
      <c r="L259" s="32" t="e">
        <f>VLOOKUP(A259,企業番号!A:K,11,0)</f>
        <v>#N/A</v>
      </c>
    </row>
    <row r="260" spans="2:12" ht="20.100000000000001" customHeight="1" x14ac:dyDescent="0.2">
      <c r="B260" s="43" t="s">
        <v>33094</v>
      </c>
      <c r="C260" s="32" t="e">
        <f>VLOOKUP(A260,企業番号!A:K,2,0)</f>
        <v>#N/A</v>
      </c>
      <c r="D260" s="32" t="e">
        <f>VLOOKUP(A260,企業番号!A:K,3,0)</f>
        <v>#N/A</v>
      </c>
      <c r="E260" s="32" t="e">
        <f>VLOOKUP(A260,企業番号!A:K,4,0)</f>
        <v>#N/A</v>
      </c>
      <c r="F260" s="32" t="e">
        <f>VLOOKUP(A260,企業番号!A:K,5,0)</f>
        <v>#N/A</v>
      </c>
      <c r="G260" s="3" t="e">
        <f>VLOOKUP(A260,企業番号!A:K,6,0)</f>
        <v>#N/A</v>
      </c>
      <c r="H260" s="32" t="e">
        <f>VLOOKUP(A260,企業番号!A:K,7,0)</f>
        <v>#N/A</v>
      </c>
      <c r="I260" s="13" t="e">
        <f>VLOOKUP(A260,企業番号!A:K,8,0)</f>
        <v>#N/A</v>
      </c>
      <c r="J260" s="32" t="e">
        <f>VLOOKUP(A260,企業番号!A:K,9,0)</f>
        <v>#N/A</v>
      </c>
      <c r="K260" s="33" t="e">
        <f>VLOOKUP(A260,企業番号!A:K,10,0)</f>
        <v>#N/A</v>
      </c>
      <c r="L260" s="32" t="e">
        <f>VLOOKUP(A260,企業番号!A:K,11,0)</f>
        <v>#N/A</v>
      </c>
    </row>
    <row r="261" spans="2:12" ht="20.100000000000001" customHeight="1" x14ac:dyDescent="0.2">
      <c r="B261" s="44" t="s">
        <v>33095</v>
      </c>
      <c r="C261" s="32" t="e">
        <f>VLOOKUP(A261,企業番号!A:K,2,0)</f>
        <v>#N/A</v>
      </c>
      <c r="D261" s="32" t="e">
        <f>VLOOKUP(A261,企業番号!A:K,3,0)</f>
        <v>#N/A</v>
      </c>
      <c r="E261" s="32" t="e">
        <f>VLOOKUP(A261,企業番号!A:K,4,0)</f>
        <v>#N/A</v>
      </c>
      <c r="F261" s="32" t="e">
        <f>VLOOKUP(A261,企業番号!A:K,5,0)</f>
        <v>#N/A</v>
      </c>
      <c r="G261" s="3" t="e">
        <f>VLOOKUP(A261,企業番号!A:K,6,0)</f>
        <v>#N/A</v>
      </c>
      <c r="H261" s="32" t="e">
        <f>VLOOKUP(A261,企業番号!A:K,7,0)</f>
        <v>#N/A</v>
      </c>
      <c r="I261" s="13" t="e">
        <f>VLOOKUP(A261,企業番号!A:K,8,0)</f>
        <v>#N/A</v>
      </c>
      <c r="J261" s="32" t="e">
        <f>VLOOKUP(A261,企業番号!A:K,9,0)</f>
        <v>#N/A</v>
      </c>
      <c r="K261" s="33" t="e">
        <f>VLOOKUP(A261,企業番号!A:K,10,0)</f>
        <v>#N/A</v>
      </c>
      <c r="L261" s="32" t="e">
        <f>VLOOKUP(A261,企業番号!A:K,11,0)</f>
        <v>#N/A</v>
      </c>
    </row>
    <row r="262" spans="2:12" ht="20.100000000000001" customHeight="1" x14ac:dyDescent="0.2">
      <c r="B262" s="43" t="s">
        <v>33096</v>
      </c>
      <c r="C262" s="32" t="e">
        <f>VLOOKUP(A262,企業番号!A:K,2,0)</f>
        <v>#N/A</v>
      </c>
      <c r="D262" s="32" t="e">
        <f>VLOOKUP(A262,企業番号!A:K,3,0)</f>
        <v>#N/A</v>
      </c>
      <c r="E262" s="32" t="e">
        <f>VLOOKUP(A262,企業番号!A:K,4,0)</f>
        <v>#N/A</v>
      </c>
      <c r="F262" s="32" t="e">
        <f>VLOOKUP(A262,企業番号!A:K,5,0)</f>
        <v>#N/A</v>
      </c>
      <c r="G262" s="3" t="e">
        <f>VLOOKUP(A262,企業番号!A:K,6,0)</f>
        <v>#N/A</v>
      </c>
      <c r="H262" s="32" t="e">
        <f>VLOOKUP(A262,企業番号!A:K,7,0)</f>
        <v>#N/A</v>
      </c>
      <c r="I262" s="13" t="e">
        <f>VLOOKUP(A262,企業番号!A:K,8,0)</f>
        <v>#N/A</v>
      </c>
      <c r="J262" s="32" t="e">
        <f>VLOOKUP(A262,企業番号!A:K,9,0)</f>
        <v>#N/A</v>
      </c>
      <c r="K262" s="33" t="e">
        <f>VLOOKUP(A262,企業番号!A:K,10,0)</f>
        <v>#N/A</v>
      </c>
      <c r="L262" s="32" t="e">
        <f>VLOOKUP(A262,企業番号!A:K,11,0)</f>
        <v>#N/A</v>
      </c>
    </row>
    <row r="263" spans="2:12" ht="20.100000000000001" customHeight="1" x14ac:dyDescent="0.2">
      <c r="B263" s="44" t="s">
        <v>33097</v>
      </c>
      <c r="C263" s="32" t="e">
        <f>VLOOKUP(A263,企業番号!A:K,2,0)</f>
        <v>#N/A</v>
      </c>
      <c r="D263" s="32" t="e">
        <f>VLOOKUP(A263,企業番号!A:K,3,0)</f>
        <v>#N/A</v>
      </c>
      <c r="E263" s="32" t="e">
        <f>VLOOKUP(A263,企業番号!A:K,4,0)</f>
        <v>#N/A</v>
      </c>
      <c r="F263" s="32" t="e">
        <f>VLOOKUP(A263,企業番号!A:K,5,0)</f>
        <v>#N/A</v>
      </c>
      <c r="G263" s="3" t="e">
        <f>VLOOKUP(A263,企業番号!A:K,6,0)</f>
        <v>#N/A</v>
      </c>
      <c r="H263" s="32" t="e">
        <f>VLOOKUP(A263,企業番号!A:K,7,0)</f>
        <v>#N/A</v>
      </c>
      <c r="I263" s="13" t="e">
        <f>VLOOKUP(A263,企業番号!A:K,8,0)</f>
        <v>#N/A</v>
      </c>
      <c r="J263" s="32" t="e">
        <f>VLOOKUP(A263,企業番号!A:K,9,0)</f>
        <v>#N/A</v>
      </c>
      <c r="K263" s="33" t="e">
        <f>VLOOKUP(A263,企業番号!A:K,10,0)</f>
        <v>#N/A</v>
      </c>
      <c r="L263" s="32" t="e">
        <f>VLOOKUP(A263,企業番号!A:K,11,0)</f>
        <v>#N/A</v>
      </c>
    </row>
    <row r="264" spans="2:12" ht="20.100000000000001" customHeight="1" x14ac:dyDescent="0.2">
      <c r="B264" s="43" t="s">
        <v>33098</v>
      </c>
      <c r="C264" s="32" t="e">
        <f>VLOOKUP(A264,企業番号!A:K,2,0)</f>
        <v>#N/A</v>
      </c>
      <c r="D264" s="32" t="e">
        <f>VLOOKUP(A264,企業番号!A:K,3,0)</f>
        <v>#N/A</v>
      </c>
      <c r="E264" s="32" t="e">
        <f>VLOOKUP(A264,企業番号!A:K,4,0)</f>
        <v>#N/A</v>
      </c>
      <c r="F264" s="32" t="e">
        <f>VLOOKUP(A264,企業番号!A:K,5,0)</f>
        <v>#N/A</v>
      </c>
      <c r="G264" s="3" t="e">
        <f>VLOOKUP(A264,企業番号!A:K,6,0)</f>
        <v>#N/A</v>
      </c>
      <c r="H264" s="32" t="e">
        <f>VLOOKUP(A264,企業番号!A:K,7,0)</f>
        <v>#N/A</v>
      </c>
      <c r="I264" s="13" t="e">
        <f>VLOOKUP(A264,企業番号!A:K,8,0)</f>
        <v>#N/A</v>
      </c>
      <c r="J264" s="32" t="e">
        <f>VLOOKUP(A264,企業番号!A:K,9,0)</f>
        <v>#N/A</v>
      </c>
      <c r="K264" s="33" t="e">
        <f>VLOOKUP(A264,企業番号!A:K,10,0)</f>
        <v>#N/A</v>
      </c>
      <c r="L264" s="32" t="e">
        <f>VLOOKUP(A264,企業番号!A:K,11,0)</f>
        <v>#N/A</v>
      </c>
    </row>
    <row r="265" spans="2:12" ht="20.100000000000001" customHeight="1" x14ac:dyDescent="0.2">
      <c r="B265" s="44" t="s">
        <v>33099</v>
      </c>
      <c r="C265" s="32" t="e">
        <f>VLOOKUP(A265,企業番号!A:K,2,0)</f>
        <v>#N/A</v>
      </c>
      <c r="D265" s="32" t="e">
        <f>VLOOKUP(A265,企業番号!A:K,3,0)</f>
        <v>#N/A</v>
      </c>
      <c r="E265" s="32" t="e">
        <f>VLOOKUP(A265,企業番号!A:K,4,0)</f>
        <v>#N/A</v>
      </c>
      <c r="F265" s="32" t="e">
        <f>VLOOKUP(A265,企業番号!A:K,5,0)</f>
        <v>#N/A</v>
      </c>
      <c r="G265" s="3" t="e">
        <f>VLOOKUP(A265,企業番号!A:K,6,0)</f>
        <v>#N/A</v>
      </c>
      <c r="H265" s="32" t="e">
        <f>VLOOKUP(A265,企業番号!A:K,7,0)</f>
        <v>#N/A</v>
      </c>
      <c r="I265" s="13" t="e">
        <f>VLOOKUP(A265,企業番号!A:K,8,0)</f>
        <v>#N/A</v>
      </c>
      <c r="J265" s="32" t="e">
        <f>VLOOKUP(A265,企業番号!A:K,9,0)</f>
        <v>#N/A</v>
      </c>
      <c r="K265" s="33" t="e">
        <f>VLOOKUP(A265,企業番号!A:K,10,0)</f>
        <v>#N/A</v>
      </c>
      <c r="L265" s="32" t="e">
        <f>VLOOKUP(A265,企業番号!A:K,11,0)</f>
        <v>#N/A</v>
      </c>
    </row>
    <row r="266" spans="2:12" ht="20.100000000000001" customHeight="1" x14ac:dyDescent="0.2">
      <c r="B266" s="43" t="s">
        <v>33100</v>
      </c>
      <c r="C266" s="32" t="e">
        <f>VLOOKUP(A266,企業番号!A:K,2,0)</f>
        <v>#N/A</v>
      </c>
      <c r="D266" s="32" t="e">
        <f>VLOOKUP(A266,企業番号!A:K,3,0)</f>
        <v>#N/A</v>
      </c>
      <c r="E266" s="32" t="e">
        <f>VLOOKUP(A266,企業番号!A:K,4,0)</f>
        <v>#N/A</v>
      </c>
      <c r="F266" s="32" t="e">
        <f>VLOOKUP(A266,企業番号!A:K,5,0)</f>
        <v>#N/A</v>
      </c>
      <c r="G266" s="3" t="e">
        <f>VLOOKUP(A266,企業番号!A:K,6,0)</f>
        <v>#N/A</v>
      </c>
      <c r="H266" s="32" t="e">
        <f>VLOOKUP(A266,企業番号!A:K,7,0)</f>
        <v>#N/A</v>
      </c>
      <c r="I266" s="13" t="e">
        <f>VLOOKUP(A266,企業番号!A:K,8,0)</f>
        <v>#N/A</v>
      </c>
      <c r="J266" s="32" t="e">
        <f>VLOOKUP(A266,企業番号!A:K,9,0)</f>
        <v>#N/A</v>
      </c>
      <c r="K266" s="33" t="e">
        <f>VLOOKUP(A266,企業番号!A:K,10,0)</f>
        <v>#N/A</v>
      </c>
      <c r="L266" s="32" t="e">
        <f>VLOOKUP(A266,企業番号!A:K,11,0)</f>
        <v>#N/A</v>
      </c>
    </row>
    <row r="267" spans="2:12" ht="20.100000000000001" customHeight="1" x14ac:dyDescent="0.2">
      <c r="B267" s="44" t="s">
        <v>33101</v>
      </c>
      <c r="C267" s="32" t="e">
        <f>VLOOKUP(A267,企業番号!A:K,2,0)</f>
        <v>#N/A</v>
      </c>
      <c r="D267" s="32" t="e">
        <f>VLOOKUP(A267,企業番号!A:K,3,0)</f>
        <v>#N/A</v>
      </c>
      <c r="E267" s="32" t="e">
        <f>VLOOKUP(A267,企業番号!A:K,4,0)</f>
        <v>#N/A</v>
      </c>
      <c r="F267" s="32" t="e">
        <f>VLOOKUP(A267,企業番号!A:K,5,0)</f>
        <v>#N/A</v>
      </c>
      <c r="G267" s="3" t="e">
        <f>VLOOKUP(A267,企業番号!A:K,6,0)</f>
        <v>#N/A</v>
      </c>
      <c r="H267" s="32" t="e">
        <f>VLOOKUP(A267,企業番号!A:K,7,0)</f>
        <v>#N/A</v>
      </c>
      <c r="I267" s="13" t="e">
        <f>VLOOKUP(A267,企業番号!A:K,8,0)</f>
        <v>#N/A</v>
      </c>
      <c r="J267" s="32" t="e">
        <f>VLOOKUP(A267,企業番号!A:K,9,0)</f>
        <v>#N/A</v>
      </c>
      <c r="K267" s="33" t="e">
        <f>VLOOKUP(A267,企業番号!A:K,10,0)</f>
        <v>#N/A</v>
      </c>
      <c r="L267" s="32" t="e">
        <f>VLOOKUP(A267,企業番号!A:K,11,0)</f>
        <v>#N/A</v>
      </c>
    </row>
    <row r="268" spans="2:12" ht="20.100000000000001" customHeight="1" x14ac:dyDescent="0.2">
      <c r="B268" s="43" t="s">
        <v>33102</v>
      </c>
      <c r="C268" s="32" t="e">
        <f>VLOOKUP(A268,企業番号!A:K,2,0)</f>
        <v>#N/A</v>
      </c>
      <c r="D268" s="32" t="e">
        <f>VLOOKUP(A268,企業番号!A:K,3,0)</f>
        <v>#N/A</v>
      </c>
      <c r="E268" s="32" t="e">
        <f>VLOOKUP(A268,企業番号!A:K,4,0)</f>
        <v>#N/A</v>
      </c>
      <c r="F268" s="32" t="e">
        <f>VLOOKUP(A268,企業番号!A:K,5,0)</f>
        <v>#N/A</v>
      </c>
      <c r="G268" s="3" t="e">
        <f>VLOOKUP(A268,企業番号!A:K,6,0)</f>
        <v>#N/A</v>
      </c>
      <c r="H268" s="32" t="e">
        <f>VLOOKUP(A268,企業番号!A:K,7,0)</f>
        <v>#N/A</v>
      </c>
      <c r="I268" s="13" t="e">
        <f>VLOOKUP(A268,企業番号!A:K,8,0)</f>
        <v>#N/A</v>
      </c>
      <c r="J268" s="32" t="e">
        <f>VLOOKUP(A268,企業番号!A:K,9,0)</f>
        <v>#N/A</v>
      </c>
      <c r="K268" s="33" t="e">
        <f>VLOOKUP(A268,企業番号!A:K,10,0)</f>
        <v>#N/A</v>
      </c>
      <c r="L268" s="32" t="e">
        <f>VLOOKUP(A268,企業番号!A:K,11,0)</f>
        <v>#N/A</v>
      </c>
    </row>
    <row r="269" spans="2:12" ht="20.100000000000001" customHeight="1" x14ac:dyDescent="0.2">
      <c r="B269" s="44" t="s">
        <v>33103</v>
      </c>
      <c r="C269" s="32" t="e">
        <f>VLOOKUP(A269,企業番号!A:K,2,0)</f>
        <v>#N/A</v>
      </c>
      <c r="D269" s="32" t="e">
        <f>VLOOKUP(A269,企業番号!A:K,3,0)</f>
        <v>#N/A</v>
      </c>
      <c r="E269" s="32" t="e">
        <f>VLOOKUP(A269,企業番号!A:K,4,0)</f>
        <v>#N/A</v>
      </c>
      <c r="F269" s="32" t="e">
        <f>VLOOKUP(A269,企業番号!A:K,5,0)</f>
        <v>#N/A</v>
      </c>
      <c r="G269" s="3" t="e">
        <f>VLOOKUP(A269,企業番号!A:K,6,0)</f>
        <v>#N/A</v>
      </c>
      <c r="H269" s="32" t="e">
        <f>VLOOKUP(A269,企業番号!A:K,7,0)</f>
        <v>#N/A</v>
      </c>
      <c r="I269" s="13" t="e">
        <f>VLOOKUP(A269,企業番号!A:K,8,0)</f>
        <v>#N/A</v>
      </c>
      <c r="J269" s="32" t="e">
        <f>VLOOKUP(A269,企業番号!A:K,9,0)</f>
        <v>#N/A</v>
      </c>
      <c r="K269" s="33" t="e">
        <f>VLOOKUP(A269,企業番号!A:K,10,0)</f>
        <v>#N/A</v>
      </c>
      <c r="L269" s="32" t="e">
        <f>VLOOKUP(A269,企業番号!A:K,11,0)</f>
        <v>#N/A</v>
      </c>
    </row>
    <row r="270" spans="2:12" ht="20.100000000000001" customHeight="1" x14ac:dyDescent="0.2">
      <c r="B270" s="43" t="s">
        <v>33104</v>
      </c>
      <c r="C270" s="32" t="e">
        <f>VLOOKUP(A270,企業番号!A:K,2,0)</f>
        <v>#N/A</v>
      </c>
      <c r="D270" s="32" t="e">
        <f>VLOOKUP(A270,企業番号!A:K,3,0)</f>
        <v>#N/A</v>
      </c>
      <c r="E270" s="32" t="e">
        <f>VLOOKUP(A270,企業番号!A:K,4,0)</f>
        <v>#N/A</v>
      </c>
      <c r="F270" s="35" t="e">
        <f>VLOOKUP(A270,企業番号!A:K,5,0)</f>
        <v>#N/A</v>
      </c>
      <c r="G270" s="3" t="e">
        <f>VLOOKUP(A270,企業番号!A:K,6,0)</f>
        <v>#N/A</v>
      </c>
      <c r="H270" s="32" t="e">
        <f>VLOOKUP(A270,企業番号!A:K,7,0)</f>
        <v>#N/A</v>
      </c>
      <c r="I270" s="13" t="e">
        <f>VLOOKUP(A270,企業番号!A:K,8,0)</f>
        <v>#N/A</v>
      </c>
      <c r="J270" s="32" t="e">
        <f>VLOOKUP(A270,企業番号!A:K,9,0)</f>
        <v>#N/A</v>
      </c>
      <c r="K270" s="33" t="e">
        <f>VLOOKUP(A270,企業番号!A:K,10,0)</f>
        <v>#N/A</v>
      </c>
      <c r="L270" s="32" t="e">
        <f>VLOOKUP(A270,企業番号!A:K,11,0)</f>
        <v>#N/A</v>
      </c>
    </row>
    <row r="271" spans="2:12" ht="20.100000000000001" customHeight="1" x14ac:dyDescent="0.2">
      <c r="B271" s="44" t="s">
        <v>33105</v>
      </c>
      <c r="C271" s="32" t="e">
        <f>VLOOKUP(A271,企業番号!A:K,2,0)</f>
        <v>#N/A</v>
      </c>
      <c r="D271" s="32" t="e">
        <f>VLOOKUP(A271,企業番号!A:K,3,0)</f>
        <v>#N/A</v>
      </c>
      <c r="E271" s="32" t="e">
        <f>VLOOKUP(A271,企業番号!A:K,4,0)</f>
        <v>#N/A</v>
      </c>
      <c r="F271" s="32" t="e">
        <f>VLOOKUP(A271,企業番号!A:K,5,0)</f>
        <v>#N/A</v>
      </c>
      <c r="G271" s="3" t="e">
        <f>VLOOKUP(A271,企業番号!A:K,6,0)</f>
        <v>#N/A</v>
      </c>
      <c r="H271" s="32" t="e">
        <f>VLOOKUP(A271,企業番号!A:K,7,0)</f>
        <v>#N/A</v>
      </c>
      <c r="I271" s="13" t="e">
        <f>VLOOKUP(A271,企業番号!A:K,8,0)</f>
        <v>#N/A</v>
      </c>
      <c r="J271" s="32" t="e">
        <f>VLOOKUP(A271,企業番号!A:K,9,0)</f>
        <v>#N/A</v>
      </c>
      <c r="K271" s="33" t="e">
        <f>VLOOKUP(A271,企業番号!A:K,10,0)</f>
        <v>#N/A</v>
      </c>
      <c r="L271" s="32" t="e">
        <f>VLOOKUP(A271,企業番号!A:K,11,0)</f>
        <v>#N/A</v>
      </c>
    </row>
    <row r="272" spans="2:12" ht="20.100000000000001" customHeight="1" x14ac:dyDescent="0.2">
      <c r="B272" s="43" t="s">
        <v>33106</v>
      </c>
      <c r="C272" s="32" t="e">
        <f>VLOOKUP(A272,企業番号!A:K,2,0)</f>
        <v>#N/A</v>
      </c>
      <c r="D272" s="32" t="e">
        <f>VLOOKUP(A272,企業番号!A:K,3,0)</f>
        <v>#N/A</v>
      </c>
      <c r="E272" s="32" t="e">
        <f>VLOOKUP(A272,企業番号!A:K,4,0)</f>
        <v>#N/A</v>
      </c>
      <c r="F272" s="32" t="e">
        <f>VLOOKUP(A272,企業番号!A:K,5,0)</f>
        <v>#N/A</v>
      </c>
      <c r="G272" s="3" t="e">
        <f>VLOOKUP(A272,企業番号!A:K,6,0)</f>
        <v>#N/A</v>
      </c>
      <c r="H272" s="32" t="e">
        <f>VLOOKUP(A272,企業番号!A:K,7,0)</f>
        <v>#N/A</v>
      </c>
      <c r="I272" s="13" t="e">
        <f>VLOOKUP(A272,企業番号!A:K,8,0)</f>
        <v>#N/A</v>
      </c>
      <c r="J272" s="32" t="e">
        <f>VLOOKUP(A272,企業番号!A:K,9,0)</f>
        <v>#N/A</v>
      </c>
      <c r="K272" s="33" t="e">
        <f>VLOOKUP(A272,企業番号!A:K,10,0)</f>
        <v>#N/A</v>
      </c>
      <c r="L272" s="32" t="e">
        <f>VLOOKUP(A272,企業番号!A:K,11,0)</f>
        <v>#N/A</v>
      </c>
    </row>
    <row r="273" spans="2:12" ht="20.100000000000001" customHeight="1" x14ac:dyDescent="0.2">
      <c r="B273" s="44" t="s">
        <v>33107</v>
      </c>
      <c r="C273" s="32" t="e">
        <f>VLOOKUP(A273,企業番号!A:K,2,0)</f>
        <v>#N/A</v>
      </c>
      <c r="D273" s="32" t="e">
        <f>VLOOKUP(A273,企業番号!A:K,3,0)</f>
        <v>#N/A</v>
      </c>
      <c r="E273" s="32" t="e">
        <f>VLOOKUP(A273,企業番号!A:K,4,0)</f>
        <v>#N/A</v>
      </c>
      <c r="F273" s="35" t="e">
        <f>VLOOKUP(A273,企業番号!A:K,5,0)</f>
        <v>#N/A</v>
      </c>
      <c r="G273" s="3" t="e">
        <f>VLOOKUP(A273,企業番号!A:K,6,0)</f>
        <v>#N/A</v>
      </c>
      <c r="H273" s="42" t="e">
        <f>VLOOKUP(A273,企業番号!A:K,7,0)</f>
        <v>#N/A</v>
      </c>
      <c r="I273" s="13" t="e">
        <f>VLOOKUP(A273,企業番号!A:K,8,0)</f>
        <v>#N/A</v>
      </c>
      <c r="J273" s="32" t="e">
        <f>VLOOKUP(A273,企業番号!A:K,9,0)</f>
        <v>#N/A</v>
      </c>
      <c r="K273" s="33" t="e">
        <f>VLOOKUP(A273,企業番号!A:K,10,0)</f>
        <v>#N/A</v>
      </c>
      <c r="L273" s="32" t="e">
        <f>VLOOKUP(A273,企業番号!A:K,11,0)</f>
        <v>#N/A</v>
      </c>
    </row>
    <row r="274" spans="2:12" ht="20.100000000000001" customHeight="1" x14ac:dyDescent="0.2">
      <c r="B274" s="43" t="s">
        <v>33108</v>
      </c>
      <c r="C274" s="32" t="e">
        <f>VLOOKUP(A274,企業番号!A:K,2,0)</f>
        <v>#N/A</v>
      </c>
      <c r="D274" s="32" t="e">
        <f>VLOOKUP(A274,企業番号!A:K,3,0)</f>
        <v>#N/A</v>
      </c>
      <c r="E274" s="32" t="e">
        <f>VLOOKUP(A274,企業番号!A:K,4,0)</f>
        <v>#N/A</v>
      </c>
      <c r="F274" s="35" t="e">
        <f>VLOOKUP(A274,企業番号!A:K,5,0)</f>
        <v>#N/A</v>
      </c>
      <c r="G274" s="3" t="e">
        <f>VLOOKUP(A274,企業番号!A:K,6,0)</f>
        <v>#N/A</v>
      </c>
      <c r="H274" s="42" t="e">
        <f>VLOOKUP(A274,企業番号!A:K,7,0)</f>
        <v>#N/A</v>
      </c>
      <c r="I274" s="13" t="e">
        <f>VLOOKUP(A274,企業番号!A:K,8,0)</f>
        <v>#N/A</v>
      </c>
      <c r="J274" s="32" t="e">
        <f>VLOOKUP(A274,企業番号!A:K,9,0)</f>
        <v>#N/A</v>
      </c>
      <c r="K274" s="33" t="e">
        <f>VLOOKUP(A274,企業番号!A:K,10,0)</f>
        <v>#N/A</v>
      </c>
      <c r="L274" s="32" t="e">
        <f>VLOOKUP(A274,企業番号!A:K,11,0)</f>
        <v>#N/A</v>
      </c>
    </row>
    <row r="275" spans="2:12" ht="20.100000000000001" customHeight="1" x14ac:dyDescent="0.2">
      <c r="B275" s="44" t="s">
        <v>33109</v>
      </c>
      <c r="C275" s="32" t="e">
        <f>VLOOKUP(A275,企業番号!A:K,2,0)</f>
        <v>#N/A</v>
      </c>
      <c r="D275" s="32" t="e">
        <f>VLOOKUP(A275,企業番号!A:K,3,0)</f>
        <v>#N/A</v>
      </c>
      <c r="E275" s="32" t="e">
        <f>VLOOKUP(A275,企業番号!A:K,4,0)</f>
        <v>#N/A</v>
      </c>
      <c r="F275" s="35" t="e">
        <f>VLOOKUP(A275,企業番号!A:K,5,0)</f>
        <v>#N/A</v>
      </c>
      <c r="G275" s="3" t="e">
        <f>VLOOKUP(A275,企業番号!A:K,6,0)</f>
        <v>#N/A</v>
      </c>
      <c r="H275" s="42" t="e">
        <f>VLOOKUP(A275,企業番号!A:K,7,0)</f>
        <v>#N/A</v>
      </c>
      <c r="I275" s="13" t="e">
        <f>VLOOKUP(A275,企業番号!A:K,8,0)</f>
        <v>#N/A</v>
      </c>
      <c r="J275" s="32" t="e">
        <f>VLOOKUP(A275,企業番号!A:K,9,0)</f>
        <v>#N/A</v>
      </c>
      <c r="K275" s="33" t="e">
        <f>VLOOKUP(A275,企業番号!A:K,10,0)</f>
        <v>#N/A</v>
      </c>
      <c r="L275" s="32" t="e">
        <f>VLOOKUP(A275,企業番号!A:K,11,0)</f>
        <v>#N/A</v>
      </c>
    </row>
    <row r="276" spans="2:12" ht="20.100000000000001" customHeight="1" x14ac:dyDescent="0.2">
      <c r="B276" s="43" t="s">
        <v>33110</v>
      </c>
      <c r="C276" s="32" t="e">
        <f>VLOOKUP(A276,企業番号!A:K,2,0)</f>
        <v>#N/A</v>
      </c>
      <c r="D276" s="32" t="e">
        <f>VLOOKUP(A276,企業番号!A:K,3,0)</f>
        <v>#N/A</v>
      </c>
      <c r="E276" s="32" t="e">
        <f>VLOOKUP(A276,企業番号!A:K,4,0)</f>
        <v>#N/A</v>
      </c>
      <c r="F276" s="35" t="e">
        <f>VLOOKUP(A276,企業番号!A:K,5,0)</f>
        <v>#N/A</v>
      </c>
      <c r="G276" s="3" t="e">
        <f>VLOOKUP(A276,企業番号!A:K,6,0)</f>
        <v>#N/A</v>
      </c>
      <c r="H276" s="42" t="e">
        <f>VLOOKUP(A276,企業番号!A:K,7,0)</f>
        <v>#N/A</v>
      </c>
      <c r="I276" s="13" t="e">
        <f>VLOOKUP(A276,企業番号!A:K,8,0)</f>
        <v>#N/A</v>
      </c>
      <c r="J276" s="32" t="e">
        <f>VLOOKUP(A276,企業番号!A:K,9,0)</f>
        <v>#N/A</v>
      </c>
      <c r="K276" s="33" t="e">
        <f>VLOOKUP(A276,企業番号!A:K,10,0)</f>
        <v>#N/A</v>
      </c>
      <c r="L276" s="32" t="e">
        <f>VLOOKUP(A276,企業番号!A:K,11,0)</f>
        <v>#N/A</v>
      </c>
    </row>
    <row r="277" spans="2:12" ht="20.100000000000001" customHeight="1" x14ac:dyDescent="0.2">
      <c r="B277" s="44" t="s">
        <v>33111</v>
      </c>
      <c r="C277" s="32" t="e">
        <f>VLOOKUP(A277,企業番号!A:K,2,0)</f>
        <v>#N/A</v>
      </c>
      <c r="D277" s="32" t="e">
        <f>VLOOKUP(A277,企業番号!A:K,3,0)</f>
        <v>#N/A</v>
      </c>
      <c r="E277" s="32" t="e">
        <f>VLOOKUP(A277,企業番号!A:K,4,0)</f>
        <v>#N/A</v>
      </c>
      <c r="F277" s="32" t="e">
        <f>VLOOKUP(A277,企業番号!A:K,5,0)</f>
        <v>#N/A</v>
      </c>
      <c r="G277" s="3" t="e">
        <f>VLOOKUP(A277,企業番号!A:K,6,0)</f>
        <v>#N/A</v>
      </c>
      <c r="H277" s="42" t="e">
        <f>VLOOKUP(A277,企業番号!A:K,7,0)</f>
        <v>#N/A</v>
      </c>
      <c r="I277" s="13" t="e">
        <f>VLOOKUP(A277,企業番号!A:K,8,0)</f>
        <v>#N/A</v>
      </c>
      <c r="J277" s="32" t="e">
        <f>VLOOKUP(A277,企業番号!A:K,9,0)</f>
        <v>#N/A</v>
      </c>
      <c r="K277" s="33" t="e">
        <f>VLOOKUP(A277,企業番号!A:K,10,0)</f>
        <v>#N/A</v>
      </c>
      <c r="L277" s="32" t="e">
        <f>VLOOKUP(A277,企業番号!A:K,11,0)</f>
        <v>#N/A</v>
      </c>
    </row>
    <row r="278" spans="2:12" ht="20.100000000000001" customHeight="1" x14ac:dyDescent="0.2">
      <c r="B278" s="43" t="s">
        <v>33112</v>
      </c>
      <c r="C278" s="32" t="e">
        <f>VLOOKUP(A278,企業番号!A:K,2,0)</f>
        <v>#N/A</v>
      </c>
      <c r="D278" s="32" t="e">
        <f>VLOOKUP(A278,企業番号!A:K,3,0)</f>
        <v>#N/A</v>
      </c>
      <c r="E278" s="32" t="e">
        <f>VLOOKUP(A278,企業番号!A:K,4,0)</f>
        <v>#N/A</v>
      </c>
      <c r="F278" s="32" t="e">
        <f>VLOOKUP(A278,企業番号!A:K,5,0)</f>
        <v>#N/A</v>
      </c>
      <c r="G278" s="3" t="e">
        <f>VLOOKUP(A278,企業番号!A:K,6,0)</f>
        <v>#N/A</v>
      </c>
      <c r="H278" s="32" t="e">
        <f>VLOOKUP(A278,企業番号!A:K,7,0)</f>
        <v>#N/A</v>
      </c>
      <c r="I278" s="13" t="e">
        <f>VLOOKUP(A278,企業番号!A:K,8,0)</f>
        <v>#N/A</v>
      </c>
      <c r="J278" s="32" t="e">
        <f>VLOOKUP(A278,企業番号!A:K,9,0)</f>
        <v>#N/A</v>
      </c>
      <c r="K278" s="33" t="e">
        <f>VLOOKUP(A278,企業番号!A:K,10,0)</f>
        <v>#N/A</v>
      </c>
      <c r="L278" s="32" t="e">
        <f>VLOOKUP(A278,企業番号!A:K,11,0)</f>
        <v>#N/A</v>
      </c>
    </row>
    <row r="279" spans="2:12" ht="20.100000000000001" customHeight="1" x14ac:dyDescent="0.2">
      <c r="B279" s="44" t="s">
        <v>33113</v>
      </c>
      <c r="C279" s="32" t="e">
        <f>VLOOKUP(A279,企業番号!A:K,2,0)</f>
        <v>#N/A</v>
      </c>
      <c r="D279" s="32" t="e">
        <f>VLOOKUP(A279,企業番号!A:K,3,0)</f>
        <v>#N/A</v>
      </c>
      <c r="E279" s="32" t="e">
        <f>VLOOKUP(A279,企業番号!A:K,4,0)</f>
        <v>#N/A</v>
      </c>
      <c r="F279" s="32" t="e">
        <f>VLOOKUP(A279,企業番号!A:K,5,0)</f>
        <v>#N/A</v>
      </c>
      <c r="G279" s="3" t="e">
        <f>VLOOKUP(A279,企業番号!A:K,6,0)</f>
        <v>#N/A</v>
      </c>
      <c r="H279" s="32" t="e">
        <f>VLOOKUP(A279,企業番号!A:K,7,0)</f>
        <v>#N/A</v>
      </c>
      <c r="I279" s="13" t="e">
        <f>VLOOKUP(A279,企業番号!A:K,8,0)</f>
        <v>#N/A</v>
      </c>
      <c r="J279" s="32" t="e">
        <f>VLOOKUP(A279,企業番号!A:K,9,0)</f>
        <v>#N/A</v>
      </c>
      <c r="K279" s="33" t="e">
        <f>VLOOKUP(A279,企業番号!A:K,10,0)</f>
        <v>#N/A</v>
      </c>
      <c r="L279" s="32" t="e">
        <f>VLOOKUP(A279,企業番号!A:K,11,0)</f>
        <v>#N/A</v>
      </c>
    </row>
    <row r="280" spans="2:12" ht="20.100000000000001" customHeight="1" x14ac:dyDescent="0.2">
      <c r="B280" s="43" t="s">
        <v>33114</v>
      </c>
      <c r="C280" s="32" t="e">
        <f>VLOOKUP(A280,企業番号!A:K,2,0)</f>
        <v>#N/A</v>
      </c>
      <c r="D280" s="32" t="e">
        <f>VLOOKUP(A280,企業番号!A:K,3,0)</f>
        <v>#N/A</v>
      </c>
      <c r="E280" s="32" t="e">
        <f>VLOOKUP(A280,企業番号!A:K,4,0)</f>
        <v>#N/A</v>
      </c>
      <c r="F280" s="32" t="e">
        <f>VLOOKUP(A280,企業番号!A:K,5,0)</f>
        <v>#N/A</v>
      </c>
      <c r="G280" s="3" t="e">
        <f>VLOOKUP(A280,企業番号!A:K,6,0)</f>
        <v>#N/A</v>
      </c>
      <c r="H280" s="32" t="e">
        <f>VLOOKUP(A280,企業番号!A:K,7,0)</f>
        <v>#N/A</v>
      </c>
      <c r="I280" s="13" t="e">
        <f>VLOOKUP(A280,企業番号!A:K,8,0)</f>
        <v>#N/A</v>
      </c>
      <c r="J280" s="32" t="e">
        <f>VLOOKUP(A280,企業番号!A:K,9,0)</f>
        <v>#N/A</v>
      </c>
      <c r="K280" s="33" t="e">
        <f>VLOOKUP(A280,企業番号!A:K,10,0)</f>
        <v>#N/A</v>
      </c>
      <c r="L280" s="32" t="e">
        <f>VLOOKUP(A280,企業番号!A:K,11,0)</f>
        <v>#N/A</v>
      </c>
    </row>
    <row r="281" spans="2:12" ht="20.100000000000001" customHeight="1" x14ac:dyDescent="0.2">
      <c r="B281" s="44" t="s">
        <v>33115</v>
      </c>
      <c r="C281" s="32" t="e">
        <f>VLOOKUP(A281,企業番号!A:K,2,0)</f>
        <v>#N/A</v>
      </c>
      <c r="D281" s="32" t="e">
        <f>VLOOKUP(A281,企業番号!A:K,3,0)</f>
        <v>#N/A</v>
      </c>
      <c r="E281" s="32" t="e">
        <f>VLOOKUP(A281,企業番号!A:K,4,0)</f>
        <v>#N/A</v>
      </c>
      <c r="F281" s="32" t="e">
        <f>VLOOKUP(A281,企業番号!A:K,5,0)</f>
        <v>#N/A</v>
      </c>
      <c r="G281" s="3" t="e">
        <f>VLOOKUP(A281,企業番号!A:K,6,0)</f>
        <v>#N/A</v>
      </c>
      <c r="H281" s="32" t="e">
        <f>VLOOKUP(A281,企業番号!A:K,7,0)</f>
        <v>#N/A</v>
      </c>
      <c r="I281" s="13" t="e">
        <f>VLOOKUP(A281,企業番号!A:K,8,0)</f>
        <v>#N/A</v>
      </c>
      <c r="J281" s="32" t="e">
        <f>VLOOKUP(A281,企業番号!A:K,9,0)</f>
        <v>#N/A</v>
      </c>
      <c r="K281" s="33" t="e">
        <f>VLOOKUP(A281,企業番号!A:K,10,0)</f>
        <v>#N/A</v>
      </c>
      <c r="L281" s="32" t="e">
        <f>VLOOKUP(A281,企業番号!A:K,11,0)</f>
        <v>#N/A</v>
      </c>
    </row>
    <row r="282" spans="2:12" ht="20.100000000000001" customHeight="1" x14ac:dyDescent="0.2">
      <c r="B282" s="43" t="s">
        <v>33116</v>
      </c>
      <c r="C282" s="32" t="e">
        <f>VLOOKUP(A282,企業番号!A:K,2,0)</f>
        <v>#N/A</v>
      </c>
      <c r="D282" s="32" t="e">
        <f>VLOOKUP(A282,企業番号!A:K,3,0)</f>
        <v>#N/A</v>
      </c>
      <c r="E282" s="32" t="e">
        <f>VLOOKUP(A282,企業番号!A:K,4,0)</f>
        <v>#N/A</v>
      </c>
      <c r="F282" s="32" t="e">
        <f>VLOOKUP(A282,企業番号!A:K,5,0)</f>
        <v>#N/A</v>
      </c>
      <c r="G282" s="3" t="e">
        <f>VLOOKUP(A282,企業番号!A:K,6,0)</f>
        <v>#N/A</v>
      </c>
      <c r="H282" s="42" t="e">
        <f>VLOOKUP(A282,企業番号!A:K,7,0)</f>
        <v>#N/A</v>
      </c>
      <c r="I282" s="13" t="e">
        <f>VLOOKUP(A282,企業番号!A:K,8,0)</f>
        <v>#N/A</v>
      </c>
      <c r="J282" s="32" t="e">
        <f>VLOOKUP(A282,企業番号!A:K,9,0)</f>
        <v>#N/A</v>
      </c>
      <c r="K282" s="33" t="e">
        <f>VLOOKUP(A282,企業番号!A:K,10,0)</f>
        <v>#N/A</v>
      </c>
      <c r="L282" s="32" t="e">
        <f>VLOOKUP(A282,企業番号!A:K,11,0)</f>
        <v>#N/A</v>
      </c>
    </row>
    <row r="283" spans="2:12" ht="20.100000000000001" customHeight="1" x14ac:dyDescent="0.2">
      <c r="B283" s="44" t="s">
        <v>33117</v>
      </c>
      <c r="C283" s="32" t="e">
        <f>VLOOKUP(A283,企業番号!A:K,2,0)</f>
        <v>#N/A</v>
      </c>
      <c r="D283" s="32" t="e">
        <f>VLOOKUP(A283,企業番号!A:K,3,0)</f>
        <v>#N/A</v>
      </c>
      <c r="E283" s="32" t="e">
        <f>VLOOKUP(A283,企業番号!A:K,4,0)</f>
        <v>#N/A</v>
      </c>
      <c r="F283" s="35" t="e">
        <f>VLOOKUP(A283,企業番号!A:K,5,0)</f>
        <v>#N/A</v>
      </c>
      <c r="G283" s="3" t="e">
        <f>VLOOKUP(A283,企業番号!A:K,6,0)</f>
        <v>#N/A</v>
      </c>
      <c r="H283" s="32" t="e">
        <f>VLOOKUP(A283,企業番号!A:K,7,0)</f>
        <v>#N/A</v>
      </c>
      <c r="I283" s="13" t="e">
        <f>VLOOKUP(A283,企業番号!A:K,8,0)</f>
        <v>#N/A</v>
      </c>
      <c r="J283" s="32" t="e">
        <f>VLOOKUP(A283,企業番号!A:K,9,0)</f>
        <v>#N/A</v>
      </c>
      <c r="K283" s="33" t="e">
        <f>VLOOKUP(A283,企業番号!A:K,10,0)</f>
        <v>#N/A</v>
      </c>
      <c r="L283" s="32" t="e">
        <f>VLOOKUP(A283,企業番号!A:K,11,0)</f>
        <v>#N/A</v>
      </c>
    </row>
    <row r="284" spans="2:12" ht="20.100000000000001" customHeight="1" x14ac:dyDescent="0.2">
      <c r="B284" s="43" t="s">
        <v>33118</v>
      </c>
      <c r="C284" s="32" t="e">
        <f>VLOOKUP(A284,企業番号!A:K,2,0)</f>
        <v>#N/A</v>
      </c>
      <c r="D284" s="32" t="e">
        <f>VLOOKUP(A284,企業番号!A:K,3,0)</f>
        <v>#N/A</v>
      </c>
      <c r="E284" s="32" t="e">
        <f>VLOOKUP(A284,企業番号!A:K,4,0)</f>
        <v>#N/A</v>
      </c>
      <c r="F284" s="32" t="e">
        <f>VLOOKUP(A284,企業番号!A:K,5,0)</f>
        <v>#N/A</v>
      </c>
      <c r="G284" s="3" t="e">
        <f>VLOOKUP(A284,企業番号!A:K,6,0)</f>
        <v>#N/A</v>
      </c>
      <c r="H284" s="32" t="e">
        <f>VLOOKUP(A284,企業番号!A:K,7,0)</f>
        <v>#N/A</v>
      </c>
      <c r="I284" s="13" t="e">
        <f>VLOOKUP(A284,企業番号!A:K,8,0)</f>
        <v>#N/A</v>
      </c>
      <c r="J284" s="32" t="e">
        <f>VLOOKUP(A284,企業番号!A:K,9,0)</f>
        <v>#N/A</v>
      </c>
      <c r="K284" s="33" t="e">
        <f>VLOOKUP(A284,企業番号!A:K,10,0)</f>
        <v>#N/A</v>
      </c>
      <c r="L284" s="32" t="e">
        <f>VLOOKUP(A284,企業番号!A:K,11,0)</f>
        <v>#N/A</v>
      </c>
    </row>
    <row r="285" spans="2:12" ht="20.100000000000001" customHeight="1" x14ac:dyDescent="0.2">
      <c r="B285" s="44" t="s">
        <v>33119</v>
      </c>
      <c r="C285" s="32" t="e">
        <f>VLOOKUP(A285,企業番号!A:K,2,0)</f>
        <v>#N/A</v>
      </c>
      <c r="D285" s="32" t="e">
        <f>VLOOKUP(A285,企業番号!A:K,3,0)</f>
        <v>#N/A</v>
      </c>
      <c r="E285" s="32" t="e">
        <f>VLOOKUP(A285,企業番号!A:K,4,0)</f>
        <v>#N/A</v>
      </c>
      <c r="F285" s="32" t="e">
        <f>VLOOKUP(A285,企業番号!A:K,5,0)</f>
        <v>#N/A</v>
      </c>
      <c r="G285" s="3" t="e">
        <f>VLOOKUP(A285,企業番号!A:K,6,0)</f>
        <v>#N/A</v>
      </c>
      <c r="H285" s="32" t="e">
        <f>VLOOKUP(A285,企業番号!A:K,7,0)</f>
        <v>#N/A</v>
      </c>
      <c r="I285" s="13" t="e">
        <f>VLOOKUP(A285,企業番号!A:K,8,0)</f>
        <v>#N/A</v>
      </c>
      <c r="J285" s="32" t="e">
        <f>VLOOKUP(A285,企業番号!A:K,9,0)</f>
        <v>#N/A</v>
      </c>
      <c r="K285" s="33" t="e">
        <f>VLOOKUP(A285,企業番号!A:K,10,0)</f>
        <v>#N/A</v>
      </c>
      <c r="L285" s="32" t="e">
        <f>VLOOKUP(A285,企業番号!A:K,11,0)</f>
        <v>#N/A</v>
      </c>
    </row>
    <row r="286" spans="2:12" ht="20.100000000000001" customHeight="1" x14ac:dyDescent="0.2">
      <c r="B286" s="43" t="s">
        <v>33120</v>
      </c>
      <c r="C286" s="32" t="e">
        <f>VLOOKUP(A286,企業番号!A:K,2,0)</f>
        <v>#N/A</v>
      </c>
      <c r="D286" s="32" t="e">
        <f>VLOOKUP(A286,企業番号!A:K,3,0)</f>
        <v>#N/A</v>
      </c>
      <c r="E286" s="32" t="e">
        <f>VLOOKUP(A286,企業番号!A:K,4,0)</f>
        <v>#N/A</v>
      </c>
      <c r="F286" s="32" t="e">
        <f>VLOOKUP(A286,企業番号!A:K,5,0)</f>
        <v>#N/A</v>
      </c>
      <c r="G286" s="3" t="e">
        <f>VLOOKUP(A286,企業番号!A:K,6,0)</f>
        <v>#N/A</v>
      </c>
      <c r="H286" s="32" t="e">
        <f>VLOOKUP(A286,企業番号!A:K,7,0)</f>
        <v>#N/A</v>
      </c>
      <c r="I286" s="13" t="e">
        <f>VLOOKUP(A286,企業番号!A:K,8,0)</f>
        <v>#N/A</v>
      </c>
      <c r="J286" s="32" t="e">
        <f>VLOOKUP(A286,企業番号!A:K,9,0)</f>
        <v>#N/A</v>
      </c>
      <c r="K286" s="33" t="e">
        <f>VLOOKUP(A286,企業番号!A:K,10,0)</f>
        <v>#N/A</v>
      </c>
      <c r="L286" s="32" t="e">
        <f>VLOOKUP(A286,企業番号!A:K,11,0)</f>
        <v>#N/A</v>
      </c>
    </row>
    <row r="287" spans="2:12" ht="20.100000000000001" customHeight="1" x14ac:dyDescent="0.2">
      <c r="B287" s="44" t="s">
        <v>33121</v>
      </c>
      <c r="C287" s="32" t="e">
        <f>VLOOKUP(A287,企業番号!A:K,2,0)</f>
        <v>#N/A</v>
      </c>
      <c r="D287" s="32" t="e">
        <f>VLOOKUP(A287,企業番号!A:K,3,0)</f>
        <v>#N/A</v>
      </c>
      <c r="E287" s="32" t="e">
        <f>VLOOKUP(A287,企業番号!A:K,4,0)</f>
        <v>#N/A</v>
      </c>
      <c r="F287" s="32" t="e">
        <f>VLOOKUP(A287,企業番号!A:K,5,0)</f>
        <v>#N/A</v>
      </c>
      <c r="G287" s="3" t="e">
        <f>VLOOKUP(A287,企業番号!A:K,6,0)</f>
        <v>#N/A</v>
      </c>
      <c r="H287" s="32" t="e">
        <f>VLOOKUP(A287,企業番号!A:K,7,0)</f>
        <v>#N/A</v>
      </c>
      <c r="I287" s="13" t="e">
        <f>VLOOKUP(A287,企業番号!A:K,8,0)</f>
        <v>#N/A</v>
      </c>
      <c r="J287" s="32" t="e">
        <f>VLOOKUP(A287,企業番号!A:K,9,0)</f>
        <v>#N/A</v>
      </c>
      <c r="K287" s="33" t="e">
        <f>VLOOKUP(A287,企業番号!A:K,10,0)</f>
        <v>#N/A</v>
      </c>
      <c r="L287" s="32" t="e">
        <f>VLOOKUP(A287,企業番号!A:K,11,0)</f>
        <v>#N/A</v>
      </c>
    </row>
    <row r="288" spans="2:12" ht="20.100000000000001" customHeight="1" x14ac:dyDescent="0.2">
      <c r="B288" s="43" t="s">
        <v>33122</v>
      </c>
      <c r="C288" s="32" t="e">
        <f>VLOOKUP(A288,企業番号!A:K,2,0)</f>
        <v>#N/A</v>
      </c>
      <c r="D288" s="32" t="e">
        <f>VLOOKUP(A288,企業番号!A:K,3,0)</f>
        <v>#N/A</v>
      </c>
      <c r="E288" s="32" t="e">
        <f>VLOOKUP(A288,企業番号!A:K,4,0)</f>
        <v>#N/A</v>
      </c>
      <c r="F288" s="32" t="e">
        <f>VLOOKUP(A288,企業番号!A:K,5,0)</f>
        <v>#N/A</v>
      </c>
      <c r="G288" s="3" t="e">
        <f>VLOOKUP(A288,企業番号!A:K,6,0)</f>
        <v>#N/A</v>
      </c>
      <c r="H288" s="32" t="e">
        <f>VLOOKUP(A288,企業番号!A:K,7,0)</f>
        <v>#N/A</v>
      </c>
      <c r="I288" s="13" t="e">
        <f>VLOOKUP(A288,企業番号!A:K,8,0)</f>
        <v>#N/A</v>
      </c>
      <c r="J288" s="32" t="e">
        <f>VLOOKUP(A288,企業番号!A:K,9,0)</f>
        <v>#N/A</v>
      </c>
      <c r="K288" s="33" t="e">
        <f>VLOOKUP(A288,企業番号!A:K,10,0)</f>
        <v>#N/A</v>
      </c>
      <c r="L288" s="32" t="e">
        <f>VLOOKUP(A288,企業番号!A:K,11,0)</f>
        <v>#N/A</v>
      </c>
    </row>
    <row r="289" spans="2:12" ht="20.100000000000001" customHeight="1" x14ac:dyDescent="0.2">
      <c r="B289" s="44" t="s">
        <v>33123</v>
      </c>
      <c r="C289" s="32" t="e">
        <f>VLOOKUP(A289,企業番号!A:K,2,0)</f>
        <v>#N/A</v>
      </c>
      <c r="D289" s="32" t="e">
        <f>VLOOKUP(A289,企業番号!A:K,3,0)</f>
        <v>#N/A</v>
      </c>
      <c r="E289" s="32" t="e">
        <f>VLOOKUP(A289,企業番号!A:K,4,0)</f>
        <v>#N/A</v>
      </c>
      <c r="F289" s="32" t="e">
        <f>VLOOKUP(A289,企業番号!A:K,5,0)</f>
        <v>#N/A</v>
      </c>
      <c r="G289" s="3" t="e">
        <f>VLOOKUP(A289,企業番号!A:K,6,0)</f>
        <v>#N/A</v>
      </c>
      <c r="H289" s="32" t="e">
        <f>VLOOKUP(A289,企業番号!A:K,7,0)</f>
        <v>#N/A</v>
      </c>
      <c r="I289" s="13" t="e">
        <f>VLOOKUP(A289,企業番号!A:K,8,0)</f>
        <v>#N/A</v>
      </c>
      <c r="J289" s="32" t="e">
        <f>VLOOKUP(A289,企業番号!A:K,9,0)</f>
        <v>#N/A</v>
      </c>
      <c r="K289" s="33" t="e">
        <f>VLOOKUP(A289,企業番号!A:K,10,0)</f>
        <v>#N/A</v>
      </c>
      <c r="L289" s="32" t="e">
        <f>VLOOKUP(A289,企業番号!A:K,11,0)</f>
        <v>#N/A</v>
      </c>
    </row>
    <row r="290" spans="2:12" ht="20.100000000000001" customHeight="1" x14ac:dyDescent="0.2">
      <c r="B290" s="43" t="s">
        <v>33124</v>
      </c>
      <c r="C290" s="32" t="e">
        <f>VLOOKUP(A290,企業番号!A:K,2,0)</f>
        <v>#N/A</v>
      </c>
      <c r="D290" s="32" t="e">
        <f>VLOOKUP(A290,企業番号!A:K,3,0)</f>
        <v>#N/A</v>
      </c>
      <c r="E290" s="32" t="e">
        <f>VLOOKUP(A290,企業番号!A:K,4,0)</f>
        <v>#N/A</v>
      </c>
      <c r="F290" s="32" t="e">
        <f>VLOOKUP(A290,企業番号!A:K,5,0)</f>
        <v>#N/A</v>
      </c>
      <c r="G290" s="3" t="e">
        <f>VLOOKUP(A290,企業番号!A:K,6,0)</f>
        <v>#N/A</v>
      </c>
      <c r="H290" s="32" t="e">
        <f>VLOOKUP(A290,企業番号!A:K,7,0)</f>
        <v>#N/A</v>
      </c>
      <c r="I290" s="13" t="e">
        <f>VLOOKUP(A290,企業番号!A:K,8,0)</f>
        <v>#N/A</v>
      </c>
      <c r="J290" s="32" t="e">
        <f>VLOOKUP(A290,企業番号!A:K,9,0)</f>
        <v>#N/A</v>
      </c>
      <c r="K290" s="33" t="e">
        <f>VLOOKUP(A290,企業番号!A:K,10,0)</f>
        <v>#N/A</v>
      </c>
      <c r="L290" s="32" t="e">
        <f>VLOOKUP(A290,企業番号!A:K,11,0)</f>
        <v>#N/A</v>
      </c>
    </row>
    <row r="291" spans="2:12" ht="20.100000000000001" customHeight="1" x14ac:dyDescent="0.2">
      <c r="B291" s="44" t="s">
        <v>33125</v>
      </c>
      <c r="C291" s="32" t="e">
        <f>VLOOKUP(A291,企業番号!A:K,2,0)</f>
        <v>#N/A</v>
      </c>
      <c r="D291" s="32" t="e">
        <f>VLOOKUP(A291,企業番号!A:K,3,0)</f>
        <v>#N/A</v>
      </c>
      <c r="E291" s="32" t="e">
        <f>VLOOKUP(A291,企業番号!A:K,4,0)</f>
        <v>#N/A</v>
      </c>
      <c r="F291" s="32" t="e">
        <f>VLOOKUP(A291,企業番号!A:K,5,0)</f>
        <v>#N/A</v>
      </c>
      <c r="G291" s="3" t="e">
        <f>VLOOKUP(A291,企業番号!A:K,6,0)</f>
        <v>#N/A</v>
      </c>
      <c r="H291" s="32" t="e">
        <f>VLOOKUP(A291,企業番号!A:K,7,0)</f>
        <v>#N/A</v>
      </c>
      <c r="I291" s="13" t="e">
        <f>VLOOKUP(A291,企業番号!A:K,8,0)</f>
        <v>#N/A</v>
      </c>
      <c r="J291" s="32" t="e">
        <f>VLOOKUP(A291,企業番号!A:K,9,0)</f>
        <v>#N/A</v>
      </c>
      <c r="K291" s="33" t="e">
        <f>VLOOKUP(A291,企業番号!A:K,10,0)</f>
        <v>#N/A</v>
      </c>
      <c r="L291" s="32" t="e">
        <f>VLOOKUP(A291,企業番号!A:K,11,0)</f>
        <v>#N/A</v>
      </c>
    </row>
    <row r="292" spans="2:12" ht="20.100000000000001" customHeight="1" x14ac:dyDescent="0.2">
      <c r="B292" s="43" t="s">
        <v>33126</v>
      </c>
      <c r="C292" s="32" t="e">
        <f>VLOOKUP(A292,企業番号!A:K,2,0)</f>
        <v>#N/A</v>
      </c>
      <c r="D292" s="32" t="e">
        <f>VLOOKUP(A292,企業番号!A:K,3,0)</f>
        <v>#N/A</v>
      </c>
      <c r="E292" s="32" t="e">
        <f>VLOOKUP(A292,企業番号!A:K,4,0)</f>
        <v>#N/A</v>
      </c>
      <c r="F292" s="32" t="e">
        <f>VLOOKUP(A292,企業番号!A:K,5,0)</f>
        <v>#N/A</v>
      </c>
      <c r="G292" s="3" t="e">
        <f>VLOOKUP(A292,企業番号!A:K,6,0)</f>
        <v>#N/A</v>
      </c>
      <c r="H292" s="32" t="e">
        <f>VLOOKUP(A292,企業番号!A:K,7,0)</f>
        <v>#N/A</v>
      </c>
      <c r="I292" s="13" t="e">
        <f>VLOOKUP(A292,企業番号!A:K,8,0)</f>
        <v>#N/A</v>
      </c>
      <c r="J292" s="32" t="e">
        <f>VLOOKUP(A292,企業番号!A:K,9,0)</f>
        <v>#N/A</v>
      </c>
      <c r="K292" s="33" t="e">
        <f>VLOOKUP(A292,企業番号!A:K,10,0)</f>
        <v>#N/A</v>
      </c>
      <c r="L292" s="32" t="e">
        <f>VLOOKUP(A292,企業番号!A:K,11,0)</f>
        <v>#N/A</v>
      </c>
    </row>
    <row r="293" spans="2:12" ht="20.100000000000001" customHeight="1" x14ac:dyDescent="0.2">
      <c r="B293" s="44" t="s">
        <v>33127</v>
      </c>
      <c r="C293" s="32" t="e">
        <f>VLOOKUP(A293,企業番号!A:K,2,0)</f>
        <v>#N/A</v>
      </c>
      <c r="D293" s="32" t="e">
        <f>VLOOKUP(A293,企業番号!A:K,3,0)</f>
        <v>#N/A</v>
      </c>
      <c r="E293" s="32" t="e">
        <f>VLOOKUP(A293,企業番号!A:K,4,0)</f>
        <v>#N/A</v>
      </c>
      <c r="F293" s="32" t="e">
        <f>VLOOKUP(A293,企業番号!A:K,5,0)</f>
        <v>#N/A</v>
      </c>
      <c r="G293" s="3" t="e">
        <f>VLOOKUP(A293,企業番号!A:K,6,0)</f>
        <v>#N/A</v>
      </c>
      <c r="H293" s="32" t="e">
        <f>VLOOKUP(A293,企業番号!A:K,7,0)</f>
        <v>#N/A</v>
      </c>
      <c r="I293" s="13" t="e">
        <f>VLOOKUP(A293,企業番号!A:K,8,0)</f>
        <v>#N/A</v>
      </c>
      <c r="J293" s="32" t="e">
        <f>VLOOKUP(A293,企業番号!A:K,9,0)</f>
        <v>#N/A</v>
      </c>
      <c r="K293" s="33" t="e">
        <f>VLOOKUP(A293,企業番号!A:K,10,0)</f>
        <v>#N/A</v>
      </c>
      <c r="L293" s="32" t="e">
        <f>VLOOKUP(A293,企業番号!A:K,11,0)</f>
        <v>#N/A</v>
      </c>
    </row>
    <row r="294" spans="2:12" ht="20.100000000000001" customHeight="1" x14ac:dyDescent="0.2">
      <c r="B294" s="43" t="s">
        <v>33128</v>
      </c>
      <c r="C294" s="32" t="e">
        <f>VLOOKUP(A294,企業番号!A:K,2,0)</f>
        <v>#N/A</v>
      </c>
      <c r="D294" s="32" t="e">
        <f>VLOOKUP(A294,企業番号!A:K,3,0)</f>
        <v>#N/A</v>
      </c>
      <c r="E294" s="32" t="e">
        <f>VLOOKUP(A294,企業番号!A:K,4,0)</f>
        <v>#N/A</v>
      </c>
      <c r="F294" s="32" t="e">
        <f>VLOOKUP(A294,企業番号!A:K,5,0)</f>
        <v>#N/A</v>
      </c>
      <c r="G294" s="3" t="e">
        <f>VLOOKUP(A294,企業番号!A:K,6,0)</f>
        <v>#N/A</v>
      </c>
      <c r="H294" s="32" t="e">
        <f>VLOOKUP(A294,企業番号!A:K,7,0)</f>
        <v>#N/A</v>
      </c>
      <c r="I294" s="13" t="e">
        <f>VLOOKUP(A294,企業番号!A:K,8,0)</f>
        <v>#N/A</v>
      </c>
      <c r="J294" s="32" t="e">
        <f>VLOOKUP(A294,企業番号!A:K,9,0)</f>
        <v>#N/A</v>
      </c>
      <c r="K294" s="33" t="e">
        <f>VLOOKUP(A294,企業番号!A:K,10,0)</f>
        <v>#N/A</v>
      </c>
      <c r="L294" s="32" t="e">
        <f>VLOOKUP(A294,企業番号!A:K,11,0)</f>
        <v>#N/A</v>
      </c>
    </row>
    <row r="295" spans="2:12" ht="20.100000000000001" customHeight="1" x14ac:dyDescent="0.2">
      <c r="B295" s="44" t="s">
        <v>33129</v>
      </c>
      <c r="C295" s="32" t="e">
        <f>VLOOKUP(A295,企業番号!A:K,2,0)</f>
        <v>#N/A</v>
      </c>
      <c r="D295" s="32" t="e">
        <f>VLOOKUP(A295,企業番号!A:K,3,0)</f>
        <v>#N/A</v>
      </c>
      <c r="E295" s="32" t="e">
        <f>VLOOKUP(A295,企業番号!A:K,4,0)</f>
        <v>#N/A</v>
      </c>
      <c r="F295" s="32" t="e">
        <f>VLOOKUP(A295,企業番号!A:K,5,0)</f>
        <v>#N/A</v>
      </c>
      <c r="G295" s="3" t="e">
        <f>VLOOKUP(A295,企業番号!A:K,6,0)</f>
        <v>#N/A</v>
      </c>
      <c r="H295" s="32" t="e">
        <f>VLOOKUP(A295,企業番号!A:K,7,0)</f>
        <v>#N/A</v>
      </c>
      <c r="I295" s="13" t="e">
        <f>VLOOKUP(A295,企業番号!A:K,8,0)</f>
        <v>#N/A</v>
      </c>
      <c r="J295" s="32" t="e">
        <f>VLOOKUP(A295,企業番号!A:K,9,0)</f>
        <v>#N/A</v>
      </c>
      <c r="K295" s="33" t="e">
        <f>VLOOKUP(A295,企業番号!A:K,10,0)</f>
        <v>#N/A</v>
      </c>
      <c r="L295" s="32" t="e">
        <f>VLOOKUP(A295,企業番号!A:K,11,0)</f>
        <v>#N/A</v>
      </c>
    </row>
    <row r="296" spans="2:12" ht="20.100000000000001" customHeight="1" x14ac:dyDescent="0.2">
      <c r="B296" s="43" t="s">
        <v>33130</v>
      </c>
      <c r="C296" s="32" t="e">
        <f>VLOOKUP(A296,企業番号!A:K,2,0)</f>
        <v>#N/A</v>
      </c>
      <c r="D296" s="32" t="e">
        <f>VLOOKUP(A296,企業番号!A:K,3,0)</f>
        <v>#N/A</v>
      </c>
      <c r="E296" s="10" t="e">
        <f>VLOOKUP(A296,企業番号!A:K,4,0)</f>
        <v>#N/A</v>
      </c>
      <c r="F296" s="35" t="e">
        <f>VLOOKUP(A296,企業番号!A:K,5,0)</f>
        <v>#N/A</v>
      </c>
      <c r="G296" s="3" t="e">
        <f>VLOOKUP(A296,企業番号!A:K,6,0)</f>
        <v>#N/A</v>
      </c>
      <c r="H296" s="45" t="e">
        <f>VLOOKUP(A296,企業番号!A:K,7,0)</f>
        <v>#N/A</v>
      </c>
      <c r="I296" s="13" t="e">
        <f>VLOOKUP(A296,企業番号!A:K,8,0)</f>
        <v>#N/A</v>
      </c>
      <c r="J296" s="32" t="e">
        <f>VLOOKUP(A296,企業番号!A:K,9,0)</f>
        <v>#N/A</v>
      </c>
      <c r="K296" s="33" t="e">
        <f>VLOOKUP(A296,企業番号!A:K,10,0)</f>
        <v>#N/A</v>
      </c>
      <c r="L296" s="32" t="e">
        <f>VLOOKUP(A296,企業番号!A:K,11,0)</f>
        <v>#N/A</v>
      </c>
    </row>
    <row r="297" spans="2:12" ht="20.100000000000001" customHeight="1" x14ac:dyDescent="0.2">
      <c r="B297" s="44" t="s">
        <v>33131</v>
      </c>
      <c r="C297" s="32" t="e">
        <f>VLOOKUP(A297,企業番号!A:K,2,0)</f>
        <v>#N/A</v>
      </c>
      <c r="D297" s="32" t="e">
        <f>VLOOKUP(A297,企業番号!A:K,3,0)</f>
        <v>#N/A</v>
      </c>
      <c r="E297" s="32" t="e">
        <f>VLOOKUP(A297,企業番号!A:K,4,0)</f>
        <v>#N/A</v>
      </c>
      <c r="F297" s="32" t="e">
        <f>VLOOKUP(A297,企業番号!A:K,5,0)</f>
        <v>#N/A</v>
      </c>
      <c r="G297" s="3" t="e">
        <f>VLOOKUP(A297,企業番号!A:K,6,0)</f>
        <v>#N/A</v>
      </c>
      <c r="H297" s="45" t="e">
        <f>VLOOKUP(A297,企業番号!A:K,7,0)</f>
        <v>#N/A</v>
      </c>
      <c r="I297" s="13" t="e">
        <f>VLOOKUP(A297,企業番号!A:K,8,0)</f>
        <v>#N/A</v>
      </c>
      <c r="J297" s="32" t="e">
        <f>VLOOKUP(A297,企業番号!A:K,9,0)</f>
        <v>#N/A</v>
      </c>
      <c r="K297" s="33" t="e">
        <f>VLOOKUP(A297,企業番号!A:K,10,0)</f>
        <v>#N/A</v>
      </c>
      <c r="L297" s="32" t="e">
        <f>VLOOKUP(A297,企業番号!A:K,11,0)</f>
        <v>#N/A</v>
      </c>
    </row>
    <row r="298" spans="2:12" ht="20.100000000000001" customHeight="1" x14ac:dyDescent="0.2">
      <c r="B298" s="43" t="s">
        <v>33132</v>
      </c>
      <c r="C298" s="32" t="e">
        <f>VLOOKUP(A298,企業番号!A:K,2,0)</f>
        <v>#N/A</v>
      </c>
      <c r="D298" s="32" t="e">
        <f>VLOOKUP(A298,企業番号!A:K,3,0)</f>
        <v>#N/A</v>
      </c>
      <c r="E298" s="32" t="e">
        <f>VLOOKUP(A298,企業番号!A:K,4,0)</f>
        <v>#N/A</v>
      </c>
      <c r="F298" s="32" t="e">
        <f>VLOOKUP(A298,企業番号!A:K,5,0)</f>
        <v>#N/A</v>
      </c>
      <c r="G298" s="3" t="e">
        <f>VLOOKUP(A298,企業番号!A:K,6,0)</f>
        <v>#N/A</v>
      </c>
      <c r="H298" s="32" t="e">
        <f>VLOOKUP(A298,企業番号!A:K,7,0)</f>
        <v>#N/A</v>
      </c>
      <c r="I298" s="13" t="e">
        <f>VLOOKUP(A298,企業番号!A:K,8,0)</f>
        <v>#N/A</v>
      </c>
      <c r="J298" s="32" t="e">
        <f>VLOOKUP(A298,企業番号!A:K,9,0)</f>
        <v>#N/A</v>
      </c>
      <c r="K298" s="33" t="e">
        <f>VLOOKUP(A298,企業番号!A:K,10,0)</f>
        <v>#N/A</v>
      </c>
      <c r="L298" s="32" t="e">
        <f>VLOOKUP(A298,企業番号!A:K,11,0)</f>
        <v>#N/A</v>
      </c>
    </row>
    <row r="299" spans="2:12" ht="20.100000000000001" customHeight="1" x14ac:dyDescent="0.2">
      <c r="B299" s="44" t="s">
        <v>33133</v>
      </c>
      <c r="C299" s="32" t="e">
        <f>VLOOKUP(A299,企業番号!A:K,2,0)</f>
        <v>#N/A</v>
      </c>
      <c r="D299" s="32" t="e">
        <f>VLOOKUP(A299,企業番号!A:K,3,0)</f>
        <v>#N/A</v>
      </c>
      <c r="E299" s="32" t="e">
        <f>VLOOKUP(A299,企業番号!A:K,4,0)</f>
        <v>#N/A</v>
      </c>
      <c r="F299" s="32" t="e">
        <f>VLOOKUP(A299,企業番号!A:K,5,0)</f>
        <v>#N/A</v>
      </c>
      <c r="G299" s="3" t="e">
        <f>VLOOKUP(A299,企業番号!A:K,6,0)</f>
        <v>#N/A</v>
      </c>
      <c r="H299" s="32" t="e">
        <f>VLOOKUP(A299,企業番号!A:K,7,0)</f>
        <v>#N/A</v>
      </c>
      <c r="I299" s="13" t="e">
        <f>VLOOKUP(A299,企業番号!A:K,8,0)</f>
        <v>#N/A</v>
      </c>
      <c r="J299" s="32" t="e">
        <f>VLOOKUP(A299,企業番号!A:K,9,0)</f>
        <v>#N/A</v>
      </c>
      <c r="K299" s="33" t="e">
        <f>VLOOKUP(A299,企業番号!A:K,10,0)</f>
        <v>#N/A</v>
      </c>
      <c r="L299" s="32" t="e">
        <f>VLOOKUP(A299,企業番号!A:K,11,0)</f>
        <v>#N/A</v>
      </c>
    </row>
    <row r="300" spans="2:12" ht="20.100000000000001" customHeight="1" x14ac:dyDescent="0.2">
      <c r="B300" s="43" t="s">
        <v>33134</v>
      </c>
      <c r="C300" s="32" t="e">
        <f>VLOOKUP(A300,企業番号!A:K,2,0)</f>
        <v>#N/A</v>
      </c>
      <c r="D300" s="46" t="e">
        <f>VLOOKUP(A300,企業番号!A:K,3,0)</f>
        <v>#N/A</v>
      </c>
      <c r="E300" s="32" t="e">
        <f>VLOOKUP(A300,企業番号!A:K,4,0)</f>
        <v>#N/A</v>
      </c>
      <c r="F300" s="32" t="e">
        <f>VLOOKUP(A300,企業番号!A:K,5,0)</f>
        <v>#N/A</v>
      </c>
      <c r="G300" s="3" t="e">
        <f>VLOOKUP(A300,企業番号!A:K,6,0)</f>
        <v>#N/A</v>
      </c>
      <c r="H300" s="32" t="e">
        <f>VLOOKUP(A300,企業番号!A:K,7,0)</f>
        <v>#N/A</v>
      </c>
      <c r="I300" s="13" t="e">
        <f>VLOOKUP(A300,企業番号!A:K,8,0)</f>
        <v>#N/A</v>
      </c>
      <c r="J300" s="32" t="e">
        <f>VLOOKUP(A300,企業番号!A:K,9,0)</f>
        <v>#N/A</v>
      </c>
      <c r="K300" s="33" t="e">
        <f>VLOOKUP(A300,企業番号!A:K,10,0)</f>
        <v>#N/A</v>
      </c>
      <c r="L300" s="32" t="e">
        <f>VLOOKUP(A300,企業番号!A:K,11,0)</f>
        <v>#N/A</v>
      </c>
    </row>
    <row r="301" spans="2:12" ht="20.100000000000001" customHeight="1" x14ac:dyDescent="0.2">
      <c r="B301" s="44" t="s">
        <v>33135</v>
      </c>
      <c r="C301" s="32" t="e">
        <f>VLOOKUP(A301,企業番号!A:K,2,0)</f>
        <v>#N/A</v>
      </c>
      <c r="D301" s="32" t="e">
        <f>VLOOKUP(A301,企業番号!A:K,3,0)</f>
        <v>#N/A</v>
      </c>
      <c r="E301" s="32" t="e">
        <f>VLOOKUP(A301,企業番号!A:K,4,0)</f>
        <v>#N/A</v>
      </c>
      <c r="F301" s="32" t="e">
        <f>VLOOKUP(A301,企業番号!A:K,5,0)</f>
        <v>#N/A</v>
      </c>
      <c r="G301" s="3" t="e">
        <f>VLOOKUP(A301,企業番号!A:K,6,0)</f>
        <v>#N/A</v>
      </c>
      <c r="H301" s="32" t="e">
        <f>VLOOKUP(A301,企業番号!A:K,7,0)</f>
        <v>#N/A</v>
      </c>
      <c r="I301" s="13" t="e">
        <f>VLOOKUP(A301,企業番号!A:K,8,0)</f>
        <v>#N/A</v>
      </c>
      <c r="J301" s="32" t="e">
        <f>VLOOKUP(A301,企業番号!A:K,9,0)</f>
        <v>#N/A</v>
      </c>
      <c r="K301" s="33" t="e">
        <f>VLOOKUP(A301,企業番号!A:K,10,0)</f>
        <v>#N/A</v>
      </c>
      <c r="L301" s="32" t="e">
        <f>VLOOKUP(A301,企業番号!A:K,11,0)</f>
        <v>#N/A</v>
      </c>
    </row>
    <row r="302" spans="2:12" ht="20.100000000000001" customHeight="1" x14ac:dyDescent="0.2">
      <c r="B302" s="43" t="s">
        <v>33136</v>
      </c>
      <c r="C302" s="32" t="e">
        <f>VLOOKUP(A302,企業番号!A:K,2,0)</f>
        <v>#N/A</v>
      </c>
      <c r="D302" s="32" t="e">
        <f>VLOOKUP(A302,企業番号!A:K,3,0)</f>
        <v>#N/A</v>
      </c>
      <c r="E302" s="32" t="e">
        <f>VLOOKUP(A302,企業番号!A:K,4,0)</f>
        <v>#N/A</v>
      </c>
      <c r="F302" s="32" t="e">
        <f>VLOOKUP(A302,企業番号!A:K,5,0)</f>
        <v>#N/A</v>
      </c>
      <c r="G302" s="3" t="e">
        <f>VLOOKUP(A302,企業番号!A:K,6,0)</f>
        <v>#N/A</v>
      </c>
      <c r="H302" s="32" t="e">
        <f>VLOOKUP(A302,企業番号!A:K,7,0)</f>
        <v>#N/A</v>
      </c>
      <c r="I302" s="13" t="e">
        <f>VLOOKUP(A302,企業番号!A:K,8,0)</f>
        <v>#N/A</v>
      </c>
      <c r="J302" s="32" t="e">
        <f>VLOOKUP(A302,企業番号!A:K,9,0)</f>
        <v>#N/A</v>
      </c>
      <c r="K302" s="33" t="e">
        <f>VLOOKUP(A302,企業番号!A:K,10,0)</f>
        <v>#N/A</v>
      </c>
      <c r="L302" s="32" t="e">
        <f>VLOOKUP(A302,企業番号!A:K,11,0)</f>
        <v>#N/A</v>
      </c>
    </row>
    <row r="303" spans="2:12" ht="20.100000000000001" customHeight="1" x14ac:dyDescent="0.2">
      <c r="B303" s="44" t="s">
        <v>33137</v>
      </c>
      <c r="C303" s="32" t="e">
        <f>VLOOKUP(A303,企業番号!A:K,2,0)</f>
        <v>#N/A</v>
      </c>
      <c r="D303" s="32" t="e">
        <f>VLOOKUP(A303,企業番号!A:K,3,0)</f>
        <v>#N/A</v>
      </c>
      <c r="E303" s="32" t="e">
        <f>VLOOKUP(A303,企業番号!A:K,4,0)</f>
        <v>#N/A</v>
      </c>
      <c r="F303" s="32" t="e">
        <f>VLOOKUP(A303,企業番号!A:K,5,0)</f>
        <v>#N/A</v>
      </c>
      <c r="G303" s="3" t="e">
        <f>VLOOKUP(A303,企業番号!A:K,6,0)</f>
        <v>#N/A</v>
      </c>
      <c r="H303" s="32" t="e">
        <f>VLOOKUP(A303,企業番号!A:K,7,0)</f>
        <v>#N/A</v>
      </c>
      <c r="I303" s="13" t="e">
        <f>VLOOKUP(A303,企業番号!A:K,8,0)</f>
        <v>#N/A</v>
      </c>
      <c r="J303" s="32" t="e">
        <f>VLOOKUP(A303,企業番号!A:K,9,0)</f>
        <v>#N/A</v>
      </c>
      <c r="K303" s="33" t="e">
        <f>VLOOKUP(A303,企業番号!A:K,10,0)</f>
        <v>#N/A</v>
      </c>
      <c r="L303" s="32" t="e">
        <f>VLOOKUP(A303,企業番号!A:K,11,0)</f>
        <v>#N/A</v>
      </c>
    </row>
    <row r="304" spans="2:12" ht="20.100000000000001" customHeight="1" x14ac:dyDescent="0.2">
      <c r="B304" s="43" t="s">
        <v>33138</v>
      </c>
      <c r="C304" s="32" t="e">
        <f>VLOOKUP(A304,企業番号!A:K,2,0)</f>
        <v>#N/A</v>
      </c>
      <c r="D304" s="32" t="e">
        <f>VLOOKUP(A304,企業番号!A:K,3,0)</f>
        <v>#N/A</v>
      </c>
      <c r="E304" s="32" t="e">
        <f>VLOOKUP(A304,企業番号!A:K,4,0)</f>
        <v>#N/A</v>
      </c>
      <c r="F304" s="32" t="e">
        <f>VLOOKUP(A304,企業番号!A:K,5,0)</f>
        <v>#N/A</v>
      </c>
      <c r="G304" s="3" t="e">
        <f>VLOOKUP(A304,企業番号!A:K,6,0)</f>
        <v>#N/A</v>
      </c>
      <c r="H304" s="32" t="e">
        <f>VLOOKUP(A304,企業番号!A:K,7,0)</f>
        <v>#N/A</v>
      </c>
      <c r="I304" s="13" t="e">
        <f>VLOOKUP(A304,企業番号!A:K,8,0)</f>
        <v>#N/A</v>
      </c>
      <c r="J304" s="32" t="e">
        <f>VLOOKUP(A304,企業番号!A:K,9,0)</f>
        <v>#N/A</v>
      </c>
      <c r="K304" s="33" t="e">
        <f>VLOOKUP(A304,企業番号!A:K,10,0)</f>
        <v>#N/A</v>
      </c>
      <c r="L304" s="32" t="e">
        <f>VLOOKUP(A304,企業番号!A:K,11,0)</f>
        <v>#N/A</v>
      </c>
    </row>
    <row r="305" spans="2:12" ht="20.100000000000001" customHeight="1" x14ac:dyDescent="0.2">
      <c r="B305" s="44" t="s">
        <v>33139</v>
      </c>
      <c r="C305" s="32" t="e">
        <f>VLOOKUP(A305,企業番号!A:K,2,0)</f>
        <v>#N/A</v>
      </c>
      <c r="D305" s="32" t="e">
        <f>VLOOKUP(A305,企業番号!A:K,3,0)</f>
        <v>#N/A</v>
      </c>
      <c r="E305" s="32" t="e">
        <f>VLOOKUP(A305,企業番号!A:K,4,0)</f>
        <v>#N/A</v>
      </c>
      <c r="F305" s="32" t="e">
        <f>VLOOKUP(A305,企業番号!A:K,5,0)</f>
        <v>#N/A</v>
      </c>
      <c r="G305" s="3" t="e">
        <f>VLOOKUP(A305,企業番号!A:K,6,0)</f>
        <v>#N/A</v>
      </c>
      <c r="H305" s="32" t="e">
        <f>VLOOKUP(A305,企業番号!A:K,7,0)</f>
        <v>#N/A</v>
      </c>
      <c r="I305" s="13" t="e">
        <f>VLOOKUP(A305,企業番号!A:K,8,0)</f>
        <v>#N/A</v>
      </c>
      <c r="J305" s="32" t="e">
        <f>VLOOKUP(A305,企業番号!A:K,9,0)</f>
        <v>#N/A</v>
      </c>
      <c r="K305" s="33" t="e">
        <f>VLOOKUP(A305,企業番号!A:K,10,0)</f>
        <v>#N/A</v>
      </c>
      <c r="L305" s="32" t="e">
        <f>VLOOKUP(A305,企業番号!A:K,11,0)</f>
        <v>#N/A</v>
      </c>
    </row>
    <row r="306" spans="2:12" ht="20.100000000000001" customHeight="1" x14ac:dyDescent="0.2">
      <c r="B306" s="43" t="s">
        <v>33140</v>
      </c>
      <c r="C306" s="32" t="e">
        <f>VLOOKUP(A306,企業番号!A:K,2,0)</f>
        <v>#N/A</v>
      </c>
      <c r="D306" s="32" t="e">
        <f>VLOOKUP(A306,企業番号!A:K,3,0)</f>
        <v>#N/A</v>
      </c>
      <c r="E306" s="32" t="e">
        <f>VLOOKUP(A306,企業番号!A:K,4,0)</f>
        <v>#N/A</v>
      </c>
      <c r="F306" s="32" t="e">
        <f>VLOOKUP(A306,企業番号!A:K,5,0)</f>
        <v>#N/A</v>
      </c>
      <c r="G306" s="3" t="e">
        <f>VLOOKUP(A306,企業番号!A:K,6,0)</f>
        <v>#N/A</v>
      </c>
      <c r="H306" s="32" t="e">
        <f>VLOOKUP(A306,企業番号!A:K,7,0)</f>
        <v>#N/A</v>
      </c>
      <c r="I306" s="13" t="e">
        <f>VLOOKUP(A306,企業番号!A:K,8,0)</f>
        <v>#N/A</v>
      </c>
      <c r="J306" s="32" t="e">
        <f>VLOOKUP(A306,企業番号!A:K,9,0)</f>
        <v>#N/A</v>
      </c>
      <c r="K306" s="33" t="e">
        <f>VLOOKUP(A306,企業番号!A:K,10,0)</f>
        <v>#N/A</v>
      </c>
      <c r="L306" s="32" t="e">
        <f>VLOOKUP(A306,企業番号!A:K,11,0)</f>
        <v>#N/A</v>
      </c>
    </row>
    <row r="307" spans="2:12" ht="20.100000000000001" customHeight="1" x14ac:dyDescent="0.2">
      <c r="B307" s="44" t="s">
        <v>33141</v>
      </c>
      <c r="C307" s="32" t="e">
        <f>VLOOKUP(A307,企業番号!A:K,2,0)</f>
        <v>#N/A</v>
      </c>
      <c r="D307" s="32" t="e">
        <f>VLOOKUP(A307,企業番号!A:K,3,0)</f>
        <v>#N/A</v>
      </c>
      <c r="E307" s="10" t="e">
        <f>VLOOKUP(A307,企業番号!A:K,4,0)</f>
        <v>#N/A</v>
      </c>
      <c r="F307" s="35" t="e">
        <f>VLOOKUP(A307,企業番号!A:K,5,0)</f>
        <v>#N/A</v>
      </c>
      <c r="G307" s="3" t="e">
        <f>VLOOKUP(A307,企業番号!A:K,6,0)</f>
        <v>#N/A</v>
      </c>
      <c r="H307" s="32" t="e">
        <f>VLOOKUP(A307,企業番号!A:K,7,0)</f>
        <v>#N/A</v>
      </c>
      <c r="I307" s="13" t="e">
        <f>VLOOKUP(A307,企業番号!A:K,8,0)</f>
        <v>#N/A</v>
      </c>
      <c r="J307" s="32" t="e">
        <f>VLOOKUP(A307,企業番号!A:K,9,0)</f>
        <v>#N/A</v>
      </c>
      <c r="K307" s="33" t="e">
        <f>VLOOKUP(A307,企業番号!A:K,10,0)</f>
        <v>#N/A</v>
      </c>
      <c r="L307" s="32" t="e">
        <f>VLOOKUP(A307,企業番号!A:K,11,0)</f>
        <v>#N/A</v>
      </c>
    </row>
    <row r="308" spans="2:12" ht="20.100000000000001" customHeight="1" x14ac:dyDescent="0.2">
      <c r="B308" s="43" t="s">
        <v>33142</v>
      </c>
      <c r="C308" s="32" t="e">
        <f>VLOOKUP(A308,企業番号!A:K,2,0)</f>
        <v>#N/A</v>
      </c>
      <c r="D308" s="32" t="e">
        <f>VLOOKUP(A308,企業番号!A:K,3,0)</f>
        <v>#N/A</v>
      </c>
      <c r="E308" s="32" t="e">
        <f>VLOOKUP(A308,企業番号!A:K,4,0)</f>
        <v>#N/A</v>
      </c>
      <c r="F308" s="32" t="e">
        <f>VLOOKUP(A308,企業番号!A:K,5,0)</f>
        <v>#N/A</v>
      </c>
      <c r="G308" s="3" t="e">
        <f>VLOOKUP(A308,企業番号!A:K,6,0)</f>
        <v>#N/A</v>
      </c>
      <c r="H308" s="32" t="e">
        <f>VLOOKUP(A308,企業番号!A:K,7,0)</f>
        <v>#N/A</v>
      </c>
      <c r="I308" s="13" t="e">
        <f>VLOOKUP(A308,企業番号!A:K,8,0)</f>
        <v>#N/A</v>
      </c>
      <c r="J308" s="32" t="e">
        <f>VLOOKUP(A308,企業番号!A:K,9,0)</f>
        <v>#N/A</v>
      </c>
      <c r="K308" s="33" t="e">
        <f>VLOOKUP(A308,企業番号!A:K,10,0)</f>
        <v>#N/A</v>
      </c>
      <c r="L308" s="32" t="e">
        <f>VLOOKUP(A308,企業番号!A:K,11,0)</f>
        <v>#N/A</v>
      </c>
    </row>
    <row r="309" spans="2:12" ht="20.100000000000001" customHeight="1" x14ac:dyDescent="0.2">
      <c r="B309" s="44" t="s">
        <v>33143</v>
      </c>
      <c r="C309" s="32" t="e">
        <f>VLOOKUP(A309,企業番号!A:K,2,0)</f>
        <v>#N/A</v>
      </c>
      <c r="D309" s="32" t="e">
        <f>VLOOKUP(A309,企業番号!A:K,3,0)</f>
        <v>#N/A</v>
      </c>
      <c r="E309" s="32" t="e">
        <f>VLOOKUP(A309,企業番号!A:K,4,0)</f>
        <v>#N/A</v>
      </c>
      <c r="F309" s="32" t="e">
        <f>VLOOKUP(A309,企業番号!A:K,5,0)</f>
        <v>#N/A</v>
      </c>
      <c r="G309" s="3" t="e">
        <f>VLOOKUP(A309,企業番号!A:K,6,0)</f>
        <v>#N/A</v>
      </c>
      <c r="H309" s="32" t="e">
        <f>VLOOKUP(A309,企業番号!A:K,7,0)</f>
        <v>#N/A</v>
      </c>
      <c r="I309" s="13" t="e">
        <f>VLOOKUP(A309,企業番号!A:K,8,0)</f>
        <v>#N/A</v>
      </c>
      <c r="J309" s="32" t="e">
        <f>VLOOKUP(A309,企業番号!A:K,9,0)</f>
        <v>#N/A</v>
      </c>
      <c r="K309" s="33" t="e">
        <f>VLOOKUP(A309,企業番号!A:K,10,0)</f>
        <v>#N/A</v>
      </c>
      <c r="L309" s="32" t="e">
        <f>VLOOKUP(A309,企業番号!A:K,11,0)</f>
        <v>#N/A</v>
      </c>
    </row>
    <row r="310" spans="2:12" ht="20.100000000000001" customHeight="1" x14ac:dyDescent="0.2">
      <c r="B310" s="43" t="s">
        <v>33144</v>
      </c>
      <c r="C310" s="32" t="e">
        <f>VLOOKUP(A310,企業番号!A:K,2,0)</f>
        <v>#N/A</v>
      </c>
      <c r="D310" s="32" t="e">
        <f>VLOOKUP(A310,企業番号!A:K,3,0)</f>
        <v>#N/A</v>
      </c>
      <c r="E310" s="32" t="e">
        <f>VLOOKUP(A310,企業番号!A:K,4,0)</f>
        <v>#N/A</v>
      </c>
      <c r="F310" s="32" t="e">
        <f>VLOOKUP(A310,企業番号!A:K,5,0)</f>
        <v>#N/A</v>
      </c>
      <c r="G310" s="3" t="e">
        <f>VLOOKUP(A310,企業番号!A:K,6,0)</f>
        <v>#N/A</v>
      </c>
      <c r="H310" s="32" t="e">
        <f>VLOOKUP(A310,企業番号!A:K,7,0)</f>
        <v>#N/A</v>
      </c>
      <c r="I310" s="13" t="e">
        <f>VLOOKUP(A310,企業番号!A:K,8,0)</f>
        <v>#N/A</v>
      </c>
      <c r="J310" s="32" t="e">
        <f>VLOOKUP(A310,企業番号!A:K,9,0)</f>
        <v>#N/A</v>
      </c>
      <c r="K310" s="33" t="e">
        <f>VLOOKUP(A310,企業番号!A:K,10,0)</f>
        <v>#N/A</v>
      </c>
      <c r="L310" s="32" t="e">
        <f>VLOOKUP(A310,企業番号!A:K,11,0)</f>
        <v>#N/A</v>
      </c>
    </row>
    <row r="311" spans="2:12" ht="20.100000000000001" customHeight="1" x14ac:dyDescent="0.2">
      <c r="B311" s="44" t="s">
        <v>33145</v>
      </c>
      <c r="C311" s="32" t="e">
        <f>VLOOKUP(A311,企業番号!A:K,2,0)</f>
        <v>#N/A</v>
      </c>
      <c r="D311" s="32" t="e">
        <f>VLOOKUP(A311,企業番号!A:K,3,0)</f>
        <v>#N/A</v>
      </c>
      <c r="E311" s="32" t="e">
        <f>VLOOKUP(A311,企業番号!A:K,4,0)</f>
        <v>#N/A</v>
      </c>
      <c r="F311" s="32" t="e">
        <f>VLOOKUP(A311,企業番号!A:K,5,0)</f>
        <v>#N/A</v>
      </c>
      <c r="G311" s="3" t="e">
        <f>VLOOKUP(A311,企業番号!A:K,6,0)</f>
        <v>#N/A</v>
      </c>
      <c r="H311" s="32" t="e">
        <f>VLOOKUP(A311,企業番号!A:K,7,0)</f>
        <v>#N/A</v>
      </c>
      <c r="I311" s="13" t="e">
        <f>VLOOKUP(A311,企業番号!A:K,8,0)</f>
        <v>#N/A</v>
      </c>
      <c r="J311" s="32" t="e">
        <f>VLOOKUP(A311,企業番号!A:K,9,0)</f>
        <v>#N/A</v>
      </c>
      <c r="K311" s="33" t="e">
        <f>VLOOKUP(A311,企業番号!A:K,10,0)</f>
        <v>#N/A</v>
      </c>
      <c r="L311" s="32" t="e">
        <f>VLOOKUP(A311,企業番号!A:K,11,0)</f>
        <v>#N/A</v>
      </c>
    </row>
    <row r="312" spans="2:12" ht="20.100000000000001" customHeight="1" x14ac:dyDescent="0.2">
      <c r="B312" s="43" t="s">
        <v>33146</v>
      </c>
      <c r="C312" s="32" t="e">
        <f>VLOOKUP(A312,企業番号!A:K,2,0)</f>
        <v>#N/A</v>
      </c>
      <c r="D312" s="32" t="e">
        <f>VLOOKUP(A312,企業番号!A:K,3,0)</f>
        <v>#N/A</v>
      </c>
      <c r="E312" s="10" t="e">
        <f>VLOOKUP(A312,企業番号!A:K,4,0)</f>
        <v>#N/A</v>
      </c>
      <c r="F312" s="35" t="e">
        <f>VLOOKUP(A312,企業番号!A:K,5,0)</f>
        <v>#N/A</v>
      </c>
      <c r="G312" s="3" t="e">
        <f>VLOOKUP(A312,企業番号!A:K,6,0)</f>
        <v>#N/A</v>
      </c>
      <c r="H312" s="32" t="e">
        <f>VLOOKUP(A312,企業番号!A:K,7,0)</f>
        <v>#N/A</v>
      </c>
      <c r="I312" s="13" t="e">
        <f>VLOOKUP(A312,企業番号!A:K,8,0)</f>
        <v>#N/A</v>
      </c>
      <c r="J312" s="32" t="e">
        <f>VLOOKUP(A312,企業番号!A:K,9,0)</f>
        <v>#N/A</v>
      </c>
      <c r="K312" s="33" t="e">
        <f>VLOOKUP(A312,企業番号!A:K,10,0)</f>
        <v>#N/A</v>
      </c>
      <c r="L312" s="32" t="e">
        <f>VLOOKUP(A312,企業番号!A:K,11,0)</f>
        <v>#N/A</v>
      </c>
    </row>
    <row r="313" spans="2:12" ht="20.100000000000001" customHeight="1" x14ac:dyDescent="0.2">
      <c r="B313" s="44" t="s">
        <v>33147</v>
      </c>
      <c r="C313" s="32" t="e">
        <f>VLOOKUP(A313,企業番号!A:K,2,0)</f>
        <v>#N/A</v>
      </c>
      <c r="D313" s="32" t="e">
        <f>VLOOKUP(A313,企業番号!A:K,3,0)</f>
        <v>#N/A</v>
      </c>
      <c r="E313" s="32" t="e">
        <f>VLOOKUP(A313,企業番号!A:K,4,0)</f>
        <v>#N/A</v>
      </c>
      <c r="F313" s="32" t="e">
        <f>VLOOKUP(A313,企業番号!A:K,5,0)</f>
        <v>#N/A</v>
      </c>
      <c r="G313" s="3" t="e">
        <f>VLOOKUP(A313,企業番号!A:K,6,0)</f>
        <v>#N/A</v>
      </c>
      <c r="H313" s="32" t="e">
        <f>VLOOKUP(A313,企業番号!A:K,7,0)</f>
        <v>#N/A</v>
      </c>
      <c r="I313" s="13" t="e">
        <f>VLOOKUP(A313,企業番号!A:K,8,0)</f>
        <v>#N/A</v>
      </c>
      <c r="J313" s="32" t="e">
        <f>VLOOKUP(A313,企業番号!A:K,9,0)</f>
        <v>#N/A</v>
      </c>
      <c r="K313" s="33" t="e">
        <f>VLOOKUP(A313,企業番号!A:K,10,0)</f>
        <v>#N/A</v>
      </c>
      <c r="L313" s="32" t="e">
        <f>VLOOKUP(A313,企業番号!A:K,11,0)</f>
        <v>#N/A</v>
      </c>
    </row>
    <row r="314" spans="2:12" ht="20.100000000000001" customHeight="1" x14ac:dyDescent="0.2">
      <c r="B314" s="43" t="s">
        <v>33148</v>
      </c>
      <c r="C314" s="32" t="e">
        <f>VLOOKUP(A314,企業番号!A:K,2,0)</f>
        <v>#N/A</v>
      </c>
      <c r="D314" s="32" t="e">
        <f>VLOOKUP(A314,企業番号!A:K,3,0)</f>
        <v>#N/A</v>
      </c>
      <c r="E314" s="32" t="e">
        <f>VLOOKUP(A314,企業番号!A:K,4,0)</f>
        <v>#N/A</v>
      </c>
      <c r="F314" s="32" t="e">
        <f>VLOOKUP(A314,企業番号!A:K,5,0)</f>
        <v>#N/A</v>
      </c>
      <c r="G314" s="3" t="e">
        <f>VLOOKUP(A314,企業番号!A:K,6,0)</f>
        <v>#N/A</v>
      </c>
      <c r="H314" s="45" t="e">
        <f>VLOOKUP(A314,企業番号!A:K,7,0)</f>
        <v>#N/A</v>
      </c>
      <c r="I314" s="13" t="e">
        <f>VLOOKUP(A314,企業番号!A:K,8,0)</f>
        <v>#N/A</v>
      </c>
      <c r="J314" s="32" t="e">
        <f>VLOOKUP(A314,企業番号!A:K,9,0)</f>
        <v>#N/A</v>
      </c>
      <c r="K314" s="33" t="e">
        <f>VLOOKUP(A314,企業番号!A:K,10,0)</f>
        <v>#N/A</v>
      </c>
      <c r="L314" s="32" t="e">
        <f>VLOOKUP(A314,企業番号!A:K,11,0)</f>
        <v>#N/A</v>
      </c>
    </row>
    <row r="315" spans="2:12" ht="20.100000000000001" customHeight="1" x14ac:dyDescent="0.2">
      <c r="B315" s="44" t="s">
        <v>33149</v>
      </c>
      <c r="C315" s="32" t="e">
        <f>VLOOKUP(A315,企業番号!A:K,2,0)</f>
        <v>#N/A</v>
      </c>
      <c r="D315" s="32" t="e">
        <f>VLOOKUP(A315,企業番号!A:K,3,0)</f>
        <v>#N/A</v>
      </c>
      <c r="E315" s="32" t="e">
        <f>VLOOKUP(A315,企業番号!A:K,4,0)</f>
        <v>#N/A</v>
      </c>
      <c r="F315" s="32" t="e">
        <f>VLOOKUP(A315,企業番号!A:K,5,0)</f>
        <v>#N/A</v>
      </c>
      <c r="G315" s="3" t="e">
        <f>VLOOKUP(A315,企業番号!A:K,6,0)</f>
        <v>#N/A</v>
      </c>
      <c r="H315" s="45" t="e">
        <f>VLOOKUP(A315,企業番号!A:K,7,0)</f>
        <v>#N/A</v>
      </c>
      <c r="I315" s="13" t="e">
        <f>VLOOKUP(A315,企業番号!A:K,8,0)</f>
        <v>#N/A</v>
      </c>
      <c r="J315" s="32" t="e">
        <f>VLOOKUP(A315,企業番号!A:K,9,0)</f>
        <v>#N/A</v>
      </c>
      <c r="K315" s="33" t="e">
        <f>VLOOKUP(A315,企業番号!A:K,10,0)</f>
        <v>#N/A</v>
      </c>
      <c r="L315" s="32" t="e">
        <f>VLOOKUP(A315,企業番号!A:K,11,0)</f>
        <v>#N/A</v>
      </c>
    </row>
    <row r="316" spans="2:12" ht="20.100000000000001" customHeight="1" x14ac:dyDescent="0.2">
      <c r="B316" s="43" t="s">
        <v>33150</v>
      </c>
      <c r="C316" s="32" t="e">
        <f>VLOOKUP(A316,企業番号!A:K,2,0)</f>
        <v>#N/A</v>
      </c>
      <c r="D316" s="32" t="e">
        <f>VLOOKUP(A316,企業番号!A:K,3,0)</f>
        <v>#N/A</v>
      </c>
      <c r="E316" s="32" t="e">
        <f>VLOOKUP(A316,企業番号!A:K,4,0)</f>
        <v>#N/A</v>
      </c>
      <c r="F316" s="32" t="e">
        <f>VLOOKUP(A316,企業番号!A:K,5,0)</f>
        <v>#N/A</v>
      </c>
      <c r="G316" s="3" t="e">
        <f>VLOOKUP(A316,企業番号!A:K,6,0)</f>
        <v>#N/A</v>
      </c>
      <c r="H316" s="32" t="e">
        <f>VLOOKUP(A316,企業番号!A:K,7,0)</f>
        <v>#N/A</v>
      </c>
      <c r="I316" s="13" t="e">
        <f>VLOOKUP(A316,企業番号!A:K,8,0)</f>
        <v>#N/A</v>
      </c>
      <c r="J316" s="32" t="e">
        <f>VLOOKUP(A316,企業番号!A:K,9,0)</f>
        <v>#N/A</v>
      </c>
      <c r="K316" s="33" t="e">
        <f>VLOOKUP(A316,企業番号!A:K,10,0)</f>
        <v>#N/A</v>
      </c>
      <c r="L316" s="32" t="e">
        <f>VLOOKUP(A316,企業番号!A:K,11,0)</f>
        <v>#N/A</v>
      </c>
    </row>
    <row r="317" spans="2:12" ht="20.100000000000001" customHeight="1" x14ac:dyDescent="0.2">
      <c r="B317" s="44" t="s">
        <v>33151</v>
      </c>
      <c r="C317" s="32" t="e">
        <f>VLOOKUP(A317,企業番号!A:K,2,0)</f>
        <v>#N/A</v>
      </c>
      <c r="D317" s="32" t="e">
        <f>VLOOKUP(A317,企業番号!A:K,3,0)</f>
        <v>#N/A</v>
      </c>
      <c r="E317" s="32" t="e">
        <f>VLOOKUP(A317,企業番号!A:K,4,0)</f>
        <v>#N/A</v>
      </c>
      <c r="F317" s="32" t="e">
        <f>VLOOKUP(A317,企業番号!A:K,5,0)</f>
        <v>#N/A</v>
      </c>
      <c r="G317" s="3" t="e">
        <f>VLOOKUP(A317,企業番号!A:K,6,0)</f>
        <v>#N/A</v>
      </c>
      <c r="H317" s="32" t="e">
        <f>VLOOKUP(A317,企業番号!A:K,7,0)</f>
        <v>#N/A</v>
      </c>
      <c r="I317" s="13" t="e">
        <f>VLOOKUP(A317,企業番号!A:K,8,0)</f>
        <v>#N/A</v>
      </c>
      <c r="J317" s="32" t="e">
        <f>VLOOKUP(A317,企業番号!A:K,9,0)</f>
        <v>#N/A</v>
      </c>
      <c r="K317" s="33" t="e">
        <f>VLOOKUP(A317,企業番号!A:K,10,0)</f>
        <v>#N/A</v>
      </c>
      <c r="L317" s="32" t="e">
        <f>VLOOKUP(A317,企業番号!A:K,11,0)</f>
        <v>#N/A</v>
      </c>
    </row>
    <row r="318" spans="2:12" ht="20.100000000000001" customHeight="1" x14ac:dyDescent="0.2">
      <c r="B318" s="43" t="s">
        <v>33152</v>
      </c>
      <c r="C318" s="32" t="e">
        <f>VLOOKUP(A318,企業番号!A:K,2,0)</f>
        <v>#N/A</v>
      </c>
      <c r="D318" s="32" t="e">
        <f>VLOOKUP(A318,企業番号!A:K,3,0)</f>
        <v>#N/A</v>
      </c>
      <c r="E318" s="32" t="e">
        <f>VLOOKUP(A318,企業番号!A:K,4,0)</f>
        <v>#N/A</v>
      </c>
      <c r="F318" s="32" t="e">
        <f>VLOOKUP(A318,企業番号!A:K,5,0)</f>
        <v>#N/A</v>
      </c>
      <c r="G318" s="3" t="e">
        <f>VLOOKUP(A318,企業番号!A:K,6,0)</f>
        <v>#N/A</v>
      </c>
      <c r="H318" s="32" t="e">
        <f>VLOOKUP(A318,企業番号!A:K,7,0)</f>
        <v>#N/A</v>
      </c>
      <c r="I318" s="13" t="e">
        <f>VLOOKUP(A318,企業番号!A:K,8,0)</f>
        <v>#N/A</v>
      </c>
      <c r="J318" s="32" t="e">
        <f>VLOOKUP(A318,企業番号!A:K,9,0)</f>
        <v>#N/A</v>
      </c>
      <c r="K318" s="33" t="e">
        <f>VLOOKUP(A318,企業番号!A:K,10,0)</f>
        <v>#N/A</v>
      </c>
      <c r="L318" s="32" t="e">
        <f>VLOOKUP(A318,企業番号!A:K,11,0)</f>
        <v>#N/A</v>
      </c>
    </row>
    <row r="319" spans="2:12" ht="20.100000000000001" customHeight="1" x14ac:dyDescent="0.2">
      <c r="B319" s="44" t="s">
        <v>33153</v>
      </c>
      <c r="C319" s="32" t="e">
        <f>VLOOKUP(A319,企業番号!A:K,2,0)</f>
        <v>#N/A</v>
      </c>
      <c r="D319" s="32" t="e">
        <f>VLOOKUP(A319,企業番号!A:K,3,0)</f>
        <v>#N/A</v>
      </c>
      <c r="E319" s="32" t="e">
        <f>VLOOKUP(A319,企業番号!A:K,4,0)</f>
        <v>#N/A</v>
      </c>
      <c r="F319" s="32" t="e">
        <f>VLOOKUP(A319,企業番号!A:K,5,0)</f>
        <v>#N/A</v>
      </c>
      <c r="G319" s="3" t="e">
        <f>VLOOKUP(A319,企業番号!A:K,6,0)</f>
        <v>#N/A</v>
      </c>
      <c r="H319" s="32" t="e">
        <f>VLOOKUP(A319,企業番号!A:K,7,0)</f>
        <v>#N/A</v>
      </c>
      <c r="I319" s="13" t="e">
        <f>VLOOKUP(A319,企業番号!A:K,8,0)</f>
        <v>#N/A</v>
      </c>
      <c r="J319" s="32" t="e">
        <f>VLOOKUP(A319,企業番号!A:K,9,0)</f>
        <v>#N/A</v>
      </c>
      <c r="K319" s="33" t="e">
        <f>VLOOKUP(A319,企業番号!A:K,10,0)</f>
        <v>#N/A</v>
      </c>
      <c r="L319" s="32" t="e">
        <f>VLOOKUP(A319,企業番号!A:K,11,0)</f>
        <v>#N/A</v>
      </c>
    </row>
    <row r="320" spans="2:12" ht="20.100000000000001" customHeight="1" x14ac:dyDescent="0.2">
      <c r="B320" s="43" t="s">
        <v>33154</v>
      </c>
      <c r="C320" s="32" t="e">
        <f>VLOOKUP(A320,企業番号!A:K,2,0)</f>
        <v>#N/A</v>
      </c>
      <c r="D320" s="32" t="e">
        <f>VLOOKUP(A320,企業番号!A:K,3,0)</f>
        <v>#N/A</v>
      </c>
      <c r="E320" s="32" t="e">
        <f>VLOOKUP(A320,企業番号!A:K,4,0)</f>
        <v>#N/A</v>
      </c>
      <c r="F320" s="32" t="e">
        <f>VLOOKUP(A320,企業番号!A:K,5,0)</f>
        <v>#N/A</v>
      </c>
      <c r="G320" s="3" t="e">
        <f>VLOOKUP(A320,企業番号!A:K,6,0)</f>
        <v>#N/A</v>
      </c>
      <c r="H320" s="32" t="e">
        <f>VLOOKUP(A320,企業番号!A:K,7,0)</f>
        <v>#N/A</v>
      </c>
      <c r="I320" s="13" t="e">
        <f>VLOOKUP(A320,企業番号!A:K,8,0)</f>
        <v>#N/A</v>
      </c>
      <c r="J320" s="32" t="e">
        <f>VLOOKUP(A320,企業番号!A:K,9,0)</f>
        <v>#N/A</v>
      </c>
      <c r="K320" s="33" t="e">
        <f>VLOOKUP(A320,企業番号!A:K,10,0)</f>
        <v>#N/A</v>
      </c>
      <c r="L320" s="32" t="e">
        <f>VLOOKUP(A320,企業番号!A:K,11,0)</f>
        <v>#N/A</v>
      </c>
    </row>
    <row r="321" spans="2:12" ht="20.100000000000001" customHeight="1" x14ac:dyDescent="0.2">
      <c r="B321" s="44" t="s">
        <v>33155</v>
      </c>
      <c r="C321" s="32" t="e">
        <f>VLOOKUP(A321,企業番号!A:K,2,0)</f>
        <v>#N/A</v>
      </c>
      <c r="D321" s="32" t="e">
        <f>VLOOKUP(A321,企業番号!A:K,3,0)</f>
        <v>#N/A</v>
      </c>
      <c r="E321" s="32" t="e">
        <f>VLOOKUP(A321,企業番号!A:K,4,0)</f>
        <v>#N/A</v>
      </c>
      <c r="F321" s="32" t="e">
        <f>VLOOKUP(A321,企業番号!A:K,5,0)</f>
        <v>#N/A</v>
      </c>
      <c r="G321" s="3" t="e">
        <f>VLOOKUP(A321,企業番号!A:K,6,0)</f>
        <v>#N/A</v>
      </c>
      <c r="H321" s="32" t="e">
        <f>VLOOKUP(A321,企業番号!A:K,7,0)</f>
        <v>#N/A</v>
      </c>
      <c r="I321" s="13" t="e">
        <f>VLOOKUP(A321,企業番号!A:K,8,0)</f>
        <v>#N/A</v>
      </c>
      <c r="J321" s="32" t="e">
        <f>VLOOKUP(A321,企業番号!A:K,9,0)</f>
        <v>#N/A</v>
      </c>
      <c r="K321" s="33" t="e">
        <f>VLOOKUP(A321,企業番号!A:K,10,0)</f>
        <v>#N/A</v>
      </c>
      <c r="L321" s="32" t="e">
        <f>VLOOKUP(A321,企業番号!A:K,11,0)</f>
        <v>#N/A</v>
      </c>
    </row>
    <row r="322" spans="2:12" ht="20.100000000000001" customHeight="1" x14ac:dyDescent="0.2">
      <c r="B322" s="43" t="s">
        <v>33156</v>
      </c>
      <c r="C322" s="32" t="e">
        <f>VLOOKUP(A322,企業番号!A:K,2,0)</f>
        <v>#N/A</v>
      </c>
      <c r="D322" s="32" t="e">
        <f>VLOOKUP(A322,企業番号!A:K,3,0)</f>
        <v>#N/A</v>
      </c>
      <c r="E322" s="10" t="e">
        <f>VLOOKUP(A322,企業番号!A:K,4,0)</f>
        <v>#N/A</v>
      </c>
      <c r="F322" s="35" t="e">
        <f>VLOOKUP(A322,企業番号!A:K,5,0)</f>
        <v>#N/A</v>
      </c>
      <c r="G322" s="3" t="e">
        <f>VLOOKUP(A322,企業番号!A:K,6,0)</f>
        <v>#N/A</v>
      </c>
      <c r="H322" s="32" t="e">
        <f>VLOOKUP(A322,企業番号!A:K,7,0)</f>
        <v>#N/A</v>
      </c>
      <c r="I322" s="13" t="e">
        <f>VLOOKUP(A322,企業番号!A:K,8,0)</f>
        <v>#N/A</v>
      </c>
      <c r="J322" s="32" t="e">
        <f>VLOOKUP(A322,企業番号!A:K,9,0)</f>
        <v>#N/A</v>
      </c>
      <c r="K322" s="33" t="e">
        <f>VLOOKUP(A322,企業番号!A:K,10,0)</f>
        <v>#N/A</v>
      </c>
      <c r="L322" s="32" t="e">
        <f>VLOOKUP(A322,企業番号!A:K,11,0)</f>
        <v>#N/A</v>
      </c>
    </row>
    <row r="323" spans="2:12" ht="20.100000000000001" customHeight="1" x14ac:dyDescent="0.2">
      <c r="B323" s="44" t="s">
        <v>33157</v>
      </c>
      <c r="C323" s="32" t="e">
        <f>VLOOKUP(A323,企業番号!A:K,2,0)</f>
        <v>#N/A</v>
      </c>
      <c r="D323" s="32" t="e">
        <f>VLOOKUP(A323,企業番号!A:K,3,0)</f>
        <v>#N/A</v>
      </c>
      <c r="E323" s="32" t="e">
        <f>VLOOKUP(A323,企業番号!A:K,4,0)</f>
        <v>#N/A</v>
      </c>
      <c r="F323" s="32" t="e">
        <f>VLOOKUP(A323,企業番号!A:K,5,0)</f>
        <v>#N/A</v>
      </c>
      <c r="G323" s="3" t="e">
        <f>VLOOKUP(A323,企業番号!A:K,6,0)</f>
        <v>#N/A</v>
      </c>
      <c r="H323" s="32" t="e">
        <f>VLOOKUP(A323,企業番号!A:K,7,0)</f>
        <v>#N/A</v>
      </c>
      <c r="I323" s="13" t="e">
        <f>VLOOKUP(A323,企業番号!A:K,8,0)</f>
        <v>#N/A</v>
      </c>
      <c r="J323" s="32" t="e">
        <f>VLOOKUP(A323,企業番号!A:K,9,0)</f>
        <v>#N/A</v>
      </c>
      <c r="K323" s="33" t="e">
        <f>VLOOKUP(A323,企業番号!A:K,10,0)</f>
        <v>#N/A</v>
      </c>
      <c r="L323" s="32" t="e">
        <f>VLOOKUP(A323,企業番号!A:K,11,0)</f>
        <v>#N/A</v>
      </c>
    </row>
    <row r="324" spans="2:12" ht="20.100000000000001" customHeight="1" x14ac:dyDescent="0.2">
      <c r="B324" s="43" t="s">
        <v>33158</v>
      </c>
      <c r="C324" s="32" t="e">
        <f>VLOOKUP(A324,企業番号!A:K,2,0)</f>
        <v>#N/A</v>
      </c>
      <c r="D324" s="32" t="e">
        <f>VLOOKUP(A324,企業番号!A:K,3,0)</f>
        <v>#N/A</v>
      </c>
      <c r="E324" s="10" t="e">
        <f>VLOOKUP(A324,企業番号!A:K,4,0)</f>
        <v>#N/A</v>
      </c>
      <c r="F324" s="35" t="e">
        <f>VLOOKUP(A324,企業番号!A:K,5,0)</f>
        <v>#N/A</v>
      </c>
      <c r="G324" s="3" t="e">
        <f>VLOOKUP(A324,企業番号!A:K,6,0)</f>
        <v>#N/A</v>
      </c>
      <c r="H324" s="32" t="e">
        <f>VLOOKUP(A324,企業番号!A:K,7,0)</f>
        <v>#N/A</v>
      </c>
      <c r="I324" s="13" t="e">
        <f>VLOOKUP(A324,企業番号!A:K,8,0)</f>
        <v>#N/A</v>
      </c>
      <c r="J324" s="32" t="e">
        <f>VLOOKUP(A324,企業番号!A:K,9,0)</f>
        <v>#N/A</v>
      </c>
      <c r="K324" s="33" t="e">
        <f>VLOOKUP(A324,企業番号!A:K,10,0)</f>
        <v>#N/A</v>
      </c>
      <c r="L324" s="32" t="e">
        <f>VLOOKUP(A324,企業番号!A:K,11,0)</f>
        <v>#N/A</v>
      </c>
    </row>
    <row r="325" spans="2:12" ht="20.100000000000001" customHeight="1" x14ac:dyDescent="0.2">
      <c r="B325" s="44" t="s">
        <v>33159</v>
      </c>
      <c r="C325" s="32" t="e">
        <f>VLOOKUP(A325,企業番号!A:K,2,0)</f>
        <v>#N/A</v>
      </c>
      <c r="D325" s="32" t="e">
        <f>VLOOKUP(A325,企業番号!A:K,3,0)</f>
        <v>#N/A</v>
      </c>
      <c r="E325" s="32" t="e">
        <f>VLOOKUP(A325,企業番号!A:K,4,0)</f>
        <v>#N/A</v>
      </c>
      <c r="F325" s="32" t="e">
        <f>VLOOKUP(A325,企業番号!A:K,5,0)</f>
        <v>#N/A</v>
      </c>
      <c r="G325" s="3" t="e">
        <f>VLOOKUP(A325,企業番号!A:K,6,0)</f>
        <v>#N/A</v>
      </c>
      <c r="H325" s="32" t="e">
        <f>VLOOKUP(A325,企業番号!A:K,7,0)</f>
        <v>#N/A</v>
      </c>
      <c r="I325" s="13" t="e">
        <f>VLOOKUP(A325,企業番号!A:K,8,0)</f>
        <v>#N/A</v>
      </c>
      <c r="J325" s="32" t="e">
        <f>VLOOKUP(A325,企業番号!A:K,9,0)</f>
        <v>#N/A</v>
      </c>
      <c r="K325" s="33" t="e">
        <f>VLOOKUP(A325,企業番号!A:K,10,0)</f>
        <v>#N/A</v>
      </c>
      <c r="L325" s="32" t="e">
        <f>VLOOKUP(A325,企業番号!A:K,11,0)</f>
        <v>#N/A</v>
      </c>
    </row>
    <row r="326" spans="2:12" ht="20.100000000000001" customHeight="1" x14ac:dyDescent="0.2">
      <c r="B326" s="43" t="s">
        <v>33160</v>
      </c>
      <c r="C326" s="32" t="e">
        <f>VLOOKUP(A326,企業番号!A:K,2,0)</f>
        <v>#N/A</v>
      </c>
      <c r="D326" s="32" t="e">
        <f>VLOOKUP(A326,企業番号!A:K,3,0)</f>
        <v>#N/A</v>
      </c>
      <c r="E326" s="32" t="e">
        <f>VLOOKUP(A326,企業番号!A:K,4,0)</f>
        <v>#N/A</v>
      </c>
      <c r="F326" s="32" t="e">
        <f>VLOOKUP(A326,企業番号!A:K,5,0)</f>
        <v>#N/A</v>
      </c>
      <c r="G326" s="3" t="e">
        <f>VLOOKUP(A326,企業番号!A:K,6,0)</f>
        <v>#N/A</v>
      </c>
      <c r="H326" s="32" t="e">
        <f>VLOOKUP(A326,企業番号!A:K,7,0)</f>
        <v>#N/A</v>
      </c>
      <c r="I326" s="13" t="e">
        <f>VLOOKUP(A326,企業番号!A:K,8,0)</f>
        <v>#N/A</v>
      </c>
      <c r="J326" s="32" t="e">
        <f>VLOOKUP(A326,企業番号!A:K,9,0)</f>
        <v>#N/A</v>
      </c>
      <c r="K326" s="33" t="e">
        <f>VLOOKUP(A326,企業番号!A:K,10,0)</f>
        <v>#N/A</v>
      </c>
      <c r="L326" s="32" t="e">
        <f>VLOOKUP(A326,企業番号!A:K,11,0)</f>
        <v>#N/A</v>
      </c>
    </row>
    <row r="327" spans="2:12" ht="20.100000000000001" customHeight="1" x14ac:dyDescent="0.2">
      <c r="B327" s="44" t="s">
        <v>33161</v>
      </c>
      <c r="C327" s="32" t="e">
        <f>VLOOKUP(A327,企業番号!A:K,2,0)</f>
        <v>#N/A</v>
      </c>
      <c r="D327" s="32" t="e">
        <f>VLOOKUP(A327,企業番号!A:K,3,0)</f>
        <v>#N/A</v>
      </c>
      <c r="E327" s="32" t="e">
        <f>VLOOKUP(A327,企業番号!A:K,4,0)</f>
        <v>#N/A</v>
      </c>
      <c r="F327" s="32" t="e">
        <f>VLOOKUP(A327,企業番号!A:K,5,0)</f>
        <v>#N/A</v>
      </c>
      <c r="G327" s="3" t="e">
        <f>VLOOKUP(A327,企業番号!A:K,6,0)</f>
        <v>#N/A</v>
      </c>
      <c r="H327" s="32" t="e">
        <f>VLOOKUP(A327,企業番号!A:K,7,0)</f>
        <v>#N/A</v>
      </c>
      <c r="I327" s="13" t="e">
        <f>VLOOKUP(A327,企業番号!A:K,8,0)</f>
        <v>#N/A</v>
      </c>
      <c r="J327" s="32" t="e">
        <f>VLOOKUP(A327,企業番号!A:K,9,0)</f>
        <v>#N/A</v>
      </c>
      <c r="K327" s="33" t="e">
        <f>VLOOKUP(A327,企業番号!A:K,10,0)</f>
        <v>#N/A</v>
      </c>
      <c r="L327" s="32" t="e">
        <f>VLOOKUP(A327,企業番号!A:K,11,0)</f>
        <v>#N/A</v>
      </c>
    </row>
    <row r="328" spans="2:12" ht="20.100000000000001" customHeight="1" x14ac:dyDescent="0.2">
      <c r="B328" s="43" t="s">
        <v>33162</v>
      </c>
      <c r="C328" s="32" t="e">
        <f>VLOOKUP(A328,企業番号!A:K,2,0)</f>
        <v>#N/A</v>
      </c>
      <c r="D328" s="32" t="e">
        <f>VLOOKUP(A328,企業番号!A:K,3,0)</f>
        <v>#N/A</v>
      </c>
      <c r="E328" s="32" t="e">
        <f>VLOOKUP(A328,企業番号!A:K,4,0)</f>
        <v>#N/A</v>
      </c>
      <c r="F328" s="32" t="e">
        <f>VLOOKUP(A328,企業番号!A:K,5,0)</f>
        <v>#N/A</v>
      </c>
      <c r="G328" s="3" t="e">
        <f>VLOOKUP(A328,企業番号!A:K,6,0)</f>
        <v>#N/A</v>
      </c>
      <c r="H328" s="32" t="e">
        <f>VLOOKUP(A328,企業番号!A:K,7,0)</f>
        <v>#N/A</v>
      </c>
      <c r="I328" s="13" t="e">
        <f>VLOOKUP(A328,企業番号!A:K,8,0)</f>
        <v>#N/A</v>
      </c>
      <c r="J328" s="32" t="e">
        <f>VLOOKUP(A328,企業番号!A:K,9,0)</f>
        <v>#N/A</v>
      </c>
      <c r="K328" s="33" t="e">
        <f>VLOOKUP(A328,企業番号!A:K,10,0)</f>
        <v>#N/A</v>
      </c>
      <c r="L328" s="32" t="e">
        <f>VLOOKUP(A328,企業番号!A:K,11,0)</f>
        <v>#N/A</v>
      </c>
    </row>
    <row r="329" spans="2:12" ht="20.100000000000001" customHeight="1" x14ac:dyDescent="0.2">
      <c r="B329" s="44" t="s">
        <v>33163</v>
      </c>
      <c r="C329" s="32" t="e">
        <f>VLOOKUP(A329,企業番号!A:K,2,0)</f>
        <v>#N/A</v>
      </c>
      <c r="D329" s="32" t="e">
        <f>VLOOKUP(A329,企業番号!A:K,3,0)</f>
        <v>#N/A</v>
      </c>
      <c r="E329" s="32" t="e">
        <f>VLOOKUP(A329,企業番号!A:K,4,0)</f>
        <v>#N/A</v>
      </c>
      <c r="F329" s="32" t="e">
        <f>VLOOKUP(A329,企業番号!A:K,5,0)</f>
        <v>#N/A</v>
      </c>
      <c r="G329" s="3" t="e">
        <f>VLOOKUP(A329,企業番号!A:K,6,0)</f>
        <v>#N/A</v>
      </c>
      <c r="H329" s="32" t="e">
        <f>VLOOKUP(A329,企業番号!A:K,7,0)</f>
        <v>#N/A</v>
      </c>
      <c r="I329" s="13" t="e">
        <f>VLOOKUP(A329,企業番号!A:K,8,0)</f>
        <v>#N/A</v>
      </c>
      <c r="J329" s="32" t="e">
        <f>VLOOKUP(A329,企業番号!A:K,9,0)</f>
        <v>#N/A</v>
      </c>
      <c r="K329" s="33" t="e">
        <f>VLOOKUP(A329,企業番号!A:K,10,0)</f>
        <v>#N/A</v>
      </c>
      <c r="L329" s="32" t="e">
        <f>VLOOKUP(A329,企業番号!A:K,11,0)</f>
        <v>#N/A</v>
      </c>
    </row>
    <row r="330" spans="2:12" ht="20.100000000000001" customHeight="1" x14ac:dyDescent="0.2">
      <c r="B330" s="43" t="s">
        <v>33164</v>
      </c>
      <c r="C330" s="32" t="e">
        <f>VLOOKUP(A330,企業番号!A:K,2,0)</f>
        <v>#N/A</v>
      </c>
      <c r="D330" s="32" t="e">
        <f>VLOOKUP(A330,企業番号!A:K,3,0)</f>
        <v>#N/A</v>
      </c>
      <c r="E330" s="32" t="e">
        <f>VLOOKUP(A330,企業番号!A:K,4,0)</f>
        <v>#N/A</v>
      </c>
      <c r="F330" s="32" t="e">
        <f>VLOOKUP(A330,企業番号!A:K,5,0)</f>
        <v>#N/A</v>
      </c>
      <c r="G330" s="3" t="e">
        <f>VLOOKUP(A330,企業番号!A:K,6,0)</f>
        <v>#N/A</v>
      </c>
      <c r="H330" s="32" t="e">
        <f>VLOOKUP(A330,企業番号!A:K,7,0)</f>
        <v>#N/A</v>
      </c>
      <c r="I330" s="13" t="e">
        <f>VLOOKUP(A330,企業番号!A:K,8,0)</f>
        <v>#N/A</v>
      </c>
      <c r="J330" s="32" t="e">
        <f>VLOOKUP(A330,企業番号!A:K,9,0)</f>
        <v>#N/A</v>
      </c>
      <c r="K330" s="33" t="e">
        <f>VLOOKUP(A330,企業番号!A:K,10,0)</f>
        <v>#N/A</v>
      </c>
      <c r="L330" s="32" t="e">
        <f>VLOOKUP(A330,企業番号!A:K,11,0)</f>
        <v>#N/A</v>
      </c>
    </row>
    <row r="331" spans="2:12" ht="20.100000000000001" customHeight="1" x14ac:dyDescent="0.2">
      <c r="B331" s="44" t="s">
        <v>33165</v>
      </c>
      <c r="C331" s="32" t="e">
        <f>VLOOKUP(A331,企業番号!A:K,2,0)</f>
        <v>#N/A</v>
      </c>
      <c r="D331" s="32" t="e">
        <f>VLOOKUP(A331,企業番号!A:K,3,0)</f>
        <v>#N/A</v>
      </c>
      <c r="E331" s="32" t="e">
        <f>VLOOKUP(A331,企業番号!A:K,4,0)</f>
        <v>#N/A</v>
      </c>
      <c r="F331" s="32" t="e">
        <f>VLOOKUP(A331,企業番号!A:K,5,0)</f>
        <v>#N/A</v>
      </c>
      <c r="G331" s="3" t="e">
        <f>VLOOKUP(A331,企業番号!A:K,6,0)</f>
        <v>#N/A</v>
      </c>
      <c r="H331" s="32" t="e">
        <f>VLOOKUP(A331,企業番号!A:K,7,0)</f>
        <v>#N/A</v>
      </c>
      <c r="I331" s="13" t="e">
        <f>VLOOKUP(A331,企業番号!A:K,8,0)</f>
        <v>#N/A</v>
      </c>
      <c r="J331" s="32" t="e">
        <f>VLOOKUP(A331,企業番号!A:K,9,0)</f>
        <v>#N/A</v>
      </c>
      <c r="K331" s="33" t="e">
        <f>VLOOKUP(A331,企業番号!A:K,10,0)</f>
        <v>#N/A</v>
      </c>
      <c r="L331" s="32" t="e">
        <f>VLOOKUP(A331,企業番号!A:K,11,0)</f>
        <v>#N/A</v>
      </c>
    </row>
    <row r="332" spans="2:12" ht="20.100000000000001" customHeight="1" x14ac:dyDescent="0.2">
      <c r="B332" s="43" t="s">
        <v>33166</v>
      </c>
      <c r="C332" s="32" t="e">
        <f>VLOOKUP(A332,企業番号!A:K,2,0)</f>
        <v>#N/A</v>
      </c>
      <c r="D332" s="32" t="e">
        <f>VLOOKUP(A332,企業番号!A:K,3,0)</f>
        <v>#N/A</v>
      </c>
      <c r="E332" s="32" t="e">
        <f>VLOOKUP(A332,企業番号!A:K,4,0)</f>
        <v>#N/A</v>
      </c>
      <c r="F332" s="32" t="e">
        <f>VLOOKUP(A332,企業番号!A:K,5,0)</f>
        <v>#N/A</v>
      </c>
      <c r="G332" s="3" t="e">
        <f>VLOOKUP(A332,企業番号!A:K,6,0)</f>
        <v>#N/A</v>
      </c>
      <c r="H332" s="32" t="e">
        <f>VLOOKUP(A332,企業番号!A:K,7,0)</f>
        <v>#N/A</v>
      </c>
      <c r="I332" s="13" t="e">
        <f>VLOOKUP(A332,企業番号!A:K,8,0)</f>
        <v>#N/A</v>
      </c>
      <c r="J332" s="32" t="e">
        <f>VLOOKUP(A332,企業番号!A:K,9,0)</f>
        <v>#N/A</v>
      </c>
      <c r="K332" s="33" t="e">
        <f>VLOOKUP(A332,企業番号!A:K,10,0)</f>
        <v>#N/A</v>
      </c>
      <c r="L332" s="32" t="e">
        <f>VLOOKUP(A332,企業番号!A:K,11,0)</f>
        <v>#N/A</v>
      </c>
    </row>
    <row r="333" spans="2:12" ht="20.100000000000001" customHeight="1" x14ac:dyDescent="0.2">
      <c r="B333" s="44" t="s">
        <v>33167</v>
      </c>
      <c r="C333" s="32" t="e">
        <f>VLOOKUP(A333,企業番号!A:K,2,0)</f>
        <v>#N/A</v>
      </c>
      <c r="D333" s="32" t="e">
        <f>VLOOKUP(A333,企業番号!A:K,3,0)</f>
        <v>#N/A</v>
      </c>
      <c r="E333" s="32" t="e">
        <f>VLOOKUP(A333,企業番号!A:K,4,0)</f>
        <v>#N/A</v>
      </c>
      <c r="F333" s="32" t="e">
        <f>VLOOKUP(A333,企業番号!A:K,5,0)</f>
        <v>#N/A</v>
      </c>
      <c r="G333" s="3" t="e">
        <f>VLOOKUP(A333,企業番号!A:K,6,0)</f>
        <v>#N/A</v>
      </c>
      <c r="H333" s="32" t="e">
        <f>VLOOKUP(A333,企業番号!A:K,7,0)</f>
        <v>#N/A</v>
      </c>
      <c r="I333" s="13" t="e">
        <f>VLOOKUP(A333,企業番号!A:K,8,0)</f>
        <v>#N/A</v>
      </c>
      <c r="J333" s="32" t="e">
        <f>VLOOKUP(A333,企業番号!A:K,9,0)</f>
        <v>#N/A</v>
      </c>
      <c r="K333" s="33" t="e">
        <f>VLOOKUP(A333,企業番号!A:K,10,0)</f>
        <v>#N/A</v>
      </c>
      <c r="L333" s="32" t="e">
        <f>VLOOKUP(A333,企業番号!A:K,11,0)</f>
        <v>#N/A</v>
      </c>
    </row>
    <row r="334" spans="2:12" ht="20.100000000000001" customHeight="1" x14ac:dyDescent="0.2">
      <c r="B334" s="43" t="s">
        <v>33168</v>
      </c>
      <c r="C334" s="32" t="e">
        <f>VLOOKUP(A334,企業番号!A:K,2,0)</f>
        <v>#N/A</v>
      </c>
      <c r="D334" s="32" t="e">
        <f>VLOOKUP(A334,企業番号!A:K,3,0)</f>
        <v>#N/A</v>
      </c>
      <c r="E334" s="32" t="e">
        <f>VLOOKUP(A334,企業番号!A:K,4,0)</f>
        <v>#N/A</v>
      </c>
      <c r="F334" s="32" t="e">
        <f>VLOOKUP(A334,企業番号!A:K,5,0)</f>
        <v>#N/A</v>
      </c>
      <c r="G334" s="3" t="e">
        <f>VLOOKUP(A334,企業番号!A:K,6,0)</f>
        <v>#N/A</v>
      </c>
      <c r="H334" s="32" t="e">
        <f>VLOOKUP(A334,企業番号!A:K,7,0)</f>
        <v>#N/A</v>
      </c>
      <c r="I334" s="13" t="e">
        <f>VLOOKUP(A334,企業番号!A:K,8,0)</f>
        <v>#N/A</v>
      </c>
      <c r="J334" s="32" t="e">
        <f>VLOOKUP(A334,企業番号!A:K,9,0)</f>
        <v>#N/A</v>
      </c>
      <c r="K334" s="33" t="e">
        <f>VLOOKUP(A334,企業番号!A:K,10,0)</f>
        <v>#N/A</v>
      </c>
      <c r="L334" s="32" t="e">
        <f>VLOOKUP(A334,企業番号!A:K,11,0)</f>
        <v>#N/A</v>
      </c>
    </row>
    <row r="335" spans="2:12" ht="20.100000000000001" customHeight="1" x14ac:dyDescent="0.2">
      <c r="B335" s="44" t="s">
        <v>33169</v>
      </c>
      <c r="C335" s="32" t="e">
        <f>VLOOKUP(A335,企業番号!A:K,2,0)</f>
        <v>#N/A</v>
      </c>
      <c r="D335" s="32" t="e">
        <f>VLOOKUP(A335,企業番号!A:K,3,0)</f>
        <v>#N/A</v>
      </c>
      <c r="E335" s="10" t="e">
        <f>VLOOKUP(A335,企業番号!A:K,4,0)</f>
        <v>#N/A</v>
      </c>
      <c r="F335" s="35" t="e">
        <f>VLOOKUP(A335,企業番号!A:K,5,0)</f>
        <v>#N/A</v>
      </c>
      <c r="G335" s="3" t="e">
        <f>VLOOKUP(A335,企業番号!A:K,6,0)</f>
        <v>#N/A</v>
      </c>
      <c r="H335" s="32" t="e">
        <f>VLOOKUP(A335,企業番号!A:K,7,0)</f>
        <v>#N/A</v>
      </c>
      <c r="I335" s="13" t="e">
        <f>VLOOKUP(A335,企業番号!A:K,8,0)</f>
        <v>#N/A</v>
      </c>
      <c r="J335" s="32" t="e">
        <f>VLOOKUP(A335,企業番号!A:K,9,0)</f>
        <v>#N/A</v>
      </c>
      <c r="K335" s="33" t="e">
        <f>VLOOKUP(A335,企業番号!A:K,10,0)</f>
        <v>#N/A</v>
      </c>
      <c r="L335" s="32" t="e">
        <f>VLOOKUP(A335,企業番号!A:K,11,0)</f>
        <v>#N/A</v>
      </c>
    </row>
    <row r="336" spans="2:12" ht="20.100000000000001" customHeight="1" x14ac:dyDescent="0.2">
      <c r="B336" s="43" t="s">
        <v>33170</v>
      </c>
      <c r="C336" s="32" t="e">
        <f>VLOOKUP(A336,企業番号!A:K,2,0)</f>
        <v>#N/A</v>
      </c>
      <c r="D336" s="32" t="e">
        <f>VLOOKUP(A336,企業番号!A:K,3,0)</f>
        <v>#N/A</v>
      </c>
      <c r="E336" s="32" t="e">
        <f>VLOOKUP(A336,企業番号!A:K,4,0)</f>
        <v>#N/A</v>
      </c>
      <c r="F336" s="32" t="e">
        <f>VLOOKUP(A336,企業番号!A:K,5,0)</f>
        <v>#N/A</v>
      </c>
      <c r="G336" s="3" t="e">
        <f>VLOOKUP(A336,企業番号!A:K,6,0)</f>
        <v>#N/A</v>
      </c>
      <c r="H336" s="32" t="e">
        <f>VLOOKUP(A336,企業番号!A:K,7,0)</f>
        <v>#N/A</v>
      </c>
      <c r="I336" s="13" t="e">
        <f>VLOOKUP(A336,企業番号!A:K,8,0)</f>
        <v>#N/A</v>
      </c>
      <c r="J336" s="32" t="e">
        <f>VLOOKUP(A336,企業番号!A:K,9,0)</f>
        <v>#N/A</v>
      </c>
      <c r="K336" s="33" t="e">
        <f>VLOOKUP(A336,企業番号!A:K,10,0)</f>
        <v>#N/A</v>
      </c>
      <c r="L336" s="32" t="e">
        <f>VLOOKUP(A336,企業番号!A:K,11,0)</f>
        <v>#N/A</v>
      </c>
    </row>
    <row r="337" spans="2:12" ht="20.100000000000001" customHeight="1" x14ac:dyDescent="0.2">
      <c r="B337" s="44" t="s">
        <v>33171</v>
      </c>
      <c r="C337" s="32" t="e">
        <f>VLOOKUP(A337,企業番号!A:K,2,0)</f>
        <v>#N/A</v>
      </c>
      <c r="D337" s="32" t="e">
        <f>VLOOKUP(A337,企業番号!A:K,3,0)</f>
        <v>#N/A</v>
      </c>
      <c r="E337" s="32" t="e">
        <f>VLOOKUP(A337,企業番号!A:K,4,0)</f>
        <v>#N/A</v>
      </c>
      <c r="F337" s="32" t="e">
        <f>VLOOKUP(A337,企業番号!A:K,5,0)</f>
        <v>#N/A</v>
      </c>
      <c r="G337" s="3" t="e">
        <f>VLOOKUP(A337,企業番号!A:K,6,0)</f>
        <v>#N/A</v>
      </c>
      <c r="H337" s="32" t="e">
        <f>VLOOKUP(A337,企業番号!A:K,7,0)</f>
        <v>#N/A</v>
      </c>
      <c r="I337" s="13" t="e">
        <f>VLOOKUP(A337,企業番号!A:K,8,0)</f>
        <v>#N/A</v>
      </c>
      <c r="J337" s="32" t="e">
        <f>VLOOKUP(A337,企業番号!A:K,9,0)</f>
        <v>#N/A</v>
      </c>
      <c r="K337" s="33" t="e">
        <f>VLOOKUP(A337,企業番号!A:K,10,0)</f>
        <v>#N/A</v>
      </c>
      <c r="L337" s="32" t="e">
        <f>VLOOKUP(A337,企業番号!A:K,11,0)</f>
        <v>#N/A</v>
      </c>
    </row>
    <row r="338" spans="2:12" ht="20.100000000000001" customHeight="1" x14ac:dyDescent="0.2">
      <c r="B338" s="43" t="s">
        <v>33172</v>
      </c>
      <c r="C338" s="32" t="e">
        <f>VLOOKUP(A338,企業番号!A:K,2,0)</f>
        <v>#N/A</v>
      </c>
      <c r="D338" s="32" t="e">
        <f>VLOOKUP(A338,企業番号!A:K,3,0)</f>
        <v>#N/A</v>
      </c>
      <c r="E338" s="32" t="e">
        <f>VLOOKUP(A338,企業番号!A:K,4,0)</f>
        <v>#N/A</v>
      </c>
      <c r="F338" s="32" t="e">
        <f>VLOOKUP(A338,企業番号!A:K,5,0)</f>
        <v>#N/A</v>
      </c>
      <c r="G338" s="3" t="e">
        <f>VLOOKUP(A338,企業番号!A:K,6,0)</f>
        <v>#N/A</v>
      </c>
      <c r="H338" s="32" t="e">
        <f>VLOOKUP(A338,企業番号!A:K,7,0)</f>
        <v>#N/A</v>
      </c>
      <c r="I338" s="13" t="e">
        <f>VLOOKUP(A338,企業番号!A:K,8,0)</f>
        <v>#N/A</v>
      </c>
      <c r="J338" s="32" t="e">
        <f>VLOOKUP(A338,企業番号!A:K,9,0)</f>
        <v>#N/A</v>
      </c>
      <c r="K338" s="33" t="e">
        <f>VLOOKUP(A338,企業番号!A:K,10,0)</f>
        <v>#N/A</v>
      </c>
      <c r="L338" s="32" t="e">
        <f>VLOOKUP(A338,企業番号!A:K,11,0)</f>
        <v>#N/A</v>
      </c>
    </row>
    <row r="339" spans="2:12" ht="20.100000000000001" customHeight="1" x14ac:dyDescent="0.2">
      <c r="B339" s="44" t="s">
        <v>33173</v>
      </c>
      <c r="C339" s="32" t="e">
        <f>VLOOKUP(A339,企業番号!A:K,2,0)</f>
        <v>#N/A</v>
      </c>
      <c r="D339" s="32" t="e">
        <f>VLOOKUP(A339,企業番号!A:K,3,0)</f>
        <v>#N/A</v>
      </c>
      <c r="E339" s="10" t="e">
        <f>VLOOKUP(A339,企業番号!A:K,4,0)</f>
        <v>#N/A</v>
      </c>
      <c r="F339" s="35" t="e">
        <f>VLOOKUP(A339,企業番号!A:K,5,0)</f>
        <v>#N/A</v>
      </c>
      <c r="G339" s="3" t="e">
        <f>VLOOKUP(A339,企業番号!A:K,6,0)</f>
        <v>#N/A</v>
      </c>
      <c r="H339" s="32" t="e">
        <f>VLOOKUP(A339,企業番号!A:K,7,0)</f>
        <v>#N/A</v>
      </c>
      <c r="I339" s="13" t="e">
        <f>VLOOKUP(A339,企業番号!A:K,8,0)</f>
        <v>#N/A</v>
      </c>
      <c r="J339" s="32" t="e">
        <f>VLOOKUP(A339,企業番号!A:K,9,0)</f>
        <v>#N/A</v>
      </c>
      <c r="K339" s="33" t="e">
        <f>VLOOKUP(A339,企業番号!A:K,10,0)</f>
        <v>#N/A</v>
      </c>
      <c r="L339" s="32" t="e">
        <f>VLOOKUP(A339,企業番号!A:K,11,0)</f>
        <v>#N/A</v>
      </c>
    </row>
    <row r="340" spans="2:12" ht="20.100000000000001" customHeight="1" x14ac:dyDescent="0.2">
      <c r="B340" s="43" t="s">
        <v>33174</v>
      </c>
      <c r="C340" s="32" t="e">
        <f>VLOOKUP(A340,企業番号!A:K,2,0)</f>
        <v>#N/A</v>
      </c>
      <c r="D340" s="32" t="e">
        <f>VLOOKUP(A340,企業番号!A:K,3,0)</f>
        <v>#N/A</v>
      </c>
      <c r="E340" s="32" t="e">
        <f>VLOOKUP(A340,企業番号!A:K,4,0)</f>
        <v>#N/A</v>
      </c>
      <c r="F340" s="32" t="e">
        <f>VLOOKUP(A340,企業番号!A:K,5,0)</f>
        <v>#N/A</v>
      </c>
      <c r="G340" s="3" t="e">
        <f>VLOOKUP(A340,企業番号!A:K,6,0)</f>
        <v>#N/A</v>
      </c>
      <c r="H340" s="32" t="e">
        <f>VLOOKUP(A340,企業番号!A:K,7,0)</f>
        <v>#N/A</v>
      </c>
      <c r="I340" s="13" t="e">
        <f>VLOOKUP(A340,企業番号!A:K,8,0)</f>
        <v>#N/A</v>
      </c>
      <c r="J340" s="32" t="e">
        <f>VLOOKUP(A340,企業番号!A:K,9,0)</f>
        <v>#N/A</v>
      </c>
      <c r="K340" s="33" t="e">
        <f>VLOOKUP(A340,企業番号!A:K,10,0)</f>
        <v>#N/A</v>
      </c>
      <c r="L340" s="32" t="e">
        <f>VLOOKUP(A340,企業番号!A:K,11,0)</f>
        <v>#N/A</v>
      </c>
    </row>
    <row r="341" spans="2:12" ht="20.100000000000001" customHeight="1" x14ac:dyDescent="0.2">
      <c r="B341" s="44" t="s">
        <v>33175</v>
      </c>
      <c r="C341" s="32" t="e">
        <f>VLOOKUP(A341,企業番号!A:K,2,0)</f>
        <v>#N/A</v>
      </c>
      <c r="D341" s="32" t="e">
        <f>VLOOKUP(A341,企業番号!A:K,3,0)</f>
        <v>#N/A</v>
      </c>
      <c r="E341" s="32" t="e">
        <f>VLOOKUP(A341,企業番号!A:K,4,0)</f>
        <v>#N/A</v>
      </c>
      <c r="F341" s="32" t="e">
        <f>VLOOKUP(A341,企業番号!A:K,5,0)</f>
        <v>#N/A</v>
      </c>
      <c r="G341" s="3" t="e">
        <f>VLOOKUP(A341,企業番号!A:K,6,0)</f>
        <v>#N/A</v>
      </c>
      <c r="H341" s="32" t="e">
        <f>VLOOKUP(A341,企業番号!A:K,7,0)</f>
        <v>#N/A</v>
      </c>
      <c r="I341" s="13" t="e">
        <f>VLOOKUP(A341,企業番号!A:K,8,0)</f>
        <v>#N/A</v>
      </c>
      <c r="J341" s="32" t="e">
        <f>VLOOKUP(A341,企業番号!A:K,9,0)</f>
        <v>#N/A</v>
      </c>
      <c r="K341" s="33" t="e">
        <f>VLOOKUP(A341,企業番号!A:K,10,0)</f>
        <v>#N/A</v>
      </c>
      <c r="L341" s="32" t="e">
        <f>VLOOKUP(A341,企業番号!A:K,11,0)</f>
        <v>#N/A</v>
      </c>
    </row>
    <row r="342" spans="2:12" ht="20.100000000000001" customHeight="1" x14ac:dyDescent="0.2">
      <c r="B342" s="43" t="s">
        <v>33176</v>
      </c>
      <c r="C342" s="32" t="e">
        <f>VLOOKUP(A342,企業番号!A:K,2,0)</f>
        <v>#N/A</v>
      </c>
      <c r="D342" s="32" t="e">
        <f>VLOOKUP(A342,企業番号!A:K,3,0)</f>
        <v>#N/A</v>
      </c>
      <c r="E342" s="32" t="e">
        <f>VLOOKUP(A342,企業番号!A:K,4,0)</f>
        <v>#N/A</v>
      </c>
      <c r="F342" s="32" t="e">
        <f>VLOOKUP(A342,企業番号!A:K,5,0)</f>
        <v>#N/A</v>
      </c>
      <c r="G342" s="3" t="e">
        <f>VLOOKUP(A342,企業番号!A:K,6,0)</f>
        <v>#N/A</v>
      </c>
      <c r="H342" s="32" t="e">
        <f>VLOOKUP(A342,企業番号!A:K,7,0)</f>
        <v>#N/A</v>
      </c>
      <c r="I342" s="13" t="e">
        <f>VLOOKUP(A342,企業番号!A:K,8,0)</f>
        <v>#N/A</v>
      </c>
      <c r="J342" s="32" t="e">
        <f>VLOOKUP(A342,企業番号!A:K,9,0)</f>
        <v>#N/A</v>
      </c>
      <c r="K342" s="33" t="e">
        <f>VLOOKUP(A342,企業番号!A:K,10,0)</f>
        <v>#N/A</v>
      </c>
      <c r="L342" s="32" t="e">
        <f>VLOOKUP(A342,企業番号!A:K,11,0)</f>
        <v>#N/A</v>
      </c>
    </row>
    <row r="343" spans="2:12" ht="20.100000000000001" customHeight="1" x14ac:dyDescent="0.2">
      <c r="B343" s="44" t="s">
        <v>33177</v>
      </c>
      <c r="C343" s="32" t="e">
        <f>VLOOKUP(A343,企業番号!A:K,2,0)</f>
        <v>#N/A</v>
      </c>
      <c r="D343" s="32" t="e">
        <f>VLOOKUP(A343,企業番号!A:K,3,0)</f>
        <v>#N/A</v>
      </c>
      <c r="E343" s="32" t="e">
        <f>VLOOKUP(A343,企業番号!A:K,4,0)</f>
        <v>#N/A</v>
      </c>
      <c r="F343" s="32" t="e">
        <f>VLOOKUP(A343,企業番号!A:K,5,0)</f>
        <v>#N/A</v>
      </c>
      <c r="G343" s="3" t="e">
        <f>VLOOKUP(A343,企業番号!A:K,6,0)</f>
        <v>#N/A</v>
      </c>
      <c r="H343" s="32" t="e">
        <f>VLOOKUP(A343,企業番号!A:K,7,0)</f>
        <v>#N/A</v>
      </c>
      <c r="I343" s="13" t="e">
        <f>VLOOKUP(A343,企業番号!A:K,8,0)</f>
        <v>#N/A</v>
      </c>
      <c r="J343" s="32" t="e">
        <f>VLOOKUP(A343,企業番号!A:K,9,0)</f>
        <v>#N/A</v>
      </c>
      <c r="K343" s="33" t="e">
        <f>VLOOKUP(A343,企業番号!A:K,10,0)</f>
        <v>#N/A</v>
      </c>
      <c r="L343" s="32" t="e">
        <f>VLOOKUP(A343,企業番号!A:K,11,0)</f>
        <v>#N/A</v>
      </c>
    </row>
    <row r="344" spans="2:12" ht="20.100000000000001" customHeight="1" x14ac:dyDescent="0.2">
      <c r="B344" s="43" t="s">
        <v>33178</v>
      </c>
      <c r="C344" s="32" t="e">
        <f>VLOOKUP(A344,企業番号!A:K,2,0)</f>
        <v>#N/A</v>
      </c>
      <c r="D344" s="32" t="e">
        <f>VLOOKUP(A344,企業番号!A:K,3,0)</f>
        <v>#N/A</v>
      </c>
      <c r="E344" s="32" t="e">
        <f>VLOOKUP(A344,企業番号!A:K,4,0)</f>
        <v>#N/A</v>
      </c>
      <c r="F344" s="32" t="e">
        <f>VLOOKUP(A344,企業番号!A:K,5,0)</f>
        <v>#N/A</v>
      </c>
      <c r="G344" s="3" t="e">
        <f>VLOOKUP(A344,企業番号!A:K,6,0)</f>
        <v>#N/A</v>
      </c>
      <c r="H344" s="32" t="e">
        <f>VLOOKUP(A344,企業番号!A:K,7,0)</f>
        <v>#N/A</v>
      </c>
      <c r="I344" s="13" t="e">
        <f>VLOOKUP(A344,企業番号!A:K,8,0)</f>
        <v>#N/A</v>
      </c>
      <c r="J344" s="32" t="e">
        <f>VLOOKUP(A344,企業番号!A:K,9,0)</f>
        <v>#N/A</v>
      </c>
      <c r="K344" s="33" t="e">
        <f>VLOOKUP(A344,企業番号!A:K,10,0)</f>
        <v>#N/A</v>
      </c>
      <c r="L344" s="32" t="e">
        <f>VLOOKUP(A344,企業番号!A:K,11,0)</f>
        <v>#N/A</v>
      </c>
    </row>
    <row r="345" spans="2:12" ht="20.100000000000001" customHeight="1" x14ac:dyDescent="0.2">
      <c r="B345" s="44" t="s">
        <v>33179</v>
      </c>
      <c r="C345" s="32" t="e">
        <f>VLOOKUP(A345,企業番号!A:K,2,0)</f>
        <v>#N/A</v>
      </c>
      <c r="D345" s="32" t="e">
        <f>VLOOKUP(A345,企業番号!A:K,3,0)</f>
        <v>#N/A</v>
      </c>
      <c r="E345" s="32" t="e">
        <f>VLOOKUP(A345,企業番号!A:K,4,0)</f>
        <v>#N/A</v>
      </c>
      <c r="F345" s="32" t="e">
        <f>VLOOKUP(A345,企業番号!A:K,5,0)</f>
        <v>#N/A</v>
      </c>
      <c r="G345" s="3" t="e">
        <f>VLOOKUP(A345,企業番号!A:K,6,0)</f>
        <v>#N/A</v>
      </c>
      <c r="H345" s="32" t="e">
        <f>VLOOKUP(A345,企業番号!A:K,7,0)</f>
        <v>#N/A</v>
      </c>
      <c r="I345" s="13" t="e">
        <f>VLOOKUP(A345,企業番号!A:K,8,0)</f>
        <v>#N/A</v>
      </c>
      <c r="J345" s="32" t="e">
        <f>VLOOKUP(A345,企業番号!A:K,9,0)</f>
        <v>#N/A</v>
      </c>
      <c r="K345" s="33" t="e">
        <f>VLOOKUP(A345,企業番号!A:K,10,0)</f>
        <v>#N/A</v>
      </c>
      <c r="L345" s="32" t="e">
        <f>VLOOKUP(A345,企業番号!A:K,11,0)</f>
        <v>#N/A</v>
      </c>
    </row>
    <row r="346" spans="2:12" ht="20.100000000000001" customHeight="1" x14ac:dyDescent="0.2">
      <c r="B346" s="43" t="s">
        <v>33180</v>
      </c>
      <c r="C346" s="32" t="e">
        <f>VLOOKUP(A346,企業番号!A:K,2,0)</f>
        <v>#N/A</v>
      </c>
      <c r="D346" s="32" t="e">
        <f>VLOOKUP(A346,企業番号!A:K,3,0)</f>
        <v>#N/A</v>
      </c>
      <c r="E346" s="10" t="e">
        <f>VLOOKUP(A346,企業番号!A:K,4,0)</f>
        <v>#N/A</v>
      </c>
      <c r="F346" s="35" t="e">
        <f>VLOOKUP(A346,企業番号!A:K,5,0)</f>
        <v>#N/A</v>
      </c>
      <c r="G346" s="3" t="e">
        <f>VLOOKUP(A346,企業番号!A:K,6,0)</f>
        <v>#N/A</v>
      </c>
      <c r="H346" s="32" t="e">
        <f>VLOOKUP(A346,企業番号!A:K,7,0)</f>
        <v>#N/A</v>
      </c>
      <c r="I346" s="13" t="e">
        <f>VLOOKUP(A346,企業番号!A:K,8,0)</f>
        <v>#N/A</v>
      </c>
      <c r="J346" s="32" t="e">
        <f>VLOOKUP(A346,企業番号!A:K,9,0)</f>
        <v>#N/A</v>
      </c>
      <c r="K346" s="33" t="e">
        <f>VLOOKUP(A346,企業番号!A:K,10,0)</f>
        <v>#N/A</v>
      </c>
      <c r="L346" s="32" t="e">
        <f>VLOOKUP(A346,企業番号!A:K,11,0)</f>
        <v>#N/A</v>
      </c>
    </row>
    <row r="347" spans="2:12" ht="20.100000000000001" customHeight="1" x14ac:dyDescent="0.2">
      <c r="B347" s="44" t="s">
        <v>33181</v>
      </c>
      <c r="C347" s="32" t="e">
        <f>VLOOKUP(A347,企業番号!A:K,2,0)</f>
        <v>#N/A</v>
      </c>
      <c r="D347" s="32" t="e">
        <f>VLOOKUP(A347,企業番号!A:K,3,0)</f>
        <v>#N/A</v>
      </c>
      <c r="E347" s="32" t="e">
        <f>VLOOKUP(A347,企業番号!A:K,4,0)</f>
        <v>#N/A</v>
      </c>
      <c r="F347" s="32" t="e">
        <f>VLOOKUP(A347,企業番号!A:K,5,0)</f>
        <v>#N/A</v>
      </c>
      <c r="G347" s="3" t="e">
        <f>VLOOKUP(A347,企業番号!A:K,6,0)</f>
        <v>#N/A</v>
      </c>
      <c r="H347" s="32" t="e">
        <f>VLOOKUP(A347,企業番号!A:K,7,0)</f>
        <v>#N/A</v>
      </c>
      <c r="I347" s="13" t="e">
        <f>VLOOKUP(A347,企業番号!A:K,8,0)</f>
        <v>#N/A</v>
      </c>
      <c r="J347" s="32" t="e">
        <f>VLOOKUP(A347,企業番号!A:K,9,0)</f>
        <v>#N/A</v>
      </c>
      <c r="K347" s="33" t="e">
        <f>VLOOKUP(A347,企業番号!A:K,10,0)</f>
        <v>#N/A</v>
      </c>
      <c r="L347" s="32" t="e">
        <f>VLOOKUP(A347,企業番号!A:K,11,0)</f>
        <v>#N/A</v>
      </c>
    </row>
    <row r="348" spans="2:12" ht="20.100000000000001" customHeight="1" x14ac:dyDescent="0.2">
      <c r="B348" s="43" t="s">
        <v>33182</v>
      </c>
      <c r="C348" s="32" t="e">
        <f>VLOOKUP(A348,企業番号!A:K,2,0)</f>
        <v>#N/A</v>
      </c>
      <c r="D348" s="32" t="e">
        <f>VLOOKUP(A348,企業番号!A:K,3,0)</f>
        <v>#N/A</v>
      </c>
      <c r="E348" s="32" t="e">
        <f>VLOOKUP(A348,企業番号!A:K,4,0)</f>
        <v>#N/A</v>
      </c>
      <c r="F348" s="32" t="e">
        <f>VLOOKUP(A348,企業番号!A:K,5,0)</f>
        <v>#N/A</v>
      </c>
      <c r="G348" s="3" t="e">
        <f>VLOOKUP(A348,企業番号!A:K,6,0)</f>
        <v>#N/A</v>
      </c>
      <c r="H348" s="32" t="e">
        <f>VLOOKUP(A348,企業番号!A:K,7,0)</f>
        <v>#N/A</v>
      </c>
      <c r="I348" s="13" t="e">
        <f>VLOOKUP(A348,企業番号!A:K,8,0)</f>
        <v>#N/A</v>
      </c>
      <c r="J348" s="32" t="e">
        <f>VLOOKUP(A348,企業番号!A:K,9,0)</f>
        <v>#N/A</v>
      </c>
      <c r="K348" s="33" t="e">
        <f>VLOOKUP(A348,企業番号!A:K,10,0)</f>
        <v>#N/A</v>
      </c>
      <c r="L348" s="32" t="e">
        <f>VLOOKUP(A348,企業番号!A:K,11,0)</f>
        <v>#N/A</v>
      </c>
    </row>
    <row r="349" spans="2:12" ht="20.100000000000001" customHeight="1" x14ac:dyDescent="0.2">
      <c r="B349" s="44" t="s">
        <v>33183</v>
      </c>
      <c r="C349" s="32" t="e">
        <f>VLOOKUP(A349,企業番号!A:K,2,0)</f>
        <v>#N/A</v>
      </c>
      <c r="D349" s="32" t="e">
        <f>VLOOKUP(A349,企業番号!A:K,3,0)</f>
        <v>#N/A</v>
      </c>
      <c r="E349" s="32" t="e">
        <f>VLOOKUP(A349,企業番号!A:K,4,0)</f>
        <v>#N/A</v>
      </c>
      <c r="F349" s="32" t="e">
        <f>VLOOKUP(A349,企業番号!A:K,5,0)</f>
        <v>#N/A</v>
      </c>
      <c r="G349" s="3" t="e">
        <f>VLOOKUP(A349,企業番号!A:K,6,0)</f>
        <v>#N/A</v>
      </c>
      <c r="H349" s="32" t="e">
        <f>VLOOKUP(A349,企業番号!A:K,7,0)</f>
        <v>#N/A</v>
      </c>
      <c r="I349" s="13" t="e">
        <f>VLOOKUP(A349,企業番号!A:K,8,0)</f>
        <v>#N/A</v>
      </c>
      <c r="J349" s="32" t="e">
        <f>VLOOKUP(A349,企業番号!A:K,9,0)</f>
        <v>#N/A</v>
      </c>
      <c r="K349" s="33" t="e">
        <f>VLOOKUP(A349,企業番号!A:K,10,0)</f>
        <v>#N/A</v>
      </c>
      <c r="L349" s="32" t="e">
        <f>VLOOKUP(A349,企業番号!A:K,11,0)</f>
        <v>#N/A</v>
      </c>
    </row>
    <row r="350" spans="2:12" ht="20.100000000000001" customHeight="1" x14ac:dyDescent="0.2">
      <c r="B350" s="43" t="s">
        <v>33184</v>
      </c>
      <c r="C350" s="32" t="e">
        <f>VLOOKUP(A350,企業番号!A:K,2,0)</f>
        <v>#N/A</v>
      </c>
      <c r="D350" s="32" t="e">
        <f>VLOOKUP(A350,企業番号!A:K,3,0)</f>
        <v>#N/A</v>
      </c>
      <c r="E350" s="32" t="e">
        <f>VLOOKUP(A350,企業番号!A:K,4,0)</f>
        <v>#N/A</v>
      </c>
      <c r="F350" s="32" t="e">
        <f>VLOOKUP(A350,企業番号!A:K,5,0)</f>
        <v>#N/A</v>
      </c>
      <c r="G350" s="3" t="e">
        <f>VLOOKUP(A350,企業番号!A:K,6,0)</f>
        <v>#N/A</v>
      </c>
      <c r="H350" s="32" t="e">
        <f>VLOOKUP(A350,企業番号!A:K,7,0)</f>
        <v>#N/A</v>
      </c>
      <c r="I350" s="13" t="e">
        <f>VLOOKUP(A350,企業番号!A:K,8,0)</f>
        <v>#N/A</v>
      </c>
      <c r="J350" s="32" t="e">
        <f>VLOOKUP(A350,企業番号!A:K,9,0)</f>
        <v>#N/A</v>
      </c>
      <c r="K350" s="33" t="e">
        <f>VLOOKUP(A350,企業番号!A:K,10,0)</f>
        <v>#N/A</v>
      </c>
      <c r="L350" s="32" t="e">
        <f>VLOOKUP(A350,企業番号!A:K,11,0)</f>
        <v>#N/A</v>
      </c>
    </row>
    <row r="351" spans="2:12" ht="20.100000000000001" customHeight="1" x14ac:dyDescent="0.2">
      <c r="B351" s="44" t="s">
        <v>33185</v>
      </c>
      <c r="C351" s="32" t="e">
        <f>VLOOKUP(A351,企業番号!A:K,2,0)</f>
        <v>#N/A</v>
      </c>
      <c r="D351" s="32" t="e">
        <f>VLOOKUP(A351,企業番号!A:K,3,0)</f>
        <v>#N/A</v>
      </c>
      <c r="E351" s="32" t="e">
        <f>VLOOKUP(A351,企業番号!A:K,4,0)</f>
        <v>#N/A</v>
      </c>
      <c r="F351" s="32" t="e">
        <f>VLOOKUP(A351,企業番号!A:K,5,0)</f>
        <v>#N/A</v>
      </c>
      <c r="G351" s="3" t="e">
        <f>VLOOKUP(A351,企業番号!A:K,6,0)</f>
        <v>#N/A</v>
      </c>
      <c r="H351" s="32" t="e">
        <f>VLOOKUP(A351,企業番号!A:K,7,0)</f>
        <v>#N/A</v>
      </c>
      <c r="I351" s="13" t="e">
        <f>VLOOKUP(A351,企業番号!A:K,8,0)</f>
        <v>#N/A</v>
      </c>
      <c r="J351" s="32" t="e">
        <f>VLOOKUP(A351,企業番号!A:K,9,0)</f>
        <v>#N/A</v>
      </c>
      <c r="K351" s="33" t="e">
        <f>VLOOKUP(A351,企業番号!A:K,10,0)</f>
        <v>#N/A</v>
      </c>
      <c r="L351" s="32" t="e">
        <f>VLOOKUP(A351,企業番号!A:K,11,0)</f>
        <v>#N/A</v>
      </c>
    </row>
    <row r="352" spans="2:12" ht="20.100000000000001" customHeight="1" x14ac:dyDescent="0.2">
      <c r="B352" s="43" t="s">
        <v>33186</v>
      </c>
      <c r="C352" s="32" t="e">
        <f>VLOOKUP(A352,企業番号!A:K,2,0)</f>
        <v>#N/A</v>
      </c>
      <c r="D352" s="32" t="e">
        <f>VLOOKUP(A352,企業番号!A:K,3,0)</f>
        <v>#N/A</v>
      </c>
      <c r="E352" s="32" t="e">
        <f>VLOOKUP(A352,企業番号!A:K,4,0)</f>
        <v>#N/A</v>
      </c>
      <c r="F352" s="32" t="e">
        <f>VLOOKUP(A352,企業番号!A:K,5,0)</f>
        <v>#N/A</v>
      </c>
      <c r="G352" s="3" t="e">
        <f>VLOOKUP(A352,企業番号!A:K,6,0)</f>
        <v>#N/A</v>
      </c>
      <c r="H352" s="32" t="e">
        <f>VLOOKUP(A352,企業番号!A:K,7,0)</f>
        <v>#N/A</v>
      </c>
      <c r="I352" s="13" t="e">
        <f>VLOOKUP(A352,企業番号!A:K,8,0)</f>
        <v>#N/A</v>
      </c>
      <c r="J352" s="32" t="e">
        <f>VLOOKUP(A352,企業番号!A:K,9,0)</f>
        <v>#N/A</v>
      </c>
      <c r="K352" s="33" t="e">
        <f>VLOOKUP(A352,企業番号!A:K,10,0)</f>
        <v>#N/A</v>
      </c>
      <c r="L352" s="32" t="e">
        <f>VLOOKUP(A352,企業番号!A:K,11,0)</f>
        <v>#N/A</v>
      </c>
    </row>
    <row r="353" spans="2:12" ht="20.100000000000001" customHeight="1" x14ac:dyDescent="0.2">
      <c r="B353" s="44" t="s">
        <v>33187</v>
      </c>
      <c r="C353" s="32" t="e">
        <f>VLOOKUP(A353,企業番号!A:K,2,0)</f>
        <v>#N/A</v>
      </c>
      <c r="D353" s="32" t="e">
        <f>VLOOKUP(A353,企業番号!A:K,3,0)</f>
        <v>#N/A</v>
      </c>
      <c r="E353" s="32" t="e">
        <f>VLOOKUP(A353,企業番号!A:K,4,0)</f>
        <v>#N/A</v>
      </c>
      <c r="F353" s="32" t="e">
        <f>VLOOKUP(A353,企業番号!A:K,5,0)</f>
        <v>#N/A</v>
      </c>
      <c r="G353" s="3" t="e">
        <f>VLOOKUP(A353,企業番号!A:K,6,0)</f>
        <v>#N/A</v>
      </c>
      <c r="H353" s="32" t="e">
        <f>VLOOKUP(A353,企業番号!A:K,7,0)</f>
        <v>#N/A</v>
      </c>
      <c r="I353" s="13" t="e">
        <f>VLOOKUP(A353,企業番号!A:K,8,0)</f>
        <v>#N/A</v>
      </c>
      <c r="J353" s="32" t="e">
        <f>VLOOKUP(A353,企業番号!A:K,9,0)</f>
        <v>#N/A</v>
      </c>
      <c r="K353" s="33" t="e">
        <f>VLOOKUP(A353,企業番号!A:K,10,0)</f>
        <v>#N/A</v>
      </c>
      <c r="L353" s="32" t="e">
        <f>VLOOKUP(A353,企業番号!A:K,11,0)</f>
        <v>#N/A</v>
      </c>
    </row>
    <row r="354" spans="2:12" ht="20.100000000000001" customHeight="1" x14ac:dyDescent="0.2">
      <c r="B354" s="43" t="s">
        <v>33188</v>
      </c>
      <c r="C354" s="32" t="e">
        <f>VLOOKUP(A354,企業番号!A:K,2,0)</f>
        <v>#N/A</v>
      </c>
      <c r="D354" s="32" t="e">
        <f>VLOOKUP(A354,企業番号!A:K,3,0)</f>
        <v>#N/A</v>
      </c>
      <c r="E354" s="32" t="e">
        <f>VLOOKUP(A354,企業番号!A:K,4,0)</f>
        <v>#N/A</v>
      </c>
      <c r="F354" s="32" t="e">
        <f>VLOOKUP(A354,企業番号!A:K,5,0)</f>
        <v>#N/A</v>
      </c>
      <c r="G354" s="3" t="e">
        <f>VLOOKUP(A354,企業番号!A:K,6,0)</f>
        <v>#N/A</v>
      </c>
      <c r="H354" s="32" t="e">
        <f>VLOOKUP(A354,企業番号!A:K,7,0)</f>
        <v>#N/A</v>
      </c>
      <c r="I354" s="13" t="e">
        <f>VLOOKUP(A354,企業番号!A:K,8,0)</f>
        <v>#N/A</v>
      </c>
      <c r="J354" s="32" t="e">
        <f>VLOOKUP(A354,企業番号!A:K,9,0)</f>
        <v>#N/A</v>
      </c>
      <c r="K354" s="33" t="e">
        <f>VLOOKUP(A354,企業番号!A:K,10,0)</f>
        <v>#N/A</v>
      </c>
      <c r="L354" s="32" t="e">
        <f>VLOOKUP(A354,企業番号!A:K,11,0)</f>
        <v>#N/A</v>
      </c>
    </row>
    <row r="355" spans="2:12" ht="20.100000000000001" customHeight="1" x14ac:dyDescent="0.2">
      <c r="B355" s="44" t="s">
        <v>33189</v>
      </c>
      <c r="C355" s="32" t="e">
        <f>VLOOKUP(A355,企業番号!A:K,2,0)</f>
        <v>#N/A</v>
      </c>
      <c r="D355" s="32" t="e">
        <f>VLOOKUP(A355,企業番号!A:K,3,0)</f>
        <v>#N/A</v>
      </c>
      <c r="E355" s="10" t="e">
        <f>VLOOKUP(A355,企業番号!A:K,4,0)</f>
        <v>#N/A</v>
      </c>
      <c r="F355" s="35" t="e">
        <f>VLOOKUP(A355,企業番号!A:K,5,0)</f>
        <v>#N/A</v>
      </c>
      <c r="G355" s="3" t="e">
        <f>VLOOKUP(A355,企業番号!A:K,6,0)</f>
        <v>#N/A</v>
      </c>
      <c r="H355" s="32" t="e">
        <f>VLOOKUP(A355,企業番号!A:K,7,0)</f>
        <v>#N/A</v>
      </c>
      <c r="I355" s="13" t="e">
        <f>VLOOKUP(A355,企業番号!A:K,8,0)</f>
        <v>#N/A</v>
      </c>
      <c r="J355" s="32" t="e">
        <f>VLOOKUP(A355,企業番号!A:K,9,0)</f>
        <v>#N/A</v>
      </c>
      <c r="K355" s="33" t="e">
        <f>VLOOKUP(A355,企業番号!A:K,10,0)</f>
        <v>#N/A</v>
      </c>
      <c r="L355" s="32" t="e">
        <f>VLOOKUP(A355,企業番号!A:K,11,0)</f>
        <v>#N/A</v>
      </c>
    </row>
    <row r="356" spans="2:12" ht="20.100000000000001" customHeight="1" x14ac:dyDescent="0.2">
      <c r="B356" s="43" t="s">
        <v>33190</v>
      </c>
      <c r="C356" s="32" t="e">
        <f>VLOOKUP(A356,企業番号!A:K,2,0)</f>
        <v>#N/A</v>
      </c>
      <c r="D356" s="32" t="e">
        <f>VLOOKUP(A356,企業番号!A:K,3,0)</f>
        <v>#N/A</v>
      </c>
      <c r="E356" s="32" t="e">
        <f>VLOOKUP(A356,企業番号!A:K,4,0)</f>
        <v>#N/A</v>
      </c>
      <c r="F356" s="32" t="e">
        <f>VLOOKUP(A356,企業番号!A:K,5,0)</f>
        <v>#N/A</v>
      </c>
      <c r="G356" s="3" t="e">
        <f>VLOOKUP(A356,企業番号!A:K,6,0)</f>
        <v>#N/A</v>
      </c>
      <c r="H356" s="32" t="e">
        <f>VLOOKUP(A356,企業番号!A:K,7,0)</f>
        <v>#N/A</v>
      </c>
      <c r="I356" s="13" t="e">
        <f>VLOOKUP(A356,企業番号!A:K,8,0)</f>
        <v>#N/A</v>
      </c>
      <c r="J356" s="32" t="e">
        <f>VLOOKUP(A356,企業番号!A:K,9,0)</f>
        <v>#N/A</v>
      </c>
      <c r="K356" s="33" t="e">
        <f>VLOOKUP(A356,企業番号!A:K,10,0)</f>
        <v>#N/A</v>
      </c>
      <c r="L356" s="32" t="e">
        <f>VLOOKUP(A356,企業番号!A:K,11,0)</f>
        <v>#N/A</v>
      </c>
    </row>
    <row r="357" spans="2:12" ht="20.100000000000001" customHeight="1" x14ac:dyDescent="0.2">
      <c r="B357" s="44" t="s">
        <v>33191</v>
      </c>
      <c r="C357" s="32" t="e">
        <f>VLOOKUP(A357,企業番号!A:K,2,0)</f>
        <v>#N/A</v>
      </c>
      <c r="D357" s="32" t="e">
        <f>VLOOKUP(A357,企業番号!A:K,3,0)</f>
        <v>#N/A</v>
      </c>
      <c r="E357" s="32" t="e">
        <f>VLOOKUP(A357,企業番号!A:K,4,0)</f>
        <v>#N/A</v>
      </c>
      <c r="F357" s="32" t="e">
        <f>VLOOKUP(A357,企業番号!A:K,5,0)</f>
        <v>#N/A</v>
      </c>
      <c r="G357" s="3" t="e">
        <f>VLOOKUP(A357,企業番号!A:K,6,0)</f>
        <v>#N/A</v>
      </c>
      <c r="H357" s="32" t="e">
        <f>VLOOKUP(A357,企業番号!A:K,7,0)</f>
        <v>#N/A</v>
      </c>
      <c r="I357" s="13" t="e">
        <f>VLOOKUP(A357,企業番号!A:K,8,0)</f>
        <v>#N/A</v>
      </c>
      <c r="J357" s="32" t="e">
        <f>VLOOKUP(A357,企業番号!A:K,9,0)</f>
        <v>#N/A</v>
      </c>
      <c r="K357" s="33" t="e">
        <f>VLOOKUP(A357,企業番号!A:K,10,0)</f>
        <v>#N/A</v>
      </c>
      <c r="L357" s="32" t="e">
        <f>VLOOKUP(A357,企業番号!A:K,11,0)</f>
        <v>#N/A</v>
      </c>
    </row>
    <row r="358" spans="2:12" ht="20.100000000000001" customHeight="1" x14ac:dyDescent="0.2">
      <c r="B358" s="43" t="s">
        <v>33192</v>
      </c>
      <c r="C358" s="32" t="e">
        <f>VLOOKUP(A358,企業番号!A:K,2,0)</f>
        <v>#N/A</v>
      </c>
      <c r="D358" s="32" t="e">
        <f>VLOOKUP(A358,企業番号!A:K,3,0)</f>
        <v>#N/A</v>
      </c>
      <c r="E358" s="32" t="e">
        <f>VLOOKUP(A358,企業番号!A:K,4,0)</f>
        <v>#N/A</v>
      </c>
      <c r="F358" s="32" t="e">
        <f>VLOOKUP(A358,企業番号!A:K,5,0)</f>
        <v>#N/A</v>
      </c>
      <c r="G358" s="3" t="e">
        <f>VLOOKUP(A358,企業番号!A:K,6,0)</f>
        <v>#N/A</v>
      </c>
      <c r="H358" s="32" t="e">
        <f>VLOOKUP(A358,企業番号!A:K,7,0)</f>
        <v>#N/A</v>
      </c>
      <c r="I358" s="13" t="e">
        <f>VLOOKUP(A358,企業番号!A:K,8,0)</f>
        <v>#N/A</v>
      </c>
      <c r="J358" s="32" t="e">
        <f>VLOOKUP(A358,企業番号!A:K,9,0)</f>
        <v>#N/A</v>
      </c>
      <c r="K358" s="33" t="e">
        <f>VLOOKUP(A358,企業番号!A:K,10,0)</f>
        <v>#N/A</v>
      </c>
      <c r="L358" s="32" t="e">
        <f>VLOOKUP(A358,企業番号!A:K,11,0)</f>
        <v>#N/A</v>
      </c>
    </row>
    <row r="359" spans="2:12" ht="20.100000000000001" customHeight="1" x14ac:dyDescent="0.2">
      <c r="B359" s="44" t="s">
        <v>33193</v>
      </c>
      <c r="C359" s="32" t="e">
        <f>VLOOKUP(A359,企業番号!A:K,2,0)</f>
        <v>#N/A</v>
      </c>
      <c r="D359" s="32" t="e">
        <f>VLOOKUP(A359,企業番号!A:K,3,0)</f>
        <v>#N/A</v>
      </c>
      <c r="E359" s="32" t="e">
        <f>VLOOKUP(A359,企業番号!A:K,4,0)</f>
        <v>#N/A</v>
      </c>
      <c r="F359" s="32" t="e">
        <f>VLOOKUP(A359,企業番号!A:K,5,0)</f>
        <v>#N/A</v>
      </c>
      <c r="G359" s="3" t="e">
        <f>VLOOKUP(A359,企業番号!A:K,6,0)</f>
        <v>#N/A</v>
      </c>
      <c r="H359" s="32" t="e">
        <f>VLOOKUP(A359,企業番号!A:K,7,0)</f>
        <v>#N/A</v>
      </c>
      <c r="I359" s="13" t="e">
        <f>VLOOKUP(A359,企業番号!A:K,8,0)</f>
        <v>#N/A</v>
      </c>
      <c r="J359" s="32" t="e">
        <f>VLOOKUP(A359,企業番号!A:K,9,0)</f>
        <v>#N/A</v>
      </c>
      <c r="K359" s="33" t="e">
        <f>VLOOKUP(A359,企業番号!A:K,10,0)</f>
        <v>#N/A</v>
      </c>
      <c r="L359" s="32" t="e">
        <f>VLOOKUP(A359,企業番号!A:K,11,0)</f>
        <v>#N/A</v>
      </c>
    </row>
    <row r="360" spans="2:12" ht="20.100000000000001" customHeight="1" x14ac:dyDescent="0.2">
      <c r="B360" s="43" t="s">
        <v>33194</v>
      </c>
      <c r="C360" s="32" t="e">
        <f>VLOOKUP(A360,企業番号!A:K,2,0)</f>
        <v>#N/A</v>
      </c>
      <c r="D360" s="32" t="e">
        <f>VLOOKUP(A360,企業番号!A:K,3,0)</f>
        <v>#N/A</v>
      </c>
      <c r="E360" s="10" t="e">
        <f>VLOOKUP(A360,企業番号!A:K,4,0)</f>
        <v>#N/A</v>
      </c>
      <c r="F360" s="35" t="e">
        <f>VLOOKUP(A360,企業番号!A:K,5,0)</f>
        <v>#N/A</v>
      </c>
      <c r="G360" s="3" t="e">
        <f>VLOOKUP(A360,企業番号!A:K,6,0)</f>
        <v>#N/A</v>
      </c>
      <c r="H360" s="45" t="e">
        <f>VLOOKUP(A360,企業番号!A:K,7,0)</f>
        <v>#N/A</v>
      </c>
      <c r="I360" s="13" t="e">
        <f>VLOOKUP(A360,企業番号!A:K,8,0)</f>
        <v>#N/A</v>
      </c>
      <c r="J360" s="32" t="e">
        <f>VLOOKUP(A360,企業番号!A:K,9,0)</f>
        <v>#N/A</v>
      </c>
      <c r="K360" s="33" t="e">
        <f>VLOOKUP(A360,企業番号!A:K,10,0)</f>
        <v>#N/A</v>
      </c>
      <c r="L360" s="32" t="e">
        <f>VLOOKUP(A360,企業番号!A:K,11,0)</f>
        <v>#N/A</v>
      </c>
    </row>
    <row r="361" spans="2:12" ht="20.100000000000001" customHeight="1" x14ac:dyDescent="0.2">
      <c r="B361" s="44" t="s">
        <v>33195</v>
      </c>
      <c r="C361" s="32" t="e">
        <f>VLOOKUP(A361,企業番号!A:K,2,0)</f>
        <v>#N/A</v>
      </c>
      <c r="D361" s="32" t="e">
        <f>VLOOKUP(A361,企業番号!A:K,3,0)</f>
        <v>#N/A</v>
      </c>
      <c r="E361" s="32" t="e">
        <f>VLOOKUP(A361,企業番号!A:K,4,0)</f>
        <v>#N/A</v>
      </c>
      <c r="F361" s="32" t="e">
        <f>VLOOKUP(A361,企業番号!A:K,5,0)</f>
        <v>#N/A</v>
      </c>
      <c r="G361" s="3" t="e">
        <f>VLOOKUP(A361,企業番号!A:K,6,0)</f>
        <v>#N/A</v>
      </c>
      <c r="H361" s="32" t="e">
        <f>VLOOKUP(A361,企業番号!A:K,7,0)</f>
        <v>#N/A</v>
      </c>
      <c r="I361" s="13" t="e">
        <f>VLOOKUP(A361,企業番号!A:K,8,0)</f>
        <v>#N/A</v>
      </c>
      <c r="J361" s="32" t="e">
        <f>VLOOKUP(A361,企業番号!A:K,9,0)</f>
        <v>#N/A</v>
      </c>
      <c r="K361" s="33" t="e">
        <f>VLOOKUP(A361,企業番号!A:K,10,0)</f>
        <v>#N/A</v>
      </c>
      <c r="L361" s="32" t="e">
        <f>VLOOKUP(A361,企業番号!A:K,11,0)</f>
        <v>#N/A</v>
      </c>
    </row>
    <row r="362" spans="2:12" ht="20.100000000000001" customHeight="1" x14ac:dyDescent="0.2">
      <c r="B362" s="43" t="s">
        <v>33196</v>
      </c>
      <c r="C362" s="32" t="e">
        <f>VLOOKUP(A362,企業番号!A:K,2,0)</f>
        <v>#N/A</v>
      </c>
      <c r="D362" s="32" t="e">
        <f>VLOOKUP(A362,企業番号!A:K,3,0)</f>
        <v>#N/A</v>
      </c>
      <c r="E362" s="32" t="e">
        <f>VLOOKUP(A362,企業番号!A:K,4,0)</f>
        <v>#N/A</v>
      </c>
      <c r="F362" s="32" t="e">
        <f>VLOOKUP(A362,企業番号!A:K,5,0)</f>
        <v>#N/A</v>
      </c>
      <c r="G362" s="3" t="e">
        <f>VLOOKUP(A362,企業番号!A:K,6,0)</f>
        <v>#N/A</v>
      </c>
      <c r="H362" s="32" t="e">
        <f>VLOOKUP(A362,企業番号!A:K,7,0)</f>
        <v>#N/A</v>
      </c>
      <c r="I362" s="13" t="e">
        <f>VLOOKUP(A362,企業番号!A:K,8,0)</f>
        <v>#N/A</v>
      </c>
      <c r="J362" s="32" t="e">
        <f>VLOOKUP(A362,企業番号!A:K,9,0)</f>
        <v>#N/A</v>
      </c>
      <c r="K362" s="33" t="e">
        <f>VLOOKUP(A362,企業番号!A:K,10,0)</f>
        <v>#N/A</v>
      </c>
      <c r="L362" s="32" t="e">
        <f>VLOOKUP(A362,企業番号!A:K,11,0)</f>
        <v>#N/A</v>
      </c>
    </row>
    <row r="363" spans="2:12" ht="20.100000000000001" customHeight="1" x14ac:dyDescent="0.2">
      <c r="B363" s="44" t="s">
        <v>33197</v>
      </c>
      <c r="C363" s="32" t="e">
        <f>VLOOKUP(A363,企業番号!A:K,2,0)</f>
        <v>#N/A</v>
      </c>
      <c r="D363" s="32" t="e">
        <f>VLOOKUP(A363,企業番号!A:K,3,0)</f>
        <v>#N/A</v>
      </c>
      <c r="E363" s="32" t="e">
        <f>VLOOKUP(A363,企業番号!A:K,4,0)</f>
        <v>#N/A</v>
      </c>
      <c r="F363" s="32" t="e">
        <f>VLOOKUP(A363,企業番号!A:K,5,0)</f>
        <v>#N/A</v>
      </c>
      <c r="G363" s="3" t="e">
        <f>VLOOKUP(A363,企業番号!A:K,6,0)</f>
        <v>#N/A</v>
      </c>
      <c r="H363" s="32" t="e">
        <f>VLOOKUP(A363,企業番号!A:K,7,0)</f>
        <v>#N/A</v>
      </c>
      <c r="I363" s="13" t="e">
        <f>VLOOKUP(A363,企業番号!A:K,8,0)</f>
        <v>#N/A</v>
      </c>
      <c r="J363" s="32" t="e">
        <f>VLOOKUP(A363,企業番号!A:K,9,0)</f>
        <v>#N/A</v>
      </c>
      <c r="K363" s="33" t="e">
        <f>VLOOKUP(A363,企業番号!A:K,10,0)</f>
        <v>#N/A</v>
      </c>
      <c r="L363" s="32" t="e">
        <f>VLOOKUP(A363,企業番号!A:K,11,0)</f>
        <v>#N/A</v>
      </c>
    </row>
    <row r="364" spans="2:12" ht="20.100000000000001" customHeight="1" x14ac:dyDescent="0.2">
      <c r="B364" s="43" t="s">
        <v>33198</v>
      </c>
      <c r="C364" s="32" t="e">
        <f>VLOOKUP(A364,企業番号!A:K,2,0)</f>
        <v>#N/A</v>
      </c>
      <c r="D364" s="32" t="e">
        <f>VLOOKUP(A364,企業番号!A:K,3,0)</f>
        <v>#N/A</v>
      </c>
      <c r="E364" s="32" t="e">
        <f>VLOOKUP(A364,企業番号!A:K,4,0)</f>
        <v>#N/A</v>
      </c>
      <c r="F364" s="32" t="e">
        <f>VLOOKUP(A364,企業番号!A:K,5,0)</f>
        <v>#N/A</v>
      </c>
      <c r="G364" s="3" t="e">
        <f>VLOOKUP(A364,企業番号!A:K,6,0)</f>
        <v>#N/A</v>
      </c>
      <c r="H364" s="32" t="e">
        <f>VLOOKUP(A364,企業番号!A:K,7,0)</f>
        <v>#N/A</v>
      </c>
      <c r="I364" s="13" t="e">
        <f>VLOOKUP(A364,企業番号!A:K,8,0)</f>
        <v>#N/A</v>
      </c>
      <c r="J364" s="32" t="e">
        <f>VLOOKUP(A364,企業番号!A:K,9,0)</f>
        <v>#N/A</v>
      </c>
      <c r="K364" s="33" t="e">
        <f>VLOOKUP(A364,企業番号!A:K,10,0)</f>
        <v>#N/A</v>
      </c>
      <c r="L364" s="32" t="e">
        <f>VLOOKUP(A364,企業番号!A:K,11,0)</f>
        <v>#N/A</v>
      </c>
    </row>
    <row r="365" spans="2:12" ht="20.100000000000001" customHeight="1" x14ac:dyDescent="0.2">
      <c r="B365" s="44" t="s">
        <v>33199</v>
      </c>
      <c r="C365" s="32" t="e">
        <f>VLOOKUP(A365,企業番号!A:K,2,0)</f>
        <v>#N/A</v>
      </c>
      <c r="D365" s="32" t="e">
        <f>VLOOKUP(A365,企業番号!A:K,3,0)</f>
        <v>#N/A</v>
      </c>
      <c r="E365" s="32" t="e">
        <f>VLOOKUP(A365,企業番号!A:K,4,0)</f>
        <v>#N/A</v>
      </c>
      <c r="F365" s="32" t="e">
        <f>VLOOKUP(A365,企業番号!A:K,5,0)</f>
        <v>#N/A</v>
      </c>
      <c r="G365" s="3" t="e">
        <f>VLOOKUP(A365,企業番号!A:K,6,0)</f>
        <v>#N/A</v>
      </c>
      <c r="H365" s="32" t="e">
        <f>VLOOKUP(A365,企業番号!A:K,7,0)</f>
        <v>#N/A</v>
      </c>
      <c r="I365" s="13" t="e">
        <f>VLOOKUP(A365,企業番号!A:K,8,0)</f>
        <v>#N/A</v>
      </c>
      <c r="J365" s="32" t="e">
        <f>VLOOKUP(A365,企業番号!A:K,9,0)</f>
        <v>#N/A</v>
      </c>
      <c r="K365" s="33" t="e">
        <f>VLOOKUP(A365,企業番号!A:K,10,0)</f>
        <v>#N/A</v>
      </c>
      <c r="L365" s="32" t="e">
        <f>VLOOKUP(A365,企業番号!A:K,11,0)</f>
        <v>#N/A</v>
      </c>
    </row>
    <row r="366" spans="2:12" ht="20.100000000000001" customHeight="1" x14ac:dyDescent="0.2">
      <c r="B366" s="43" t="s">
        <v>33200</v>
      </c>
      <c r="C366" s="32" t="e">
        <f>VLOOKUP(A366,企業番号!A:K,2,0)</f>
        <v>#N/A</v>
      </c>
      <c r="D366" s="32" t="e">
        <f>VLOOKUP(A366,企業番号!A:K,3,0)</f>
        <v>#N/A</v>
      </c>
      <c r="E366" s="32" t="e">
        <f>VLOOKUP(A366,企業番号!A:K,4,0)</f>
        <v>#N/A</v>
      </c>
      <c r="F366" s="32" t="e">
        <f>VLOOKUP(A366,企業番号!A:K,5,0)</f>
        <v>#N/A</v>
      </c>
      <c r="G366" s="3" t="e">
        <f>VLOOKUP(A366,企業番号!A:K,6,0)</f>
        <v>#N/A</v>
      </c>
      <c r="H366" s="32" t="e">
        <f>VLOOKUP(A366,企業番号!A:K,7,0)</f>
        <v>#N/A</v>
      </c>
      <c r="I366" s="13" t="e">
        <f>VLOOKUP(A366,企業番号!A:K,8,0)</f>
        <v>#N/A</v>
      </c>
      <c r="J366" s="32" t="e">
        <f>VLOOKUP(A366,企業番号!A:K,9,0)</f>
        <v>#N/A</v>
      </c>
      <c r="K366" s="33" t="e">
        <f>VLOOKUP(A366,企業番号!A:K,10,0)</f>
        <v>#N/A</v>
      </c>
      <c r="L366" s="32" t="e">
        <f>VLOOKUP(A366,企業番号!A:K,11,0)</f>
        <v>#N/A</v>
      </c>
    </row>
    <row r="367" spans="2:12" ht="20.100000000000001" customHeight="1" x14ac:dyDescent="0.2">
      <c r="B367" s="44" t="s">
        <v>33201</v>
      </c>
      <c r="C367" s="32" t="e">
        <f>VLOOKUP(A367,企業番号!A:K,2,0)</f>
        <v>#N/A</v>
      </c>
      <c r="D367" s="32" t="e">
        <f>VLOOKUP(A367,企業番号!A:K,3,0)</f>
        <v>#N/A</v>
      </c>
      <c r="E367" s="32" t="e">
        <f>VLOOKUP(A367,企業番号!A:K,4,0)</f>
        <v>#N/A</v>
      </c>
      <c r="F367" s="32" t="e">
        <f>VLOOKUP(A367,企業番号!A:K,5,0)</f>
        <v>#N/A</v>
      </c>
      <c r="G367" s="3" t="e">
        <f>VLOOKUP(A367,企業番号!A:K,6,0)</f>
        <v>#N/A</v>
      </c>
      <c r="H367" s="32" t="e">
        <f>VLOOKUP(A367,企業番号!A:K,7,0)</f>
        <v>#N/A</v>
      </c>
      <c r="I367" s="13" t="e">
        <f>VLOOKUP(A367,企業番号!A:K,8,0)</f>
        <v>#N/A</v>
      </c>
      <c r="J367" s="32" t="e">
        <f>VLOOKUP(A367,企業番号!A:K,9,0)</f>
        <v>#N/A</v>
      </c>
      <c r="K367" s="33" t="e">
        <f>VLOOKUP(A367,企業番号!A:K,10,0)</f>
        <v>#N/A</v>
      </c>
      <c r="L367" s="32" t="e">
        <f>VLOOKUP(A367,企業番号!A:K,11,0)</f>
        <v>#N/A</v>
      </c>
    </row>
    <row r="368" spans="2:12" ht="20.100000000000001" customHeight="1" x14ac:dyDescent="0.2">
      <c r="B368" s="43" t="s">
        <v>33202</v>
      </c>
      <c r="C368" s="32" t="e">
        <f>VLOOKUP(A368,企業番号!A:K,2,0)</f>
        <v>#N/A</v>
      </c>
      <c r="D368" s="32" t="e">
        <f>VLOOKUP(A368,企業番号!A:K,3,0)</f>
        <v>#N/A</v>
      </c>
      <c r="E368" s="32" t="e">
        <f>VLOOKUP(A368,企業番号!A:K,4,0)</f>
        <v>#N/A</v>
      </c>
      <c r="F368" s="32" t="e">
        <f>VLOOKUP(A368,企業番号!A:K,5,0)</f>
        <v>#N/A</v>
      </c>
      <c r="G368" s="3" t="e">
        <f>VLOOKUP(A368,企業番号!A:K,6,0)</f>
        <v>#N/A</v>
      </c>
      <c r="H368" s="32" t="e">
        <f>VLOOKUP(A368,企業番号!A:K,7,0)</f>
        <v>#N/A</v>
      </c>
      <c r="I368" s="13" t="e">
        <f>VLOOKUP(A368,企業番号!A:K,8,0)</f>
        <v>#N/A</v>
      </c>
      <c r="J368" s="32" t="e">
        <f>VLOOKUP(A368,企業番号!A:K,9,0)</f>
        <v>#N/A</v>
      </c>
      <c r="K368" s="33" t="e">
        <f>VLOOKUP(A368,企業番号!A:K,10,0)</f>
        <v>#N/A</v>
      </c>
      <c r="L368" s="32" t="e">
        <f>VLOOKUP(A368,企業番号!A:K,11,0)</f>
        <v>#N/A</v>
      </c>
    </row>
    <row r="369" spans="2:12" ht="20.100000000000001" customHeight="1" x14ac:dyDescent="0.2">
      <c r="B369" s="44" t="s">
        <v>33203</v>
      </c>
      <c r="C369" s="32" t="e">
        <f>VLOOKUP(A369,企業番号!A:K,2,0)</f>
        <v>#N/A</v>
      </c>
      <c r="D369" s="32" t="e">
        <f>VLOOKUP(A369,企業番号!A:K,3,0)</f>
        <v>#N/A</v>
      </c>
      <c r="E369" s="32" t="e">
        <f>VLOOKUP(A369,企業番号!A:K,4,0)</f>
        <v>#N/A</v>
      </c>
      <c r="F369" s="32" t="e">
        <f>VLOOKUP(A369,企業番号!A:K,5,0)</f>
        <v>#N/A</v>
      </c>
      <c r="G369" s="3" t="e">
        <f>VLOOKUP(A369,企業番号!A:K,6,0)</f>
        <v>#N/A</v>
      </c>
      <c r="H369" s="32" t="e">
        <f>VLOOKUP(A369,企業番号!A:K,7,0)</f>
        <v>#N/A</v>
      </c>
      <c r="I369" s="13" t="e">
        <f>VLOOKUP(A369,企業番号!A:K,8,0)</f>
        <v>#N/A</v>
      </c>
      <c r="J369" s="32" t="e">
        <f>VLOOKUP(A369,企業番号!A:K,9,0)</f>
        <v>#N/A</v>
      </c>
      <c r="K369" s="33" t="e">
        <f>VLOOKUP(A369,企業番号!A:K,10,0)</f>
        <v>#N/A</v>
      </c>
      <c r="L369" s="32" t="e">
        <f>VLOOKUP(A369,企業番号!A:K,11,0)</f>
        <v>#N/A</v>
      </c>
    </row>
    <row r="370" spans="2:12" ht="20.100000000000001" customHeight="1" x14ac:dyDescent="0.2">
      <c r="B370" s="43" t="s">
        <v>33204</v>
      </c>
      <c r="C370" s="32" t="e">
        <f>VLOOKUP(A370,企業番号!A:K,2,0)</f>
        <v>#N/A</v>
      </c>
      <c r="D370" s="32" t="e">
        <f>VLOOKUP(A370,企業番号!A:K,3,0)</f>
        <v>#N/A</v>
      </c>
      <c r="E370" s="32" t="e">
        <f>VLOOKUP(A370,企業番号!A:K,4,0)</f>
        <v>#N/A</v>
      </c>
      <c r="F370" s="32" t="e">
        <f>VLOOKUP(A370,企業番号!A:K,5,0)</f>
        <v>#N/A</v>
      </c>
      <c r="G370" s="3" t="e">
        <f>VLOOKUP(A370,企業番号!A:K,6,0)</f>
        <v>#N/A</v>
      </c>
      <c r="H370" s="32" t="e">
        <f>VLOOKUP(A370,企業番号!A:K,7,0)</f>
        <v>#N/A</v>
      </c>
      <c r="I370" s="13" t="e">
        <f>VLOOKUP(A370,企業番号!A:K,8,0)</f>
        <v>#N/A</v>
      </c>
      <c r="J370" s="32" t="e">
        <f>VLOOKUP(A370,企業番号!A:K,9,0)</f>
        <v>#N/A</v>
      </c>
      <c r="K370" s="33" t="e">
        <f>VLOOKUP(A370,企業番号!A:K,10,0)</f>
        <v>#N/A</v>
      </c>
      <c r="L370" s="32" t="e">
        <f>VLOOKUP(A370,企業番号!A:K,11,0)</f>
        <v>#N/A</v>
      </c>
    </row>
    <row r="371" spans="2:12" ht="20.100000000000001" customHeight="1" x14ac:dyDescent="0.2">
      <c r="B371" s="44" t="s">
        <v>33205</v>
      </c>
      <c r="C371" s="32" t="e">
        <f>VLOOKUP(A371,企業番号!A:K,2,0)</f>
        <v>#N/A</v>
      </c>
      <c r="D371" s="32" t="e">
        <f>VLOOKUP(A371,企業番号!A:K,3,0)</f>
        <v>#N/A</v>
      </c>
      <c r="E371" s="32" t="e">
        <f>VLOOKUP(A371,企業番号!A:K,4,0)</f>
        <v>#N/A</v>
      </c>
      <c r="F371" s="32" t="e">
        <f>VLOOKUP(A371,企業番号!A:K,5,0)</f>
        <v>#N/A</v>
      </c>
      <c r="G371" s="3" t="e">
        <f>VLOOKUP(A371,企業番号!A:K,6,0)</f>
        <v>#N/A</v>
      </c>
      <c r="H371" s="32" t="e">
        <f>VLOOKUP(A371,企業番号!A:K,7,0)</f>
        <v>#N/A</v>
      </c>
      <c r="I371" s="13" t="e">
        <f>VLOOKUP(A371,企業番号!A:K,8,0)</f>
        <v>#N/A</v>
      </c>
      <c r="J371" s="32" t="e">
        <f>VLOOKUP(A371,企業番号!A:K,9,0)</f>
        <v>#N/A</v>
      </c>
      <c r="K371" s="33" t="e">
        <f>VLOOKUP(A371,企業番号!A:K,10,0)</f>
        <v>#N/A</v>
      </c>
      <c r="L371" s="32" t="e">
        <f>VLOOKUP(A371,企業番号!A:K,11,0)</f>
        <v>#N/A</v>
      </c>
    </row>
    <row r="372" spans="2:12" ht="20.100000000000001" customHeight="1" x14ac:dyDescent="0.2">
      <c r="B372" s="43" t="s">
        <v>33206</v>
      </c>
      <c r="C372" s="32" t="e">
        <f>VLOOKUP(A372,企業番号!A:K,2,0)</f>
        <v>#N/A</v>
      </c>
      <c r="D372" s="32" t="e">
        <f>VLOOKUP(A372,企業番号!A:K,3,0)</f>
        <v>#N/A</v>
      </c>
      <c r="E372" s="32" t="e">
        <f>VLOOKUP(A372,企業番号!A:K,4,0)</f>
        <v>#N/A</v>
      </c>
      <c r="F372" s="32" t="e">
        <f>VLOOKUP(A372,企業番号!A:K,5,0)</f>
        <v>#N/A</v>
      </c>
      <c r="G372" s="3" t="e">
        <f>VLOOKUP(A372,企業番号!A:K,6,0)</f>
        <v>#N/A</v>
      </c>
      <c r="H372" s="32" t="e">
        <f>VLOOKUP(A372,企業番号!A:K,7,0)</f>
        <v>#N/A</v>
      </c>
      <c r="I372" s="13" t="e">
        <f>VLOOKUP(A372,企業番号!A:K,8,0)</f>
        <v>#N/A</v>
      </c>
      <c r="J372" s="32" t="e">
        <f>VLOOKUP(A372,企業番号!A:K,9,0)</f>
        <v>#N/A</v>
      </c>
      <c r="K372" s="33" t="e">
        <f>VLOOKUP(A372,企業番号!A:K,10,0)</f>
        <v>#N/A</v>
      </c>
      <c r="L372" s="32" t="e">
        <f>VLOOKUP(A372,企業番号!A:K,11,0)</f>
        <v>#N/A</v>
      </c>
    </row>
    <row r="373" spans="2:12" ht="20.100000000000001" customHeight="1" x14ac:dyDescent="0.2">
      <c r="B373" s="44" t="s">
        <v>33207</v>
      </c>
      <c r="C373" s="32" t="e">
        <f>VLOOKUP(A373,企業番号!A:K,2,0)</f>
        <v>#N/A</v>
      </c>
      <c r="D373" s="32" t="e">
        <f>VLOOKUP(A373,企業番号!A:K,3,0)</f>
        <v>#N/A</v>
      </c>
      <c r="E373" s="32" t="e">
        <f>VLOOKUP(A373,企業番号!A:K,4,0)</f>
        <v>#N/A</v>
      </c>
      <c r="F373" s="32" t="e">
        <f>VLOOKUP(A373,企業番号!A:K,5,0)</f>
        <v>#N/A</v>
      </c>
      <c r="G373" s="3" t="e">
        <f>VLOOKUP(A373,企業番号!A:K,6,0)</f>
        <v>#N/A</v>
      </c>
      <c r="H373" s="32" t="e">
        <f>VLOOKUP(A373,企業番号!A:K,7,0)</f>
        <v>#N/A</v>
      </c>
      <c r="I373" s="13" t="e">
        <f>VLOOKUP(A373,企業番号!A:K,8,0)</f>
        <v>#N/A</v>
      </c>
      <c r="J373" s="32" t="e">
        <f>VLOOKUP(A373,企業番号!A:K,9,0)</f>
        <v>#N/A</v>
      </c>
      <c r="K373" s="33" t="e">
        <f>VLOOKUP(A373,企業番号!A:K,10,0)</f>
        <v>#N/A</v>
      </c>
      <c r="L373" s="32" t="e">
        <f>VLOOKUP(A373,企業番号!A:K,11,0)</f>
        <v>#N/A</v>
      </c>
    </row>
    <row r="374" spans="2:12" ht="20.100000000000001" customHeight="1" x14ac:dyDescent="0.2">
      <c r="B374" s="43" t="s">
        <v>33208</v>
      </c>
      <c r="C374" s="32" t="e">
        <f>VLOOKUP(A374,企業番号!A:K,2,0)</f>
        <v>#N/A</v>
      </c>
      <c r="D374" s="32" t="e">
        <f>VLOOKUP(A374,企業番号!A:K,3,0)</f>
        <v>#N/A</v>
      </c>
      <c r="E374" s="32" t="e">
        <f>VLOOKUP(A374,企業番号!A:K,4,0)</f>
        <v>#N/A</v>
      </c>
      <c r="F374" s="32" t="e">
        <f>VLOOKUP(A374,企業番号!A:K,5,0)</f>
        <v>#N/A</v>
      </c>
      <c r="G374" s="3" t="e">
        <f>VLOOKUP(A374,企業番号!A:K,6,0)</f>
        <v>#N/A</v>
      </c>
      <c r="H374" s="32" t="e">
        <f>VLOOKUP(A374,企業番号!A:K,7,0)</f>
        <v>#N/A</v>
      </c>
      <c r="I374" s="13" t="e">
        <f>VLOOKUP(A374,企業番号!A:K,8,0)</f>
        <v>#N/A</v>
      </c>
      <c r="J374" s="32" t="e">
        <f>VLOOKUP(A374,企業番号!A:K,9,0)</f>
        <v>#N/A</v>
      </c>
      <c r="K374" s="33" t="e">
        <f>VLOOKUP(A374,企業番号!A:K,10,0)</f>
        <v>#N/A</v>
      </c>
      <c r="L374" s="32" t="e">
        <f>VLOOKUP(A374,企業番号!A:K,11,0)</f>
        <v>#N/A</v>
      </c>
    </row>
    <row r="375" spans="2:12" ht="20.100000000000001" customHeight="1" x14ac:dyDescent="0.2">
      <c r="B375" s="44" t="s">
        <v>33209</v>
      </c>
      <c r="C375" s="32" t="e">
        <f>VLOOKUP(A375,企業番号!A:K,2,0)</f>
        <v>#N/A</v>
      </c>
      <c r="D375" s="32" t="e">
        <f>VLOOKUP(A375,企業番号!A:K,3,0)</f>
        <v>#N/A</v>
      </c>
      <c r="E375" s="32" t="e">
        <f>VLOOKUP(A375,企業番号!A:K,4,0)</f>
        <v>#N/A</v>
      </c>
      <c r="F375" s="32" t="e">
        <f>VLOOKUP(A375,企業番号!A:K,5,0)</f>
        <v>#N/A</v>
      </c>
      <c r="G375" s="3" t="e">
        <f>VLOOKUP(A375,企業番号!A:K,6,0)</f>
        <v>#N/A</v>
      </c>
      <c r="H375" s="32" t="e">
        <f>VLOOKUP(A375,企業番号!A:K,7,0)</f>
        <v>#N/A</v>
      </c>
      <c r="I375" s="13" t="e">
        <f>VLOOKUP(A375,企業番号!A:K,8,0)</f>
        <v>#N/A</v>
      </c>
      <c r="J375" s="32" t="e">
        <f>VLOOKUP(A375,企業番号!A:K,9,0)</f>
        <v>#N/A</v>
      </c>
      <c r="K375" s="33" t="e">
        <f>VLOOKUP(A375,企業番号!A:K,10,0)</f>
        <v>#N/A</v>
      </c>
      <c r="L375" s="32" t="e">
        <f>VLOOKUP(A375,企業番号!A:K,11,0)</f>
        <v>#N/A</v>
      </c>
    </row>
    <row r="376" spans="2:12" ht="20.100000000000001" customHeight="1" x14ac:dyDescent="0.2">
      <c r="B376" s="43" t="s">
        <v>33210</v>
      </c>
      <c r="C376" s="32" t="e">
        <f>VLOOKUP(A376,企業番号!A:K,2,0)</f>
        <v>#N/A</v>
      </c>
      <c r="D376" s="32" t="e">
        <f>VLOOKUP(A376,企業番号!A:K,3,0)</f>
        <v>#N/A</v>
      </c>
      <c r="E376" s="32" t="e">
        <f>VLOOKUP(A376,企業番号!A:K,4,0)</f>
        <v>#N/A</v>
      </c>
      <c r="F376" s="32" t="e">
        <f>VLOOKUP(A376,企業番号!A:K,5,0)</f>
        <v>#N/A</v>
      </c>
      <c r="G376" s="3" t="e">
        <f>VLOOKUP(A376,企業番号!A:K,6,0)</f>
        <v>#N/A</v>
      </c>
      <c r="H376" s="32" t="e">
        <f>VLOOKUP(A376,企業番号!A:K,7,0)</f>
        <v>#N/A</v>
      </c>
      <c r="I376" s="13" t="e">
        <f>VLOOKUP(A376,企業番号!A:K,8,0)</f>
        <v>#N/A</v>
      </c>
      <c r="J376" s="32" t="e">
        <f>VLOOKUP(A376,企業番号!A:K,9,0)</f>
        <v>#N/A</v>
      </c>
      <c r="K376" s="33" t="e">
        <f>VLOOKUP(A376,企業番号!A:K,10,0)</f>
        <v>#N/A</v>
      </c>
      <c r="L376" s="32" t="e">
        <f>VLOOKUP(A376,企業番号!A:K,11,0)</f>
        <v>#N/A</v>
      </c>
    </row>
    <row r="377" spans="2:12" ht="20.100000000000001" customHeight="1" x14ac:dyDescent="0.2">
      <c r="B377" s="44" t="s">
        <v>33211</v>
      </c>
      <c r="C377" s="32" t="e">
        <f>VLOOKUP(A377,企業番号!A:K,2,0)</f>
        <v>#N/A</v>
      </c>
      <c r="D377" s="32" t="e">
        <f>VLOOKUP(A377,企業番号!A:K,3,0)</f>
        <v>#N/A</v>
      </c>
      <c r="E377" s="32" t="e">
        <f>VLOOKUP(A377,企業番号!A:K,4,0)</f>
        <v>#N/A</v>
      </c>
      <c r="F377" s="32" t="e">
        <f>VLOOKUP(A377,企業番号!A:K,5,0)</f>
        <v>#N/A</v>
      </c>
      <c r="G377" s="3" t="e">
        <f>VLOOKUP(A377,企業番号!A:K,6,0)</f>
        <v>#N/A</v>
      </c>
      <c r="H377" s="32" t="e">
        <f>VLOOKUP(A377,企業番号!A:K,7,0)</f>
        <v>#N/A</v>
      </c>
      <c r="I377" s="13" t="e">
        <f>VLOOKUP(A377,企業番号!A:K,8,0)</f>
        <v>#N/A</v>
      </c>
      <c r="J377" s="32" t="e">
        <f>VLOOKUP(A377,企業番号!A:K,9,0)</f>
        <v>#N/A</v>
      </c>
      <c r="K377" s="33" t="e">
        <f>VLOOKUP(A377,企業番号!A:K,10,0)</f>
        <v>#N/A</v>
      </c>
      <c r="L377" s="32" t="e">
        <f>VLOOKUP(A377,企業番号!A:K,11,0)</f>
        <v>#N/A</v>
      </c>
    </row>
    <row r="378" spans="2:12" ht="20.100000000000001" customHeight="1" x14ac:dyDescent="0.2">
      <c r="B378" s="43" t="s">
        <v>33212</v>
      </c>
      <c r="C378" s="32" t="e">
        <f>VLOOKUP(A378,企業番号!A:K,2,0)</f>
        <v>#N/A</v>
      </c>
      <c r="D378" s="32" t="e">
        <f>VLOOKUP(A378,企業番号!A:K,3,0)</f>
        <v>#N/A</v>
      </c>
      <c r="E378" s="32" t="e">
        <f>VLOOKUP(A378,企業番号!A:K,4,0)</f>
        <v>#N/A</v>
      </c>
      <c r="F378" s="32" t="e">
        <f>VLOOKUP(A378,企業番号!A:K,5,0)</f>
        <v>#N/A</v>
      </c>
      <c r="G378" s="3" t="e">
        <f>VLOOKUP(A378,企業番号!A:K,6,0)</f>
        <v>#N/A</v>
      </c>
      <c r="H378" s="32" t="e">
        <f>VLOOKUP(A378,企業番号!A:K,7,0)</f>
        <v>#N/A</v>
      </c>
      <c r="I378" s="13" t="e">
        <f>VLOOKUP(A378,企業番号!A:K,8,0)</f>
        <v>#N/A</v>
      </c>
      <c r="J378" s="32" t="e">
        <f>VLOOKUP(A378,企業番号!A:K,9,0)</f>
        <v>#N/A</v>
      </c>
      <c r="K378" s="33" t="e">
        <f>VLOOKUP(A378,企業番号!A:K,10,0)</f>
        <v>#N/A</v>
      </c>
      <c r="L378" s="32" t="e">
        <f>VLOOKUP(A378,企業番号!A:K,11,0)</f>
        <v>#N/A</v>
      </c>
    </row>
    <row r="379" spans="2:12" ht="20.100000000000001" customHeight="1" x14ac:dyDescent="0.2">
      <c r="B379" s="44" t="s">
        <v>33213</v>
      </c>
      <c r="C379" s="32" t="e">
        <f>VLOOKUP(A379,企業番号!A:K,2,0)</f>
        <v>#N/A</v>
      </c>
      <c r="D379" s="32" t="e">
        <f>VLOOKUP(A379,企業番号!A:K,3,0)</f>
        <v>#N/A</v>
      </c>
      <c r="E379" s="32" t="e">
        <f>VLOOKUP(A379,企業番号!A:K,4,0)</f>
        <v>#N/A</v>
      </c>
      <c r="F379" s="32" t="e">
        <f>VLOOKUP(A379,企業番号!A:K,5,0)</f>
        <v>#N/A</v>
      </c>
      <c r="G379" s="3" t="e">
        <f>VLOOKUP(A379,企業番号!A:K,6,0)</f>
        <v>#N/A</v>
      </c>
      <c r="H379" s="32" t="e">
        <f>VLOOKUP(A379,企業番号!A:K,7,0)</f>
        <v>#N/A</v>
      </c>
      <c r="I379" s="13" t="e">
        <f>VLOOKUP(A379,企業番号!A:K,8,0)</f>
        <v>#N/A</v>
      </c>
      <c r="J379" s="32" t="e">
        <f>VLOOKUP(A379,企業番号!A:K,9,0)</f>
        <v>#N/A</v>
      </c>
      <c r="K379" s="33" t="e">
        <f>VLOOKUP(A379,企業番号!A:K,10,0)</f>
        <v>#N/A</v>
      </c>
      <c r="L379" s="32" t="e">
        <f>VLOOKUP(A379,企業番号!A:K,11,0)</f>
        <v>#N/A</v>
      </c>
    </row>
    <row r="380" spans="2:12" ht="20.100000000000001" customHeight="1" x14ac:dyDescent="0.2">
      <c r="B380" s="43" t="s">
        <v>33214</v>
      </c>
      <c r="C380" s="32" t="e">
        <f>VLOOKUP(A380,企業番号!A:K,2,0)</f>
        <v>#N/A</v>
      </c>
      <c r="D380" s="32" t="e">
        <f>VLOOKUP(A380,企業番号!A:K,3,0)</f>
        <v>#N/A</v>
      </c>
      <c r="E380" s="32" t="e">
        <f>VLOOKUP(A380,企業番号!A:K,4,0)</f>
        <v>#N/A</v>
      </c>
      <c r="F380" s="32" t="e">
        <f>VLOOKUP(A380,企業番号!A:K,5,0)</f>
        <v>#N/A</v>
      </c>
      <c r="G380" s="3" t="e">
        <f>VLOOKUP(A380,企業番号!A:K,6,0)</f>
        <v>#N/A</v>
      </c>
      <c r="H380" s="32" t="e">
        <f>VLOOKUP(A380,企業番号!A:K,7,0)</f>
        <v>#N/A</v>
      </c>
      <c r="I380" s="13" t="e">
        <f>VLOOKUP(A380,企業番号!A:K,8,0)</f>
        <v>#N/A</v>
      </c>
      <c r="J380" s="32" t="e">
        <f>VLOOKUP(A380,企業番号!A:K,9,0)</f>
        <v>#N/A</v>
      </c>
      <c r="K380" s="33" t="e">
        <f>VLOOKUP(A380,企業番号!A:K,10,0)</f>
        <v>#N/A</v>
      </c>
      <c r="L380" s="32" t="e">
        <f>VLOOKUP(A380,企業番号!A:K,11,0)</f>
        <v>#N/A</v>
      </c>
    </row>
    <row r="381" spans="2:12" ht="20.100000000000001" customHeight="1" x14ac:dyDescent="0.2">
      <c r="B381" s="44" t="s">
        <v>33215</v>
      </c>
      <c r="C381" s="32" t="e">
        <f>VLOOKUP(A381,企業番号!A:K,2,0)</f>
        <v>#N/A</v>
      </c>
      <c r="D381" s="32" t="e">
        <f>VLOOKUP(A381,企業番号!A:K,3,0)</f>
        <v>#N/A</v>
      </c>
      <c r="E381" s="32" t="e">
        <f>VLOOKUP(A381,企業番号!A:K,4,0)</f>
        <v>#N/A</v>
      </c>
      <c r="F381" s="32" t="e">
        <f>VLOOKUP(A381,企業番号!A:K,5,0)</f>
        <v>#N/A</v>
      </c>
      <c r="G381" s="3" t="e">
        <f>VLOOKUP(A381,企業番号!A:K,6,0)</f>
        <v>#N/A</v>
      </c>
      <c r="H381" s="32" t="e">
        <f>VLOOKUP(A381,企業番号!A:K,7,0)</f>
        <v>#N/A</v>
      </c>
      <c r="I381" s="13" t="e">
        <f>VLOOKUP(A381,企業番号!A:K,8,0)</f>
        <v>#N/A</v>
      </c>
      <c r="J381" s="32" t="e">
        <f>VLOOKUP(A381,企業番号!A:K,9,0)</f>
        <v>#N/A</v>
      </c>
      <c r="K381" s="33" t="e">
        <f>VLOOKUP(A381,企業番号!A:K,10,0)</f>
        <v>#N/A</v>
      </c>
      <c r="L381" s="32" t="e">
        <f>VLOOKUP(A381,企業番号!A:K,11,0)</f>
        <v>#N/A</v>
      </c>
    </row>
    <row r="382" spans="2:12" ht="20.100000000000001" customHeight="1" x14ac:dyDescent="0.2">
      <c r="B382" s="43" t="s">
        <v>33216</v>
      </c>
      <c r="C382" s="32" t="e">
        <f>VLOOKUP(A382,企業番号!A:K,2,0)</f>
        <v>#N/A</v>
      </c>
      <c r="D382" s="32" t="e">
        <f>VLOOKUP(A382,企業番号!A:K,3,0)</f>
        <v>#N/A</v>
      </c>
      <c r="E382" s="32" t="e">
        <f>VLOOKUP(A382,企業番号!A:K,4,0)</f>
        <v>#N/A</v>
      </c>
      <c r="F382" s="32" t="e">
        <f>VLOOKUP(A382,企業番号!A:K,5,0)</f>
        <v>#N/A</v>
      </c>
      <c r="G382" s="3" t="e">
        <f>VLOOKUP(A382,企業番号!A:K,6,0)</f>
        <v>#N/A</v>
      </c>
      <c r="H382" s="32" t="e">
        <f>VLOOKUP(A382,企業番号!A:K,7,0)</f>
        <v>#N/A</v>
      </c>
      <c r="I382" s="13" t="e">
        <f>VLOOKUP(A382,企業番号!A:K,8,0)</f>
        <v>#N/A</v>
      </c>
      <c r="J382" s="32" t="e">
        <f>VLOOKUP(A382,企業番号!A:K,9,0)</f>
        <v>#N/A</v>
      </c>
      <c r="K382" s="33" t="e">
        <f>VLOOKUP(A382,企業番号!A:K,10,0)</f>
        <v>#N/A</v>
      </c>
      <c r="L382" s="32" t="e">
        <f>VLOOKUP(A382,企業番号!A:K,11,0)</f>
        <v>#N/A</v>
      </c>
    </row>
    <row r="383" spans="2:12" ht="20.100000000000001" customHeight="1" x14ac:dyDescent="0.2">
      <c r="B383" s="44" t="s">
        <v>33217</v>
      </c>
      <c r="C383" s="32" t="e">
        <f>VLOOKUP(A383,企業番号!A:K,2,0)</f>
        <v>#N/A</v>
      </c>
      <c r="D383" s="32" t="e">
        <f>VLOOKUP(A383,企業番号!A:K,3,0)</f>
        <v>#N/A</v>
      </c>
      <c r="E383" s="32" t="e">
        <f>VLOOKUP(A383,企業番号!A:K,4,0)</f>
        <v>#N/A</v>
      </c>
      <c r="F383" s="32" t="e">
        <f>VLOOKUP(A383,企業番号!A:K,5,0)</f>
        <v>#N/A</v>
      </c>
      <c r="G383" s="3" t="e">
        <f>VLOOKUP(A383,企業番号!A:K,6,0)</f>
        <v>#N/A</v>
      </c>
      <c r="H383" s="32" t="e">
        <f>VLOOKUP(A383,企業番号!A:K,7,0)</f>
        <v>#N/A</v>
      </c>
      <c r="I383" s="13" t="e">
        <f>VLOOKUP(A383,企業番号!A:K,8,0)</f>
        <v>#N/A</v>
      </c>
      <c r="J383" s="32" t="e">
        <f>VLOOKUP(A383,企業番号!A:K,9,0)</f>
        <v>#N/A</v>
      </c>
      <c r="K383" s="33" t="e">
        <f>VLOOKUP(A383,企業番号!A:K,10,0)</f>
        <v>#N/A</v>
      </c>
      <c r="L383" s="32" t="e">
        <f>VLOOKUP(A383,企業番号!A:K,11,0)</f>
        <v>#N/A</v>
      </c>
    </row>
    <row r="384" spans="2:12" ht="20.100000000000001" customHeight="1" x14ac:dyDescent="0.2">
      <c r="B384" s="43" t="s">
        <v>33218</v>
      </c>
      <c r="C384" s="32" t="e">
        <f>VLOOKUP(A384,企業番号!A:K,2,0)</f>
        <v>#N/A</v>
      </c>
      <c r="D384" s="32" t="e">
        <f>VLOOKUP(A384,企業番号!A:K,3,0)</f>
        <v>#N/A</v>
      </c>
      <c r="E384" s="32" t="e">
        <f>VLOOKUP(A384,企業番号!A:K,4,0)</f>
        <v>#N/A</v>
      </c>
      <c r="F384" s="32" t="e">
        <f>VLOOKUP(A384,企業番号!A:K,5,0)</f>
        <v>#N/A</v>
      </c>
      <c r="G384" s="3" t="e">
        <f>VLOOKUP(A384,企業番号!A:K,6,0)</f>
        <v>#N/A</v>
      </c>
      <c r="H384" s="32" t="e">
        <f>VLOOKUP(A384,企業番号!A:K,7,0)</f>
        <v>#N/A</v>
      </c>
      <c r="I384" s="13" t="e">
        <f>VLOOKUP(A384,企業番号!A:K,8,0)</f>
        <v>#N/A</v>
      </c>
      <c r="J384" s="32" t="e">
        <f>VLOOKUP(A384,企業番号!A:K,9,0)</f>
        <v>#N/A</v>
      </c>
      <c r="K384" s="33" t="e">
        <f>VLOOKUP(A384,企業番号!A:K,10,0)</f>
        <v>#N/A</v>
      </c>
      <c r="L384" s="32" t="e">
        <f>VLOOKUP(A384,企業番号!A:K,11,0)</f>
        <v>#N/A</v>
      </c>
    </row>
    <row r="385" spans="2:12" ht="20.100000000000001" customHeight="1" x14ac:dyDescent="0.2">
      <c r="B385" s="44" t="s">
        <v>33219</v>
      </c>
      <c r="C385" s="32" t="e">
        <f>VLOOKUP(A385,企業番号!A:K,2,0)</f>
        <v>#N/A</v>
      </c>
      <c r="D385" s="32" t="e">
        <f>VLOOKUP(A385,企業番号!A:K,3,0)</f>
        <v>#N/A</v>
      </c>
      <c r="E385" s="32" t="e">
        <f>VLOOKUP(A385,企業番号!A:K,4,0)</f>
        <v>#N/A</v>
      </c>
      <c r="F385" s="32" t="e">
        <f>VLOOKUP(A385,企業番号!A:K,5,0)</f>
        <v>#N/A</v>
      </c>
      <c r="G385" s="3" t="e">
        <f>VLOOKUP(A385,企業番号!A:K,6,0)</f>
        <v>#N/A</v>
      </c>
      <c r="H385" s="32" t="e">
        <f>VLOOKUP(A385,企業番号!A:K,7,0)</f>
        <v>#N/A</v>
      </c>
      <c r="I385" s="13" t="e">
        <f>VLOOKUP(A385,企業番号!A:K,8,0)</f>
        <v>#N/A</v>
      </c>
      <c r="J385" s="32" t="e">
        <f>VLOOKUP(A385,企業番号!A:K,9,0)</f>
        <v>#N/A</v>
      </c>
      <c r="K385" s="33" t="e">
        <f>VLOOKUP(A385,企業番号!A:K,10,0)</f>
        <v>#N/A</v>
      </c>
      <c r="L385" s="32" t="e">
        <f>VLOOKUP(A385,企業番号!A:K,11,0)</f>
        <v>#N/A</v>
      </c>
    </row>
    <row r="386" spans="2:12" ht="20.100000000000001" customHeight="1" x14ac:dyDescent="0.2">
      <c r="B386" s="43" t="s">
        <v>33220</v>
      </c>
      <c r="C386" s="32" t="e">
        <f>VLOOKUP(A386,企業番号!A:K,2,0)</f>
        <v>#N/A</v>
      </c>
      <c r="D386" s="32" t="e">
        <f>VLOOKUP(A386,企業番号!A:K,3,0)</f>
        <v>#N/A</v>
      </c>
      <c r="E386" s="32" t="e">
        <f>VLOOKUP(A386,企業番号!A:K,4,0)</f>
        <v>#N/A</v>
      </c>
      <c r="F386" s="32" t="e">
        <f>VLOOKUP(A386,企業番号!A:K,5,0)</f>
        <v>#N/A</v>
      </c>
      <c r="G386" s="3" t="e">
        <f>VLOOKUP(A386,企業番号!A:K,6,0)</f>
        <v>#N/A</v>
      </c>
      <c r="H386" s="32" t="e">
        <f>VLOOKUP(A386,企業番号!A:K,7,0)</f>
        <v>#N/A</v>
      </c>
      <c r="I386" s="13" t="e">
        <f>VLOOKUP(A386,企業番号!A:K,8,0)</f>
        <v>#N/A</v>
      </c>
      <c r="J386" s="32" t="e">
        <f>VLOOKUP(A386,企業番号!A:K,9,0)</f>
        <v>#N/A</v>
      </c>
      <c r="K386" s="33" t="e">
        <f>VLOOKUP(A386,企業番号!A:K,10,0)</f>
        <v>#N/A</v>
      </c>
      <c r="L386" s="32" t="e">
        <f>VLOOKUP(A386,企業番号!A:K,11,0)</f>
        <v>#N/A</v>
      </c>
    </row>
    <row r="387" spans="2:12" ht="20.100000000000001" customHeight="1" x14ac:dyDescent="0.2">
      <c r="B387" s="44" t="s">
        <v>33221</v>
      </c>
      <c r="C387" s="32" t="e">
        <f>VLOOKUP(A387,企業番号!A:K,2,0)</f>
        <v>#N/A</v>
      </c>
      <c r="D387" s="32" t="e">
        <f>VLOOKUP(A387,企業番号!A:K,3,0)</f>
        <v>#N/A</v>
      </c>
      <c r="E387" s="32" t="e">
        <f>VLOOKUP(A387,企業番号!A:K,4,0)</f>
        <v>#N/A</v>
      </c>
      <c r="F387" s="32" t="e">
        <f>VLOOKUP(A387,企業番号!A:K,5,0)</f>
        <v>#N/A</v>
      </c>
      <c r="G387" s="3" t="e">
        <f>VLOOKUP(A387,企業番号!A:K,6,0)</f>
        <v>#N/A</v>
      </c>
      <c r="H387" s="32" t="e">
        <f>VLOOKUP(A387,企業番号!A:K,7,0)</f>
        <v>#N/A</v>
      </c>
      <c r="I387" s="13" t="e">
        <f>VLOOKUP(A387,企業番号!A:K,8,0)</f>
        <v>#N/A</v>
      </c>
      <c r="J387" s="32" t="e">
        <f>VLOOKUP(A387,企業番号!A:K,9,0)</f>
        <v>#N/A</v>
      </c>
      <c r="K387" s="33" t="e">
        <f>VLOOKUP(A387,企業番号!A:K,10,0)</f>
        <v>#N/A</v>
      </c>
      <c r="L387" s="32" t="e">
        <f>VLOOKUP(A387,企業番号!A:K,11,0)</f>
        <v>#N/A</v>
      </c>
    </row>
    <row r="388" spans="2:12" ht="20.100000000000001" customHeight="1" x14ac:dyDescent="0.2">
      <c r="B388" s="43" t="s">
        <v>33222</v>
      </c>
      <c r="C388" s="32" t="e">
        <f>VLOOKUP(A388,企業番号!A:K,2,0)</f>
        <v>#N/A</v>
      </c>
      <c r="D388" s="32" t="e">
        <f>VLOOKUP(A388,企業番号!A:K,3,0)</f>
        <v>#N/A</v>
      </c>
      <c r="E388" s="32" t="e">
        <f>VLOOKUP(A388,企業番号!A:K,4,0)</f>
        <v>#N/A</v>
      </c>
      <c r="F388" s="32" t="e">
        <f>VLOOKUP(A388,企業番号!A:K,5,0)</f>
        <v>#N/A</v>
      </c>
      <c r="G388" s="3" t="e">
        <f>VLOOKUP(A388,企業番号!A:K,6,0)</f>
        <v>#N/A</v>
      </c>
      <c r="H388" s="32" t="e">
        <f>VLOOKUP(A388,企業番号!A:K,7,0)</f>
        <v>#N/A</v>
      </c>
      <c r="I388" s="13" t="e">
        <f>VLOOKUP(A388,企業番号!A:K,8,0)</f>
        <v>#N/A</v>
      </c>
      <c r="J388" s="32" t="e">
        <f>VLOOKUP(A388,企業番号!A:K,9,0)</f>
        <v>#N/A</v>
      </c>
      <c r="K388" s="33" t="e">
        <f>VLOOKUP(A388,企業番号!A:K,10,0)</f>
        <v>#N/A</v>
      </c>
      <c r="L388" s="32" t="e">
        <f>VLOOKUP(A388,企業番号!A:K,11,0)</f>
        <v>#N/A</v>
      </c>
    </row>
    <row r="389" spans="2:12" ht="20.100000000000001" customHeight="1" x14ac:dyDescent="0.2">
      <c r="B389" s="44" t="s">
        <v>33223</v>
      </c>
      <c r="C389" s="32" t="e">
        <f>VLOOKUP(A389,企業番号!A:K,2,0)</f>
        <v>#N/A</v>
      </c>
      <c r="D389" s="32" t="e">
        <f>VLOOKUP(A389,企業番号!A:K,3,0)</f>
        <v>#N/A</v>
      </c>
      <c r="E389" s="32" t="e">
        <f>VLOOKUP(A389,企業番号!A:K,4,0)</f>
        <v>#N/A</v>
      </c>
      <c r="F389" s="32" t="e">
        <f>VLOOKUP(A389,企業番号!A:K,5,0)</f>
        <v>#N/A</v>
      </c>
      <c r="G389" s="3" t="e">
        <f>VLOOKUP(A389,企業番号!A:K,6,0)</f>
        <v>#N/A</v>
      </c>
      <c r="H389" s="32" t="e">
        <f>VLOOKUP(A389,企業番号!A:K,7,0)</f>
        <v>#N/A</v>
      </c>
      <c r="I389" s="13" t="e">
        <f>VLOOKUP(A389,企業番号!A:K,8,0)</f>
        <v>#N/A</v>
      </c>
      <c r="J389" s="32" t="e">
        <f>VLOOKUP(A389,企業番号!A:K,9,0)</f>
        <v>#N/A</v>
      </c>
      <c r="K389" s="33" t="e">
        <f>VLOOKUP(A389,企業番号!A:K,10,0)</f>
        <v>#N/A</v>
      </c>
      <c r="L389" s="32" t="e">
        <f>VLOOKUP(A389,企業番号!A:K,11,0)</f>
        <v>#N/A</v>
      </c>
    </row>
    <row r="390" spans="2:12" ht="20.100000000000001" customHeight="1" x14ac:dyDescent="0.2">
      <c r="B390" s="43" t="s">
        <v>33224</v>
      </c>
      <c r="C390" s="32" t="e">
        <f>VLOOKUP(A390,企業番号!A:K,2,0)</f>
        <v>#N/A</v>
      </c>
      <c r="D390" s="32" t="e">
        <f>VLOOKUP(A390,企業番号!A:K,3,0)</f>
        <v>#N/A</v>
      </c>
      <c r="E390" s="32" t="e">
        <f>VLOOKUP(A390,企業番号!A:K,4,0)</f>
        <v>#N/A</v>
      </c>
      <c r="F390" s="32" t="e">
        <f>VLOOKUP(A390,企業番号!A:K,5,0)</f>
        <v>#N/A</v>
      </c>
      <c r="G390" s="3" t="e">
        <f>VLOOKUP(A390,企業番号!A:K,6,0)</f>
        <v>#N/A</v>
      </c>
      <c r="H390" s="32" t="e">
        <f>VLOOKUP(A390,企業番号!A:K,7,0)</f>
        <v>#N/A</v>
      </c>
      <c r="I390" s="13" t="e">
        <f>VLOOKUP(A390,企業番号!A:K,8,0)</f>
        <v>#N/A</v>
      </c>
      <c r="J390" s="32" t="e">
        <f>VLOOKUP(A390,企業番号!A:K,9,0)</f>
        <v>#N/A</v>
      </c>
      <c r="K390" s="33" t="e">
        <f>VLOOKUP(A390,企業番号!A:K,10,0)</f>
        <v>#N/A</v>
      </c>
      <c r="L390" s="32" t="e">
        <f>VLOOKUP(A390,企業番号!A:K,11,0)</f>
        <v>#N/A</v>
      </c>
    </row>
    <row r="391" spans="2:12" ht="20.100000000000001" customHeight="1" x14ac:dyDescent="0.2">
      <c r="B391" s="44" t="s">
        <v>33225</v>
      </c>
      <c r="C391" s="32" t="e">
        <f>VLOOKUP(A391,企業番号!A:K,2,0)</f>
        <v>#N/A</v>
      </c>
      <c r="D391" s="32" t="e">
        <f>VLOOKUP(A391,企業番号!A:K,3,0)</f>
        <v>#N/A</v>
      </c>
      <c r="E391" s="32" t="e">
        <f>VLOOKUP(A391,企業番号!A:K,4,0)</f>
        <v>#N/A</v>
      </c>
      <c r="F391" s="32" t="e">
        <f>VLOOKUP(A391,企業番号!A:K,5,0)</f>
        <v>#N/A</v>
      </c>
      <c r="G391" s="3" t="e">
        <f>VLOOKUP(A391,企業番号!A:K,6,0)</f>
        <v>#N/A</v>
      </c>
      <c r="H391" s="32" t="e">
        <f>VLOOKUP(A391,企業番号!A:K,7,0)</f>
        <v>#N/A</v>
      </c>
      <c r="I391" s="13" t="e">
        <f>VLOOKUP(A391,企業番号!A:K,8,0)</f>
        <v>#N/A</v>
      </c>
      <c r="J391" s="32" t="e">
        <f>VLOOKUP(A391,企業番号!A:K,9,0)</f>
        <v>#N/A</v>
      </c>
      <c r="K391" s="33" t="e">
        <f>VLOOKUP(A391,企業番号!A:K,10,0)</f>
        <v>#N/A</v>
      </c>
      <c r="L391" s="32" t="e">
        <f>VLOOKUP(A391,企業番号!A:K,11,0)</f>
        <v>#N/A</v>
      </c>
    </row>
    <row r="392" spans="2:12" ht="20.100000000000001" customHeight="1" x14ac:dyDescent="0.2">
      <c r="B392" s="43" t="s">
        <v>33226</v>
      </c>
      <c r="C392" s="32" t="e">
        <f>VLOOKUP(A392,企業番号!A:K,2,0)</f>
        <v>#N/A</v>
      </c>
      <c r="D392" s="32" t="e">
        <f>VLOOKUP(A392,企業番号!A:K,3,0)</f>
        <v>#N/A</v>
      </c>
      <c r="E392" s="32" t="e">
        <f>VLOOKUP(A392,企業番号!A:K,4,0)</f>
        <v>#N/A</v>
      </c>
      <c r="F392" s="32" t="e">
        <f>VLOOKUP(A392,企業番号!A:K,5,0)</f>
        <v>#N/A</v>
      </c>
      <c r="G392" s="3" t="e">
        <f>VLOOKUP(A392,企業番号!A:K,6,0)</f>
        <v>#N/A</v>
      </c>
      <c r="H392" s="32" t="e">
        <f>VLOOKUP(A392,企業番号!A:K,7,0)</f>
        <v>#N/A</v>
      </c>
      <c r="I392" s="13" t="e">
        <f>VLOOKUP(A392,企業番号!A:K,8,0)</f>
        <v>#N/A</v>
      </c>
      <c r="J392" s="32" t="e">
        <f>VLOOKUP(A392,企業番号!A:K,9,0)</f>
        <v>#N/A</v>
      </c>
      <c r="K392" s="33" t="e">
        <f>VLOOKUP(A392,企業番号!A:K,10,0)</f>
        <v>#N/A</v>
      </c>
      <c r="L392" s="32" t="e">
        <f>VLOOKUP(A392,企業番号!A:K,11,0)</f>
        <v>#N/A</v>
      </c>
    </row>
    <row r="393" spans="2:12" ht="20.100000000000001" customHeight="1" x14ac:dyDescent="0.2">
      <c r="B393" s="44" t="s">
        <v>33227</v>
      </c>
      <c r="C393" s="32" t="e">
        <f>VLOOKUP(A393,企業番号!A:K,2,0)</f>
        <v>#N/A</v>
      </c>
      <c r="D393" s="32" t="e">
        <f>VLOOKUP(A393,企業番号!A:K,3,0)</f>
        <v>#N/A</v>
      </c>
      <c r="E393" s="32" t="e">
        <f>VLOOKUP(A393,企業番号!A:K,4,0)</f>
        <v>#N/A</v>
      </c>
      <c r="F393" s="32" t="e">
        <f>VLOOKUP(A393,企業番号!A:K,5,0)</f>
        <v>#N/A</v>
      </c>
      <c r="G393" s="3" t="e">
        <f>VLOOKUP(A393,企業番号!A:K,6,0)</f>
        <v>#N/A</v>
      </c>
      <c r="H393" s="32" t="e">
        <f>VLOOKUP(A393,企業番号!A:K,7,0)</f>
        <v>#N/A</v>
      </c>
      <c r="I393" s="13" t="e">
        <f>VLOOKUP(A393,企業番号!A:K,8,0)</f>
        <v>#N/A</v>
      </c>
      <c r="J393" s="32" t="e">
        <f>VLOOKUP(A393,企業番号!A:K,9,0)</f>
        <v>#N/A</v>
      </c>
      <c r="K393" s="33" t="e">
        <f>VLOOKUP(A393,企業番号!A:K,10,0)</f>
        <v>#N/A</v>
      </c>
      <c r="L393" s="32" t="e">
        <f>VLOOKUP(A393,企業番号!A:K,11,0)</f>
        <v>#N/A</v>
      </c>
    </row>
    <row r="394" spans="2:12" ht="20.100000000000001" customHeight="1" x14ac:dyDescent="0.2">
      <c r="B394" s="43" t="s">
        <v>33228</v>
      </c>
      <c r="C394" s="32" t="e">
        <f>VLOOKUP(A394,企業番号!A:K,2,0)</f>
        <v>#N/A</v>
      </c>
      <c r="D394" s="32" t="e">
        <f>VLOOKUP(A394,企業番号!A:K,3,0)</f>
        <v>#N/A</v>
      </c>
      <c r="E394" s="32" t="e">
        <f>VLOOKUP(A394,企業番号!A:K,4,0)</f>
        <v>#N/A</v>
      </c>
      <c r="F394" s="32" t="e">
        <f>VLOOKUP(A394,企業番号!A:K,5,0)</f>
        <v>#N/A</v>
      </c>
      <c r="G394" s="3" t="e">
        <f>VLOOKUP(A394,企業番号!A:K,6,0)</f>
        <v>#N/A</v>
      </c>
      <c r="H394" s="32" t="e">
        <f>VLOOKUP(A394,企業番号!A:K,7,0)</f>
        <v>#N/A</v>
      </c>
      <c r="I394" s="13" t="e">
        <f>VLOOKUP(A394,企業番号!A:K,8,0)</f>
        <v>#N/A</v>
      </c>
      <c r="J394" s="32" t="e">
        <f>VLOOKUP(A394,企業番号!A:K,9,0)</f>
        <v>#N/A</v>
      </c>
      <c r="K394" s="33" t="e">
        <f>VLOOKUP(A394,企業番号!A:K,10,0)</f>
        <v>#N/A</v>
      </c>
      <c r="L394" s="32" t="e">
        <f>VLOOKUP(A394,企業番号!A:K,11,0)</f>
        <v>#N/A</v>
      </c>
    </row>
    <row r="395" spans="2:12" ht="20.100000000000001" customHeight="1" x14ac:dyDescent="0.2">
      <c r="B395" s="44" t="s">
        <v>33229</v>
      </c>
      <c r="C395" s="32" t="e">
        <f>VLOOKUP(A395,企業番号!A:K,2,0)</f>
        <v>#N/A</v>
      </c>
      <c r="D395" s="32" t="e">
        <f>VLOOKUP(A395,企業番号!A:K,3,0)</f>
        <v>#N/A</v>
      </c>
      <c r="E395" s="32" t="e">
        <f>VLOOKUP(A395,企業番号!A:K,4,0)</f>
        <v>#N/A</v>
      </c>
      <c r="F395" s="32" t="e">
        <f>VLOOKUP(A395,企業番号!A:K,5,0)</f>
        <v>#N/A</v>
      </c>
      <c r="G395" s="3" t="e">
        <f>VLOOKUP(A395,企業番号!A:K,6,0)</f>
        <v>#N/A</v>
      </c>
      <c r="H395" s="32" t="e">
        <f>VLOOKUP(A395,企業番号!A:K,7,0)</f>
        <v>#N/A</v>
      </c>
      <c r="I395" s="13" t="e">
        <f>VLOOKUP(A395,企業番号!A:K,8,0)</f>
        <v>#N/A</v>
      </c>
      <c r="J395" s="32" t="e">
        <f>VLOOKUP(A395,企業番号!A:K,9,0)</f>
        <v>#N/A</v>
      </c>
      <c r="K395" s="33" t="e">
        <f>VLOOKUP(A395,企業番号!A:K,10,0)</f>
        <v>#N/A</v>
      </c>
      <c r="L395" s="32" t="e">
        <f>VLOOKUP(A395,企業番号!A:K,11,0)</f>
        <v>#N/A</v>
      </c>
    </row>
    <row r="396" spans="2:12" ht="20.100000000000001" customHeight="1" x14ac:dyDescent="0.2">
      <c r="B396" s="43" t="s">
        <v>33230</v>
      </c>
      <c r="C396" s="32" t="e">
        <f>VLOOKUP(A396,企業番号!A:K,2,0)</f>
        <v>#N/A</v>
      </c>
      <c r="D396" s="32" t="e">
        <f>VLOOKUP(A396,企業番号!A:K,3,0)</f>
        <v>#N/A</v>
      </c>
      <c r="E396" s="32" t="e">
        <f>VLOOKUP(A396,企業番号!A:K,4,0)</f>
        <v>#N/A</v>
      </c>
      <c r="F396" s="32" t="e">
        <f>VLOOKUP(A396,企業番号!A:K,5,0)</f>
        <v>#N/A</v>
      </c>
      <c r="G396" s="3" t="e">
        <f>VLOOKUP(A396,企業番号!A:K,6,0)</f>
        <v>#N/A</v>
      </c>
      <c r="H396" s="32" t="e">
        <f>VLOOKUP(A396,企業番号!A:K,7,0)</f>
        <v>#N/A</v>
      </c>
      <c r="I396" s="13" t="e">
        <f>VLOOKUP(A396,企業番号!A:K,8,0)</f>
        <v>#N/A</v>
      </c>
      <c r="J396" s="32" t="e">
        <f>VLOOKUP(A396,企業番号!A:K,9,0)</f>
        <v>#N/A</v>
      </c>
      <c r="K396" s="33" t="e">
        <f>VLOOKUP(A396,企業番号!A:K,10,0)</f>
        <v>#N/A</v>
      </c>
      <c r="L396" s="32" t="e">
        <f>VLOOKUP(A396,企業番号!A:K,11,0)</f>
        <v>#N/A</v>
      </c>
    </row>
    <row r="397" spans="2:12" ht="20.100000000000001" customHeight="1" x14ac:dyDescent="0.2">
      <c r="B397" s="44" t="s">
        <v>33231</v>
      </c>
      <c r="C397" s="32" t="e">
        <f>VLOOKUP(A397,企業番号!A:K,2,0)</f>
        <v>#N/A</v>
      </c>
      <c r="D397" s="32" t="e">
        <f>VLOOKUP(A397,企業番号!A:K,3,0)</f>
        <v>#N/A</v>
      </c>
      <c r="E397" s="32" t="e">
        <f>VLOOKUP(A397,企業番号!A:K,4,0)</f>
        <v>#N/A</v>
      </c>
      <c r="F397" s="32" t="e">
        <f>VLOOKUP(A397,企業番号!A:K,5,0)</f>
        <v>#N/A</v>
      </c>
      <c r="G397" s="3" t="e">
        <f>VLOOKUP(A397,企業番号!A:K,6,0)</f>
        <v>#N/A</v>
      </c>
      <c r="H397" s="32" t="e">
        <f>VLOOKUP(A397,企業番号!A:K,7,0)</f>
        <v>#N/A</v>
      </c>
      <c r="I397" s="13" t="e">
        <f>VLOOKUP(A397,企業番号!A:K,8,0)</f>
        <v>#N/A</v>
      </c>
      <c r="J397" s="32" t="e">
        <f>VLOOKUP(A397,企業番号!A:K,9,0)</f>
        <v>#N/A</v>
      </c>
      <c r="K397" s="33" t="e">
        <f>VLOOKUP(A397,企業番号!A:K,10,0)</f>
        <v>#N/A</v>
      </c>
      <c r="L397" s="32" t="e">
        <f>VLOOKUP(A397,企業番号!A:K,11,0)</f>
        <v>#N/A</v>
      </c>
    </row>
    <row r="398" spans="2:12" ht="20.100000000000001" customHeight="1" x14ac:dyDescent="0.2">
      <c r="B398" s="43" t="s">
        <v>33232</v>
      </c>
      <c r="C398" s="32" t="e">
        <f>VLOOKUP(A398,企業番号!A:K,2,0)</f>
        <v>#N/A</v>
      </c>
      <c r="D398" s="32" t="e">
        <f>VLOOKUP(A398,企業番号!A:K,3,0)</f>
        <v>#N/A</v>
      </c>
      <c r="E398" s="32" t="e">
        <f>VLOOKUP(A398,企業番号!A:K,4,0)</f>
        <v>#N/A</v>
      </c>
      <c r="F398" s="32" t="e">
        <f>VLOOKUP(A398,企業番号!A:K,5,0)</f>
        <v>#N/A</v>
      </c>
      <c r="G398" s="3" t="e">
        <f>VLOOKUP(A398,企業番号!A:K,6,0)</f>
        <v>#N/A</v>
      </c>
      <c r="H398" s="32" t="e">
        <f>VLOOKUP(A398,企業番号!A:K,7,0)</f>
        <v>#N/A</v>
      </c>
      <c r="I398" s="13" t="e">
        <f>VLOOKUP(A398,企業番号!A:K,8,0)</f>
        <v>#N/A</v>
      </c>
      <c r="J398" s="32" t="e">
        <f>VLOOKUP(A398,企業番号!A:K,9,0)</f>
        <v>#N/A</v>
      </c>
      <c r="K398" s="33" t="e">
        <f>VLOOKUP(A398,企業番号!A:K,10,0)</f>
        <v>#N/A</v>
      </c>
      <c r="L398" s="32" t="e">
        <f>VLOOKUP(A398,企業番号!A:K,11,0)</f>
        <v>#N/A</v>
      </c>
    </row>
    <row r="399" spans="2:12" ht="20.100000000000001" customHeight="1" x14ac:dyDescent="0.2">
      <c r="B399" s="44" t="s">
        <v>33233</v>
      </c>
      <c r="C399" s="32" t="e">
        <f>VLOOKUP(A399,企業番号!A:K,2,0)</f>
        <v>#N/A</v>
      </c>
      <c r="D399" s="32" t="e">
        <f>VLOOKUP(A399,企業番号!A:K,3,0)</f>
        <v>#N/A</v>
      </c>
      <c r="E399" s="32" t="e">
        <f>VLOOKUP(A399,企業番号!A:K,4,0)</f>
        <v>#N/A</v>
      </c>
      <c r="F399" s="32" t="e">
        <f>VLOOKUP(A399,企業番号!A:K,5,0)</f>
        <v>#N/A</v>
      </c>
      <c r="G399" s="3" t="e">
        <f>VLOOKUP(A399,企業番号!A:K,6,0)</f>
        <v>#N/A</v>
      </c>
      <c r="H399" s="32" t="e">
        <f>VLOOKUP(A399,企業番号!A:K,7,0)</f>
        <v>#N/A</v>
      </c>
      <c r="I399" s="13" t="e">
        <f>VLOOKUP(A399,企業番号!A:K,8,0)</f>
        <v>#N/A</v>
      </c>
      <c r="J399" s="32" t="e">
        <f>VLOOKUP(A399,企業番号!A:K,9,0)</f>
        <v>#N/A</v>
      </c>
      <c r="K399" s="33" t="e">
        <f>VLOOKUP(A399,企業番号!A:K,10,0)</f>
        <v>#N/A</v>
      </c>
      <c r="L399" s="32" t="e">
        <f>VLOOKUP(A399,企業番号!A:K,11,0)</f>
        <v>#N/A</v>
      </c>
    </row>
    <row r="400" spans="2:12" ht="20.100000000000001" customHeight="1" x14ac:dyDescent="0.2">
      <c r="B400" s="43" t="s">
        <v>33234</v>
      </c>
      <c r="C400" s="32" t="e">
        <f>VLOOKUP(A400,企業番号!A:K,2,0)</f>
        <v>#N/A</v>
      </c>
      <c r="D400" s="32" t="e">
        <f>VLOOKUP(A400,企業番号!A:K,3,0)</f>
        <v>#N/A</v>
      </c>
      <c r="E400" s="32" t="e">
        <f>VLOOKUP(A400,企業番号!A:K,4,0)</f>
        <v>#N/A</v>
      </c>
      <c r="F400" s="32" t="e">
        <f>VLOOKUP(A400,企業番号!A:K,5,0)</f>
        <v>#N/A</v>
      </c>
      <c r="G400" s="3" t="e">
        <f>VLOOKUP(A400,企業番号!A:K,6,0)</f>
        <v>#N/A</v>
      </c>
      <c r="H400" s="32" t="e">
        <f>VLOOKUP(A400,企業番号!A:K,7,0)</f>
        <v>#N/A</v>
      </c>
      <c r="I400" s="13" t="e">
        <f>VLOOKUP(A400,企業番号!A:K,8,0)</f>
        <v>#N/A</v>
      </c>
      <c r="J400" s="32" t="e">
        <f>VLOOKUP(A400,企業番号!A:K,9,0)</f>
        <v>#N/A</v>
      </c>
      <c r="K400" s="33" t="e">
        <f>VLOOKUP(A400,企業番号!A:K,10,0)</f>
        <v>#N/A</v>
      </c>
      <c r="L400" s="32" t="e">
        <f>VLOOKUP(A400,企業番号!A:K,11,0)</f>
        <v>#N/A</v>
      </c>
    </row>
    <row r="401" spans="2:12" ht="20.100000000000001" customHeight="1" x14ac:dyDescent="0.2">
      <c r="B401" s="44" t="s">
        <v>33235</v>
      </c>
      <c r="C401" s="32" t="e">
        <f>VLOOKUP(A401,企業番号!A:K,2,0)</f>
        <v>#N/A</v>
      </c>
      <c r="D401" s="32" t="e">
        <f>VLOOKUP(A401,企業番号!A:K,3,0)</f>
        <v>#N/A</v>
      </c>
      <c r="E401" s="32" t="e">
        <f>VLOOKUP(A401,企業番号!A:K,4,0)</f>
        <v>#N/A</v>
      </c>
      <c r="F401" s="32" t="e">
        <f>VLOOKUP(A401,企業番号!A:K,5,0)</f>
        <v>#N/A</v>
      </c>
      <c r="G401" s="3" t="e">
        <f>VLOOKUP(A401,企業番号!A:K,6,0)</f>
        <v>#N/A</v>
      </c>
      <c r="H401" s="32" t="e">
        <f>VLOOKUP(A401,企業番号!A:K,7,0)</f>
        <v>#N/A</v>
      </c>
      <c r="I401" s="13" t="e">
        <f>VLOOKUP(A401,企業番号!A:K,8,0)</f>
        <v>#N/A</v>
      </c>
      <c r="J401" s="32" t="e">
        <f>VLOOKUP(A401,企業番号!A:K,9,0)</f>
        <v>#N/A</v>
      </c>
      <c r="K401" s="33" t="e">
        <f>VLOOKUP(A401,企業番号!A:K,10,0)</f>
        <v>#N/A</v>
      </c>
      <c r="L401" s="32" t="e">
        <f>VLOOKUP(A401,企業番号!A:K,11,0)</f>
        <v>#N/A</v>
      </c>
    </row>
    <row r="402" spans="2:12" ht="20.100000000000001" customHeight="1" x14ac:dyDescent="0.2">
      <c r="B402" s="43" t="s">
        <v>33236</v>
      </c>
      <c r="C402" s="32" t="e">
        <f>VLOOKUP(A402,企業番号!A:K,2,0)</f>
        <v>#N/A</v>
      </c>
      <c r="D402" s="32" t="e">
        <f>VLOOKUP(A402,企業番号!A:K,3,0)</f>
        <v>#N/A</v>
      </c>
      <c r="E402" s="32" t="e">
        <f>VLOOKUP(A402,企業番号!A:K,4,0)</f>
        <v>#N/A</v>
      </c>
      <c r="F402" s="32" t="e">
        <f>VLOOKUP(A402,企業番号!A:K,5,0)</f>
        <v>#N/A</v>
      </c>
      <c r="G402" s="3" t="e">
        <f>VLOOKUP(A402,企業番号!A:K,6,0)</f>
        <v>#N/A</v>
      </c>
      <c r="H402" s="32" t="e">
        <f>VLOOKUP(A402,企業番号!A:K,7,0)</f>
        <v>#N/A</v>
      </c>
      <c r="I402" s="13" t="e">
        <f>VLOOKUP(A402,企業番号!A:K,8,0)</f>
        <v>#N/A</v>
      </c>
      <c r="J402" s="32" t="e">
        <f>VLOOKUP(A402,企業番号!A:K,9,0)</f>
        <v>#N/A</v>
      </c>
      <c r="K402" s="33" t="e">
        <f>VLOOKUP(A402,企業番号!A:K,10,0)</f>
        <v>#N/A</v>
      </c>
      <c r="L402" s="32" t="e">
        <f>VLOOKUP(A402,企業番号!A:K,11,0)</f>
        <v>#N/A</v>
      </c>
    </row>
    <row r="403" spans="2:12" ht="20.100000000000001" customHeight="1" x14ac:dyDescent="0.2">
      <c r="B403" s="44" t="s">
        <v>33237</v>
      </c>
      <c r="C403" s="32" t="e">
        <f>VLOOKUP(A403,企業番号!A:K,2,0)</f>
        <v>#N/A</v>
      </c>
      <c r="D403" s="32" t="e">
        <f>VLOOKUP(A403,企業番号!A:K,3,0)</f>
        <v>#N/A</v>
      </c>
      <c r="E403" s="32" t="e">
        <f>VLOOKUP(A403,企業番号!A:K,4,0)</f>
        <v>#N/A</v>
      </c>
      <c r="F403" s="32" t="e">
        <f>VLOOKUP(A403,企業番号!A:K,5,0)</f>
        <v>#N/A</v>
      </c>
      <c r="G403" s="3" t="e">
        <f>VLOOKUP(A403,企業番号!A:K,6,0)</f>
        <v>#N/A</v>
      </c>
      <c r="H403" s="32" t="e">
        <f>VLOOKUP(A403,企業番号!A:K,7,0)</f>
        <v>#N/A</v>
      </c>
      <c r="I403" s="13" t="e">
        <f>VLOOKUP(A403,企業番号!A:K,8,0)</f>
        <v>#N/A</v>
      </c>
      <c r="J403" s="32" t="e">
        <f>VLOOKUP(A403,企業番号!A:K,9,0)</f>
        <v>#N/A</v>
      </c>
      <c r="K403" s="33" t="e">
        <f>VLOOKUP(A403,企業番号!A:K,10,0)</f>
        <v>#N/A</v>
      </c>
      <c r="L403" s="32" t="e">
        <f>VLOOKUP(A403,企業番号!A:K,11,0)</f>
        <v>#N/A</v>
      </c>
    </row>
    <row r="404" spans="2:12" ht="20.100000000000001" customHeight="1" x14ac:dyDescent="0.2">
      <c r="B404" s="43" t="s">
        <v>33238</v>
      </c>
      <c r="C404" s="32" t="e">
        <f>VLOOKUP(A404,企業番号!A:K,2,0)</f>
        <v>#N/A</v>
      </c>
      <c r="D404" s="32" t="e">
        <f>VLOOKUP(A404,企業番号!A:K,3,0)</f>
        <v>#N/A</v>
      </c>
      <c r="E404" s="32" t="e">
        <f>VLOOKUP(A404,企業番号!A:K,4,0)</f>
        <v>#N/A</v>
      </c>
      <c r="F404" s="32" t="e">
        <f>VLOOKUP(A404,企業番号!A:K,5,0)</f>
        <v>#N/A</v>
      </c>
      <c r="G404" s="3" t="e">
        <f>VLOOKUP(A404,企業番号!A:K,6,0)</f>
        <v>#N/A</v>
      </c>
      <c r="H404" s="32" t="e">
        <f>VLOOKUP(A404,企業番号!A:K,7,0)</f>
        <v>#N/A</v>
      </c>
      <c r="I404" s="13" t="e">
        <f>VLOOKUP(A404,企業番号!A:K,8,0)</f>
        <v>#N/A</v>
      </c>
      <c r="J404" s="32" t="e">
        <f>VLOOKUP(A404,企業番号!A:K,9,0)</f>
        <v>#N/A</v>
      </c>
      <c r="K404" s="33" t="e">
        <f>VLOOKUP(A404,企業番号!A:K,10,0)</f>
        <v>#N/A</v>
      </c>
      <c r="L404" s="32" t="e">
        <f>VLOOKUP(A404,企業番号!A:K,11,0)</f>
        <v>#N/A</v>
      </c>
    </row>
    <row r="405" spans="2:12" ht="20.100000000000001" customHeight="1" x14ac:dyDescent="0.2">
      <c r="B405" s="44" t="s">
        <v>33239</v>
      </c>
      <c r="C405" s="32" t="e">
        <f>VLOOKUP(A405,企業番号!A:K,2,0)</f>
        <v>#N/A</v>
      </c>
      <c r="D405" s="32" t="e">
        <f>VLOOKUP(A405,企業番号!A:K,3,0)</f>
        <v>#N/A</v>
      </c>
      <c r="E405" s="32" t="e">
        <f>VLOOKUP(A405,企業番号!A:K,4,0)</f>
        <v>#N/A</v>
      </c>
      <c r="F405" s="32" t="e">
        <f>VLOOKUP(A405,企業番号!A:K,5,0)</f>
        <v>#N/A</v>
      </c>
      <c r="G405" s="3" t="e">
        <f>VLOOKUP(A405,企業番号!A:K,6,0)</f>
        <v>#N/A</v>
      </c>
      <c r="H405" s="32" t="e">
        <f>VLOOKUP(A405,企業番号!A:K,7,0)</f>
        <v>#N/A</v>
      </c>
      <c r="I405" s="13" t="e">
        <f>VLOOKUP(A405,企業番号!A:K,8,0)</f>
        <v>#N/A</v>
      </c>
      <c r="J405" s="32" t="e">
        <f>VLOOKUP(A405,企業番号!A:K,9,0)</f>
        <v>#N/A</v>
      </c>
      <c r="K405" s="33" t="e">
        <f>VLOOKUP(A405,企業番号!A:K,10,0)</f>
        <v>#N/A</v>
      </c>
      <c r="L405" s="32" t="e">
        <f>VLOOKUP(A405,企業番号!A:K,11,0)</f>
        <v>#N/A</v>
      </c>
    </row>
    <row r="406" spans="2:12" ht="20.100000000000001" customHeight="1" x14ac:dyDescent="0.2">
      <c r="B406" s="43" t="s">
        <v>33240</v>
      </c>
      <c r="C406" s="32" t="e">
        <f>VLOOKUP(A406,企業番号!A:K,2,0)</f>
        <v>#N/A</v>
      </c>
      <c r="D406" s="32" t="e">
        <f>VLOOKUP(A406,企業番号!A:K,3,0)</f>
        <v>#N/A</v>
      </c>
      <c r="E406" s="32" t="e">
        <f>VLOOKUP(A406,企業番号!A:K,4,0)</f>
        <v>#N/A</v>
      </c>
      <c r="F406" s="32" t="e">
        <f>VLOOKUP(A406,企業番号!A:K,5,0)</f>
        <v>#N/A</v>
      </c>
      <c r="G406" s="3" t="e">
        <f>VLOOKUP(A406,企業番号!A:K,6,0)</f>
        <v>#N/A</v>
      </c>
      <c r="H406" s="32" t="e">
        <f>VLOOKUP(A406,企業番号!A:K,7,0)</f>
        <v>#N/A</v>
      </c>
      <c r="I406" s="13" t="e">
        <f>VLOOKUP(A406,企業番号!A:K,8,0)</f>
        <v>#N/A</v>
      </c>
      <c r="J406" s="32" t="e">
        <f>VLOOKUP(A406,企業番号!A:K,9,0)</f>
        <v>#N/A</v>
      </c>
      <c r="K406" s="33" t="e">
        <f>VLOOKUP(A406,企業番号!A:K,10,0)</f>
        <v>#N/A</v>
      </c>
      <c r="L406" s="32" t="e">
        <f>VLOOKUP(A406,企業番号!A:K,11,0)</f>
        <v>#N/A</v>
      </c>
    </row>
    <row r="407" spans="2:12" ht="20.100000000000001" customHeight="1" x14ac:dyDescent="0.2">
      <c r="B407" s="44" t="s">
        <v>33241</v>
      </c>
      <c r="C407" s="32" t="e">
        <f>VLOOKUP(A407,企業番号!A:K,2,0)</f>
        <v>#N/A</v>
      </c>
      <c r="D407" s="32" t="e">
        <f>VLOOKUP(A407,企業番号!A:K,3,0)</f>
        <v>#N/A</v>
      </c>
      <c r="E407" s="32" t="e">
        <f>VLOOKUP(A407,企業番号!A:K,4,0)</f>
        <v>#N/A</v>
      </c>
      <c r="F407" s="32" t="e">
        <f>VLOOKUP(A407,企業番号!A:K,5,0)</f>
        <v>#N/A</v>
      </c>
      <c r="G407" s="3" t="e">
        <f>VLOOKUP(A407,企業番号!A:K,6,0)</f>
        <v>#N/A</v>
      </c>
      <c r="H407" s="32" t="e">
        <f>VLOOKUP(A407,企業番号!A:K,7,0)</f>
        <v>#N/A</v>
      </c>
      <c r="I407" s="13" t="e">
        <f>VLOOKUP(A407,企業番号!A:K,8,0)</f>
        <v>#N/A</v>
      </c>
      <c r="J407" s="32" t="e">
        <f>VLOOKUP(A407,企業番号!A:K,9,0)</f>
        <v>#N/A</v>
      </c>
      <c r="K407" s="33" t="e">
        <f>VLOOKUP(A407,企業番号!A:K,10,0)</f>
        <v>#N/A</v>
      </c>
      <c r="L407" s="32" t="e">
        <f>VLOOKUP(A407,企業番号!A:K,11,0)</f>
        <v>#N/A</v>
      </c>
    </row>
    <row r="408" spans="2:12" ht="20.100000000000001" customHeight="1" x14ac:dyDescent="0.2">
      <c r="B408" s="43" t="s">
        <v>33242</v>
      </c>
      <c r="C408" s="32" t="e">
        <f>VLOOKUP(A408,企業番号!A:K,2,0)</f>
        <v>#N/A</v>
      </c>
      <c r="D408" s="32" t="e">
        <f>VLOOKUP(A408,企業番号!A:K,3,0)</f>
        <v>#N/A</v>
      </c>
      <c r="E408" s="32" t="e">
        <f>VLOOKUP(A408,企業番号!A:K,4,0)</f>
        <v>#N/A</v>
      </c>
      <c r="F408" s="32" t="e">
        <f>VLOOKUP(A408,企業番号!A:K,5,0)</f>
        <v>#N/A</v>
      </c>
      <c r="G408" s="3" t="e">
        <f>VLOOKUP(A408,企業番号!A:K,6,0)</f>
        <v>#N/A</v>
      </c>
      <c r="H408" s="32" t="e">
        <f>VLOOKUP(A408,企業番号!A:K,7,0)</f>
        <v>#N/A</v>
      </c>
      <c r="I408" s="13" t="e">
        <f>VLOOKUP(A408,企業番号!A:K,8,0)</f>
        <v>#N/A</v>
      </c>
      <c r="J408" s="32" t="e">
        <f>VLOOKUP(A408,企業番号!A:K,9,0)</f>
        <v>#N/A</v>
      </c>
      <c r="K408" s="33" t="e">
        <f>VLOOKUP(A408,企業番号!A:K,10,0)</f>
        <v>#N/A</v>
      </c>
      <c r="L408" s="32" t="e">
        <f>VLOOKUP(A408,企業番号!A:K,11,0)</f>
        <v>#N/A</v>
      </c>
    </row>
    <row r="409" spans="2:12" ht="20.100000000000001" customHeight="1" x14ac:dyDescent="0.2">
      <c r="B409" s="44" t="s">
        <v>33243</v>
      </c>
      <c r="C409" s="32" t="e">
        <f>VLOOKUP(A409,企業番号!A:K,2,0)</f>
        <v>#N/A</v>
      </c>
      <c r="D409" s="32" t="e">
        <f>VLOOKUP(A409,企業番号!A:K,3,0)</f>
        <v>#N/A</v>
      </c>
      <c r="E409" s="32" t="e">
        <f>VLOOKUP(A409,企業番号!A:K,4,0)</f>
        <v>#N/A</v>
      </c>
      <c r="F409" s="32" t="e">
        <f>VLOOKUP(A409,企業番号!A:K,5,0)</f>
        <v>#N/A</v>
      </c>
      <c r="G409" s="3" t="e">
        <f>VLOOKUP(A409,企業番号!A:K,6,0)</f>
        <v>#N/A</v>
      </c>
      <c r="H409" s="32" t="e">
        <f>VLOOKUP(A409,企業番号!A:K,7,0)</f>
        <v>#N/A</v>
      </c>
      <c r="I409" s="13" t="e">
        <f>VLOOKUP(A409,企業番号!A:K,8,0)</f>
        <v>#N/A</v>
      </c>
      <c r="J409" s="32" t="e">
        <f>VLOOKUP(A409,企業番号!A:K,9,0)</f>
        <v>#N/A</v>
      </c>
      <c r="K409" s="33" t="e">
        <f>VLOOKUP(A409,企業番号!A:K,10,0)</f>
        <v>#N/A</v>
      </c>
      <c r="L409" s="32" t="e">
        <f>VLOOKUP(A409,企業番号!A:K,11,0)</f>
        <v>#N/A</v>
      </c>
    </row>
    <row r="410" spans="2:12" ht="20.100000000000001" customHeight="1" x14ac:dyDescent="0.2">
      <c r="B410" s="43" t="s">
        <v>33244</v>
      </c>
      <c r="C410" s="32" t="e">
        <f>VLOOKUP(A410,企業番号!A:K,2,0)</f>
        <v>#N/A</v>
      </c>
      <c r="D410" s="32" t="e">
        <f>VLOOKUP(A410,企業番号!A:K,3,0)</f>
        <v>#N/A</v>
      </c>
      <c r="E410" s="32" t="e">
        <f>VLOOKUP(A410,企業番号!A:K,4,0)</f>
        <v>#N/A</v>
      </c>
      <c r="F410" s="32" t="e">
        <f>VLOOKUP(A410,企業番号!A:K,5,0)</f>
        <v>#N/A</v>
      </c>
      <c r="G410" s="3" t="e">
        <f>VLOOKUP(A410,企業番号!A:K,6,0)</f>
        <v>#N/A</v>
      </c>
      <c r="H410" s="32" t="e">
        <f>VLOOKUP(A410,企業番号!A:K,7,0)</f>
        <v>#N/A</v>
      </c>
      <c r="I410" s="13" t="e">
        <f>VLOOKUP(A410,企業番号!A:K,8,0)</f>
        <v>#N/A</v>
      </c>
      <c r="J410" s="32" t="e">
        <f>VLOOKUP(A410,企業番号!A:K,9,0)</f>
        <v>#N/A</v>
      </c>
      <c r="K410" s="33" t="e">
        <f>VLOOKUP(A410,企業番号!A:K,10,0)</f>
        <v>#N/A</v>
      </c>
      <c r="L410" s="32" t="e">
        <f>VLOOKUP(A410,企業番号!A:K,11,0)</f>
        <v>#N/A</v>
      </c>
    </row>
    <row r="411" spans="2:12" ht="20.100000000000001" customHeight="1" x14ac:dyDescent="0.2">
      <c r="B411" s="44" t="s">
        <v>33245</v>
      </c>
      <c r="C411" s="32" t="e">
        <f>VLOOKUP(A411,企業番号!A:K,2,0)</f>
        <v>#N/A</v>
      </c>
      <c r="D411" s="32" t="e">
        <f>VLOOKUP(A411,企業番号!A:K,3,0)</f>
        <v>#N/A</v>
      </c>
      <c r="E411" s="32" t="e">
        <f>VLOOKUP(A411,企業番号!A:K,4,0)</f>
        <v>#N/A</v>
      </c>
      <c r="F411" s="32" t="e">
        <f>VLOOKUP(A411,企業番号!A:K,5,0)</f>
        <v>#N/A</v>
      </c>
      <c r="G411" s="3" t="e">
        <f>VLOOKUP(A411,企業番号!A:K,6,0)</f>
        <v>#N/A</v>
      </c>
      <c r="H411" s="32" t="e">
        <f>VLOOKUP(A411,企業番号!A:K,7,0)</f>
        <v>#N/A</v>
      </c>
      <c r="I411" s="13" t="e">
        <f>VLOOKUP(A411,企業番号!A:K,8,0)</f>
        <v>#N/A</v>
      </c>
      <c r="J411" s="32" t="e">
        <f>VLOOKUP(A411,企業番号!A:K,9,0)</f>
        <v>#N/A</v>
      </c>
      <c r="K411" s="33" t="e">
        <f>VLOOKUP(A411,企業番号!A:K,10,0)</f>
        <v>#N/A</v>
      </c>
      <c r="L411" s="32" t="e">
        <f>VLOOKUP(A411,企業番号!A:K,11,0)</f>
        <v>#N/A</v>
      </c>
    </row>
    <row r="412" spans="2:12" ht="20.100000000000001" customHeight="1" x14ac:dyDescent="0.2">
      <c r="B412" s="43" t="s">
        <v>33246</v>
      </c>
      <c r="C412" s="32" t="e">
        <f>VLOOKUP(A412,企業番号!A:K,2,0)</f>
        <v>#N/A</v>
      </c>
      <c r="D412" s="32" t="e">
        <f>VLOOKUP(A412,企業番号!A:K,3,0)</f>
        <v>#N/A</v>
      </c>
      <c r="E412" s="32" t="e">
        <f>VLOOKUP(A412,企業番号!A:K,4,0)</f>
        <v>#N/A</v>
      </c>
      <c r="F412" s="32" t="e">
        <f>VLOOKUP(A412,企業番号!A:K,5,0)</f>
        <v>#N/A</v>
      </c>
      <c r="G412" s="3" t="e">
        <f>VLOOKUP(A412,企業番号!A:K,6,0)</f>
        <v>#N/A</v>
      </c>
      <c r="H412" s="32" t="e">
        <f>VLOOKUP(A412,企業番号!A:K,7,0)</f>
        <v>#N/A</v>
      </c>
      <c r="I412" s="13" t="e">
        <f>VLOOKUP(A412,企業番号!A:K,8,0)</f>
        <v>#N/A</v>
      </c>
      <c r="J412" s="32" t="e">
        <f>VLOOKUP(A412,企業番号!A:K,9,0)</f>
        <v>#N/A</v>
      </c>
      <c r="K412" s="33" t="e">
        <f>VLOOKUP(A412,企業番号!A:K,10,0)</f>
        <v>#N/A</v>
      </c>
      <c r="L412" s="32" t="e">
        <f>VLOOKUP(A412,企業番号!A:K,11,0)</f>
        <v>#N/A</v>
      </c>
    </row>
    <row r="413" spans="2:12" ht="20.100000000000001" customHeight="1" x14ac:dyDescent="0.2">
      <c r="B413" s="44" t="s">
        <v>33247</v>
      </c>
      <c r="C413" s="32" t="e">
        <f>VLOOKUP(A413,企業番号!A:K,2,0)</f>
        <v>#N/A</v>
      </c>
      <c r="D413" s="32" t="e">
        <f>VLOOKUP(A413,企業番号!A:K,3,0)</f>
        <v>#N/A</v>
      </c>
      <c r="E413" s="32" t="e">
        <f>VLOOKUP(A413,企業番号!A:K,4,0)</f>
        <v>#N/A</v>
      </c>
      <c r="F413" s="32" t="e">
        <f>VLOOKUP(A413,企業番号!A:K,5,0)</f>
        <v>#N/A</v>
      </c>
      <c r="G413" s="3" t="e">
        <f>VLOOKUP(A413,企業番号!A:K,6,0)</f>
        <v>#N/A</v>
      </c>
      <c r="H413" s="32" t="e">
        <f>VLOOKUP(A413,企業番号!A:K,7,0)</f>
        <v>#N/A</v>
      </c>
      <c r="I413" s="13" t="e">
        <f>VLOOKUP(A413,企業番号!A:K,8,0)</f>
        <v>#N/A</v>
      </c>
      <c r="J413" s="32" t="e">
        <f>VLOOKUP(A413,企業番号!A:K,9,0)</f>
        <v>#N/A</v>
      </c>
      <c r="K413" s="33" t="e">
        <f>VLOOKUP(A413,企業番号!A:K,10,0)</f>
        <v>#N/A</v>
      </c>
      <c r="L413" s="32" t="e">
        <f>VLOOKUP(A413,企業番号!A:K,11,0)</f>
        <v>#N/A</v>
      </c>
    </row>
    <row r="414" spans="2:12" ht="20.100000000000001" customHeight="1" x14ac:dyDescent="0.2">
      <c r="B414" s="43" t="s">
        <v>33248</v>
      </c>
      <c r="C414" s="32" t="e">
        <f>VLOOKUP(A414,企業番号!A:K,2,0)</f>
        <v>#N/A</v>
      </c>
      <c r="D414" s="32" t="e">
        <f>VLOOKUP(A414,企業番号!A:K,3,0)</f>
        <v>#N/A</v>
      </c>
      <c r="E414" s="32" t="e">
        <f>VLOOKUP(A414,企業番号!A:K,4,0)</f>
        <v>#N/A</v>
      </c>
      <c r="F414" s="32" t="e">
        <f>VLOOKUP(A414,企業番号!A:K,5,0)</f>
        <v>#N/A</v>
      </c>
      <c r="G414" s="3" t="e">
        <f>VLOOKUP(A414,企業番号!A:K,6,0)</f>
        <v>#N/A</v>
      </c>
      <c r="H414" s="32" t="e">
        <f>VLOOKUP(A414,企業番号!A:K,7,0)</f>
        <v>#N/A</v>
      </c>
      <c r="I414" s="13" t="e">
        <f>VLOOKUP(A414,企業番号!A:K,8,0)</f>
        <v>#N/A</v>
      </c>
      <c r="J414" s="32" t="e">
        <f>VLOOKUP(A414,企業番号!A:K,9,0)</f>
        <v>#N/A</v>
      </c>
      <c r="K414" s="33" t="e">
        <f>VLOOKUP(A414,企業番号!A:K,10,0)</f>
        <v>#N/A</v>
      </c>
      <c r="L414" s="32" t="e">
        <f>VLOOKUP(A414,企業番号!A:K,11,0)</f>
        <v>#N/A</v>
      </c>
    </row>
    <row r="415" spans="2:12" ht="20.100000000000001" customHeight="1" x14ac:dyDescent="0.2">
      <c r="B415" s="44" t="s">
        <v>33249</v>
      </c>
      <c r="C415" s="32" t="e">
        <f>VLOOKUP(A415,企業番号!A:K,2,0)</f>
        <v>#N/A</v>
      </c>
      <c r="D415" s="32" t="e">
        <f>VLOOKUP(A415,企業番号!A:K,3,0)</f>
        <v>#N/A</v>
      </c>
      <c r="E415" s="32" t="e">
        <f>VLOOKUP(A415,企業番号!A:K,4,0)</f>
        <v>#N/A</v>
      </c>
      <c r="F415" s="32" t="e">
        <f>VLOOKUP(A415,企業番号!A:K,5,0)</f>
        <v>#N/A</v>
      </c>
      <c r="G415" s="3" t="e">
        <f>VLOOKUP(A415,企業番号!A:K,6,0)</f>
        <v>#N/A</v>
      </c>
      <c r="H415" s="32" t="e">
        <f>VLOOKUP(A415,企業番号!A:K,7,0)</f>
        <v>#N/A</v>
      </c>
      <c r="I415" s="13" t="e">
        <f>VLOOKUP(A415,企業番号!A:K,8,0)</f>
        <v>#N/A</v>
      </c>
      <c r="J415" s="32" t="e">
        <f>VLOOKUP(A415,企業番号!A:K,9,0)</f>
        <v>#N/A</v>
      </c>
      <c r="K415" s="33" t="e">
        <f>VLOOKUP(A415,企業番号!A:K,10,0)</f>
        <v>#N/A</v>
      </c>
      <c r="L415" s="32" t="e">
        <f>VLOOKUP(A415,企業番号!A:K,11,0)</f>
        <v>#N/A</v>
      </c>
    </row>
    <row r="416" spans="2:12" ht="20.100000000000001" customHeight="1" x14ac:dyDescent="0.2">
      <c r="B416" s="43" t="s">
        <v>33250</v>
      </c>
      <c r="C416" s="32" t="e">
        <f>VLOOKUP(A416,企業番号!A:K,2,0)</f>
        <v>#N/A</v>
      </c>
      <c r="D416" s="32" t="e">
        <f>VLOOKUP(A416,企業番号!A:K,3,0)</f>
        <v>#N/A</v>
      </c>
      <c r="E416" s="32" t="e">
        <f>VLOOKUP(A416,企業番号!A:K,4,0)</f>
        <v>#N/A</v>
      </c>
      <c r="F416" s="32" t="e">
        <f>VLOOKUP(A416,企業番号!A:K,5,0)</f>
        <v>#N/A</v>
      </c>
      <c r="G416" s="3" t="e">
        <f>VLOOKUP(A416,企業番号!A:K,6,0)</f>
        <v>#N/A</v>
      </c>
      <c r="H416" s="32" t="e">
        <f>VLOOKUP(A416,企業番号!A:K,7,0)</f>
        <v>#N/A</v>
      </c>
      <c r="I416" s="13" t="e">
        <f>VLOOKUP(A416,企業番号!A:K,8,0)</f>
        <v>#N/A</v>
      </c>
      <c r="J416" s="32" t="e">
        <f>VLOOKUP(A416,企業番号!A:K,9,0)</f>
        <v>#N/A</v>
      </c>
      <c r="K416" s="33" t="e">
        <f>VLOOKUP(A416,企業番号!A:K,10,0)</f>
        <v>#N/A</v>
      </c>
      <c r="L416" s="32" t="e">
        <f>VLOOKUP(A416,企業番号!A:K,11,0)</f>
        <v>#N/A</v>
      </c>
    </row>
    <row r="417" spans="2:12" ht="20.100000000000001" customHeight="1" x14ac:dyDescent="0.2">
      <c r="B417" s="44" t="s">
        <v>33251</v>
      </c>
      <c r="C417" s="32" t="e">
        <f>VLOOKUP(A417,企業番号!A:K,2,0)</f>
        <v>#N/A</v>
      </c>
      <c r="D417" s="32" t="e">
        <f>VLOOKUP(A417,企業番号!A:K,3,0)</f>
        <v>#N/A</v>
      </c>
      <c r="E417" s="32" t="e">
        <f>VLOOKUP(A417,企業番号!A:K,4,0)</f>
        <v>#N/A</v>
      </c>
      <c r="F417" s="32" t="e">
        <f>VLOOKUP(A417,企業番号!A:K,5,0)</f>
        <v>#N/A</v>
      </c>
      <c r="G417" s="3" t="e">
        <f>VLOOKUP(A417,企業番号!A:K,6,0)</f>
        <v>#N/A</v>
      </c>
      <c r="H417" s="32" t="e">
        <f>VLOOKUP(A417,企業番号!A:K,7,0)</f>
        <v>#N/A</v>
      </c>
      <c r="I417" s="13" t="e">
        <f>VLOOKUP(A417,企業番号!A:K,8,0)</f>
        <v>#N/A</v>
      </c>
      <c r="J417" s="32" t="e">
        <f>VLOOKUP(A417,企業番号!A:K,9,0)</f>
        <v>#N/A</v>
      </c>
      <c r="K417" s="33" t="e">
        <f>VLOOKUP(A417,企業番号!A:K,10,0)</f>
        <v>#N/A</v>
      </c>
      <c r="L417" s="32" t="e">
        <f>VLOOKUP(A417,企業番号!A:K,11,0)</f>
        <v>#N/A</v>
      </c>
    </row>
    <row r="418" spans="2:12" ht="20.100000000000001" customHeight="1" x14ac:dyDescent="0.2">
      <c r="B418" s="43" t="s">
        <v>33252</v>
      </c>
      <c r="C418" s="32" t="e">
        <f>VLOOKUP(A418,企業番号!A:K,2,0)</f>
        <v>#N/A</v>
      </c>
      <c r="D418" s="32" t="e">
        <f>VLOOKUP(A418,企業番号!A:K,3,0)</f>
        <v>#N/A</v>
      </c>
      <c r="E418" s="32" t="e">
        <f>VLOOKUP(A418,企業番号!A:K,4,0)</f>
        <v>#N/A</v>
      </c>
      <c r="F418" s="32" t="e">
        <f>VLOOKUP(A418,企業番号!A:K,5,0)</f>
        <v>#N/A</v>
      </c>
      <c r="G418" s="3" t="e">
        <f>VLOOKUP(A418,企業番号!A:K,6,0)</f>
        <v>#N/A</v>
      </c>
      <c r="H418" s="32" t="e">
        <f>VLOOKUP(A418,企業番号!A:K,7,0)</f>
        <v>#N/A</v>
      </c>
      <c r="I418" s="13" t="e">
        <f>VLOOKUP(A418,企業番号!A:K,8,0)</f>
        <v>#N/A</v>
      </c>
      <c r="J418" s="32" t="e">
        <f>VLOOKUP(A418,企業番号!A:K,9,0)</f>
        <v>#N/A</v>
      </c>
      <c r="K418" s="33" t="e">
        <f>VLOOKUP(A418,企業番号!A:K,10,0)</f>
        <v>#N/A</v>
      </c>
      <c r="L418" s="32" t="e">
        <f>VLOOKUP(A418,企業番号!A:K,11,0)</f>
        <v>#N/A</v>
      </c>
    </row>
    <row r="419" spans="2:12" ht="20.100000000000001" customHeight="1" x14ac:dyDescent="0.2">
      <c r="B419" s="44" t="s">
        <v>33253</v>
      </c>
      <c r="C419" s="32" t="e">
        <f>VLOOKUP(A419,企業番号!A:K,2,0)</f>
        <v>#N/A</v>
      </c>
      <c r="D419" s="32" t="e">
        <f>VLOOKUP(A419,企業番号!A:K,3,0)</f>
        <v>#N/A</v>
      </c>
      <c r="E419" s="32" t="e">
        <f>VLOOKUP(A419,企業番号!A:K,4,0)</f>
        <v>#N/A</v>
      </c>
      <c r="F419" s="32" t="e">
        <f>VLOOKUP(A419,企業番号!A:K,5,0)</f>
        <v>#N/A</v>
      </c>
      <c r="G419" s="3" t="e">
        <f>VLOOKUP(A419,企業番号!A:K,6,0)</f>
        <v>#N/A</v>
      </c>
      <c r="H419" s="32" t="e">
        <f>VLOOKUP(A419,企業番号!A:K,7,0)</f>
        <v>#N/A</v>
      </c>
      <c r="I419" s="13" t="e">
        <f>VLOOKUP(A419,企業番号!A:K,8,0)</f>
        <v>#N/A</v>
      </c>
      <c r="J419" s="32" t="e">
        <f>VLOOKUP(A419,企業番号!A:K,9,0)</f>
        <v>#N/A</v>
      </c>
      <c r="K419" s="33" t="e">
        <f>VLOOKUP(A419,企業番号!A:K,10,0)</f>
        <v>#N/A</v>
      </c>
      <c r="L419" s="32" t="e">
        <f>VLOOKUP(A419,企業番号!A:K,11,0)</f>
        <v>#N/A</v>
      </c>
    </row>
    <row r="420" spans="2:12" ht="20.100000000000001" customHeight="1" x14ac:dyDescent="0.2">
      <c r="B420" s="43" t="s">
        <v>33254</v>
      </c>
      <c r="C420" s="32" t="e">
        <f>VLOOKUP(A420,企業番号!A:K,2,0)</f>
        <v>#N/A</v>
      </c>
      <c r="D420" s="32" t="e">
        <f>VLOOKUP(A420,企業番号!A:K,3,0)</f>
        <v>#N/A</v>
      </c>
      <c r="E420" s="32" t="e">
        <f>VLOOKUP(A420,企業番号!A:K,4,0)</f>
        <v>#N/A</v>
      </c>
      <c r="F420" s="32" t="e">
        <f>VLOOKUP(A420,企業番号!A:K,5,0)</f>
        <v>#N/A</v>
      </c>
      <c r="G420" s="3" t="e">
        <f>VLOOKUP(A420,企業番号!A:K,6,0)</f>
        <v>#N/A</v>
      </c>
      <c r="H420" s="32" t="e">
        <f>VLOOKUP(A420,企業番号!A:K,7,0)</f>
        <v>#N/A</v>
      </c>
      <c r="I420" s="13" t="e">
        <f>VLOOKUP(A420,企業番号!A:K,8,0)</f>
        <v>#N/A</v>
      </c>
      <c r="J420" s="32" t="e">
        <f>VLOOKUP(A420,企業番号!A:K,9,0)</f>
        <v>#N/A</v>
      </c>
      <c r="K420" s="33" t="e">
        <f>VLOOKUP(A420,企業番号!A:K,10,0)</f>
        <v>#N/A</v>
      </c>
      <c r="L420" s="32" t="e">
        <f>VLOOKUP(A420,企業番号!A:K,11,0)</f>
        <v>#N/A</v>
      </c>
    </row>
    <row r="421" spans="2:12" ht="20.100000000000001" customHeight="1" x14ac:dyDescent="0.2">
      <c r="B421" s="44" t="s">
        <v>33255</v>
      </c>
      <c r="C421" s="32" t="e">
        <f>VLOOKUP(A421,企業番号!A:K,2,0)</f>
        <v>#N/A</v>
      </c>
      <c r="D421" s="32" t="e">
        <f>VLOOKUP(A421,企業番号!A:K,3,0)</f>
        <v>#N/A</v>
      </c>
      <c r="E421" s="32" t="e">
        <f>VLOOKUP(A421,企業番号!A:K,4,0)</f>
        <v>#N/A</v>
      </c>
      <c r="F421" s="32" t="e">
        <f>VLOOKUP(A421,企業番号!A:K,5,0)</f>
        <v>#N/A</v>
      </c>
      <c r="G421" s="3" t="e">
        <f>VLOOKUP(A421,企業番号!A:K,6,0)</f>
        <v>#N/A</v>
      </c>
      <c r="H421" s="32" t="e">
        <f>VLOOKUP(A421,企業番号!A:K,7,0)</f>
        <v>#N/A</v>
      </c>
      <c r="I421" s="13" t="e">
        <f>VLOOKUP(A421,企業番号!A:K,8,0)</f>
        <v>#N/A</v>
      </c>
      <c r="J421" s="32" t="e">
        <f>VLOOKUP(A421,企業番号!A:K,9,0)</f>
        <v>#N/A</v>
      </c>
      <c r="K421" s="33" t="e">
        <f>VLOOKUP(A421,企業番号!A:K,10,0)</f>
        <v>#N/A</v>
      </c>
      <c r="L421" s="32" t="e">
        <f>VLOOKUP(A421,企業番号!A:K,11,0)</f>
        <v>#N/A</v>
      </c>
    </row>
    <row r="422" spans="2:12" ht="20.100000000000001" customHeight="1" x14ac:dyDescent="0.2">
      <c r="B422" s="43" t="s">
        <v>33256</v>
      </c>
      <c r="C422" s="32" t="e">
        <f>VLOOKUP(A422,企業番号!A:K,2,0)</f>
        <v>#N/A</v>
      </c>
      <c r="D422" s="32" t="e">
        <f>VLOOKUP(A422,企業番号!A:K,3,0)</f>
        <v>#N/A</v>
      </c>
      <c r="E422" s="32" t="e">
        <f>VLOOKUP(A422,企業番号!A:K,4,0)</f>
        <v>#N/A</v>
      </c>
      <c r="F422" s="32" t="e">
        <f>VLOOKUP(A422,企業番号!A:K,5,0)</f>
        <v>#N/A</v>
      </c>
      <c r="G422" s="3" t="e">
        <f>VLOOKUP(A422,企業番号!A:K,6,0)</f>
        <v>#N/A</v>
      </c>
      <c r="H422" s="32" t="e">
        <f>VLOOKUP(A422,企業番号!A:K,7,0)</f>
        <v>#N/A</v>
      </c>
      <c r="I422" s="13" t="e">
        <f>VLOOKUP(A422,企業番号!A:K,8,0)</f>
        <v>#N/A</v>
      </c>
      <c r="J422" s="32" t="e">
        <f>VLOOKUP(A422,企業番号!A:K,9,0)</f>
        <v>#N/A</v>
      </c>
      <c r="K422" s="33" t="e">
        <f>VLOOKUP(A422,企業番号!A:K,10,0)</f>
        <v>#N/A</v>
      </c>
      <c r="L422" s="32" t="e">
        <f>VLOOKUP(A422,企業番号!A:K,11,0)</f>
        <v>#N/A</v>
      </c>
    </row>
    <row r="423" spans="2:12" ht="20.100000000000001" customHeight="1" x14ac:dyDescent="0.2">
      <c r="B423" s="44" t="s">
        <v>33257</v>
      </c>
      <c r="C423" s="32" t="e">
        <f>VLOOKUP(A423,企業番号!A:K,2,0)</f>
        <v>#N/A</v>
      </c>
      <c r="D423" s="32" t="e">
        <f>VLOOKUP(A423,企業番号!A:K,3,0)</f>
        <v>#N/A</v>
      </c>
      <c r="E423" s="32" t="e">
        <f>VLOOKUP(A423,企業番号!A:K,4,0)</f>
        <v>#N/A</v>
      </c>
      <c r="F423" s="32" t="e">
        <f>VLOOKUP(A423,企業番号!A:K,5,0)</f>
        <v>#N/A</v>
      </c>
      <c r="G423" s="3" t="e">
        <f>VLOOKUP(A423,企業番号!A:K,6,0)</f>
        <v>#N/A</v>
      </c>
      <c r="H423" s="32" t="e">
        <f>VLOOKUP(A423,企業番号!A:K,7,0)</f>
        <v>#N/A</v>
      </c>
      <c r="I423" s="13" t="e">
        <f>VLOOKUP(A423,企業番号!A:K,8,0)</f>
        <v>#N/A</v>
      </c>
      <c r="J423" s="32" t="e">
        <f>VLOOKUP(A423,企業番号!A:K,9,0)</f>
        <v>#N/A</v>
      </c>
      <c r="K423" s="33" t="e">
        <f>VLOOKUP(A423,企業番号!A:K,10,0)</f>
        <v>#N/A</v>
      </c>
      <c r="L423" s="32" t="e">
        <f>VLOOKUP(A423,企業番号!A:K,11,0)</f>
        <v>#N/A</v>
      </c>
    </row>
    <row r="424" spans="2:12" ht="20.100000000000001" customHeight="1" x14ac:dyDescent="0.2">
      <c r="B424" s="43" t="s">
        <v>33258</v>
      </c>
      <c r="C424" s="32" t="e">
        <f>VLOOKUP(A424,企業番号!A:K,2,0)</f>
        <v>#N/A</v>
      </c>
      <c r="D424" s="32" t="e">
        <f>VLOOKUP(A424,企業番号!A:K,3,0)</f>
        <v>#N/A</v>
      </c>
      <c r="E424" s="32" t="e">
        <f>VLOOKUP(A424,企業番号!A:K,4,0)</f>
        <v>#N/A</v>
      </c>
      <c r="F424" s="32" t="e">
        <f>VLOOKUP(A424,企業番号!A:K,5,0)</f>
        <v>#N/A</v>
      </c>
      <c r="G424" s="3" t="e">
        <f>VLOOKUP(A424,企業番号!A:K,6,0)</f>
        <v>#N/A</v>
      </c>
      <c r="H424" s="32" t="e">
        <f>VLOOKUP(A424,企業番号!A:K,7,0)</f>
        <v>#N/A</v>
      </c>
      <c r="I424" s="13" t="e">
        <f>VLOOKUP(A424,企業番号!A:K,8,0)</f>
        <v>#N/A</v>
      </c>
      <c r="J424" s="32" t="e">
        <f>VLOOKUP(A424,企業番号!A:K,9,0)</f>
        <v>#N/A</v>
      </c>
      <c r="K424" s="33" t="e">
        <f>VLOOKUP(A424,企業番号!A:K,10,0)</f>
        <v>#N/A</v>
      </c>
      <c r="L424" s="32" t="e">
        <f>VLOOKUP(A424,企業番号!A:K,11,0)</f>
        <v>#N/A</v>
      </c>
    </row>
    <row r="425" spans="2:12" ht="20.100000000000001" customHeight="1" x14ac:dyDescent="0.2">
      <c r="B425" s="44" t="s">
        <v>33259</v>
      </c>
      <c r="C425" s="32" t="e">
        <f>VLOOKUP(A425,企業番号!A:K,2,0)</f>
        <v>#N/A</v>
      </c>
      <c r="D425" s="32" t="e">
        <f>VLOOKUP(A425,企業番号!A:K,3,0)</f>
        <v>#N/A</v>
      </c>
      <c r="E425" s="32" t="e">
        <f>VLOOKUP(A425,企業番号!A:K,4,0)</f>
        <v>#N/A</v>
      </c>
      <c r="F425" s="32" t="e">
        <f>VLOOKUP(A425,企業番号!A:K,5,0)</f>
        <v>#N/A</v>
      </c>
      <c r="G425" s="3" t="e">
        <f>VLOOKUP(A425,企業番号!A:K,6,0)</f>
        <v>#N/A</v>
      </c>
      <c r="H425" s="32" t="e">
        <f>VLOOKUP(A425,企業番号!A:K,7,0)</f>
        <v>#N/A</v>
      </c>
      <c r="I425" s="13" t="e">
        <f>VLOOKUP(A425,企業番号!A:K,8,0)</f>
        <v>#N/A</v>
      </c>
      <c r="J425" s="32" t="e">
        <f>VLOOKUP(A425,企業番号!A:K,9,0)</f>
        <v>#N/A</v>
      </c>
      <c r="K425" s="33" t="e">
        <f>VLOOKUP(A425,企業番号!A:K,10,0)</f>
        <v>#N/A</v>
      </c>
      <c r="L425" s="32" t="e">
        <f>VLOOKUP(A425,企業番号!A:K,11,0)</f>
        <v>#N/A</v>
      </c>
    </row>
    <row r="426" spans="2:12" ht="20.100000000000001" customHeight="1" x14ac:dyDescent="0.2">
      <c r="B426" s="43" t="s">
        <v>33260</v>
      </c>
      <c r="C426" s="32" t="e">
        <f>VLOOKUP(A426,企業番号!A:K,2,0)</f>
        <v>#N/A</v>
      </c>
      <c r="D426" s="32" t="e">
        <f>VLOOKUP(A426,企業番号!A:K,3,0)</f>
        <v>#N/A</v>
      </c>
      <c r="E426" s="32" t="e">
        <f>VLOOKUP(A426,企業番号!A:K,4,0)</f>
        <v>#N/A</v>
      </c>
      <c r="F426" s="32" t="e">
        <f>VLOOKUP(A426,企業番号!A:K,5,0)</f>
        <v>#N/A</v>
      </c>
      <c r="G426" s="3" t="e">
        <f>VLOOKUP(A426,企業番号!A:K,6,0)</f>
        <v>#N/A</v>
      </c>
      <c r="H426" s="32" t="e">
        <f>VLOOKUP(A426,企業番号!A:K,7,0)</f>
        <v>#N/A</v>
      </c>
      <c r="I426" s="13" t="e">
        <f>VLOOKUP(A426,企業番号!A:K,8,0)</f>
        <v>#N/A</v>
      </c>
      <c r="J426" s="32" t="e">
        <f>VLOOKUP(A426,企業番号!A:K,9,0)</f>
        <v>#N/A</v>
      </c>
      <c r="K426" s="33" t="e">
        <f>VLOOKUP(A426,企業番号!A:K,10,0)</f>
        <v>#N/A</v>
      </c>
      <c r="L426" s="32" t="e">
        <f>VLOOKUP(A426,企業番号!A:K,11,0)</f>
        <v>#N/A</v>
      </c>
    </row>
    <row r="427" spans="2:12" ht="20.100000000000001" customHeight="1" x14ac:dyDescent="0.2">
      <c r="B427" s="44" t="s">
        <v>33261</v>
      </c>
      <c r="C427" s="32" t="e">
        <f>VLOOKUP(A427,企業番号!A:K,2,0)</f>
        <v>#N/A</v>
      </c>
      <c r="D427" s="32" t="e">
        <f>VLOOKUP(A427,企業番号!A:K,3,0)</f>
        <v>#N/A</v>
      </c>
      <c r="E427" s="32" t="e">
        <f>VLOOKUP(A427,企業番号!A:K,4,0)</f>
        <v>#N/A</v>
      </c>
      <c r="F427" s="32" t="e">
        <f>VLOOKUP(A427,企業番号!A:K,5,0)</f>
        <v>#N/A</v>
      </c>
      <c r="G427" s="3" t="e">
        <f>VLOOKUP(A427,企業番号!A:K,6,0)</f>
        <v>#N/A</v>
      </c>
      <c r="H427" s="32" t="e">
        <f>VLOOKUP(A427,企業番号!A:K,7,0)</f>
        <v>#N/A</v>
      </c>
      <c r="I427" s="13" t="e">
        <f>VLOOKUP(A427,企業番号!A:K,8,0)</f>
        <v>#N/A</v>
      </c>
      <c r="J427" s="32" t="e">
        <f>VLOOKUP(A427,企業番号!A:K,9,0)</f>
        <v>#N/A</v>
      </c>
      <c r="K427" s="33" t="e">
        <f>VLOOKUP(A427,企業番号!A:K,10,0)</f>
        <v>#N/A</v>
      </c>
      <c r="L427" s="32" t="e">
        <f>VLOOKUP(A427,企業番号!A:K,11,0)</f>
        <v>#N/A</v>
      </c>
    </row>
    <row r="428" spans="2:12" ht="20.100000000000001" customHeight="1" x14ac:dyDescent="0.2">
      <c r="B428" s="43" t="s">
        <v>33262</v>
      </c>
      <c r="C428" s="32" t="e">
        <f>VLOOKUP(A428,企業番号!A:K,2,0)</f>
        <v>#N/A</v>
      </c>
      <c r="D428" s="32" t="e">
        <f>VLOOKUP(A428,企業番号!A:K,3,0)</f>
        <v>#N/A</v>
      </c>
      <c r="E428" s="32" t="e">
        <f>VLOOKUP(A428,企業番号!A:K,4,0)</f>
        <v>#N/A</v>
      </c>
      <c r="F428" s="32" t="e">
        <f>VLOOKUP(A428,企業番号!A:K,5,0)</f>
        <v>#N/A</v>
      </c>
      <c r="G428" s="3" t="e">
        <f>VLOOKUP(A428,企業番号!A:K,6,0)</f>
        <v>#N/A</v>
      </c>
      <c r="H428" s="32" t="e">
        <f>VLOOKUP(A428,企業番号!A:K,7,0)</f>
        <v>#N/A</v>
      </c>
      <c r="I428" s="13" t="e">
        <f>VLOOKUP(A428,企業番号!A:K,8,0)</f>
        <v>#N/A</v>
      </c>
      <c r="J428" s="32" t="e">
        <f>VLOOKUP(A428,企業番号!A:K,9,0)</f>
        <v>#N/A</v>
      </c>
      <c r="K428" s="33" t="e">
        <f>VLOOKUP(A428,企業番号!A:K,10,0)</f>
        <v>#N/A</v>
      </c>
      <c r="L428" s="32" t="e">
        <f>VLOOKUP(A428,企業番号!A:K,11,0)</f>
        <v>#N/A</v>
      </c>
    </row>
    <row r="429" spans="2:12" ht="20.100000000000001" customHeight="1" x14ac:dyDescent="0.2">
      <c r="B429" s="44" t="s">
        <v>33263</v>
      </c>
      <c r="C429" s="32" t="e">
        <f>VLOOKUP(A429,企業番号!A:K,2,0)</f>
        <v>#N/A</v>
      </c>
      <c r="D429" s="32" t="e">
        <f>VLOOKUP(A429,企業番号!A:K,3,0)</f>
        <v>#N/A</v>
      </c>
      <c r="E429" s="32" t="e">
        <f>VLOOKUP(A429,企業番号!A:K,4,0)</f>
        <v>#N/A</v>
      </c>
      <c r="F429" s="32" t="e">
        <f>VLOOKUP(A429,企業番号!A:K,5,0)</f>
        <v>#N/A</v>
      </c>
      <c r="G429" s="3" t="e">
        <f>VLOOKUP(A429,企業番号!A:K,6,0)</f>
        <v>#N/A</v>
      </c>
      <c r="H429" s="32" t="e">
        <f>VLOOKUP(A429,企業番号!A:K,7,0)</f>
        <v>#N/A</v>
      </c>
      <c r="I429" s="13" t="e">
        <f>VLOOKUP(A429,企業番号!A:K,8,0)</f>
        <v>#N/A</v>
      </c>
      <c r="J429" s="32" t="e">
        <f>VLOOKUP(A429,企業番号!A:K,9,0)</f>
        <v>#N/A</v>
      </c>
      <c r="K429" s="33" t="e">
        <f>VLOOKUP(A429,企業番号!A:K,10,0)</f>
        <v>#N/A</v>
      </c>
      <c r="L429" s="32" t="e">
        <f>VLOOKUP(A429,企業番号!A:K,11,0)</f>
        <v>#N/A</v>
      </c>
    </row>
    <row r="430" spans="2:12" ht="20.100000000000001" customHeight="1" x14ac:dyDescent="0.2">
      <c r="B430" s="43" t="s">
        <v>33264</v>
      </c>
      <c r="C430" s="32" t="e">
        <f>VLOOKUP(A430,企業番号!A:K,2,0)</f>
        <v>#N/A</v>
      </c>
      <c r="D430" s="32" t="e">
        <f>VLOOKUP(A430,企業番号!A:K,3,0)</f>
        <v>#N/A</v>
      </c>
      <c r="E430" s="32" t="e">
        <f>VLOOKUP(A430,企業番号!A:K,4,0)</f>
        <v>#N/A</v>
      </c>
      <c r="F430" s="32" t="e">
        <f>VLOOKUP(A430,企業番号!A:K,5,0)</f>
        <v>#N/A</v>
      </c>
      <c r="G430" s="3" t="e">
        <f>VLOOKUP(A430,企業番号!A:K,6,0)</f>
        <v>#N/A</v>
      </c>
      <c r="H430" s="32" t="e">
        <f>VLOOKUP(A430,企業番号!A:K,7,0)</f>
        <v>#N/A</v>
      </c>
      <c r="I430" s="13" t="e">
        <f>VLOOKUP(A430,企業番号!A:K,8,0)</f>
        <v>#N/A</v>
      </c>
      <c r="J430" s="32" t="e">
        <f>VLOOKUP(A430,企業番号!A:K,9,0)</f>
        <v>#N/A</v>
      </c>
      <c r="K430" s="33" t="e">
        <f>VLOOKUP(A430,企業番号!A:K,10,0)</f>
        <v>#N/A</v>
      </c>
      <c r="L430" s="32" t="e">
        <f>VLOOKUP(A430,企業番号!A:K,11,0)</f>
        <v>#N/A</v>
      </c>
    </row>
    <row r="431" spans="2:12" ht="20.100000000000001" customHeight="1" x14ac:dyDescent="0.2">
      <c r="B431" s="44" t="s">
        <v>33265</v>
      </c>
      <c r="C431" s="32" t="e">
        <f>VLOOKUP(A431,企業番号!A:K,2,0)</f>
        <v>#N/A</v>
      </c>
      <c r="D431" s="32" t="e">
        <f>VLOOKUP(A431,企業番号!A:K,3,0)</f>
        <v>#N/A</v>
      </c>
      <c r="E431" s="32" t="e">
        <f>VLOOKUP(A431,企業番号!A:K,4,0)</f>
        <v>#N/A</v>
      </c>
      <c r="F431" s="32" t="e">
        <f>VLOOKUP(A431,企業番号!A:K,5,0)</f>
        <v>#N/A</v>
      </c>
      <c r="G431" s="3" t="e">
        <f>VLOOKUP(A431,企業番号!A:K,6,0)</f>
        <v>#N/A</v>
      </c>
      <c r="H431" s="32" t="e">
        <f>VLOOKUP(A431,企業番号!A:K,7,0)</f>
        <v>#N/A</v>
      </c>
      <c r="I431" s="13" t="e">
        <f>VLOOKUP(A431,企業番号!A:K,8,0)</f>
        <v>#N/A</v>
      </c>
      <c r="J431" s="32" t="e">
        <f>VLOOKUP(A431,企業番号!A:K,9,0)</f>
        <v>#N/A</v>
      </c>
      <c r="K431" s="33" t="e">
        <f>VLOOKUP(A431,企業番号!A:K,10,0)</f>
        <v>#N/A</v>
      </c>
      <c r="L431" s="32" t="e">
        <f>VLOOKUP(A431,企業番号!A:K,11,0)</f>
        <v>#N/A</v>
      </c>
    </row>
    <row r="432" spans="2:12" ht="20.100000000000001" customHeight="1" x14ac:dyDescent="0.2">
      <c r="B432" s="43" t="s">
        <v>33266</v>
      </c>
      <c r="C432" s="32" t="e">
        <f>VLOOKUP(A432,企業番号!A:K,2,0)</f>
        <v>#N/A</v>
      </c>
      <c r="D432" s="32" t="e">
        <f>VLOOKUP(A432,企業番号!A:K,3,0)</f>
        <v>#N/A</v>
      </c>
      <c r="E432" s="32" t="e">
        <f>VLOOKUP(A432,企業番号!A:K,4,0)</f>
        <v>#N/A</v>
      </c>
      <c r="F432" s="32" t="e">
        <f>VLOOKUP(A432,企業番号!A:K,5,0)</f>
        <v>#N/A</v>
      </c>
      <c r="G432" s="3" t="e">
        <f>VLOOKUP(A432,企業番号!A:K,6,0)</f>
        <v>#N/A</v>
      </c>
      <c r="H432" s="32" t="e">
        <f>VLOOKUP(A432,企業番号!A:K,7,0)</f>
        <v>#N/A</v>
      </c>
      <c r="I432" s="13" t="e">
        <f>VLOOKUP(A432,企業番号!A:K,8,0)</f>
        <v>#N/A</v>
      </c>
      <c r="J432" s="32" t="e">
        <f>VLOOKUP(A432,企業番号!A:K,9,0)</f>
        <v>#N/A</v>
      </c>
      <c r="K432" s="33" t="e">
        <f>VLOOKUP(A432,企業番号!A:K,10,0)</f>
        <v>#N/A</v>
      </c>
      <c r="L432" s="32" t="e">
        <f>VLOOKUP(A432,企業番号!A:K,11,0)</f>
        <v>#N/A</v>
      </c>
    </row>
    <row r="433" spans="2:12" ht="20.100000000000001" customHeight="1" x14ac:dyDescent="0.2">
      <c r="B433" s="44" t="s">
        <v>33267</v>
      </c>
      <c r="C433" s="32" t="e">
        <f>VLOOKUP(A433,企業番号!A:K,2,0)</f>
        <v>#N/A</v>
      </c>
      <c r="D433" s="32" t="e">
        <f>VLOOKUP(A433,企業番号!A:K,3,0)</f>
        <v>#N/A</v>
      </c>
      <c r="E433" s="32" t="e">
        <f>VLOOKUP(A433,企業番号!A:K,4,0)</f>
        <v>#N/A</v>
      </c>
      <c r="F433" s="32" t="e">
        <f>VLOOKUP(A433,企業番号!A:K,5,0)</f>
        <v>#N/A</v>
      </c>
      <c r="G433" s="3" t="e">
        <f>VLOOKUP(A433,企業番号!A:K,6,0)</f>
        <v>#N/A</v>
      </c>
      <c r="H433" s="32" t="e">
        <f>VLOOKUP(A433,企業番号!A:K,7,0)</f>
        <v>#N/A</v>
      </c>
      <c r="I433" s="13" t="e">
        <f>VLOOKUP(A433,企業番号!A:K,8,0)</f>
        <v>#N/A</v>
      </c>
      <c r="J433" s="32" t="e">
        <f>VLOOKUP(A433,企業番号!A:K,9,0)</f>
        <v>#N/A</v>
      </c>
      <c r="K433" s="33" t="e">
        <f>VLOOKUP(A433,企業番号!A:K,10,0)</f>
        <v>#N/A</v>
      </c>
      <c r="L433" s="32" t="e">
        <f>VLOOKUP(A433,企業番号!A:K,11,0)</f>
        <v>#N/A</v>
      </c>
    </row>
    <row r="434" spans="2:12" ht="20.100000000000001" customHeight="1" x14ac:dyDescent="0.2">
      <c r="B434" s="43" t="s">
        <v>33268</v>
      </c>
      <c r="C434" s="32" t="e">
        <f>VLOOKUP(A434,企業番号!A:K,2,0)</f>
        <v>#N/A</v>
      </c>
      <c r="D434" s="32" t="e">
        <f>VLOOKUP(A434,企業番号!A:K,3,0)</f>
        <v>#N/A</v>
      </c>
      <c r="E434" s="32" t="e">
        <f>VLOOKUP(A434,企業番号!A:K,4,0)</f>
        <v>#N/A</v>
      </c>
      <c r="F434" s="32" t="e">
        <f>VLOOKUP(A434,企業番号!A:K,5,0)</f>
        <v>#N/A</v>
      </c>
      <c r="G434" s="3" t="e">
        <f>VLOOKUP(A434,企業番号!A:K,6,0)</f>
        <v>#N/A</v>
      </c>
      <c r="H434" s="32" t="e">
        <f>VLOOKUP(A434,企業番号!A:K,7,0)</f>
        <v>#N/A</v>
      </c>
      <c r="I434" s="13" t="e">
        <f>VLOOKUP(A434,企業番号!A:K,8,0)</f>
        <v>#N/A</v>
      </c>
      <c r="J434" s="32" t="e">
        <f>VLOOKUP(A434,企業番号!A:K,9,0)</f>
        <v>#N/A</v>
      </c>
      <c r="K434" s="33" t="e">
        <f>VLOOKUP(A434,企業番号!A:K,10,0)</f>
        <v>#N/A</v>
      </c>
      <c r="L434" s="32" t="e">
        <f>VLOOKUP(A434,企業番号!A:K,11,0)</f>
        <v>#N/A</v>
      </c>
    </row>
    <row r="435" spans="2:12" ht="20.100000000000001" customHeight="1" x14ac:dyDescent="0.2">
      <c r="B435" s="44" t="s">
        <v>33269</v>
      </c>
      <c r="C435" s="32" t="e">
        <f>VLOOKUP(A435,企業番号!A:K,2,0)</f>
        <v>#N/A</v>
      </c>
      <c r="D435" s="32" t="e">
        <f>VLOOKUP(A435,企業番号!A:K,3,0)</f>
        <v>#N/A</v>
      </c>
      <c r="E435" s="32" t="e">
        <f>VLOOKUP(A435,企業番号!A:K,4,0)</f>
        <v>#N/A</v>
      </c>
      <c r="F435" s="32" t="e">
        <f>VLOOKUP(A435,企業番号!A:K,5,0)</f>
        <v>#N/A</v>
      </c>
      <c r="G435" s="3" t="e">
        <f>VLOOKUP(A435,企業番号!A:K,6,0)</f>
        <v>#N/A</v>
      </c>
      <c r="H435" s="32" t="e">
        <f>VLOOKUP(A435,企業番号!A:K,7,0)</f>
        <v>#N/A</v>
      </c>
      <c r="I435" s="13" t="e">
        <f>VLOOKUP(A435,企業番号!A:K,8,0)</f>
        <v>#N/A</v>
      </c>
      <c r="J435" s="32" t="e">
        <f>VLOOKUP(A435,企業番号!A:K,9,0)</f>
        <v>#N/A</v>
      </c>
      <c r="K435" s="33" t="e">
        <f>VLOOKUP(A435,企業番号!A:K,10,0)</f>
        <v>#N/A</v>
      </c>
      <c r="L435" s="32" t="e">
        <f>VLOOKUP(A435,企業番号!A:K,11,0)</f>
        <v>#N/A</v>
      </c>
    </row>
    <row r="436" spans="2:12" ht="20.100000000000001" customHeight="1" x14ac:dyDescent="0.2">
      <c r="B436" s="43" t="s">
        <v>33270</v>
      </c>
      <c r="C436" s="32" t="e">
        <f>VLOOKUP(A436,企業番号!A:K,2,0)</f>
        <v>#N/A</v>
      </c>
      <c r="D436" s="32" t="e">
        <f>VLOOKUP(A436,企業番号!A:K,3,0)</f>
        <v>#N/A</v>
      </c>
      <c r="E436" s="32" t="e">
        <f>VLOOKUP(A436,企業番号!A:K,4,0)</f>
        <v>#N/A</v>
      </c>
      <c r="F436" s="32" t="e">
        <f>VLOOKUP(A436,企業番号!A:K,5,0)</f>
        <v>#N/A</v>
      </c>
      <c r="G436" s="3" t="e">
        <f>VLOOKUP(A436,企業番号!A:K,6,0)</f>
        <v>#N/A</v>
      </c>
      <c r="H436" s="32" t="e">
        <f>VLOOKUP(A436,企業番号!A:K,7,0)</f>
        <v>#N/A</v>
      </c>
      <c r="I436" s="13" t="e">
        <f>VLOOKUP(A436,企業番号!A:K,8,0)</f>
        <v>#N/A</v>
      </c>
      <c r="J436" s="32" t="e">
        <f>VLOOKUP(A436,企業番号!A:K,9,0)</f>
        <v>#N/A</v>
      </c>
      <c r="K436" s="33" t="e">
        <f>VLOOKUP(A436,企業番号!A:K,10,0)</f>
        <v>#N/A</v>
      </c>
      <c r="L436" s="32" t="e">
        <f>VLOOKUP(A436,企業番号!A:K,11,0)</f>
        <v>#N/A</v>
      </c>
    </row>
    <row r="437" spans="2:12" ht="20.100000000000001" customHeight="1" x14ac:dyDescent="0.2">
      <c r="B437" s="44" t="s">
        <v>33271</v>
      </c>
      <c r="C437" s="32" t="e">
        <f>VLOOKUP(A437,企業番号!A:K,2,0)</f>
        <v>#N/A</v>
      </c>
      <c r="D437" s="32" t="e">
        <f>VLOOKUP(A437,企業番号!A:K,3,0)</f>
        <v>#N/A</v>
      </c>
      <c r="E437" s="32" t="e">
        <f>VLOOKUP(A437,企業番号!A:K,4,0)</f>
        <v>#N/A</v>
      </c>
      <c r="F437" s="32" t="e">
        <f>VLOOKUP(A437,企業番号!A:K,5,0)</f>
        <v>#N/A</v>
      </c>
      <c r="G437" s="3" t="e">
        <f>VLOOKUP(A437,企業番号!A:K,6,0)</f>
        <v>#N/A</v>
      </c>
      <c r="H437" s="32" t="e">
        <f>VLOOKUP(A437,企業番号!A:K,7,0)</f>
        <v>#N/A</v>
      </c>
      <c r="I437" s="13" t="e">
        <f>VLOOKUP(A437,企業番号!A:K,8,0)</f>
        <v>#N/A</v>
      </c>
      <c r="J437" s="32" t="e">
        <f>VLOOKUP(A437,企業番号!A:K,9,0)</f>
        <v>#N/A</v>
      </c>
      <c r="K437" s="33" t="e">
        <f>VLOOKUP(A437,企業番号!A:K,10,0)</f>
        <v>#N/A</v>
      </c>
      <c r="L437" s="32" t="e">
        <f>VLOOKUP(A437,企業番号!A:K,11,0)</f>
        <v>#N/A</v>
      </c>
    </row>
    <row r="438" spans="2:12" ht="20.100000000000001" customHeight="1" x14ac:dyDescent="0.2">
      <c r="B438" s="43" t="s">
        <v>33272</v>
      </c>
      <c r="C438" s="32" t="e">
        <f>VLOOKUP(A438,企業番号!A:K,2,0)</f>
        <v>#N/A</v>
      </c>
      <c r="D438" s="32" t="e">
        <f>VLOOKUP(A438,企業番号!A:K,3,0)</f>
        <v>#N/A</v>
      </c>
      <c r="E438" s="32" t="e">
        <f>VLOOKUP(A438,企業番号!A:K,4,0)</f>
        <v>#N/A</v>
      </c>
      <c r="F438" s="32" t="e">
        <f>VLOOKUP(A438,企業番号!A:K,5,0)</f>
        <v>#N/A</v>
      </c>
      <c r="G438" s="3" t="e">
        <f>VLOOKUP(A438,企業番号!A:K,6,0)</f>
        <v>#N/A</v>
      </c>
      <c r="H438" s="32" t="e">
        <f>VLOOKUP(A438,企業番号!A:K,7,0)</f>
        <v>#N/A</v>
      </c>
      <c r="I438" s="13" t="e">
        <f>VLOOKUP(A438,企業番号!A:K,8,0)</f>
        <v>#N/A</v>
      </c>
      <c r="J438" s="32" t="e">
        <f>VLOOKUP(A438,企業番号!A:K,9,0)</f>
        <v>#N/A</v>
      </c>
      <c r="K438" s="33" t="e">
        <f>VLOOKUP(A438,企業番号!A:K,10,0)</f>
        <v>#N/A</v>
      </c>
      <c r="L438" s="32" t="e">
        <f>VLOOKUP(A438,企業番号!A:K,11,0)</f>
        <v>#N/A</v>
      </c>
    </row>
    <row r="439" spans="2:12" ht="20.100000000000001" customHeight="1" x14ac:dyDescent="0.2">
      <c r="B439" s="44" t="s">
        <v>33273</v>
      </c>
      <c r="C439" s="32" t="e">
        <f>VLOOKUP(A439,企業番号!A:K,2,0)</f>
        <v>#N/A</v>
      </c>
      <c r="D439" s="32" t="e">
        <f>VLOOKUP(A439,企業番号!A:K,3,0)</f>
        <v>#N/A</v>
      </c>
      <c r="E439" s="32" t="e">
        <f>VLOOKUP(A439,企業番号!A:K,4,0)</f>
        <v>#N/A</v>
      </c>
      <c r="F439" s="32" t="e">
        <f>VLOOKUP(A439,企業番号!A:K,5,0)</f>
        <v>#N/A</v>
      </c>
      <c r="G439" s="3" t="e">
        <f>VLOOKUP(A439,企業番号!A:K,6,0)</f>
        <v>#N/A</v>
      </c>
      <c r="H439" s="32" t="e">
        <f>VLOOKUP(A439,企業番号!A:K,7,0)</f>
        <v>#N/A</v>
      </c>
      <c r="I439" s="13" t="e">
        <f>VLOOKUP(A439,企業番号!A:K,8,0)</f>
        <v>#N/A</v>
      </c>
      <c r="J439" s="32" t="e">
        <f>VLOOKUP(A439,企業番号!A:K,9,0)</f>
        <v>#N/A</v>
      </c>
      <c r="K439" s="33" t="e">
        <f>VLOOKUP(A439,企業番号!A:K,10,0)</f>
        <v>#N/A</v>
      </c>
      <c r="L439" s="32" t="e">
        <f>VLOOKUP(A439,企業番号!A:K,11,0)</f>
        <v>#N/A</v>
      </c>
    </row>
    <row r="440" spans="2:12" ht="20.100000000000001" customHeight="1" x14ac:dyDescent="0.2">
      <c r="B440" s="43" t="s">
        <v>33274</v>
      </c>
      <c r="C440" s="32" t="e">
        <f>VLOOKUP(A440,企業番号!A:K,2,0)</f>
        <v>#N/A</v>
      </c>
      <c r="D440" s="32" t="e">
        <f>VLOOKUP(A440,企業番号!A:K,3,0)</f>
        <v>#N/A</v>
      </c>
      <c r="E440" s="32" t="e">
        <f>VLOOKUP(A440,企業番号!A:K,4,0)</f>
        <v>#N/A</v>
      </c>
      <c r="F440" s="32" t="e">
        <f>VLOOKUP(A440,企業番号!A:K,5,0)</f>
        <v>#N/A</v>
      </c>
      <c r="G440" s="3" t="e">
        <f>VLOOKUP(A440,企業番号!A:K,6,0)</f>
        <v>#N/A</v>
      </c>
      <c r="H440" s="32" t="e">
        <f>VLOOKUP(A440,企業番号!A:K,7,0)</f>
        <v>#N/A</v>
      </c>
      <c r="I440" s="13" t="e">
        <f>VLOOKUP(A440,企業番号!A:K,8,0)</f>
        <v>#N/A</v>
      </c>
      <c r="J440" s="32" t="e">
        <f>VLOOKUP(A440,企業番号!A:K,9,0)</f>
        <v>#N/A</v>
      </c>
      <c r="K440" s="33" t="e">
        <f>VLOOKUP(A440,企業番号!A:K,10,0)</f>
        <v>#N/A</v>
      </c>
      <c r="L440" s="32" t="e">
        <f>VLOOKUP(A440,企業番号!A:K,11,0)</f>
        <v>#N/A</v>
      </c>
    </row>
    <row r="441" spans="2:12" ht="20.100000000000001" customHeight="1" x14ac:dyDescent="0.2">
      <c r="B441" s="44" t="s">
        <v>33275</v>
      </c>
      <c r="C441" s="32" t="e">
        <f>VLOOKUP(A441,企業番号!A:K,2,0)</f>
        <v>#N/A</v>
      </c>
      <c r="D441" s="32" t="e">
        <f>VLOOKUP(A441,企業番号!A:K,3,0)</f>
        <v>#N/A</v>
      </c>
      <c r="E441" s="32" t="e">
        <f>VLOOKUP(A441,企業番号!A:K,4,0)</f>
        <v>#N/A</v>
      </c>
      <c r="F441" s="32" t="e">
        <f>VLOOKUP(A441,企業番号!A:K,5,0)</f>
        <v>#N/A</v>
      </c>
      <c r="G441" s="3" t="e">
        <f>VLOOKUP(A441,企業番号!A:K,6,0)</f>
        <v>#N/A</v>
      </c>
      <c r="H441" s="32" t="e">
        <f>VLOOKUP(A441,企業番号!A:K,7,0)</f>
        <v>#N/A</v>
      </c>
      <c r="I441" s="13" t="e">
        <f>VLOOKUP(A441,企業番号!A:K,8,0)</f>
        <v>#N/A</v>
      </c>
      <c r="J441" s="32" t="e">
        <f>VLOOKUP(A441,企業番号!A:K,9,0)</f>
        <v>#N/A</v>
      </c>
      <c r="K441" s="33" t="e">
        <f>VLOOKUP(A441,企業番号!A:K,10,0)</f>
        <v>#N/A</v>
      </c>
      <c r="L441" s="32" t="e">
        <f>VLOOKUP(A441,企業番号!A:K,11,0)</f>
        <v>#N/A</v>
      </c>
    </row>
    <row r="442" spans="2:12" ht="20.100000000000001" customHeight="1" x14ac:dyDescent="0.2">
      <c r="B442" s="43" t="s">
        <v>33276</v>
      </c>
      <c r="C442" s="32" t="e">
        <f>VLOOKUP(A442,企業番号!A:K,2,0)</f>
        <v>#N/A</v>
      </c>
      <c r="D442" s="32" t="e">
        <f>VLOOKUP(A442,企業番号!A:K,3,0)</f>
        <v>#N/A</v>
      </c>
      <c r="E442" s="32" t="e">
        <f>VLOOKUP(A442,企業番号!A:K,4,0)</f>
        <v>#N/A</v>
      </c>
      <c r="F442" s="32" t="e">
        <f>VLOOKUP(A442,企業番号!A:K,5,0)</f>
        <v>#N/A</v>
      </c>
      <c r="G442" s="3" t="e">
        <f>VLOOKUP(A442,企業番号!A:K,6,0)</f>
        <v>#N/A</v>
      </c>
      <c r="H442" s="32" t="e">
        <f>VLOOKUP(A442,企業番号!A:K,7,0)</f>
        <v>#N/A</v>
      </c>
      <c r="I442" s="13" t="e">
        <f>VLOOKUP(A442,企業番号!A:K,8,0)</f>
        <v>#N/A</v>
      </c>
      <c r="J442" s="32" t="e">
        <f>VLOOKUP(A442,企業番号!A:K,9,0)</f>
        <v>#N/A</v>
      </c>
      <c r="K442" s="33" t="e">
        <f>VLOOKUP(A442,企業番号!A:K,10,0)</f>
        <v>#N/A</v>
      </c>
      <c r="L442" s="32" t="e">
        <f>VLOOKUP(A442,企業番号!A:K,11,0)</f>
        <v>#N/A</v>
      </c>
    </row>
    <row r="443" spans="2:12" ht="20.100000000000001" customHeight="1" x14ac:dyDescent="0.2">
      <c r="B443" s="44" t="s">
        <v>33277</v>
      </c>
      <c r="C443" s="32" t="e">
        <f>VLOOKUP(A443,企業番号!A:K,2,0)</f>
        <v>#N/A</v>
      </c>
      <c r="D443" s="32" t="e">
        <f>VLOOKUP(A443,企業番号!A:K,3,0)</f>
        <v>#N/A</v>
      </c>
      <c r="E443" s="32" t="e">
        <f>VLOOKUP(A443,企業番号!A:K,4,0)</f>
        <v>#N/A</v>
      </c>
      <c r="F443" s="32" t="e">
        <f>VLOOKUP(A443,企業番号!A:K,5,0)</f>
        <v>#N/A</v>
      </c>
      <c r="G443" s="3" t="e">
        <f>VLOOKUP(A443,企業番号!A:K,6,0)</f>
        <v>#N/A</v>
      </c>
      <c r="H443" s="32" t="e">
        <f>VLOOKUP(A443,企業番号!A:K,7,0)</f>
        <v>#N/A</v>
      </c>
      <c r="I443" s="13" t="e">
        <f>VLOOKUP(A443,企業番号!A:K,8,0)</f>
        <v>#N/A</v>
      </c>
      <c r="J443" s="32" t="e">
        <f>VLOOKUP(A443,企業番号!A:K,9,0)</f>
        <v>#N/A</v>
      </c>
      <c r="K443" s="33" t="e">
        <f>VLOOKUP(A443,企業番号!A:K,10,0)</f>
        <v>#N/A</v>
      </c>
      <c r="L443" s="32" t="e">
        <f>VLOOKUP(A443,企業番号!A:K,11,0)</f>
        <v>#N/A</v>
      </c>
    </row>
    <row r="444" spans="2:12" ht="20.100000000000001" customHeight="1" x14ac:dyDescent="0.2">
      <c r="B444" s="43" t="s">
        <v>33278</v>
      </c>
      <c r="C444" s="32" t="e">
        <f>VLOOKUP(A444,企業番号!A:K,2,0)</f>
        <v>#N/A</v>
      </c>
      <c r="D444" s="32" t="e">
        <f>VLOOKUP(A444,企業番号!A:K,3,0)</f>
        <v>#N/A</v>
      </c>
      <c r="E444" s="32" t="e">
        <f>VLOOKUP(A444,企業番号!A:K,4,0)</f>
        <v>#N/A</v>
      </c>
      <c r="F444" s="32" t="e">
        <f>VLOOKUP(A444,企業番号!A:K,5,0)</f>
        <v>#N/A</v>
      </c>
      <c r="G444" s="3" t="e">
        <f>VLOOKUP(A444,企業番号!A:K,6,0)</f>
        <v>#N/A</v>
      </c>
      <c r="H444" s="32" t="e">
        <f>VLOOKUP(A444,企業番号!A:K,7,0)</f>
        <v>#N/A</v>
      </c>
      <c r="I444" s="13" t="e">
        <f>VLOOKUP(A444,企業番号!A:K,8,0)</f>
        <v>#N/A</v>
      </c>
      <c r="J444" s="32" t="e">
        <f>VLOOKUP(A444,企業番号!A:K,9,0)</f>
        <v>#N/A</v>
      </c>
      <c r="K444" s="33" t="e">
        <f>VLOOKUP(A444,企業番号!A:K,10,0)</f>
        <v>#N/A</v>
      </c>
      <c r="L444" s="32" t="e">
        <f>VLOOKUP(A444,企業番号!A:K,11,0)</f>
        <v>#N/A</v>
      </c>
    </row>
    <row r="445" spans="2:12" ht="20.100000000000001" customHeight="1" x14ac:dyDescent="0.2">
      <c r="B445" s="44" t="s">
        <v>33279</v>
      </c>
      <c r="C445" s="32" t="e">
        <f>VLOOKUP(A445,企業番号!A:K,2,0)</f>
        <v>#N/A</v>
      </c>
      <c r="D445" s="32" t="e">
        <f>VLOOKUP(A445,企業番号!A:K,3,0)</f>
        <v>#N/A</v>
      </c>
      <c r="E445" s="32" t="e">
        <f>VLOOKUP(A445,企業番号!A:K,4,0)</f>
        <v>#N/A</v>
      </c>
      <c r="F445" s="32" t="e">
        <f>VLOOKUP(A445,企業番号!A:K,5,0)</f>
        <v>#N/A</v>
      </c>
      <c r="G445" s="3" t="e">
        <f>VLOOKUP(A445,企業番号!A:K,6,0)</f>
        <v>#N/A</v>
      </c>
      <c r="H445" s="32" t="e">
        <f>VLOOKUP(A445,企業番号!A:K,7,0)</f>
        <v>#N/A</v>
      </c>
      <c r="I445" s="13" t="e">
        <f>VLOOKUP(A445,企業番号!A:K,8,0)</f>
        <v>#N/A</v>
      </c>
      <c r="J445" s="32" t="e">
        <f>VLOOKUP(A445,企業番号!A:K,9,0)</f>
        <v>#N/A</v>
      </c>
      <c r="K445" s="33" t="e">
        <f>VLOOKUP(A445,企業番号!A:K,10,0)</f>
        <v>#N/A</v>
      </c>
      <c r="L445" s="32" t="e">
        <f>VLOOKUP(A445,企業番号!A:K,11,0)</f>
        <v>#N/A</v>
      </c>
    </row>
    <row r="446" spans="2:12" ht="20.100000000000001" customHeight="1" x14ac:dyDescent="0.2">
      <c r="B446" s="43" t="s">
        <v>33280</v>
      </c>
      <c r="C446" s="32" t="e">
        <f>VLOOKUP(A446,企業番号!A:K,2,0)</f>
        <v>#N/A</v>
      </c>
      <c r="D446" s="32" t="e">
        <f>VLOOKUP(A446,企業番号!A:K,3,0)</f>
        <v>#N/A</v>
      </c>
      <c r="E446" s="32" t="e">
        <f>VLOOKUP(A446,企業番号!A:K,4,0)</f>
        <v>#N/A</v>
      </c>
      <c r="F446" s="32" t="e">
        <f>VLOOKUP(A446,企業番号!A:K,5,0)</f>
        <v>#N/A</v>
      </c>
      <c r="G446" s="3" t="e">
        <f>VLOOKUP(A446,企業番号!A:K,6,0)</f>
        <v>#N/A</v>
      </c>
      <c r="H446" s="32" t="e">
        <f>VLOOKUP(A446,企業番号!A:K,7,0)</f>
        <v>#N/A</v>
      </c>
      <c r="I446" s="13" t="e">
        <f>VLOOKUP(A446,企業番号!A:K,8,0)</f>
        <v>#N/A</v>
      </c>
      <c r="J446" s="32" t="e">
        <f>VLOOKUP(A446,企業番号!A:K,9,0)</f>
        <v>#N/A</v>
      </c>
      <c r="K446" s="33" t="e">
        <f>VLOOKUP(A446,企業番号!A:K,10,0)</f>
        <v>#N/A</v>
      </c>
      <c r="L446" s="32" t="e">
        <f>VLOOKUP(A446,企業番号!A:K,11,0)</f>
        <v>#N/A</v>
      </c>
    </row>
    <row r="447" spans="2:12" ht="20.100000000000001" customHeight="1" x14ac:dyDescent="0.2">
      <c r="B447" s="44" t="s">
        <v>33281</v>
      </c>
      <c r="C447" s="32" t="e">
        <f>VLOOKUP(A447,企業番号!A:K,2,0)</f>
        <v>#N/A</v>
      </c>
      <c r="D447" s="32" t="e">
        <f>VLOOKUP(A447,企業番号!A:K,3,0)</f>
        <v>#N/A</v>
      </c>
      <c r="E447" s="32" t="e">
        <f>VLOOKUP(A447,企業番号!A:K,4,0)</f>
        <v>#N/A</v>
      </c>
      <c r="F447" s="32" t="e">
        <f>VLOOKUP(A447,企業番号!A:K,5,0)</f>
        <v>#N/A</v>
      </c>
      <c r="G447" s="3" t="e">
        <f>VLOOKUP(A447,企業番号!A:K,6,0)</f>
        <v>#N/A</v>
      </c>
      <c r="H447" s="32" t="e">
        <f>VLOOKUP(A447,企業番号!A:K,7,0)</f>
        <v>#N/A</v>
      </c>
      <c r="I447" s="13" t="e">
        <f>VLOOKUP(A447,企業番号!A:K,8,0)</f>
        <v>#N/A</v>
      </c>
      <c r="J447" s="32" t="e">
        <f>VLOOKUP(A447,企業番号!A:K,9,0)</f>
        <v>#N/A</v>
      </c>
      <c r="K447" s="33" t="e">
        <f>VLOOKUP(A447,企業番号!A:K,10,0)</f>
        <v>#N/A</v>
      </c>
      <c r="L447" s="32" t="e">
        <f>VLOOKUP(A447,企業番号!A:K,11,0)</f>
        <v>#N/A</v>
      </c>
    </row>
    <row r="448" spans="2:12" ht="20.100000000000001" customHeight="1" x14ac:dyDescent="0.2">
      <c r="B448" s="43" t="s">
        <v>33282</v>
      </c>
      <c r="C448" s="32" t="e">
        <f>VLOOKUP(A448,企業番号!A:K,2,0)</f>
        <v>#N/A</v>
      </c>
      <c r="D448" s="32" t="e">
        <f>VLOOKUP(A448,企業番号!A:K,3,0)</f>
        <v>#N/A</v>
      </c>
      <c r="E448" s="32" t="e">
        <f>VLOOKUP(A448,企業番号!A:K,4,0)</f>
        <v>#N/A</v>
      </c>
      <c r="F448" s="32" t="e">
        <f>VLOOKUP(A448,企業番号!A:K,5,0)</f>
        <v>#N/A</v>
      </c>
      <c r="G448" s="3" t="e">
        <f>VLOOKUP(A448,企業番号!A:K,6,0)</f>
        <v>#N/A</v>
      </c>
      <c r="H448" s="32" t="e">
        <f>VLOOKUP(A448,企業番号!A:K,7,0)</f>
        <v>#N/A</v>
      </c>
      <c r="I448" s="13" t="e">
        <f>VLOOKUP(A448,企業番号!A:K,8,0)</f>
        <v>#N/A</v>
      </c>
      <c r="J448" s="32" t="e">
        <f>VLOOKUP(A448,企業番号!A:K,9,0)</f>
        <v>#N/A</v>
      </c>
      <c r="K448" s="33" t="e">
        <f>VLOOKUP(A448,企業番号!A:K,10,0)</f>
        <v>#N/A</v>
      </c>
      <c r="L448" s="32" t="e">
        <f>VLOOKUP(A448,企業番号!A:K,11,0)</f>
        <v>#N/A</v>
      </c>
    </row>
    <row r="449" spans="2:12" ht="20.100000000000001" customHeight="1" x14ac:dyDescent="0.2">
      <c r="B449" s="44" t="s">
        <v>33283</v>
      </c>
      <c r="C449" s="32" t="e">
        <f>VLOOKUP(A449,企業番号!A:K,2,0)</f>
        <v>#N/A</v>
      </c>
      <c r="D449" s="32" t="e">
        <f>VLOOKUP(A449,企業番号!A:K,3,0)</f>
        <v>#N/A</v>
      </c>
      <c r="E449" s="32" t="e">
        <f>VLOOKUP(A449,企業番号!A:K,4,0)</f>
        <v>#N/A</v>
      </c>
      <c r="F449" s="32" t="e">
        <f>VLOOKUP(A449,企業番号!A:K,5,0)</f>
        <v>#N/A</v>
      </c>
      <c r="G449" s="3" t="e">
        <f>VLOOKUP(A449,企業番号!A:K,6,0)</f>
        <v>#N/A</v>
      </c>
      <c r="H449" s="32" t="e">
        <f>VLOOKUP(A449,企業番号!A:K,7,0)</f>
        <v>#N/A</v>
      </c>
      <c r="I449" s="13" t="e">
        <f>VLOOKUP(A449,企業番号!A:K,8,0)</f>
        <v>#N/A</v>
      </c>
      <c r="J449" s="32" t="e">
        <f>VLOOKUP(A449,企業番号!A:K,9,0)</f>
        <v>#N/A</v>
      </c>
      <c r="K449" s="33" t="e">
        <f>VLOOKUP(A449,企業番号!A:K,10,0)</f>
        <v>#N/A</v>
      </c>
      <c r="L449" s="32" t="e">
        <f>VLOOKUP(A449,企業番号!A:K,11,0)</f>
        <v>#N/A</v>
      </c>
    </row>
    <row r="450" spans="2:12" ht="20.100000000000001" customHeight="1" x14ac:dyDescent="0.2">
      <c r="B450" s="43" t="s">
        <v>33284</v>
      </c>
      <c r="C450" s="32" t="e">
        <f>VLOOKUP(A450,企業番号!A:K,2,0)</f>
        <v>#N/A</v>
      </c>
      <c r="D450" s="32" t="e">
        <f>VLOOKUP(A450,企業番号!A:K,3,0)</f>
        <v>#N/A</v>
      </c>
      <c r="E450" s="32" t="e">
        <f>VLOOKUP(A450,企業番号!A:K,4,0)</f>
        <v>#N/A</v>
      </c>
      <c r="F450" s="32" t="e">
        <f>VLOOKUP(A450,企業番号!A:K,5,0)</f>
        <v>#N/A</v>
      </c>
      <c r="G450" s="3" t="e">
        <f>VLOOKUP(A450,企業番号!A:K,6,0)</f>
        <v>#N/A</v>
      </c>
      <c r="H450" s="32" t="e">
        <f>VLOOKUP(A450,企業番号!A:K,7,0)</f>
        <v>#N/A</v>
      </c>
      <c r="I450" s="13" t="e">
        <f>VLOOKUP(A450,企業番号!A:K,8,0)</f>
        <v>#N/A</v>
      </c>
      <c r="J450" s="32" t="e">
        <f>VLOOKUP(A450,企業番号!A:K,9,0)</f>
        <v>#N/A</v>
      </c>
      <c r="K450" s="33" t="e">
        <f>VLOOKUP(A450,企業番号!A:K,10,0)</f>
        <v>#N/A</v>
      </c>
      <c r="L450" s="32" t="e">
        <f>VLOOKUP(A450,企業番号!A:K,11,0)</f>
        <v>#N/A</v>
      </c>
    </row>
    <row r="451" spans="2:12" ht="20.100000000000001" customHeight="1" x14ac:dyDescent="0.2">
      <c r="B451" s="44" t="s">
        <v>33285</v>
      </c>
      <c r="C451" s="32" t="e">
        <f>VLOOKUP(A451,企業番号!A:K,2,0)</f>
        <v>#N/A</v>
      </c>
      <c r="D451" s="32" t="e">
        <f>VLOOKUP(A451,企業番号!A:K,3,0)</f>
        <v>#N/A</v>
      </c>
      <c r="E451" s="32" t="e">
        <f>VLOOKUP(A451,企業番号!A:K,4,0)</f>
        <v>#N/A</v>
      </c>
      <c r="F451" s="32" t="e">
        <f>VLOOKUP(A451,企業番号!A:K,5,0)</f>
        <v>#N/A</v>
      </c>
      <c r="G451" s="3" t="e">
        <f>VLOOKUP(A451,企業番号!A:K,6,0)</f>
        <v>#N/A</v>
      </c>
      <c r="H451" s="32" t="e">
        <f>VLOOKUP(A451,企業番号!A:K,7,0)</f>
        <v>#N/A</v>
      </c>
      <c r="I451" s="13" t="e">
        <f>VLOOKUP(A451,企業番号!A:K,8,0)</f>
        <v>#N/A</v>
      </c>
      <c r="J451" s="32" t="e">
        <f>VLOOKUP(A451,企業番号!A:K,9,0)</f>
        <v>#N/A</v>
      </c>
      <c r="K451" s="33" t="e">
        <f>VLOOKUP(A451,企業番号!A:K,10,0)</f>
        <v>#N/A</v>
      </c>
      <c r="L451" s="32" t="e">
        <f>VLOOKUP(A451,企業番号!A:K,11,0)</f>
        <v>#N/A</v>
      </c>
    </row>
    <row r="452" spans="2:12" ht="20.100000000000001" customHeight="1" x14ac:dyDescent="0.2">
      <c r="B452" s="43" t="s">
        <v>33286</v>
      </c>
      <c r="C452" s="32" t="e">
        <f>VLOOKUP(A452,企業番号!A:K,2,0)</f>
        <v>#N/A</v>
      </c>
      <c r="D452" s="32" t="e">
        <f>VLOOKUP(A452,企業番号!A:K,3,0)</f>
        <v>#N/A</v>
      </c>
      <c r="E452" s="32" t="e">
        <f>VLOOKUP(A452,企業番号!A:K,4,0)</f>
        <v>#N/A</v>
      </c>
      <c r="F452" s="32" t="e">
        <f>VLOOKUP(A452,企業番号!A:K,5,0)</f>
        <v>#N/A</v>
      </c>
      <c r="G452" s="3" t="e">
        <f>VLOOKUP(A452,企業番号!A:K,6,0)</f>
        <v>#N/A</v>
      </c>
      <c r="H452" s="32" t="e">
        <f>VLOOKUP(A452,企業番号!A:K,7,0)</f>
        <v>#N/A</v>
      </c>
      <c r="I452" s="13" t="e">
        <f>VLOOKUP(A452,企業番号!A:K,8,0)</f>
        <v>#N/A</v>
      </c>
      <c r="J452" s="32" t="e">
        <f>VLOOKUP(A452,企業番号!A:K,9,0)</f>
        <v>#N/A</v>
      </c>
      <c r="K452" s="33" t="e">
        <f>VLOOKUP(A452,企業番号!A:K,10,0)</f>
        <v>#N/A</v>
      </c>
      <c r="L452" s="32" t="e">
        <f>VLOOKUP(A452,企業番号!A:K,11,0)</f>
        <v>#N/A</v>
      </c>
    </row>
    <row r="453" spans="2:12" ht="20.100000000000001" customHeight="1" x14ac:dyDescent="0.2">
      <c r="B453" s="44" t="s">
        <v>33287</v>
      </c>
      <c r="C453" s="32" t="e">
        <f>VLOOKUP(A453,企業番号!A:K,2,0)</f>
        <v>#N/A</v>
      </c>
      <c r="D453" s="32" t="e">
        <f>VLOOKUP(A453,企業番号!A:K,3,0)</f>
        <v>#N/A</v>
      </c>
      <c r="E453" s="32" t="e">
        <f>VLOOKUP(A453,企業番号!A:K,4,0)</f>
        <v>#N/A</v>
      </c>
      <c r="F453" s="32" t="e">
        <f>VLOOKUP(A453,企業番号!A:K,5,0)</f>
        <v>#N/A</v>
      </c>
      <c r="G453" s="3" t="e">
        <f>VLOOKUP(A453,企業番号!A:K,6,0)</f>
        <v>#N/A</v>
      </c>
      <c r="H453" s="32" t="e">
        <f>VLOOKUP(A453,企業番号!A:K,7,0)</f>
        <v>#N/A</v>
      </c>
      <c r="I453" s="13" t="e">
        <f>VLOOKUP(A453,企業番号!A:K,8,0)</f>
        <v>#N/A</v>
      </c>
      <c r="J453" s="32" t="e">
        <f>VLOOKUP(A453,企業番号!A:K,9,0)</f>
        <v>#N/A</v>
      </c>
      <c r="K453" s="33" t="e">
        <f>VLOOKUP(A453,企業番号!A:K,10,0)</f>
        <v>#N/A</v>
      </c>
      <c r="L453" s="32" t="e">
        <f>VLOOKUP(A453,企業番号!A:K,11,0)</f>
        <v>#N/A</v>
      </c>
    </row>
    <row r="454" spans="2:12" ht="20.100000000000001" customHeight="1" x14ac:dyDescent="0.2">
      <c r="B454" s="43" t="s">
        <v>33288</v>
      </c>
      <c r="C454" s="32" t="e">
        <f>VLOOKUP(A454,企業番号!A:K,2,0)</f>
        <v>#N/A</v>
      </c>
      <c r="D454" s="32" t="e">
        <f>VLOOKUP(A454,企業番号!A:K,3,0)</f>
        <v>#N/A</v>
      </c>
      <c r="E454" s="32" t="e">
        <f>VLOOKUP(A454,企業番号!A:K,4,0)</f>
        <v>#N/A</v>
      </c>
      <c r="F454" s="32" t="e">
        <f>VLOOKUP(A454,企業番号!A:K,5,0)</f>
        <v>#N/A</v>
      </c>
      <c r="G454" s="3" t="e">
        <f>VLOOKUP(A454,企業番号!A:K,6,0)</f>
        <v>#N/A</v>
      </c>
      <c r="H454" s="32" t="e">
        <f>VLOOKUP(A454,企業番号!A:K,7,0)</f>
        <v>#N/A</v>
      </c>
      <c r="I454" s="13" t="e">
        <f>VLOOKUP(A454,企業番号!A:K,8,0)</f>
        <v>#N/A</v>
      </c>
      <c r="J454" s="32" t="e">
        <f>VLOOKUP(A454,企業番号!A:K,9,0)</f>
        <v>#N/A</v>
      </c>
      <c r="K454" s="33" t="e">
        <f>VLOOKUP(A454,企業番号!A:K,10,0)</f>
        <v>#N/A</v>
      </c>
      <c r="L454" s="32" t="e">
        <f>VLOOKUP(A454,企業番号!A:K,11,0)</f>
        <v>#N/A</v>
      </c>
    </row>
    <row r="455" spans="2:12" ht="20.100000000000001" customHeight="1" x14ac:dyDescent="0.2">
      <c r="B455" s="44" t="s">
        <v>33289</v>
      </c>
      <c r="C455" s="32" t="e">
        <f>VLOOKUP(A455,企業番号!A:K,2,0)</f>
        <v>#N/A</v>
      </c>
      <c r="D455" s="32" t="e">
        <f>VLOOKUP(A455,企業番号!A:K,3,0)</f>
        <v>#N/A</v>
      </c>
      <c r="E455" s="32" t="e">
        <f>VLOOKUP(A455,企業番号!A:K,4,0)</f>
        <v>#N/A</v>
      </c>
      <c r="F455" s="32" t="e">
        <f>VLOOKUP(A455,企業番号!A:K,5,0)</f>
        <v>#N/A</v>
      </c>
      <c r="G455" s="3" t="e">
        <f>VLOOKUP(A455,企業番号!A:K,6,0)</f>
        <v>#N/A</v>
      </c>
      <c r="H455" s="32" t="e">
        <f>VLOOKUP(A455,企業番号!A:K,7,0)</f>
        <v>#N/A</v>
      </c>
      <c r="I455" s="13" t="e">
        <f>VLOOKUP(A455,企業番号!A:K,8,0)</f>
        <v>#N/A</v>
      </c>
      <c r="J455" s="32" t="e">
        <f>VLOOKUP(A455,企業番号!A:K,9,0)</f>
        <v>#N/A</v>
      </c>
      <c r="K455" s="33" t="e">
        <f>VLOOKUP(A455,企業番号!A:K,10,0)</f>
        <v>#N/A</v>
      </c>
      <c r="L455" s="32" t="e">
        <f>VLOOKUP(A455,企業番号!A:K,11,0)</f>
        <v>#N/A</v>
      </c>
    </row>
    <row r="456" spans="2:12" ht="20.100000000000001" customHeight="1" x14ac:dyDescent="0.2">
      <c r="B456" s="43" t="s">
        <v>33290</v>
      </c>
      <c r="C456" s="32" t="e">
        <f>VLOOKUP(A456,企業番号!A:K,2,0)</f>
        <v>#N/A</v>
      </c>
      <c r="D456" s="32" t="e">
        <f>VLOOKUP(A456,企業番号!A:K,3,0)</f>
        <v>#N/A</v>
      </c>
      <c r="E456" s="32" t="e">
        <f>VLOOKUP(A456,企業番号!A:K,4,0)</f>
        <v>#N/A</v>
      </c>
      <c r="F456" s="32" t="e">
        <f>VLOOKUP(A456,企業番号!A:K,5,0)</f>
        <v>#N/A</v>
      </c>
      <c r="G456" s="3" t="e">
        <f>VLOOKUP(A456,企業番号!A:K,6,0)</f>
        <v>#N/A</v>
      </c>
      <c r="H456" s="32" t="e">
        <f>VLOOKUP(A456,企業番号!A:K,7,0)</f>
        <v>#N/A</v>
      </c>
      <c r="I456" s="13" t="e">
        <f>VLOOKUP(A456,企業番号!A:K,8,0)</f>
        <v>#N/A</v>
      </c>
      <c r="J456" s="32" t="e">
        <f>VLOOKUP(A456,企業番号!A:K,9,0)</f>
        <v>#N/A</v>
      </c>
      <c r="K456" s="33" t="e">
        <f>VLOOKUP(A456,企業番号!A:K,10,0)</f>
        <v>#N/A</v>
      </c>
      <c r="L456" s="32" t="e">
        <f>VLOOKUP(A456,企業番号!A:K,11,0)</f>
        <v>#N/A</v>
      </c>
    </row>
    <row r="457" spans="2:12" ht="20.100000000000001" customHeight="1" x14ac:dyDescent="0.2">
      <c r="B457" s="44" t="s">
        <v>33291</v>
      </c>
      <c r="C457" s="32" t="e">
        <f>VLOOKUP(A457,企業番号!A:K,2,0)</f>
        <v>#N/A</v>
      </c>
      <c r="D457" s="32" t="e">
        <f>VLOOKUP(A457,企業番号!A:K,3,0)</f>
        <v>#N/A</v>
      </c>
      <c r="E457" s="32" t="e">
        <f>VLOOKUP(A457,企業番号!A:K,4,0)</f>
        <v>#N/A</v>
      </c>
      <c r="F457" s="32" t="e">
        <f>VLOOKUP(A457,企業番号!A:K,5,0)</f>
        <v>#N/A</v>
      </c>
      <c r="G457" s="3" t="e">
        <f>VLOOKUP(A457,企業番号!A:K,6,0)</f>
        <v>#N/A</v>
      </c>
      <c r="H457" s="32" t="e">
        <f>VLOOKUP(A457,企業番号!A:K,7,0)</f>
        <v>#N/A</v>
      </c>
      <c r="I457" s="13" t="e">
        <f>VLOOKUP(A457,企業番号!A:K,8,0)</f>
        <v>#N/A</v>
      </c>
      <c r="J457" s="32" t="e">
        <f>VLOOKUP(A457,企業番号!A:K,9,0)</f>
        <v>#N/A</v>
      </c>
      <c r="K457" s="33" t="e">
        <f>VLOOKUP(A457,企業番号!A:K,10,0)</f>
        <v>#N/A</v>
      </c>
      <c r="L457" s="32" t="e">
        <f>VLOOKUP(A457,企業番号!A:K,11,0)</f>
        <v>#N/A</v>
      </c>
    </row>
    <row r="458" spans="2:12" ht="20.100000000000001" customHeight="1" x14ac:dyDescent="0.2">
      <c r="B458" s="43" t="s">
        <v>33292</v>
      </c>
      <c r="C458" s="32" t="e">
        <f>VLOOKUP(A458,企業番号!A:K,2,0)</f>
        <v>#N/A</v>
      </c>
      <c r="D458" s="32" t="e">
        <f>VLOOKUP(A458,企業番号!A:K,3,0)</f>
        <v>#N/A</v>
      </c>
      <c r="E458" s="32" t="e">
        <f>VLOOKUP(A458,企業番号!A:K,4,0)</f>
        <v>#N/A</v>
      </c>
      <c r="F458" s="32" t="e">
        <f>VLOOKUP(A458,企業番号!A:K,5,0)</f>
        <v>#N/A</v>
      </c>
      <c r="G458" s="3" t="e">
        <f>VLOOKUP(A458,企業番号!A:K,6,0)</f>
        <v>#N/A</v>
      </c>
      <c r="H458" s="32" t="e">
        <f>VLOOKUP(A458,企業番号!A:K,7,0)</f>
        <v>#N/A</v>
      </c>
      <c r="I458" s="13" t="e">
        <f>VLOOKUP(A458,企業番号!A:K,8,0)</f>
        <v>#N/A</v>
      </c>
      <c r="J458" s="32" t="e">
        <f>VLOOKUP(A458,企業番号!A:K,9,0)</f>
        <v>#N/A</v>
      </c>
      <c r="K458" s="33" t="e">
        <f>VLOOKUP(A458,企業番号!A:K,10,0)</f>
        <v>#N/A</v>
      </c>
      <c r="L458" s="32" t="e">
        <f>VLOOKUP(A458,企業番号!A:K,11,0)</f>
        <v>#N/A</v>
      </c>
    </row>
    <row r="459" spans="2:12" ht="20.100000000000001" customHeight="1" x14ac:dyDescent="0.2">
      <c r="B459" s="44" t="s">
        <v>33293</v>
      </c>
      <c r="C459" s="32" t="e">
        <f>VLOOKUP(A459,企業番号!A:K,2,0)</f>
        <v>#N/A</v>
      </c>
      <c r="D459" s="32" t="e">
        <f>VLOOKUP(A459,企業番号!A:K,3,0)</f>
        <v>#N/A</v>
      </c>
      <c r="E459" s="32" t="e">
        <f>VLOOKUP(A459,企業番号!A:K,4,0)</f>
        <v>#N/A</v>
      </c>
      <c r="F459" s="32" t="e">
        <f>VLOOKUP(A459,企業番号!A:K,5,0)</f>
        <v>#N/A</v>
      </c>
      <c r="G459" s="3" t="e">
        <f>VLOOKUP(A459,企業番号!A:K,6,0)</f>
        <v>#N/A</v>
      </c>
      <c r="H459" s="32" t="e">
        <f>VLOOKUP(A459,企業番号!A:K,7,0)</f>
        <v>#N/A</v>
      </c>
      <c r="I459" s="13" t="e">
        <f>VLOOKUP(A459,企業番号!A:K,8,0)</f>
        <v>#N/A</v>
      </c>
      <c r="J459" s="32" t="e">
        <f>VLOOKUP(A459,企業番号!A:K,9,0)</f>
        <v>#N/A</v>
      </c>
      <c r="K459" s="33" t="e">
        <f>VLOOKUP(A459,企業番号!A:K,10,0)</f>
        <v>#N/A</v>
      </c>
      <c r="L459" s="32" t="e">
        <f>VLOOKUP(A459,企業番号!A:K,11,0)</f>
        <v>#N/A</v>
      </c>
    </row>
    <row r="460" spans="2:12" ht="20.100000000000001" customHeight="1" x14ac:dyDescent="0.2">
      <c r="B460" s="43" t="s">
        <v>33294</v>
      </c>
      <c r="C460" s="32" t="e">
        <f>VLOOKUP(A460,企業番号!A:K,2,0)</f>
        <v>#N/A</v>
      </c>
      <c r="D460" s="32" t="e">
        <f>VLOOKUP(A460,企業番号!A:K,3,0)</f>
        <v>#N/A</v>
      </c>
      <c r="E460" s="32" t="e">
        <f>VLOOKUP(A460,企業番号!A:K,4,0)</f>
        <v>#N/A</v>
      </c>
      <c r="F460" s="32" t="e">
        <f>VLOOKUP(A460,企業番号!A:K,5,0)</f>
        <v>#N/A</v>
      </c>
      <c r="G460" s="3" t="e">
        <f>VLOOKUP(A460,企業番号!A:K,6,0)</f>
        <v>#N/A</v>
      </c>
      <c r="H460" s="32" t="e">
        <f>VLOOKUP(A460,企業番号!A:K,7,0)</f>
        <v>#N/A</v>
      </c>
      <c r="I460" s="13" t="e">
        <f>VLOOKUP(A460,企業番号!A:K,8,0)</f>
        <v>#N/A</v>
      </c>
      <c r="J460" s="32" t="e">
        <f>VLOOKUP(A460,企業番号!A:K,9,0)</f>
        <v>#N/A</v>
      </c>
      <c r="K460" s="33" t="e">
        <f>VLOOKUP(A460,企業番号!A:K,10,0)</f>
        <v>#N/A</v>
      </c>
      <c r="L460" s="32" t="e">
        <f>VLOOKUP(A460,企業番号!A:K,11,0)</f>
        <v>#N/A</v>
      </c>
    </row>
    <row r="461" spans="2:12" ht="20.100000000000001" customHeight="1" x14ac:dyDescent="0.2">
      <c r="B461" s="44" t="s">
        <v>33295</v>
      </c>
      <c r="C461" s="32" t="e">
        <f>VLOOKUP(A461,企業番号!A:K,2,0)</f>
        <v>#N/A</v>
      </c>
      <c r="D461" s="32" t="e">
        <f>VLOOKUP(A461,企業番号!A:K,3,0)</f>
        <v>#N/A</v>
      </c>
      <c r="E461" s="32" t="e">
        <f>VLOOKUP(A461,企業番号!A:K,4,0)</f>
        <v>#N/A</v>
      </c>
      <c r="F461" s="32" t="e">
        <f>VLOOKUP(A461,企業番号!A:K,5,0)</f>
        <v>#N/A</v>
      </c>
      <c r="G461" s="3" t="e">
        <f>VLOOKUP(A461,企業番号!A:K,6,0)</f>
        <v>#N/A</v>
      </c>
      <c r="H461" s="32" t="e">
        <f>VLOOKUP(A461,企業番号!A:K,7,0)</f>
        <v>#N/A</v>
      </c>
      <c r="I461" s="13" t="e">
        <f>VLOOKUP(A461,企業番号!A:K,8,0)</f>
        <v>#N/A</v>
      </c>
      <c r="J461" s="32" t="e">
        <f>VLOOKUP(A461,企業番号!A:K,9,0)</f>
        <v>#N/A</v>
      </c>
      <c r="K461" s="33" t="e">
        <f>VLOOKUP(A461,企業番号!A:K,10,0)</f>
        <v>#N/A</v>
      </c>
      <c r="L461" s="32" t="e">
        <f>VLOOKUP(A461,企業番号!A:K,11,0)</f>
        <v>#N/A</v>
      </c>
    </row>
    <row r="462" spans="2:12" ht="20.100000000000001" customHeight="1" x14ac:dyDescent="0.2">
      <c r="B462" s="43" t="s">
        <v>33296</v>
      </c>
      <c r="C462" s="32" t="e">
        <f>VLOOKUP(A462,企業番号!A:K,2,0)</f>
        <v>#N/A</v>
      </c>
      <c r="D462" s="32" t="e">
        <f>VLOOKUP(A462,企業番号!A:K,3,0)</f>
        <v>#N/A</v>
      </c>
      <c r="E462" s="32" t="e">
        <f>VLOOKUP(A462,企業番号!A:K,4,0)</f>
        <v>#N/A</v>
      </c>
      <c r="F462" s="32" t="e">
        <f>VLOOKUP(A462,企業番号!A:K,5,0)</f>
        <v>#N/A</v>
      </c>
      <c r="G462" s="3" t="e">
        <f>VLOOKUP(A462,企業番号!A:K,6,0)</f>
        <v>#N/A</v>
      </c>
      <c r="H462" s="32" t="e">
        <f>VLOOKUP(A462,企業番号!A:K,7,0)</f>
        <v>#N/A</v>
      </c>
      <c r="I462" s="13" t="e">
        <f>VLOOKUP(A462,企業番号!A:K,8,0)</f>
        <v>#N/A</v>
      </c>
      <c r="J462" s="32" t="e">
        <f>VLOOKUP(A462,企業番号!A:K,9,0)</f>
        <v>#N/A</v>
      </c>
      <c r="K462" s="33" t="e">
        <f>VLOOKUP(A462,企業番号!A:K,10,0)</f>
        <v>#N/A</v>
      </c>
      <c r="L462" s="32" t="e">
        <f>VLOOKUP(A462,企業番号!A:K,11,0)</f>
        <v>#N/A</v>
      </c>
    </row>
    <row r="463" spans="2:12" ht="20.100000000000001" customHeight="1" x14ac:dyDescent="0.2">
      <c r="B463" s="44" t="s">
        <v>33297</v>
      </c>
      <c r="C463" s="32" t="e">
        <f>VLOOKUP(A463,企業番号!A:K,2,0)</f>
        <v>#N/A</v>
      </c>
      <c r="D463" s="32" t="e">
        <f>VLOOKUP(A463,企業番号!A:K,3,0)</f>
        <v>#N/A</v>
      </c>
      <c r="E463" s="32" t="e">
        <f>VLOOKUP(A463,企業番号!A:K,4,0)</f>
        <v>#N/A</v>
      </c>
      <c r="F463" s="32" t="e">
        <f>VLOOKUP(A463,企業番号!A:K,5,0)</f>
        <v>#N/A</v>
      </c>
      <c r="G463" s="3" t="e">
        <f>VLOOKUP(A463,企業番号!A:K,6,0)</f>
        <v>#N/A</v>
      </c>
      <c r="H463" s="32" t="e">
        <f>VLOOKUP(A463,企業番号!A:K,7,0)</f>
        <v>#N/A</v>
      </c>
      <c r="I463" s="13" t="e">
        <f>VLOOKUP(A463,企業番号!A:K,8,0)</f>
        <v>#N/A</v>
      </c>
      <c r="J463" s="32" t="e">
        <f>VLOOKUP(A463,企業番号!A:K,9,0)</f>
        <v>#N/A</v>
      </c>
      <c r="K463" s="33" t="e">
        <f>VLOOKUP(A463,企業番号!A:K,10,0)</f>
        <v>#N/A</v>
      </c>
      <c r="L463" s="32" t="e">
        <f>VLOOKUP(A463,企業番号!A:K,11,0)</f>
        <v>#N/A</v>
      </c>
    </row>
    <row r="464" spans="2:12" ht="20.100000000000001" customHeight="1" x14ac:dyDescent="0.2">
      <c r="B464" s="43" t="s">
        <v>33298</v>
      </c>
      <c r="C464" s="32" t="e">
        <f>VLOOKUP(A464,企業番号!A:K,2,0)</f>
        <v>#N/A</v>
      </c>
      <c r="D464" s="32" t="e">
        <f>VLOOKUP(A464,企業番号!A:K,3,0)</f>
        <v>#N/A</v>
      </c>
      <c r="E464" s="32" t="e">
        <f>VLOOKUP(A464,企業番号!A:K,4,0)</f>
        <v>#N/A</v>
      </c>
      <c r="F464" s="32" t="e">
        <f>VLOOKUP(A464,企業番号!A:K,5,0)</f>
        <v>#N/A</v>
      </c>
      <c r="G464" s="3" t="e">
        <f>VLOOKUP(A464,企業番号!A:K,6,0)</f>
        <v>#N/A</v>
      </c>
      <c r="H464" s="32" t="e">
        <f>VLOOKUP(A464,企業番号!A:K,7,0)</f>
        <v>#N/A</v>
      </c>
      <c r="I464" s="13" t="e">
        <f>VLOOKUP(A464,企業番号!A:K,8,0)</f>
        <v>#N/A</v>
      </c>
      <c r="J464" s="32" t="e">
        <f>VLOOKUP(A464,企業番号!A:K,9,0)</f>
        <v>#N/A</v>
      </c>
      <c r="K464" s="33" t="e">
        <f>VLOOKUP(A464,企業番号!A:K,10,0)</f>
        <v>#N/A</v>
      </c>
      <c r="L464" s="32" t="e">
        <f>VLOOKUP(A464,企業番号!A:K,11,0)</f>
        <v>#N/A</v>
      </c>
    </row>
    <row r="465" spans="2:12" ht="20.100000000000001" customHeight="1" x14ac:dyDescent="0.2">
      <c r="B465" s="44" t="s">
        <v>33299</v>
      </c>
      <c r="C465" s="32" t="e">
        <f>VLOOKUP(A465,企業番号!A:K,2,0)</f>
        <v>#N/A</v>
      </c>
      <c r="D465" s="32" t="e">
        <f>VLOOKUP(A465,企業番号!A:K,3,0)</f>
        <v>#N/A</v>
      </c>
      <c r="E465" s="32" t="e">
        <f>VLOOKUP(A465,企業番号!A:K,4,0)</f>
        <v>#N/A</v>
      </c>
      <c r="F465" s="32" t="e">
        <f>VLOOKUP(A465,企業番号!A:K,5,0)</f>
        <v>#N/A</v>
      </c>
      <c r="G465" s="3" t="e">
        <f>VLOOKUP(A465,企業番号!A:K,6,0)</f>
        <v>#N/A</v>
      </c>
      <c r="H465" s="32" t="e">
        <f>VLOOKUP(A465,企業番号!A:K,7,0)</f>
        <v>#N/A</v>
      </c>
      <c r="I465" s="13" t="e">
        <f>VLOOKUP(A465,企業番号!A:K,8,0)</f>
        <v>#N/A</v>
      </c>
      <c r="J465" s="32" t="e">
        <f>VLOOKUP(A465,企業番号!A:K,9,0)</f>
        <v>#N/A</v>
      </c>
      <c r="K465" s="33" t="e">
        <f>VLOOKUP(A465,企業番号!A:K,10,0)</f>
        <v>#N/A</v>
      </c>
      <c r="L465" s="32" t="e">
        <f>VLOOKUP(A465,企業番号!A:K,11,0)</f>
        <v>#N/A</v>
      </c>
    </row>
    <row r="466" spans="2:12" ht="20.100000000000001" customHeight="1" x14ac:dyDescent="0.2">
      <c r="B466" s="43" t="s">
        <v>33300</v>
      </c>
      <c r="C466" s="32" t="e">
        <f>VLOOKUP(A466,企業番号!A:K,2,0)</f>
        <v>#N/A</v>
      </c>
      <c r="D466" s="32" t="e">
        <f>VLOOKUP(A466,企業番号!A:K,3,0)</f>
        <v>#N/A</v>
      </c>
      <c r="E466" s="32" t="e">
        <f>VLOOKUP(A466,企業番号!A:K,4,0)</f>
        <v>#N/A</v>
      </c>
      <c r="F466" s="32" t="e">
        <f>VLOOKUP(A466,企業番号!A:K,5,0)</f>
        <v>#N/A</v>
      </c>
      <c r="G466" s="3" t="e">
        <f>VLOOKUP(A466,企業番号!A:K,6,0)</f>
        <v>#N/A</v>
      </c>
      <c r="H466" s="32" t="e">
        <f>VLOOKUP(A466,企業番号!A:K,7,0)</f>
        <v>#N/A</v>
      </c>
      <c r="I466" s="13" t="e">
        <f>VLOOKUP(A466,企業番号!A:K,8,0)</f>
        <v>#N/A</v>
      </c>
      <c r="J466" s="32" t="e">
        <f>VLOOKUP(A466,企業番号!A:K,9,0)</f>
        <v>#N/A</v>
      </c>
      <c r="K466" s="33" t="e">
        <f>VLOOKUP(A466,企業番号!A:K,10,0)</f>
        <v>#N/A</v>
      </c>
      <c r="L466" s="32" t="e">
        <f>VLOOKUP(A466,企業番号!A:K,11,0)</f>
        <v>#N/A</v>
      </c>
    </row>
    <row r="467" spans="2:12" ht="20.100000000000001" customHeight="1" x14ac:dyDescent="0.2">
      <c r="B467" s="44" t="s">
        <v>33301</v>
      </c>
      <c r="C467" s="32" t="e">
        <f>VLOOKUP(A467,企業番号!A:K,2,0)</f>
        <v>#N/A</v>
      </c>
      <c r="D467" s="32" t="e">
        <f>VLOOKUP(A467,企業番号!A:K,3,0)</f>
        <v>#N/A</v>
      </c>
      <c r="E467" s="32" t="e">
        <f>VLOOKUP(A467,企業番号!A:K,4,0)</f>
        <v>#N/A</v>
      </c>
      <c r="F467" s="32" t="e">
        <f>VLOOKUP(A467,企業番号!A:K,5,0)</f>
        <v>#N/A</v>
      </c>
      <c r="G467" s="3" t="e">
        <f>VLOOKUP(A467,企業番号!A:K,6,0)</f>
        <v>#N/A</v>
      </c>
      <c r="H467" s="32" t="e">
        <f>VLOOKUP(A467,企業番号!A:K,7,0)</f>
        <v>#N/A</v>
      </c>
      <c r="I467" s="13" t="e">
        <f>VLOOKUP(A467,企業番号!A:K,8,0)</f>
        <v>#N/A</v>
      </c>
      <c r="J467" s="32" t="e">
        <f>VLOOKUP(A467,企業番号!A:K,9,0)</f>
        <v>#N/A</v>
      </c>
      <c r="K467" s="33" t="e">
        <f>VLOOKUP(A467,企業番号!A:K,10,0)</f>
        <v>#N/A</v>
      </c>
      <c r="L467" s="32" t="e">
        <f>VLOOKUP(A467,企業番号!A:K,11,0)</f>
        <v>#N/A</v>
      </c>
    </row>
    <row r="468" spans="2:12" ht="20.100000000000001" customHeight="1" x14ac:dyDescent="0.2">
      <c r="B468" s="43" t="s">
        <v>33302</v>
      </c>
      <c r="C468" s="32" t="e">
        <f>VLOOKUP(A468,企業番号!A:K,2,0)</f>
        <v>#N/A</v>
      </c>
      <c r="D468" s="32" t="e">
        <f>VLOOKUP(A468,企業番号!A:K,3,0)</f>
        <v>#N/A</v>
      </c>
      <c r="E468" s="32" t="e">
        <f>VLOOKUP(A468,企業番号!A:K,4,0)</f>
        <v>#N/A</v>
      </c>
      <c r="F468" s="32" t="e">
        <f>VLOOKUP(A468,企業番号!A:K,5,0)</f>
        <v>#N/A</v>
      </c>
      <c r="G468" s="3" t="e">
        <f>VLOOKUP(A468,企業番号!A:K,6,0)</f>
        <v>#N/A</v>
      </c>
      <c r="H468" s="32" t="e">
        <f>VLOOKUP(A468,企業番号!A:K,7,0)</f>
        <v>#N/A</v>
      </c>
      <c r="I468" s="13" t="e">
        <f>VLOOKUP(A468,企業番号!A:K,8,0)</f>
        <v>#N/A</v>
      </c>
      <c r="J468" s="32" t="e">
        <f>VLOOKUP(A468,企業番号!A:K,9,0)</f>
        <v>#N/A</v>
      </c>
      <c r="K468" s="33" t="e">
        <f>VLOOKUP(A468,企業番号!A:K,10,0)</f>
        <v>#N/A</v>
      </c>
      <c r="L468" s="32" t="e">
        <f>VLOOKUP(A468,企業番号!A:K,11,0)</f>
        <v>#N/A</v>
      </c>
    </row>
    <row r="469" spans="2:12" ht="20.100000000000001" customHeight="1" x14ac:dyDescent="0.2">
      <c r="B469" s="44" t="s">
        <v>33303</v>
      </c>
      <c r="C469" s="32" t="e">
        <f>VLOOKUP(A469,企業番号!A:K,2,0)</f>
        <v>#N/A</v>
      </c>
      <c r="D469" s="32" t="e">
        <f>VLOOKUP(A469,企業番号!A:K,3,0)</f>
        <v>#N/A</v>
      </c>
      <c r="E469" s="32" t="e">
        <f>VLOOKUP(A469,企業番号!A:K,4,0)</f>
        <v>#N/A</v>
      </c>
      <c r="F469" s="32" t="e">
        <f>VLOOKUP(A469,企業番号!A:K,5,0)</f>
        <v>#N/A</v>
      </c>
      <c r="G469" s="3" t="e">
        <f>VLOOKUP(A469,企業番号!A:K,6,0)</f>
        <v>#N/A</v>
      </c>
      <c r="H469" s="32" t="e">
        <f>VLOOKUP(A469,企業番号!A:K,7,0)</f>
        <v>#N/A</v>
      </c>
      <c r="I469" s="13" t="e">
        <f>VLOOKUP(A469,企業番号!A:K,8,0)</f>
        <v>#N/A</v>
      </c>
      <c r="J469" s="32" t="e">
        <f>VLOOKUP(A469,企業番号!A:K,9,0)</f>
        <v>#N/A</v>
      </c>
      <c r="K469" s="33" t="e">
        <f>VLOOKUP(A469,企業番号!A:K,10,0)</f>
        <v>#N/A</v>
      </c>
      <c r="L469" s="32" t="e">
        <f>VLOOKUP(A469,企業番号!A:K,11,0)</f>
        <v>#N/A</v>
      </c>
    </row>
    <row r="470" spans="2:12" ht="20.100000000000001" customHeight="1" x14ac:dyDescent="0.2">
      <c r="B470" s="43" t="s">
        <v>33304</v>
      </c>
      <c r="C470" s="32" t="e">
        <f>VLOOKUP(A470,企業番号!A:K,2,0)</f>
        <v>#N/A</v>
      </c>
      <c r="D470" s="32" t="e">
        <f>VLOOKUP(A470,企業番号!A:K,3,0)</f>
        <v>#N/A</v>
      </c>
      <c r="E470" s="32" t="e">
        <f>VLOOKUP(A470,企業番号!A:K,4,0)</f>
        <v>#N/A</v>
      </c>
      <c r="F470" s="32" t="e">
        <f>VLOOKUP(A470,企業番号!A:K,5,0)</f>
        <v>#N/A</v>
      </c>
      <c r="G470" s="3" t="e">
        <f>VLOOKUP(A470,企業番号!A:K,6,0)</f>
        <v>#N/A</v>
      </c>
      <c r="H470" s="32" t="e">
        <f>VLOOKUP(A470,企業番号!A:K,7,0)</f>
        <v>#N/A</v>
      </c>
      <c r="I470" s="13" t="e">
        <f>VLOOKUP(A470,企業番号!A:K,8,0)</f>
        <v>#N/A</v>
      </c>
      <c r="J470" s="32" t="e">
        <f>VLOOKUP(A470,企業番号!A:K,9,0)</f>
        <v>#N/A</v>
      </c>
      <c r="K470" s="33" t="e">
        <f>VLOOKUP(A470,企業番号!A:K,10,0)</f>
        <v>#N/A</v>
      </c>
      <c r="L470" s="32" t="e">
        <f>VLOOKUP(A470,企業番号!A:K,11,0)</f>
        <v>#N/A</v>
      </c>
    </row>
    <row r="471" spans="2:12" ht="20.100000000000001" customHeight="1" x14ac:dyDescent="0.2">
      <c r="B471" s="44" t="s">
        <v>33305</v>
      </c>
      <c r="C471" s="32" t="e">
        <f>VLOOKUP(A471,企業番号!A:K,2,0)</f>
        <v>#N/A</v>
      </c>
      <c r="D471" s="32" t="e">
        <f>VLOOKUP(A471,企業番号!A:K,3,0)</f>
        <v>#N/A</v>
      </c>
      <c r="E471" s="32" t="e">
        <f>VLOOKUP(A471,企業番号!A:K,4,0)</f>
        <v>#N/A</v>
      </c>
      <c r="F471" s="32" t="e">
        <f>VLOOKUP(A471,企業番号!A:K,5,0)</f>
        <v>#N/A</v>
      </c>
      <c r="G471" s="3" t="e">
        <f>VLOOKUP(A471,企業番号!A:K,6,0)</f>
        <v>#N/A</v>
      </c>
      <c r="H471" s="32" t="e">
        <f>VLOOKUP(A471,企業番号!A:K,7,0)</f>
        <v>#N/A</v>
      </c>
      <c r="I471" s="13" t="e">
        <f>VLOOKUP(A471,企業番号!A:K,8,0)</f>
        <v>#N/A</v>
      </c>
      <c r="J471" s="32" t="e">
        <f>VLOOKUP(A471,企業番号!A:K,9,0)</f>
        <v>#N/A</v>
      </c>
      <c r="K471" s="33" t="e">
        <f>VLOOKUP(A471,企業番号!A:K,10,0)</f>
        <v>#N/A</v>
      </c>
      <c r="L471" s="32" t="e">
        <f>VLOOKUP(A471,企業番号!A:K,11,0)</f>
        <v>#N/A</v>
      </c>
    </row>
    <row r="472" spans="2:12" ht="20.100000000000001" customHeight="1" x14ac:dyDescent="0.2">
      <c r="B472" s="43" t="s">
        <v>33306</v>
      </c>
      <c r="C472" s="32" t="e">
        <f>VLOOKUP(A472,企業番号!A:K,2,0)</f>
        <v>#N/A</v>
      </c>
      <c r="D472" s="32" t="e">
        <f>VLOOKUP(A472,企業番号!A:K,3,0)</f>
        <v>#N/A</v>
      </c>
      <c r="E472" s="32" t="e">
        <f>VLOOKUP(A472,企業番号!A:K,4,0)</f>
        <v>#N/A</v>
      </c>
      <c r="F472" s="32" t="e">
        <f>VLOOKUP(A472,企業番号!A:K,5,0)</f>
        <v>#N/A</v>
      </c>
      <c r="G472" s="3" t="e">
        <f>VLOOKUP(A472,企業番号!A:K,6,0)</f>
        <v>#N/A</v>
      </c>
      <c r="H472" s="32" t="e">
        <f>VLOOKUP(A472,企業番号!A:K,7,0)</f>
        <v>#N/A</v>
      </c>
      <c r="I472" s="13" t="e">
        <f>VLOOKUP(A472,企業番号!A:K,8,0)</f>
        <v>#N/A</v>
      </c>
      <c r="J472" s="32" t="e">
        <f>VLOOKUP(A472,企業番号!A:K,9,0)</f>
        <v>#N/A</v>
      </c>
      <c r="K472" s="33" t="e">
        <f>VLOOKUP(A472,企業番号!A:K,10,0)</f>
        <v>#N/A</v>
      </c>
      <c r="L472" s="32" t="e">
        <f>VLOOKUP(A472,企業番号!A:K,11,0)</f>
        <v>#N/A</v>
      </c>
    </row>
    <row r="473" spans="2:12" ht="20.100000000000001" customHeight="1" x14ac:dyDescent="0.2">
      <c r="B473" s="44" t="s">
        <v>33307</v>
      </c>
      <c r="C473" s="32" t="e">
        <f>VLOOKUP(A473,企業番号!A:K,2,0)</f>
        <v>#N/A</v>
      </c>
      <c r="D473" s="32" t="e">
        <f>VLOOKUP(A473,企業番号!A:K,3,0)</f>
        <v>#N/A</v>
      </c>
      <c r="E473" s="32" t="e">
        <f>VLOOKUP(A473,企業番号!A:K,4,0)</f>
        <v>#N/A</v>
      </c>
      <c r="F473" s="32" t="e">
        <f>VLOOKUP(A473,企業番号!A:K,5,0)</f>
        <v>#N/A</v>
      </c>
      <c r="G473" s="3" t="e">
        <f>VLOOKUP(A473,企業番号!A:K,6,0)</f>
        <v>#N/A</v>
      </c>
      <c r="H473" s="32" t="e">
        <f>VLOOKUP(A473,企業番号!A:K,7,0)</f>
        <v>#N/A</v>
      </c>
      <c r="I473" s="13" t="e">
        <f>VLOOKUP(A473,企業番号!A:K,8,0)</f>
        <v>#N/A</v>
      </c>
      <c r="J473" s="32" t="e">
        <f>VLOOKUP(A473,企業番号!A:K,9,0)</f>
        <v>#N/A</v>
      </c>
      <c r="K473" s="33" t="e">
        <f>VLOOKUP(A473,企業番号!A:K,10,0)</f>
        <v>#N/A</v>
      </c>
      <c r="L473" s="32" t="e">
        <f>VLOOKUP(A473,企業番号!A:K,11,0)</f>
        <v>#N/A</v>
      </c>
    </row>
    <row r="474" spans="2:12" ht="20.100000000000001" customHeight="1" x14ac:dyDescent="0.2">
      <c r="B474" s="43" t="s">
        <v>33308</v>
      </c>
      <c r="C474" s="32" t="e">
        <f>VLOOKUP(A474,企業番号!A:K,2,0)</f>
        <v>#N/A</v>
      </c>
      <c r="D474" s="32" t="e">
        <f>VLOOKUP(A474,企業番号!A:K,3,0)</f>
        <v>#N/A</v>
      </c>
      <c r="E474" s="32" t="e">
        <f>VLOOKUP(A474,企業番号!A:K,4,0)</f>
        <v>#N/A</v>
      </c>
      <c r="F474" s="32" t="e">
        <f>VLOOKUP(A474,企業番号!A:K,5,0)</f>
        <v>#N/A</v>
      </c>
      <c r="G474" s="3" t="e">
        <f>VLOOKUP(A474,企業番号!A:K,6,0)</f>
        <v>#N/A</v>
      </c>
      <c r="H474" s="32" t="e">
        <f>VLOOKUP(A474,企業番号!A:K,7,0)</f>
        <v>#N/A</v>
      </c>
      <c r="I474" s="13" t="e">
        <f>VLOOKUP(A474,企業番号!A:K,8,0)</f>
        <v>#N/A</v>
      </c>
      <c r="J474" s="32" t="e">
        <f>VLOOKUP(A474,企業番号!A:K,9,0)</f>
        <v>#N/A</v>
      </c>
      <c r="K474" s="33" t="e">
        <f>VLOOKUP(A474,企業番号!A:K,10,0)</f>
        <v>#N/A</v>
      </c>
      <c r="L474" s="32" t="e">
        <f>VLOOKUP(A474,企業番号!A:K,11,0)</f>
        <v>#N/A</v>
      </c>
    </row>
    <row r="475" spans="2:12" ht="20.100000000000001" customHeight="1" x14ac:dyDescent="0.2">
      <c r="B475" s="44" t="s">
        <v>33309</v>
      </c>
      <c r="C475" s="32" t="e">
        <f>VLOOKUP(A475,企業番号!A:K,2,0)</f>
        <v>#N/A</v>
      </c>
      <c r="D475" s="32" t="e">
        <f>VLOOKUP(A475,企業番号!A:K,3,0)</f>
        <v>#N/A</v>
      </c>
      <c r="E475" s="32" t="e">
        <f>VLOOKUP(A475,企業番号!A:K,4,0)</f>
        <v>#N/A</v>
      </c>
      <c r="F475" s="32" t="e">
        <f>VLOOKUP(A475,企業番号!A:K,5,0)</f>
        <v>#N/A</v>
      </c>
      <c r="G475" s="3" t="e">
        <f>VLOOKUP(A475,企業番号!A:K,6,0)</f>
        <v>#N/A</v>
      </c>
      <c r="H475" s="32" t="e">
        <f>VLOOKUP(A475,企業番号!A:K,7,0)</f>
        <v>#N/A</v>
      </c>
      <c r="I475" s="13" t="e">
        <f>VLOOKUP(A475,企業番号!A:K,8,0)</f>
        <v>#N/A</v>
      </c>
      <c r="J475" s="32" t="e">
        <f>VLOOKUP(A475,企業番号!A:K,9,0)</f>
        <v>#N/A</v>
      </c>
      <c r="K475" s="33" t="e">
        <f>VLOOKUP(A475,企業番号!A:K,10,0)</f>
        <v>#N/A</v>
      </c>
      <c r="L475" s="32" t="e">
        <f>VLOOKUP(A475,企業番号!A:K,11,0)</f>
        <v>#N/A</v>
      </c>
    </row>
    <row r="476" spans="2:12" ht="20.100000000000001" customHeight="1" x14ac:dyDescent="0.2">
      <c r="B476" s="43" t="s">
        <v>33310</v>
      </c>
      <c r="C476" s="32" t="e">
        <f>VLOOKUP(A476,企業番号!A:K,2,0)</f>
        <v>#N/A</v>
      </c>
      <c r="D476" s="32" t="e">
        <f>VLOOKUP(A476,企業番号!A:K,3,0)</f>
        <v>#N/A</v>
      </c>
      <c r="E476" s="32" t="e">
        <f>VLOOKUP(A476,企業番号!A:K,4,0)</f>
        <v>#N/A</v>
      </c>
      <c r="F476" s="32" t="e">
        <f>VLOOKUP(A476,企業番号!A:K,5,0)</f>
        <v>#N/A</v>
      </c>
      <c r="G476" s="3" t="e">
        <f>VLOOKUP(A476,企業番号!A:K,6,0)</f>
        <v>#N/A</v>
      </c>
      <c r="H476" s="32" t="e">
        <f>VLOOKUP(A476,企業番号!A:K,7,0)</f>
        <v>#N/A</v>
      </c>
      <c r="I476" s="13" t="e">
        <f>VLOOKUP(A476,企業番号!A:K,8,0)</f>
        <v>#N/A</v>
      </c>
      <c r="J476" s="32" t="e">
        <f>VLOOKUP(A476,企業番号!A:K,9,0)</f>
        <v>#N/A</v>
      </c>
      <c r="K476" s="33" t="e">
        <f>VLOOKUP(A476,企業番号!A:K,10,0)</f>
        <v>#N/A</v>
      </c>
      <c r="L476" s="32" t="e">
        <f>VLOOKUP(A476,企業番号!A:K,11,0)</f>
        <v>#N/A</v>
      </c>
    </row>
    <row r="477" spans="2:12" ht="20.100000000000001" customHeight="1" x14ac:dyDescent="0.2">
      <c r="B477" s="44" t="s">
        <v>33311</v>
      </c>
      <c r="C477" s="32" t="e">
        <f>VLOOKUP(A477,企業番号!A:K,2,0)</f>
        <v>#N/A</v>
      </c>
      <c r="D477" s="32" t="e">
        <f>VLOOKUP(A477,企業番号!A:K,3,0)</f>
        <v>#N/A</v>
      </c>
      <c r="E477" s="32" t="e">
        <f>VLOOKUP(A477,企業番号!A:K,4,0)</f>
        <v>#N/A</v>
      </c>
      <c r="F477" s="32" t="e">
        <f>VLOOKUP(A477,企業番号!A:K,5,0)</f>
        <v>#N/A</v>
      </c>
      <c r="G477" s="3" t="e">
        <f>VLOOKUP(A477,企業番号!A:K,6,0)</f>
        <v>#N/A</v>
      </c>
      <c r="H477" s="32" t="e">
        <f>VLOOKUP(A477,企業番号!A:K,7,0)</f>
        <v>#N/A</v>
      </c>
      <c r="I477" s="13" t="e">
        <f>VLOOKUP(A477,企業番号!A:K,8,0)</f>
        <v>#N/A</v>
      </c>
      <c r="J477" s="32" t="e">
        <f>VLOOKUP(A477,企業番号!A:K,9,0)</f>
        <v>#N/A</v>
      </c>
      <c r="K477" s="33" t="e">
        <f>VLOOKUP(A477,企業番号!A:K,10,0)</f>
        <v>#N/A</v>
      </c>
      <c r="L477" s="32" t="e">
        <f>VLOOKUP(A477,企業番号!A:K,11,0)</f>
        <v>#N/A</v>
      </c>
    </row>
    <row r="478" spans="2:12" ht="20.100000000000001" customHeight="1" x14ac:dyDescent="0.2">
      <c r="B478" s="43" t="s">
        <v>33312</v>
      </c>
      <c r="C478" s="32" t="e">
        <f>VLOOKUP(A478,企業番号!A:K,2,0)</f>
        <v>#N/A</v>
      </c>
      <c r="D478" s="32" t="e">
        <f>VLOOKUP(A478,企業番号!A:K,3,0)</f>
        <v>#N/A</v>
      </c>
      <c r="E478" s="32" t="e">
        <f>VLOOKUP(A478,企業番号!A:K,4,0)</f>
        <v>#N/A</v>
      </c>
      <c r="F478" s="32" t="e">
        <f>VLOOKUP(A478,企業番号!A:K,5,0)</f>
        <v>#N/A</v>
      </c>
      <c r="G478" s="3" t="e">
        <f>VLOOKUP(A478,企業番号!A:K,6,0)</f>
        <v>#N/A</v>
      </c>
      <c r="H478" s="32" t="e">
        <f>VLOOKUP(A478,企業番号!A:K,7,0)</f>
        <v>#N/A</v>
      </c>
      <c r="I478" s="13" t="e">
        <f>VLOOKUP(A478,企業番号!A:K,8,0)</f>
        <v>#N/A</v>
      </c>
      <c r="J478" s="32" t="e">
        <f>VLOOKUP(A478,企業番号!A:K,9,0)</f>
        <v>#N/A</v>
      </c>
      <c r="K478" s="33" t="e">
        <f>VLOOKUP(A478,企業番号!A:K,10,0)</f>
        <v>#N/A</v>
      </c>
      <c r="L478" s="32" t="e">
        <f>VLOOKUP(A478,企業番号!A:K,11,0)</f>
        <v>#N/A</v>
      </c>
    </row>
    <row r="479" spans="2:12" ht="20.100000000000001" customHeight="1" x14ac:dyDescent="0.2">
      <c r="B479" s="44" t="s">
        <v>33313</v>
      </c>
      <c r="C479" s="32" t="e">
        <f>VLOOKUP(A479,企業番号!A:K,2,0)</f>
        <v>#N/A</v>
      </c>
      <c r="D479" s="32" t="e">
        <f>VLOOKUP(A479,企業番号!A:K,3,0)</f>
        <v>#N/A</v>
      </c>
      <c r="E479" s="32" t="e">
        <f>VLOOKUP(A479,企業番号!A:K,4,0)</f>
        <v>#N/A</v>
      </c>
      <c r="F479" s="32" t="e">
        <f>VLOOKUP(A479,企業番号!A:K,5,0)</f>
        <v>#N/A</v>
      </c>
      <c r="G479" s="3" t="e">
        <f>VLOOKUP(A479,企業番号!A:K,6,0)</f>
        <v>#N/A</v>
      </c>
      <c r="H479" s="32" t="e">
        <f>VLOOKUP(A479,企業番号!A:K,7,0)</f>
        <v>#N/A</v>
      </c>
      <c r="I479" s="13" t="e">
        <f>VLOOKUP(A479,企業番号!A:K,8,0)</f>
        <v>#N/A</v>
      </c>
      <c r="J479" s="32" t="e">
        <f>VLOOKUP(A479,企業番号!A:K,9,0)</f>
        <v>#N/A</v>
      </c>
      <c r="K479" s="33" t="e">
        <f>VLOOKUP(A479,企業番号!A:K,10,0)</f>
        <v>#N/A</v>
      </c>
      <c r="L479" s="32" t="e">
        <f>VLOOKUP(A479,企業番号!A:K,11,0)</f>
        <v>#N/A</v>
      </c>
    </row>
    <row r="480" spans="2:12" ht="20.100000000000001" customHeight="1" x14ac:dyDescent="0.2">
      <c r="B480" s="43" t="s">
        <v>33314</v>
      </c>
      <c r="C480" s="32" t="e">
        <f>VLOOKUP(A480,企業番号!A:K,2,0)</f>
        <v>#N/A</v>
      </c>
      <c r="D480" s="32" t="e">
        <f>VLOOKUP(A480,企業番号!A:K,3,0)</f>
        <v>#N/A</v>
      </c>
      <c r="E480" s="32" t="e">
        <f>VLOOKUP(A480,企業番号!A:K,4,0)</f>
        <v>#N/A</v>
      </c>
      <c r="F480" s="32" t="e">
        <f>VLOOKUP(A480,企業番号!A:K,5,0)</f>
        <v>#N/A</v>
      </c>
      <c r="G480" s="3" t="e">
        <f>VLOOKUP(A480,企業番号!A:K,6,0)</f>
        <v>#N/A</v>
      </c>
      <c r="H480" s="32" t="e">
        <f>VLOOKUP(A480,企業番号!A:K,7,0)</f>
        <v>#N/A</v>
      </c>
      <c r="I480" s="13" t="e">
        <f>VLOOKUP(A480,企業番号!A:K,8,0)</f>
        <v>#N/A</v>
      </c>
      <c r="J480" s="32" t="e">
        <f>VLOOKUP(A480,企業番号!A:K,9,0)</f>
        <v>#N/A</v>
      </c>
      <c r="K480" s="33" t="e">
        <f>VLOOKUP(A480,企業番号!A:K,10,0)</f>
        <v>#N/A</v>
      </c>
      <c r="L480" s="32" t="e">
        <f>VLOOKUP(A480,企業番号!A:K,11,0)</f>
        <v>#N/A</v>
      </c>
    </row>
    <row r="481" spans="2:12" ht="20.100000000000001" customHeight="1" x14ac:dyDescent="0.2">
      <c r="B481" s="44" t="s">
        <v>33315</v>
      </c>
      <c r="C481" s="32" t="e">
        <f>VLOOKUP(A481,企業番号!A:K,2,0)</f>
        <v>#N/A</v>
      </c>
      <c r="D481" s="32" t="e">
        <f>VLOOKUP(A481,企業番号!A:K,3,0)</f>
        <v>#N/A</v>
      </c>
      <c r="E481" s="32" t="e">
        <f>VLOOKUP(A481,企業番号!A:K,4,0)</f>
        <v>#N/A</v>
      </c>
      <c r="F481" s="32" t="e">
        <f>VLOOKUP(A481,企業番号!A:K,5,0)</f>
        <v>#N/A</v>
      </c>
      <c r="G481" s="3" t="e">
        <f>VLOOKUP(A481,企業番号!A:K,6,0)</f>
        <v>#N/A</v>
      </c>
      <c r="H481" s="32" t="e">
        <f>VLOOKUP(A481,企業番号!A:K,7,0)</f>
        <v>#N/A</v>
      </c>
      <c r="I481" s="13" t="e">
        <f>VLOOKUP(A481,企業番号!A:K,8,0)</f>
        <v>#N/A</v>
      </c>
      <c r="J481" s="32" t="e">
        <f>VLOOKUP(A481,企業番号!A:K,9,0)</f>
        <v>#N/A</v>
      </c>
      <c r="K481" s="33" t="e">
        <f>VLOOKUP(A481,企業番号!A:K,10,0)</f>
        <v>#N/A</v>
      </c>
      <c r="L481" s="32" t="e">
        <f>VLOOKUP(A481,企業番号!A:K,11,0)</f>
        <v>#N/A</v>
      </c>
    </row>
    <row r="482" spans="2:12" ht="20.100000000000001" customHeight="1" x14ac:dyDescent="0.2">
      <c r="B482" s="43" t="s">
        <v>33316</v>
      </c>
      <c r="C482" s="32" t="e">
        <f>VLOOKUP(A482,企業番号!A:K,2,0)</f>
        <v>#N/A</v>
      </c>
      <c r="D482" s="32" t="e">
        <f>VLOOKUP(A482,企業番号!A:K,3,0)</f>
        <v>#N/A</v>
      </c>
      <c r="E482" s="32" t="e">
        <f>VLOOKUP(A482,企業番号!A:K,4,0)</f>
        <v>#N/A</v>
      </c>
      <c r="F482" s="32" t="e">
        <f>VLOOKUP(A482,企業番号!A:K,5,0)</f>
        <v>#N/A</v>
      </c>
      <c r="G482" s="3" t="e">
        <f>VLOOKUP(A482,企業番号!A:K,6,0)</f>
        <v>#N/A</v>
      </c>
      <c r="H482" s="32" t="e">
        <f>VLOOKUP(A482,企業番号!A:K,7,0)</f>
        <v>#N/A</v>
      </c>
      <c r="I482" s="13" t="e">
        <f>VLOOKUP(A482,企業番号!A:K,8,0)</f>
        <v>#N/A</v>
      </c>
      <c r="J482" s="32" t="e">
        <f>VLOOKUP(A482,企業番号!A:K,9,0)</f>
        <v>#N/A</v>
      </c>
      <c r="K482" s="33" t="e">
        <f>VLOOKUP(A482,企業番号!A:K,10,0)</f>
        <v>#N/A</v>
      </c>
      <c r="L482" s="32" t="e">
        <f>VLOOKUP(A482,企業番号!A:K,11,0)</f>
        <v>#N/A</v>
      </c>
    </row>
    <row r="483" spans="2:12" ht="20.100000000000001" customHeight="1" x14ac:dyDescent="0.2">
      <c r="B483" s="44" t="s">
        <v>33317</v>
      </c>
      <c r="C483" s="32" t="e">
        <f>VLOOKUP(A483,企業番号!A:K,2,0)</f>
        <v>#N/A</v>
      </c>
      <c r="D483" s="32" t="e">
        <f>VLOOKUP(A483,企業番号!A:K,3,0)</f>
        <v>#N/A</v>
      </c>
      <c r="E483" s="32" t="e">
        <f>VLOOKUP(A483,企業番号!A:K,4,0)</f>
        <v>#N/A</v>
      </c>
      <c r="F483" s="32" t="e">
        <f>VLOOKUP(A483,企業番号!A:K,5,0)</f>
        <v>#N/A</v>
      </c>
      <c r="G483" s="3" t="e">
        <f>VLOOKUP(A483,企業番号!A:K,6,0)</f>
        <v>#N/A</v>
      </c>
      <c r="H483" s="32" t="e">
        <f>VLOOKUP(A483,企業番号!A:K,7,0)</f>
        <v>#N/A</v>
      </c>
      <c r="I483" s="13" t="e">
        <f>VLOOKUP(A483,企業番号!A:K,8,0)</f>
        <v>#N/A</v>
      </c>
      <c r="J483" s="32" t="e">
        <f>VLOOKUP(A483,企業番号!A:K,9,0)</f>
        <v>#N/A</v>
      </c>
      <c r="K483" s="33" t="e">
        <f>VLOOKUP(A483,企業番号!A:K,10,0)</f>
        <v>#N/A</v>
      </c>
      <c r="L483" s="32" t="e">
        <f>VLOOKUP(A483,企業番号!A:K,11,0)</f>
        <v>#N/A</v>
      </c>
    </row>
    <row r="484" spans="2:12" ht="20.100000000000001" customHeight="1" x14ac:dyDescent="0.2">
      <c r="B484" s="43" t="s">
        <v>33318</v>
      </c>
      <c r="C484" s="32" t="e">
        <f>VLOOKUP(A484,企業番号!A:K,2,0)</f>
        <v>#N/A</v>
      </c>
      <c r="D484" s="32" t="e">
        <f>VLOOKUP(A484,企業番号!A:K,3,0)</f>
        <v>#N/A</v>
      </c>
      <c r="E484" s="32" t="e">
        <f>VLOOKUP(A484,企業番号!A:K,4,0)</f>
        <v>#N/A</v>
      </c>
      <c r="F484" s="32" t="e">
        <f>VLOOKUP(A484,企業番号!A:K,5,0)</f>
        <v>#N/A</v>
      </c>
      <c r="G484" s="3" t="e">
        <f>VLOOKUP(A484,企業番号!A:K,6,0)</f>
        <v>#N/A</v>
      </c>
      <c r="H484" s="32" t="e">
        <f>VLOOKUP(A484,企業番号!A:K,7,0)</f>
        <v>#N/A</v>
      </c>
      <c r="I484" s="13" t="e">
        <f>VLOOKUP(A484,企業番号!A:K,8,0)</f>
        <v>#N/A</v>
      </c>
      <c r="J484" s="32" t="e">
        <f>VLOOKUP(A484,企業番号!A:K,9,0)</f>
        <v>#N/A</v>
      </c>
      <c r="K484" s="33" t="e">
        <f>VLOOKUP(A484,企業番号!A:K,10,0)</f>
        <v>#N/A</v>
      </c>
      <c r="L484" s="32" t="e">
        <f>VLOOKUP(A484,企業番号!A:K,11,0)</f>
        <v>#N/A</v>
      </c>
    </row>
    <row r="485" spans="2:12" ht="20.100000000000001" customHeight="1" x14ac:dyDescent="0.2">
      <c r="B485" s="44" t="s">
        <v>33319</v>
      </c>
      <c r="C485" s="32" t="e">
        <f>VLOOKUP(A485,企業番号!A:K,2,0)</f>
        <v>#N/A</v>
      </c>
      <c r="D485" s="32" t="e">
        <f>VLOOKUP(A485,企業番号!A:K,3,0)</f>
        <v>#N/A</v>
      </c>
      <c r="E485" s="32" t="e">
        <f>VLOOKUP(A485,企業番号!A:K,4,0)</f>
        <v>#N/A</v>
      </c>
      <c r="F485" s="32" t="e">
        <f>VLOOKUP(A485,企業番号!A:K,5,0)</f>
        <v>#N/A</v>
      </c>
      <c r="G485" s="3" t="e">
        <f>VLOOKUP(A485,企業番号!A:K,6,0)</f>
        <v>#N/A</v>
      </c>
      <c r="H485" s="32" t="e">
        <f>VLOOKUP(A485,企業番号!A:K,7,0)</f>
        <v>#N/A</v>
      </c>
      <c r="I485" s="13" t="e">
        <f>VLOOKUP(A485,企業番号!A:K,8,0)</f>
        <v>#N/A</v>
      </c>
      <c r="J485" s="32" t="e">
        <f>VLOOKUP(A485,企業番号!A:K,9,0)</f>
        <v>#N/A</v>
      </c>
      <c r="K485" s="33" t="e">
        <f>VLOOKUP(A485,企業番号!A:K,10,0)</f>
        <v>#N/A</v>
      </c>
      <c r="L485" s="32" t="e">
        <f>VLOOKUP(A485,企業番号!A:K,11,0)</f>
        <v>#N/A</v>
      </c>
    </row>
    <row r="486" spans="2:12" ht="20.100000000000001" customHeight="1" x14ac:dyDescent="0.2">
      <c r="B486" s="43" t="s">
        <v>33320</v>
      </c>
      <c r="C486" s="32" t="e">
        <f>VLOOKUP(A486,企業番号!A:K,2,0)</f>
        <v>#N/A</v>
      </c>
      <c r="D486" s="32" t="e">
        <f>VLOOKUP(A486,企業番号!A:K,3,0)</f>
        <v>#N/A</v>
      </c>
      <c r="E486" s="32" t="e">
        <f>VLOOKUP(A486,企業番号!A:K,4,0)</f>
        <v>#N/A</v>
      </c>
      <c r="F486" s="32" t="e">
        <f>VLOOKUP(A486,企業番号!A:K,5,0)</f>
        <v>#N/A</v>
      </c>
      <c r="G486" s="3" t="e">
        <f>VLOOKUP(A486,企業番号!A:K,6,0)</f>
        <v>#N/A</v>
      </c>
      <c r="H486" s="32" t="e">
        <f>VLOOKUP(A486,企業番号!A:K,7,0)</f>
        <v>#N/A</v>
      </c>
      <c r="I486" s="13" t="e">
        <f>VLOOKUP(A486,企業番号!A:K,8,0)</f>
        <v>#N/A</v>
      </c>
      <c r="J486" s="32" t="e">
        <f>VLOOKUP(A486,企業番号!A:K,9,0)</f>
        <v>#N/A</v>
      </c>
      <c r="K486" s="33" t="e">
        <f>VLOOKUP(A486,企業番号!A:K,10,0)</f>
        <v>#N/A</v>
      </c>
      <c r="L486" s="32" t="e">
        <f>VLOOKUP(A486,企業番号!A:K,11,0)</f>
        <v>#N/A</v>
      </c>
    </row>
    <row r="487" spans="2:12" ht="20.100000000000001" customHeight="1" x14ac:dyDescent="0.2">
      <c r="B487" s="44" t="s">
        <v>33321</v>
      </c>
      <c r="C487" s="32" t="e">
        <f>VLOOKUP(A487,企業番号!A:K,2,0)</f>
        <v>#N/A</v>
      </c>
      <c r="D487" s="32" t="e">
        <f>VLOOKUP(A487,企業番号!A:K,3,0)</f>
        <v>#N/A</v>
      </c>
      <c r="E487" s="32" t="e">
        <f>VLOOKUP(A487,企業番号!A:K,4,0)</f>
        <v>#N/A</v>
      </c>
      <c r="F487" s="32" t="e">
        <f>VLOOKUP(A487,企業番号!A:K,5,0)</f>
        <v>#N/A</v>
      </c>
      <c r="G487" s="3" t="e">
        <f>VLOOKUP(A487,企業番号!A:K,6,0)</f>
        <v>#N/A</v>
      </c>
      <c r="H487" s="32" t="e">
        <f>VLOOKUP(A487,企業番号!A:K,7,0)</f>
        <v>#N/A</v>
      </c>
      <c r="I487" s="13" t="e">
        <f>VLOOKUP(A487,企業番号!A:K,8,0)</f>
        <v>#N/A</v>
      </c>
      <c r="J487" s="32" t="e">
        <f>VLOOKUP(A487,企業番号!A:K,9,0)</f>
        <v>#N/A</v>
      </c>
      <c r="K487" s="33" t="e">
        <f>VLOOKUP(A487,企業番号!A:K,10,0)</f>
        <v>#N/A</v>
      </c>
      <c r="L487" s="32" t="e">
        <f>VLOOKUP(A487,企業番号!A:K,11,0)</f>
        <v>#N/A</v>
      </c>
    </row>
    <row r="488" spans="2:12" ht="20.100000000000001" customHeight="1" x14ac:dyDescent="0.2">
      <c r="B488" s="43" t="s">
        <v>33322</v>
      </c>
      <c r="C488" s="32" t="e">
        <f>VLOOKUP(A488,企業番号!A:K,2,0)</f>
        <v>#N/A</v>
      </c>
      <c r="D488" s="32" t="e">
        <f>VLOOKUP(A488,企業番号!A:K,3,0)</f>
        <v>#N/A</v>
      </c>
      <c r="E488" s="32" t="e">
        <f>VLOOKUP(A488,企業番号!A:K,4,0)</f>
        <v>#N/A</v>
      </c>
      <c r="F488" s="32" t="e">
        <f>VLOOKUP(A488,企業番号!A:K,5,0)</f>
        <v>#N/A</v>
      </c>
      <c r="G488" s="3" t="e">
        <f>VLOOKUP(A488,企業番号!A:K,6,0)</f>
        <v>#N/A</v>
      </c>
      <c r="H488" s="32" t="e">
        <f>VLOOKUP(A488,企業番号!A:K,7,0)</f>
        <v>#N/A</v>
      </c>
      <c r="I488" s="13" t="e">
        <f>VLOOKUP(A488,企業番号!A:K,8,0)</f>
        <v>#N/A</v>
      </c>
      <c r="J488" s="32" t="e">
        <f>VLOOKUP(A488,企業番号!A:K,9,0)</f>
        <v>#N/A</v>
      </c>
      <c r="K488" s="33" t="e">
        <f>VLOOKUP(A488,企業番号!A:K,10,0)</f>
        <v>#N/A</v>
      </c>
      <c r="L488" s="32" t="e">
        <f>VLOOKUP(A488,企業番号!A:K,11,0)</f>
        <v>#N/A</v>
      </c>
    </row>
    <row r="489" spans="2:12" ht="20.100000000000001" customHeight="1" x14ac:dyDescent="0.2">
      <c r="B489" s="44" t="s">
        <v>33323</v>
      </c>
      <c r="C489" s="32" t="e">
        <f>VLOOKUP(A489,企業番号!A:K,2,0)</f>
        <v>#N/A</v>
      </c>
      <c r="D489" s="32" t="e">
        <f>VLOOKUP(A489,企業番号!A:K,3,0)</f>
        <v>#N/A</v>
      </c>
      <c r="E489" s="32" t="e">
        <f>VLOOKUP(A489,企業番号!A:K,4,0)</f>
        <v>#N/A</v>
      </c>
      <c r="F489" s="32" t="e">
        <f>VLOOKUP(A489,企業番号!A:K,5,0)</f>
        <v>#N/A</v>
      </c>
      <c r="G489" s="3" t="e">
        <f>VLOOKUP(A489,企業番号!A:K,6,0)</f>
        <v>#N/A</v>
      </c>
      <c r="H489" s="32" t="e">
        <f>VLOOKUP(A489,企業番号!A:K,7,0)</f>
        <v>#N/A</v>
      </c>
      <c r="I489" s="13" t="e">
        <f>VLOOKUP(A489,企業番号!A:K,8,0)</f>
        <v>#N/A</v>
      </c>
      <c r="J489" s="32" t="e">
        <f>VLOOKUP(A489,企業番号!A:K,9,0)</f>
        <v>#N/A</v>
      </c>
      <c r="K489" s="33" t="e">
        <f>VLOOKUP(A489,企業番号!A:K,10,0)</f>
        <v>#N/A</v>
      </c>
      <c r="L489" s="32" t="e">
        <f>VLOOKUP(A489,企業番号!A:K,11,0)</f>
        <v>#N/A</v>
      </c>
    </row>
    <row r="490" spans="2:12" ht="20.100000000000001" customHeight="1" x14ac:dyDescent="0.2">
      <c r="B490" s="43" t="s">
        <v>33324</v>
      </c>
      <c r="C490" s="32" t="e">
        <f>VLOOKUP(A490,企業番号!A:K,2,0)</f>
        <v>#N/A</v>
      </c>
      <c r="D490" s="32" t="e">
        <f>VLOOKUP(A490,企業番号!A:K,3,0)</f>
        <v>#N/A</v>
      </c>
      <c r="E490" s="32" t="e">
        <f>VLOOKUP(A490,企業番号!A:K,4,0)</f>
        <v>#N/A</v>
      </c>
      <c r="F490" s="32" t="e">
        <f>VLOOKUP(A490,企業番号!A:K,5,0)</f>
        <v>#N/A</v>
      </c>
      <c r="G490" s="3" t="e">
        <f>VLOOKUP(A490,企業番号!A:K,6,0)</f>
        <v>#N/A</v>
      </c>
      <c r="H490" s="32" t="e">
        <f>VLOOKUP(A490,企業番号!A:K,7,0)</f>
        <v>#N/A</v>
      </c>
      <c r="I490" s="13" t="e">
        <f>VLOOKUP(A490,企業番号!A:K,8,0)</f>
        <v>#N/A</v>
      </c>
      <c r="J490" s="32" t="e">
        <f>VLOOKUP(A490,企業番号!A:K,9,0)</f>
        <v>#N/A</v>
      </c>
      <c r="K490" s="33" t="e">
        <f>VLOOKUP(A490,企業番号!A:K,10,0)</f>
        <v>#N/A</v>
      </c>
      <c r="L490" s="32" t="e">
        <f>VLOOKUP(A490,企業番号!A:K,11,0)</f>
        <v>#N/A</v>
      </c>
    </row>
    <row r="491" spans="2:12" ht="20.100000000000001" customHeight="1" x14ac:dyDescent="0.2">
      <c r="B491" s="44" t="s">
        <v>33325</v>
      </c>
      <c r="C491" s="32" t="e">
        <f>VLOOKUP(A491,企業番号!A:K,2,0)</f>
        <v>#N/A</v>
      </c>
      <c r="D491" s="32" t="e">
        <f>VLOOKUP(A491,企業番号!A:K,3,0)</f>
        <v>#N/A</v>
      </c>
      <c r="E491" s="32" t="e">
        <f>VLOOKUP(A491,企業番号!A:K,4,0)</f>
        <v>#N/A</v>
      </c>
      <c r="F491" s="32" t="e">
        <f>VLOOKUP(A491,企業番号!A:K,5,0)</f>
        <v>#N/A</v>
      </c>
      <c r="G491" s="3" t="e">
        <f>VLOOKUP(A491,企業番号!A:K,6,0)</f>
        <v>#N/A</v>
      </c>
      <c r="H491" s="32" t="e">
        <f>VLOOKUP(A491,企業番号!A:K,7,0)</f>
        <v>#N/A</v>
      </c>
      <c r="I491" s="13" t="e">
        <f>VLOOKUP(A491,企業番号!A:K,8,0)</f>
        <v>#N/A</v>
      </c>
      <c r="J491" s="32" t="e">
        <f>VLOOKUP(A491,企業番号!A:K,9,0)</f>
        <v>#N/A</v>
      </c>
      <c r="K491" s="33" t="e">
        <f>VLOOKUP(A491,企業番号!A:K,10,0)</f>
        <v>#N/A</v>
      </c>
      <c r="L491" s="32" t="e">
        <f>VLOOKUP(A491,企業番号!A:K,11,0)</f>
        <v>#N/A</v>
      </c>
    </row>
    <row r="492" spans="2:12" ht="20.100000000000001" customHeight="1" x14ac:dyDescent="0.2">
      <c r="B492" s="43" t="s">
        <v>33326</v>
      </c>
      <c r="C492" s="32" t="e">
        <f>VLOOKUP(A492,企業番号!A:K,2,0)</f>
        <v>#N/A</v>
      </c>
      <c r="D492" s="32" t="e">
        <f>VLOOKUP(A492,企業番号!A:K,3,0)</f>
        <v>#N/A</v>
      </c>
      <c r="E492" s="32" t="e">
        <f>VLOOKUP(A492,企業番号!A:K,4,0)</f>
        <v>#N/A</v>
      </c>
      <c r="F492" s="32" t="e">
        <f>VLOOKUP(A492,企業番号!A:K,5,0)</f>
        <v>#N/A</v>
      </c>
      <c r="G492" s="3" t="e">
        <f>VLOOKUP(A492,企業番号!A:K,6,0)</f>
        <v>#N/A</v>
      </c>
      <c r="H492" s="32" t="e">
        <f>VLOOKUP(A492,企業番号!A:K,7,0)</f>
        <v>#N/A</v>
      </c>
      <c r="I492" s="13" t="e">
        <f>VLOOKUP(A492,企業番号!A:K,8,0)</f>
        <v>#N/A</v>
      </c>
      <c r="J492" s="32" t="e">
        <f>VLOOKUP(A492,企業番号!A:K,9,0)</f>
        <v>#N/A</v>
      </c>
      <c r="K492" s="33" t="e">
        <f>VLOOKUP(A492,企業番号!A:K,10,0)</f>
        <v>#N/A</v>
      </c>
      <c r="L492" s="32" t="e">
        <f>VLOOKUP(A492,企業番号!A:K,11,0)</f>
        <v>#N/A</v>
      </c>
    </row>
    <row r="493" spans="2:12" ht="20.100000000000001" customHeight="1" x14ac:dyDescent="0.2">
      <c r="B493" s="44" t="s">
        <v>33327</v>
      </c>
      <c r="C493" s="32" t="e">
        <f>VLOOKUP(A493,企業番号!A:K,2,0)</f>
        <v>#N/A</v>
      </c>
      <c r="D493" s="32" t="e">
        <f>VLOOKUP(A493,企業番号!A:K,3,0)</f>
        <v>#N/A</v>
      </c>
      <c r="E493" s="32" t="e">
        <f>VLOOKUP(A493,企業番号!A:K,4,0)</f>
        <v>#N/A</v>
      </c>
      <c r="F493" s="32" t="e">
        <f>VLOOKUP(A493,企業番号!A:K,5,0)</f>
        <v>#N/A</v>
      </c>
      <c r="G493" s="3" t="e">
        <f>VLOOKUP(A493,企業番号!A:K,6,0)</f>
        <v>#N/A</v>
      </c>
      <c r="H493" s="32" t="e">
        <f>VLOOKUP(A493,企業番号!A:K,7,0)</f>
        <v>#N/A</v>
      </c>
      <c r="I493" s="13" t="e">
        <f>VLOOKUP(A493,企業番号!A:K,8,0)</f>
        <v>#N/A</v>
      </c>
      <c r="J493" s="32" t="e">
        <f>VLOOKUP(A493,企業番号!A:K,9,0)</f>
        <v>#N/A</v>
      </c>
      <c r="K493" s="33" t="e">
        <f>VLOOKUP(A493,企業番号!A:K,10,0)</f>
        <v>#N/A</v>
      </c>
      <c r="L493" s="32" t="e">
        <f>VLOOKUP(A493,企業番号!A:K,11,0)</f>
        <v>#N/A</v>
      </c>
    </row>
    <row r="494" spans="2:12" ht="20.100000000000001" customHeight="1" x14ac:dyDescent="0.2">
      <c r="B494" s="43" t="s">
        <v>33328</v>
      </c>
      <c r="C494" s="32" t="e">
        <f>VLOOKUP(A494,企業番号!A:K,2,0)</f>
        <v>#N/A</v>
      </c>
      <c r="D494" s="32" t="e">
        <f>VLOOKUP(A494,企業番号!A:K,3,0)</f>
        <v>#N/A</v>
      </c>
      <c r="E494" s="32" t="e">
        <f>VLOOKUP(A494,企業番号!A:K,4,0)</f>
        <v>#N/A</v>
      </c>
      <c r="F494" s="32" t="e">
        <f>VLOOKUP(A494,企業番号!A:K,5,0)</f>
        <v>#N/A</v>
      </c>
      <c r="G494" s="3" t="e">
        <f>VLOOKUP(A494,企業番号!A:K,6,0)</f>
        <v>#N/A</v>
      </c>
      <c r="H494" s="32" t="e">
        <f>VLOOKUP(A494,企業番号!A:K,7,0)</f>
        <v>#N/A</v>
      </c>
      <c r="I494" s="13" t="e">
        <f>VLOOKUP(A494,企業番号!A:K,8,0)</f>
        <v>#N/A</v>
      </c>
      <c r="J494" s="32" t="e">
        <f>VLOOKUP(A494,企業番号!A:K,9,0)</f>
        <v>#N/A</v>
      </c>
      <c r="K494" s="33" t="e">
        <f>VLOOKUP(A494,企業番号!A:K,10,0)</f>
        <v>#N/A</v>
      </c>
      <c r="L494" s="32" t="e">
        <f>VLOOKUP(A494,企業番号!A:K,11,0)</f>
        <v>#N/A</v>
      </c>
    </row>
    <row r="495" spans="2:12" ht="20.100000000000001" customHeight="1" x14ac:dyDescent="0.2">
      <c r="B495" s="44" t="s">
        <v>33329</v>
      </c>
      <c r="C495" s="32" t="e">
        <f>VLOOKUP(A495,企業番号!A:K,2,0)</f>
        <v>#N/A</v>
      </c>
      <c r="D495" s="32" t="e">
        <f>VLOOKUP(A495,企業番号!A:K,3,0)</f>
        <v>#N/A</v>
      </c>
      <c r="E495" s="32" t="e">
        <f>VLOOKUP(A495,企業番号!A:K,4,0)</f>
        <v>#N/A</v>
      </c>
      <c r="F495" s="32" t="e">
        <f>VLOOKUP(A495,企業番号!A:K,5,0)</f>
        <v>#N/A</v>
      </c>
      <c r="G495" s="3" t="e">
        <f>VLOOKUP(A495,企業番号!A:K,6,0)</f>
        <v>#N/A</v>
      </c>
      <c r="H495" s="32" t="e">
        <f>VLOOKUP(A495,企業番号!A:K,7,0)</f>
        <v>#N/A</v>
      </c>
      <c r="I495" s="13" t="e">
        <f>VLOOKUP(A495,企業番号!A:K,8,0)</f>
        <v>#N/A</v>
      </c>
      <c r="J495" s="32" t="e">
        <f>VLOOKUP(A495,企業番号!A:K,9,0)</f>
        <v>#N/A</v>
      </c>
      <c r="K495" s="33" t="e">
        <f>VLOOKUP(A495,企業番号!A:K,10,0)</f>
        <v>#N/A</v>
      </c>
      <c r="L495" s="32" t="e">
        <f>VLOOKUP(A495,企業番号!A:K,11,0)</f>
        <v>#N/A</v>
      </c>
    </row>
    <row r="496" spans="2:12" ht="20.100000000000001" customHeight="1" x14ac:dyDescent="0.2">
      <c r="B496" s="43" t="s">
        <v>33330</v>
      </c>
      <c r="C496" s="32" t="e">
        <f>VLOOKUP(A496,企業番号!A:K,2,0)</f>
        <v>#N/A</v>
      </c>
      <c r="D496" s="32" t="e">
        <f>VLOOKUP(A496,企業番号!A:K,3,0)</f>
        <v>#N/A</v>
      </c>
      <c r="E496" s="32" t="e">
        <f>VLOOKUP(A496,企業番号!A:K,4,0)</f>
        <v>#N/A</v>
      </c>
      <c r="F496" s="32" t="e">
        <f>VLOOKUP(A496,企業番号!A:K,5,0)</f>
        <v>#N/A</v>
      </c>
      <c r="G496" s="3" t="e">
        <f>VLOOKUP(A496,企業番号!A:K,6,0)</f>
        <v>#N/A</v>
      </c>
      <c r="H496" s="32" t="e">
        <f>VLOOKUP(A496,企業番号!A:K,7,0)</f>
        <v>#N/A</v>
      </c>
      <c r="I496" s="13" t="e">
        <f>VLOOKUP(A496,企業番号!A:K,8,0)</f>
        <v>#N/A</v>
      </c>
      <c r="J496" s="32" t="e">
        <f>VLOOKUP(A496,企業番号!A:K,9,0)</f>
        <v>#N/A</v>
      </c>
      <c r="K496" s="33" t="e">
        <f>VLOOKUP(A496,企業番号!A:K,10,0)</f>
        <v>#N/A</v>
      </c>
      <c r="L496" s="32" t="e">
        <f>VLOOKUP(A496,企業番号!A:K,11,0)</f>
        <v>#N/A</v>
      </c>
    </row>
    <row r="497" spans="2:12" ht="20.100000000000001" customHeight="1" x14ac:dyDescent="0.2">
      <c r="B497" s="44" t="s">
        <v>33331</v>
      </c>
      <c r="C497" s="32" t="e">
        <f>VLOOKUP(A497,企業番号!A:K,2,0)</f>
        <v>#N/A</v>
      </c>
      <c r="D497" s="32" t="e">
        <f>VLOOKUP(A497,企業番号!A:K,3,0)</f>
        <v>#N/A</v>
      </c>
      <c r="E497" s="32" t="e">
        <f>VLOOKUP(A497,企業番号!A:K,4,0)</f>
        <v>#N/A</v>
      </c>
      <c r="F497" s="32" t="e">
        <f>VLOOKUP(A497,企業番号!A:K,5,0)</f>
        <v>#N/A</v>
      </c>
      <c r="G497" s="3" t="e">
        <f>VLOOKUP(A497,企業番号!A:K,6,0)</f>
        <v>#N/A</v>
      </c>
      <c r="H497" s="32" t="e">
        <f>VLOOKUP(A497,企業番号!A:K,7,0)</f>
        <v>#N/A</v>
      </c>
      <c r="I497" s="13" t="e">
        <f>VLOOKUP(A497,企業番号!A:K,8,0)</f>
        <v>#N/A</v>
      </c>
      <c r="J497" s="32" t="e">
        <f>VLOOKUP(A497,企業番号!A:K,9,0)</f>
        <v>#N/A</v>
      </c>
      <c r="K497" s="33" t="e">
        <f>VLOOKUP(A497,企業番号!A:K,10,0)</f>
        <v>#N/A</v>
      </c>
      <c r="L497" s="32" t="e">
        <f>VLOOKUP(A497,企業番号!A:K,11,0)</f>
        <v>#N/A</v>
      </c>
    </row>
    <row r="498" spans="2:12" ht="20.100000000000001" customHeight="1" x14ac:dyDescent="0.2">
      <c r="B498" s="43" t="s">
        <v>33332</v>
      </c>
      <c r="C498" s="32" t="e">
        <f>VLOOKUP(A498,企業番号!A:K,2,0)</f>
        <v>#N/A</v>
      </c>
      <c r="D498" s="32" t="e">
        <f>VLOOKUP(A498,企業番号!A:K,3,0)</f>
        <v>#N/A</v>
      </c>
      <c r="E498" s="32" t="e">
        <f>VLOOKUP(A498,企業番号!A:K,4,0)</f>
        <v>#N/A</v>
      </c>
      <c r="F498" s="32" t="e">
        <f>VLOOKUP(A498,企業番号!A:K,5,0)</f>
        <v>#N/A</v>
      </c>
      <c r="G498" s="3" t="e">
        <f>VLOOKUP(A498,企業番号!A:K,6,0)</f>
        <v>#N/A</v>
      </c>
      <c r="H498" s="32" t="e">
        <f>VLOOKUP(A498,企業番号!A:K,7,0)</f>
        <v>#N/A</v>
      </c>
      <c r="I498" s="13" t="e">
        <f>VLOOKUP(A498,企業番号!A:K,8,0)</f>
        <v>#N/A</v>
      </c>
      <c r="J498" s="32" t="e">
        <f>VLOOKUP(A498,企業番号!A:K,9,0)</f>
        <v>#N/A</v>
      </c>
      <c r="K498" s="33" t="e">
        <f>VLOOKUP(A498,企業番号!A:K,10,0)</f>
        <v>#N/A</v>
      </c>
      <c r="L498" s="32" t="e">
        <f>VLOOKUP(A498,企業番号!A:K,11,0)</f>
        <v>#N/A</v>
      </c>
    </row>
    <row r="499" spans="2:12" ht="20.100000000000001" customHeight="1" x14ac:dyDescent="0.2">
      <c r="B499" s="44" t="s">
        <v>33333</v>
      </c>
      <c r="C499" s="32" t="e">
        <f>VLOOKUP(A499,企業番号!A:K,2,0)</f>
        <v>#N/A</v>
      </c>
      <c r="D499" s="32" t="e">
        <f>VLOOKUP(A499,企業番号!A:K,3,0)</f>
        <v>#N/A</v>
      </c>
      <c r="E499" s="32" t="e">
        <f>VLOOKUP(A499,企業番号!A:K,4,0)</f>
        <v>#N/A</v>
      </c>
      <c r="F499" s="32" t="e">
        <f>VLOOKUP(A499,企業番号!A:K,5,0)</f>
        <v>#N/A</v>
      </c>
      <c r="G499" s="3" t="e">
        <f>VLOOKUP(A499,企業番号!A:K,6,0)</f>
        <v>#N/A</v>
      </c>
      <c r="H499" s="32" t="e">
        <f>VLOOKUP(A499,企業番号!A:K,7,0)</f>
        <v>#N/A</v>
      </c>
      <c r="I499" s="13" t="e">
        <f>VLOOKUP(A499,企業番号!A:K,8,0)</f>
        <v>#N/A</v>
      </c>
      <c r="J499" s="32" t="e">
        <f>VLOOKUP(A499,企業番号!A:K,9,0)</f>
        <v>#N/A</v>
      </c>
      <c r="K499" s="33" t="e">
        <f>VLOOKUP(A499,企業番号!A:K,10,0)</f>
        <v>#N/A</v>
      </c>
      <c r="L499" s="32" t="e">
        <f>VLOOKUP(A499,企業番号!A:K,11,0)</f>
        <v>#N/A</v>
      </c>
    </row>
    <row r="500" spans="2:12" ht="20.100000000000001" customHeight="1" x14ac:dyDescent="0.2">
      <c r="B500" s="43" t="s">
        <v>33334</v>
      </c>
      <c r="C500" s="32" t="e">
        <f>VLOOKUP(A500,企業番号!A:K,2,0)</f>
        <v>#N/A</v>
      </c>
      <c r="D500" s="32" t="e">
        <f>VLOOKUP(A500,企業番号!A:K,3,0)</f>
        <v>#N/A</v>
      </c>
      <c r="E500" s="32" t="e">
        <f>VLOOKUP(A500,企業番号!A:K,4,0)</f>
        <v>#N/A</v>
      </c>
      <c r="F500" s="32" t="e">
        <f>VLOOKUP(A500,企業番号!A:K,5,0)</f>
        <v>#N/A</v>
      </c>
      <c r="G500" s="3" t="e">
        <f>VLOOKUP(A500,企業番号!A:K,6,0)</f>
        <v>#N/A</v>
      </c>
      <c r="H500" s="32" t="e">
        <f>VLOOKUP(A500,企業番号!A:K,7,0)</f>
        <v>#N/A</v>
      </c>
      <c r="I500" s="13" t="e">
        <f>VLOOKUP(A500,企業番号!A:K,8,0)</f>
        <v>#N/A</v>
      </c>
      <c r="J500" s="32" t="e">
        <f>VLOOKUP(A500,企業番号!A:K,9,0)</f>
        <v>#N/A</v>
      </c>
      <c r="K500" s="33" t="e">
        <f>VLOOKUP(A500,企業番号!A:K,10,0)</f>
        <v>#N/A</v>
      </c>
      <c r="L500" s="32" t="e">
        <f>VLOOKUP(A500,企業番号!A:K,11,0)</f>
        <v>#N/A</v>
      </c>
    </row>
    <row r="501" spans="2:12" ht="20.100000000000001" customHeight="1" x14ac:dyDescent="0.2">
      <c r="B501" s="44" t="s">
        <v>33335</v>
      </c>
      <c r="C501" s="32" t="e">
        <f>VLOOKUP(A501,企業番号!A:K,2,0)</f>
        <v>#N/A</v>
      </c>
      <c r="D501" s="32" t="e">
        <f>VLOOKUP(A501,企業番号!A:K,3,0)</f>
        <v>#N/A</v>
      </c>
      <c r="E501" s="32" t="e">
        <f>VLOOKUP(A501,企業番号!A:K,4,0)</f>
        <v>#N/A</v>
      </c>
      <c r="F501" s="32" t="e">
        <f>VLOOKUP(A501,企業番号!A:K,5,0)</f>
        <v>#N/A</v>
      </c>
      <c r="G501" s="3" t="e">
        <f>VLOOKUP(A501,企業番号!A:K,6,0)</f>
        <v>#N/A</v>
      </c>
      <c r="H501" s="32" t="e">
        <f>VLOOKUP(A501,企業番号!A:K,7,0)</f>
        <v>#N/A</v>
      </c>
      <c r="I501" s="13" t="e">
        <f>VLOOKUP(A501,企業番号!A:K,8,0)</f>
        <v>#N/A</v>
      </c>
      <c r="J501" s="32" t="e">
        <f>VLOOKUP(A501,企業番号!A:K,9,0)</f>
        <v>#N/A</v>
      </c>
      <c r="K501" s="33" t="e">
        <f>VLOOKUP(A501,企業番号!A:K,10,0)</f>
        <v>#N/A</v>
      </c>
      <c r="L501" s="32" t="e">
        <f>VLOOKUP(A501,企業番号!A:K,11,0)</f>
        <v>#N/A</v>
      </c>
    </row>
    <row r="502" spans="2:12" ht="20.100000000000001" customHeight="1" x14ac:dyDescent="0.2">
      <c r="B502" s="43" t="s">
        <v>33336</v>
      </c>
      <c r="C502" s="32" t="e">
        <f>VLOOKUP(A502,企業番号!A:K,2,0)</f>
        <v>#N/A</v>
      </c>
      <c r="D502" s="32" t="e">
        <f>VLOOKUP(A502,企業番号!A:K,3,0)</f>
        <v>#N/A</v>
      </c>
      <c r="E502" s="32" t="e">
        <f>VLOOKUP(A502,企業番号!A:K,4,0)</f>
        <v>#N/A</v>
      </c>
      <c r="F502" s="32" t="e">
        <f>VLOOKUP(A502,企業番号!A:K,5,0)</f>
        <v>#N/A</v>
      </c>
      <c r="G502" s="3" t="e">
        <f>VLOOKUP(A502,企業番号!A:K,6,0)</f>
        <v>#N/A</v>
      </c>
      <c r="H502" s="32" t="e">
        <f>VLOOKUP(A502,企業番号!A:K,7,0)</f>
        <v>#N/A</v>
      </c>
      <c r="I502" s="13" t="e">
        <f>VLOOKUP(A502,企業番号!A:K,8,0)</f>
        <v>#N/A</v>
      </c>
      <c r="J502" s="32" t="e">
        <f>VLOOKUP(A502,企業番号!A:K,9,0)</f>
        <v>#N/A</v>
      </c>
      <c r="K502" s="33" t="e">
        <f>VLOOKUP(A502,企業番号!A:K,10,0)</f>
        <v>#N/A</v>
      </c>
      <c r="L502" s="32" t="e">
        <f>VLOOKUP(A502,企業番号!A:K,11,0)</f>
        <v>#N/A</v>
      </c>
    </row>
    <row r="503" spans="2:12" ht="20.100000000000001" customHeight="1" x14ac:dyDescent="0.2">
      <c r="B503" s="44" t="s">
        <v>33337</v>
      </c>
      <c r="C503" s="32" t="e">
        <f>VLOOKUP(A503,企業番号!A:K,2,0)</f>
        <v>#N/A</v>
      </c>
      <c r="D503" s="32" t="e">
        <f>VLOOKUP(A503,企業番号!A:K,3,0)</f>
        <v>#N/A</v>
      </c>
      <c r="E503" s="32" t="e">
        <f>VLOOKUP(A503,企業番号!A:K,4,0)</f>
        <v>#N/A</v>
      </c>
      <c r="F503" s="32" t="e">
        <f>VLOOKUP(A503,企業番号!A:K,5,0)</f>
        <v>#N/A</v>
      </c>
      <c r="G503" s="3" t="e">
        <f>VLOOKUP(A503,企業番号!A:K,6,0)</f>
        <v>#N/A</v>
      </c>
      <c r="H503" s="32" t="e">
        <f>VLOOKUP(A503,企業番号!A:K,7,0)</f>
        <v>#N/A</v>
      </c>
      <c r="I503" s="13" t="e">
        <f>VLOOKUP(A503,企業番号!A:K,8,0)</f>
        <v>#N/A</v>
      </c>
      <c r="J503" s="32" t="e">
        <f>VLOOKUP(A503,企業番号!A:K,9,0)</f>
        <v>#N/A</v>
      </c>
      <c r="K503" s="33" t="e">
        <f>VLOOKUP(A503,企業番号!A:K,10,0)</f>
        <v>#N/A</v>
      </c>
      <c r="L503" s="32" t="e">
        <f>VLOOKUP(A503,企業番号!A:K,11,0)</f>
        <v>#N/A</v>
      </c>
    </row>
    <row r="504" spans="2:12" ht="20.100000000000001" customHeight="1" x14ac:dyDescent="0.2">
      <c r="B504" s="43" t="s">
        <v>33338</v>
      </c>
      <c r="C504" s="32" t="e">
        <f>VLOOKUP(A504,企業番号!A:K,2,0)</f>
        <v>#N/A</v>
      </c>
      <c r="D504" s="32" t="e">
        <f>VLOOKUP(A504,企業番号!A:K,3,0)</f>
        <v>#N/A</v>
      </c>
      <c r="E504" s="32" t="e">
        <f>VLOOKUP(A504,企業番号!A:K,4,0)</f>
        <v>#N/A</v>
      </c>
      <c r="F504" s="32" t="e">
        <f>VLOOKUP(A504,企業番号!A:K,5,0)</f>
        <v>#N/A</v>
      </c>
      <c r="G504" s="3" t="e">
        <f>VLOOKUP(A504,企業番号!A:K,6,0)</f>
        <v>#N/A</v>
      </c>
      <c r="H504" s="32" t="e">
        <f>VLOOKUP(A504,企業番号!A:K,7,0)</f>
        <v>#N/A</v>
      </c>
      <c r="I504" s="13" t="e">
        <f>VLOOKUP(A504,企業番号!A:K,8,0)</f>
        <v>#N/A</v>
      </c>
      <c r="J504" s="32" t="e">
        <f>VLOOKUP(A504,企業番号!A:K,9,0)</f>
        <v>#N/A</v>
      </c>
      <c r="K504" s="33" t="e">
        <f>VLOOKUP(A504,企業番号!A:K,10,0)</f>
        <v>#N/A</v>
      </c>
      <c r="L504" s="32" t="e">
        <f>VLOOKUP(A504,企業番号!A:K,11,0)</f>
        <v>#N/A</v>
      </c>
    </row>
    <row r="505" spans="2:12" ht="20.100000000000001" customHeight="1" x14ac:dyDescent="0.2">
      <c r="B505" s="44" t="s">
        <v>33339</v>
      </c>
      <c r="C505" s="32" t="e">
        <f>VLOOKUP(A505,企業番号!A:K,2,0)</f>
        <v>#N/A</v>
      </c>
      <c r="D505" s="32" t="e">
        <f>VLOOKUP(A505,企業番号!A:K,3,0)</f>
        <v>#N/A</v>
      </c>
      <c r="E505" s="32" t="e">
        <f>VLOOKUP(A505,企業番号!A:K,4,0)</f>
        <v>#N/A</v>
      </c>
      <c r="F505" s="32" t="e">
        <f>VLOOKUP(A505,企業番号!A:K,5,0)</f>
        <v>#N/A</v>
      </c>
      <c r="G505" s="3" t="e">
        <f>VLOOKUP(A505,企業番号!A:K,6,0)</f>
        <v>#N/A</v>
      </c>
      <c r="H505" s="32" t="e">
        <f>VLOOKUP(A505,企業番号!A:K,7,0)</f>
        <v>#N/A</v>
      </c>
      <c r="I505" s="13" t="e">
        <f>VLOOKUP(A505,企業番号!A:K,8,0)</f>
        <v>#N/A</v>
      </c>
      <c r="J505" s="32" t="e">
        <f>VLOOKUP(A505,企業番号!A:K,9,0)</f>
        <v>#N/A</v>
      </c>
      <c r="K505" s="33" t="e">
        <f>VLOOKUP(A505,企業番号!A:K,10,0)</f>
        <v>#N/A</v>
      </c>
      <c r="L505" s="32" t="e">
        <f>VLOOKUP(A505,企業番号!A:K,11,0)</f>
        <v>#N/A</v>
      </c>
    </row>
    <row r="506" spans="2:12" ht="20.100000000000001" customHeight="1" x14ac:dyDescent="0.2">
      <c r="B506" s="43" t="s">
        <v>33340</v>
      </c>
      <c r="C506" s="32" t="e">
        <f>VLOOKUP(A506,企業番号!A:K,2,0)</f>
        <v>#N/A</v>
      </c>
      <c r="D506" s="32" t="e">
        <f>VLOOKUP(A506,企業番号!A:K,3,0)</f>
        <v>#N/A</v>
      </c>
      <c r="E506" s="32" t="e">
        <f>VLOOKUP(A506,企業番号!A:K,4,0)</f>
        <v>#N/A</v>
      </c>
      <c r="F506" s="32" t="e">
        <f>VLOOKUP(A506,企業番号!A:K,5,0)</f>
        <v>#N/A</v>
      </c>
      <c r="G506" s="3" t="e">
        <f>VLOOKUP(A506,企業番号!A:K,6,0)</f>
        <v>#N/A</v>
      </c>
      <c r="H506" s="32" t="e">
        <f>VLOOKUP(A506,企業番号!A:K,7,0)</f>
        <v>#N/A</v>
      </c>
      <c r="I506" s="13" t="e">
        <f>VLOOKUP(A506,企業番号!A:K,8,0)</f>
        <v>#N/A</v>
      </c>
      <c r="J506" s="32" t="e">
        <f>VLOOKUP(A506,企業番号!A:K,9,0)</f>
        <v>#N/A</v>
      </c>
      <c r="K506" s="33" t="e">
        <f>VLOOKUP(A506,企業番号!A:K,10,0)</f>
        <v>#N/A</v>
      </c>
      <c r="L506" s="32" t="e">
        <f>VLOOKUP(A506,企業番号!A:K,11,0)</f>
        <v>#N/A</v>
      </c>
    </row>
    <row r="507" spans="2:12" ht="20.100000000000001" customHeight="1" x14ac:dyDescent="0.2">
      <c r="B507" s="44" t="s">
        <v>33341</v>
      </c>
      <c r="C507" s="32" t="e">
        <f>VLOOKUP(A507,企業番号!A:K,2,0)</f>
        <v>#N/A</v>
      </c>
      <c r="D507" s="32" t="e">
        <f>VLOOKUP(A507,企業番号!A:K,3,0)</f>
        <v>#N/A</v>
      </c>
      <c r="E507" s="32" t="e">
        <f>VLOOKUP(A507,企業番号!A:K,4,0)</f>
        <v>#N/A</v>
      </c>
      <c r="F507" s="32" t="e">
        <f>VLOOKUP(A507,企業番号!A:K,5,0)</f>
        <v>#N/A</v>
      </c>
      <c r="G507" s="3" t="e">
        <f>VLOOKUP(A507,企業番号!A:K,6,0)</f>
        <v>#N/A</v>
      </c>
      <c r="H507" s="32" t="e">
        <f>VLOOKUP(A507,企業番号!A:K,7,0)</f>
        <v>#N/A</v>
      </c>
      <c r="I507" s="13" t="e">
        <f>VLOOKUP(A507,企業番号!A:K,8,0)</f>
        <v>#N/A</v>
      </c>
      <c r="J507" s="32" t="e">
        <f>VLOOKUP(A507,企業番号!A:K,9,0)</f>
        <v>#N/A</v>
      </c>
      <c r="K507" s="33" t="e">
        <f>VLOOKUP(A507,企業番号!A:K,10,0)</f>
        <v>#N/A</v>
      </c>
      <c r="L507" s="32" t="e">
        <f>VLOOKUP(A507,企業番号!A:K,11,0)</f>
        <v>#N/A</v>
      </c>
    </row>
    <row r="508" spans="2:12" ht="20.100000000000001" customHeight="1" x14ac:dyDescent="0.2">
      <c r="B508" s="43" t="s">
        <v>33342</v>
      </c>
      <c r="C508" s="32" t="e">
        <f>VLOOKUP(A508,企業番号!A:K,2,0)</f>
        <v>#N/A</v>
      </c>
      <c r="D508" s="32" t="e">
        <f>VLOOKUP(A508,企業番号!A:K,3,0)</f>
        <v>#N/A</v>
      </c>
      <c r="E508" s="32" t="e">
        <f>VLOOKUP(A508,企業番号!A:K,4,0)</f>
        <v>#N/A</v>
      </c>
      <c r="F508" s="32" t="e">
        <f>VLOOKUP(A508,企業番号!A:K,5,0)</f>
        <v>#N/A</v>
      </c>
      <c r="G508" s="3" t="e">
        <f>VLOOKUP(A508,企業番号!A:K,6,0)</f>
        <v>#N/A</v>
      </c>
      <c r="H508" s="32" t="e">
        <f>VLOOKUP(A508,企業番号!A:K,7,0)</f>
        <v>#N/A</v>
      </c>
      <c r="I508" s="13" t="e">
        <f>VLOOKUP(A508,企業番号!A:K,8,0)</f>
        <v>#N/A</v>
      </c>
      <c r="J508" s="32" t="e">
        <f>VLOOKUP(A508,企業番号!A:K,9,0)</f>
        <v>#N/A</v>
      </c>
      <c r="K508" s="33" t="e">
        <f>VLOOKUP(A508,企業番号!A:K,10,0)</f>
        <v>#N/A</v>
      </c>
      <c r="L508" s="32" t="e">
        <f>VLOOKUP(A508,企業番号!A:K,11,0)</f>
        <v>#N/A</v>
      </c>
    </row>
    <row r="509" spans="2:12" ht="20.100000000000001" customHeight="1" x14ac:dyDescent="0.2">
      <c r="B509" s="44" t="s">
        <v>33343</v>
      </c>
      <c r="C509" s="32" t="e">
        <f>VLOOKUP(A509,企業番号!A:K,2,0)</f>
        <v>#N/A</v>
      </c>
      <c r="D509" s="32" t="e">
        <f>VLOOKUP(A509,企業番号!A:K,3,0)</f>
        <v>#N/A</v>
      </c>
      <c r="E509" s="32" t="e">
        <f>VLOOKUP(A509,企業番号!A:K,4,0)</f>
        <v>#N/A</v>
      </c>
      <c r="F509" s="32" t="e">
        <f>VLOOKUP(A509,企業番号!A:K,5,0)</f>
        <v>#N/A</v>
      </c>
      <c r="G509" s="3" t="e">
        <f>VLOOKUP(A509,企業番号!A:K,6,0)</f>
        <v>#N/A</v>
      </c>
      <c r="H509" s="32" t="e">
        <f>VLOOKUP(A509,企業番号!A:K,7,0)</f>
        <v>#N/A</v>
      </c>
      <c r="I509" s="13" t="e">
        <f>VLOOKUP(A509,企業番号!A:K,8,0)</f>
        <v>#N/A</v>
      </c>
      <c r="J509" s="32" t="e">
        <f>VLOOKUP(A509,企業番号!A:K,9,0)</f>
        <v>#N/A</v>
      </c>
      <c r="K509" s="33" t="e">
        <f>VLOOKUP(A509,企業番号!A:K,10,0)</f>
        <v>#N/A</v>
      </c>
      <c r="L509" s="32" t="e">
        <f>VLOOKUP(A509,企業番号!A:K,11,0)</f>
        <v>#N/A</v>
      </c>
    </row>
    <row r="510" spans="2:12" ht="20.100000000000001" customHeight="1" x14ac:dyDescent="0.2">
      <c r="B510" s="43" t="s">
        <v>33344</v>
      </c>
      <c r="C510" s="32" t="e">
        <f>VLOOKUP(A510,企業番号!A:K,2,0)</f>
        <v>#N/A</v>
      </c>
      <c r="D510" s="32" t="e">
        <f>VLOOKUP(A510,企業番号!A:K,3,0)</f>
        <v>#N/A</v>
      </c>
      <c r="E510" s="32" t="e">
        <f>VLOOKUP(A510,企業番号!A:K,4,0)</f>
        <v>#N/A</v>
      </c>
      <c r="F510" s="32" t="e">
        <f>VLOOKUP(A510,企業番号!A:K,5,0)</f>
        <v>#N/A</v>
      </c>
      <c r="G510" s="3" t="e">
        <f>VLOOKUP(A510,企業番号!A:K,6,0)</f>
        <v>#N/A</v>
      </c>
      <c r="H510" s="32" t="e">
        <f>VLOOKUP(A510,企業番号!A:K,7,0)</f>
        <v>#N/A</v>
      </c>
      <c r="I510" s="13" t="e">
        <f>VLOOKUP(A510,企業番号!A:K,8,0)</f>
        <v>#N/A</v>
      </c>
      <c r="J510" s="32" t="e">
        <f>VLOOKUP(A510,企業番号!A:K,9,0)</f>
        <v>#N/A</v>
      </c>
      <c r="K510" s="33" t="e">
        <f>VLOOKUP(A510,企業番号!A:K,10,0)</f>
        <v>#N/A</v>
      </c>
      <c r="L510" s="32" t="e">
        <f>VLOOKUP(A510,企業番号!A:K,11,0)</f>
        <v>#N/A</v>
      </c>
    </row>
    <row r="511" spans="2:12" ht="20.100000000000001" customHeight="1" x14ac:dyDescent="0.2">
      <c r="B511" s="44" t="s">
        <v>33345</v>
      </c>
      <c r="C511" s="32" t="e">
        <f>VLOOKUP(A511,企業番号!A:K,2,0)</f>
        <v>#N/A</v>
      </c>
      <c r="D511" s="32" t="e">
        <f>VLOOKUP(A511,企業番号!A:K,3,0)</f>
        <v>#N/A</v>
      </c>
      <c r="E511" s="32" t="e">
        <f>VLOOKUP(A511,企業番号!A:K,4,0)</f>
        <v>#N/A</v>
      </c>
      <c r="F511" s="32" t="e">
        <f>VLOOKUP(A511,企業番号!A:K,5,0)</f>
        <v>#N/A</v>
      </c>
      <c r="G511" s="3" t="e">
        <f>VLOOKUP(A511,企業番号!A:K,6,0)</f>
        <v>#N/A</v>
      </c>
      <c r="H511" s="32" t="e">
        <f>VLOOKUP(A511,企業番号!A:K,7,0)</f>
        <v>#N/A</v>
      </c>
      <c r="I511" s="13" t="e">
        <f>VLOOKUP(A511,企業番号!A:K,8,0)</f>
        <v>#N/A</v>
      </c>
      <c r="J511" s="32" t="e">
        <f>VLOOKUP(A511,企業番号!A:K,9,0)</f>
        <v>#N/A</v>
      </c>
      <c r="K511" s="33" t="e">
        <f>VLOOKUP(A511,企業番号!A:K,10,0)</f>
        <v>#N/A</v>
      </c>
      <c r="L511" s="32" t="e">
        <f>VLOOKUP(A511,企業番号!A:K,11,0)</f>
        <v>#N/A</v>
      </c>
    </row>
    <row r="512" spans="2:12" ht="20.100000000000001" customHeight="1" x14ac:dyDescent="0.2">
      <c r="B512" s="43" t="s">
        <v>33346</v>
      </c>
      <c r="C512" s="32" t="e">
        <f>VLOOKUP(A512,企業番号!A:K,2,0)</f>
        <v>#N/A</v>
      </c>
      <c r="D512" s="32" t="e">
        <f>VLOOKUP(A512,企業番号!A:K,3,0)</f>
        <v>#N/A</v>
      </c>
      <c r="E512" s="32" t="e">
        <f>VLOOKUP(A512,企業番号!A:K,4,0)</f>
        <v>#N/A</v>
      </c>
      <c r="F512" s="32" t="e">
        <f>VLOOKUP(A512,企業番号!A:K,5,0)</f>
        <v>#N/A</v>
      </c>
      <c r="G512" s="3" t="e">
        <f>VLOOKUP(A512,企業番号!A:K,6,0)</f>
        <v>#N/A</v>
      </c>
      <c r="H512" s="32" t="e">
        <f>VLOOKUP(A512,企業番号!A:K,7,0)</f>
        <v>#N/A</v>
      </c>
      <c r="I512" s="13" t="e">
        <f>VLOOKUP(A512,企業番号!A:K,8,0)</f>
        <v>#N/A</v>
      </c>
      <c r="J512" s="32" t="e">
        <f>VLOOKUP(A512,企業番号!A:K,9,0)</f>
        <v>#N/A</v>
      </c>
      <c r="K512" s="33" t="e">
        <f>VLOOKUP(A512,企業番号!A:K,10,0)</f>
        <v>#N/A</v>
      </c>
      <c r="L512" s="32" t="e">
        <f>VLOOKUP(A512,企業番号!A:K,11,0)</f>
        <v>#N/A</v>
      </c>
    </row>
    <row r="513" spans="2:12" ht="20.100000000000001" customHeight="1" x14ac:dyDescent="0.2">
      <c r="B513" s="44" t="s">
        <v>33347</v>
      </c>
      <c r="C513" s="32" t="e">
        <f>VLOOKUP(A513,企業番号!A:K,2,0)</f>
        <v>#N/A</v>
      </c>
      <c r="D513" s="32" t="e">
        <f>VLOOKUP(A513,企業番号!A:K,3,0)</f>
        <v>#N/A</v>
      </c>
      <c r="E513" s="32" t="e">
        <f>VLOOKUP(A513,企業番号!A:K,4,0)</f>
        <v>#N/A</v>
      </c>
      <c r="F513" s="32" t="e">
        <f>VLOOKUP(A513,企業番号!A:K,5,0)</f>
        <v>#N/A</v>
      </c>
      <c r="G513" s="3" t="e">
        <f>VLOOKUP(A513,企業番号!A:K,6,0)</f>
        <v>#N/A</v>
      </c>
      <c r="H513" s="32" t="e">
        <f>VLOOKUP(A513,企業番号!A:K,7,0)</f>
        <v>#N/A</v>
      </c>
      <c r="I513" s="13" t="e">
        <f>VLOOKUP(A513,企業番号!A:K,8,0)</f>
        <v>#N/A</v>
      </c>
      <c r="J513" s="32" t="e">
        <f>VLOOKUP(A513,企業番号!A:K,9,0)</f>
        <v>#N/A</v>
      </c>
      <c r="K513" s="33" t="e">
        <f>VLOOKUP(A513,企業番号!A:K,10,0)</f>
        <v>#N/A</v>
      </c>
      <c r="L513" s="32" t="e">
        <f>VLOOKUP(A513,企業番号!A:K,11,0)</f>
        <v>#N/A</v>
      </c>
    </row>
    <row r="514" spans="2:12" ht="20.100000000000001" customHeight="1" x14ac:dyDescent="0.2">
      <c r="B514" s="43" t="s">
        <v>33348</v>
      </c>
      <c r="C514" s="32" t="e">
        <f>VLOOKUP(A514,企業番号!A:K,2,0)</f>
        <v>#N/A</v>
      </c>
      <c r="D514" s="32" t="e">
        <f>VLOOKUP(A514,企業番号!A:K,3,0)</f>
        <v>#N/A</v>
      </c>
      <c r="E514" s="32" t="e">
        <f>VLOOKUP(A514,企業番号!A:K,4,0)</f>
        <v>#N/A</v>
      </c>
      <c r="F514" s="32" t="e">
        <f>VLOOKUP(A514,企業番号!A:K,5,0)</f>
        <v>#N/A</v>
      </c>
      <c r="G514" s="3" t="e">
        <f>VLOOKUP(A514,企業番号!A:K,6,0)</f>
        <v>#N/A</v>
      </c>
      <c r="H514" s="32" t="e">
        <f>VLOOKUP(A514,企業番号!A:K,7,0)</f>
        <v>#N/A</v>
      </c>
      <c r="I514" s="13" t="e">
        <f>VLOOKUP(A514,企業番号!A:K,8,0)</f>
        <v>#N/A</v>
      </c>
      <c r="J514" s="32" t="e">
        <f>VLOOKUP(A514,企業番号!A:K,9,0)</f>
        <v>#N/A</v>
      </c>
      <c r="K514" s="33" t="e">
        <f>VLOOKUP(A514,企業番号!A:K,10,0)</f>
        <v>#N/A</v>
      </c>
      <c r="L514" s="32" t="e">
        <f>VLOOKUP(A514,企業番号!A:K,11,0)</f>
        <v>#N/A</v>
      </c>
    </row>
    <row r="515" spans="2:12" ht="20.100000000000001" customHeight="1" x14ac:dyDescent="0.2">
      <c r="B515" s="44" t="s">
        <v>33349</v>
      </c>
      <c r="C515" s="32" t="e">
        <f>VLOOKUP(A515,企業番号!A:K,2,0)</f>
        <v>#N/A</v>
      </c>
      <c r="D515" s="32" t="e">
        <f>VLOOKUP(A515,企業番号!A:K,3,0)</f>
        <v>#N/A</v>
      </c>
      <c r="E515" s="32" t="e">
        <f>VLOOKUP(A515,企業番号!A:K,4,0)</f>
        <v>#N/A</v>
      </c>
      <c r="F515" s="32" t="e">
        <f>VLOOKUP(A515,企業番号!A:K,5,0)</f>
        <v>#N/A</v>
      </c>
      <c r="G515" s="3" t="e">
        <f>VLOOKUP(A515,企業番号!A:K,6,0)</f>
        <v>#N/A</v>
      </c>
      <c r="H515" s="32" t="e">
        <f>VLOOKUP(A515,企業番号!A:K,7,0)</f>
        <v>#N/A</v>
      </c>
      <c r="I515" s="13" t="e">
        <f>VLOOKUP(A515,企業番号!A:K,8,0)</f>
        <v>#N/A</v>
      </c>
      <c r="J515" s="32" t="e">
        <f>VLOOKUP(A515,企業番号!A:K,9,0)</f>
        <v>#N/A</v>
      </c>
      <c r="K515" s="33" t="e">
        <f>VLOOKUP(A515,企業番号!A:K,10,0)</f>
        <v>#N/A</v>
      </c>
      <c r="L515" s="32" t="e">
        <f>VLOOKUP(A515,企業番号!A:K,11,0)</f>
        <v>#N/A</v>
      </c>
    </row>
    <row r="516" spans="2:12" ht="20.100000000000001" customHeight="1" x14ac:dyDescent="0.2">
      <c r="B516" s="43" t="s">
        <v>33350</v>
      </c>
      <c r="C516" s="32" t="e">
        <f>VLOOKUP(A516,企業番号!A:K,2,0)</f>
        <v>#N/A</v>
      </c>
      <c r="D516" s="32" t="e">
        <f>VLOOKUP(A516,企業番号!A:K,3,0)</f>
        <v>#N/A</v>
      </c>
      <c r="E516" s="32" t="e">
        <f>VLOOKUP(A516,企業番号!A:K,4,0)</f>
        <v>#N/A</v>
      </c>
      <c r="F516" s="32" t="e">
        <f>VLOOKUP(A516,企業番号!A:K,5,0)</f>
        <v>#N/A</v>
      </c>
      <c r="G516" s="3" t="e">
        <f>VLOOKUP(A516,企業番号!A:K,6,0)</f>
        <v>#N/A</v>
      </c>
      <c r="H516" s="32" t="e">
        <f>VLOOKUP(A516,企業番号!A:K,7,0)</f>
        <v>#N/A</v>
      </c>
      <c r="I516" s="13" t="e">
        <f>VLOOKUP(A516,企業番号!A:K,8,0)</f>
        <v>#N/A</v>
      </c>
      <c r="J516" s="32" t="e">
        <f>VLOOKUP(A516,企業番号!A:K,9,0)</f>
        <v>#N/A</v>
      </c>
      <c r="K516" s="33" t="e">
        <f>VLOOKUP(A516,企業番号!A:K,10,0)</f>
        <v>#N/A</v>
      </c>
      <c r="L516" s="32" t="e">
        <f>VLOOKUP(A516,企業番号!A:K,11,0)</f>
        <v>#N/A</v>
      </c>
    </row>
    <row r="517" spans="2:12" ht="20.100000000000001" customHeight="1" x14ac:dyDescent="0.2">
      <c r="B517" s="44" t="s">
        <v>33351</v>
      </c>
      <c r="C517" s="32" t="e">
        <f>VLOOKUP(A517,企業番号!A:K,2,0)</f>
        <v>#N/A</v>
      </c>
      <c r="D517" s="32" t="e">
        <f>VLOOKUP(A517,企業番号!A:K,3,0)</f>
        <v>#N/A</v>
      </c>
      <c r="E517" s="32" t="e">
        <f>VLOOKUP(A517,企業番号!A:K,4,0)</f>
        <v>#N/A</v>
      </c>
      <c r="F517" s="32" t="e">
        <f>VLOOKUP(A517,企業番号!A:K,5,0)</f>
        <v>#N/A</v>
      </c>
      <c r="G517" s="3" t="e">
        <f>VLOOKUP(A517,企業番号!A:K,6,0)</f>
        <v>#N/A</v>
      </c>
      <c r="H517" s="32" t="e">
        <f>VLOOKUP(A517,企業番号!A:K,7,0)</f>
        <v>#N/A</v>
      </c>
      <c r="I517" s="13" t="e">
        <f>VLOOKUP(A517,企業番号!A:K,8,0)</f>
        <v>#N/A</v>
      </c>
      <c r="J517" s="32" t="e">
        <f>VLOOKUP(A517,企業番号!A:K,9,0)</f>
        <v>#N/A</v>
      </c>
      <c r="K517" s="33" t="e">
        <f>VLOOKUP(A517,企業番号!A:K,10,0)</f>
        <v>#N/A</v>
      </c>
      <c r="L517" s="32" t="e">
        <f>VLOOKUP(A517,企業番号!A:K,11,0)</f>
        <v>#N/A</v>
      </c>
    </row>
    <row r="518" spans="2:12" ht="20.100000000000001" customHeight="1" x14ac:dyDescent="0.2">
      <c r="B518" s="43" t="s">
        <v>33352</v>
      </c>
      <c r="C518" s="32" t="e">
        <f>VLOOKUP(A518,企業番号!A:K,2,0)</f>
        <v>#N/A</v>
      </c>
      <c r="D518" s="32" t="e">
        <f>VLOOKUP(A518,企業番号!A:K,3,0)</f>
        <v>#N/A</v>
      </c>
      <c r="E518" s="32" t="e">
        <f>VLOOKUP(A518,企業番号!A:K,4,0)</f>
        <v>#N/A</v>
      </c>
      <c r="F518" s="32" t="e">
        <f>VLOOKUP(A518,企業番号!A:K,5,0)</f>
        <v>#N/A</v>
      </c>
      <c r="G518" s="3" t="e">
        <f>VLOOKUP(A518,企業番号!A:K,6,0)</f>
        <v>#N/A</v>
      </c>
      <c r="H518" s="32" t="e">
        <f>VLOOKUP(A518,企業番号!A:K,7,0)</f>
        <v>#N/A</v>
      </c>
      <c r="I518" s="13" t="e">
        <f>VLOOKUP(A518,企業番号!A:K,8,0)</f>
        <v>#N/A</v>
      </c>
      <c r="J518" s="32" t="e">
        <f>VLOOKUP(A518,企業番号!A:K,9,0)</f>
        <v>#N/A</v>
      </c>
      <c r="K518" s="33" t="e">
        <f>VLOOKUP(A518,企業番号!A:K,10,0)</f>
        <v>#N/A</v>
      </c>
      <c r="L518" s="32" t="e">
        <f>VLOOKUP(A518,企業番号!A:K,11,0)</f>
        <v>#N/A</v>
      </c>
    </row>
    <row r="519" spans="2:12" ht="20.100000000000001" customHeight="1" x14ac:dyDescent="0.2">
      <c r="B519" s="44" t="s">
        <v>33353</v>
      </c>
      <c r="C519" s="32" t="e">
        <f>VLOOKUP(A519,企業番号!A:K,2,0)</f>
        <v>#N/A</v>
      </c>
      <c r="D519" s="32" t="e">
        <f>VLOOKUP(A519,企業番号!A:K,3,0)</f>
        <v>#N/A</v>
      </c>
      <c r="E519" s="32" t="e">
        <f>VLOOKUP(A519,企業番号!A:K,4,0)</f>
        <v>#N/A</v>
      </c>
      <c r="F519" s="32" t="e">
        <f>VLOOKUP(A519,企業番号!A:K,5,0)</f>
        <v>#N/A</v>
      </c>
      <c r="G519" s="3" t="e">
        <f>VLOOKUP(A519,企業番号!A:K,6,0)</f>
        <v>#N/A</v>
      </c>
      <c r="H519" s="32" t="e">
        <f>VLOOKUP(A519,企業番号!A:K,7,0)</f>
        <v>#N/A</v>
      </c>
      <c r="I519" s="13" t="e">
        <f>VLOOKUP(A519,企業番号!A:K,8,0)</f>
        <v>#N/A</v>
      </c>
      <c r="J519" s="32" t="e">
        <f>VLOOKUP(A519,企業番号!A:K,9,0)</f>
        <v>#N/A</v>
      </c>
      <c r="K519" s="33" t="e">
        <f>VLOOKUP(A519,企業番号!A:K,10,0)</f>
        <v>#N/A</v>
      </c>
      <c r="L519" s="32" t="e">
        <f>VLOOKUP(A519,企業番号!A:K,11,0)</f>
        <v>#N/A</v>
      </c>
    </row>
    <row r="520" spans="2:12" ht="20.100000000000001" customHeight="1" x14ac:dyDescent="0.2">
      <c r="B520" s="43" t="s">
        <v>33354</v>
      </c>
      <c r="C520" s="32" t="e">
        <f>VLOOKUP(A520,企業番号!A:K,2,0)</f>
        <v>#N/A</v>
      </c>
      <c r="D520" s="32" t="e">
        <f>VLOOKUP(A520,企業番号!A:K,3,0)</f>
        <v>#N/A</v>
      </c>
      <c r="E520" s="32" t="e">
        <f>VLOOKUP(A520,企業番号!A:K,4,0)</f>
        <v>#N/A</v>
      </c>
      <c r="F520" s="32" t="e">
        <f>VLOOKUP(A520,企業番号!A:K,5,0)</f>
        <v>#N/A</v>
      </c>
      <c r="G520" s="3" t="e">
        <f>VLOOKUP(A520,企業番号!A:K,6,0)</f>
        <v>#N/A</v>
      </c>
      <c r="H520" s="32" t="e">
        <f>VLOOKUP(A520,企業番号!A:K,7,0)</f>
        <v>#N/A</v>
      </c>
      <c r="I520" s="13" t="e">
        <f>VLOOKUP(A520,企業番号!A:K,8,0)</f>
        <v>#N/A</v>
      </c>
      <c r="J520" s="32" t="e">
        <f>VLOOKUP(A520,企業番号!A:K,9,0)</f>
        <v>#N/A</v>
      </c>
      <c r="K520" s="33" t="e">
        <f>VLOOKUP(A520,企業番号!A:K,10,0)</f>
        <v>#N/A</v>
      </c>
      <c r="L520" s="32" t="e">
        <f>VLOOKUP(A520,企業番号!A:K,11,0)</f>
        <v>#N/A</v>
      </c>
    </row>
    <row r="521" spans="2:12" ht="20.100000000000001" customHeight="1" x14ac:dyDescent="0.2">
      <c r="B521" s="44" t="s">
        <v>33355</v>
      </c>
      <c r="C521" s="32" t="e">
        <f>VLOOKUP(A521,企業番号!A:K,2,0)</f>
        <v>#N/A</v>
      </c>
      <c r="D521" s="32" t="e">
        <f>VLOOKUP(A521,企業番号!A:K,3,0)</f>
        <v>#N/A</v>
      </c>
      <c r="E521" s="32" t="e">
        <f>VLOOKUP(A521,企業番号!A:K,4,0)</f>
        <v>#N/A</v>
      </c>
      <c r="F521" s="32" t="e">
        <f>VLOOKUP(A521,企業番号!A:K,5,0)</f>
        <v>#N/A</v>
      </c>
      <c r="G521" s="3" t="e">
        <f>VLOOKUP(A521,企業番号!A:K,6,0)</f>
        <v>#N/A</v>
      </c>
      <c r="H521" s="32" t="e">
        <f>VLOOKUP(A521,企業番号!A:K,7,0)</f>
        <v>#N/A</v>
      </c>
      <c r="I521" s="13" t="e">
        <f>VLOOKUP(A521,企業番号!A:K,8,0)</f>
        <v>#N/A</v>
      </c>
      <c r="J521" s="32" t="e">
        <f>VLOOKUP(A521,企業番号!A:K,9,0)</f>
        <v>#N/A</v>
      </c>
      <c r="K521" s="33" t="e">
        <f>VLOOKUP(A521,企業番号!A:K,10,0)</f>
        <v>#N/A</v>
      </c>
      <c r="L521" s="32" t="e">
        <f>VLOOKUP(A521,企業番号!A:K,11,0)</f>
        <v>#N/A</v>
      </c>
    </row>
    <row r="522" spans="2:12" ht="20.100000000000001" customHeight="1" x14ac:dyDescent="0.2">
      <c r="B522" s="43" t="s">
        <v>33356</v>
      </c>
      <c r="C522" s="32" t="e">
        <f>VLOOKUP(A522,企業番号!A:K,2,0)</f>
        <v>#N/A</v>
      </c>
      <c r="D522" s="32" t="e">
        <f>VLOOKUP(A522,企業番号!A:K,3,0)</f>
        <v>#N/A</v>
      </c>
      <c r="E522" s="32" t="e">
        <f>VLOOKUP(A522,企業番号!A:K,4,0)</f>
        <v>#N/A</v>
      </c>
      <c r="F522" s="32" t="e">
        <f>VLOOKUP(A522,企業番号!A:K,5,0)</f>
        <v>#N/A</v>
      </c>
      <c r="G522" s="3" t="e">
        <f>VLOOKUP(A522,企業番号!A:K,6,0)</f>
        <v>#N/A</v>
      </c>
      <c r="H522" s="32" t="e">
        <f>VLOOKUP(A522,企業番号!A:K,7,0)</f>
        <v>#N/A</v>
      </c>
      <c r="I522" s="13" t="e">
        <f>VLOOKUP(A522,企業番号!A:K,8,0)</f>
        <v>#N/A</v>
      </c>
      <c r="J522" s="32" t="e">
        <f>VLOOKUP(A522,企業番号!A:K,9,0)</f>
        <v>#N/A</v>
      </c>
      <c r="K522" s="33" t="e">
        <f>VLOOKUP(A522,企業番号!A:K,10,0)</f>
        <v>#N/A</v>
      </c>
      <c r="L522" s="32" t="e">
        <f>VLOOKUP(A522,企業番号!A:K,11,0)</f>
        <v>#N/A</v>
      </c>
    </row>
    <row r="523" spans="2:12" ht="20.100000000000001" customHeight="1" x14ac:dyDescent="0.2">
      <c r="B523" s="44" t="s">
        <v>33357</v>
      </c>
      <c r="C523" s="32" t="e">
        <f>VLOOKUP(A523,企業番号!A:K,2,0)</f>
        <v>#N/A</v>
      </c>
      <c r="D523" s="32" t="e">
        <f>VLOOKUP(A523,企業番号!A:K,3,0)</f>
        <v>#N/A</v>
      </c>
      <c r="E523" s="32" t="e">
        <f>VLOOKUP(A523,企業番号!A:K,4,0)</f>
        <v>#N/A</v>
      </c>
      <c r="F523" s="32" t="e">
        <f>VLOOKUP(A523,企業番号!A:K,5,0)</f>
        <v>#N/A</v>
      </c>
      <c r="G523" s="3" t="e">
        <f>VLOOKUP(A523,企業番号!A:K,6,0)</f>
        <v>#N/A</v>
      </c>
      <c r="H523" s="32" t="e">
        <f>VLOOKUP(A523,企業番号!A:K,7,0)</f>
        <v>#N/A</v>
      </c>
      <c r="I523" s="13" t="e">
        <f>VLOOKUP(A523,企業番号!A:K,8,0)</f>
        <v>#N/A</v>
      </c>
      <c r="J523" s="32" t="e">
        <f>VLOOKUP(A523,企業番号!A:K,9,0)</f>
        <v>#N/A</v>
      </c>
      <c r="K523" s="33" t="e">
        <f>VLOOKUP(A523,企業番号!A:K,10,0)</f>
        <v>#N/A</v>
      </c>
      <c r="L523" s="32" t="e">
        <f>VLOOKUP(A523,企業番号!A:K,11,0)</f>
        <v>#N/A</v>
      </c>
    </row>
    <row r="524" spans="2:12" ht="20.100000000000001" customHeight="1" x14ac:dyDescent="0.2">
      <c r="B524" s="43" t="s">
        <v>33358</v>
      </c>
      <c r="C524" s="32" t="e">
        <f>VLOOKUP(A524,企業番号!A:K,2,0)</f>
        <v>#N/A</v>
      </c>
      <c r="D524" s="32" t="e">
        <f>VLOOKUP(A524,企業番号!A:K,3,0)</f>
        <v>#N/A</v>
      </c>
      <c r="E524" s="32" t="e">
        <f>VLOOKUP(A524,企業番号!A:K,4,0)</f>
        <v>#N/A</v>
      </c>
      <c r="F524" s="32" t="e">
        <f>VLOOKUP(A524,企業番号!A:K,5,0)</f>
        <v>#N/A</v>
      </c>
      <c r="G524" s="3" t="e">
        <f>VLOOKUP(A524,企業番号!A:K,6,0)</f>
        <v>#N/A</v>
      </c>
      <c r="H524" s="32" t="e">
        <f>VLOOKUP(A524,企業番号!A:K,7,0)</f>
        <v>#N/A</v>
      </c>
      <c r="I524" s="13" t="e">
        <f>VLOOKUP(A524,企業番号!A:K,8,0)</f>
        <v>#N/A</v>
      </c>
      <c r="J524" s="32" t="e">
        <f>VLOOKUP(A524,企業番号!A:K,9,0)</f>
        <v>#N/A</v>
      </c>
      <c r="K524" s="33" t="e">
        <f>VLOOKUP(A524,企業番号!A:K,10,0)</f>
        <v>#N/A</v>
      </c>
      <c r="L524" s="32" t="e">
        <f>VLOOKUP(A524,企業番号!A:K,11,0)</f>
        <v>#N/A</v>
      </c>
    </row>
    <row r="525" spans="2:12" ht="20.100000000000001" customHeight="1" x14ac:dyDescent="0.2">
      <c r="B525" s="44" t="s">
        <v>33359</v>
      </c>
      <c r="C525" s="32" t="e">
        <f>VLOOKUP(A525,企業番号!A:K,2,0)</f>
        <v>#N/A</v>
      </c>
      <c r="D525" s="32" t="e">
        <f>VLOOKUP(A525,企業番号!A:K,3,0)</f>
        <v>#N/A</v>
      </c>
      <c r="E525" s="32" t="e">
        <f>VLOOKUP(A525,企業番号!A:K,4,0)</f>
        <v>#N/A</v>
      </c>
      <c r="F525" s="32" t="e">
        <f>VLOOKUP(A525,企業番号!A:K,5,0)</f>
        <v>#N/A</v>
      </c>
      <c r="G525" s="3" t="e">
        <f>VLOOKUP(A525,企業番号!A:K,6,0)</f>
        <v>#N/A</v>
      </c>
      <c r="H525" s="32" t="e">
        <f>VLOOKUP(A525,企業番号!A:K,7,0)</f>
        <v>#N/A</v>
      </c>
      <c r="I525" s="13" t="e">
        <f>VLOOKUP(A525,企業番号!A:K,8,0)</f>
        <v>#N/A</v>
      </c>
      <c r="J525" s="32" t="e">
        <f>VLOOKUP(A525,企業番号!A:K,9,0)</f>
        <v>#N/A</v>
      </c>
      <c r="K525" s="33" t="e">
        <f>VLOOKUP(A525,企業番号!A:K,10,0)</f>
        <v>#N/A</v>
      </c>
      <c r="L525" s="32" t="e">
        <f>VLOOKUP(A525,企業番号!A:K,11,0)</f>
        <v>#N/A</v>
      </c>
    </row>
    <row r="526" spans="2:12" ht="20.100000000000001" customHeight="1" x14ac:dyDescent="0.2">
      <c r="B526" s="43" t="s">
        <v>33360</v>
      </c>
      <c r="C526" s="32" t="e">
        <f>VLOOKUP(A526,企業番号!A:K,2,0)</f>
        <v>#N/A</v>
      </c>
      <c r="D526" s="32" t="e">
        <f>VLOOKUP(A526,企業番号!A:K,3,0)</f>
        <v>#N/A</v>
      </c>
      <c r="E526" s="32" t="e">
        <f>VLOOKUP(A526,企業番号!A:K,4,0)</f>
        <v>#N/A</v>
      </c>
      <c r="F526" s="32" t="e">
        <f>VLOOKUP(A526,企業番号!A:K,5,0)</f>
        <v>#N/A</v>
      </c>
      <c r="G526" s="3" t="e">
        <f>VLOOKUP(A526,企業番号!A:K,6,0)</f>
        <v>#N/A</v>
      </c>
      <c r="H526" s="32" t="e">
        <f>VLOOKUP(A526,企業番号!A:K,7,0)</f>
        <v>#N/A</v>
      </c>
      <c r="I526" s="13" t="e">
        <f>VLOOKUP(A526,企業番号!A:K,8,0)</f>
        <v>#N/A</v>
      </c>
      <c r="J526" s="32" t="e">
        <f>VLOOKUP(A526,企業番号!A:K,9,0)</f>
        <v>#N/A</v>
      </c>
      <c r="K526" s="33" t="e">
        <f>VLOOKUP(A526,企業番号!A:K,10,0)</f>
        <v>#N/A</v>
      </c>
      <c r="L526" s="32" t="e">
        <f>VLOOKUP(A526,企業番号!A:K,11,0)</f>
        <v>#N/A</v>
      </c>
    </row>
    <row r="527" spans="2:12" ht="20.100000000000001" customHeight="1" x14ac:dyDescent="0.2">
      <c r="B527" s="44" t="s">
        <v>33361</v>
      </c>
      <c r="C527" s="32" t="e">
        <f>VLOOKUP(A527,企業番号!A:K,2,0)</f>
        <v>#N/A</v>
      </c>
      <c r="D527" s="32" t="e">
        <f>VLOOKUP(A527,企業番号!A:K,3,0)</f>
        <v>#N/A</v>
      </c>
      <c r="E527" s="32" t="e">
        <f>VLOOKUP(A527,企業番号!A:K,4,0)</f>
        <v>#N/A</v>
      </c>
      <c r="F527" s="32" t="e">
        <f>VLOOKUP(A527,企業番号!A:K,5,0)</f>
        <v>#N/A</v>
      </c>
      <c r="G527" s="3" t="e">
        <f>VLOOKUP(A527,企業番号!A:K,6,0)</f>
        <v>#N/A</v>
      </c>
      <c r="H527" s="32" t="e">
        <f>VLOOKUP(A527,企業番号!A:K,7,0)</f>
        <v>#N/A</v>
      </c>
      <c r="I527" s="13" t="e">
        <f>VLOOKUP(A527,企業番号!A:K,8,0)</f>
        <v>#N/A</v>
      </c>
      <c r="J527" s="32" t="e">
        <f>VLOOKUP(A527,企業番号!A:K,9,0)</f>
        <v>#N/A</v>
      </c>
      <c r="K527" s="33" t="e">
        <f>VLOOKUP(A527,企業番号!A:K,10,0)</f>
        <v>#N/A</v>
      </c>
      <c r="L527" s="32" t="e">
        <f>VLOOKUP(A527,企業番号!A:K,11,0)</f>
        <v>#N/A</v>
      </c>
    </row>
    <row r="528" spans="2:12" ht="20.100000000000001" customHeight="1" x14ac:dyDescent="0.2">
      <c r="B528" s="43" t="s">
        <v>33362</v>
      </c>
      <c r="C528" s="32" t="e">
        <f>VLOOKUP(A528,企業番号!A:K,2,0)</f>
        <v>#N/A</v>
      </c>
      <c r="D528" s="32" t="e">
        <f>VLOOKUP(A528,企業番号!A:K,3,0)</f>
        <v>#N/A</v>
      </c>
      <c r="E528" s="32" t="e">
        <f>VLOOKUP(A528,企業番号!A:K,4,0)</f>
        <v>#N/A</v>
      </c>
      <c r="F528" s="32" t="e">
        <f>VLOOKUP(A528,企業番号!A:K,5,0)</f>
        <v>#N/A</v>
      </c>
      <c r="G528" s="3" t="e">
        <f>VLOOKUP(A528,企業番号!A:K,6,0)</f>
        <v>#N/A</v>
      </c>
      <c r="H528" s="32" t="e">
        <f>VLOOKUP(A528,企業番号!A:K,7,0)</f>
        <v>#N/A</v>
      </c>
      <c r="I528" s="13" t="e">
        <f>VLOOKUP(A528,企業番号!A:K,8,0)</f>
        <v>#N/A</v>
      </c>
      <c r="J528" s="32" t="e">
        <f>VLOOKUP(A528,企業番号!A:K,9,0)</f>
        <v>#N/A</v>
      </c>
      <c r="K528" s="33" t="e">
        <f>VLOOKUP(A528,企業番号!A:K,10,0)</f>
        <v>#N/A</v>
      </c>
      <c r="L528" s="32" t="e">
        <f>VLOOKUP(A528,企業番号!A:K,11,0)</f>
        <v>#N/A</v>
      </c>
    </row>
    <row r="529" spans="2:12" ht="20.100000000000001" customHeight="1" x14ac:dyDescent="0.2">
      <c r="B529" s="44" t="s">
        <v>33363</v>
      </c>
      <c r="C529" s="32" t="e">
        <f>VLOOKUP(A529,企業番号!A:K,2,0)</f>
        <v>#N/A</v>
      </c>
      <c r="D529" s="32" t="e">
        <f>VLOOKUP(A529,企業番号!A:K,3,0)</f>
        <v>#N/A</v>
      </c>
      <c r="E529" s="32" t="e">
        <f>VLOOKUP(A529,企業番号!A:K,4,0)</f>
        <v>#N/A</v>
      </c>
      <c r="F529" s="32" t="e">
        <f>VLOOKUP(A529,企業番号!A:K,5,0)</f>
        <v>#N/A</v>
      </c>
      <c r="G529" s="3" t="e">
        <f>VLOOKUP(A529,企業番号!A:K,6,0)</f>
        <v>#N/A</v>
      </c>
      <c r="H529" s="32" t="e">
        <f>VLOOKUP(A529,企業番号!A:K,7,0)</f>
        <v>#N/A</v>
      </c>
      <c r="I529" s="13" t="e">
        <f>VLOOKUP(A529,企業番号!A:K,8,0)</f>
        <v>#N/A</v>
      </c>
      <c r="J529" s="32" t="e">
        <f>VLOOKUP(A529,企業番号!A:K,9,0)</f>
        <v>#N/A</v>
      </c>
      <c r="K529" s="33" t="e">
        <f>VLOOKUP(A529,企業番号!A:K,10,0)</f>
        <v>#N/A</v>
      </c>
      <c r="L529" s="32" t="e">
        <f>VLOOKUP(A529,企業番号!A:K,11,0)</f>
        <v>#N/A</v>
      </c>
    </row>
    <row r="530" spans="2:12" ht="20.100000000000001" customHeight="1" x14ac:dyDescent="0.2">
      <c r="B530" s="43" t="s">
        <v>33364</v>
      </c>
      <c r="C530" s="32" t="e">
        <f>VLOOKUP(A530,企業番号!A:K,2,0)</f>
        <v>#N/A</v>
      </c>
      <c r="D530" s="32" t="e">
        <f>VLOOKUP(A530,企業番号!A:K,3,0)</f>
        <v>#N/A</v>
      </c>
      <c r="E530" s="32" t="e">
        <f>VLOOKUP(A530,企業番号!A:K,4,0)</f>
        <v>#N/A</v>
      </c>
      <c r="F530" s="32" t="e">
        <f>VLOOKUP(A530,企業番号!A:K,5,0)</f>
        <v>#N/A</v>
      </c>
      <c r="G530" s="3" t="e">
        <f>VLOOKUP(A530,企業番号!A:K,6,0)</f>
        <v>#N/A</v>
      </c>
      <c r="H530" s="32" t="e">
        <f>VLOOKUP(A530,企業番号!A:K,7,0)</f>
        <v>#N/A</v>
      </c>
      <c r="I530" s="13" t="e">
        <f>VLOOKUP(A530,企業番号!A:K,8,0)</f>
        <v>#N/A</v>
      </c>
      <c r="J530" s="32" t="e">
        <f>VLOOKUP(A530,企業番号!A:K,9,0)</f>
        <v>#N/A</v>
      </c>
      <c r="K530" s="33" t="e">
        <f>VLOOKUP(A530,企業番号!A:K,10,0)</f>
        <v>#N/A</v>
      </c>
      <c r="L530" s="32" t="e">
        <f>VLOOKUP(A530,企業番号!A:K,11,0)</f>
        <v>#N/A</v>
      </c>
    </row>
    <row r="531" spans="2:12" ht="20.100000000000001" customHeight="1" x14ac:dyDescent="0.2">
      <c r="B531" s="44" t="s">
        <v>33365</v>
      </c>
      <c r="C531" s="32" t="e">
        <f>VLOOKUP(A531,企業番号!A:K,2,0)</f>
        <v>#N/A</v>
      </c>
      <c r="D531" s="32" t="e">
        <f>VLOOKUP(A531,企業番号!A:K,3,0)</f>
        <v>#N/A</v>
      </c>
      <c r="E531" s="32" t="e">
        <f>VLOOKUP(A531,企業番号!A:K,4,0)</f>
        <v>#N/A</v>
      </c>
      <c r="F531" s="32" t="e">
        <f>VLOOKUP(A531,企業番号!A:K,5,0)</f>
        <v>#N/A</v>
      </c>
      <c r="G531" s="3" t="e">
        <f>VLOOKUP(A531,企業番号!A:K,6,0)</f>
        <v>#N/A</v>
      </c>
      <c r="H531" s="32" t="e">
        <f>VLOOKUP(A531,企業番号!A:K,7,0)</f>
        <v>#N/A</v>
      </c>
      <c r="I531" s="13" t="e">
        <f>VLOOKUP(A531,企業番号!A:K,8,0)</f>
        <v>#N/A</v>
      </c>
      <c r="J531" s="32" t="e">
        <f>VLOOKUP(A531,企業番号!A:K,9,0)</f>
        <v>#N/A</v>
      </c>
      <c r="K531" s="33" t="e">
        <f>VLOOKUP(A531,企業番号!A:K,10,0)</f>
        <v>#N/A</v>
      </c>
      <c r="L531" s="32" t="e">
        <f>VLOOKUP(A531,企業番号!A:K,11,0)</f>
        <v>#N/A</v>
      </c>
    </row>
    <row r="532" spans="2:12" ht="20.100000000000001" customHeight="1" x14ac:dyDescent="0.2">
      <c r="B532" s="43" t="s">
        <v>33366</v>
      </c>
      <c r="C532" s="32" t="e">
        <f>VLOOKUP(A532,企業番号!A:K,2,0)</f>
        <v>#N/A</v>
      </c>
      <c r="D532" s="32" t="e">
        <f>VLOOKUP(A532,企業番号!A:K,3,0)</f>
        <v>#N/A</v>
      </c>
      <c r="E532" s="32" t="e">
        <f>VLOOKUP(A532,企業番号!A:K,4,0)</f>
        <v>#N/A</v>
      </c>
      <c r="F532" s="32" t="e">
        <f>VLOOKUP(A532,企業番号!A:K,5,0)</f>
        <v>#N/A</v>
      </c>
      <c r="G532" s="3" t="e">
        <f>VLOOKUP(A532,企業番号!A:K,6,0)</f>
        <v>#N/A</v>
      </c>
      <c r="H532" s="32" t="e">
        <f>VLOOKUP(A532,企業番号!A:K,7,0)</f>
        <v>#N/A</v>
      </c>
      <c r="I532" s="13" t="e">
        <f>VLOOKUP(A532,企業番号!A:K,8,0)</f>
        <v>#N/A</v>
      </c>
      <c r="J532" s="32" t="e">
        <f>VLOOKUP(A532,企業番号!A:K,9,0)</f>
        <v>#N/A</v>
      </c>
      <c r="K532" s="33" t="e">
        <f>VLOOKUP(A532,企業番号!A:K,10,0)</f>
        <v>#N/A</v>
      </c>
      <c r="L532" s="32" t="e">
        <f>VLOOKUP(A532,企業番号!A:K,11,0)</f>
        <v>#N/A</v>
      </c>
    </row>
    <row r="533" spans="2:12" ht="20.100000000000001" customHeight="1" x14ac:dyDescent="0.2">
      <c r="B533" s="44" t="s">
        <v>33367</v>
      </c>
      <c r="C533" s="32" t="e">
        <f>VLOOKUP(A533,企業番号!A:K,2,0)</f>
        <v>#N/A</v>
      </c>
      <c r="D533" s="32" t="e">
        <f>VLOOKUP(A533,企業番号!A:K,3,0)</f>
        <v>#N/A</v>
      </c>
      <c r="E533" s="32" t="e">
        <f>VLOOKUP(A533,企業番号!A:K,4,0)</f>
        <v>#N/A</v>
      </c>
      <c r="F533" s="32" t="e">
        <f>VLOOKUP(A533,企業番号!A:K,5,0)</f>
        <v>#N/A</v>
      </c>
      <c r="G533" s="3" t="e">
        <f>VLOOKUP(A533,企業番号!A:K,6,0)</f>
        <v>#N/A</v>
      </c>
      <c r="H533" s="32" t="e">
        <f>VLOOKUP(A533,企業番号!A:K,7,0)</f>
        <v>#N/A</v>
      </c>
      <c r="I533" s="13" t="e">
        <f>VLOOKUP(A533,企業番号!A:K,8,0)</f>
        <v>#N/A</v>
      </c>
      <c r="J533" s="32" t="e">
        <f>VLOOKUP(A533,企業番号!A:K,9,0)</f>
        <v>#N/A</v>
      </c>
      <c r="K533" s="33" t="e">
        <f>VLOOKUP(A533,企業番号!A:K,10,0)</f>
        <v>#N/A</v>
      </c>
      <c r="L533" s="32" t="e">
        <f>VLOOKUP(A533,企業番号!A:K,11,0)</f>
        <v>#N/A</v>
      </c>
    </row>
    <row r="534" spans="2:12" ht="20.100000000000001" customHeight="1" x14ac:dyDescent="0.2">
      <c r="B534" s="43" t="s">
        <v>33368</v>
      </c>
      <c r="C534" s="32" t="e">
        <f>VLOOKUP(A534,企業番号!A:K,2,0)</f>
        <v>#N/A</v>
      </c>
      <c r="D534" s="32" t="e">
        <f>VLOOKUP(A534,企業番号!A:K,3,0)</f>
        <v>#N/A</v>
      </c>
      <c r="E534" s="32" t="e">
        <f>VLOOKUP(A534,企業番号!A:K,4,0)</f>
        <v>#N/A</v>
      </c>
      <c r="F534" s="32" t="e">
        <f>VLOOKUP(A534,企業番号!A:K,5,0)</f>
        <v>#N/A</v>
      </c>
      <c r="G534" s="3" t="e">
        <f>VLOOKUP(A534,企業番号!A:K,6,0)</f>
        <v>#N/A</v>
      </c>
      <c r="H534" s="32" t="e">
        <f>VLOOKUP(A534,企業番号!A:K,7,0)</f>
        <v>#N/A</v>
      </c>
      <c r="I534" s="13" t="e">
        <f>VLOOKUP(A534,企業番号!A:K,8,0)</f>
        <v>#N/A</v>
      </c>
      <c r="J534" s="32" t="e">
        <f>VLOOKUP(A534,企業番号!A:K,9,0)</f>
        <v>#N/A</v>
      </c>
      <c r="K534" s="33" t="e">
        <f>VLOOKUP(A534,企業番号!A:K,10,0)</f>
        <v>#N/A</v>
      </c>
      <c r="L534" s="32" t="e">
        <f>VLOOKUP(A534,企業番号!A:K,11,0)</f>
        <v>#N/A</v>
      </c>
    </row>
    <row r="535" spans="2:12" ht="20.100000000000001" customHeight="1" x14ac:dyDescent="0.2">
      <c r="B535" s="44" t="s">
        <v>33369</v>
      </c>
      <c r="C535" s="32" t="e">
        <f>VLOOKUP(A535,企業番号!A:K,2,0)</f>
        <v>#N/A</v>
      </c>
      <c r="D535" s="32" t="e">
        <f>VLOOKUP(A535,企業番号!A:K,3,0)</f>
        <v>#N/A</v>
      </c>
      <c r="E535" s="32" t="e">
        <f>VLOOKUP(A535,企業番号!A:K,4,0)</f>
        <v>#N/A</v>
      </c>
      <c r="F535" s="32" t="e">
        <f>VLOOKUP(A535,企業番号!A:K,5,0)</f>
        <v>#N/A</v>
      </c>
      <c r="G535" s="3" t="e">
        <f>VLOOKUP(A535,企業番号!A:K,6,0)</f>
        <v>#N/A</v>
      </c>
      <c r="H535" s="32" t="e">
        <f>VLOOKUP(A535,企業番号!A:K,7,0)</f>
        <v>#N/A</v>
      </c>
      <c r="I535" s="13" t="e">
        <f>VLOOKUP(A535,企業番号!A:K,8,0)</f>
        <v>#N/A</v>
      </c>
      <c r="J535" s="32" t="e">
        <f>VLOOKUP(A535,企業番号!A:K,9,0)</f>
        <v>#N/A</v>
      </c>
      <c r="K535" s="33" t="e">
        <f>VLOOKUP(A535,企業番号!A:K,10,0)</f>
        <v>#N/A</v>
      </c>
      <c r="L535" s="32" t="e">
        <f>VLOOKUP(A535,企業番号!A:K,11,0)</f>
        <v>#N/A</v>
      </c>
    </row>
    <row r="536" spans="2:12" ht="20.100000000000001" customHeight="1" x14ac:dyDescent="0.2">
      <c r="B536" s="43" t="s">
        <v>33370</v>
      </c>
      <c r="C536" s="32" t="e">
        <f>VLOOKUP(A536,企業番号!A:K,2,0)</f>
        <v>#N/A</v>
      </c>
      <c r="D536" s="32" t="e">
        <f>VLOOKUP(A536,企業番号!A:K,3,0)</f>
        <v>#N/A</v>
      </c>
      <c r="E536" s="32" t="e">
        <f>VLOOKUP(A536,企業番号!A:K,4,0)</f>
        <v>#N/A</v>
      </c>
      <c r="F536" s="32" t="e">
        <f>VLOOKUP(A536,企業番号!A:K,5,0)</f>
        <v>#N/A</v>
      </c>
      <c r="G536" s="3" t="e">
        <f>VLOOKUP(A536,企業番号!A:K,6,0)</f>
        <v>#N/A</v>
      </c>
      <c r="H536" s="32" t="e">
        <f>VLOOKUP(A536,企業番号!A:K,7,0)</f>
        <v>#N/A</v>
      </c>
      <c r="I536" s="13" t="e">
        <f>VLOOKUP(A536,企業番号!A:K,8,0)</f>
        <v>#N/A</v>
      </c>
      <c r="J536" s="32" t="e">
        <f>VLOOKUP(A536,企業番号!A:K,9,0)</f>
        <v>#N/A</v>
      </c>
      <c r="K536" s="33" t="e">
        <f>VLOOKUP(A536,企業番号!A:K,10,0)</f>
        <v>#N/A</v>
      </c>
      <c r="L536" s="32" t="e">
        <f>VLOOKUP(A536,企業番号!A:K,11,0)</f>
        <v>#N/A</v>
      </c>
    </row>
    <row r="537" spans="2:12" ht="20.100000000000001" customHeight="1" x14ac:dyDescent="0.2">
      <c r="B537" s="44" t="s">
        <v>33371</v>
      </c>
      <c r="C537" s="32" t="e">
        <f>VLOOKUP(A537,企業番号!A:K,2,0)</f>
        <v>#N/A</v>
      </c>
      <c r="D537" s="32" t="e">
        <f>VLOOKUP(A537,企業番号!A:K,3,0)</f>
        <v>#N/A</v>
      </c>
      <c r="E537" s="32" t="e">
        <f>VLOOKUP(A537,企業番号!A:K,4,0)</f>
        <v>#N/A</v>
      </c>
      <c r="F537" s="32" t="e">
        <f>VLOOKUP(A537,企業番号!A:K,5,0)</f>
        <v>#N/A</v>
      </c>
      <c r="G537" s="3" t="e">
        <f>VLOOKUP(A537,企業番号!A:K,6,0)</f>
        <v>#N/A</v>
      </c>
      <c r="H537" s="32" t="e">
        <f>VLOOKUP(A537,企業番号!A:K,7,0)</f>
        <v>#N/A</v>
      </c>
      <c r="I537" s="13" t="e">
        <f>VLOOKUP(A537,企業番号!A:K,8,0)</f>
        <v>#N/A</v>
      </c>
      <c r="J537" s="32" t="e">
        <f>VLOOKUP(A537,企業番号!A:K,9,0)</f>
        <v>#N/A</v>
      </c>
      <c r="K537" s="33" t="e">
        <f>VLOOKUP(A537,企業番号!A:K,10,0)</f>
        <v>#N/A</v>
      </c>
      <c r="L537" s="32" t="e">
        <f>VLOOKUP(A537,企業番号!A:K,11,0)</f>
        <v>#N/A</v>
      </c>
    </row>
    <row r="538" spans="2:12" ht="20.100000000000001" customHeight="1" x14ac:dyDescent="0.2">
      <c r="B538" s="43" t="s">
        <v>33372</v>
      </c>
      <c r="C538" s="32" t="e">
        <f>VLOOKUP(A538,企業番号!A:K,2,0)</f>
        <v>#N/A</v>
      </c>
      <c r="D538" s="32" t="e">
        <f>VLOOKUP(A538,企業番号!A:K,3,0)</f>
        <v>#N/A</v>
      </c>
      <c r="E538" s="32" t="e">
        <f>VLOOKUP(A538,企業番号!A:K,4,0)</f>
        <v>#N/A</v>
      </c>
      <c r="F538" s="32" t="e">
        <f>VLOOKUP(A538,企業番号!A:K,5,0)</f>
        <v>#N/A</v>
      </c>
      <c r="G538" s="3" t="e">
        <f>VLOOKUP(A538,企業番号!A:K,6,0)</f>
        <v>#N/A</v>
      </c>
      <c r="H538" s="32" t="e">
        <f>VLOOKUP(A538,企業番号!A:K,7,0)</f>
        <v>#N/A</v>
      </c>
      <c r="I538" s="13" t="e">
        <f>VLOOKUP(A538,企業番号!A:K,8,0)</f>
        <v>#N/A</v>
      </c>
      <c r="J538" s="32" t="e">
        <f>VLOOKUP(A538,企業番号!A:K,9,0)</f>
        <v>#N/A</v>
      </c>
      <c r="K538" s="33" t="e">
        <f>VLOOKUP(A538,企業番号!A:K,10,0)</f>
        <v>#N/A</v>
      </c>
      <c r="L538" s="32" t="e">
        <f>VLOOKUP(A538,企業番号!A:K,11,0)</f>
        <v>#N/A</v>
      </c>
    </row>
    <row r="539" spans="2:12" ht="20.100000000000001" customHeight="1" x14ac:dyDescent="0.2">
      <c r="B539" s="44" t="s">
        <v>33373</v>
      </c>
      <c r="C539" s="32" t="e">
        <f>VLOOKUP(A539,企業番号!A:K,2,0)</f>
        <v>#N/A</v>
      </c>
      <c r="D539" s="32" t="e">
        <f>VLOOKUP(A539,企業番号!A:K,3,0)</f>
        <v>#N/A</v>
      </c>
      <c r="E539" s="32" t="e">
        <f>VLOOKUP(A539,企業番号!A:K,4,0)</f>
        <v>#N/A</v>
      </c>
      <c r="F539" s="32" t="e">
        <f>VLOOKUP(A539,企業番号!A:K,5,0)</f>
        <v>#N/A</v>
      </c>
      <c r="G539" s="3" t="e">
        <f>VLOOKUP(A539,企業番号!A:K,6,0)</f>
        <v>#N/A</v>
      </c>
      <c r="H539" s="32" t="e">
        <f>VLOOKUP(A539,企業番号!A:K,7,0)</f>
        <v>#N/A</v>
      </c>
      <c r="I539" s="13" t="e">
        <f>VLOOKUP(A539,企業番号!A:K,8,0)</f>
        <v>#N/A</v>
      </c>
      <c r="J539" s="32" t="e">
        <f>VLOOKUP(A539,企業番号!A:K,9,0)</f>
        <v>#N/A</v>
      </c>
      <c r="K539" s="33" t="e">
        <f>VLOOKUP(A539,企業番号!A:K,10,0)</f>
        <v>#N/A</v>
      </c>
      <c r="L539" s="32" t="e">
        <f>VLOOKUP(A539,企業番号!A:K,11,0)</f>
        <v>#N/A</v>
      </c>
    </row>
    <row r="540" spans="2:12" ht="20.100000000000001" customHeight="1" x14ac:dyDescent="0.2">
      <c r="B540" s="43" t="s">
        <v>33374</v>
      </c>
      <c r="C540" s="32" t="e">
        <f>VLOOKUP(A540,企業番号!A:K,2,0)</f>
        <v>#N/A</v>
      </c>
      <c r="D540" s="32" t="e">
        <f>VLOOKUP(A540,企業番号!A:K,3,0)</f>
        <v>#N/A</v>
      </c>
      <c r="E540" s="32" t="e">
        <f>VLOOKUP(A540,企業番号!A:K,4,0)</f>
        <v>#N/A</v>
      </c>
      <c r="F540" s="32" t="e">
        <f>VLOOKUP(A540,企業番号!A:K,5,0)</f>
        <v>#N/A</v>
      </c>
      <c r="G540" s="3" t="e">
        <f>VLOOKUP(A540,企業番号!A:K,6,0)</f>
        <v>#N/A</v>
      </c>
      <c r="H540" s="32" t="e">
        <f>VLOOKUP(A540,企業番号!A:K,7,0)</f>
        <v>#N/A</v>
      </c>
      <c r="I540" s="13" t="e">
        <f>VLOOKUP(A540,企業番号!A:K,8,0)</f>
        <v>#N/A</v>
      </c>
      <c r="J540" s="32" t="e">
        <f>VLOOKUP(A540,企業番号!A:K,9,0)</f>
        <v>#N/A</v>
      </c>
      <c r="K540" s="33" t="e">
        <f>VLOOKUP(A540,企業番号!A:K,10,0)</f>
        <v>#N/A</v>
      </c>
      <c r="L540" s="32" t="e">
        <f>VLOOKUP(A540,企業番号!A:K,11,0)</f>
        <v>#N/A</v>
      </c>
    </row>
    <row r="541" spans="2:12" ht="20.100000000000001" customHeight="1" x14ac:dyDescent="0.2">
      <c r="B541" s="44" t="s">
        <v>33375</v>
      </c>
      <c r="C541" s="32" t="e">
        <f>VLOOKUP(A541,企業番号!A:K,2,0)</f>
        <v>#N/A</v>
      </c>
      <c r="D541" s="32" t="e">
        <f>VLOOKUP(A541,企業番号!A:K,3,0)</f>
        <v>#N/A</v>
      </c>
      <c r="E541" s="32" t="e">
        <f>VLOOKUP(A541,企業番号!A:K,4,0)</f>
        <v>#N/A</v>
      </c>
      <c r="F541" s="32" t="e">
        <f>VLOOKUP(A541,企業番号!A:K,5,0)</f>
        <v>#N/A</v>
      </c>
      <c r="G541" s="3" t="e">
        <f>VLOOKUP(A541,企業番号!A:K,6,0)</f>
        <v>#N/A</v>
      </c>
      <c r="H541" s="32" t="e">
        <f>VLOOKUP(A541,企業番号!A:K,7,0)</f>
        <v>#N/A</v>
      </c>
      <c r="I541" s="13" t="e">
        <f>VLOOKUP(A541,企業番号!A:K,8,0)</f>
        <v>#N/A</v>
      </c>
      <c r="J541" s="32" t="e">
        <f>VLOOKUP(A541,企業番号!A:K,9,0)</f>
        <v>#N/A</v>
      </c>
      <c r="K541" s="33" t="e">
        <f>VLOOKUP(A541,企業番号!A:K,10,0)</f>
        <v>#N/A</v>
      </c>
      <c r="L541" s="32" t="e">
        <f>VLOOKUP(A541,企業番号!A:K,11,0)</f>
        <v>#N/A</v>
      </c>
    </row>
    <row r="542" spans="2:12" ht="20.100000000000001" customHeight="1" x14ac:dyDescent="0.2">
      <c r="B542" s="43" t="s">
        <v>33376</v>
      </c>
      <c r="C542" s="32" t="e">
        <f>VLOOKUP(A542,企業番号!A:K,2,0)</f>
        <v>#N/A</v>
      </c>
      <c r="D542" s="32" t="e">
        <f>VLOOKUP(A542,企業番号!A:K,3,0)</f>
        <v>#N/A</v>
      </c>
      <c r="E542" s="32" t="e">
        <f>VLOOKUP(A542,企業番号!A:K,4,0)</f>
        <v>#N/A</v>
      </c>
      <c r="F542" s="32" t="e">
        <f>VLOOKUP(A542,企業番号!A:K,5,0)</f>
        <v>#N/A</v>
      </c>
      <c r="G542" s="3" t="e">
        <f>VLOOKUP(A542,企業番号!A:K,6,0)</f>
        <v>#N/A</v>
      </c>
      <c r="H542" s="32" t="e">
        <f>VLOOKUP(A542,企業番号!A:K,7,0)</f>
        <v>#N/A</v>
      </c>
      <c r="I542" s="13" t="e">
        <f>VLOOKUP(A542,企業番号!A:K,8,0)</f>
        <v>#N/A</v>
      </c>
      <c r="J542" s="32" t="e">
        <f>VLOOKUP(A542,企業番号!A:K,9,0)</f>
        <v>#N/A</v>
      </c>
      <c r="K542" s="33" t="e">
        <f>VLOOKUP(A542,企業番号!A:K,10,0)</f>
        <v>#N/A</v>
      </c>
      <c r="L542" s="32" t="e">
        <f>VLOOKUP(A542,企業番号!A:K,11,0)</f>
        <v>#N/A</v>
      </c>
    </row>
    <row r="543" spans="2:12" ht="20.100000000000001" customHeight="1" x14ac:dyDescent="0.2">
      <c r="B543" s="44" t="s">
        <v>33377</v>
      </c>
      <c r="C543" s="32" t="e">
        <f>VLOOKUP(A543,企業番号!A:K,2,0)</f>
        <v>#N/A</v>
      </c>
      <c r="D543" s="32" t="e">
        <f>VLOOKUP(A543,企業番号!A:K,3,0)</f>
        <v>#N/A</v>
      </c>
      <c r="E543" s="32" t="e">
        <f>VLOOKUP(A543,企業番号!A:K,4,0)</f>
        <v>#N/A</v>
      </c>
      <c r="F543" s="32" t="e">
        <f>VLOOKUP(A543,企業番号!A:K,5,0)</f>
        <v>#N/A</v>
      </c>
      <c r="G543" s="3" t="e">
        <f>VLOOKUP(A543,企業番号!A:K,6,0)</f>
        <v>#N/A</v>
      </c>
      <c r="H543" s="32" t="e">
        <f>VLOOKUP(A543,企業番号!A:K,7,0)</f>
        <v>#N/A</v>
      </c>
      <c r="I543" s="13" t="e">
        <f>VLOOKUP(A543,企業番号!A:K,8,0)</f>
        <v>#N/A</v>
      </c>
      <c r="J543" s="32" t="e">
        <f>VLOOKUP(A543,企業番号!A:K,9,0)</f>
        <v>#N/A</v>
      </c>
      <c r="K543" s="33" t="e">
        <f>VLOOKUP(A543,企業番号!A:K,10,0)</f>
        <v>#N/A</v>
      </c>
      <c r="L543" s="32" t="e">
        <f>VLOOKUP(A543,企業番号!A:K,11,0)</f>
        <v>#N/A</v>
      </c>
    </row>
    <row r="544" spans="2:12" ht="20.100000000000001" customHeight="1" x14ac:dyDescent="0.2">
      <c r="B544" s="43" t="s">
        <v>33378</v>
      </c>
      <c r="C544" s="32" t="e">
        <f>VLOOKUP(A544,企業番号!A:K,2,0)</f>
        <v>#N/A</v>
      </c>
      <c r="D544" s="32" t="e">
        <f>VLOOKUP(A544,企業番号!A:K,3,0)</f>
        <v>#N/A</v>
      </c>
      <c r="E544" s="32" t="e">
        <f>VLOOKUP(A544,企業番号!A:K,4,0)</f>
        <v>#N/A</v>
      </c>
      <c r="F544" s="32" t="e">
        <f>VLOOKUP(A544,企業番号!A:K,5,0)</f>
        <v>#N/A</v>
      </c>
      <c r="G544" s="3" t="e">
        <f>VLOOKUP(A544,企業番号!A:K,6,0)</f>
        <v>#N/A</v>
      </c>
      <c r="H544" s="32" t="e">
        <f>VLOOKUP(A544,企業番号!A:K,7,0)</f>
        <v>#N/A</v>
      </c>
      <c r="I544" s="13" t="e">
        <f>VLOOKUP(A544,企業番号!A:K,8,0)</f>
        <v>#N/A</v>
      </c>
      <c r="J544" s="32" t="e">
        <f>VLOOKUP(A544,企業番号!A:K,9,0)</f>
        <v>#N/A</v>
      </c>
      <c r="K544" s="33" t="e">
        <f>VLOOKUP(A544,企業番号!A:K,10,0)</f>
        <v>#N/A</v>
      </c>
      <c r="L544" s="32" t="e">
        <f>VLOOKUP(A544,企業番号!A:K,11,0)</f>
        <v>#N/A</v>
      </c>
    </row>
    <row r="545" spans="2:12" ht="20.100000000000001" customHeight="1" x14ac:dyDescent="0.2">
      <c r="B545" s="44" t="s">
        <v>33379</v>
      </c>
      <c r="C545" s="32" t="e">
        <f>VLOOKUP(A545,企業番号!A:K,2,0)</f>
        <v>#N/A</v>
      </c>
      <c r="D545" s="32" t="e">
        <f>VLOOKUP(A545,企業番号!A:K,3,0)</f>
        <v>#N/A</v>
      </c>
      <c r="E545" s="32" t="e">
        <f>VLOOKUP(A545,企業番号!A:K,4,0)</f>
        <v>#N/A</v>
      </c>
      <c r="F545" s="32" t="e">
        <f>VLOOKUP(A545,企業番号!A:K,5,0)</f>
        <v>#N/A</v>
      </c>
      <c r="G545" s="3" t="e">
        <f>VLOOKUP(A545,企業番号!A:K,6,0)</f>
        <v>#N/A</v>
      </c>
      <c r="H545" s="32" t="e">
        <f>VLOOKUP(A545,企業番号!A:K,7,0)</f>
        <v>#N/A</v>
      </c>
      <c r="I545" s="13" t="e">
        <f>VLOOKUP(A545,企業番号!A:K,8,0)</f>
        <v>#N/A</v>
      </c>
      <c r="J545" s="32" t="e">
        <f>VLOOKUP(A545,企業番号!A:K,9,0)</f>
        <v>#N/A</v>
      </c>
      <c r="K545" s="33" t="e">
        <f>VLOOKUP(A545,企業番号!A:K,10,0)</f>
        <v>#N/A</v>
      </c>
      <c r="L545" s="32" t="e">
        <f>VLOOKUP(A545,企業番号!A:K,11,0)</f>
        <v>#N/A</v>
      </c>
    </row>
    <row r="546" spans="2:12" ht="20.100000000000001" customHeight="1" x14ac:dyDescent="0.2">
      <c r="B546" s="43" t="s">
        <v>33380</v>
      </c>
      <c r="C546" s="32" t="e">
        <f>VLOOKUP(A546,企業番号!A:K,2,0)</f>
        <v>#N/A</v>
      </c>
      <c r="D546" s="32" t="e">
        <f>VLOOKUP(A546,企業番号!A:K,3,0)</f>
        <v>#N/A</v>
      </c>
      <c r="E546" s="32" t="e">
        <f>VLOOKUP(A546,企業番号!A:K,4,0)</f>
        <v>#N/A</v>
      </c>
      <c r="F546" s="32" t="e">
        <f>VLOOKUP(A546,企業番号!A:K,5,0)</f>
        <v>#N/A</v>
      </c>
      <c r="G546" s="3" t="e">
        <f>VLOOKUP(A546,企業番号!A:K,6,0)</f>
        <v>#N/A</v>
      </c>
      <c r="H546" s="32" t="e">
        <f>VLOOKUP(A546,企業番号!A:K,7,0)</f>
        <v>#N/A</v>
      </c>
      <c r="I546" s="13" t="e">
        <f>VLOOKUP(A546,企業番号!A:K,8,0)</f>
        <v>#N/A</v>
      </c>
      <c r="J546" s="32" t="e">
        <f>VLOOKUP(A546,企業番号!A:K,9,0)</f>
        <v>#N/A</v>
      </c>
      <c r="K546" s="33" t="e">
        <f>VLOOKUP(A546,企業番号!A:K,10,0)</f>
        <v>#N/A</v>
      </c>
      <c r="L546" s="32" t="e">
        <f>VLOOKUP(A546,企業番号!A:K,11,0)</f>
        <v>#N/A</v>
      </c>
    </row>
    <row r="547" spans="2:12" ht="20.100000000000001" customHeight="1" x14ac:dyDescent="0.2">
      <c r="B547" s="44" t="s">
        <v>33381</v>
      </c>
      <c r="C547" s="32" t="e">
        <f>VLOOKUP(A547,企業番号!A:K,2,0)</f>
        <v>#N/A</v>
      </c>
      <c r="D547" s="32" t="e">
        <f>VLOOKUP(A547,企業番号!A:K,3,0)</f>
        <v>#N/A</v>
      </c>
      <c r="E547" s="32" t="e">
        <f>VLOOKUP(A547,企業番号!A:K,4,0)</f>
        <v>#N/A</v>
      </c>
      <c r="F547" s="32" t="e">
        <f>VLOOKUP(A547,企業番号!A:K,5,0)</f>
        <v>#N/A</v>
      </c>
      <c r="G547" s="3" t="e">
        <f>VLOOKUP(A547,企業番号!A:K,6,0)</f>
        <v>#N/A</v>
      </c>
      <c r="H547" s="32" t="e">
        <f>VLOOKUP(A547,企業番号!A:K,7,0)</f>
        <v>#N/A</v>
      </c>
      <c r="I547" s="13" t="e">
        <f>VLOOKUP(A547,企業番号!A:K,8,0)</f>
        <v>#N/A</v>
      </c>
      <c r="J547" s="32" t="e">
        <f>VLOOKUP(A547,企業番号!A:K,9,0)</f>
        <v>#N/A</v>
      </c>
      <c r="K547" s="33" t="e">
        <f>VLOOKUP(A547,企業番号!A:K,10,0)</f>
        <v>#N/A</v>
      </c>
      <c r="L547" s="32" t="e">
        <f>VLOOKUP(A547,企業番号!A:K,11,0)</f>
        <v>#N/A</v>
      </c>
    </row>
    <row r="548" spans="2:12" ht="20.100000000000001" customHeight="1" x14ac:dyDescent="0.2">
      <c r="B548" s="43" t="s">
        <v>33382</v>
      </c>
      <c r="C548" s="32" t="e">
        <f>VLOOKUP(A548,企業番号!A:K,2,0)</f>
        <v>#N/A</v>
      </c>
      <c r="D548" s="32" t="e">
        <f>VLOOKUP(A548,企業番号!A:K,3,0)</f>
        <v>#N/A</v>
      </c>
      <c r="E548" s="32" t="e">
        <f>VLOOKUP(A548,企業番号!A:K,4,0)</f>
        <v>#N/A</v>
      </c>
      <c r="F548" s="32" t="e">
        <f>VLOOKUP(A548,企業番号!A:K,5,0)</f>
        <v>#N/A</v>
      </c>
      <c r="G548" s="3" t="e">
        <f>VLOOKUP(A548,企業番号!A:K,6,0)</f>
        <v>#N/A</v>
      </c>
      <c r="H548" s="32" t="e">
        <f>VLOOKUP(A548,企業番号!A:K,7,0)</f>
        <v>#N/A</v>
      </c>
      <c r="I548" s="13" t="e">
        <f>VLOOKUP(A548,企業番号!A:K,8,0)</f>
        <v>#N/A</v>
      </c>
      <c r="J548" s="32" t="e">
        <f>VLOOKUP(A548,企業番号!A:K,9,0)</f>
        <v>#N/A</v>
      </c>
      <c r="K548" s="33" t="e">
        <f>VLOOKUP(A548,企業番号!A:K,10,0)</f>
        <v>#N/A</v>
      </c>
      <c r="L548" s="32" t="e">
        <f>VLOOKUP(A548,企業番号!A:K,11,0)</f>
        <v>#N/A</v>
      </c>
    </row>
    <row r="549" spans="2:12" ht="20.100000000000001" customHeight="1" x14ac:dyDescent="0.2">
      <c r="B549" s="44" t="s">
        <v>33383</v>
      </c>
      <c r="C549" s="32" t="e">
        <f>VLOOKUP(A549,企業番号!A:K,2,0)</f>
        <v>#N/A</v>
      </c>
      <c r="D549" s="32" t="e">
        <f>VLOOKUP(A549,企業番号!A:K,3,0)</f>
        <v>#N/A</v>
      </c>
      <c r="E549" s="32" t="e">
        <f>VLOOKUP(A549,企業番号!A:K,4,0)</f>
        <v>#N/A</v>
      </c>
      <c r="F549" s="32" t="e">
        <f>VLOOKUP(A549,企業番号!A:K,5,0)</f>
        <v>#N/A</v>
      </c>
      <c r="G549" s="3" t="e">
        <f>VLOOKUP(A549,企業番号!A:K,6,0)</f>
        <v>#N/A</v>
      </c>
      <c r="H549" s="32" t="e">
        <f>VLOOKUP(A549,企業番号!A:K,7,0)</f>
        <v>#N/A</v>
      </c>
      <c r="I549" s="13" t="e">
        <f>VLOOKUP(A549,企業番号!A:K,8,0)</f>
        <v>#N/A</v>
      </c>
      <c r="J549" s="32" t="e">
        <f>VLOOKUP(A549,企業番号!A:K,9,0)</f>
        <v>#N/A</v>
      </c>
      <c r="K549" s="33" t="e">
        <f>VLOOKUP(A549,企業番号!A:K,10,0)</f>
        <v>#N/A</v>
      </c>
      <c r="L549" s="32" t="e">
        <f>VLOOKUP(A549,企業番号!A:K,11,0)</f>
        <v>#N/A</v>
      </c>
    </row>
    <row r="550" spans="2:12" ht="20.100000000000001" customHeight="1" x14ac:dyDescent="0.2">
      <c r="B550" s="43" t="s">
        <v>33384</v>
      </c>
      <c r="C550" s="32" t="e">
        <f>VLOOKUP(A550,企業番号!A:K,2,0)</f>
        <v>#N/A</v>
      </c>
      <c r="D550" s="32" t="e">
        <f>VLOOKUP(A550,企業番号!A:K,3,0)</f>
        <v>#N/A</v>
      </c>
      <c r="E550" s="32" t="e">
        <f>VLOOKUP(A550,企業番号!A:K,4,0)</f>
        <v>#N/A</v>
      </c>
      <c r="F550" s="32" t="e">
        <f>VLOOKUP(A550,企業番号!A:K,5,0)</f>
        <v>#N/A</v>
      </c>
      <c r="G550" s="3" t="e">
        <f>VLOOKUP(A550,企業番号!A:K,6,0)</f>
        <v>#N/A</v>
      </c>
      <c r="H550" s="32" t="e">
        <f>VLOOKUP(A550,企業番号!A:K,7,0)</f>
        <v>#N/A</v>
      </c>
      <c r="I550" s="13" t="e">
        <f>VLOOKUP(A550,企業番号!A:K,8,0)</f>
        <v>#N/A</v>
      </c>
      <c r="J550" s="32" t="e">
        <f>VLOOKUP(A550,企業番号!A:K,9,0)</f>
        <v>#N/A</v>
      </c>
      <c r="K550" s="33" t="e">
        <f>VLOOKUP(A550,企業番号!A:K,10,0)</f>
        <v>#N/A</v>
      </c>
      <c r="L550" s="32" t="e">
        <f>VLOOKUP(A550,企業番号!A:K,11,0)</f>
        <v>#N/A</v>
      </c>
    </row>
    <row r="551" spans="2:12" ht="20.100000000000001" customHeight="1" x14ac:dyDescent="0.2">
      <c r="B551" s="44" t="s">
        <v>33385</v>
      </c>
      <c r="C551" s="32" t="e">
        <f>VLOOKUP(A551,企業番号!A:K,2,0)</f>
        <v>#N/A</v>
      </c>
      <c r="D551" s="32" t="e">
        <f>VLOOKUP(A551,企業番号!A:K,3,0)</f>
        <v>#N/A</v>
      </c>
      <c r="E551" s="32" t="e">
        <f>VLOOKUP(A551,企業番号!A:K,4,0)</f>
        <v>#N/A</v>
      </c>
      <c r="F551" s="32" t="e">
        <f>VLOOKUP(A551,企業番号!A:K,5,0)</f>
        <v>#N/A</v>
      </c>
      <c r="G551" s="3" t="e">
        <f>VLOOKUP(A551,企業番号!A:K,6,0)</f>
        <v>#N/A</v>
      </c>
      <c r="H551" s="32" t="e">
        <f>VLOOKUP(A551,企業番号!A:K,7,0)</f>
        <v>#N/A</v>
      </c>
      <c r="I551" s="13" t="e">
        <f>VLOOKUP(A551,企業番号!A:K,8,0)</f>
        <v>#N/A</v>
      </c>
      <c r="J551" s="32" t="e">
        <f>VLOOKUP(A551,企業番号!A:K,9,0)</f>
        <v>#N/A</v>
      </c>
      <c r="K551" s="33" t="e">
        <f>VLOOKUP(A551,企業番号!A:K,10,0)</f>
        <v>#N/A</v>
      </c>
      <c r="L551" s="32" t="e">
        <f>VLOOKUP(A551,企業番号!A:K,11,0)</f>
        <v>#N/A</v>
      </c>
    </row>
    <row r="552" spans="2:12" ht="20.100000000000001" customHeight="1" x14ac:dyDescent="0.2">
      <c r="B552" s="43" t="s">
        <v>33386</v>
      </c>
      <c r="C552" s="32" t="e">
        <f>VLOOKUP(A552,企業番号!A:K,2,0)</f>
        <v>#N/A</v>
      </c>
      <c r="D552" s="32" t="e">
        <f>VLOOKUP(A552,企業番号!A:K,3,0)</f>
        <v>#N/A</v>
      </c>
      <c r="E552" s="32" t="e">
        <f>VLOOKUP(A552,企業番号!A:K,4,0)</f>
        <v>#N/A</v>
      </c>
      <c r="F552" s="32" t="e">
        <f>VLOOKUP(A552,企業番号!A:K,5,0)</f>
        <v>#N/A</v>
      </c>
      <c r="G552" s="3" t="e">
        <f>VLOOKUP(A552,企業番号!A:K,6,0)</f>
        <v>#N/A</v>
      </c>
      <c r="H552" s="32" t="e">
        <f>VLOOKUP(A552,企業番号!A:K,7,0)</f>
        <v>#N/A</v>
      </c>
      <c r="I552" s="13" t="e">
        <f>VLOOKUP(A552,企業番号!A:K,8,0)</f>
        <v>#N/A</v>
      </c>
      <c r="J552" s="32" t="e">
        <f>VLOOKUP(A552,企業番号!A:K,9,0)</f>
        <v>#N/A</v>
      </c>
      <c r="K552" s="33" t="e">
        <f>VLOOKUP(A552,企業番号!A:K,10,0)</f>
        <v>#N/A</v>
      </c>
      <c r="L552" s="32" t="e">
        <f>VLOOKUP(A552,企業番号!A:K,11,0)</f>
        <v>#N/A</v>
      </c>
    </row>
    <row r="553" spans="2:12" ht="20.100000000000001" customHeight="1" x14ac:dyDescent="0.2">
      <c r="B553" s="44" t="s">
        <v>33387</v>
      </c>
      <c r="C553" s="32" t="e">
        <f>VLOOKUP(A553,企業番号!A:K,2,0)</f>
        <v>#N/A</v>
      </c>
      <c r="D553" s="32" t="e">
        <f>VLOOKUP(A553,企業番号!A:K,3,0)</f>
        <v>#N/A</v>
      </c>
      <c r="E553" s="32" t="e">
        <f>VLOOKUP(A553,企業番号!A:K,4,0)</f>
        <v>#N/A</v>
      </c>
      <c r="F553" s="32" t="e">
        <f>VLOOKUP(A553,企業番号!A:K,5,0)</f>
        <v>#N/A</v>
      </c>
      <c r="G553" s="3" t="e">
        <f>VLOOKUP(A553,企業番号!A:K,6,0)</f>
        <v>#N/A</v>
      </c>
      <c r="H553" s="32" t="e">
        <f>VLOOKUP(A553,企業番号!A:K,7,0)</f>
        <v>#N/A</v>
      </c>
      <c r="I553" s="13" t="e">
        <f>VLOOKUP(A553,企業番号!A:K,8,0)</f>
        <v>#N/A</v>
      </c>
      <c r="J553" s="32" t="e">
        <f>VLOOKUP(A553,企業番号!A:K,9,0)</f>
        <v>#N/A</v>
      </c>
      <c r="K553" s="33" t="e">
        <f>VLOOKUP(A553,企業番号!A:K,10,0)</f>
        <v>#N/A</v>
      </c>
      <c r="L553" s="32" t="e">
        <f>VLOOKUP(A553,企業番号!A:K,11,0)</f>
        <v>#N/A</v>
      </c>
    </row>
    <row r="554" spans="2:12" ht="20.100000000000001" customHeight="1" x14ac:dyDescent="0.2">
      <c r="B554" s="43" t="s">
        <v>33388</v>
      </c>
      <c r="C554" s="32" t="e">
        <f>VLOOKUP(A554,企業番号!A:K,2,0)</f>
        <v>#N/A</v>
      </c>
      <c r="D554" s="32" t="e">
        <f>VLOOKUP(A554,企業番号!A:K,3,0)</f>
        <v>#N/A</v>
      </c>
      <c r="E554" s="32" t="e">
        <f>VLOOKUP(A554,企業番号!A:K,4,0)</f>
        <v>#N/A</v>
      </c>
      <c r="F554" s="32" t="e">
        <f>VLOOKUP(A554,企業番号!A:K,5,0)</f>
        <v>#N/A</v>
      </c>
      <c r="G554" s="3" t="e">
        <f>VLOOKUP(A554,企業番号!A:K,6,0)</f>
        <v>#N/A</v>
      </c>
      <c r="H554" s="32" t="e">
        <f>VLOOKUP(A554,企業番号!A:K,7,0)</f>
        <v>#N/A</v>
      </c>
      <c r="I554" s="13" t="e">
        <f>VLOOKUP(A554,企業番号!A:K,8,0)</f>
        <v>#N/A</v>
      </c>
      <c r="J554" s="32" t="e">
        <f>VLOOKUP(A554,企業番号!A:K,9,0)</f>
        <v>#N/A</v>
      </c>
      <c r="K554" s="33" t="e">
        <f>VLOOKUP(A554,企業番号!A:K,10,0)</f>
        <v>#N/A</v>
      </c>
      <c r="L554" s="32" t="e">
        <f>VLOOKUP(A554,企業番号!A:K,11,0)</f>
        <v>#N/A</v>
      </c>
    </row>
    <row r="555" spans="2:12" ht="20.100000000000001" customHeight="1" x14ac:dyDescent="0.2">
      <c r="B555" s="44" t="s">
        <v>33389</v>
      </c>
      <c r="C555" s="32" t="e">
        <f>VLOOKUP(A555,企業番号!A:K,2,0)</f>
        <v>#N/A</v>
      </c>
      <c r="D555" s="32" t="e">
        <f>VLOOKUP(A555,企業番号!A:K,3,0)</f>
        <v>#N/A</v>
      </c>
      <c r="E555" s="32" t="e">
        <f>VLOOKUP(A555,企業番号!A:K,4,0)</f>
        <v>#N/A</v>
      </c>
      <c r="F555" s="32" t="e">
        <f>VLOOKUP(A555,企業番号!A:K,5,0)</f>
        <v>#N/A</v>
      </c>
      <c r="G555" s="3" t="e">
        <f>VLOOKUP(A555,企業番号!A:K,6,0)</f>
        <v>#N/A</v>
      </c>
      <c r="H555" s="32" t="e">
        <f>VLOOKUP(A555,企業番号!A:K,7,0)</f>
        <v>#N/A</v>
      </c>
      <c r="I555" s="13" t="e">
        <f>VLOOKUP(A555,企業番号!A:K,8,0)</f>
        <v>#N/A</v>
      </c>
      <c r="J555" s="32" t="e">
        <f>VLOOKUP(A555,企業番号!A:K,9,0)</f>
        <v>#N/A</v>
      </c>
      <c r="K555" s="33" t="e">
        <f>VLOOKUP(A555,企業番号!A:K,10,0)</f>
        <v>#N/A</v>
      </c>
      <c r="L555" s="32" t="e">
        <f>VLOOKUP(A555,企業番号!A:K,11,0)</f>
        <v>#N/A</v>
      </c>
    </row>
    <row r="556" spans="2:12" ht="20.100000000000001" customHeight="1" x14ac:dyDescent="0.2">
      <c r="B556" s="43" t="s">
        <v>33390</v>
      </c>
      <c r="C556" s="32" t="e">
        <f>VLOOKUP(A556,企業番号!A:K,2,0)</f>
        <v>#N/A</v>
      </c>
      <c r="D556" s="32" t="e">
        <f>VLOOKUP(A556,企業番号!A:K,3,0)</f>
        <v>#N/A</v>
      </c>
      <c r="E556" s="32" t="e">
        <f>VLOOKUP(A556,企業番号!A:K,4,0)</f>
        <v>#N/A</v>
      </c>
      <c r="F556" s="32" t="e">
        <f>VLOOKUP(A556,企業番号!A:K,5,0)</f>
        <v>#N/A</v>
      </c>
      <c r="G556" s="3" t="e">
        <f>VLOOKUP(A556,企業番号!A:K,6,0)</f>
        <v>#N/A</v>
      </c>
      <c r="H556" s="32" t="e">
        <f>VLOOKUP(A556,企業番号!A:K,7,0)</f>
        <v>#N/A</v>
      </c>
      <c r="I556" s="13" t="e">
        <f>VLOOKUP(A556,企業番号!A:K,8,0)</f>
        <v>#N/A</v>
      </c>
      <c r="J556" s="32" t="e">
        <f>VLOOKUP(A556,企業番号!A:K,9,0)</f>
        <v>#N/A</v>
      </c>
      <c r="K556" s="33" t="e">
        <f>VLOOKUP(A556,企業番号!A:K,10,0)</f>
        <v>#N/A</v>
      </c>
      <c r="L556" s="32" t="e">
        <f>VLOOKUP(A556,企業番号!A:K,11,0)</f>
        <v>#N/A</v>
      </c>
    </row>
    <row r="557" spans="2:12" ht="20.100000000000001" customHeight="1" x14ac:dyDescent="0.2">
      <c r="B557" s="44" t="s">
        <v>33391</v>
      </c>
      <c r="C557" s="32" t="e">
        <f>VLOOKUP(A557,企業番号!A:K,2,0)</f>
        <v>#N/A</v>
      </c>
      <c r="D557" s="32" t="e">
        <f>VLOOKUP(A557,企業番号!A:K,3,0)</f>
        <v>#N/A</v>
      </c>
      <c r="E557" s="32" t="e">
        <f>VLOOKUP(A557,企業番号!A:K,4,0)</f>
        <v>#N/A</v>
      </c>
      <c r="F557" s="32" t="e">
        <f>VLOOKUP(A557,企業番号!A:K,5,0)</f>
        <v>#N/A</v>
      </c>
      <c r="G557" s="3" t="e">
        <f>VLOOKUP(A557,企業番号!A:K,6,0)</f>
        <v>#N/A</v>
      </c>
      <c r="H557" s="32" t="e">
        <f>VLOOKUP(A557,企業番号!A:K,7,0)</f>
        <v>#N/A</v>
      </c>
      <c r="I557" s="13" t="e">
        <f>VLOOKUP(A557,企業番号!A:K,8,0)</f>
        <v>#N/A</v>
      </c>
      <c r="J557" s="32" t="e">
        <f>VLOOKUP(A557,企業番号!A:K,9,0)</f>
        <v>#N/A</v>
      </c>
      <c r="K557" s="33" t="e">
        <f>VLOOKUP(A557,企業番号!A:K,10,0)</f>
        <v>#N/A</v>
      </c>
      <c r="L557" s="32" t="e">
        <f>VLOOKUP(A557,企業番号!A:K,11,0)</f>
        <v>#N/A</v>
      </c>
    </row>
    <row r="558" spans="2:12" ht="20.100000000000001" customHeight="1" x14ac:dyDescent="0.2">
      <c r="B558" s="43" t="s">
        <v>33392</v>
      </c>
      <c r="C558" s="32" t="e">
        <f>VLOOKUP(A558,企業番号!A:K,2,0)</f>
        <v>#N/A</v>
      </c>
      <c r="D558" s="32" t="e">
        <f>VLOOKUP(A558,企業番号!A:K,3,0)</f>
        <v>#N/A</v>
      </c>
      <c r="E558" s="32" t="e">
        <f>VLOOKUP(A558,企業番号!A:K,4,0)</f>
        <v>#N/A</v>
      </c>
      <c r="F558" s="32" t="e">
        <f>VLOOKUP(A558,企業番号!A:K,5,0)</f>
        <v>#N/A</v>
      </c>
      <c r="G558" s="3" t="e">
        <f>VLOOKUP(A558,企業番号!A:K,6,0)</f>
        <v>#N/A</v>
      </c>
      <c r="H558" s="32" t="e">
        <f>VLOOKUP(A558,企業番号!A:K,7,0)</f>
        <v>#N/A</v>
      </c>
      <c r="I558" s="13" t="e">
        <f>VLOOKUP(A558,企業番号!A:K,8,0)</f>
        <v>#N/A</v>
      </c>
      <c r="J558" s="32" t="e">
        <f>VLOOKUP(A558,企業番号!A:K,9,0)</f>
        <v>#N/A</v>
      </c>
      <c r="K558" s="33" t="e">
        <f>VLOOKUP(A558,企業番号!A:K,10,0)</f>
        <v>#N/A</v>
      </c>
      <c r="L558" s="32" t="e">
        <f>VLOOKUP(A558,企業番号!A:K,11,0)</f>
        <v>#N/A</v>
      </c>
    </row>
    <row r="559" spans="2:12" ht="20.100000000000001" customHeight="1" x14ac:dyDescent="0.2">
      <c r="B559" s="44" t="s">
        <v>33393</v>
      </c>
      <c r="C559" s="32" t="e">
        <f>VLOOKUP(A559,企業番号!A:K,2,0)</f>
        <v>#N/A</v>
      </c>
      <c r="D559" s="32" t="e">
        <f>VLOOKUP(A559,企業番号!A:K,3,0)</f>
        <v>#N/A</v>
      </c>
      <c r="E559" s="32" t="e">
        <f>VLOOKUP(A559,企業番号!A:K,4,0)</f>
        <v>#N/A</v>
      </c>
      <c r="F559" s="32" t="e">
        <f>VLOOKUP(A559,企業番号!A:K,5,0)</f>
        <v>#N/A</v>
      </c>
      <c r="G559" s="3" t="e">
        <f>VLOOKUP(A559,企業番号!A:K,6,0)</f>
        <v>#N/A</v>
      </c>
      <c r="H559" s="32" t="e">
        <f>VLOOKUP(A559,企業番号!A:K,7,0)</f>
        <v>#N/A</v>
      </c>
      <c r="I559" s="13" t="e">
        <f>VLOOKUP(A559,企業番号!A:K,8,0)</f>
        <v>#N/A</v>
      </c>
      <c r="J559" s="32" t="e">
        <f>VLOOKUP(A559,企業番号!A:K,9,0)</f>
        <v>#N/A</v>
      </c>
      <c r="K559" s="33" t="e">
        <f>VLOOKUP(A559,企業番号!A:K,10,0)</f>
        <v>#N/A</v>
      </c>
      <c r="L559" s="32" t="e">
        <f>VLOOKUP(A559,企業番号!A:K,11,0)</f>
        <v>#N/A</v>
      </c>
    </row>
    <row r="560" spans="2:12" ht="20.100000000000001" customHeight="1" x14ac:dyDescent="0.2">
      <c r="B560" s="43" t="s">
        <v>33394</v>
      </c>
      <c r="C560" s="32" t="e">
        <f>VLOOKUP(A560,企業番号!A:K,2,0)</f>
        <v>#N/A</v>
      </c>
      <c r="D560" s="32" t="e">
        <f>VLOOKUP(A560,企業番号!A:K,3,0)</f>
        <v>#N/A</v>
      </c>
      <c r="E560" s="32" t="e">
        <f>VLOOKUP(A560,企業番号!A:K,4,0)</f>
        <v>#N/A</v>
      </c>
      <c r="F560" s="32" t="e">
        <f>VLOOKUP(A560,企業番号!A:K,5,0)</f>
        <v>#N/A</v>
      </c>
      <c r="G560" s="3" t="e">
        <f>VLOOKUP(A560,企業番号!A:K,6,0)</f>
        <v>#N/A</v>
      </c>
      <c r="H560" s="32" t="e">
        <f>VLOOKUP(A560,企業番号!A:K,7,0)</f>
        <v>#N/A</v>
      </c>
      <c r="I560" s="13" t="e">
        <f>VLOOKUP(A560,企業番号!A:K,8,0)</f>
        <v>#N/A</v>
      </c>
      <c r="J560" s="32" t="e">
        <f>VLOOKUP(A560,企業番号!A:K,9,0)</f>
        <v>#N/A</v>
      </c>
      <c r="K560" s="33" t="e">
        <f>VLOOKUP(A560,企業番号!A:K,10,0)</f>
        <v>#N/A</v>
      </c>
      <c r="L560" s="32" t="e">
        <f>VLOOKUP(A560,企業番号!A:K,11,0)</f>
        <v>#N/A</v>
      </c>
    </row>
    <row r="561" spans="2:12" ht="20.100000000000001" customHeight="1" x14ac:dyDescent="0.2">
      <c r="B561" s="44" t="s">
        <v>33395</v>
      </c>
      <c r="C561" s="32" t="e">
        <f>VLOOKUP(A561,企業番号!A:K,2,0)</f>
        <v>#N/A</v>
      </c>
      <c r="D561" s="32" t="e">
        <f>VLOOKUP(A561,企業番号!A:K,3,0)</f>
        <v>#N/A</v>
      </c>
      <c r="E561" s="32" t="e">
        <f>VLOOKUP(A561,企業番号!A:K,4,0)</f>
        <v>#N/A</v>
      </c>
      <c r="F561" s="32" t="e">
        <f>VLOOKUP(A561,企業番号!A:K,5,0)</f>
        <v>#N/A</v>
      </c>
      <c r="G561" s="3" t="e">
        <f>VLOOKUP(A561,企業番号!A:K,6,0)</f>
        <v>#N/A</v>
      </c>
      <c r="H561" s="32" t="e">
        <f>VLOOKUP(A561,企業番号!A:K,7,0)</f>
        <v>#N/A</v>
      </c>
      <c r="I561" s="13" t="e">
        <f>VLOOKUP(A561,企業番号!A:K,8,0)</f>
        <v>#N/A</v>
      </c>
      <c r="J561" s="32" t="e">
        <f>VLOOKUP(A561,企業番号!A:K,9,0)</f>
        <v>#N/A</v>
      </c>
      <c r="K561" s="33" t="e">
        <f>VLOOKUP(A561,企業番号!A:K,10,0)</f>
        <v>#N/A</v>
      </c>
      <c r="L561" s="32" t="e">
        <f>VLOOKUP(A561,企業番号!A:K,11,0)</f>
        <v>#N/A</v>
      </c>
    </row>
    <row r="562" spans="2:12" ht="20.100000000000001" customHeight="1" x14ac:dyDescent="0.2">
      <c r="B562" s="43" t="s">
        <v>33396</v>
      </c>
      <c r="C562" s="32" t="e">
        <f>VLOOKUP(A562,企業番号!A:K,2,0)</f>
        <v>#N/A</v>
      </c>
      <c r="D562" s="32" t="e">
        <f>VLOOKUP(A562,企業番号!A:K,3,0)</f>
        <v>#N/A</v>
      </c>
      <c r="E562" s="32" t="e">
        <f>VLOOKUP(A562,企業番号!A:K,4,0)</f>
        <v>#N/A</v>
      </c>
      <c r="F562" s="32" t="e">
        <f>VLOOKUP(A562,企業番号!A:K,5,0)</f>
        <v>#N/A</v>
      </c>
      <c r="G562" s="3" t="e">
        <f>VLOOKUP(A562,企業番号!A:K,6,0)</f>
        <v>#N/A</v>
      </c>
      <c r="H562" s="32" t="e">
        <f>VLOOKUP(A562,企業番号!A:K,7,0)</f>
        <v>#N/A</v>
      </c>
      <c r="I562" s="13" t="e">
        <f>VLOOKUP(A562,企業番号!A:K,8,0)</f>
        <v>#N/A</v>
      </c>
      <c r="J562" s="32" t="e">
        <f>VLOOKUP(A562,企業番号!A:K,9,0)</f>
        <v>#N/A</v>
      </c>
      <c r="K562" s="33" t="e">
        <f>VLOOKUP(A562,企業番号!A:K,10,0)</f>
        <v>#N/A</v>
      </c>
      <c r="L562" s="32" t="e">
        <f>VLOOKUP(A562,企業番号!A:K,11,0)</f>
        <v>#N/A</v>
      </c>
    </row>
    <row r="563" spans="2:12" ht="20.100000000000001" customHeight="1" x14ac:dyDescent="0.2">
      <c r="B563" s="44" t="s">
        <v>33397</v>
      </c>
      <c r="C563" s="32" t="e">
        <f>VLOOKUP(A563,企業番号!A:K,2,0)</f>
        <v>#N/A</v>
      </c>
      <c r="D563" s="32" t="e">
        <f>VLOOKUP(A563,企業番号!A:K,3,0)</f>
        <v>#N/A</v>
      </c>
      <c r="E563" s="32" t="e">
        <f>VLOOKUP(A563,企業番号!A:K,4,0)</f>
        <v>#N/A</v>
      </c>
      <c r="F563" s="32" t="e">
        <f>VLOOKUP(A563,企業番号!A:K,5,0)</f>
        <v>#N/A</v>
      </c>
      <c r="G563" s="3" t="e">
        <f>VLOOKUP(A563,企業番号!A:K,6,0)</f>
        <v>#N/A</v>
      </c>
      <c r="H563" s="32" t="e">
        <f>VLOOKUP(A563,企業番号!A:K,7,0)</f>
        <v>#N/A</v>
      </c>
      <c r="I563" s="13" t="e">
        <f>VLOOKUP(A563,企業番号!A:K,8,0)</f>
        <v>#N/A</v>
      </c>
      <c r="J563" s="32" t="e">
        <f>VLOOKUP(A563,企業番号!A:K,9,0)</f>
        <v>#N/A</v>
      </c>
      <c r="K563" s="33" t="e">
        <f>VLOOKUP(A563,企業番号!A:K,10,0)</f>
        <v>#N/A</v>
      </c>
      <c r="L563" s="32" t="e">
        <f>VLOOKUP(A563,企業番号!A:K,11,0)</f>
        <v>#N/A</v>
      </c>
    </row>
    <row r="564" spans="2:12" ht="20.100000000000001" customHeight="1" x14ac:dyDescent="0.2">
      <c r="B564" s="43" t="s">
        <v>33398</v>
      </c>
      <c r="C564" s="32" t="e">
        <f>VLOOKUP(A564,企業番号!A:K,2,0)</f>
        <v>#N/A</v>
      </c>
      <c r="D564" s="32" t="e">
        <f>VLOOKUP(A564,企業番号!A:K,3,0)</f>
        <v>#N/A</v>
      </c>
      <c r="E564" s="32" t="e">
        <f>VLOOKUP(A564,企業番号!A:K,4,0)</f>
        <v>#N/A</v>
      </c>
      <c r="F564" s="32" t="e">
        <f>VLOOKUP(A564,企業番号!A:K,5,0)</f>
        <v>#N/A</v>
      </c>
      <c r="G564" s="3" t="e">
        <f>VLOOKUP(A564,企業番号!A:K,6,0)</f>
        <v>#N/A</v>
      </c>
      <c r="H564" s="32" t="e">
        <f>VLOOKUP(A564,企業番号!A:K,7,0)</f>
        <v>#N/A</v>
      </c>
      <c r="I564" s="13" t="e">
        <f>VLOOKUP(A564,企業番号!A:K,8,0)</f>
        <v>#N/A</v>
      </c>
      <c r="J564" s="32" t="e">
        <f>VLOOKUP(A564,企業番号!A:K,9,0)</f>
        <v>#N/A</v>
      </c>
      <c r="K564" s="33" t="e">
        <f>VLOOKUP(A564,企業番号!A:K,10,0)</f>
        <v>#N/A</v>
      </c>
      <c r="L564" s="32" t="e">
        <f>VLOOKUP(A564,企業番号!A:K,11,0)</f>
        <v>#N/A</v>
      </c>
    </row>
    <row r="565" spans="2:12" ht="20.100000000000001" customHeight="1" x14ac:dyDescent="0.2">
      <c r="B565" s="44" t="s">
        <v>33399</v>
      </c>
      <c r="C565" s="32" t="e">
        <f>VLOOKUP(A565,企業番号!A:K,2,0)</f>
        <v>#N/A</v>
      </c>
      <c r="D565" s="32" t="e">
        <f>VLOOKUP(A565,企業番号!A:K,3,0)</f>
        <v>#N/A</v>
      </c>
      <c r="E565" s="32" t="e">
        <f>VLOOKUP(A565,企業番号!A:K,4,0)</f>
        <v>#N/A</v>
      </c>
      <c r="F565" s="32" t="e">
        <f>VLOOKUP(A565,企業番号!A:K,5,0)</f>
        <v>#N/A</v>
      </c>
      <c r="G565" s="3" t="e">
        <f>VLOOKUP(A565,企業番号!A:K,6,0)</f>
        <v>#N/A</v>
      </c>
      <c r="H565" s="32" t="e">
        <f>VLOOKUP(A565,企業番号!A:K,7,0)</f>
        <v>#N/A</v>
      </c>
      <c r="I565" s="13" t="e">
        <f>VLOOKUP(A565,企業番号!A:K,8,0)</f>
        <v>#N/A</v>
      </c>
      <c r="J565" s="32" t="e">
        <f>VLOOKUP(A565,企業番号!A:K,9,0)</f>
        <v>#N/A</v>
      </c>
      <c r="K565" s="33" t="e">
        <f>VLOOKUP(A565,企業番号!A:K,10,0)</f>
        <v>#N/A</v>
      </c>
      <c r="L565" s="32" t="e">
        <f>VLOOKUP(A565,企業番号!A:K,11,0)</f>
        <v>#N/A</v>
      </c>
    </row>
    <row r="566" spans="2:12" ht="20.100000000000001" customHeight="1" x14ac:dyDescent="0.2">
      <c r="B566" s="43" t="s">
        <v>33400</v>
      </c>
      <c r="C566" s="32" t="e">
        <f>VLOOKUP(A566,企業番号!A:K,2,0)</f>
        <v>#N/A</v>
      </c>
      <c r="D566" s="32" t="e">
        <f>VLOOKUP(A566,企業番号!A:K,3,0)</f>
        <v>#N/A</v>
      </c>
      <c r="E566" s="32" t="e">
        <f>VLOOKUP(A566,企業番号!A:K,4,0)</f>
        <v>#N/A</v>
      </c>
      <c r="F566" s="32" t="e">
        <f>VLOOKUP(A566,企業番号!A:K,5,0)</f>
        <v>#N/A</v>
      </c>
      <c r="G566" s="3" t="e">
        <f>VLOOKUP(A566,企業番号!A:K,6,0)</f>
        <v>#N/A</v>
      </c>
      <c r="H566" s="32" t="e">
        <f>VLOOKUP(A566,企業番号!A:K,7,0)</f>
        <v>#N/A</v>
      </c>
      <c r="I566" s="13" t="e">
        <f>VLOOKUP(A566,企業番号!A:K,8,0)</f>
        <v>#N/A</v>
      </c>
      <c r="J566" s="32" t="e">
        <f>VLOOKUP(A566,企業番号!A:K,9,0)</f>
        <v>#N/A</v>
      </c>
      <c r="K566" s="33" t="e">
        <f>VLOOKUP(A566,企業番号!A:K,10,0)</f>
        <v>#N/A</v>
      </c>
      <c r="L566" s="32" t="e">
        <f>VLOOKUP(A566,企業番号!A:K,11,0)</f>
        <v>#N/A</v>
      </c>
    </row>
    <row r="567" spans="2:12" ht="20.100000000000001" customHeight="1" x14ac:dyDescent="0.2">
      <c r="B567" s="44" t="s">
        <v>33401</v>
      </c>
      <c r="C567" s="32" t="e">
        <f>VLOOKUP(A567,企業番号!A:K,2,0)</f>
        <v>#N/A</v>
      </c>
      <c r="D567" s="32" t="e">
        <f>VLOOKUP(A567,企業番号!A:K,3,0)</f>
        <v>#N/A</v>
      </c>
      <c r="E567" s="32" t="e">
        <f>VLOOKUP(A567,企業番号!A:K,4,0)</f>
        <v>#N/A</v>
      </c>
      <c r="F567" s="32" t="e">
        <f>VLOOKUP(A567,企業番号!A:K,5,0)</f>
        <v>#N/A</v>
      </c>
      <c r="G567" s="3" t="e">
        <f>VLOOKUP(A567,企業番号!A:K,6,0)</f>
        <v>#N/A</v>
      </c>
      <c r="H567" s="32" t="e">
        <f>VLOOKUP(A567,企業番号!A:K,7,0)</f>
        <v>#N/A</v>
      </c>
      <c r="I567" s="13" t="e">
        <f>VLOOKUP(A567,企業番号!A:K,8,0)</f>
        <v>#N/A</v>
      </c>
      <c r="J567" s="32" t="e">
        <f>VLOOKUP(A567,企業番号!A:K,9,0)</f>
        <v>#N/A</v>
      </c>
      <c r="K567" s="33" t="e">
        <f>VLOOKUP(A567,企業番号!A:K,10,0)</f>
        <v>#N/A</v>
      </c>
      <c r="L567" s="32" t="e">
        <f>VLOOKUP(A567,企業番号!A:K,11,0)</f>
        <v>#N/A</v>
      </c>
    </row>
    <row r="568" spans="2:12" ht="20.100000000000001" customHeight="1" x14ac:dyDescent="0.2">
      <c r="B568" s="43" t="s">
        <v>33402</v>
      </c>
      <c r="C568" s="32" t="e">
        <f>VLOOKUP(A568,企業番号!A:K,2,0)</f>
        <v>#N/A</v>
      </c>
      <c r="D568" s="32" t="e">
        <f>VLOOKUP(A568,企業番号!A:K,3,0)</f>
        <v>#N/A</v>
      </c>
      <c r="E568" s="32" t="e">
        <f>VLOOKUP(A568,企業番号!A:K,4,0)</f>
        <v>#N/A</v>
      </c>
      <c r="F568" s="32" t="e">
        <f>VLOOKUP(A568,企業番号!A:K,5,0)</f>
        <v>#N/A</v>
      </c>
      <c r="G568" s="3" t="e">
        <f>VLOOKUP(A568,企業番号!A:K,6,0)</f>
        <v>#N/A</v>
      </c>
      <c r="H568" s="32" t="e">
        <f>VLOOKUP(A568,企業番号!A:K,7,0)</f>
        <v>#N/A</v>
      </c>
      <c r="I568" s="13" t="e">
        <f>VLOOKUP(A568,企業番号!A:K,8,0)</f>
        <v>#N/A</v>
      </c>
      <c r="J568" s="32" t="e">
        <f>VLOOKUP(A568,企業番号!A:K,9,0)</f>
        <v>#N/A</v>
      </c>
      <c r="K568" s="33" t="e">
        <f>VLOOKUP(A568,企業番号!A:K,10,0)</f>
        <v>#N/A</v>
      </c>
      <c r="L568" s="32" t="e">
        <f>VLOOKUP(A568,企業番号!A:K,11,0)</f>
        <v>#N/A</v>
      </c>
    </row>
    <row r="569" spans="2:12" ht="20.100000000000001" customHeight="1" x14ac:dyDescent="0.2">
      <c r="B569" s="44" t="s">
        <v>33403</v>
      </c>
      <c r="C569" s="32" t="e">
        <f>VLOOKUP(A569,企業番号!A:K,2,0)</f>
        <v>#N/A</v>
      </c>
      <c r="D569" s="32" t="e">
        <f>VLOOKUP(A569,企業番号!A:K,3,0)</f>
        <v>#N/A</v>
      </c>
      <c r="E569" s="32" t="e">
        <f>VLOOKUP(A569,企業番号!A:K,4,0)</f>
        <v>#N/A</v>
      </c>
      <c r="F569" s="32" t="e">
        <f>VLOOKUP(A569,企業番号!A:K,5,0)</f>
        <v>#N/A</v>
      </c>
      <c r="G569" s="3" t="e">
        <f>VLOOKUP(A569,企業番号!A:K,6,0)</f>
        <v>#N/A</v>
      </c>
      <c r="H569" s="32" t="e">
        <f>VLOOKUP(A569,企業番号!A:K,7,0)</f>
        <v>#N/A</v>
      </c>
      <c r="I569" s="13" t="e">
        <f>VLOOKUP(A569,企業番号!A:K,8,0)</f>
        <v>#N/A</v>
      </c>
      <c r="J569" s="32" t="e">
        <f>VLOOKUP(A569,企業番号!A:K,9,0)</f>
        <v>#N/A</v>
      </c>
      <c r="K569" s="33" t="e">
        <f>VLOOKUP(A569,企業番号!A:K,10,0)</f>
        <v>#N/A</v>
      </c>
      <c r="L569" s="32" t="e">
        <f>VLOOKUP(A569,企業番号!A:K,11,0)</f>
        <v>#N/A</v>
      </c>
    </row>
    <row r="570" spans="2:12" ht="20.100000000000001" customHeight="1" x14ac:dyDescent="0.2">
      <c r="B570" s="43" t="s">
        <v>33404</v>
      </c>
      <c r="C570" s="32" t="e">
        <f>VLOOKUP(A570,企業番号!A:K,2,0)</f>
        <v>#N/A</v>
      </c>
      <c r="D570" s="32" t="e">
        <f>VLOOKUP(A570,企業番号!A:K,3,0)</f>
        <v>#N/A</v>
      </c>
      <c r="E570" s="32" t="e">
        <f>VLOOKUP(A570,企業番号!A:K,4,0)</f>
        <v>#N/A</v>
      </c>
      <c r="F570" s="32" t="e">
        <f>VLOOKUP(A570,企業番号!A:K,5,0)</f>
        <v>#N/A</v>
      </c>
      <c r="G570" s="3" t="e">
        <f>VLOOKUP(A570,企業番号!A:K,6,0)</f>
        <v>#N/A</v>
      </c>
      <c r="H570" s="32" t="e">
        <f>VLOOKUP(A570,企業番号!A:K,7,0)</f>
        <v>#N/A</v>
      </c>
      <c r="I570" s="13" t="e">
        <f>VLOOKUP(A570,企業番号!A:K,8,0)</f>
        <v>#N/A</v>
      </c>
      <c r="J570" s="32" t="e">
        <f>VLOOKUP(A570,企業番号!A:K,9,0)</f>
        <v>#N/A</v>
      </c>
      <c r="K570" s="33" t="e">
        <f>VLOOKUP(A570,企業番号!A:K,10,0)</f>
        <v>#N/A</v>
      </c>
      <c r="L570" s="32" t="e">
        <f>VLOOKUP(A570,企業番号!A:K,11,0)</f>
        <v>#N/A</v>
      </c>
    </row>
    <row r="571" spans="2:12" ht="20.100000000000001" customHeight="1" x14ac:dyDescent="0.2">
      <c r="B571" s="44" t="s">
        <v>33405</v>
      </c>
      <c r="C571" s="32" t="e">
        <f>VLOOKUP(A571,企業番号!A:K,2,0)</f>
        <v>#N/A</v>
      </c>
      <c r="D571" s="32" t="e">
        <f>VLOOKUP(A571,企業番号!A:K,3,0)</f>
        <v>#N/A</v>
      </c>
      <c r="E571" s="32" t="e">
        <f>VLOOKUP(A571,企業番号!A:K,4,0)</f>
        <v>#N/A</v>
      </c>
      <c r="F571" s="32" t="e">
        <f>VLOOKUP(A571,企業番号!A:K,5,0)</f>
        <v>#N/A</v>
      </c>
      <c r="G571" s="3" t="e">
        <f>VLOOKUP(A571,企業番号!A:K,6,0)</f>
        <v>#N/A</v>
      </c>
      <c r="H571" s="32" t="e">
        <f>VLOOKUP(A571,企業番号!A:K,7,0)</f>
        <v>#N/A</v>
      </c>
      <c r="I571" s="13" t="e">
        <f>VLOOKUP(A571,企業番号!A:K,8,0)</f>
        <v>#N/A</v>
      </c>
      <c r="J571" s="32" t="e">
        <f>VLOOKUP(A571,企業番号!A:K,9,0)</f>
        <v>#N/A</v>
      </c>
      <c r="K571" s="33" t="e">
        <f>VLOOKUP(A571,企業番号!A:K,10,0)</f>
        <v>#N/A</v>
      </c>
      <c r="L571" s="32" t="e">
        <f>VLOOKUP(A571,企業番号!A:K,11,0)</f>
        <v>#N/A</v>
      </c>
    </row>
    <row r="572" spans="2:12" ht="20.100000000000001" customHeight="1" x14ac:dyDescent="0.2">
      <c r="B572" s="43" t="s">
        <v>33406</v>
      </c>
      <c r="C572" s="32" t="e">
        <f>VLOOKUP(A572,企業番号!A:K,2,0)</f>
        <v>#N/A</v>
      </c>
      <c r="D572" s="32" t="e">
        <f>VLOOKUP(A572,企業番号!A:K,3,0)</f>
        <v>#N/A</v>
      </c>
      <c r="E572" s="32" t="e">
        <f>VLOOKUP(A572,企業番号!A:K,4,0)</f>
        <v>#N/A</v>
      </c>
      <c r="F572" s="32" t="e">
        <f>VLOOKUP(A572,企業番号!A:K,5,0)</f>
        <v>#N/A</v>
      </c>
      <c r="G572" s="3" t="e">
        <f>VLOOKUP(A572,企業番号!A:K,6,0)</f>
        <v>#N/A</v>
      </c>
      <c r="H572" s="32" t="e">
        <f>VLOOKUP(A572,企業番号!A:K,7,0)</f>
        <v>#N/A</v>
      </c>
      <c r="I572" s="13" t="e">
        <f>VLOOKUP(A572,企業番号!A:K,8,0)</f>
        <v>#N/A</v>
      </c>
      <c r="J572" s="32" t="e">
        <f>VLOOKUP(A572,企業番号!A:K,9,0)</f>
        <v>#N/A</v>
      </c>
      <c r="K572" s="33" t="e">
        <f>VLOOKUP(A572,企業番号!A:K,10,0)</f>
        <v>#N/A</v>
      </c>
      <c r="L572" s="32" t="e">
        <f>VLOOKUP(A572,企業番号!A:K,11,0)</f>
        <v>#N/A</v>
      </c>
    </row>
    <row r="573" spans="2:12" ht="20.100000000000001" customHeight="1" x14ac:dyDescent="0.2">
      <c r="B573" s="44" t="s">
        <v>33407</v>
      </c>
      <c r="C573" s="32" t="e">
        <f>VLOOKUP(A573,企業番号!A:K,2,0)</f>
        <v>#N/A</v>
      </c>
      <c r="D573" s="32" t="e">
        <f>VLOOKUP(A573,企業番号!A:K,3,0)</f>
        <v>#N/A</v>
      </c>
      <c r="E573" s="32" t="e">
        <f>VLOOKUP(A573,企業番号!A:K,4,0)</f>
        <v>#N/A</v>
      </c>
      <c r="F573" s="32" t="e">
        <f>VLOOKUP(A573,企業番号!A:K,5,0)</f>
        <v>#N/A</v>
      </c>
      <c r="G573" s="3" t="e">
        <f>VLOOKUP(A573,企業番号!A:K,6,0)</f>
        <v>#N/A</v>
      </c>
      <c r="H573" s="32" t="e">
        <f>VLOOKUP(A573,企業番号!A:K,7,0)</f>
        <v>#N/A</v>
      </c>
      <c r="I573" s="13" t="e">
        <f>VLOOKUP(A573,企業番号!A:K,8,0)</f>
        <v>#N/A</v>
      </c>
      <c r="J573" s="32" t="e">
        <f>VLOOKUP(A573,企業番号!A:K,9,0)</f>
        <v>#N/A</v>
      </c>
      <c r="K573" s="33" t="e">
        <f>VLOOKUP(A573,企業番号!A:K,10,0)</f>
        <v>#N/A</v>
      </c>
      <c r="L573" s="32" t="e">
        <f>VLOOKUP(A573,企業番号!A:K,11,0)</f>
        <v>#N/A</v>
      </c>
    </row>
    <row r="574" spans="2:12" ht="20.100000000000001" customHeight="1" x14ac:dyDescent="0.2">
      <c r="B574" s="43" t="s">
        <v>33408</v>
      </c>
      <c r="C574" s="32" t="e">
        <f>VLOOKUP(A574,企業番号!A:K,2,0)</f>
        <v>#N/A</v>
      </c>
      <c r="D574" s="32" t="e">
        <f>VLOOKUP(A574,企業番号!A:K,3,0)</f>
        <v>#N/A</v>
      </c>
      <c r="E574" s="32" t="e">
        <f>VLOOKUP(A574,企業番号!A:K,4,0)</f>
        <v>#N/A</v>
      </c>
      <c r="F574" s="32" t="e">
        <f>VLOOKUP(A574,企業番号!A:K,5,0)</f>
        <v>#N/A</v>
      </c>
      <c r="G574" s="3" t="e">
        <f>VLOOKUP(A574,企業番号!A:K,6,0)</f>
        <v>#N/A</v>
      </c>
      <c r="H574" s="32" t="e">
        <f>VLOOKUP(A574,企業番号!A:K,7,0)</f>
        <v>#N/A</v>
      </c>
      <c r="I574" s="13" t="e">
        <f>VLOOKUP(A574,企業番号!A:K,8,0)</f>
        <v>#N/A</v>
      </c>
      <c r="J574" s="32" t="e">
        <f>VLOOKUP(A574,企業番号!A:K,9,0)</f>
        <v>#N/A</v>
      </c>
      <c r="K574" s="33" t="e">
        <f>VLOOKUP(A574,企業番号!A:K,10,0)</f>
        <v>#N/A</v>
      </c>
      <c r="L574" s="32" t="e">
        <f>VLOOKUP(A574,企業番号!A:K,11,0)</f>
        <v>#N/A</v>
      </c>
    </row>
    <row r="575" spans="2:12" ht="20.100000000000001" customHeight="1" x14ac:dyDescent="0.2">
      <c r="B575" s="44" t="s">
        <v>33409</v>
      </c>
      <c r="C575" s="32" t="e">
        <f>VLOOKUP(A575,企業番号!A:K,2,0)</f>
        <v>#N/A</v>
      </c>
      <c r="D575" s="32" t="e">
        <f>VLOOKUP(A575,企業番号!A:K,3,0)</f>
        <v>#N/A</v>
      </c>
      <c r="E575" s="32" t="e">
        <f>VLOOKUP(A575,企業番号!A:K,4,0)</f>
        <v>#N/A</v>
      </c>
      <c r="F575" s="32" t="e">
        <f>VLOOKUP(A575,企業番号!A:K,5,0)</f>
        <v>#N/A</v>
      </c>
      <c r="G575" s="3" t="e">
        <f>VLOOKUP(A575,企業番号!A:K,6,0)</f>
        <v>#N/A</v>
      </c>
      <c r="H575" s="32" t="e">
        <f>VLOOKUP(A575,企業番号!A:K,7,0)</f>
        <v>#N/A</v>
      </c>
      <c r="I575" s="13" t="e">
        <f>VLOOKUP(A575,企業番号!A:K,8,0)</f>
        <v>#N/A</v>
      </c>
      <c r="J575" s="32" t="e">
        <f>VLOOKUP(A575,企業番号!A:K,9,0)</f>
        <v>#N/A</v>
      </c>
      <c r="K575" s="33" t="e">
        <f>VLOOKUP(A575,企業番号!A:K,10,0)</f>
        <v>#N/A</v>
      </c>
      <c r="L575" s="32" t="e">
        <f>VLOOKUP(A575,企業番号!A:K,11,0)</f>
        <v>#N/A</v>
      </c>
    </row>
    <row r="576" spans="2:12" ht="20.100000000000001" customHeight="1" x14ac:dyDescent="0.2">
      <c r="B576" s="43" t="s">
        <v>33410</v>
      </c>
      <c r="C576" s="32" t="e">
        <f>VLOOKUP(A576,企業番号!A:K,2,0)</f>
        <v>#N/A</v>
      </c>
      <c r="D576" s="32" t="e">
        <f>VLOOKUP(A576,企業番号!A:K,3,0)</f>
        <v>#N/A</v>
      </c>
      <c r="E576" s="32" t="e">
        <f>VLOOKUP(A576,企業番号!A:K,4,0)</f>
        <v>#N/A</v>
      </c>
      <c r="F576" s="32" t="e">
        <f>VLOOKUP(A576,企業番号!A:K,5,0)</f>
        <v>#N/A</v>
      </c>
      <c r="G576" s="3" t="e">
        <f>VLOOKUP(A576,企業番号!A:K,6,0)</f>
        <v>#N/A</v>
      </c>
      <c r="H576" s="32" t="e">
        <f>VLOOKUP(A576,企業番号!A:K,7,0)</f>
        <v>#N/A</v>
      </c>
      <c r="I576" s="13" t="e">
        <f>VLOOKUP(A576,企業番号!A:K,8,0)</f>
        <v>#N/A</v>
      </c>
      <c r="J576" s="32" t="e">
        <f>VLOOKUP(A576,企業番号!A:K,9,0)</f>
        <v>#N/A</v>
      </c>
      <c r="K576" s="33" t="e">
        <f>VLOOKUP(A576,企業番号!A:K,10,0)</f>
        <v>#N/A</v>
      </c>
      <c r="L576" s="32" t="e">
        <f>VLOOKUP(A576,企業番号!A:K,11,0)</f>
        <v>#N/A</v>
      </c>
    </row>
    <row r="577" spans="2:12" ht="20.100000000000001" customHeight="1" x14ac:dyDescent="0.2">
      <c r="B577" s="44" t="s">
        <v>33411</v>
      </c>
      <c r="C577" s="32" t="e">
        <f>VLOOKUP(A577,企業番号!A:K,2,0)</f>
        <v>#N/A</v>
      </c>
      <c r="D577" s="32" t="e">
        <f>VLOOKUP(A577,企業番号!A:K,3,0)</f>
        <v>#N/A</v>
      </c>
      <c r="E577" s="32" t="e">
        <f>VLOOKUP(A577,企業番号!A:K,4,0)</f>
        <v>#N/A</v>
      </c>
      <c r="F577" s="32" t="e">
        <f>VLOOKUP(A577,企業番号!A:K,5,0)</f>
        <v>#N/A</v>
      </c>
      <c r="G577" s="3" t="e">
        <f>VLOOKUP(A577,企業番号!A:K,6,0)</f>
        <v>#N/A</v>
      </c>
      <c r="H577" s="32" t="e">
        <f>VLOOKUP(A577,企業番号!A:K,7,0)</f>
        <v>#N/A</v>
      </c>
      <c r="I577" s="13" t="e">
        <f>VLOOKUP(A577,企業番号!A:K,8,0)</f>
        <v>#N/A</v>
      </c>
      <c r="J577" s="32" t="e">
        <f>VLOOKUP(A577,企業番号!A:K,9,0)</f>
        <v>#N/A</v>
      </c>
      <c r="K577" s="33" t="e">
        <f>VLOOKUP(A577,企業番号!A:K,10,0)</f>
        <v>#N/A</v>
      </c>
      <c r="L577" s="32" t="e">
        <f>VLOOKUP(A577,企業番号!A:K,11,0)</f>
        <v>#N/A</v>
      </c>
    </row>
    <row r="578" spans="2:12" ht="20.100000000000001" customHeight="1" x14ac:dyDescent="0.2">
      <c r="B578" s="43" t="s">
        <v>33412</v>
      </c>
      <c r="C578" s="32" t="e">
        <f>VLOOKUP(A578,企業番号!A:K,2,0)</f>
        <v>#N/A</v>
      </c>
      <c r="D578" s="32" t="e">
        <f>VLOOKUP(A578,企業番号!A:K,3,0)</f>
        <v>#N/A</v>
      </c>
      <c r="E578" s="32" t="e">
        <f>VLOOKUP(A578,企業番号!A:K,4,0)</f>
        <v>#N/A</v>
      </c>
      <c r="F578" s="32" t="e">
        <f>VLOOKUP(A578,企業番号!A:K,5,0)</f>
        <v>#N/A</v>
      </c>
      <c r="G578" s="3" t="e">
        <f>VLOOKUP(A578,企業番号!A:K,6,0)</f>
        <v>#N/A</v>
      </c>
      <c r="H578" s="32" t="e">
        <f>VLOOKUP(A578,企業番号!A:K,7,0)</f>
        <v>#N/A</v>
      </c>
      <c r="I578" s="13" t="e">
        <f>VLOOKUP(A578,企業番号!A:K,8,0)</f>
        <v>#N/A</v>
      </c>
      <c r="J578" s="32" t="e">
        <f>VLOOKUP(A578,企業番号!A:K,9,0)</f>
        <v>#N/A</v>
      </c>
      <c r="K578" s="33" t="e">
        <f>VLOOKUP(A578,企業番号!A:K,10,0)</f>
        <v>#N/A</v>
      </c>
      <c r="L578" s="32" t="e">
        <f>VLOOKUP(A578,企業番号!A:K,11,0)</f>
        <v>#N/A</v>
      </c>
    </row>
    <row r="579" spans="2:12" ht="20.100000000000001" customHeight="1" x14ac:dyDescent="0.2">
      <c r="B579" s="44" t="s">
        <v>33413</v>
      </c>
      <c r="C579" s="32" t="e">
        <f>VLOOKUP(A579,企業番号!A:K,2,0)</f>
        <v>#N/A</v>
      </c>
      <c r="D579" s="32" t="e">
        <f>VLOOKUP(A579,企業番号!A:K,3,0)</f>
        <v>#N/A</v>
      </c>
      <c r="E579" s="32" t="e">
        <f>VLOOKUP(A579,企業番号!A:K,4,0)</f>
        <v>#N/A</v>
      </c>
      <c r="F579" s="32" t="e">
        <f>VLOOKUP(A579,企業番号!A:K,5,0)</f>
        <v>#N/A</v>
      </c>
      <c r="G579" s="3" t="e">
        <f>VLOOKUP(A579,企業番号!A:K,6,0)</f>
        <v>#N/A</v>
      </c>
      <c r="H579" s="32" t="e">
        <f>VLOOKUP(A579,企業番号!A:K,7,0)</f>
        <v>#N/A</v>
      </c>
      <c r="I579" s="13" t="e">
        <f>VLOOKUP(A579,企業番号!A:K,8,0)</f>
        <v>#N/A</v>
      </c>
      <c r="J579" s="32" t="e">
        <f>VLOOKUP(A579,企業番号!A:K,9,0)</f>
        <v>#N/A</v>
      </c>
      <c r="K579" s="33" t="e">
        <f>VLOOKUP(A579,企業番号!A:K,10,0)</f>
        <v>#N/A</v>
      </c>
      <c r="L579" s="32" t="e">
        <f>VLOOKUP(A579,企業番号!A:K,11,0)</f>
        <v>#N/A</v>
      </c>
    </row>
    <row r="580" spans="2:12" ht="20.100000000000001" customHeight="1" x14ac:dyDescent="0.2">
      <c r="B580" s="43" t="s">
        <v>33414</v>
      </c>
      <c r="C580" s="32" t="e">
        <f>VLOOKUP(A580,企業番号!A:K,2,0)</f>
        <v>#N/A</v>
      </c>
      <c r="D580" s="32" t="e">
        <f>VLOOKUP(A580,企業番号!A:K,3,0)</f>
        <v>#N/A</v>
      </c>
      <c r="E580" s="32" t="e">
        <f>VLOOKUP(A580,企業番号!A:K,4,0)</f>
        <v>#N/A</v>
      </c>
      <c r="F580" s="32" t="e">
        <f>VLOOKUP(A580,企業番号!A:K,5,0)</f>
        <v>#N/A</v>
      </c>
      <c r="G580" s="3" t="e">
        <f>VLOOKUP(A580,企業番号!A:K,6,0)</f>
        <v>#N/A</v>
      </c>
      <c r="H580" s="32" t="e">
        <f>VLOOKUP(A580,企業番号!A:K,7,0)</f>
        <v>#N/A</v>
      </c>
      <c r="I580" s="13" t="e">
        <f>VLOOKUP(A580,企業番号!A:K,8,0)</f>
        <v>#N/A</v>
      </c>
      <c r="J580" s="32" t="e">
        <f>VLOOKUP(A580,企業番号!A:K,9,0)</f>
        <v>#N/A</v>
      </c>
      <c r="K580" s="33" t="e">
        <f>VLOOKUP(A580,企業番号!A:K,10,0)</f>
        <v>#N/A</v>
      </c>
      <c r="L580" s="32" t="e">
        <f>VLOOKUP(A580,企業番号!A:K,11,0)</f>
        <v>#N/A</v>
      </c>
    </row>
    <row r="581" spans="2:12" ht="20.100000000000001" customHeight="1" x14ac:dyDescent="0.2">
      <c r="B581" s="44" t="s">
        <v>33415</v>
      </c>
      <c r="C581" s="32" t="e">
        <f>VLOOKUP(A581,企業番号!A:K,2,0)</f>
        <v>#N/A</v>
      </c>
      <c r="D581" s="32" t="e">
        <f>VLOOKUP(A581,企業番号!A:K,3,0)</f>
        <v>#N/A</v>
      </c>
      <c r="E581" s="32" t="e">
        <f>VLOOKUP(A581,企業番号!A:K,4,0)</f>
        <v>#N/A</v>
      </c>
      <c r="F581" s="32" t="e">
        <f>VLOOKUP(A581,企業番号!A:K,5,0)</f>
        <v>#N/A</v>
      </c>
      <c r="G581" s="3" t="e">
        <f>VLOOKUP(A581,企業番号!A:K,6,0)</f>
        <v>#N/A</v>
      </c>
      <c r="H581" s="32" t="e">
        <f>VLOOKUP(A581,企業番号!A:K,7,0)</f>
        <v>#N/A</v>
      </c>
      <c r="I581" s="13" t="e">
        <f>VLOOKUP(A581,企業番号!A:K,8,0)</f>
        <v>#N/A</v>
      </c>
      <c r="J581" s="32" t="e">
        <f>VLOOKUP(A581,企業番号!A:K,9,0)</f>
        <v>#N/A</v>
      </c>
      <c r="K581" s="33" t="e">
        <f>VLOOKUP(A581,企業番号!A:K,10,0)</f>
        <v>#N/A</v>
      </c>
      <c r="L581" s="32" t="e">
        <f>VLOOKUP(A581,企業番号!A:K,11,0)</f>
        <v>#N/A</v>
      </c>
    </row>
    <row r="582" spans="2:12" ht="20.100000000000001" customHeight="1" x14ac:dyDescent="0.2">
      <c r="B582" s="43" t="s">
        <v>33416</v>
      </c>
      <c r="C582" s="32" t="e">
        <f>VLOOKUP(A582,企業番号!A:K,2,0)</f>
        <v>#N/A</v>
      </c>
      <c r="D582" s="32" t="e">
        <f>VLOOKUP(A582,企業番号!A:K,3,0)</f>
        <v>#N/A</v>
      </c>
      <c r="E582" s="32" t="e">
        <f>VLOOKUP(A582,企業番号!A:K,4,0)</f>
        <v>#N/A</v>
      </c>
      <c r="F582" s="32" t="e">
        <f>VLOOKUP(A582,企業番号!A:K,5,0)</f>
        <v>#N/A</v>
      </c>
      <c r="G582" s="3" t="e">
        <f>VLOOKUP(A582,企業番号!A:K,6,0)</f>
        <v>#N/A</v>
      </c>
      <c r="H582" s="32" t="e">
        <f>VLOOKUP(A582,企業番号!A:K,7,0)</f>
        <v>#N/A</v>
      </c>
      <c r="I582" s="13" t="e">
        <f>VLOOKUP(A582,企業番号!A:K,8,0)</f>
        <v>#N/A</v>
      </c>
      <c r="J582" s="32" t="e">
        <f>VLOOKUP(A582,企業番号!A:K,9,0)</f>
        <v>#N/A</v>
      </c>
      <c r="K582" s="33" t="e">
        <f>VLOOKUP(A582,企業番号!A:K,10,0)</f>
        <v>#N/A</v>
      </c>
      <c r="L582" s="32" t="e">
        <f>VLOOKUP(A582,企業番号!A:K,11,0)</f>
        <v>#N/A</v>
      </c>
    </row>
    <row r="583" spans="2:12" ht="20.100000000000001" customHeight="1" x14ac:dyDescent="0.2">
      <c r="B583" s="44" t="s">
        <v>33417</v>
      </c>
      <c r="C583" s="32" t="e">
        <f>VLOOKUP(A583,企業番号!A:K,2,0)</f>
        <v>#N/A</v>
      </c>
      <c r="D583" s="32" t="e">
        <f>VLOOKUP(A583,企業番号!A:K,3,0)</f>
        <v>#N/A</v>
      </c>
      <c r="E583" s="32" t="e">
        <f>VLOOKUP(A583,企業番号!A:K,4,0)</f>
        <v>#N/A</v>
      </c>
      <c r="F583" s="32" t="e">
        <f>VLOOKUP(A583,企業番号!A:K,5,0)</f>
        <v>#N/A</v>
      </c>
      <c r="G583" s="3" t="e">
        <f>VLOOKUP(A583,企業番号!A:K,6,0)</f>
        <v>#N/A</v>
      </c>
      <c r="H583" s="32" t="e">
        <f>VLOOKUP(A583,企業番号!A:K,7,0)</f>
        <v>#N/A</v>
      </c>
      <c r="I583" s="13" t="e">
        <f>VLOOKUP(A583,企業番号!A:K,8,0)</f>
        <v>#N/A</v>
      </c>
      <c r="J583" s="32" t="e">
        <f>VLOOKUP(A583,企業番号!A:K,9,0)</f>
        <v>#N/A</v>
      </c>
      <c r="K583" s="33" t="e">
        <f>VLOOKUP(A583,企業番号!A:K,10,0)</f>
        <v>#N/A</v>
      </c>
      <c r="L583" s="32" t="e">
        <f>VLOOKUP(A583,企業番号!A:K,11,0)</f>
        <v>#N/A</v>
      </c>
    </row>
    <row r="584" spans="2:12" ht="20.100000000000001" customHeight="1" x14ac:dyDescent="0.2">
      <c r="B584" s="43" t="s">
        <v>33418</v>
      </c>
      <c r="C584" s="32" t="e">
        <f>VLOOKUP(A584,企業番号!A:K,2,0)</f>
        <v>#N/A</v>
      </c>
      <c r="D584" s="32" t="e">
        <f>VLOOKUP(A584,企業番号!A:K,3,0)</f>
        <v>#N/A</v>
      </c>
      <c r="E584" s="32" t="e">
        <f>VLOOKUP(A584,企業番号!A:K,4,0)</f>
        <v>#N/A</v>
      </c>
      <c r="F584" s="32" t="e">
        <f>VLOOKUP(A584,企業番号!A:K,5,0)</f>
        <v>#N/A</v>
      </c>
      <c r="G584" s="3" t="e">
        <f>VLOOKUP(A584,企業番号!A:K,6,0)</f>
        <v>#N/A</v>
      </c>
      <c r="H584" s="32" t="e">
        <f>VLOOKUP(A584,企業番号!A:K,7,0)</f>
        <v>#N/A</v>
      </c>
      <c r="I584" s="13" t="e">
        <f>VLOOKUP(A584,企業番号!A:K,8,0)</f>
        <v>#N/A</v>
      </c>
      <c r="J584" s="32" t="e">
        <f>VLOOKUP(A584,企業番号!A:K,9,0)</f>
        <v>#N/A</v>
      </c>
      <c r="K584" s="33" t="e">
        <f>VLOOKUP(A584,企業番号!A:K,10,0)</f>
        <v>#N/A</v>
      </c>
      <c r="L584" s="32" t="e">
        <f>VLOOKUP(A584,企業番号!A:K,11,0)</f>
        <v>#N/A</v>
      </c>
    </row>
    <row r="585" spans="2:12" ht="20.100000000000001" customHeight="1" x14ac:dyDescent="0.2">
      <c r="B585" s="44" t="s">
        <v>33419</v>
      </c>
      <c r="C585" s="32" t="e">
        <f>VLOOKUP(A585,企業番号!A:K,2,0)</f>
        <v>#N/A</v>
      </c>
      <c r="D585" s="32" t="e">
        <f>VLOOKUP(A585,企業番号!A:K,3,0)</f>
        <v>#N/A</v>
      </c>
      <c r="E585" s="32" t="e">
        <f>VLOOKUP(A585,企業番号!A:K,4,0)</f>
        <v>#N/A</v>
      </c>
      <c r="F585" s="32" t="e">
        <f>VLOOKUP(A585,企業番号!A:K,5,0)</f>
        <v>#N/A</v>
      </c>
      <c r="G585" s="3" t="e">
        <f>VLOOKUP(A585,企業番号!A:K,6,0)</f>
        <v>#N/A</v>
      </c>
      <c r="H585" s="32" t="e">
        <f>VLOOKUP(A585,企業番号!A:K,7,0)</f>
        <v>#N/A</v>
      </c>
      <c r="I585" s="13" t="e">
        <f>VLOOKUP(A585,企業番号!A:K,8,0)</f>
        <v>#N/A</v>
      </c>
      <c r="J585" s="32" t="e">
        <f>VLOOKUP(A585,企業番号!A:K,9,0)</f>
        <v>#N/A</v>
      </c>
      <c r="K585" s="33" t="e">
        <f>VLOOKUP(A585,企業番号!A:K,10,0)</f>
        <v>#N/A</v>
      </c>
      <c r="L585" s="32" t="e">
        <f>VLOOKUP(A585,企業番号!A:K,11,0)</f>
        <v>#N/A</v>
      </c>
    </row>
    <row r="586" spans="2:12" ht="20.100000000000001" customHeight="1" x14ac:dyDescent="0.2">
      <c r="B586" s="43" t="s">
        <v>33420</v>
      </c>
      <c r="C586" s="32" t="e">
        <f>VLOOKUP(A586,企業番号!A:K,2,0)</f>
        <v>#N/A</v>
      </c>
      <c r="D586" s="32" t="e">
        <f>VLOOKUP(A586,企業番号!A:K,3,0)</f>
        <v>#N/A</v>
      </c>
      <c r="E586" s="32" t="e">
        <f>VLOOKUP(A586,企業番号!A:K,4,0)</f>
        <v>#N/A</v>
      </c>
      <c r="F586" s="32" t="e">
        <f>VLOOKUP(A586,企業番号!A:K,5,0)</f>
        <v>#N/A</v>
      </c>
      <c r="G586" s="3" t="e">
        <f>VLOOKUP(A586,企業番号!A:K,6,0)</f>
        <v>#N/A</v>
      </c>
      <c r="H586" s="32" t="e">
        <f>VLOOKUP(A586,企業番号!A:K,7,0)</f>
        <v>#N/A</v>
      </c>
      <c r="I586" s="13" t="e">
        <f>VLOOKUP(A586,企業番号!A:K,8,0)</f>
        <v>#N/A</v>
      </c>
      <c r="J586" s="32" t="e">
        <f>VLOOKUP(A586,企業番号!A:K,9,0)</f>
        <v>#N/A</v>
      </c>
      <c r="K586" s="33" t="e">
        <f>VLOOKUP(A586,企業番号!A:K,10,0)</f>
        <v>#N/A</v>
      </c>
      <c r="L586" s="32" t="e">
        <f>VLOOKUP(A586,企業番号!A:K,11,0)</f>
        <v>#N/A</v>
      </c>
    </row>
    <row r="587" spans="2:12" ht="20.100000000000001" customHeight="1" x14ac:dyDescent="0.2">
      <c r="B587" s="44" t="s">
        <v>33421</v>
      </c>
      <c r="C587" s="32" t="e">
        <f>VLOOKUP(A587,企業番号!A:K,2,0)</f>
        <v>#N/A</v>
      </c>
      <c r="D587" s="32" t="e">
        <f>VLOOKUP(A587,企業番号!A:K,3,0)</f>
        <v>#N/A</v>
      </c>
      <c r="E587" s="32" t="e">
        <f>VLOOKUP(A587,企業番号!A:K,4,0)</f>
        <v>#N/A</v>
      </c>
      <c r="F587" s="32" t="e">
        <f>VLOOKUP(A587,企業番号!A:K,5,0)</f>
        <v>#N/A</v>
      </c>
      <c r="G587" s="3" t="e">
        <f>VLOOKUP(A587,企業番号!A:K,6,0)</f>
        <v>#N/A</v>
      </c>
      <c r="H587" s="32" t="e">
        <f>VLOOKUP(A587,企業番号!A:K,7,0)</f>
        <v>#N/A</v>
      </c>
      <c r="I587" s="13" t="e">
        <f>VLOOKUP(A587,企業番号!A:K,8,0)</f>
        <v>#N/A</v>
      </c>
      <c r="J587" s="32" t="e">
        <f>VLOOKUP(A587,企業番号!A:K,9,0)</f>
        <v>#N/A</v>
      </c>
      <c r="K587" s="33" t="e">
        <f>VLOOKUP(A587,企業番号!A:K,10,0)</f>
        <v>#N/A</v>
      </c>
      <c r="L587" s="32" t="e">
        <f>VLOOKUP(A587,企業番号!A:K,11,0)</f>
        <v>#N/A</v>
      </c>
    </row>
    <row r="588" spans="2:12" ht="20.100000000000001" customHeight="1" x14ac:dyDescent="0.2">
      <c r="B588" s="43" t="s">
        <v>33422</v>
      </c>
      <c r="C588" s="32" t="e">
        <f>VLOOKUP(A588,企業番号!A:K,2,0)</f>
        <v>#N/A</v>
      </c>
      <c r="D588" s="32" t="e">
        <f>VLOOKUP(A588,企業番号!A:K,3,0)</f>
        <v>#N/A</v>
      </c>
      <c r="E588" s="32" t="e">
        <f>VLOOKUP(A588,企業番号!A:K,4,0)</f>
        <v>#N/A</v>
      </c>
      <c r="F588" s="32" t="e">
        <f>VLOOKUP(A588,企業番号!A:K,5,0)</f>
        <v>#N/A</v>
      </c>
      <c r="G588" s="3" t="e">
        <f>VLOOKUP(A588,企業番号!A:K,6,0)</f>
        <v>#N/A</v>
      </c>
      <c r="H588" s="32" t="e">
        <f>VLOOKUP(A588,企業番号!A:K,7,0)</f>
        <v>#N/A</v>
      </c>
      <c r="I588" s="13" t="e">
        <f>VLOOKUP(A588,企業番号!A:K,8,0)</f>
        <v>#N/A</v>
      </c>
      <c r="J588" s="32" t="e">
        <f>VLOOKUP(A588,企業番号!A:K,9,0)</f>
        <v>#N/A</v>
      </c>
      <c r="K588" s="33" t="e">
        <f>VLOOKUP(A588,企業番号!A:K,10,0)</f>
        <v>#N/A</v>
      </c>
      <c r="L588" s="32" t="e">
        <f>VLOOKUP(A588,企業番号!A:K,11,0)</f>
        <v>#N/A</v>
      </c>
    </row>
    <row r="589" spans="2:12" ht="20.100000000000001" customHeight="1" x14ac:dyDescent="0.2">
      <c r="B589" s="44" t="s">
        <v>33423</v>
      </c>
      <c r="C589" s="32" t="e">
        <f>VLOOKUP(A589,企業番号!A:K,2,0)</f>
        <v>#N/A</v>
      </c>
      <c r="D589" s="32" t="e">
        <f>VLOOKUP(A589,企業番号!A:K,3,0)</f>
        <v>#N/A</v>
      </c>
      <c r="E589" s="32" t="e">
        <f>VLOOKUP(A589,企業番号!A:K,4,0)</f>
        <v>#N/A</v>
      </c>
      <c r="F589" s="32" t="e">
        <f>VLOOKUP(A589,企業番号!A:K,5,0)</f>
        <v>#N/A</v>
      </c>
      <c r="G589" s="3" t="e">
        <f>VLOOKUP(A589,企業番号!A:K,6,0)</f>
        <v>#N/A</v>
      </c>
      <c r="H589" s="32" t="e">
        <f>VLOOKUP(A589,企業番号!A:K,7,0)</f>
        <v>#N/A</v>
      </c>
      <c r="I589" s="13" t="e">
        <f>VLOOKUP(A589,企業番号!A:K,8,0)</f>
        <v>#N/A</v>
      </c>
      <c r="J589" s="32" t="e">
        <f>VLOOKUP(A589,企業番号!A:K,9,0)</f>
        <v>#N/A</v>
      </c>
      <c r="K589" s="33" t="e">
        <f>VLOOKUP(A589,企業番号!A:K,10,0)</f>
        <v>#N/A</v>
      </c>
      <c r="L589" s="32" t="e">
        <f>VLOOKUP(A589,企業番号!A:K,11,0)</f>
        <v>#N/A</v>
      </c>
    </row>
    <row r="590" spans="2:12" ht="20.100000000000001" customHeight="1" x14ac:dyDescent="0.2">
      <c r="B590" s="43" t="s">
        <v>33424</v>
      </c>
      <c r="C590" s="32" t="e">
        <f>VLOOKUP(A590,企業番号!A:K,2,0)</f>
        <v>#N/A</v>
      </c>
      <c r="D590" s="32" t="e">
        <f>VLOOKUP(A590,企業番号!A:K,3,0)</f>
        <v>#N/A</v>
      </c>
      <c r="E590" s="32" t="e">
        <f>VLOOKUP(A590,企業番号!A:K,4,0)</f>
        <v>#N/A</v>
      </c>
      <c r="F590" s="32" t="e">
        <f>VLOOKUP(A590,企業番号!A:K,5,0)</f>
        <v>#N/A</v>
      </c>
      <c r="G590" s="3" t="e">
        <f>VLOOKUP(A590,企業番号!A:K,6,0)</f>
        <v>#N/A</v>
      </c>
      <c r="H590" s="32" t="e">
        <f>VLOOKUP(A590,企業番号!A:K,7,0)</f>
        <v>#N/A</v>
      </c>
      <c r="I590" s="13" t="e">
        <f>VLOOKUP(A590,企業番号!A:K,8,0)</f>
        <v>#N/A</v>
      </c>
      <c r="J590" s="32" t="e">
        <f>VLOOKUP(A590,企業番号!A:K,9,0)</f>
        <v>#N/A</v>
      </c>
      <c r="K590" s="33" t="e">
        <f>VLOOKUP(A590,企業番号!A:K,10,0)</f>
        <v>#N/A</v>
      </c>
      <c r="L590" s="32" t="e">
        <f>VLOOKUP(A590,企業番号!A:K,11,0)</f>
        <v>#N/A</v>
      </c>
    </row>
    <row r="591" spans="2:12" ht="20.100000000000001" customHeight="1" x14ac:dyDescent="0.2">
      <c r="B591" s="44" t="s">
        <v>33425</v>
      </c>
      <c r="C591" s="32" t="e">
        <f>VLOOKUP(A591,企業番号!A:K,2,0)</f>
        <v>#N/A</v>
      </c>
      <c r="D591" s="32" t="e">
        <f>VLOOKUP(A591,企業番号!A:K,3,0)</f>
        <v>#N/A</v>
      </c>
      <c r="E591" s="32" t="e">
        <f>VLOOKUP(A591,企業番号!A:K,4,0)</f>
        <v>#N/A</v>
      </c>
      <c r="F591" s="32" t="e">
        <f>VLOOKUP(A591,企業番号!A:K,5,0)</f>
        <v>#N/A</v>
      </c>
      <c r="G591" s="3" t="e">
        <f>VLOOKUP(A591,企業番号!A:K,6,0)</f>
        <v>#N/A</v>
      </c>
      <c r="H591" s="32" t="e">
        <f>VLOOKUP(A591,企業番号!A:K,7,0)</f>
        <v>#N/A</v>
      </c>
      <c r="I591" s="13" t="e">
        <f>VLOOKUP(A591,企業番号!A:K,8,0)</f>
        <v>#N/A</v>
      </c>
      <c r="J591" s="32" t="e">
        <f>VLOOKUP(A591,企業番号!A:K,9,0)</f>
        <v>#N/A</v>
      </c>
      <c r="K591" s="33" t="e">
        <f>VLOOKUP(A591,企業番号!A:K,10,0)</f>
        <v>#N/A</v>
      </c>
      <c r="L591" s="32" t="e">
        <f>VLOOKUP(A591,企業番号!A:K,11,0)</f>
        <v>#N/A</v>
      </c>
    </row>
    <row r="592" spans="2:12" ht="20.100000000000001" customHeight="1" x14ac:dyDescent="0.2">
      <c r="B592" s="43" t="s">
        <v>33426</v>
      </c>
      <c r="C592" s="32" t="e">
        <f>VLOOKUP(A592,企業番号!A:K,2,0)</f>
        <v>#N/A</v>
      </c>
      <c r="D592" s="32" t="e">
        <f>VLOOKUP(A592,企業番号!A:K,3,0)</f>
        <v>#N/A</v>
      </c>
      <c r="E592" s="32" t="e">
        <f>VLOOKUP(A592,企業番号!A:K,4,0)</f>
        <v>#N/A</v>
      </c>
      <c r="F592" s="32" t="e">
        <f>VLOOKUP(A592,企業番号!A:K,5,0)</f>
        <v>#N/A</v>
      </c>
      <c r="G592" s="3" t="e">
        <f>VLOOKUP(A592,企業番号!A:K,6,0)</f>
        <v>#N/A</v>
      </c>
      <c r="H592" s="32" t="e">
        <f>VLOOKUP(A592,企業番号!A:K,7,0)</f>
        <v>#N/A</v>
      </c>
      <c r="I592" s="13" t="e">
        <f>VLOOKUP(A592,企業番号!A:K,8,0)</f>
        <v>#N/A</v>
      </c>
      <c r="J592" s="32" t="e">
        <f>VLOOKUP(A592,企業番号!A:K,9,0)</f>
        <v>#N/A</v>
      </c>
      <c r="K592" s="33" t="e">
        <f>VLOOKUP(A592,企業番号!A:K,10,0)</f>
        <v>#N/A</v>
      </c>
      <c r="L592" s="32" t="e">
        <f>VLOOKUP(A592,企業番号!A:K,11,0)</f>
        <v>#N/A</v>
      </c>
    </row>
    <row r="593" spans="2:12" ht="20.100000000000001" customHeight="1" x14ac:dyDescent="0.2">
      <c r="B593" s="44" t="s">
        <v>33427</v>
      </c>
      <c r="C593" s="32" t="e">
        <f>VLOOKUP(A593,企業番号!A:K,2,0)</f>
        <v>#N/A</v>
      </c>
      <c r="D593" s="32" t="e">
        <f>VLOOKUP(A593,企業番号!A:K,3,0)</f>
        <v>#N/A</v>
      </c>
      <c r="E593" s="32" t="e">
        <f>VLOOKUP(A593,企業番号!A:K,4,0)</f>
        <v>#N/A</v>
      </c>
      <c r="F593" s="32" t="e">
        <f>VLOOKUP(A593,企業番号!A:K,5,0)</f>
        <v>#N/A</v>
      </c>
      <c r="G593" s="3" t="e">
        <f>VLOOKUP(A593,企業番号!A:K,6,0)</f>
        <v>#N/A</v>
      </c>
      <c r="H593" s="32" t="e">
        <f>VLOOKUP(A593,企業番号!A:K,7,0)</f>
        <v>#N/A</v>
      </c>
      <c r="I593" s="13" t="e">
        <f>VLOOKUP(A593,企業番号!A:K,8,0)</f>
        <v>#N/A</v>
      </c>
      <c r="J593" s="32" t="e">
        <f>VLOOKUP(A593,企業番号!A:K,9,0)</f>
        <v>#N/A</v>
      </c>
      <c r="K593" s="33" t="e">
        <f>VLOOKUP(A593,企業番号!A:K,10,0)</f>
        <v>#N/A</v>
      </c>
      <c r="L593" s="32" t="e">
        <f>VLOOKUP(A593,企業番号!A:K,11,0)</f>
        <v>#N/A</v>
      </c>
    </row>
    <row r="594" spans="2:12" ht="20.100000000000001" customHeight="1" x14ac:dyDescent="0.2">
      <c r="B594" s="43" t="s">
        <v>33428</v>
      </c>
      <c r="C594" s="32" t="e">
        <f>VLOOKUP(A594,企業番号!A:K,2,0)</f>
        <v>#N/A</v>
      </c>
      <c r="D594" s="32" t="e">
        <f>VLOOKUP(A594,企業番号!A:K,3,0)</f>
        <v>#N/A</v>
      </c>
      <c r="E594" s="32" t="e">
        <f>VLOOKUP(A594,企業番号!A:K,4,0)</f>
        <v>#N/A</v>
      </c>
      <c r="F594" s="32" t="e">
        <f>VLOOKUP(A594,企業番号!A:K,5,0)</f>
        <v>#N/A</v>
      </c>
      <c r="G594" s="3" t="e">
        <f>VLOOKUP(A594,企業番号!A:K,6,0)</f>
        <v>#N/A</v>
      </c>
      <c r="H594" s="32" t="e">
        <f>VLOOKUP(A594,企業番号!A:K,7,0)</f>
        <v>#N/A</v>
      </c>
      <c r="I594" s="13" t="e">
        <f>VLOOKUP(A594,企業番号!A:K,8,0)</f>
        <v>#N/A</v>
      </c>
      <c r="J594" s="32" t="e">
        <f>VLOOKUP(A594,企業番号!A:K,9,0)</f>
        <v>#N/A</v>
      </c>
      <c r="K594" s="33" t="e">
        <f>VLOOKUP(A594,企業番号!A:K,10,0)</f>
        <v>#N/A</v>
      </c>
      <c r="L594" s="32" t="e">
        <f>VLOOKUP(A594,企業番号!A:K,11,0)</f>
        <v>#N/A</v>
      </c>
    </row>
    <row r="595" spans="2:12" ht="20.100000000000001" customHeight="1" x14ac:dyDescent="0.2">
      <c r="B595" s="44" t="s">
        <v>33429</v>
      </c>
      <c r="C595" s="32" t="e">
        <f>VLOOKUP(A595,企業番号!A:K,2,0)</f>
        <v>#N/A</v>
      </c>
      <c r="D595" s="32" t="e">
        <f>VLOOKUP(A595,企業番号!A:K,3,0)</f>
        <v>#N/A</v>
      </c>
      <c r="E595" s="32" t="e">
        <f>VLOOKUP(A595,企業番号!A:K,4,0)</f>
        <v>#N/A</v>
      </c>
      <c r="F595" s="32" t="e">
        <f>VLOOKUP(A595,企業番号!A:K,5,0)</f>
        <v>#N/A</v>
      </c>
      <c r="G595" s="3" t="e">
        <f>VLOOKUP(A595,企業番号!A:K,6,0)</f>
        <v>#N/A</v>
      </c>
      <c r="H595" s="32" t="e">
        <f>VLOOKUP(A595,企業番号!A:K,7,0)</f>
        <v>#N/A</v>
      </c>
      <c r="I595" s="13" t="e">
        <f>VLOOKUP(A595,企業番号!A:K,8,0)</f>
        <v>#N/A</v>
      </c>
      <c r="J595" s="32" t="e">
        <f>VLOOKUP(A595,企業番号!A:K,9,0)</f>
        <v>#N/A</v>
      </c>
      <c r="K595" s="33" t="e">
        <f>VLOOKUP(A595,企業番号!A:K,10,0)</f>
        <v>#N/A</v>
      </c>
      <c r="L595" s="32" t="e">
        <f>VLOOKUP(A595,企業番号!A:K,11,0)</f>
        <v>#N/A</v>
      </c>
    </row>
    <row r="596" spans="2:12" ht="20.100000000000001" customHeight="1" x14ac:dyDescent="0.2">
      <c r="B596" s="43" t="s">
        <v>33430</v>
      </c>
      <c r="C596" s="32" t="e">
        <f>VLOOKUP(A596,企業番号!A:K,2,0)</f>
        <v>#N/A</v>
      </c>
      <c r="D596" s="32" t="e">
        <f>VLOOKUP(A596,企業番号!A:K,3,0)</f>
        <v>#N/A</v>
      </c>
      <c r="E596" s="32" t="e">
        <f>VLOOKUP(A596,企業番号!A:K,4,0)</f>
        <v>#N/A</v>
      </c>
      <c r="F596" s="32" t="e">
        <f>VLOOKUP(A596,企業番号!A:K,5,0)</f>
        <v>#N/A</v>
      </c>
      <c r="G596" s="3" t="e">
        <f>VLOOKUP(A596,企業番号!A:K,6,0)</f>
        <v>#N/A</v>
      </c>
      <c r="H596" s="32" t="e">
        <f>VLOOKUP(A596,企業番号!A:K,7,0)</f>
        <v>#N/A</v>
      </c>
      <c r="I596" s="13" t="e">
        <f>VLOOKUP(A596,企業番号!A:K,8,0)</f>
        <v>#N/A</v>
      </c>
      <c r="J596" s="32" t="e">
        <f>VLOOKUP(A596,企業番号!A:K,9,0)</f>
        <v>#N/A</v>
      </c>
      <c r="K596" s="33" t="e">
        <f>VLOOKUP(A596,企業番号!A:K,10,0)</f>
        <v>#N/A</v>
      </c>
      <c r="L596" s="32" t="e">
        <f>VLOOKUP(A596,企業番号!A:K,11,0)</f>
        <v>#N/A</v>
      </c>
    </row>
    <row r="597" spans="2:12" ht="20.100000000000001" customHeight="1" x14ac:dyDescent="0.2">
      <c r="B597" s="44" t="s">
        <v>33431</v>
      </c>
      <c r="C597" s="32" t="e">
        <f>VLOOKUP(A597,企業番号!A:K,2,0)</f>
        <v>#N/A</v>
      </c>
      <c r="D597" s="32" t="e">
        <f>VLOOKUP(A597,企業番号!A:K,3,0)</f>
        <v>#N/A</v>
      </c>
      <c r="E597" s="32" t="e">
        <f>VLOOKUP(A597,企業番号!A:K,4,0)</f>
        <v>#N/A</v>
      </c>
      <c r="F597" s="32" t="e">
        <f>VLOOKUP(A597,企業番号!A:K,5,0)</f>
        <v>#N/A</v>
      </c>
      <c r="G597" s="3" t="e">
        <f>VLOOKUP(A597,企業番号!A:K,6,0)</f>
        <v>#N/A</v>
      </c>
      <c r="H597" s="32" t="e">
        <f>VLOOKUP(A597,企業番号!A:K,7,0)</f>
        <v>#N/A</v>
      </c>
      <c r="I597" s="13" t="e">
        <f>VLOOKUP(A597,企業番号!A:K,8,0)</f>
        <v>#N/A</v>
      </c>
      <c r="J597" s="32" t="e">
        <f>VLOOKUP(A597,企業番号!A:K,9,0)</f>
        <v>#N/A</v>
      </c>
      <c r="K597" s="33" t="e">
        <f>VLOOKUP(A597,企業番号!A:K,10,0)</f>
        <v>#N/A</v>
      </c>
      <c r="L597" s="32" t="e">
        <f>VLOOKUP(A597,企業番号!A:K,11,0)</f>
        <v>#N/A</v>
      </c>
    </row>
    <row r="598" spans="2:12" ht="20.100000000000001" customHeight="1" x14ac:dyDescent="0.2">
      <c r="B598" s="43" t="s">
        <v>33432</v>
      </c>
      <c r="C598" s="32" t="e">
        <f>VLOOKUP(A598,企業番号!A:K,2,0)</f>
        <v>#N/A</v>
      </c>
      <c r="D598" s="32" t="e">
        <f>VLOOKUP(A598,企業番号!A:K,3,0)</f>
        <v>#N/A</v>
      </c>
      <c r="E598" s="32" t="e">
        <f>VLOOKUP(A598,企業番号!A:K,4,0)</f>
        <v>#N/A</v>
      </c>
      <c r="F598" s="32" t="e">
        <f>VLOOKUP(A598,企業番号!A:K,5,0)</f>
        <v>#N/A</v>
      </c>
      <c r="G598" s="3" t="e">
        <f>VLOOKUP(A598,企業番号!A:K,6,0)</f>
        <v>#N/A</v>
      </c>
      <c r="H598" s="32" t="e">
        <f>VLOOKUP(A598,企業番号!A:K,7,0)</f>
        <v>#N/A</v>
      </c>
      <c r="I598" s="13" t="e">
        <f>VLOOKUP(A598,企業番号!A:K,8,0)</f>
        <v>#N/A</v>
      </c>
      <c r="J598" s="32" t="e">
        <f>VLOOKUP(A598,企業番号!A:K,9,0)</f>
        <v>#N/A</v>
      </c>
      <c r="K598" s="33" t="e">
        <f>VLOOKUP(A598,企業番号!A:K,10,0)</f>
        <v>#N/A</v>
      </c>
      <c r="L598" s="32" t="e">
        <f>VLOOKUP(A598,企業番号!A:K,11,0)</f>
        <v>#N/A</v>
      </c>
    </row>
    <row r="599" spans="2:12" ht="20.100000000000001" customHeight="1" x14ac:dyDescent="0.2">
      <c r="B599" s="44" t="s">
        <v>33433</v>
      </c>
      <c r="C599" s="32" t="e">
        <f>VLOOKUP(A599,企業番号!A:K,2,0)</f>
        <v>#N/A</v>
      </c>
      <c r="D599" s="32" t="e">
        <f>VLOOKUP(A599,企業番号!A:K,3,0)</f>
        <v>#N/A</v>
      </c>
      <c r="E599" s="32" t="e">
        <f>VLOOKUP(A599,企業番号!A:K,4,0)</f>
        <v>#N/A</v>
      </c>
      <c r="F599" s="32" t="e">
        <f>VLOOKUP(A599,企業番号!A:K,5,0)</f>
        <v>#N/A</v>
      </c>
      <c r="G599" s="3" t="e">
        <f>VLOOKUP(A599,企業番号!A:K,6,0)</f>
        <v>#N/A</v>
      </c>
      <c r="H599" s="32" t="e">
        <f>VLOOKUP(A599,企業番号!A:K,7,0)</f>
        <v>#N/A</v>
      </c>
      <c r="I599" s="13" t="e">
        <f>VLOOKUP(A599,企業番号!A:K,8,0)</f>
        <v>#N/A</v>
      </c>
      <c r="J599" s="32" t="e">
        <f>VLOOKUP(A599,企業番号!A:K,9,0)</f>
        <v>#N/A</v>
      </c>
      <c r="K599" s="33" t="e">
        <f>VLOOKUP(A599,企業番号!A:K,10,0)</f>
        <v>#N/A</v>
      </c>
      <c r="L599" s="32" t="e">
        <f>VLOOKUP(A599,企業番号!A:K,11,0)</f>
        <v>#N/A</v>
      </c>
    </row>
    <row r="600" spans="2:12" ht="20.100000000000001" customHeight="1" x14ac:dyDescent="0.2">
      <c r="B600" s="43" t="s">
        <v>33434</v>
      </c>
      <c r="C600" s="32" t="e">
        <f>VLOOKUP(A600,企業番号!A:K,2,0)</f>
        <v>#N/A</v>
      </c>
      <c r="D600" s="32" t="e">
        <f>VLOOKUP(A600,企業番号!A:K,3,0)</f>
        <v>#N/A</v>
      </c>
      <c r="E600" s="32" t="e">
        <f>VLOOKUP(A600,企業番号!A:K,4,0)</f>
        <v>#N/A</v>
      </c>
      <c r="F600" s="32" t="e">
        <f>VLOOKUP(A600,企業番号!A:K,5,0)</f>
        <v>#N/A</v>
      </c>
      <c r="G600" s="3" t="e">
        <f>VLOOKUP(A600,企業番号!A:K,6,0)</f>
        <v>#N/A</v>
      </c>
      <c r="H600" s="32" t="e">
        <f>VLOOKUP(A600,企業番号!A:K,7,0)</f>
        <v>#N/A</v>
      </c>
      <c r="I600" s="13" t="e">
        <f>VLOOKUP(A600,企業番号!A:K,8,0)</f>
        <v>#N/A</v>
      </c>
      <c r="J600" s="32" t="e">
        <f>VLOOKUP(A600,企業番号!A:K,9,0)</f>
        <v>#N/A</v>
      </c>
      <c r="K600" s="33" t="e">
        <f>VLOOKUP(A600,企業番号!A:K,10,0)</f>
        <v>#N/A</v>
      </c>
      <c r="L600" s="32" t="e">
        <f>VLOOKUP(A600,企業番号!A:K,11,0)</f>
        <v>#N/A</v>
      </c>
    </row>
    <row r="601" spans="2:12" ht="20.100000000000001" customHeight="1" x14ac:dyDescent="0.2">
      <c r="B601" s="44" t="s">
        <v>33435</v>
      </c>
      <c r="C601" s="32" t="e">
        <f>VLOOKUP(A601,企業番号!A:K,2,0)</f>
        <v>#N/A</v>
      </c>
      <c r="D601" s="32" t="e">
        <f>VLOOKUP(A601,企業番号!A:K,3,0)</f>
        <v>#N/A</v>
      </c>
      <c r="E601" s="32" t="e">
        <f>VLOOKUP(A601,企業番号!A:K,4,0)</f>
        <v>#N/A</v>
      </c>
      <c r="F601" s="32" t="e">
        <f>VLOOKUP(A601,企業番号!A:K,5,0)</f>
        <v>#N/A</v>
      </c>
      <c r="G601" s="3" t="e">
        <f>VLOOKUP(A601,企業番号!A:K,6,0)</f>
        <v>#N/A</v>
      </c>
      <c r="H601" s="32" t="e">
        <f>VLOOKUP(A601,企業番号!A:K,7,0)</f>
        <v>#N/A</v>
      </c>
      <c r="I601" s="13" t="e">
        <f>VLOOKUP(A601,企業番号!A:K,8,0)</f>
        <v>#N/A</v>
      </c>
      <c r="J601" s="32" t="e">
        <f>VLOOKUP(A601,企業番号!A:K,9,0)</f>
        <v>#N/A</v>
      </c>
      <c r="K601" s="33" t="e">
        <f>VLOOKUP(A601,企業番号!A:K,10,0)</f>
        <v>#N/A</v>
      </c>
      <c r="L601" s="32" t="e">
        <f>VLOOKUP(A601,企業番号!A:K,11,0)</f>
        <v>#N/A</v>
      </c>
    </row>
    <row r="602" spans="2:12" ht="20.100000000000001" customHeight="1" x14ac:dyDescent="0.2">
      <c r="B602" s="43" t="s">
        <v>33436</v>
      </c>
      <c r="C602" s="32" t="e">
        <f>VLOOKUP(A602,企業番号!A:K,2,0)</f>
        <v>#N/A</v>
      </c>
      <c r="D602" s="32" t="e">
        <f>VLOOKUP(A602,企業番号!A:K,3,0)</f>
        <v>#N/A</v>
      </c>
      <c r="E602" s="32" t="e">
        <f>VLOOKUP(A602,企業番号!A:K,4,0)</f>
        <v>#N/A</v>
      </c>
      <c r="F602" s="32" t="e">
        <f>VLOOKUP(A602,企業番号!A:K,5,0)</f>
        <v>#N/A</v>
      </c>
      <c r="G602" s="3" t="e">
        <f>VLOOKUP(A602,企業番号!A:K,6,0)</f>
        <v>#N/A</v>
      </c>
      <c r="H602" s="32" t="e">
        <f>VLOOKUP(A602,企業番号!A:K,7,0)</f>
        <v>#N/A</v>
      </c>
      <c r="I602" s="13" t="e">
        <f>VLOOKUP(A602,企業番号!A:K,8,0)</f>
        <v>#N/A</v>
      </c>
      <c r="J602" s="32" t="e">
        <f>VLOOKUP(A602,企業番号!A:K,9,0)</f>
        <v>#N/A</v>
      </c>
      <c r="K602" s="33" t="e">
        <f>VLOOKUP(A602,企業番号!A:K,10,0)</f>
        <v>#N/A</v>
      </c>
      <c r="L602" s="32" t="e">
        <f>VLOOKUP(A602,企業番号!A:K,11,0)</f>
        <v>#N/A</v>
      </c>
    </row>
    <row r="603" spans="2:12" ht="20.100000000000001" customHeight="1" x14ac:dyDescent="0.2">
      <c r="B603" s="44" t="s">
        <v>33437</v>
      </c>
      <c r="C603" s="32" t="e">
        <f>VLOOKUP(A603,企業番号!A:K,2,0)</f>
        <v>#N/A</v>
      </c>
      <c r="D603" s="32" t="e">
        <f>VLOOKUP(A603,企業番号!A:K,3,0)</f>
        <v>#N/A</v>
      </c>
      <c r="E603" s="32" t="e">
        <f>VLOOKUP(A603,企業番号!A:K,4,0)</f>
        <v>#N/A</v>
      </c>
      <c r="F603" s="32" t="e">
        <f>VLOOKUP(A603,企業番号!A:K,5,0)</f>
        <v>#N/A</v>
      </c>
      <c r="G603" s="3" t="e">
        <f>VLOOKUP(A603,企業番号!A:K,6,0)</f>
        <v>#N/A</v>
      </c>
      <c r="H603" s="32" t="e">
        <f>VLOOKUP(A603,企業番号!A:K,7,0)</f>
        <v>#N/A</v>
      </c>
      <c r="I603" s="13" t="e">
        <f>VLOOKUP(A603,企業番号!A:K,8,0)</f>
        <v>#N/A</v>
      </c>
      <c r="J603" s="32" t="e">
        <f>VLOOKUP(A603,企業番号!A:K,9,0)</f>
        <v>#N/A</v>
      </c>
      <c r="K603" s="33" t="e">
        <f>VLOOKUP(A603,企業番号!A:K,10,0)</f>
        <v>#N/A</v>
      </c>
      <c r="L603" s="32" t="e">
        <f>VLOOKUP(A603,企業番号!A:K,11,0)</f>
        <v>#N/A</v>
      </c>
    </row>
    <row r="604" spans="2:12" ht="20.100000000000001" customHeight="1" x14ac:dyDescent="0.2">
      <c r="B604" s="43" t="s">
        <v>33438</v>
      </c>
      <c r="C604" s="32" t="e">
        <f>VLOOKUP(A604,企業番号!A:K,2,0)</f>
        <v>#N/A</v>
      </c>
      <c r="D604" s="32" t="e">
        <f>VLOOKUP(A604,企業番号!A:K,3,0)</f>
        <v>#N/A</v>
      </c>
      <c r="E604" s="32" t="e">
        <f>VLOOKUP(A604,企業番号!A:K,4,0)</f>
        <v>#N/A</v>
      </c>
      <c r="F604" s="32" t="e">
        <f>VLOOKUP(A604,企業番号!A:K,5,0)</f>
        <v>#N/A</v>
      </c>
      <c r="G604" s="3" t="e">
        <f>VLOOKUP(A604,企業番号!A:K,6,0)</f>
        <v>#N/A</v>
      </c>
      <c r="H604" s="32" t="e">
        <f>VLOOKUP(A604,企業番号!A:K,7,0)</f>
        <v>#N/A</v>
      </c>
      <c r="I604" s="13" t="e">
        <f>VLOOKUP(A604,企業番号!A:K,8,0)</f>
        <v>#N/A</v>
      </c>
      <c r="J604" s="32" t="e">
        <f>VLOOKUP(A604,企業番号!A:K,9,0)</f>
        <v>#N/A</v>
      </c>
      <c r="K604" s="33" t="e">
        <f>VLOOKUP(A604,企業番号!A:K,10,0)</f>
        <v>#N/A</v>
      </c>
      <c r="L604" s="32" t="e">
        <f>VLOOKUP(A604,企業番号!A:K,11,0)</f>
        <v>#N/A</v>
      </c>
    </row>
    <row r="605" spans="2:12" ht="20.100000000000001" customHeight="1" x14ac:dyDescent="0.2">
      <c r="B605" s="44" t="s">
        <v>33439</v>
      </c>
      <c r="C605" s="32" t="e">
        <f>VLOOKUP(A605,企業番号!A:K,2,0)</f>
        <v>#N/A</v>
      </c>
      <c r="D605" s="32" t="e">
        <f>VLOOKUP(A605,企業番号!A:K,3,0)</f>
        <v>#N/A</v>
      </c>
      <c r="E605" s="32" t="e">
        <f>VLOOKUP(A605,企業番号!A:K,4,0)</f>
        <v>#N/A</v>
      </c>
      <c r="F605" s="32" t="e">
        <f>VLOOKUP(A605,企業番号!A:K,5,0)</f>
        <v>#N/A</v>
      </c>
      <c r="G605" s="3" t="e">
        <f>VLOOKUP(A605,企業番号!A:K,6,0)</f>
        <v>#N/A</v>
      </c>
      <c r="H605" s="32" t="e">
        <f>VLOOKUP(A605,企業番号!A:K,7,0)</f>
        <v>#N/A</v>
      </c>
      <c r="I605" s="13" t="e">
        <f>VLOOKUP(A605,企業番号!A:K,8,0)</f>
        <v>#N/A</v>
      </c>
      <c r="J605" s="32" t="e">
        <f>VLOOKUP(A605,企業番号!A:K,9,0)</f>
        <v>#N/A</v>
      </c>
      <c r="K605" s="33" t="e">
        <f>VLOOKUP(A605,企業番号!A:K,10,0)</f>
        <v>#N/A</v>
      </c>
      <c r="L605" s="32" t="e">
        <f>VLOOKUP(A605,企業番号!A:K,11,0)</f>
        <v>#N/A</v>
      </c>
    </row>
    <row r="606" spans="2:12" ht="20.100000000000001" customHeight="1" x14ac:dyDescent="0.2">
      <c r="B606" s="43" t="s">
        <v>33440</v>
      </c>
      <c r="C606" s="32" t="e">
        <f>VLOOKUP(A606,企業番号!A:K,2,0)</f>
        <v>#N/A</v>
      </c>
      <c r="D606" s="32" t="e">
        <f>VLOOKUP(A606,企業番号!A:K,3,0)</f>
        <v>#N/A</v>
      </c>
      <c r="E606" s="32" t="e">
        <f>VLOOKUP(A606,企業番号!A:K,4,0)</f>
        <v>#N/A</v>
      </c>
      <c r="F606" s="32" t="e">
        <f>VLOOKUP(A606,企業番号!A:K,5,0)</f>
        <v>#N/A</v>
      </c>
      <c r="G606" s="3" t="e">
        <f>VLOOKUP(A606,企業番号!A:K,6,0)</f>
        <v>#N/A</v>
      </c>
      <c r="H606" s="32" t="e">
        <f>VLOOKUP(A606,企業番号!A:K,7,0)</f>
        <v>#N/A</v>
      </c>
      <c r="I606" s="13" t="e">
        <f>VLOOKUP(A606,企業番号!A:K,8,0)</f>
        <v>#N/A</v>
      </c>
      <c r="J606" s="32" t="e">
        <f>VLOOKUP(A606,企業番号!A:K,9,0)</f>
        <v>#N/A</v>
      </c>
      <c r="K606" s="33" t="e">
        <f>VLOOKUP(A606,企業番号!A:K,10,0)</f>
        <v>#N/A</v>
      </c>
      <c r="L606" s="32" t="e">
        <f>VLOOKUP(A606,企業番号!A:K,11,0)</f>
        <v>#N/A</v>
      </c>
    </row>
    <row r="607" spans="2:12" ht="20.100000000000001" customHeight="1" x14ac:dyDescent="0.2">
      <c r="B607" s="44" t="s">
        <v>33441</v>
      </c>
      <c r="C607" s="32" t="e">
        <f>VLOOKUP(A607,企業番号!A:K,2,0)</f>
        <v>#N/A</v>
      </c>
      <c r="D607" s="32" t="e">
        <f>VLOOKUP(A607,企業番号!A:K,3,0)</f>
        <v>#N/A</v>
      </c>
      <c r="E607" s="32" t="e">
        <f>VLOOKUP(A607,企業番号!A:K,4,0)</f>
        <v>#N/A</v>
      </c>
      <c r="F607" s="32" t="e">
        <f>VLOOKUP(A607,企業番号!A:K,5,0)</f>
        <v>#N/A</v>
      </c>
      <c r="G607" s="3" t="e">
        <f>VLOOKUP(A607,企業番号!A:K,6,0)</f>
        <v>#N/A</v>
      </c>
      <c r="H607" s="32" t="e">
        <f>VLOOKUP(A607,企業番号!A:K,7,0)</f>
        <v>#N/A</v>
      </c>
      <c r="I607" s="13" t="e">
        <f>VLOOKUP(A607,企業番号!A:K,8,0)</f>
        <v>#N/A</v>
      </c>
      <c r="J607" s="32" t="e">
        <f>VLOOKUP(A607,企業番号!A:K,9,0)</f>
        <v>#N/A</v>
      </c>
      <c r="K607" s="33" t="e">
        <f>VLOOKUP(A607,企業番号!A:K,10,0)</f>
        <v>#N/A</v>
      </c>
      <c r="L607" s="32" t="e">
        <f>VLOOKUP(A607,企業番号!A:K,11,0)</f>
        <v>#N/A</v>
      </c>
    </row>
    <row r="608" spans="2:12" ht="20.100000000000001" customHeight="1" x14ac:dyDescent="0.2">
      <c r="B608" s="43" t="s">
        <v>33442</v>
      </c>
      <c r="C608" s="32" t="e">
        <f>VLOOKUP(A608,企業番号!A:K,2,0)</f>
        <v>#N/A</v>
      </c>
      <c r="D608" s="32" t="e">
        <f>VLOOKUP(A608,企業番号!A:K,3,0)</f>
        <v>#N/A</v>
      </c>
      <c r="E608" s="32" t="e">
        <f>VLOOKUP(A608,企業番号!A:K,4,0)</f>
        <v>#N/A</v>
      </c>
      <c r="F608" s="32" t="e">
        <f>VLOOKUP(A608,企業番号!A:K,5,0)</f>
        <v>#N/A</v>
      </c>
      <c r="G608" s="3" t="e">
        <f>VLOOKUP(A608,企業番号!A:K,6,0)</f>
        <v>#N/A</v>
      </c>
      <c r="H608" s="32" t="e">
        <f>VLOOKUP(A608,企業番号!A:K,7,0)</f>
        <v>#N/A</v>
      </c>
      <c r="I608" s="13" t="e">
        <f>VLOOKUP(A608,企業番号!A:K,8,0)</f>
        <v>#N/A</v>
      </c>
      <c r="J608" s="32" t="e">
        <f>VLOOKUP(A608,企業番号!A:K,9,0)</f>
        <v>#N/A</v>
      </c>
      <c r="K608" s="33" t="e">
        <f>VLOOKUP(A608,企業番号!A:K,10,0)</f>
        <v>#N/A</v>
      </c>
      <c r="L608" s="32" t="e">
        <f>VLOOKUP(A608,企業番号!A:K,11,0)</f>
        <v>#N/A</v>
      </c>
    </row>
    <row r="609" spans="2:12" ht="20.100000000000001" customHeight="1" x14ac:dyDescent="0.2">
      <c r="B609" s="44" t="s">
        <v>33443</v>
      </c>
      <c r="C609" s="32" t="e">
        <f>VLOOKUP(A609,企業番号!A:K,2,0)</f>
        <v>#N/A</v>
      </c>
      <c r="D609" s="32" t="e">
        <f>VLOOKUP(A609,企業番号!A:K,3,0)</f>
        <v>#N/A</v>
      </c>
      <c r="E609" s="32" t="e">
        <f>VLOOKUP(A609,企業番号!A:K,4,0)</f>
        <v>#N/A</v>
      </c>
      <c r="F609" s="32" t="e">
        <f>VLOOKUP(A609,企業番号!A:K,5,0)</f>
        <v>#N/A</v>
      </c>
      <c r="G609" s="3" t="e">
        <f>VLOOKUP(A609,企業番号!A:K,6,0)</f>
        <v>#N/A</v>
      </c>
      <c r="H609" s="32" t="e">
        <f>VLOOKUP(A609,企業番号!A:K,7,0)</f>
        <v>#N/A</v>
      </c>
      <c r="I609" s="13" t="e">
        <f>VLOOKUP(A609,企業番号!A:K,8,0)</f>
        <v>#N/A</v>
      </c>
      <c r="J609" s="32" t="e">
        <f>VLOOKUP(A609,企業番号!A:K,9,0)</f>
        <v>#N/A</v>
      </c>
      <c r="K609" s="33" t="e">
        <f>VLOOKUP(A609,企業番号!A:K,10,0)</f>
        <v>#N/A</v>
      </c>
      <c r="L609" s="32" t="e">
        <f>VLOOKUP(A609,企業番号!A:K,11,0)</f>
        <v>#N/A</v>
      </c>
    </row>
    <row r="610" spans="2:12" ht="20.100000000000001" customHeight="1" x14ac:dyDescent="0.2">
      <c r="B610" s="43" t="s">
        <v>33444</v>
      </c>
      <c r="C610" s="32" t="e">
        <f>VLOOKUP(A610,企業番号!A:K,2,0)</f>
        <v>#N/A</v>
      </c>
      <c r="D610" s="32" t="e">
        <f>VLOOKUP(A610,企業番号!A:K,3,0)</f>
        <v>#N/A</v>
      </c>
      <c r="E610" s="32" t="e">
        <f>VLOOKUP(A610,企業番号!A:K,4,0)</f>
        <v>#N/A</v>
      </c>
      <c r="F610" s="32" t="e">
        <f>VLOOKUP(A610,企業番号!A:K,5,0)</f>
        <v>#N/A</v>
      </c>
      <c r="G610" s="3" t="e">
        <f>VLOOKUP(A610,企業番号!A:K,6,0)</f>
        <v>#N/A</v>
      </c>
      <c r="H610" s="32" t="e">
        <f>VLOOKUP(A610,企業番号!A:K,7,0)</f>
        <v>#N/A</v>
      </c>
      <c r="I610" s="13" t="e">
        <f>VLOOKUP(A610,企業番号!A:K,8,0)</f>
        <v>#N/A</v>
      </c>
      <c r="J610" s="32" t="e">
        <f>VLOOKUP(A610,企業番号!A:K,9,0)</f>
        <v>#N/A</v>
      </c>
      <c r="K610" s="33" t="e">
        <f>VLOOKUP(A610,企業番号!A:K,10,0)</f>
        <v>#N/A</v>
      </c>
      <c r="L610" s="32" t="e">
        <f>VLOOKUP(A610,企業番号!A:K,11,0)</f>
        <v>#N/A</v>
      </c>
    </row>
    <row r="611" spans="2:12" ht="20.100000000000001" customHeight="1" x14ac:dyDescent="0.2">
      <c r="B611" s="44" t="s">
        <v>33445</v>
      </c>
      <c r="C611" s="32" t="e">
        <f>VLOOKUP(A611,企業番号!A:K,2,0)</f>
        <v>#N/A</v>
      </c>
      <c r="D611" s="32" t="e">
        <f>VLOOKUP(A611,企業番号!A:K,3,0)</f>
        <v>#N/A</v>
      </c>
      <c r="E611" s="32" t="e">
        <f>VLOOKUP(A611,企業番号!A:K,4,0)</f>
        <v>#N/A</v>
      </c>
      <c r="F611" s="32" t="e">
        <f>VLOOKUP(A611,企業番号!A:K,5,0)</f>
        <v>#N/A</v>
      </c>
      <c r="G611" s="3" t="e">
        <f>VLOOKUP(A611,企業番号!A:K,6,0)</f>
        <v>#N/A</v>
      </c>
      <c r="H611" s="32" t="e">
        <f>VLOOKUP(A611,企業番号!A:K,7,0)</f>
        <v>#N/A</v>
      </c>
      <c r="I611" s="13" t="e">
        <f>VLOOKUP(A611,企業番号!A:K,8,0)</f>
        <v>#N/A</v>
      </c>
      <c r="J611" s="32" t="e">
        <f>VLOOKUP(A611,企業番号!A:K,9,0)</f>
        <v>#N/A</v>
      </c>
      <c r="K611" s="33" t="e">
        <f>VLOOKUP(A611,企業番号!A:K,10,0)</f>
        <v>#N/A</v>
      </c>
      <c r="L611" s="32" t="e">
        <f>VLOOKUP(A611,企業番号!A:K,11,0)</f>
        <v>#N/A</v>
      </c>
    </row>
    <row r="612" spans="2:12" ht="20.100000000000001" customHeight="1" x14ac:dyDescent="0.2">
      <c r="B612" s="43" t="s">
        <v>33446</v>
      </c>
      <c r="C612" s="32" t="e">
        <f>VLOOKUP(A612,企業番号!A:K,2,0)</f>
        <v>#N/A</v>
      </c>
      <c r="D612" s="32" t="e">
        <f>VLOOKUP(A612,企業番号!A:K,3,0)</f>
        <v>#N/A</v>
      </c>
      <c r="E612" s="32" t="e">
        <f>VLOOKUP(A612,企業番号!A:K,4,0)</f>
        <v>#N/A</v>
      </c>
      <c r="F612" s="32" t="e">
        <f>VLOOKUP(A612,企業番号!A:K,5,0)</f>
        <v>#N/A</v>
      </c>
      <c r="G612" s="3" t="e">
        <f>VLOOKUP(A612,企業番号!A:K,6,0)</f>
        <v>#N/A</v>
      </c>
      <c r="H612" s="32" t="e">
        <f>VLOOKUP(A612,企業番号!A:K,7,0)</f>
        <v>#N/A</v>
      </c>
      <c r="I612" s="13" t="e">
        <f>VLOOKUP(A612,企業番号!A:K,8,0)</f>
        <v>#N/A</v>
      </c>
      <c r="J612" s="32" t="e">
        <f>VLOOKUP(A612,企業番号!A:K,9,0)</f>
        <v>#N/A</v>
      </c>
      <c r="K612" s="33" t="e">
        <f>VLOOKUP(A612,企業番号!A:K,10,0)</f>
        <v>#N/A</v>
      </c>
      <c r="L612" s="32" t="e">
        <f>VLOOKUP(A612,企業番号!A:K,11,0)</f>
        <v>#N/A</v>
      </c>
    </row>
    <row r="613" spans="2:12" ht="20.100000000000001" customHeight="1" x14ac:dyDescent="0.2">
      <c r="B613" s="44" t="s">
        <v>33447</v>
      </c>
      <c r="C613" s="32" t="e">
        <f>VLOOKUP(A613,企業番号!A:K,2,0)</f>
        <v>#N/A</v>
      </c>
      <c r="D613" s="32" t="e">
        <f>VLOOKUP(A613,企業番号!A:K,3,0)</f>
        <v>#N/A</v>
      </c>
      <c r="E613" s="32" t="e">
        <f>VLOOKUP(A613,企業番号!A:K,4,0)</f>
        <v>#N/A</v>
      </c>
      <c r="F613" s="32" t="e">
        <f>VLOOKUP(A613,企業番号!A:K,5,0)</f>
        <v>#N/A</v>
      </c>
      <c r="G613" s="3" t="e">
        <f>VLOOKUP(A613,企業番号!A:K,6,0)</f>
        <v>#N/A</v>
      </c>
      <c r="H613" s="32" t="e">
        <f>VLOOKUP(A613,企業番号!A:K,7,0)</f>
        <v>#N/A</v>
      </c>
      <c r="I613" s="13" t="e">
        <f>VLOOKUP(A613,企業番号!A:K,8,0)</f>
        <v>#N/A</v>
      </c>
      <c r="J613" s="32" t="e">
        <f>VLOOKUP(A613,企業番号!A:K,9,0)</f>
        <v>#N/A</v>
      </c>
      <c r="K613" s="33" t="e">
        <f>VLOOKUP(A613,企業番号!A:K,10,0)</f>
        <v>#N/A</v>
      </c>
      <c r="L613" s="32" t="e">
        <f>VLOOKUP(A613,企業番号!A:K,11,0)</f>
        <v>#N/A</v>
      </c>
    </row>
    <row r="614" spans="2:12" ht="20.100000000000001" customHeight="1" x14ac:dyDescent="0.2">
      <c r="B614" s="43" t="s">
        <v>33448</v>
      </c>
      <c r="C614" s="32" t="e">
        <f>VLOOKUP(A614,企業番号!A:K,2,0)</f>
        <v>#N/A</v>
      </c>
      <c r="D614" s="32" t="e">
        <f>VLOOKUP(A614,企業番号!A:K,3,0)</f>
        <v>#N/A</v>
      </c>
      <c r="E614" s="32" t="e">
        <f>VLOOKUP(A614,企業番号!A:K,4,0)</f>
        <v>#N/A</v>
      </c>
      <c r="F614" s="32" t="e">
        <f>VLOOKUP(A614,企業番号!A:K,5,0)</f>
        <v>#N/A</v>
      </c>
      <c r="G614" s="3" t="e">
        <f>VLOOKUP(A614,企業番号!A:K,6,0)</f>
        <v>#N/A</v>
      </c>
      <c r="H614" s="32" t="e">
        <f>VLOOKUP(A614,企業番号!A:K,7,0)</f>
        <v>#N/A</v>
      </c>
      <c r="I614" s="13" t="e">
        <f>VLOOKUP(A614,企業番号!A:K,8,0)</f>
        <v>#N/A</v>
      </c>
      <c r="J614" s="32" t="e">
        <f>VLOOKUP(A614,企業番号!A:K,9,0)</f>
        <v>#N/A</v>
      </c>
      <c r="K614" s="33" t="e">
        <f>VLOOKUP(A614,企業番号!A:K,10,0)</f>
        <v>#N/A</v>
      </c>
      <c r="L614" s="32" t="e">
        <f>VLOOKUP(A614,企業番号!A:K,11,0)</f>
        <v>#N/A</v>
      </c>
    </row>
    <row r="615" spans="2:12" ht="20.100000000000001" customHeight="1" x14ac:dyDescent="0.2">
      <c r="B615" s="44" t="s">
        <v>33449</v>
      </c>
      <c r="C615" s="32" t="e">
        <f>VLOOKUP(A615,企業番号!A:K,2,0)</f>
        <v>#N/A</v>
      </c>
      <c r="D615" s="32" t="e">
        <f>VLOOKUP(A615,企業番号!A:K,3,0)</f>
        <v>#N/A</v>
      </c>
      <c r="E615" s="32" t="e">
        <f>VLOOKUP(A615,企業番号!A:K,4,0)</f>
        <v>#N/A</v>
      </c>
      <c r="F615" s="32" t="e">
        <f>VLOOKUP(A615,企業番号!A:K,5,0)</f>
        <v>#N/A</v>
      </c>
      <c r="G615" s="3" t="e">
        <f>VLOOKUP(A615,企業番号!A:K,6,0)</f>
        <v>#N/A</v>
      </c>
      <c r="H615" s="32" t="e">
        <f>VLOOKUP(A615,企業番号!A:K,7,0)</f>
        <v>#N/A</v>
      </c>
      <c r="I615" s="13" t="e">
        <f>VLOOKUP(A615,企業番号!A:K,8,0)</f>
        <v>#N/A</v>
      </c>
      <c r="J615" s="32" t="e">
        <f>VLOOKUP(A615,企業番号!A:K,9,0)</f>
        <v>#N/A</v>
      </c>
      <c r="K615" s="33" t="e">
        <f>VLOOKUP(A615,企業番号!A:K,10,0)</f>
        <v>#N/A</v>
      </c>
      <c r="L615" s="32" t="e">
        <f>VLOOKUP(A615,企業番号!A:K,11,0)</f>
        <v>#N/A</v>
      </c>
    </row>
    <row r="616" spans="2:12" ht="20.100000000000001" customHeight="1" x14ac:dyDescent="0.2">
      <c r="B616" s="43" t="s">
        <v>33450</v>
      </c>
      <c r="C616" s="32" t="e">
        <f>VLOOKUP(A616,企業番号!A:K,2,0)</f>
        <v>#N/A</v>
      </c>
      <c r="D616" s="32" t="e">
        <f>VLOOKUP(A616,企業番号!A:K,3,0)</f>
        <v>#N/A</v>
      </c>
      <c r="E616" s="32" t="e">
        <f>VLOOKUP(A616,企業番号!A:K,4,0)</f>
        <v>#N/A</v>
      </c>
      <c r="F616" s="32" t="e">
        <f>VLOOKUP(A616,企業番号!A:K,5,0)</f>
        <v>#N/A</v>
      </c>
      <c r="G616" s="3" t="e">
        <f>VLOOKUP(A616,企業番号!A:K,6,0)</f>
        <v>#N/A</v>
      </c>
      <c r="H616" s="32" t="e">
        <f>VLOOKUP(A616,企業番号!A:K,7,0)</f>
        <v>#N/A</v>
      </c>
      <c r="I616" s="13" t="e">
        <f>VLOOKUP(A616,企業番号!A:K,8,0)</f>
        <v>#N/A</v>
      </c>
      <c r="J616" s="32" t="e">
        <f>VLOOKUP(A616,企業番号!A:K,9,0)</f>
        <v>#N/A</v>
      </c>
      <c r="K616" s="33" t="e">
        <f>VLOOKUP(A616,企業番号!A:K,10,0)</f>
        <v>#N/A</v>
      </c>
      <c r="L616" s="32" t="e">
        <f>VLOOKUP(A616,企業番号!A:K,11,0)</f>
        <v>#N/A</v>
      </c>
    </row>
    <row r="617" spans="2:12" ht="20.100000000000001" customHeight="1" x14ac:dyDescent="0.2">
      <c r="B617" s="44" t="s">
        <v>33451</v>
      </c>
      <c r="C617" s="32" t="e">
        <f>VLOOKUP(A617,企業番号!A:K,2,0)</f>
        <v>#N/A</v>
      </c>
      <c r="D617" s="32" t="e">
        <f>VLOOKUP(A617,企業番号!A:K,3,0)</f>
        <v>#N/A</v>
      </c>
      <c r="E617" s="32" t="e">
        <f>VLOOKUP(A617,企業番号!A:K,4,0)</f>
        <v>#N/A</v>
      </c>
      <c r="F617" s="32" t="e">
        <f>VLOOKUP(A617,企業番号!A:K,5,0)</f>
        <v>#N/A</v>
      </c>
      <c r="G617" s="3" t="e">
        <f>VLOOKUP(A617,企業番号!A:K,6,0)</f>
        <v>#N/A</v>
      </c>
      <c r="H617" s="32" t="e">
        <f>VLOOKUP(A617,企業番号!A:K,7,0)</f>
        <v>#N/A</v>
      </c>
      <c r="I617" s="13" t="e">
        <f>VLOOKUP(A617,企業番号!A:K,8,0)</f>
        <v>#N/A</v>
      </c>
      <c r="J617" s="32" t="e">
        <f>VLOOKUP(A617,企業番号!A:K,9,0)</f>
        <v>#N/A</v>
      </c>
      <c r="K617" s="33" t="e">
        <f>VLOOKUP(A617,企業番号!A:K,10,0)</f>
        <v>#N/A</v>
      </c>
      <c r="L617" s="32" t="e">
        <f>VLOOKUP(A617,企業番号!A:K,11,0)</f>
        <v>#N/A</v>
      </c>
    </row>
    <row r="618" spans="2:12" ht="20.100000000000001" customHeight="1" x14ac:dyDescent="0.2">
      <c r="B618" s="43" t="s">
        <v>33452</v>
      </c>
      <c r="C618" s="32" t="e">
        <f>VLOOKUP(A618,企業番号!A:K,2,0)</f>
        <v>#N/A</v>
      </c>
      <c r="D618" s="32" t="e">
        <f>VLOOKUP(A618,企業番号!A:K,3,0)</f>
        <v>#N/A</v>
      </c>
      <c r="E618" s="32" t="e">
        <f>VLOOKUP(A618,企業番号!A:K,4,0)</f>
        <v>#N/A</v>
      </c>
      <c r="F618" s="32" t="e">
        <f>VLOOKUP(A618,企業番号!A:K,5,0)</f>
        <v>#N/A</v>
      </c>
      <c r="G618" s="3" t="e">
        <f>VLOOKUP(A618,企業番号!A:K,6,0)</f>
        <v>#N/A</v>
      </c>
      <c r="H618" s="32" t="e">
        <f>VLOOKUP(A618,企業番号!A:K,7,0)</f>
        <v>#N/A</v>
      </c>
      <c r="I618" s="13" t="e">
        <f>VLOOKUP(A618,企業番号!A:K,8,0)</f>
        <v>#N/A</v>
      </c>
      <c r="J618" s="32" t="e">
        <f>VLOOKUP(A618,企業番号!A:K,9,0)</f>
        <v>#N/A</v>
      </c>
      <c r="K618" s="33" t="e">
        <f>VLOOKUP(A618,企業番号!A:K,10,0)</f>
        <v>#N/A</v>
      </c>
      <c r="L618" s="32" t="e">
        <f>VLOOKUP(A618,企業番号!A:K,11,0)</f>
        <v>#N/A</v>
      </c>
    </row>
    <row r="619" spans="2:12" ht="20.100000000000001" customHeight="1" x14ac:dyDescent="0.2">
      <c r="B619" s="44" t="s">
        <v>33453</v>
      </c>
      <c r="C619" s="32" t="e">
        <f>VLOOKUP(A619,企業番号!A:K,2,0)</f>
        <v>#N/A</v>
      </c>
      <c r="D619" s="32" t="e">
        <f>VLOOKUP(A619,企業番号!A:K,3,0)</f>
        <v>#N/A</v>
      </c>
      <c r="E619" s="32" t="e">
        <f>VLOOKUP(A619,企業番号!A:K,4,0)</f>
        <v>#N/A</v>
      </c>
      <c r="F619" s="32" t="e">
        <f>VLOOKUP(A619,企業番号!A:K,5,0)</f>
        <v>#N/A</v>
      </c>
      <c r="G619" s="3" t="e">
        <f>VLOOKUP(A619,企業番号!A:K,6,0)</f>
        <v>#N/A</v>
      </c>
      <c r="H619" s="32" t="e">
        <f>VLOOKUP(A619,企業番号!A:K,7,0)</f>
        <v>#N/A</v>
      </c>
      <c r="I619" s="13" t="e">
        <f>VLOOKUP(A619,企業番号!A:K,8,0)</f>
        <v>#N/A</v>
      </c>
      <c r="J619" s="32" t="e">
        <f>VLOOKUP(A619,企業番号!A:K,9,0)</f>
        <v>#N/A</v>
      </c>
      <c r="K619" s="33" t="e">
        <f>VLOOKUP(A619,企業番号!A:K,10,0)</f>
        <v>#N/A</v>
      </c>
      <c r="L619" s="32" t="e">
        <f>VLOOKUP(A619,企業番号!A:K,11,0)</f>
        <v>#N/A</v>
      </c>
    </row>
    <row r="620" spans="2:12" ht="20.100000000000001" customHeight="1" x14ac:dyDescent="0.2">
      <c r="B620" s="43" t="s">
        <v>33454</v>
      </c>
      <c r="C620" s="32" t="e">
        <f>VLOOKUP(A620,企業番号!A:K,2,0)</f>
        <v>#N/A</v>
      </c>
      <c r="D620" s="32" t="e">
        <f>VLOOKUP(A620,企業番号!A:K,3,0)</f>
        <v>#N/A</v>
      </c>
      <c r="E620" s="32" t="e">
        <f>VLOOKUP(A620,企業番号!A:K,4,0)</f>
        <v>#N/A</v>
      </c>
      <c r="F620" s="32" t="e">
        <f>VLOOKUP(A620,企業番号!A:K,5,0)</f>
        <v>#N/A</v>
      </c>
      <c r="G620" s="3" t="e">
        <f>VLOOKUP(A620,企業番号!A:K,6,0)</f>
        <v>#N/A</v>
      </c>
      <c r="H620" s="32" t="e">
        <f>VLOOKUP(A620,企業番号!A:K,7,0)</f>
        <v>#N/A</v>
      </c>
      <c r="I620" s="13" t="e">
        <f>VLOOKUP(A620,企業番号!A:K,8,0)</f>
        <v>#N/A</v>
      </c>
      <c r="J620" s="32" t="e">
        <f>VLOOKUP(A620,企業番号!A:K,9,0)</f>
        <v>#N/A</v>
      </c>
      <c r="K620" s="33" t="e">
        <f>VLOOKUP(A620,企業番号!A:K,10,0)</f>
        <v>#N/A</v>
      </c>
      <c r="L620" s="32" t="e">
        <f>VLOOKUP(A620,企業番号!A:K,11,0)</f>
        <v>#N/A</v>
      </c>
    </row>
    <row r="621" spans="2:12" ht="20.100000000000001" customHeight="1" x14ac:dyDescent="0.2">
      <c r="B621" s="44" t="s">
        <v>33455</v>
      </c>
      <c r="C621" s="32" t="e">
        <f>VLOOKUP(A621,企業番号!A:K,2,0)</f>
        <v>#N/A</v>
      </c>
      <c r="D621" s="32" t="e">
        <f>VLOOKUP(A621,企業番号!A:K,3,0)</f>
        <v>#N/A</v>
      </c>
      <c r="E621" s="32" t="e">
        <f>VLOOKUP(A621,企業番号!A:K,4,0)</f>
        <v>#N/A</v>
      </c>
      <c r="F621" s="32" t="e">
        <f>VLOOKUP(A621,企業番号!A:K,5,0)</f>
        <v>#N/A</v>
      </c>
      <c r="G621" s="3" t="e">
        <f>VLOOKUP(A621,企業番号!A:K,6,0)</f>
        <v>#N/A</v>
      </c>
      <c r="H621" s="32" t="e">
        <f>VLOOKUP(A621,企業番号!A:K,7,0)</f>
        <v>#N/A</v>
      </c>
      <c r="I621" s="13" t="e">
        <f>VLOOKUP(A621,企業番号!A:K,8,0)</f>
        <v>#N/A</v>
      </c>
      <c r="J621" s="32" t="e">
        <f>VLOOKUP(A621,企業番号!A:K,9,0)</f>
        <v>#N/A</v>
      </c>
      <c r="K621" s="33" t="e">
        <f>VLOOKUP(A621,企業番号!A:K,10,0)</f>
        <v>#N/A</v>
      </c>
      <c r="L621" s="32" t="e">
        <f>VLOOKUP(A621,企業番号!A:K,11,0)</f>
        <v>#N/A</v>
      </c>
    </row>
    <row r="622" spans="2:12" ht="20.100000000000001" customHeight="1" x14ac:dyDescent="0.2">
      <c r="B622" s="43" t="s">
        <v>33456</v>
      </c>
      <c r="C622" s="32" t="e">
        <f>VLOOKUP(A622,企業番号!A:K,2,0)</f>
        <v>#N/A</v>
      </c>
      <c r="D622" s="32" t="e">
        <f>VLOOKUP(A622,企業番号!A:K,3,0)</f>
        <v>#N/A</v>
      </c>
      <c r="E622" s="32" t="e">
        <f>VLOOKUP(A622,企業番号!A:K,4,0)</f>
        <v>#N/A</v>
      </c>
      <c r="F622" s="32" t="e">
        <f>VLOOKUP(A622,企業番号!A:K,5,0)</f>
        <v>#N/A</v>
      </c>
      <c r="G622" s="3" t="e">
        <f>VLOOKUP(A622,企業番号!A:K,6,0)</f>
        <v>#N/A</v>
      </c>
      <c r="H622" s="32" t="e">
        <f>VLOOKUP(A622,企業番号!A:K,7,0)</f>
        <v>#N/A</v>
      </c>
      <c r="I622" s="13" t="e">
        <f>VLOOKUP(A622,企業番号!A:K,8,0)</f>
        <v>#N/A</v>
      </c>
      <c r="J622" s="32" t="e">
        <f>VLOOKUP(A622,企業番号!A:K,9,0)</f>
        <v>#N/A</v>
      </c>
      <c r="K622" s="33" t="e">
        <f>VLOOKUP(A622,企業番号!A:K,10,0)</f>
        <v>#N/A</v>
      </c>
      <c r="L622" s="32" t="e">
        <f>VLOOKUP(A622,企業番号!A:K,11,0)</f>
        <v>#N/A</v>
      </c>
    </row>
    <row r="623" spans="2:12" ht="20.100000000000001" customHeight="1" x14ac:dyDescent="0.2">
      <c r="B623" s="44" t="s">
        <v>33457</v>
      </c>
      <c r="C623" s="32" t="e">
        <f>VLOOKUP(A623,企業番号!A:K,2,0)</f>
        <v>#N/A</v>
      </c>
      <c r="D623" s="32" t="e">
        <f>VLOOKUP(A623,企業番号!A:K,3,0)</f>
        <v>#N/A</v>
      </c>
      <c r="E623" s="32" t="e">
        <f>VLOOKUP(A623,企業番号!A:K,4,0)</f>
        <v>#N/A</v>
      </c>
      <c r="F623" s="32" t="e">
        <f>VLOOKUP(A623,企業番号!A:K,5,0)</f>
        <v>#N/A</v>
      </c>
      <c r="G623" s="3" t="e">
        <f>VLOOKUP(A623,企業番号!A:K,6,0)</f>
        <v>#N/A</v>
      </c>
      <c r="H623" s="32" t="e">
        <f>VLOOKUP(A623,企業番号!A:K,7,0)</f>
        <v>#N/A</v>
      </c>
      <c r="I623" s="13" t="e">
        <f>VLOOKUP(A623,企業番号!A:K,8,0)</f>
        <v>#N/A</v>
      </c>
      <c r="J623" s="32" t="e">
        <f>VLOOKUP(A623,企業番号!A:K,9,0)</f>
        <v>#N/A</v>
      </c>
      <c r="K623" s="33" t="e">
        <f>VLOOKUP(A623,企業番号!A:K,10,0)</f>
        <v>#N/A</v>
      </c>
      <c r="L623" s="32" t="e">
        <f>VLOOKUP(A623,企業番号!A:K,11,0)</f>
        <v>#N/A</v>
      </c>
    </row>
    <row r="624" spans="2:12" ht="20.100000000000001" customHeight="1" x14ac:dyDescent="0.2">
      <c r="B624" s="43" t="s">
        <v>33458</v>
      </c>
      <c r="C624" s="32" t="e">
        <f>VLOOKUP(A624,企業番号!A:K,2,0)</f>
        <v>#N/A</v>
      </c>
      <c r="D624" s="32" t="e">
        <f>VLOOKUP(A624,企業番号!A:K,3,0)</f>
        <v>#N/A</v>
      </c>
      <c r="E624" s="32" t="e">
        <f>VLOOKUP(A624,企業番号!A:K,4,0)</f>
        <v>#N/A</v>
      </c>
      <c r="F624" s="32" t="e">
        <f>VLOOKUP(A624,企業番号!A:K,5,0)</f>
        <v>#N/A</v>
      </c>
      <c r="G624" s="3" t="e">
        <f>VLOOKUP(A624,企業番号!A:K,6,0)</f>
        <v>#N/A</v>
      </c>
      <c r="H624" s="32" t="e">
        <f>VLOOKUP(A624,企業番号!A:K,7,0)</f>
        <v>#N/A</v>
      </c>
      <c r="I624" s="13" t="e">
        <f>VLOOKUP(A624,企業番号!A:K,8,0)</f>
        <v>#N/A</v>
      </c>
      <c r="J624" s="32" t="e">
        <f>VLOOKUP(A624,企業番号!A:K,9,0)</f>
        <v>#N/A</v>
      </c>
      <c r="K624" s="33" t="e">
        <f>VLOOKUP(A624,企業番号!A:K,10,0)</f>
        <v>#N/A</v>
      </c>
      <c r="L624" s="32" t="e">
        <f>VLOOKUP(A624,企業番号!A:K,11,0)</f>
        <v>#N/A</v>
      </c>
    </row>
    <row r="625" spans="2:12" ht="20.100000000000001" customHeight="1" x14ac:dyDescent="0.2">
      <c r="B625" s="44" t="s">
        <v>33459</v>
      </c>
      <c r="C625" s="32" t="e">
        <f>VLOOKUP(A625,企業番号!A:K,2,0)</f>
        <v>#N/A</v>
      </c>
      <c r="D625" s="32" t="e">
        <f>VLOOKUP(A625,企業番号!A:K,3,0)</f>
        <v>#N/A</v>
      </c>
      <c r="E625" s="32" t="e">
        <f>VLOOKUP(A625,企業番号!A:K,4,0)</f>
        <v>#N/A</v>
      </c>
      <c r="F625" s="32" t="e">
        <f>VLOOKUP(A625,企業番号!A:K,5,0)</f>
        <v>#N/A</v>
      </c>
      <c r="G625" s="3" t="e">
        <f>VLOOKUP(A625,企業番号!A:K,6,0)</f>
        <v>#N/A</v>
      </c>
      <c r="H625" s="32" t="e">
        <f>VLOOKUP(A625,企業番号!A:K,7,0)</f>
        <v>#N/A</v>
      </c>
      <c r="I625" s="13" t="e">
        <f>VLOOKUP(A625,企業番号!A:K,8,0)</f>
        <v>#N/A</v>
      </c>
      <c r="J625" s="32" t="e">
        <f>VLOOKUP(A625,企業番号!A:K,9,0)</f>
        <v>#N/A</v>
      </c>
      <c r="K625" s="33" t="e">
        <f>VLOOKUP(A625,企業番号!A:K,10,0)</f>
        <v>#N/A</v>
      </c>
      <c r="L625" s="32" t="e">
        <f>VLOOKUP(A625,企業番号!A:K,11,0)</f>
        <v>#N/A</v>
      </c>
    </row>
    <row r="626" spans="2:12" ht="20.100000000000001" customHeight="1" x14ac:dyDescent="0.2">
      <c r="B626" s="43" t="s">
        <v>33460</v>
      </c>
      <c r="C626" s="32" t="e">
        <f>VLOOKUP(A626,企業番号!A:K,2,0)</f>
        <v>#N/A</v>
      </c>
      <c r="D626" s="32" t="e">
        <f>VLOOKUP(A626,企業番号!A:K,3,0)</f>
        <v>#N/A</v>
      </c>
      <c r="E626" s="32" t="e">
        <f>VLOOKUP(A626,企業番号!A:K,4,0)</f>
        <v>#N/A</v>
      </c>
      <c r="F626" s="32" t="e">
        <f>VLOOKUP(A626,企業番号!A:K,5,0)</f>
        <v>#N/A</v>
      </c>
      <c r="G626" s="3" t="e">
        <f>VLOOKUP(A626,企業番号!A:K,6,0)</f>
        <v>#N/A</v>
      </c>
      <c r="H626" s="32" t="e">
        <f>VLOOKUP(A626,企業番号!A:K,7,0)</f>
        <v>#N/A</v>
      </c>
      <c r="I626" s="13" t="e">
        <f>VLOOKUP(A626,企業番号!A:K,8,0)</f>
        <v>#N/A</v>
      </c>
      <c r="J626" s="32" t="e">
        <f>VLOOKUP(A626,企業番号!A:K,9,0)</f>
        <v>#N/A</v>
      </c>
      <c r="K626" s="33" t="e">
        <f>VLOOKUP(A626,企業番号!A:K,10,0)</f>
        <v>#N/A</v>
      </c>
      <c r="L626" s="32" t="e">
        <f>VLOOKUP(A626,企業番号!A:K,11,0)</f>
        <v>#N/A</v>
      </c>
    </row>
    <row r="627" spans="2:12" ht="20.100000000000001" customHeight="1" x14ac:dyDescent="0.2">
      <c r="B627" s="44" t="s">
        <v>33461</v>
      </c>
      <c r="C627" s="32" t="e">
        <f>VLOOKUP(A627,企業番号!A:K,2,0)</f>
        <v>#N/A</v>
      </c>
      <c r="D627" s="32" t="e">
        <f>VLOOKUP(A627,企業番号!A:K,3,0)</f>
        <v>#N/A</v>
      </c>
      <c r="E627" s="32" t="e">
        <f>VLOOKUP(A627,企業番号!A:K,4,0)</f>
        <v>#N/A</v>
      </c>
      <c r="F627" s="32" t="e">
        <f>VLOOKUP(A627,企業番号!A:K,5,0)</f>
        <v>#N/A</v>
      </c>
      <c r="G627" s="3" t="e">
        <f>VLOOKUP(A627,企業番号!A:K,6,0)</f>
        <v>#N/A</v>
      </c>
      <c r="H627" s="32" t="e">
        <f>VLOOKUP(A627,企業番号!A:K,7,0)</f>
        <v>#N/A</v>
      </c>
      <c r="I627" s="13" t="e">
        <f>VLOOKUP(A627,企業番号!A:K,8,0)</f>
        <v>#N/A</v>
      </c>
      <c r="J627" s="32" t="e">
        <f>VLOOKUP(A627,企業番号!A:K,9,0)</f>
        <v>#N/A</v>
      </c>
      <c r="K627" s="33" t="e">
        <f>VLOOKUP(A627,企業番号!A:K,10,0)</f>
        <v>#N/A</v>
      </c>
      <c r="L627" s="32" t="e">
        <f>VLOOKUP(A627,企業番号!A:K,11,0)</f>
        <v>#N/A</v>
      </c>
    </row>
    <row r="628" spans="2:12" ht="20.100000000000001" customHeight="1" x14ac:dyDescent="0.2">
      <c r="B628" s="43" t="s">
        <v>33462</v>
      </c>
      <c r="C628" s="32" t="e">
        <f>VLOOKUP(A628,企業番号!A:K,2,0)</f>
        <v>#N/A</v>
      </c>
      <c r="D628" s="32" t="e">
        <f>VLOOKUP(A628,企業番号!A:K,3,0)</f>
        <v>#N/A</v>
      </c>
      <c r="E628" s="32" t="e">
        <f>VLOOKUP(A628,企業番号!A:K,4,0)</f>
        <v>#N/A</v>
      </c>
      <c r="F628" s="32" t="e">
        <f>VLOOKUP(A628,企業番号!A:K,5,0)</f>
        <v>#N/A</v>
      </c>
      <c r="G628" s="3" t="e">
        <f>VLOOKUP(A628,企業番号!A:K,6,0)</f>
        <v>#N/A</v>
      </c>
      <c r="H628" s="32" t="e">
        <f>VLOOKUP(A628,企業番号!A:K,7,0)</f>
        <v>#N/A</v>
      </c>
      <c r="I628" s="13" t="e">
        <f>VLOOKUP(A628,企業番号!A:K,8,0)</f>
        <v>#N/A</v>
      </c>
      <c r="J628" s="32" t="e">
        <f>VLOOKUP(A628,企業番号!A:K,9,0)</f>
        <v>#N/A</v>
      </c>
      <c r="K628" s="33" t="e">
        <f>VLOOKUP(A628,企業番号!A:K,10,0)</f>
        <v>#N/A</v>
      </c>
      <c r="L628" s="32" t="e">
        <f>VLOOKUP(A628,企業番号!A:K,11,0)</f>
        <v>#N/A</v>
      </c>
    </row>
    <row r="629" spans="2:12" ht="20.100000000000001" customHeight="1" x14ac:dyDescent="0.2">
      <c r="B629" s="44" t="s">
        <v>33463</v>
      </c>
      <c r="C629" s="32" t="e">
        <f>VLOOKUP(A629,企業番号!A:K,2,0)</f>
        <v>#N/A</v>
      </c>
      <c r="D629" s="32" t="e">
        <f>VLOOKUP(A629,企業番号!A:K,3,0)</f>
        <v>#N/A</v>
      </c>
      <c r="E629" s="32" t="e">
        <f>VLOOKUP(A629,企業番号!A:K,4,0)</f>
        <v>#N/A</v>
      </c>
      <c r="F629" s="32" t="e">
        <f>VLOOKUP(A629,企業番号!A:K,5,0)</f>
        <v>#N/A</v>
      </c>
      <c r="G629" s="3" t="e">
        <f>VLOOKUP(A629,企業番号!A:K,6,0)</f>
        <v>#N/A</v>
      </c>
      <c r="H629" s="32" t="e">
        <f>VLOOKUP(A629,企業番号!A:K,7,0)</f>
        <v>#N/A</v>
      </c>
      <c r="I629" s="13" t="e">
        <f>VLOOKUP(A629,企業番号!A:K,8,0)</f>
        <v>#N/A</v>
      </c>
      <c r="J629" s="32" t="e">
        <f>VLOOKUP(A629,企業番号!A:K,9,0)</f>
        <v>#N/A</v>
      </c>
      <c r="K629" s="33" t="e">
        <f>VLOOKUP(A629,企業番号!A:K,10,0)</f>
        <v>#N/A</v>
      </c>
      <c r="L629" s="32" t="e">
        <f>VLOOKUP(A629,企業番号!A:K,11,0)</f>
        <v>#N/A</v>
      </c>
    </row>
    <row r="630" spans="2:12" ht="20.100000000000001" customHeight="1" x14ac:dyDescent="0.2">
      <c r="B630" s="43" t="s">
        <v>33464</v>
      </c>
      <c r="C630" s="32" t="e">
        <f>VLOOKUP(A630,企業番号!A:K,2,0)</f>
        <v>#N/A</v>
      </c>
      <c r="D630" s="32" t="e">
        <f>VLOOKUP(A630,企業番号!A:K,3,0)</f>
        <v>#N/A</v>
      </c>
      <c r="E630" s="32" t="e">
        <f>VLOOKUP(A630,企業番号!A:K,4,0)</f>
        <v>#N/A</v>
      </c>
      <c r="F630" s="32" t="e">
        <f>VLOOKUP(A630,企業番号!A:K,5,0)</f>
        <v>#N/A</v>
      </c>
      <c r="G630" s="3" t="e">
        <f>VLOOKUP(A630,企業番号!A:K,6,0)</f>
        <v>#N/A</v>
      </c>
      <c r="H630" s="32" t="e">
        <f>VLOOKUP(A630,企業番号!A:K,7,0)</f>
        <v>#N/A</v>
      </c>
      <c r="I630" s="13" t="e">
        <f>VLOOKUP(A630,企業番号!A:K,8,0)</f>
        <v>#N/A</v>
      </c>
      <c r="J630" s="32" t="e">
        <f>VLOOKUP(A630,企業番号!A:K,9,0)</f>
        <v>#N/A</v>
      </c>
      <c r="K630" s="33" t="e">
        <f>VLOOKUP(A630,企業番号!A:K,10,0)</f>
        <v>#N/A</v>
      </c>
      <c r="L630" s="32" t="e">
        <f>VLOOKUP(A630,企業番号!A:K,11,0)</f>
        <v>#N/A</v>
      </c>
    </row>
    <row r="631" spans="2:12" ht="20.100000000000001" customHeight="1" x14ac:dyDescent="0.2">
      <c r="B631" s="44" t="s">
        <v>33465</v>
      </c>
      <c r="C631" s="32" t="e">
        <f>VLOOKUP(A631,企業番号!A:K,2,0)</f>
        <v>#N/A</v>
      </c>
      <c r="D631" s="32" t="e">
        <f>VLOOKUP(A631,企業番号!A:K,3,0)</f>
        <v>#N/A</v>
      </c>
      <c r="E631" s="32" t="e">
        <f>VLOOKUP(A631,企業番号!A:K,4,0)</f>
        <v>#N/A</v>
      </c>
      <c r="F631" s="32" t="e">
        <f>VLOOKUP(A631,企業番号!A:K,5,0)</f>
        <v>#N/A</v>
      </c>
      <c r="G631" s="3" t="e">
        <f>VLOOKUP(A631,企業番号!A:K,6,0)</f>
        <v>#N/A</v>
      </c>
      <c r="H631" s="32" t="e">
        <f>VLOOKUP(A631,企業番号!A:K,7,0)</f>
        <v>#N/A</v>
      </c>
      <c r="I631" s="13" t="e">
        <f>VLOOKUP(A631,企業番号!A:K,8,0)</f>
        <v>#N/A</v>
      </c>
      <c r="J631" s="32" t="e">
        <f>VLOOKUP(A631,企業番号!A:K,9,0)</f>
        <v>#N/A</v>
      </c>
      <c r="K631" s="33" t="e">
        <f>VLOOKUP(A631,企業番号!A:K,10,0)</f>
        <v>#N/A</v>
      </c>
      <c r="L631" s="32" t="e">
        <f>VLOOKUP(A631,企業番号!A:K,11,0)</f>
        <v>#N/A</v>
      </c>
    </row>
    <row r="632" spans="2:12" ht="20.100000000000001" customHeight="1" x14ac:dyDescent="0.2">
      <c r="B632" s="43" t="s">
        <v>33466</v>
      </c>
      <c r="C632" s="32" t="e">
        <f>VLOOKUP(A632,企業番号!A:K,2,0)</f>
        <v>#N/A</v>
      </c>
      <c r="D632" s="32" t="e">
        <f>VLOOKUP(A632,企業番号!A:K,3,0)</f>
        <v>#N/A</v>
      </c>
      <c r="E632" s="32" t="e">
        <f>VLOOKUP(A632,企業番号!A:K,4,0)</f>
        <v>#N/A</v>
      </c>
      <c r="F632" s="32" t="e">
        <f>VLOOKUP(A632,企業番号!A:K,5,0)</f>
        <v>#N/A</v>
      </c>
      <c r="G632" s="3" t="e">
        <f>VLOOKUP(A632,企業番号!A:K,6,0)</f>
        <v>#N/A</v>
      </c>
      <c r="H632" s="32" t="e">
        <f>VLOOKUP(A632,企業番号!A:K,7,0)</f>
        <v>#N/A</v>
      </c>
      <c r="I632" s="13" t="e">
        <f>VLOOKUP(A632,企業番号!A:K,8,0)</f>
        <v>#N/A</v>
      </c>
      <c r="J632" s="32" t="e">
        <f>VLOOKUP(A632,企業番号!A:K,9,0)</f>
        <v>#N/A</v>
      </c>
      <c r="K632" s="33" t="e">
        <f>VLOOKUP(A632,企業番号!A:K,10,0)</f>
        <v>#N/A</v>
      </c>
      <c r="L632" s="32" t="e">
        <f>VLOOKUP(A632,企業番号!A:K,11,0)</f>
        <v>#N/A</v>
      </c>
    </row>
    <row r="633" spans="2:12" ht="20.100000000000001" customHeight="1" x14ac:dyDescent="0.2">
      <c r="B633" s="44" t="s">
        <v>33467</v>
      </c>
      <c r="C633" s="32" t="e">
        <f>VLOOKUP(A633,企業番号!A:K,2,0)</f>
        <v>#N/A</v>
      </c>
      <c r="D633" s="32" t="e">
        <f>VLOOKUP(A633,企業番号!A:K,3,0)</f>
        <v>#N/A</v>
      </c>
      <c r="E633" s="32" t="e">
        <f>VLOOKUP(A633,企業番号!A:K,4,0)</f>
        <v>#N/A</v>
      </c>
      <c r="F633" s="32" t="e">
        <f>VLOOKUP(A633,企業番号!A:K,5,0)</f>
        <v>#N/A</v>
      </c>
      <c r="G633" s="3" t="e">
        <f>VLOOKUP(A633,企業番号!A:K,6,0)</f>
        <v>#N/A</v>
      </c>
      <c r="H633" s="32" t="e">
        <f>VLOOKUP(A633,企業番号!A:K,7,0)</f>
        <v>#N/A</v>
      </c>
      <c r="I633" s="13" t="e">
        <f>VLOOKUP(A633,企業番号!A:K,8,0)</f>
        <v>#N/A</v>
      </c>
      <c r="J633" s="32" t="e">
        <f>VLOOKUP(A633,企業番号!A:K,9,0)</f>
        <v>#N/A</v>
      </c>
      <c r="K633" s="33" t="e">
        <f>VLOOKUP(A633,企業番号!A:K,10,0)</f>
        <v>#N/A</v>
      </c>
      <c r="L633" s="32" t="e">
        <f>VLOOKUP(A633,企業番号!A:K,11,0)</f>
        <v>#N/A</v>
      </c>
    </row>
    <row r="634" spans="2:12" ht="20.100000000000001" customHeight="1" x14ac:dyDescent="0.2">
      <c r="B634" s="43" t="s">
        <v>33468</v>
      </c>
      <c r="C634" s="32" t="e">
        <f>VLOOKUP(A634,企業番号!A:K,2,0)</f>
        <v>#N/A</v>
      </c>
      <c r="D634" s="32" t="e">
        <f>VLOOKUP(A634,企業番号!A:K,3,0)</f>
        <v>#N/A</v>
      </c>
      <c r="E634" s="32" t="e">
        <f>VLOOKUP(A634,企業番号!A:K,4,0)</f>
        <v>#N/A</v>
      </c>
      <c r="F634" s="32" t="e">
        <f>VLOOKUP(A634,企業番号!A:K,5,0)</f>
        <v>#N/A</v>
      </c>
      <c r="G634" s="3" t="e">
        <f>VLOOKUP(A634,企業番号!A:K,6,0)</f>
        <v>#N/A</v>
      </c>
      <c r="H634" s="32" t="e">
        <f>VLOOKUP(A634,企業番号!A:K,7,0)</f>
        <v>#N/A</v>
      </c>
      <c r="I634" s="13" t="e">
        <f>VLOOKUP(A634,企業番号!A:K,8,0)</f>
        <v>#N/A</v>
      </c>
      <c r="J634" s="32" t="e">
        <f>VLOOKUP(A634,企業番号!A:K,9,0)</f>
        <v>#N/A</v>
      </c>
      <c r="K634" s="33" t="e">
        <f>VLOOKUP(A634,企業番号!A:K,10,0)</f>
        <v>#N/A</v>
      </c>
      <c r="L634" s="32" t="e">
        <f>VLOOKUP(A634,企業番号!A:K,11,0)</f>
        <v>#N/A</v>
      </c>
    </row>
    <row r="635" spans="2:12" ht="20.100000000000001" customHeight="1" x14ac:dyDescent="0.2">
      <c r="B635" s="44" t="s">
        <v>33469</v>
      </c>
      <c r="C635" s="32" t="e">
        <f>VLOOKUP(A635,企業番号!A:K,2,0)</f>
        <v>#N/A</v>
      </c>
      <c r="D635" s="32" t="e">
        <f>VLOOKUP(A635,企業番号!A:K,3,0)</f>
        <v>#N/A</v>
      </c>
      <c r="E635" s="32" t="e">
        <f>VLOOKUP(A635,企業番号!A:K,4,0)</f>
        <v>#N/A</v>
      </c>
      <c r="F635" s="32" t="e">
        <f>VLOOKUP(A635,企業番号!A:K,5,0)</f>
        <v>#N/A</v>
      </c>
      <c r="G635" s="3" t="e">
        <f>VLOOKUP(A635,企業番号!A:K,6,0)</f>
        <v>#N/A</v>
      </c>
      <c r="H635" s="32" t="e">
        <f>VLOOKUP(A635,企業番号!A:K,7,0)</f>
        <v>#N/A</v>
      </c>
      <c r="I635" s="13" t="e">
        <f>VLOOKUP(A635,企業番号!A:K,8,0)</f>
        <v>#N/A</v>
      </c>
      <c r="J635" s="32" t="e">
        <f>VLOOKUP(A635,企業番号!A:K,9,0)</f>
        <v>#N/A</v>
      </c>
      <c r="K635" s="33" t="e">
        <f>VLOOKUP(A635,企業番号!A:K,10,0)</f>
        <v>#N/A</v>
      </c>
      <c r="L635" s="32" t="e">
        <f>VLOOKUP(A635,企業番号!A:K,11,0)</f>
        <v>#N/A</v>
      </c>
    </row>
    <row r="636" spans="2:12" ht="20.100000000000001" customHeight="1" x14ac:dyDescent="0.2">
      <c r="B636" s="43" t="s">
        <v>33470</v>
      </c>
      <c r="C636" s="32" t="e">
        <f>VLOOKUP(A636,企業番号!A:K,2,0)</f>
        <v>#N/A</v>
      </c>
      <c r="D636" s="32" t="e">
        <f>VLOOKUP(A636,企業番号!A:K,3,0)</f>
        <v>#N/A</v>
      </c>
      <c r="E636" s="32" t="e">
        <f>VLOOKUP(A636,企業番号!A:K,4,0)</f>
        <v>#N/A</v>
      </c>
      <c r="F636" s="32" t="e">
        <f>VLOOKUP(A636,企業番号!A:K,5,0)</f>
        <v>#N/A</v>
      </c>
      <c r="G636" s="3" t="e">
        <f>VLOOKUP(A636,企業番号!A:K,6,0)</f>
        <v>#N/A</v>
      </c>
      <c r="H636" s="32" t="e">
        <f>VLOOKUP(A636,企業番号!A:K,7,0)</f>
        <v>#N/A</v>
      </c>
      <c r="I636" s="13" t="e">
        <f>VLOOKUP(A636,企業番号!A:K,8,0)</f>
        <v>#N/A</v>
      </c>
      <c r="J636" s="32" t="e">
        <f>VLOOKUP(A636,企業番号!A:K,9,0)</f>
        <v>#N/A</v>
      </c>
      <c r="K636" s="33" t="e">
        <f>VLOOKUP(A636,企業番号!A:K,10,0)</f>
        <v>#N/A</v>
      </c>
      <c r="L636" s="32" t="e">
        <f>VLOOKUP(A636,企業番号!A:K,11,0)</f>
        <v>#N/A</v>
      </c>
    </row>
    <row r="637" spans="2:12" ht="20.100000000000001" customHeight="1" x14ac:dyDescent="0.2">
      <c r="B637" s="44" t="s">
        <v>33471</v>
      </c>
      <c r="C637" s="32" t="e">
        <f>VLOOKUP(A637,企業番号!A:K,2,0)</f>
        <v>#N/A</v>
      </c>
      <c r="D637" s="32" t="e">
        <f>VLOOKUP(A637,企業番号!A:K,3,0)</f>
        <v>#N/A</v>
      </c>
      <c r="E637" s="32" t="e">
        <f>VLOOKUP(A637,企業番号!A:K,4,0)</f>
        <v>#N/A</v>
      </c>
      <c r="F637" s="32" t="e">
        <f>VLOOKUP(A637,企業番号!A:K,5,0)</f>
        <v>#N/A</v>
      </c>
      <c r="G637" s="3" t="e">
        <f>VLOOKUP(A637,企業番号!A:K,6,0)</f>
        <v>#N/A</v>
      </c>
      <c r="H637" s="32" t="e">
        <f>VLOOKUP(A637,企業番号!A:K,7,0)</f>
        <v>#N/A</v>
      </c>
      <c r="I637" s="13" t="e">
        <f>VLOOKUP(A637,企業番号!A:K,8,0)</f>
        <v>#N/A</v>
      </c>
      <c r="J637" s="32" t="e">
        <f>VLOOKUP(A637,企業番号!A:K,9,0)</f>
        <v>#N/A</v>
      </c>
      <c r="K637" s="33" t="e">
        <f>VLOOKUP(A637,企業番号!A:K,10,0)</f>
        <v>#N/A</v>
      </c>
      <c r="L637" s="32" t="e">
        <f>VLOOKUP(A637,企業番号!A:K,11,0)</f>
        <v>#N/A</v>
      </c>
    </row>
    <row r="638" spans="2:12" ht="20.100000000000001" customHeight="1" x14ac:dyDescent="0.2">
      <c r="B638" s="43" t="s">
        <v>33472</v>
      </c>
      <c r="C638" s="32" t="e">
        <f>VLOOKUP(A638,企業番号!A:K,2,0)</f>
        <v>#N/A</v>
      </c>
      <c r="D638" s="32" t="e">
        <f>VLOOKUP(A638,企業番号!A:K,3,0)</f>
        <v>#N/A</v>
      </c>
      <c r="E638" s="32" t="e">
        <f>VLOOKUP(A638,企業番号!A:K,4,0)</f>
        <v>#N/A</v>
      </c>
      <c r="F638" s="32" t="e">
        <f>VLOOKUP(A638,企業番号!A:K,5,0)</f>
        <v>#N/A</v>
      </c>
      <c r="G638" s="3" t="e">
        <f>VLOOKUP(A638,企業番号!A:K,6,0)</f>
        <v>#N/A</v>
      </c>
      <c r="H638" s="32" t="e">
        <f>VLOOKUP(A638,企業番号!A:K,7,0)</f>
        <v>#N/A</v>
      </c>
      <c r="I638" s="13" t="e">
        <f>VLOOKUP(A638,企業番号!A:K,8,0)</f>
        <v>#N/A</v>
      </c>
      <c r="J638" s="32" t="e">
        <f>VLOOKUP(A638,企業番号!A:K,9,0)</f>
        <v>#N/A</v>
      </c>
      <c r="K638" s="33" t="e">
        <f>VLOOKUP(A638,企業番号!A:K,10,0)</f>
        <v>#N/A</v>
      </c>
      <c r="L638" s="32" t="e">
        <f>VLOOKUP(A638,企業番号!A:K,11,0)</f>
        <v>#N/A</v>
      </c>
    </row>
    <row r="639" spans="2:12" ht="20.100000000000001" customHeight="1" x14ac:dyDescent="0.2">
      <c r="B639" s="44" t="s">
        <v>33473</v>
      </c>
      <c r="C639" s="32" t="e">
        <f>VLOOKUP(A639,企業番号!A:K,2,0)</f>
        <v>#N/A</v>
      </c>
      <c r="D639" s="32" t="e">
        <f>VLOOKUP(A639,企業番号!A:K,3,0)</f>
        <v>#N/A</v>
      </c>
      <c r="E639" s="32" t="e">
        <f>VLOOKUP(A639,企業番号!A:K,4,0)</f>
        <v>#N/A</v>
      </c>
      <c r="F639" s="32" t="e">
        <f>VLOOKUP(A639,企業番号!A:K,5,0)</f>
        <v>#N/A</v>
      </c>
      <c r="G639" s="3" t="e">
        <f>VLOOKUP(A639,企業番号!A:K,6,0)</f>
        <v>#N/A</v>
      </c>
      <c r="H639" s="32" t="e">
        <f>VLOOKUP(A639,企業番号!A:K,7,0)</f>
        <v>#N/A</v>
      </c>
      <c r="I639" s="13" t="e">
        <f>VLOOKUP(A639,企業番号!A:K,8,0)</f>
        <v>#N/A</v>
      </c>
      <c r="J639" s="32" t="e">
        <f>VLOOKUP(A639,企業番号!A:K,9,0)</f>
        <v>#N/A</v>
      </c>
      <c r="K639" s="33" t="e">
        <f>VLOOKUP(A639,企業番号!A:K,10,0)</f>
        <v>#N/A</v>
      </c>
      <c r="L639" s="32" t="e">
        <f>VLOOKUP(A639,企業番号!A:K,11,0)</f>
        <v>#N/A</v>
      </c>
    </row>
    <row r="640" spans="2:12" ht="20.100000000000001" customHeight="1" x14ac:dyDescent="0.2">
      <c r="B640" s="43" t="s">
        <v>33474</v>
      </c>
      <c r="C640" s="32" t="e">
        <f>VLOOKUP(A640,企業番号!A:K,2,0)</f>
        <v>#N/A</v>
      </c>
      <c r="D640" s="32" t="e">
        <f>VLOOKUP(A640,企業番号!A:K,3,0)</f>
        <v>#N/A</v>
      </c>
      <c r="E640" s="32" t="e">
        <f>VLOOKUP(A640,企業番号!A:K,4,0)</f>
        <v>#N/A</v>
      </c>
      <c r="F640" s="32" t="e">
        <f>VLOOKUP(A640,企業番号!A:K,5,0)</f>
        <v>#N/A</v>
      </c>
      <c r="G640" s="3" t="e">
        <f>VLOOKUP(A640,企業番号!A:K,6,0)</f>
        <v>#N/A</v>
      </c>
      <c r="H640" s="32" t="e">
        <f>VLOOKUP(A640,企業番号!A:K,7,0)</f>
        <v>#N/A</v>
      </c>
      <c r="I640" s="13" t="e">
        <f>VLOOKUP(A640,企業番号!A:K,8,0)</f>
        <v>#N/A</v>
      </c>
      <c r="J640" s="32" t="e">
        <f>VLOOKUP(A640,企業番号!A:K,9,0)</f>
        <v>#N/A</v>
      </c>
      <c r="K640" s="33" t="e">
        <f>VLOOKUP(A640,企業番号!A:K,10,0)</f>
        <v>#N/A</v>
      </c>
      <c r="L640" s="32" t="e">
        <f>VLOOKUP(A640,企業番号!A:K,11,0)</f>
        <v>#N/A</v>
      </c>
    </row>
    <row r="641" spans="2:12" ht="20.100000000000001" customHeight="1" x14ac:dyDescent="0.2">
      <c r="B641" s="44" t="s">
        <v>33475</v>
      </c>
      <c r="C641" s="32" t="e">
        <f>VLOOKUP(A641,企業番号!A:K,2,0)</f>
        <v>#N/A</v>
      </c>
      <c r="D641" s="32" t="e">
        <f>VLOOKUP(A641,企業番号!A:K,3,0)</f>
        <v>#N/A</v>
      </c>
      <c r="E641" s="32" t="e">
        <f>VLOOKUP(A641,企業番号!A:K,4,0)</f>
        <v>#N/A</v>
      </c>
      <c r="F641" s="32" t="e">
        <f>VLOOKUP(A641,企業番号!A:K,5,0)</f>
        <v>#N/A</v>
      </c>
      <c r="G641" s="3" t="e">
        <f>VLOOKUP(A641,企業番号!A:K,6,0)</f>
        <v>#N/A</v>
      </c>
      <c r="H641" s="32" t="e">
        <f>VLOOKUP(A641,企業番号!A:K,7,0)</f>
        <v>#N/A</v>
      </c>
      <c r="I641" s="13" t="e">
        <f>VLOOKUP(A641,企業番号!A:K,8,0)</f>
        <v>#N/A</v>
      </c>
      <c r="J641" s="32" t="e">
        <f>VLOOKUP(A641,企業番号!A:K,9,0)</f>
        <v>#N/A</v>
      </c>
      <c r="K641" s="33" t="e">
        <f>VLOOKUP(A641,企業番号!A:K,10,0)</f>
        <v>#N/A</v>
      </c>
      <c r="L641" s="32" t="e">
        <f>VLOOKUP(A641,企業番号!A:K,11,0)</f>
        <v>#N/A</v>
      </c>
    </row>
    <row r="642" spans="2:12" ht="20.100000000000001" customHeight="1" x14ac:dyDescent="0.2">
      <c r="B642" s="43" t="s">
        <v>33476</v>
      </c>
      <c r="C642" s="32" t="e">
        <f>VLOOKUP(A642,企業番号!A:K,2,0)</f>
        <v>#N/A</v>
      </c>
      <c r="D642" s="32" t="e">
        <f>VLOOKUP(A642,企業番号!A:K,3,0)</f>
        <v>#N/A</v>
      </c>
      <c r="E642" s="32" t="e">
        <f>VLOOKUP(A642,企業番号!A:K,4,0)</f>
        <v>#N/A</v>
      </c>
      <c r="F642" s="32" t="e">
        <f>VLOOKUP(A642,企業番号!A:K,5,0)</f>
        <v>#N/A</v>
      </c>
      <c r="G642" s="3" t="e">
        <f>VLOOKUP(A642,企業番号!A:K,6,0)</f>
        <v>#N/A</v>
      </c>
      <c r="H642" s="32" t="e">
        <f>VLOOKUP(A642,企業番号!A:K,7,0)</f>
        <v>#N/A</v>
      </c>
      <c r="I642" s="13" t="e">
        <f>VLOOKUP(A642,企業番号!A:K,8,0)</f>
        <v>#N/A</v>
      </c>
      <c r="J642" s="32" t="e">
        <f>VLOOKUP(A642,企業番号!A:K,9,0)</f>
        <v>#N/A</v>
      </c>
      <c r="K642" s="33" t="e">
        <f>VLOOKUP(A642,企業番号!A:K,10,0)</f>
        <v>#N/A</v>
      </c>
      <c r="L642" s="32" t="e">
        <f>VLOOKUP(A642,企業番号!A:K,11,0)</f>
        <v>#N/A</v>
      </c>
    </row>
    <row r="643" spans="2:12" ht="20.100000000000001" customHeight="1" x14ac:dyDescent="0.2">
      <c r="B643" s="44" t="s">
        <v>33477</v>
      </c>
      <c r="C643" s="32" t="e">
        <f>VLOOKUP(A643,企業番号!A:K,2,0)</f>
        <v>#N/A</v>
      </c>
      <c r="D643" s="32" t="e">
        <f>VLOOKUP(A643,企業番号!A:K,3,0)</f>
        <v>#N/A</v>
      </c>
      <c r="E643" s="32" t="e">
        <f>VLOOKUP(A643,企業番号!A:K,4,0)</f>
        <v>#N/A</v>
      </c>
      <c r="F643" s="32" t="e">
        <f>VLOOKUP(A643,企業番号!A:K,5,0)</f>
        <v>#N/A</v>
      </c>
      <c r="G643" s="3" t="e">
        <f>VLOOKUP(A643,企業番号!A:K,6,0)</f>
        <v>#N/A</v>
      </c>
      <c r="H643" s="32" t="e">
        <f>VLOOKUP(A643,企業番号!A:K,7,0)</f>
        <v>#N/A</v>
      </c>
      <c r="I643" s="13" t="e">
        <f>VLOOKUP(A643,企業番号!A:K,8,0)</f>
        <v>#N/A</v>
      </c>
      <c r="J643" s="32" t="e">
        <f>VLOOKUP(A643,企業番号!A:K,9,0)</f>
        <v>#N/A</v>
      </c>
      <c r="K643" s="33" t="e">
        <f>VLOOKUP(A643,企業番号!A:K,10,0)</f>
        <v>#N/A</v>
      </c>
      <c r="L643" s="32" t="e">
        <f>VLOOKUP(A643,企業番号!A:K,11,0)</f>
        <v>#N/A</v>
      </c>
    </row>
    <row r="644" spans="2:12" ht="20.100000000000001" customHeight="1" x14ac:dyDescent="0.2">
      <c r="B644" s="43" t="s">
        <v>33478</v>
      </c>
      <c r="C644" s="32" t="e">
        <f>VLOOKUP(A644,企業番号!A:K,2,0)</f>
        <v>#N/A</v>
      </c>
      <c r="D644" s="32" t="e">
        <f>VLOOKUP(A644,企業番号!A:K,3,0)</f>
        <v>#N/A</v>
      </c>
      <c r="E644" s="32" t="e">
        <f>VLOOKUP(A644,企業番号!A:K,4,0)</f>
        <v>#N/A</v>
      </c>
      <c r="F644" s="32" t="e">
        <f>VLOOKUP(A644,企業番号!A:K,5,0)</f>
        <v>#N/A</v>
      </c>
      <c r="G644" s="3" t="e">
        <f>VLOOKUP(A644,企業番号!A:K,6,0)</f>
        <v>#N/A</v>
      </c>
      <c r="H644" s="32" t="e">
        <f>VLOOKUP(A644,企業番号!A:K,7,0)</f>
        <v>#N/A</v>
      </c>
      <c r="I644" s="13" t="e">
        <f>VLOOKUP(A644,企業番号!A:K,8,0)</f>
        <v>#N/A</v>
      </c>
      <c r="J644" s="32" t="e">
        <f>VLOOKUP(A644,企業番号!A:K,9,0)</f>
        <v>#N/A</v>
      </c>
      <c r="K644" s="33" t="e">
        <f>VLOOKUP(A644,企業番号!A:K,10,0)</f>
        <v>#N/A</v>
      </c>
      <c r="L644" s="32" t="e">
        <f>VLOOKUP(A644,企業番号!A:K,11,0)</f>
        <v>#N/A</v>
      </c>
    </row>
    <row r="645" spans="2:12" ht="20.100000000000001" customHeight="1" x14ac:dyDescent="0.2">
      <c r="B645" s="44" t="s">
        <v>33479</v>
      </c>
      <c r="C645" s="32" t="e">
        <f>VLOOKUP(A645,企業番号!A:K,2,0)</f>
        <v>#N/A</v>
      </c>
      <c r="D645" s="32" t="e">
        <f>VLOOKUP(A645,企業番号!A:K,3,0)</f>
        <v>#N/A</v>
      </c>
      <c r="E645" s="32" t="e">
        <f>VLOOKUP(A645,企業番号!A:K,4,0)</f>
        <v>#N/A</v>
      </c>
      <c r="F645" s="32" t="e">
        <f>VLOOKUP(A645,企業番号!A:K,5,0)</f>
        <v>#N/A</v>
      </c>
      <c r="G645" s="3" t="e">
        <f>VLOOKUP(A645,企業番号!A:K,6,0)</f>
        <v>#N/A</v>
      </c>
      <c r="H645" s="32" t="e">
        <f>VLOOKUP(A645,企業番号!A:K,7,0)</f>
        <v>#N/A</v>
      </c>
      <c r="I645" s="13" t="e">
        <f>VLOOKUP(A645,企業番号!A:K,8,0)</f>
        <v>#N/A</v>
      </c>
      <c r="J645" s="32" t="e">
        <f>VLOOKUP(A645,企業番号!A:K,9,0)</f>
        <v>#N/A</v>
      </c>
      <c r="K645" s="33" t="e">
        <f>VLOOKUP(A645,企業番号!A:K,10,0)</f>
        <v>#N/A</v>
      </c>
      <c r="L645" s="32" t="e">
        <f>VLOOKUP(A645,企業番号!A:K,11,0)</f>
        <v>#N/A</v>
      </c>
    </row>
    <row r="646" spans="2:12" ht="20.100000000000001" customHeight="1" x14ac:dyDescent="0.2">
      <c r="B646" s="43" t="s">
        <v>33480</v>
      </c>
      <c r="C646" s="32" t="e">
        <f>VLOOKUP(A646,企業番号!A:K,2,0)</f>
        <v>#N/A</v>
      </c>
      <c r="D646" s="32" t="e">
        <f>VLOOKUP(A646,企業番号!A:K,3,0)</f>
        <v>#N/A</v>
      </c>
      <c r="E646" s="32" t="e">
        <f>VLOOKUP(A646,企業番号!A:K,4,0)</f>
        <v>#N/A</v>
      </c>
      <c r="F646" s="32" t="e">
        <f>VLOOKUP(A646,企業番号!A:K,5,0)</f>
        <v>#N/A</v>
      </c>
      <c r="G646" s="3" t="e">
        <f>VLOOKUP(A646,企業番号!A:K,6,0)</f>
        <v>#N/A</v>
      </c>
      <c r="H646" s="32" t="e">
        <f>VLOOKUP(A646,企業番号!A:K,7,0)</f>
        <v>#N/A</v>
      </c>
      <c r="I646" s="13" t="e">
        <f>VLOOKUP(A646,企業番号!A:K,8,0)</f>
        <v>#N/A</v>
      </c>
      <c r="J646" s="32" t="e">
        <f>VLOOKUP(A646,企業番号!A:K,9,0)</f>
        <v>#N/A</v>
      </c>
      <c r="K646" s="33" t="e">
        <f>VLOOKUP(A646,企業番号!A:K,10,0)</f>
        <v>#N/A</v>
      </c>
      <c r="L646" s="32" t="e">
        <f>VLOOKUP(A646,企業番号!A:K,11,0)</f>
        <v>#N/A</v>
      </c>
    </row>
    <row r="647" spans="2:12" ht="20.100000000000001" customHeight="1" x14ac:dyDescent="0.2">
      <c r="B647" s="44" t="s">
        <v>33481</v>
      </c>
      <c r="C647" s="32" t="e">
        <f>VLOOKUP(A647,企業番号!A:K,2,0)</f>
        <v>#N/A</v>
      </c>
      <c r="D647" s="32" t="e">
        <f>VLOOKUP(A647,企業番号!A:K,3,0)</f>
        <v>#N/A</v>
      </c>
      <c r="E647" s="32" t="e">
        <f>VLOOKUP(A647,企業番号!A:K,4,0)</f>
        <v>#N/A</v>
      </c>
      <c r="F647" s="32" t="e">
        <f>VLOOKUP(A647,企業番号!A:K,5,0)</f>
        <v>#N/A</v>
      </c>
      <c r="G647" s="3" t="e">
        <f>VLOOKUP(A647,企業番号!A:K,6,0)</f>
        <v>#N/A</v>
      </c>
      <c r="H647" s="32" t="e">
        <f>VLOOKUP(A647,企業番号!A:K,7,0)</f>
        <v>#N/A</v>
      </c>
      <c r="I647" s="13" t="e">
        <f>VLOOKUP(A647,企業番号!A:K,8,0)</f>
        <v>#N/A</v>
      </c>
      <c r="J647" s="32" t="e">
        <f>VLOOKUP(A647,企業番号!A:K,9,0)</f>
        <v>#N/A</v>
      </c>
      <c r="K647" s="33" t="e">
        <f>VLOOKUP(A647,企業番号!A:K,10,0)</f>
        <v>#N/A</v>
      </c>
      <c r="L647" s="32" t="e">
        <f>VLOOKUP(A647,企業番号!A:K,11,0)</f>
        <v>#N/A</v>
      </c>
    </row>
    <row r="648" spans="2:12" ht="20.100000000000001" customHeight="1" x14ac:dyDescent="0.2">
      <c r="B648" s="43" t="s">
        <v>33482</v>
      </c>
      <c r="C648" s="32" t="e">
        <f>VLOOKUP(A648,企業番号!A:K,2,0)</f>
        <v>#N/A</v>
      </c>
      <c r="D648" s="32" t="e">
        <f>VLOOKUP(A648,企業番号!A:K,3,0)</f>
        <v>#N/A</v>
      </c>
      <c r="E648" s="32" t="e">
        <f>VLOOKUP(A648,企業番号!A:K,4,0)</f>
        <v>#N/A</v>
      </c>
      <c r="F648" s="32" t="e">
        <f>VLOOKUP(A648,企業番号!A:K,5,0)</f>
        <v>#N/A</v>
      </c>
      <c r="G648" s="3" t="e">
        <f>VLOOKUP(A648,企業番号!A:K,6,0)</f>
        <v>#N/A</v>
      </c>
      <c r="H648" s="32" t="e">
        <f>VLOOKUP(A648,企業番号!A:K,7,0)</f>
        <v>#N/A</v>
      </c>
      <c r="I648" s="13" t="e">
        <f>VLOOKUP(A648,企業番号!A:K,8,0)</f>
        <v>#N/A</v>
      </c>
      <c r="J648" s="32" t="e">
        <f>VLOOKUP(A648,企業番号!A:K,9,0)</f>
        <v>#N/A</v>
      </c>
      <c r="K648" s="33" t="e">
        <f>VLOOKUP(A648,企業番号!A:K,10,0)</f>
        <v>#N/A</v>
      </c>
      <c r="L648" s="32" t="e">
        <f>VLOOKUP(A648,企業番号!A:K,11,0)</f>
        <v>#N/A</v>
      </c>
    </row>
    <row r="649" spans="2:12" ht="20.100000000000001" customHeight="1" x14ac:dyDescent="0.2">
      <c r="B649" s="44" t="s">
        <v>33483</v>
      </c>
      <c r="C649" s="32" t="e">
        <f>VLOOKUP(A649,企業番号!A:K,2,0)</f>
        <v>#N/A</v>
      </c>
      <c r="D649" s="32" t="e">
        <f>VLOOKUP(A649,企業番号!A:K,3,0)</f>
        <v>#N/A</v>
      </c>
      <c r="E649" s="32" t="e">
        <f>VLOOKUP(A649,企業番号!A:K,4,0)</f>
        <v>#N/A</v>
      </c>
      <c r="F649" s="32" t="e">
        <f>VLOOKUP(A649,企業番号!A:K,5,0)</f>
        <v>#N/A</v>
      </c>
      <c r="G649" s="3" t="e">
        <f>VLOOKUP(A649,企業番号!A:K,6,0)</f>
        <v>#N/A</v>
      </c>
      <c r="H649" s="32" t="e">
        <f>VLOOKUP(A649,企業番号!A:K,7,0)</f>
        <v>#N/A</v>
      </c>
      <c r="I649" s="13" t="e">
        <f>VLOOKUP(A649,企業番号!A:K,8,0)</f>
        <v>#N/A</v>
      </c>
      <c r="J649" s="32" t="e">
        <f>VLOOKUP(A649,企業番号!A:K,9,0)</f>
        <v>#N/A</v>
      </c>
      <c r="K649" s="33" t="e">
        <f>VLOOKUP(A649,企業番号!A:K,10,0)</f>
        <v>#N/A</v>
      </c>
      <c r="L649" s="32" t="e">
        <f>VLOOKUP(A649,企業番号!A:K,11,0)</f>
        <v>#N/A</v>
      </c>
    </row>
    <row r="650" spans="2:12" ht="20.100000000000001" customHeight="1" x14ac:dyDescent="0.2">
      <c r="B650" s="43" t="s">
        <v>33484</v>
      </c>
      <c r="C650" s="32" t="e">
        <f>VLOOKUP(A650,企業番号!A:K,2,0)</f>
        <v>#N/A</v>
      </c>
      <c r="D650" s="32" t="e">
        <f>VLOOKUP(A650,企業番号!A:K,3,0)</f>
        <v>#N/A</v>
      </c>
      <c r="E650" s="32" t="e">
        <f>VLOOKUP(A650,企業番号!A:K,4,0)</f>
        <v>#N/A</v>
      </c>
      <c r="F650" s="32" t="e">
        <f>VLOOKUP(A650,企業番号!A:K,5,0)</f>
        <v>#N/A</v>
      </c>
      <c r="G650" s="3" t="e">
        <f>VLOOKUP(A650,企業番号!A:K,6,0)</f>
        <v>#N/A</v>
      </c>
      <c r="H650" s="32" t="e">
        <f>VLOOKUP(A650,企業番号!A:K,7,0)</f>
        <v>#N/A</v>
      </c>
      <c r="I650" s="13" t="e">
        <f>VLOOKUP(A650,企業番号!A:K,8,0)</f>
        <v>#N/A</v>
      </c>
      <c r="J650" s="32" t="e">
        <f>VLOOKUP(A650,企業番号!A:K,9,0)</f>
        <v>#N/A</v>
      </c>
      <c r="K650" s="33" t="e">
        <f>VLOOKUP(A650,企業番号!A:K,10,0)</f>
        <v>#N/A</v>
      </c>
      <c r="L650" s="32" t="e">
        <f>VLOOKUP(A650,企業番号!A:K,11,0)</f>
        <v>#N/A</v>
      </c>
    </row>
    <row r="651" spans="2:12" ht="20.100000000000001" customHeight="1" x14ac:dyDescent="0.2">
      <c r="B651" s="44" t="s">
        <v>33485</v>
      </c>
      <c r="C651" s="32" t="e">
        <f>VLOOKUP(A651,企業番号!A:K,2,0)</f>
        <v>#N/A</v>
      </c>
      <c r="D651" s="32" t="e">
        <f>VLOOKUP(A651,企業番号!A:K,3,0)</f>
        <v>#N/A</v>
      </c>
      <c r="E651" s="32" t="e">
        <f>VLOOKUP(A651,企業番号!A:K,4,0)</f>
        <v>#N/A</v>
      </c>
      <c r="F651" s="32" t="e">
        <f>VLOOKUP(A651,企業番号!A:K,5,0)</f>
        <v>#N/A</v>
      </c>
      <c r="G651" s="3" t="e">
        <f>VLOOKUP(A651,企業番号!A:K,6,0)</f>
        <v>#N/A</v>
      </c>
      <c r="H651" s="32" t="e">
        <f>VLOOKUP(A651,企業番号!A:K,7,0)</f>
        <v>#N/A</v>
      </c>
      <c r="I651" s="13" t="e">
        <f>VLOOKUP(A651,企業番号!A:K,8,0)</f>
        <v>#N/A</v>
      </c>
      <c r="J651" s="32" t="e">
        <f>VLOOKUP(A651,企業番号!A:K,9,0)</f>
        <v>#N/A</v>
      </c>
      <c r="K651" s="33" t="e">
        <f>VLOOKUP(A651,企業番号!A:K,10,0)</f>
        <v>#N/A</v>
      </c>
      <c r="L651" s="32" t="e">
        <f>VLOOKUP(A651,企業番号!A:K,11,0)</f>
        <v>#N/A</v>
      </c>
    </row>
    <row r="652" spans="2:12" ht="20.100000000000001" customHeight="1" x14ac:dyDescent="0.2">
      <c r="B652" s="43" t="s">
        <v>33486</v>
      </c>
      <c r="C652" s="32" t="e">
        <f>VLOOKUP(A652,企業番号!A:K,2,0)</f>
        <v>#N/A</v>
      </c>
      <c r="D652" s="32" t="e">
        <f>VLOOKUP(A652,企業番号!A:K,3,0)</f>
        <v>#N/A</v>
      </c>
      <c r="E652" s="32" t="e">
        <f>VLOOKUP(A652,企業番号!A:K,4,0)</f>
        <v>#N/A</v>
      </c>
      <c r="F652" s="32" t="e">
        <f>VLOOKUP(A652,企業番号!A:K,5,0)</f>
        <v>#N/A</v>
      </c>
      <c r="G652" s="3" t="e">
        <f>VLOOKUP(A652,企業番号!A:K,6,0)</f>
        <v>#N/A</v>
      </c>
      <c r="H652" s="32" t="e">
        <f>VLOOKUP(A652,企業番号!A:K,7,0)</f>
        <v>#N/A</v>
      </c>
      <c r="I652" s="13" t="e">
        <f>VLOOKUP(A652,企業番号!A:K,8,0)</f>
        <v>#N/A</v>
      </c>
      <c r="J652" s="32" t="e">
        <f>VLOOKUP(A652,企業番号!A:K,9,0)</f>
        <v>#N/A</v>
      </c>
      <c r="K652" s="33" t="e">
        <f>VLOOKUP(A652,企業番号!A:K,10,0)</f>
        <v>#N/A</v>
      </c>
      <c r="L652" s="32" t="e">
        <f>VLOOKUP(A652,企業番号!A:K,11,0)</f>
        <v>#N/A</v>
      </c>
    </row>
    <row r="653" spans="2:12" ht="20.100000000000001" customHeight="1" x14ac:dyDescent="0.2">
      <c r="B653" s="44" t="s">
        <v>33487</v>
      </c>
      <c r="C653" s="32" t="e">
        <f>VLOOKUP(A653,企業番号!A:K,2,0)</f>
        <v>#N/A</v>
      </c>
      <c r="D653" s="32" t="e">
        <f>VLOOKUP(A653,企業番号!A:K,3,0)</f>
        <v>#N/A</v>
      </c>
      <c r="E653" s="32" t="e">
        <f>VLOOKUP(A653,企業番号!A:K,4,0)</f>
        <v>#N/A</v>
      </c>
      <c r="F653" s="32" t="e">
        <f>VLOOKUP(A653,企業番号!A:K,5,0)</f>
        <v>#N/A</v>
      </c>
      <c r="G653" s="3" t="e">
        <f>VLOOKUP(A653,企業番号!A:K,6,0)</f>
        <v>#N/A</v>
      </c>
      <c r="H653" s="32" t="e">
        <f>VLOOKUP(A653,企業番号!A:K,7,0)</f>
        <v>#N/A</v>
      </c>
      <c r="I653" s="13" t="e">
        <f>VLOOKUP(A653,企業番号!A:K,8,0)</f>
        <v>#N/A</v>
      </c>
      <c r="J653" s="32" t="e">
        <f>VLOOKUP(A653,企業番号!A:K,9,0)</f>
        <v>#N/A</v>
      </c>
      <c r="K653" s="33" t="e">
        <f>VLOOKUP(A653,企業番号!A:K,10,0)</f>
        <v>#N/A</v>
      </c>
      <c r="L653" s="32" t="e">
        <f>VLOOKUP(A653,企業番号!A:K,11,0)</f>
        <v>#N/A</v>
      </c>
    </row>
    <row r="654" spans="2:12" ht="20.100000000000001" customHeight="1" x14ac:dyDescent="0.2">
      <c r="B654" s="43" t="s">
        <v>33488</v>
      </c>
      <c r="C654" s="32" t="e">
        <f>VLOOKUP(A654,企業番号!A:K,2,0)</f>
        <v>#N/A</v>
      </c>
      <c r="D654" s="32" t="e">
        <f>VLOOKUP(A654,企業番号!A:K,3,0)</f>
        <v>#N/A</v>
      </c>
      <c r="E654" s="32" t="e">
        <f>VLOOKUP(A654,企業番号!A:K,4,0)</f>
        <v>#N/A</v>
      </c>
      <c r="F654" s="32" t="e">
        <f>VLOOKUP(A654,企業番号!A:K,5,0)</f>
        <v>#N/A</v>
      </c>
      <c r="G654" s="3" t="e">
        <f>VLOOKUP(A654,企業番号!A:K,6,0)</f>
        <v>#N/A</v>
      </c>
      <c r="H654" s="32" t="e">
        <f>VLOOKUP(A654,企業番号!A:K,7,0)</f>
        <v>#N/A</v>
      </c>
      <c r="I654" s="13" t="e">
        <f>VLOOKUP(A654,企業番号!A:K,8,0)</f>
        <v>#N/A</v>
      </c>
      <c r="J654" s="32" t="e">
        <f>VLOOKUP(A654,企業番号!A:K,9,0)</f>
        <v>#N/A</v>
      </c>
      <c r="K654" s="33" t="e">
        <f>VLOOKUP(A654,企業番号!A:K,10,0)</f>
        <v>#N/A</v>
      </c>
      <c r="L654" s="32" t="e">
        <f>VLOOKUP(A654,企業番号!A:K,11,0)</f>
        <v>#N/A</v>
      </c>
    </row>
    <row r="655" spans="2:12" ht="20.100000000000001" customHeight="1" x14ac:dyDescent="0.2">
      <c r="B655" s="44" t="s">
        <v>33489</v>
      </c>
      <c r="C655" s="32" t="e">
        <f>VLOOKUP(A655,企業番号!A:K,2,0)</f>
        <v>#N/A</v>
      </c>
      <c r="D655" s="32" t="e">
        <f>VLOOKUP(A655,企業番号!A:K,3,0)</f>
        <v>#N/A</v>
      </c>
      <c r="E655" s="32" t="e">
        <f>VLOOKUP(A655,企業番号!A:K,4,0)</f>
        <v>#N/A</v>
      </c>
      <c r="F655" s="32" t="e">
        <f>VLOOKUP(A655,企業番号!A:K,5,0)</f>
        <v>#N/A</v>
      </c>
      <c r="G655" s="3" t="e">
        <f>VLOOKUP(A655,企業番号!A:K,6,0)</f>
        <v>#N/A</v>
      </c>
      <c r="H655" s="32" t="e">
        <f>VLOOKUP(A655,企業番号!A:K,7,0)</f>
        <v>#N/A</v>
      </c>
      <c r="I655" s="13" t="e">
        <f>VLOOKUP(A655,企業番号!A:K,8,0)</f>
        <v>#N/A</v>
      </c>
      <c r="J655" s="32" t="e">
        <f>VLOOKUP(A655,企業番号!A:K,9,0)</f>
        <v>#N/A</v>
      </c>
      <c r="K655" s="33" t="e">
        <f>VLOOKUP(A655,企業番号!A:K,10,0)</f>
        <v>#N/A</v>
      </c>
      <c r="L655" s="32" t="e">
        <f>VLOOKUP(A655,企業番号!A:K,11,0)</f>
        <v>#N/A</v>
      </c>
    </row>
    <row r="656" spans="2:12" ht="20.100000000000001" customHeight="1" x14ac:dyDescent="0.2">
      <c r="B656" s="43" t="s">
        <v>33490</v>
      </c>
      <c r="C656" s="32" t="e">
        <f>VLOOKUP(A656,企業番号!A:K,2,0)</f>
        <v>#N/A</v>
      </c>
      <c r="D656" s="32" t="e">
        <f>VLOOKUP(A656,企業番号!A:K,3,0)</f>
        <v>#N/A</v>
      </c>
      <c r="E656" s="32" t="e">
        <f>VLOOKUP(A656,企業番号!A:K,4,0)</f>
        <v>#N/A</v>
      </c>
      <c r="F656" s="32" t="e">
        <f>VLOOKUP(A656,企業番号!A:K,5,0)</f>
        <v>#N/A</v>
      </c>
      <c r="G656" s="3" t="e">
        <f>VLOOKUP(A656,企業番号!A:K,6,0)</f>
        <v>#N/A</v>
      </c>
      <c r="H656" s="32" t="e">
        <f>VLOOKUP(A656,企業番号!A:K,7,0)</f>
        <v>#N/A</v>
      </c>
      <c r="I656" s="13" t="e">
        <f>VLOOKUP(A656,企業番号!A:K,8,0)</f>
        <v>#N/A</v>
      </c>
      <c r="J656" s="32" t="e">
        <f>VLOOKUP(A656,企業番号!A:K,9,0)</f>
        <v>#N/A</v>
      </c>
      <c r="K656" s="33" t="e">
        <f>VLOOKUP(A656,企業番号!A:K,10,0)</f>
        <v>#N/A</v>
      </c>
      <c r="L656" s="32" t="e">
        <f>VLOOKUP(A656,企業番号!A:K,11,0)</f>
        <v>#N/A</v>
      </c>
    </row>
    <row r="657" spans="2:12" ht="20.100000000000001" customHeight="1" x14ac:dyDescent="0.2">
      <c r="B657" s="44" t="s">
        <v>33491</v>
      </c>
      <c r="C657" s="32" t="e">
        <f>VLOOKUP(A657,企業番号!A:K,2,0)</f>
        <v>#N/A</v>
      </c>
      <c r="D657" s="32" t="e">
        <f>VLOOKUP(A657,企業番号!A:K,3,0)</f>
        <v>#N/A</v>
      </c>
      <c r="E657" s="32" t="e">
        <f>VLOOKUP(A657,企業番号!A:K,4,0)</f>
        <v>#N/A</v>
      </c>
      <c r="F657" s="32" t="e">
        <f>VLOOKUP(A657,企業番号!A:K,5,0)</f>
        <v>#N/A</v>
      </c>
      <c r="G657" s="3" t="e">
        <f>VLOOKUP(A657,企業番号!A:K,6,0)</f>
        <v>#N/A</v>
      </c>
      <c r="H657" s="32" t="e">
        <f>VLOOKUP(A657,企業番号!A:K,7,0)</f>
        <v>#N/A</v>
      </c>
      <c r="I657" s="13" t="e">
        <f>VLOOKUP(A657,企業番号!A:K,8,0)</f>
        <v>#N/A</v>
      </c>
      <c r="J657" s="32" t="e">
        <f>VLOOKUP(A657,企業番号!A:K,9,0)</f>
        <v>#N/A</v>
      </c>
      <c r="K657" s="33" t="e">
        <f>VLOOKUP(A657,企業番号!A:K,10,0)</f>
        <v>#N/A</v>
      </c>
      <c r="L657" s="32" t="e">
        <f>VLOOKUP(A657,企業番号!A:K,11,0)</f>
        <v>#N/A</v>
      </c>
    </row>
    <row r="658" spans="2:12" ht="20.100000000000001" customHeight="1" x14ac:dyDescent="0.2">
      <c r="B658" s="43" t="s">
        <v>33492</v>
      </c>
      <c r="C658" s="32" t="e">
        <f>VLOOKUP(A658,企業番号!A:K,2,0)</f>
        <v>#N/A</v>
      </c>
      <c r="D658" s="32" t="e">
        <f>VLOOKUP(A658,企業番号!A:K,3,0)</f>
        <v>#N/A</v>
      </c>
      <c r="E658" s="32" t="e">
        <f>VLOOKUP(A658,企業番号!A:K,4,0)</f>
        <v>#N/A</v>
      </c>
      <c r="F658" s="32" t="e">
        <f>VLOOKUP(A658,企業番号!A:K,5,0)</f>
        <v>#N/A</v>
      </c>
      <c r="G658" s="3" t="e">
        <f>VLOOKUP(A658,企業番号!A:K,6,0)</f>
        <v>#N/A</v>
      </c>
      <c r="H658" s="32" t="e">
        <f>VLOOKUP(A658,企業番号!A:K,7,0)</f>
        <v>#N/A</v>
      </c>
      <c r="I658" s="13" t="e">
        <f>VLOOKUP(A658,企業番号!A:K,8,0)</f>
        <v>#N/A</v>
      </c>
      <c r="J658" s="32" t="e">
        <f>VLOOKUP(A658,企業番号!A:K,9,0)</f>
        <v>#N/A</v>
      </c>
      <c r="K658" s="33" t="e">
        <f>VLOOKUP(A658,企業番号!A:K,10,0)</f>
        <v>#N/A</v>
      </c>
      <c r="L658" s="32" t="e">
        <f>VLOOKUP(A658,企業番号!A:K,11,0)</f>
        <v>#N/A</v>
      </c>
    </row>
    <row r="659" spans="2:12" ht="20.100000000000001" customHeight="1" x14ac:dyDescent="0.2">
      <c r="B659" s="44" t="s">
        <v>33493</v>
      </c>
      <c r="C659" s="32" t="e">
        <f>VLOOKUP(A659,企業番号!A:K,2,0)</f>
        <v>#N/A</v>
      </c>
      <c r="D659" s="32" t="e">
        <f>VLOOKUP(A659,企業番号!A:K,3,0)</f>
        <v>#N/A</v>
      </c>
      <c r="E659" s="32" t="e">
        <f>VLOOKUP(A659,企業番号!A:K,4,0)</f>
        <v>#N/A</v>
      </c>
      <c r="F659" s="32" t="e">
        <f>VLOOKUP(A659,企業番号!A:K,5,0)</f>
        <v>#N/A</v>
      </c>
      <c r="G659" s="3" t="e">
        <f>VLOOKUP(A659,企業番号!A:K,6,0)</f>
        <v>#N/A</v>
      </c>
      <c r="H659" s="32" t="e">
        <f>VLOOKUP(A659,企業番号!A:K,7,0)</f>
        <v>#N/A</v>
      </c>
      <c r="I659" s="13" t="e">
        <f>VLOOKUP(A659,企業番号!A:K,8,0)</f>
        <v>#N/A</v>
      </c>
      <c r="J659" s="32" t="e">
        <f>VLOOKUP(A659,企業番号!A:K,9,0)</f>
        <v>#N/A</v>
      </c>
      <c r="K659" s="33" t="e">
        <f>VLOOKUP(A659,企業番号!A:K,10,0)</f>
        <v>#N/A</v>
      </c>
      <c r="L659" s="32" t="e">
        <f>VLOOKUP(A659,企業番号!A:K,11,0)</f>
        <v>#N/A</v>
      </c>
    </row>
    <row r="660" spans="2:12" ht="20.100000000000001" customHeight="1" x14ac:dyDescent="0.2">
      <c r="B660" s="43" t="s">
        <v>33494</v>
      </c>
      <c r="C660" s="32" t="e">
        <f>VLOOKUP(A660,企業番号!A:K,2,0)</f>
        <v>#N/A</v>
      </c>
      <c r="D660" s="32" t="e">
        <f>VLOOKUP(A660,企業番号!A:K,3,0)</f>
        <v>#N/A</v>
      </c>
      <c r="E660" s="32" t="e">
        <f>VLOOKUP(A660,企業番号!A:K,4,0)</f>
        <v>#N/A</v>
      </c>
      <c r="F660" s="32" t="e">
        <f>VLOOKUP(A660,企業番号!A:K,5,0)</f>
        <v>#N/A</v>
      </c>
      <c r="G660" s="3" t="e">
        <f>VLOOKUP(A660,企業番号!A:K,6,0)</f>
        <v>#N/A</v>
      </c>
      <c r="H660" s="32" t="e">
        <f>VLOOKUP(A660,企業番号!A:K,7,0)</f>
        <v>#N/A</v>
      </c>
      <c r="I660" s="13" t="e">
        <f>VLOOKUP(A660,企業番号!A:K,8,0)</f>
        <v>#N/A</v>
      </c>
      <c r="J660" s="32" t="e">
        <f>VLOOKUP(A660,企業番号!A:K,9,0)</f>
        <v>#N/A</v>
      </c>
      <c r="K660" s="33" t="e">
        <f>VLOOKUP(A660,企業番号!A:K,10,0)</f>
        <v>#N/A</v>
      </c>
      <c r="L660" s="32" t="e">
        <f>VLOOKUP(A660,企業番号!A:K,11,0)</f>
        <v>#N/A</v>
      </c>
    </row>
    <row r="661" spans="2:12" ht="20.100000000000001" customHeight="1" x14ac:dyDescent="0.2">
      <c r="B661" s="44" t="s">
        <v>33495</v>
      </c>
      <c r="C661" s="32" t="e">
        <f>VLOOKUP(A661,企業番号!A:K,2,0)</f>
        <v>#N/A</v>
      </c>
      <c r="D661" s="32" t="e">
        <f>VLOOKUP(A661,企業番号!A:K,3,0)</f>
        <v>#N/A</v>
      </c>
      <c r="E661" s="32" t="e">
        <f>VLOOKUP(A661,企業番号!A:K,4,0)</f>
        <v>#N/A</v>
      </c>
      <c r="F661" s="32" t="e">
        <f>VLOOKUP(A661,企業番号!A:K,5,0)</f>
        <v>#N/A</v>
      </c>
      <c r="G661" s="3" t="e">
        <f>VLOOKUP(A661,企業番号!A:K,6,0)</f>
        <v>#N/A</v>
      </c>
      <c r="H661" s="32" t="e">
        <f>VLOOKUP(A661,企業番号!A:K,7,0)</f>
        <v>#N/A</v>
      </c>
      <c r="I661" s="13" t="e">
        <f>VLOOKUP(A661,企業番号!A:K,8,0)</f>
        <v>#N/A</v>
      </c>
      <c r="J661" s="32" t="e">
        <f>VLOOKUP(A661,企業番号!A:K,9,0)</f>
        <v>#N/A</v>
      </c>
      <c r="K661" s="33" t="e">
        <f>VLOOKUP(A661,企業番号!A:K,10,0)</f>
        <v>#N/A</v>
      </c>
      <c r="L661" s="32" t="e">
        <f>VLOOKUP(A661,企業番号!A:K,11,0)</f>
        <v>#N/A</v>
      </c>
    </row>
    <row r="662" spans="2:12" ht="20.100000000000001" customHeight="1" x14ac:dyDescent="0.2">
      <c r="B662" s="43" t="s">
        <v>33496</v>
      </c>
      <c r="C662" s="32" t="e">
        <f>VLOOKUP(A662,企業番号!A:K,2,0)</f>
        <v>#N/A</v>
      </c>
      <c r="D662" s="32" t="e">
        <f>VLOOKUP(A662,企業番号!A:K,3,0)</f>
        <v>#N/A</v>
      </c>
      <c r="E662" s="32" t="e">
        <f>VLOOKUP(A662,企業番号!A:K,4,0)</f>
        <v>#N/A</v>
      </c>
      <c r="F662" s="32" t="e">
        <f>VLOOKUP(A662,企業番号!A:K,5,0)</f>
        <v>#N/A</v>
      </c>
      <c r="G662" s="3" t="e">
        <f>VLOOKUP(A662,企業番号!A:K,6,0)</f>
        <v>#N/A</v>
      </c>
      <c r="H662" s="32" t="e">
        <f>VLOOKUP(A662,企業番号!A:K,7,0)</f>
        <v>#N/A</v>
      </c>
      <c r="I662" s="13" t="e">
        <f>VLOOKUP(A662,企業番号!A:K,8,0)</f>
        <v>#N/A</v>
      </c>
      <c r="J662" s="32" t="e">
        <f>VLOOKUP(A662,企業番号!A:K,9,0)</f>
        <v>#N/A</v>
      </c>
      <c r="K662" s="33" t="e">
        <f>VLOOKUP(A662,企業番号!A:K,10,0)</f>
        <v>#N/A</v>
      </c>
      <c r="L662" s="32" t="e">
        <f>VLOOKUP(A662,企業番号!A:K,11,0)</f>
        <v>#N/A</v>
      </c>
    </row>
    <row r="663" spans="2:12" ht="20.100000000000001" customHeight="1" x14ac:dyDescent="0.2">
      <c r="B663" s="44" t="s">
        <v>33497</v>
      </c>
      <c r="C663" s="32" t="e">
        <f>VLOOKUP(A663,企業番号!A:K,2,0)</f>
        <v>#N/A</v>
      </c>
      <c r="D663" s="32" t="e">
        <f>VLOOKUP(A663,企業番号!A:K,3,0)</f>
        <v>#N/A</v>
      </c>
      <c r="E663" s="32" t="e">
        <f>VLOOKUP(A663,企業番号!A:K,4,0)</f>
        <v>#N/A</v>
      </c>
      <c r="F663" s="32" t="e">
        <f>VLOOKUP(A663,企業番号!A:K,5,0)</f>
        <v>#N/A</v>
      </c>
      <c r="G663" s="3" t="e">
        <f>VLOOKUP(A663,企業番号!A:K,6,0)</f>
        <v>#N/A</v>
      </c>
      <c r="H663" s="32" t="e">
        <f>VLOOKUP(A663,企業番号!A:K,7,0)</f>
        <v>#N/A</v>
      </c>
      <c r="I663" s="13" t="e">
        <f>VLOOKUP(A663,企業番号!A:K,8,0)</f>
        <v>#N/A</v>
      </c>
      <c r="J663" s="32" t="e">
        <f>VLOOKUP(A663,企業番号!A:K,9,0)</f>
        <v>#N/A</v>
      </c>
      <c r="K663" s="33" t="e">
        <f>VLOOKUP(A663,企業番号!A:K,10,0)</f>
        <v>#N/A</v>
      </c>
      <c r="L663" s="32" t="e">
        <f>VLOOKUP(A663,企業番号!A:K,11,0)</f>
        <v>#N/A</v>
      </c>
    </row>
    <row r="664" spans="2:12" ht="20.100000000000001" customHeight="1" x14ac:dyDescent="0.2">
      <c r="B664" s="43" t="s">
        <v>33498</v>
      </c>
      <c r="C664" s="32" t="e">
        <f>VLOOKUP(A664,企業番号!A:K,2,0)</f>
        <v>#N/A</v>
      </c>
      <c r="D664" s="32" t="e">
        <f>VLOOKUP(A664,企業番号!A:K,3,0)</f>
        <v>#N/A</v>
      </c>
      <c r="E664" s="32" t="e">
        <f>VLOOKUP(A664,企業番号!A:K,4,0)</f>
        <v>#N/A</v>
      </c>
      <c r="F664" s="32" t="e">
        <f>VLOOKUP(A664,企業番号!A:K,5,0)</f>
        <v>#N/A</v>
      </c>
      <c r="G664" s="3" t="e">
        <f>VLOOKUP(A664,企業番号!A:K,6,0)</f>
        <v>#N/A</v>
      </c>
      <c r="H664" s="32" t="e">
        <f>VLOOKUP(A664,企業番号!A:K,7,0)</f>
        <v>#N/A</v>
      </c>
      <c r="I664" s="13" t="e">
        <f>VLOOKUP(A664,企業番号!A:K,8,0)</f>
        <v>#N/A</v>
      </c>
      <c r="J664" s="32" t="e">
        <f>VLOOKUP(A664,企業番号!A:K,9,0)</f>
        <v>#N/A</v>
      </c>
      <c r="K664" s="33" t="e">
        <f>VLOOKUP(A664,企業番号!A:K,10,0)</f>
        <v>#N/A</v>
      </c>
      <c r="L664" s="32" t="e">
        <f>VLOOKUP(A664,企業番号!A:K,11,0)</f>
        <v>#N/A</v>
      </c>
    </row>
    <row r="665" spans="2:12" ht="20.100000000000001" customHeight="1" x14ac:dyDescent="0.2">
      <c r="B665" s="44" t="s">
        <v>33499</v>
      </c>
      <c r="C665" s="32" t="e">
        <f>VLOOKUP(A665,企業番号!A:K,2,0)</f>
        <v>#N/A</v>
      </c>
      <c r="D665" s="32" t="e">
        <f>VLOOKUP(A665,企業番号!A:K,3,0)</f>
        <v>#N/A</v>
      </c>
      <c r="E665" s="32" t="e">
        <f>VLOOKUP(A665,企業番号!A:K,4,0)</f>
        <v>#N/A</v>
      </c>
      <c r="F665" s="32" t="e">
        <f>VLOOKUP(A665,企業番号!A:K,5,0)</f>
        <v>#N/A</v>
      </c>
      <c r="G665" s="3" t="e">
        <f>VLOOKUP(A665,企業番号!A:K,6,0)</f>
        <v>#N/A</v>
      </c>
      <c r="H665" s="32" t="e">
        <f>VLOOKUP(A665,企業番号!A:K,7,0)</f>
        <v>#N/A</v>
      </c>
      <c r="I665" s="13" t="e">
        <f>VLOOKUP(A665,企業番号!A:K,8,0)</f>
        <v>#N/A</v>
      </c>
      <c r="J665" s="32" t="e">
        <f>VLOOKUP(A665,企業番号!A:K,9,0)</f>
        <v>#N/A</v>
      </c>
      <c r="K665" s="33" t="e">
        <f>VLOOKUP(A665,企業番号!A:K,10,0)</f>
        <v>#N/A</v>
      </c>
      <c r="L665" s="32" t="e">
        <f>VLOOKUP(A665,企業番号!A:K,11,0)</f>
        <v>#N/A</v>
      </c>
    </row>
    <row r="666" spans="2:12" ht="20.100000000000001" customHeight="1" x14ac:dyDescent="0.2">
      <c r="B666" s="43" t="s">
        <v>33500</v>
      </c>
      <c r="C666" s="32" t="e">
        <f>VLOOKUP(A666,企業番号!A:K,2,0)</f>
        <v>#N/A</v>
      </c>
      <c r="D666" s="32" t="e">
        <f>VLOOKUP(A666,企業番号!A:K,3,0)</f>
        <v>#N/A</v>
      </c>
      <c r="E666" s="32" t="e">
        <f>VLOOKUP(A666,企業番号!A:K,4,0)</f>
        <v>#N/A</v>
      </c>
      <c r="F666" s="32" t="e">
        <f>VLOOKUP(A666,企業番号!A:K,5,0)</f>
        <v>#N/A</v>
      </c>
      <c r="G666" s="3" t="e">
        <f>VLOOKUP(A666,企業番号!A:K,6,0)</f>
        <v>#N/A</v>
      </c>
      <c r="H666" s="32" t="e">
        <f>VLOOKUP(A666,企業番号!A:K,7,0)</f>
        <v>#N/A</v>
      </c>
      <c r="I666" s="13" t="e">
        <f>VLOOKUP(A666,企業番号!A:K,8,0)</f>
        <v>#N/A</v>
      </c>
      <c r="J666" s="32" t="e">
        <f>VLOOKUP(A666,企業番号!A:K,9,0)</f>
        <v>#N/A</v>
      </c>
      <c r="K666" s="33" t="e">
        <f>VLOOKUP(A666,企業番号!A:K,10,0)</f>
        <v>#N/A</v>
      </c>
      <c r="L666" s="32" t="e">
        <f>VLOOKUP(A666,企業番号!A:K,11,0)</f>
        <v>#N/A</v>
      </c>
    </row>
    <row r="667" spans="2:12" ht="20.100000000000001" customHeight="1" x14ac:dyDescent="0.2">
      <c r="B667" s="44" t="s">
        <v>33501</v>
      </c>
      <c r="C667" s="32" t="e">
        <f>VLOOKUP(A667,企業番号!A:K,2,0)</f>
        <v>#N/A</v>
      </c>
      <c r="D667" s="32" t="e">
        <f>VLOOKUP(A667,企業番号!A:K,3,0)</f>
        <v>#N/A</v>
      </c>
      <c r="E667" s="32" t="e">
        <f>VLOOKUP(A667,企業番号!A:K,4,0)</f>
        <v>#N/A</v>
      </c>
      <c r="F667" s="32" t="e">
        <f>VLOOKUP(A667,企業番号!A:K,5,0)</f>
        <v>#N/A</v>
      </c>
      <c r="G667" s="3" t="e">
        <f>VLOOKUP(A667,企業番号!A:K,6,0)</f>
        <v>#N/A</v>
      </c>
      <c r="H667" s="32" t="e">
        <f>VLOOKUP(A667,企業番号!A:K,7,0)</f>
        <v>#N/A</v>
      </c>
      <c r="I667" s="13" t="e">
        <f>VLOOKUP(A667,企業番号!A:K,8,0)</f>
        <v>#N/A</v>
      </c>
      <c r="J667" s="32" t="e">
        <f>VLOOKUP(A667,企業番号!A:K,9,0)</f>
        <v>#N/A</v>
      </c>
      <c r="K667" s="33" t="e">
        <f>VLOOKUP(A667,企業番号!A:K,10,0)</f>
        <v>#N/A</v>
      </c>
      <c r="L667" s="32" t="e">
        <f>VLOOKUP(A667,企業番号!A:K,11,0)</f>
        <v>#N/A</v>
      </c>
    </row>
    <row r="668" spans="2:12" ht="20.100000000000001" customHeight="1" x14ac:dyDescent="0.2">
      <c r="B668" s="43" t="s">
        <v>33502</v>
      </c>
      <c r="C668" s="32" t="e">
        <f>VLOOKUP(A668,企業番号!A:K,2,0)</f>
        <v>#N/A</v>
      </c>
      <c r="D668" s="32" t="e">
        <f>VLOOKUP(A668,企業番号!A:K,3,0)</f>
        <v>#N/A</v>
      </c>
      <c r="E668" s="32" t="e">
        <f>VLOOKUP(A668,企業番号!A:K,4,0)</f>
        <v>#N/A</v>
      </c>
      <c r="F668" s="32" t="e">
        <f>VLOOKUP(A668,企業番号!A:K,5,0)</f>
        <v>#N/A</v>
      </c>
      <c r="G668" s="3" t="e">
        <f>VLOOKUP(A668,企業番号!A:K,6,0)</f>
        <v>#N/A</v>
      </c>
      <c r="H668" s="32" t="e">
        <f>VLOOKUP(A668,企業番号!A:K,7,0)</f>
        <v>#N/A</v>
      </c>
      <c r="I668" s="13" t="e">
        <f>VLOOKUP(A668,企業番号!A:K,8,0)</f>
        <v>#N/A</v>
      </c>
      <c r="J668" s="32" t="e">
        <f>VLOOKUP(A668,企業番号!A:K,9,0)</f>
        <v>#N/A</v>
      </c>
      <c r="K668" s="33" t="e">
        <f>VLOOKUP(A668,企業番号!A:K,10,0)</f>
        <v>#N/A</v>
      </c>
      <c r="L668" s="32" t="e">
        <f>VLOOKUP(A668,企業番号!A:K,11,0)</f>
        <v>#N/A</v>
      </c>
    </row>
    <row r="669" spans="2:12" ht="20.100000000000001" customHeight="1" x14ac:dyDescent="0.2">
      <c r="B669" s="44" t="s">
        <v>33503</v>
      </c>
      <c r="C669" s="32" t="e">
        <f>VLOOKUP(A669,企業番号!A:K,2,0)</f>
        <v>#N/A</v>
      </c>
      <c r="D669" s="32" t="e">
        <f>VLOOKUP(A669,企業番号!A:K,3,0)</f>
        <v>#N/A</v>
      </c>
      <c r="E669" s="32" t="e">
        <f>VLOOKUP(A669,企業番号!A:K,4,0)</f>
        <v>#N/A</v>
      </c>
      <c r="F669" s="32" t="e">
        <f>VLOOKUP(A669,企業番号!A:K,5,0)</f>
        <v>#N/A</v>
      </c>
      <c r="G669" s="3" t="e">
        <f>VLOOKUP(A669,企業番号!A:K,6,0)</f>
        <v>#N/A</v>
      </c>
      <c r="H669" s="32" t="e">
        <f>VLOOKUP(A669,企業番号!A:K,7,0)</f>
        <v>#N/A</v>
      </c>
      <c r="I669" s="13" t="e">
        <f>VLOOKUP(A669,企業番号!A:K,8,0)</f>
        <v>#N/A</v>
      </c>
      <c r="J669" s="32" t="e">
        <f>VLOOKUP(A669,企業番号!A:K,9,0)</f>
        <v>#N/A</v>
      </c>
      <c r="K669" s="33" t="e">
        <f>VLOOKUP(A669,企業番号!A:K,10,0)</f>
        <v>#N/A</v>
      </c>
      <c r="L669" s="32" t="e">
        <f>VLOOKUP(A669,企業番号!A:K,11,0)</f>
        <v>#N/A</v>
      </c>
    </row>
    <row r="670" spans="2:12" ht="20.100000000000001" customHeight="1" x14ac:dyDescent="0.2">
      <c r="B670" s="43" t="s">
        <v>33504</v>
      </c>
      <c r="C670" s="32" t="e">
        <f>VLOOKUP(A670,企業番号!A:K,2,0)</f>
        <v>#N/A</v>
      </c>
      <c r="D670" s="32" t="e">
        <f>VLOOKUP(A670,企業番号!A:K,3,0)</f>
        <v>#N/A</v>
      </c>
      <c r="E670" s="32" t="e">
        <f>VLOOKUP(A670,企業番号!A:K,4,0)</f>
        <v>#N/A</v>
      </c>
      <c r="F670" s="32" t="e">
        <f>VLOOKUP(A670,企業番号!A:K,5,0)</f>
        <v>#N/A</v>
      </c>
      <c r="G670" s="3" t="e">
        <f>VLOOKUP(A670,企業番号!A:K,6,0)</f>
        <v>#N/A</v>
      </c>
      <c r="H670" s="32" t="e">
        <f>VLOOKUP(A670,企業番号!A:K,7,0)</f>
        <v>#N/A</v>
      </c>
      <c r="I670" s="13" t="e">
        <f>VLOOKUP(A670,企業番号!A:K,8,0)</f>
        <v>#N/A</v>
      </c>
      <c r="J670" s="32" t="e">
        <f>VLOOKUP(A670,企業番号!A:K,9,0)</f>
        <v>#N/A</v>
      </c>
      <c r="K670" s="33" t="e">
        <f>VLOOKUP(A670,企業番号!A:K,10,0)</f>
        <v>#N/A</v>
      </c>
      <c r="L670" s="32" t="e">
        <f>VLOOKUP(A670,企業番号!A:K,11,0)</f>
        <v>#N/A</v>
      </c>
    </row>
    <row r="671" spans="2:12" ht="20.100000000000001" customHeight="1" x14ac:dyDescent="0.2">
      <c r="B671" s="44" t="s">
        <v>33505</v>
      </c>
      <c r="C671" s="32" t="e">
        <f>VLOOKUP(A671,企業番号!A:K,2,0)</f>
        <v>#N/A</v>
      </c>
      <c r="D671" s="32" t="e">
        <f>VLOOKUP(A671,企業番号!A:K,3,0)</f>
        <v>#N/A</v>
      </c>
      <c r="E671" s="32" t="e">
        <f>VLOOKUP(A671,企業番号!A:K,4,0)</f>
        <v>#N/A</v>
      </c>
      <c r="F671" s="32" t="e">
        <f>VLOOKUP(A671,企業番号!A:K,5,0)</f>
        <v>#N/A</v>
      </c>
      <c r="G671" s="3" t="e">
        <f>VLOOKUP(A671,企業番号!A:K,6,0)</f>
        <v>#N/A</v>
      </c>
      <c r="H671" s="32" t="e">
        <f>VLOOKUP(A671,企業番号!A:K,7,0)</f>
        <v>#N/A</v>
      </c>
      <c r="I671" s="13" t="e">
        <f>VLOOKUP(A671,企業番号!A:K,8,0)</f>
        <v>#N/A</v>
      </c>
      <c r="J671" s="32" t="e">
        <f>VLOOKUP(A671,企業番号!A:K,9,0)</f>
        <v>#N/A</v>
      </c>
      <c r="K671" s="33" t="e">
        <f>VLOOKUP(A671,企業番号!A:K,10,0)</f>
        <v>#N/A</v>
      </c>
      <c r="L671" s="32" t="e">
        <f>VLOOKUP(A671,企業番号!A:K,11,0)</f>
        <v>#N/A</v>
      </c>
    </row>
    <row r="672" spans="2:12" ht="20.100000000000001" customHeight="1" x14ac:dyDescent="0.2">
      <c r="B672" s="43" t="s">
        <v>33506</v>
      </c>
      <c r="C672" s="32" t="e">
        <f>VLOOKUP(A672,企業番号!A:K,2,0)</f>
        <v>#N/A</v>
      </c>
      <c r="D672" s="32" t="e">
        <f>VLOOKUP(A672,企業番号!A:K,3,0)</f>
        <v>#N/A</v>
      </c>
      <c r="E672" s="32" t="e">
        <f>VLOOKUP(A672,企業番号!A:K,4,0)</f>
        <v>#N/A</v>
      </c>
      <c r="F672" s="32" t="e">
        <f>VLOOKUP(A672,企業番号!A:K,5,0)</f>
        <v>#N/A</v>
      </c>
      <c r="G672" s="3" t="e">
        <f>VLOOKUP(A672,企業番号!A:K,6,0)</f>
        <v>#N/A</v>
      </c>
      <c r="H672" s="32" t="e">
        <f>VLOOKUP(A672,企業番号!A:K,7,0)</f>
        <v>#N/A</v>
      </c>
      <c r="I672" s="13" t="e">
        <f>VLOOKUP(A672,企業番号!A:K,8,0)</f>
        <v>#N/A</v>
      </c>
      <c r="J672" s="32" t="e">
        <f>VLOOKUP(A672,企業番号!A:K,9,0)</f>
        <v>#N/A</v>
      </c>
      <c r="K672" s="33" t="e">
        <f>VLOOKUP(A672,企業番号!A:K,10,0)</f>
        <v>#N/A</v>
      </c>
      <c r="L672" s="32" t="e">
        <f>VLOOKUP(A672,企業番号!A:K,11,0)</f>
        <v>#N/A</v>
      </c>
    </row>
    <row r="673" spans="2:12" ht="20.100000000000001" customHeight="1" x14ac:dyDescent="0.2">
      <c r="B673" s="44" t="s">
        <v>33507</v>
      </c>
      <c r="C673" s="32" t="e">
        <f>VLOOKUP(A673,企業番号!A:K,2,0)</f>
        <v>#N/A</v>
      </c>
      <c r="D673" s="32" t="e">
        <f>VLOOKUP(A673,企業番号!A:K,3,0)</f>
        <v>#N/A</v>
      </c>
      <c r="E673" s="32" t="e">
        <f>VLOOKUP(A673,企業番号!A:K,4,0)</f>
        <v>#N/A</v>
      </c>
      <c r="F673" s="32" t="e">
        <f>VLOOKUP(A673,企業番号!A:K,5,0)</f>
        <v>#N/A</v>
      </c>
      <c r="G673" s="3" t="e">
        <f>VLOOKUP(A673,企業番号!A:K,6,0)</f>
        <v>#N/A</v>
      </c>
      <c r="H673" s="32" t="e">
        <f>VLOOKUP(A673,企業番号!A:K,7,0)</f>
        <v>#N/A</v>
      </c>
      <c r="I673" s="13" t="e">
        <f>VLOOKUP(A673,企業番号!A:K,8,0)</f>
        <v>#N/A</v>
      </c>
      <c r="J673" s="32" t="e">
        <f>VLOOKUP(A673,企業番号!A:K,9,0)</f>
        <v>#N/A</v>
      </c>
      <c r="K673" s="33" t="e">
        <f>VLOOKUP(A673,企業番号!A:K,10,0)</f>
        <v>#N/A</v>
      </c>
      <c r="L673" s="32" t="e">
        <f>VLOOKUP(A673,企業番号!A:K,11,0)</f>
        <v>#N/A</v>
      </c>
    </row>
    <row r="674" spans="2:12" ht="20.100000000000001" customHeight="1" x14ac:dyDescent="0.2">
      <c r="B674" s="43" t="s">
        <v>33508</v>
      </c>
      <c r="C674" s="32" t="e">
        <f>VLOOKUP(A674,企業番号!A:K,2,0)</f>
        <v>#N/A</v>
      </c>
      <c r="D674" s="32" t="e">
        <f>VLOOKUP(A674,企業番号!A:K,3,0)</f>
        <v>#N/A</v>
      </c>
      <c r="E674" s="32" t="e">
        <f>VLOOKUP(A674,企業番号!A:K,4,0)</f>
        <v>#N/A</v>
      </c>
      <c r="F674" s="32" t="e">
        <f>VLOOKUP(A674,企業番号!A:K,5,0)</f>
        <v>#N/A</v>
      </c>
      <c r="G674" s="3" t="e">
        <f>VLOOKUP(A674,企業番号!A:K,6,0)</f>
        <v>#N/A</v>
      </c>
      <c r="H674" s="32" t="e">
        <f>VLOOKUP(A674,企業番号!A:K,7,0)</f>
        <v>#N/A</v>
      </c>
      <c r="I674" s="13" t="e">
        <f>VLOOKUP(A674,企業番号!A:K,8,0)</f>
        <v>#N/A</v>
      </c>
      <c r="J674" s="32" t="e">
        <f>VLOOKUP(A674,企業番号!A:K,9,0)</f>
        <v>#N/A</v>
      </c>
      <c r="K674" s="33" t="e">
        <f>VLOOKUP(A674,企業番号!A:K,10,0)</f>
        <v>#N/A</v>
      </c>
      <c r="L674" s="32" t="e">
        <f>VLOOKUP(A674,企業番号!A:K,11,0)</f>
        <v>#N/A</v>
      </c>
    </row>
    <row r="675" spans="2:12" ht="20.100000000000001" customHeight="1" x14ac:dyDescent="0.2">
      <c r="B675" s="44" t="s">
        <v>33509</v>
      </c>
      <c r="C675" s="32" t="e">
        <f>VLOOKUP(A675,企業番号!A:K,2,0)</f>
        <v>#N/A</v>
      </c>
      <c r="D675" s="32" t="e">
        <f>VLOOKUP(A675,企業番号!A:K,3,0)</f>
        <v>#N/A</v>
      </c>
      <c r="E675" s="32" t="e">
        <f>VLOOKUP(A675,企業番号!A:K,4,0)</f>
        <v>#N/A</v>
      </c>
      <c r="F675" s="32" t="e">
        <f>VLOOKUP(A675,企業番号!A:K,5,0)</f>
        <v>#N/A</v>
      </c>
      <c r="G675" s="3" t="e">
        <f>VLOOKUP(A675,企業番号!A:K,6,0)</f>
        <v>#N/A</v>
      </c>
      <c r="H675" s="32" t="e">
        <f>VLOOKUP(A675,企業番号!A:K,7,0)</f>
        <v>#N/A</v>
      </c>
      <c r="I675" s="13" t="e">
        <f>VLOOKUP(A675,企業番号!A:K,8,0)</f>
        <v>#N/A</v>
      </c>
      <c r="J675" s="32" t="e">
        <f>VLOOKUP(A675,企業番号!A:K,9,0)</f>
        <v>#N/A</v>
      </c>
      <c r="K675" s="33" t="e">
        <f>VLOOKUP(A675,企業番号!A:K,10,0)</f>
        <v>#N/A</v>
      </c>
      <c r="L675" s="32" t="e">
        <f>VLOOKUP(A675,企業番号!A:K,11,0)</f>
        <v>#N/A</v>
      </c>
    </row>
    <row r="676" spans="2:12" ht="20.100000000000001" customHeight="1" x14ac:dyDescent="0.2">
      <c r="B676" s="43" t="s">
        <v>33510</v>
      </c>
      <c r="C676" s="32" t="e">
        <f>VLOOKUP(A676,企業番号!A:K,2,0)</f>
        <v>#N/A</v>
      </c>
      <c r="D676" s="32" t="e">
        <f>VLOOKUP(A676,企業番号!A:K,3,0)</f>
        <v>#N/A</v>
      </c>
      <c r="E676" s="32" t="e">
        <f>VLOOKUP(A676,企業番号!A:K,4,0)</f>
        <v>#N/A</v>
      </c>
      <c r="F676" s="32" t="e">
        <f>VLOOKUP(A676,企業番号!A:K,5,0)</f>
        <v>#N/A</v>
      </c>
      <c r="G676" s="3" t="e">
        <f>VLOOKUP(A676,企業番号!A:K,6,0)</f>
        <v>#N/A</v>
      </c>
      <c r="H676" s="32" t="e">
        <f>VLOOKUP(A676,企業番号!A:K,7,0)</f>
        <v>#N/A</v>
      </c>
      <c r="I676" s="13" t="e">
        <f>VLOOKUP(A676,企業番号!A:K,8,0)</f>
        <v>#N/A</v>
      </c>
      <c r="J676" s="32" t="e">
        <f>VLOOKUP(A676,企業番号!A:K,9,0)</f>
        <v>#N/A</v>
      </c>
      <c r="K676" s="33" t="e">
        <f>VLOOKUP(A676,企業番号!A:K,10,0)</f>
        <v>#N/A</v>
      </c>
      <c r="L676" s="32" t="e">
        <f>VLOOKUP(A676,企業番号!A:K,11,0)</f>
        <v>#N/A</v>
      </c>
    </row>
    <row r="677" spans="2:12" ht="20.100000000000001" customHeight="1" x14ac:dyDescent="0.2">
      <c r="B677" s="44" t="s">
        <v>33511</v>
      </c>
      <c r="C677" s="32" t="e">
        <f>VLOOKUP(A677,企業番号!A:K,2,0)</f>
        <v>#N/A</v>
      </c>
      <c r="D677" s="32" t="e">
        <f>VLOOKUP(A677,企業番号!A:K,3,0)</f>
        <v>#N/A</v>
      </c>
      <c r="E677" s="32" t="e">
        <f>VLOOKUP(A677,企業番号!A:K,4,0)</f>
        <v>#N/A</v>
      </c>
      <c r="F677" s="32" t="e">
        <f>VLOOKUP(A677,企業番号!A:K,5,0)</f>
        <v>#N/A</v>
      </c>
      <c r="G677" s="3" t="e">
        <f>VLOOKUP(A677,企業番号!A:K,6,0)</f>
        <v>#N/A</v>
      </c>
      <c r="H677" s="32" t="e">
        <f>VLOOKUP(A677,企業番号!A:K,7,0)</f>
        <v>#N/A</v>
      </c>
      <c r="I677" s="13" t="e">
        <f>VLOOKUP(A677,企業番号!A:K,8,0)</f>
        <v>#N/A</v>
      </c>
      <c r="J677" s="32" t="e">
        <f>VLOOKUP(A677,企業番号!A:K,9,0)</f>
        <v>#N/A</v>
      </c>
      <c r="K677" s="33" t="e">
        <f>VLOOKUP(A677,企業番号!A:K,10,0)</f>
        <v>#N/A</v>
      </c>
      <c r="L677" s="32" t="e">
        <f>VLOOKUP(A677,企業番号!A:K,11,0)</f>
        <v>#N/A</v>
      </c>
    </row>
    <row r="678" spans="2:12" ht="20.100000000000001" customHeight="1" x14ac:dyDescent="0.2">
      <c r="B678" s="43" t="s">
        <v>33512</v>
      </c>
      <c r="C678" s="32" t="e">
        <f>VLOOKUP(A678,企業番号!A:K,2,0)</f>
        <v>#N/A</v>
      </c>
      <c r="D678" s="32" t="e">
        <f>VLOOKUP(A678,企業番号!A:K,3,0)</f>
        <v>#N/A</v>
      </c>
      <c r="E678" s="32" t="e">
        <f>VLOOKUP(A678,企業番号!A:K,4,0)</f>
        <v>#N/A</v>
      </c>
      <c r="F678" s="32" t="e">
        <f>VLOOKUP(A678,企業番号!A:K,5,0)</f>
        <v>#N/A</v>
      </c>
      <c r="G678" s="3" t="e">
        <f>VLOOKUP(A678,企業番号!A:K,6,0)</f>
        <v>#N/A</v>
      </c>
      <c r="H678" s="32" t="e">
        <f>VLOOKUP(A678,企業番号!A:K,7,0)</f>
        <v>#N/A</v>
      </c>
      <c r="I678" s="13" t="e">
        <f>VLOOKUP(A678,企業番号!A:K,8,0)</f>
        <v>#N/A</v>
      </c>
      <c r="J678" s="32" t="e">
        <f>VLOOKUP(A678,企業番号!A:K,9,0)</f>
        <v>#N/A</v>
      </c>
      <c r="K678" s="33" t="e">
        <f>VLOOKUP(A678,企業番号!A:K,10,0)</f>
        <v>#N/A</v>
      </c>
      <c r="L678" s="32" t="e">
        <f>VLOOKUP(A678,企業番号!A:K,11,0)</f>
        <v>#N/A</v>
      </c>
    </row>
    <row r="679" spans="2:12" ht="20.100000000000001" customHeight="1" x14ac:dyDescent="0.2">
      <c r="B679" s="44" t="s">
        <v>33513</v>
      </c>
      <c r="C679" s="32" t="e">
        <f>VLOOKUP(A679,企業番号!A:K,2,0)</f>
        <v>#N/A</v>
      </c>
      <c r="D679" s="32" t="e">
        <f>VLOOKUP(A679,企業番号!A:K,3,0)</f>
        <v>#N/A</v>
      </c>
      <c r="E679" s="32" t="e">
        <f>VLOOKUP(A679,企業番号!A:K,4,0)</f>
        <v>#N/A</v>
      </c>
      <c r="F679" s="32" t="e">
        <f>VLOOKUP(A679,企業番号!A:K,5,0)</f>
        <v>#N/A</v>
      </c>
      <c r="G679" s="3" t="e">
        <f>VLOOKUP(A679,企業番号!A:K,6,0)</f>
        <v>#N/A</v>
      </c>
      <c r="H679" s="32" t="e">
        <f>VLOOKUP(A679,企業番号!A:K,7,0)</f>
        <v>#N/A</v>
      </c>
      <c r="I679" s="13" t="e">
        <f>VLOOKUP(A679,企業番号!A:K,8,0)</f>
        <v>#N/A</v>
      </c>
      <c r="J679" s="32" t="e">
        <f>VLOOKUP(A679,企業番号!A:K,9,0)</f>
        <v>#N/A</v>
      </c>
      <c r="K679" s="33" t="e">
        <f>VLOOKUP(A679,企業番号!A:K,10,0)</f>
        <v>#N/A</v>
      </c>
      <c r="L679" s="32" t="e">
        <f>VLOOKUP(A679,企業番号!A:K,11,0)</f>
        <v>#N/A</v>
      </c>
    </row>
    <row r="680" spans="2:12" ht="20.100000000000001" customHeight="1" x14ac:dyDescent="0.2">
      <c r="B680" s="43" t="s">
        <v>33514</v>
      </c>
      <c r="C680" s="32" t="e">
        <f>VLOOKUP(A680,企業番号!A:K,2,0)</f>
        <v>#N/A</v>
      </c>
      <c r="D680" s="32" t="e">
        <f>VLOOKUP(A680,企業番号!A:K,3,0)</f>
        <v>#N/A</v>
      </c>
      <c r="E680" s="32" t="e">
        <f>VLOOKUP(A680,企業番号!A:K,4,0)</f>
        <v>#N/A</v>
      </c>
      <c r="F680" s="32" t="e">
        <f>VLOOKUP(A680,企業番号!A:K,5,0)</f>
        <v>#N/A</v>
      </c>
      <c r="G680" s="3" t="e">
        <f>VLOOKUP(A680,企業番号!A:K,6,0)</f>
        <v>#N/A</v>
      </c>
      <c r="H680" s="32" t="e">
        <f>VLOOKUP(A680,企業番号!A:K,7,0)</f>
        <v>#N/A</v>
      </c>
      <c r="I680" s="13" t="e">
        <f>VLOOKUP(A680,企業番号!A:K,8,0)</f>
        <v>#N/A</v>
      </c>
      <c r="J680" s="32" t="e">
        <f>VLOOKUP(A680,企業番号!A:K,9,0)</f>
        <v>#N/A</v>
      </c>
      <c r="K680" s="33" t="e">
        <f>VLOOKUP(A680,企業番号!A:K,10,0)</f>
        <v>#N/A</v>
      </c>
      <c r="L680" s="32" t="e">
        <f>VLOOKUP(A680,企業番号!A:K,11,0)</f>
        <v>#N/A</v>
      </c>
    </row>
    <row r="681" spans="2:12" ht="20.100000000000001" customHeight="1" x14ac:dyDescent="0.2">
      <c r="B681" s="44" t="s">
        <v>33515</v>
      </c>
      <c r="C681" s="32" t="e">
        <f>VLOOKUP(A681,企業番号!A:K,2,0)</f>
        <v>#N/A</v>
      </c>
      <c r="D681" s="32" t="e">
        <f>VLOOKUP(A681,企業番号!A:K,3,0)</f>
        <v>#N/A</v>
      </c>
      <c r="E681" s="32" t="e">
        <f>VLOOKUP(A681,企業番号!A:K,4,0)</f>
        <v>#N/A</v>
      </c>
      <c r="F681" s="32" t="e">
        <f>VLOOKUP(A681,企業番号!A:K,5,0)</f>
        <v>#N/A</v>
      </c>
      <c r="G681" s="3" t="e">
        <f>VLOOKUP(A681,企業番号!A:K,6,0)</f>
        <v>#N/A</v>
      </c>
      <c r="H681" s="32" t="e">
        <f>VLOOKUP(A681,企業番号!A:K,7,0)</f>
        <v>#N/A</v>
      </c>
      <c r="I681" s="13" t="e">
        <f>VLOOKUP(A681,企業番号!A:K,8,0)</f>
        <v>#N/A</v>
      </c>
      <c r="J681" s="32" t="e">
        <f>VLOOKUP(A681,企業番号!A:K,9,0)</f>
        <v>#N/A</v>
      </c>
      <c r="K681" s="33" t="e">
        <f>VLOOKUP(A681,企業番号!A:K,10,0)</f>
        <v>#N/A</v>
      </c>
      <c r="L681" s="32" t="e">
        <f>VLOOKUP(A681,企業番号!A:K,11,0)</f>
        <v>#N/A</v>
      </c>
    </row>
    <row r="682" spans="2:12" ht="20.100000000000001" customHeight="1" x14ac:dyDescent="0.2">
      <c r="B682" s="43" t="s">
        <v>33516</v>
      </c>
      <c r="C682" s="32" t="e">
        <f>VLOOKUP(A682,企業番号!A:K,2,0)</f>
        <v>#N/A</v>
      </c>
      <c r="D682" s="32" t="e">
        <f>VLOOKUP(A682,企業番号!A:K,3,0)</f>
        <v>#N/A</v>
      </c>
      <c r="E682" s="32" t="e">
        <f>VLOOKUP(A682,企業番号!A:K,4,0)</f>
        <v>#N/A</v>
      </c>
      <c r="F682" s="32" t="e">
        <f>VLOOKUP(A682,企業番号!A:K,5,0)</f>
        <v>#N/A</v>
      </c>
      <c r="G682" s="3" t="e">
        <f>VLOOKUP(A682,企業番号!A:K,6,0)</f>
        <v>#N/A</v>
      </c>
      <c r="H682" s="32" t="e">
        <f>VLOOKUP(A682,企業番号!A:K,7,0)</f>
        <v>#N/A</v>
      </c>
      <c r="I682" s="13" t="e">
        <f>VLOOKUP(A682,企業番号!A:K,8,0)</f>
        <v>#N/A</v>
      </c>
      <c r="J682" s="32" t="e">
        <f>VLOOKUP(A682,企業番号!A:K,9,0)</f>
        <v>#N/A</v>
      </c>
      <c r="K682" s="33" t="e">
        <f>VLOOKUP(A682,企業番号!A:K,10,0)</f>
        <v>#N/A</v>
      </c>
      <c r="L682" s="32" t="e">
        <f>VLOOKUP(A682,企業番号!A:K,11,0)</f>
        <v>#N/A</v>
      </c>
    </row>
    <row r="683" spans="2:12" ht="20.100000000000001" customHeight="1" x14ac:dyDescent="0.2">
      <c r="B683" s="44" t="s">
        <v>33517</v>
      </c>
      <c r="C683" s="32" t="e">
        <f>VLOOKUP(A683,企業番号!A:K,2,0)</f>
        <v>#N/A</v>
      </c>
      <c r="D683" s="32" t="e">
        <f>VLOOKUP(A683,企業番号!A:K,3,0)</f>
        <v>#N/A</v>
      </c>
      <c r="E683" s="32" t="e">
        <f>VLOOKUP(A683,企業番号!A:K,4,0)</f>
        <v>#N/A</v>
      </c>
      <c r="F683" s="32" t="e">
        <f>VLOOKUP(A683,企業番号!A:K,5,0)</f>
        <v>#N/A</v>
      </c>
      <c r="G683" s="3" t="e">
        <f>VLOOKUP(A683,企業番号!A:K,6,0)</f>
        <v>#N/A</v>
      </c>
      <c r="H683" s="32" t="e">
        <f>VLOOKUP(A683,企業番号!A:K,7,0)</f>
        <v>#N/A</v>
      </c>
      <c r="I683" s="13" t="e">
        <f>VLOOKUP(A683,企業番号!A:K,8,0)</f>
        <v>#N/A</v>
      </c>
      <c r="J683" s="32" t="e">
        <f>VLOOKUP(A683,企業番号!A:K,9,0)</f>
        <v>#N/A</v>
      </c>
      <c r="K683" s="33" t="e">
        <f>VLOOKUP(A683,企業番号!A:K,10,0)</f>
        <v>#N/A</v>
      </c>
      <c r="L683" s="32" t="e">
        <f>VLOOKUP(A683,企業番号!A:K,11,0)</f>
        <v>#N/A</v>
      </c>
    </row>
    <row r="684" spans="2:12" ht="20.100000000000001" customHeight="1" x14ac:dyDescent="0.2">
      <c r="B684" s="43" t="s">
        <v>33518</v>
      </c>
      <c r="C684" s="32" t="e">
        <f>VLOOKUP(A684,企業番号!A:K,2,0)</f>
        <v>#N/A</v>
      </c>
      <c r="D684" s="32" t="e">
        <f>VLOOKUP(A684,企業番号!A:K,3,0)</f>
        <v>#N/A</v>
      </c>
      <c r="E684" s="32" t="e">
        <f>VLOOKUP(A684,企業番号!A:K,4,0)</f>
        <v>#N/A</v>
      </c>
      <c r="F684" s="32" t="e">
        <f>VLOOKUP(A684,企業番号!A:K,5,0)</f>
        <v>#N/A</v>
      </c>
      <c r="G684" s="3" t="e">
        <f>VLOOKUP(A684,企業番号!A:K,6,0)</f>
        <v>#N/A</v>
      </c>
      <c r="H684" s="32" t="e">
        <f>VLOOKUP(A684,企業番号!A:K,7,0)</f>
        <v>#N/A</v>
      </c>
      <c r="I684" s="13" t="e">
        <f>VLOOKUP(A684,企業番号!A:K,8,0)</f>
        <v>#N/A</v>
      </c>
      <c r="J684" s="32" t="e">
        <f>VLOOKUP(A684,企業番号!A:K,9,0)</f>
        <v>#N/A</v>
      </c>
      <c r="K684" s="33" t="e">
        <f>VLOOKUP(A684,企業番号!A:K,10,0)</f>
        <v>#N/A</v>
      </c>
      <c r="L684" s="32" t="e">
        <f>VLOOKUP(A684,企業番号!A:K,11,0)</f>
        <v>#N/A</v>
      </c>
    </row>
    <row r="685" spans="2:12" ht="20.100000000000001" customHeight="1" x14ac:dyDescent="0.2">
      <c r="B685" s="44" t="s">
        <v>33519</v>
      </c>
      <c r="C685" s="32" t="e">
        <f>VLOOKUP(A685,企業番号!A:K,2,0)</f>
        <v>#N/A</v>
      </c>
      <c r="D685" s="32" t="e">
        <f>VLOOKUP(A685,企業番号!A:K,3,0)</f>
        <v>#N/A</v>
      </c>
      <c r="E685" s="32" t="e">
        <f>VLOOKUP(A685,企業番号!A:K,4,0)</f>
        <v>#N/A</v>
      </c>
      <c r="F685" s="32" t="e">
        <f>VLOOKUP(A685,企業番号!A:K,5,0)</f>
        <v>#N/A</v>
      </c>
      <c r="G685" s="3" t="e">
        <f>VLOOKUP(A685,企業番号!A:K,6,0)</f>
        <v>#N/A</v>
      </c>
      <c r="H685" s="32" t="e">
        <f>VLOOKUP(A685,企業番号!A:K,7,0)</f>
        <v>#N/A</v>
      </c>
      <c r="I685" s="13" t="e">
        <f>VLOOKUP(A685,企業番号!A:K,8,0)</f>
        <v>#N/A</v>
      </c>
      <c r="J685" s="32" t="e">
        <f>VLOOKUP(A685,企業番号!A:K,9,0)</f>
        <v>#N/A</v>
      </c>
      <c r="K685" s="33" t="e">
        <f>VLOOKUP(A685,企業番号!A:K,10,0)</f>
        <v>#N/A</v>
      </c>
      <c r="L685" s="32" t="e">
        <f>VLOOKUP(A685,企業番号!A:K,11,0)</f>
        <v>#N/A</v>
      </c>
    </row>
    <row r="686" spans="2:12" ht="20.100000000000001" customHeight="1" x14ac:dyDescent="0.2">
      <c r="B686" s="43" t="s">
        <v>33520</v>
      </c>
      <c r="C686" s="32" t="e">
        <f>VLOOKUP(A686,企業番号!A:K,2,0)</f>
        <v>#N/A</v>
      </c>
      <c r="D686" s="32" t="e">
        <f>VLOOKUP(A686,企業番号!A:K,3,0)</f>
        <v>#N/A</v>
      </c>
      <c r="E686" s="32" t="e">
        <f>VLOOKUP(A686,企業番号!A:K,4,0)</f>
        <v>#N/A</v>
      </c>
      <c r="F686" s="32" t="e">
        <f>VLOOKUP(A686,企業番号!A:K,5,0)</f>
        <v>#N/A</v>
      </c>
      <c r="G686" s="3" t="e">
        <f>VLOOKUP(A686,企業番号!A:K,6,0)</f>
        <v>#N/A</v>
      </c>
      <c r="H686" s="32" t="e">
        <f>VLOOKUP(A686,企業番号!A:K,7,0)</f>
        <v>#N/A</v>
      </c>
      <c r="I686" s="13" t="e">
        <f>VLOOKUP(A686,企業番号!A:K,8,0)</f>
        <v>#N/A</v>
      </c>
      <c r="J686" s="32" t="e">
        <f>VLOOKUP(A686,企業番号!A:K,9,0)</f>
        <v>#N/A</v>
      </c>
      <c r="K686" s="33" t="e">
        <f>VLOOKUP(A686,企業番号!A:K,10,0)</f>
        <v>#N/A</v>
      </c>
      <c r="L686" s="32" t="e">
        <f>VLOOKUP(A686,企業番号!A:K,11,0)</f>
        <v>#N/A</v>
      </c>
    </row>
    <row r="687" spans="2:12" ht="20.100000000000001" customHeight="1" x14ac:dyDescent="0.2">
      <c r="B687" s="44" t="s">
        <v>33521</v>
      </c>
      <c r="C687" s="32" t="e">
        <f>VLOOKUP(A687,企業番号!A:K,2,0)</f>
        <v>#N/A</v>
      </c>
      <c r="D687" s="32" t="e">
        <f>VLOOKUP(A687,企業番号!A:K,3,0)</f>
        <v>#N/A</v>
      </c>
      <c r="E687" s="32" t="e">
        <f>VLOOKUP(A687,企業番号!A:K,4,0)</f>
        <v>#N/A</v>
      </c>
      <c r="F687" s="32" t="e">
        <f>VLOOKUP(A687,企業番号!A:K,5,0)</f>
        <v>#N/A</v>
      </c>
      <c r="G687" s="3" t="e">
        <f>VLOOKUP(A687,企業番号!A:K,6,0)</f>
        <v>#N/A</v>
      </c>
      <c r="H687" s="32" t="e">
        <f>VLOOKUP(A687,企業番号!A:K,7,0)</f>
        <v>#N/A</v>
      </c>
      <c r="I687" s="13" t="e">
        <f>VLOOKUP(A687,企業番号!A:K,8,0)</f>
        <v>#N/A</v>
      </c>
      <c r="J687" s="32" t="e">
        <f>VLOOKUP(A687,企業番号!A:K,9,0)</f>
        <v>#N/A</v>
      </c>
      <c r="K687" s="33" t="e">
        <f>VLOOKUP(A687,企業番号!A:K,10,0)</f>
        <v>#N/A</v>
      </c>
      <c r="L687" s="32" t="e">
        <f>VLOOKUP(A687,企業番号!A:K,11,0)</f>
        <v>#N/A</v>
      </c>
    </row>
    <row r="688" spans="2:12" ht="20.100000000000001" customHeight="1" x14ac:dyDescent="0.2">
      <c r="B688" s="43" t="s">
        <v>33522</v>
      </c>
      <c r="C688" s="32" t="e">
        <f>VLOOKUP(A688,企業番号!A:K,2,0)</f>
        <v>#N/A</v>
      </c>
      <c r="D688" s="32" t="e">
        <f>VLOOKUP(A688,企業番号!A:K,3,0)</f>
        <v>#N/A</v>
      </c>
      <c r="E688" s="32" t="e">
        <f>VLOOKUP(A688,企業番号!A:K,4,0)</f>
        <v>#N/A</v>
      </c>
      <c r="F688" s="32" t="e">
        <f>VLOOKUP(A688,企業番号!A:K,5,0)</f>
        <v>#N/A</v>
      </c>
      <c r="G688" s="3" t="e">
        <f>VLOOKUP(A688,企業番号!A:K,6,0)</f>
        <v>#N/A</v>
      </c>
      <c r="H688" s="32" t="e">
        <f>VLOOKUP(A688,企業番号!A:K,7,0)</f>
        <v>#N/A</v>
      </c>
      <c r="I688" s="13" t="e">
        <f>VLOOKUP(A688,企業番号!A:K,8,0)</f>
        <v>#N/A</v>
      </c>
      <c r="J688" s="32" t="e">
        <f>VLOOKUP(A688,企業番号!A:K,9,0)</f>
        <v>#N/A</v>
      </c>
      <c r="K688" s="33" t="e">
        <f>VLOOKUP(A688,企業番号!A:K,10,0)</f>
        <v>#N/A</v>
      </c>
      <c r="L688" s="32" t="e">
        <f>VLOOKUP(A688,企業番号!A:K,11,0)</f>
        <v>#N/A</v>
      </c>
    </row>
    <row r="689" spans="2:12" ht="20.100000000000001" customHeight="1" x14ac:dyDescent="0.2">
      <c r="B689" s="44" t="s">
        <v>33523</v>
      </c>
      <c r="C689" s="32" t="e">
        <f>VLOOKUP(A689,企業番号!A:K,2,0)</f>
        <v>#N/A</v>
      </c>
      <c r="D689" s="32" t="e">
        <f>VLOOKUP(A689,企業番号!A:K,3,0)</f>
        <v>#N/A</v>
      </c>
      <c r="E689" s="32" t="e">
        <f>VLOOKUP(A689,企業番号!A:K,4,0)</f>
        <v>#N/A</v>
      </c>
      <c r="F689" s="32" t="e">
        <f>VLOOKUP(A689,企業番号!A:K,5,0)</f>
        <v>#N/A</v>
      </c>
      <c r="G689" s="3" t="e">
        <f>VLOOKUP(A689,企業番号!A:K,6,0)</f>
        <v>#N/A</v>
      </c>
      <c r="H689" s="32" t="e">
        <f>VLOOKUP(A689,企業番号!A:K,7,0)</f>
        <v>#N/A</v>
      </c>
      <c r="I689" s="13" t="e">
        <f>VLOOKUP(A689,企業番号!A:K,8,0)</f>
        <v>#N/A</v>
      </c>
      <c r="J689" s="32" t="e">
        <f>VLOOKUP(A689,企業番号!A:K,9,0)</f>
        <v>#N/A</v>
      </c>
      <c r="K689" s="33" t="e">
        <f>VLOOKUP(A689,企業番号!A:K,10,0)</f>
        <v>#N/A</v>
      </c>
      <c r="L689" s="32" t="e">
        <f>VLOOKUP(A689,企業番号!A:K,11,0)</f>
        <v>#N/A</v>
      </c>
    </row>
    <row r="690" spans="2:12" ht="20.100000000000001" customHeight="1" x14ac:dyDescent="0.2">
      <c r="B690" s="43" t="s">
        <v>33524</v>
      </c>
      <c r="C690" s="32" t="e">
        <f>VLOOKUP(A690,企業番号!A:K,2,0)</f>
        <v>#N/A</v>
      </c>
      <c r="D690" s="32" t="e">
        <f>VLOOKUP(A690,企業番号!A:K,3,0)</f>
        <v>#N/A</v>
      </c>
      <c r="E690" s="32" t="e">
        <f>VLOOKUP(A690,企業番号!A:K,4,0)</f>
        <v>#N/A</v>
      </c>
      <c r="F690" s="32" t="e">
        <f>VLOOKUP(A690,企業番号!A:K,5,0)</f>
        <v>#N/A</v>
      </c>
      <c r="G690" s="3" t="e">
        <f>VLOOKUP(A690,企業番号!A:K,6,0)</f>
        <v>#N/A</v>
      </c>
      <c r="H690" s="32" t="e">
        <f>VLOOKUP(A690,企業番号!A:K,7,0)</f>
        <v>#N/A</v>
      </c>
      <c r="I690" s="13" t="e">
        <f>VLOOKUP(A690,企業番号!A:K,8,0)</f>
        <v>#N/A</v>
      </c>
      <c r="J690" s="32" t="e">
        <f>VLOOKUP(A690,企業番号!A:K,9,0)</f>
        <v>#N/A</v>
      </c>
      <c r="K690" s="33" t="e">
        <f>VLOOKUP(A690,企業番号!A:K,10,0)</f>
        <v>#N/A</v>
      </c>
      <c r="L690" s="32" t="e">
        <f>VLOOKUP(A690,企業番号!A:K,11,0)</f>
        <v>#N/A</v>
      </c>
    </row>
    <row r="691" spans="2:12" ht="20.100000000000001" customHeight="1" x14ac:dyDescent="0.2">
      <c r="B691" s="44" t="s">
        <v>33525</v>
      </c>
      <c r="C691" s="32" t="e">
        <f>VLOOKUP(A691,企業番号!A:K,2,0)</f>
        <v>#N/A</v>
      </c>
      <c r="D691" s="32" t="e">
        <f>VLOOKUP(A691,企業番号!A:K,3,0)</f>
        <v>#N/A</v>
      </c>
      <c r="E691" s="32" t="e">
        <f>VLOOKUP(A691,企業番号!A:K,4,0)</f>
        <v>#N/A</v>
      </c>
      <c r="F691" s="32" t="e">
        <f>VLOOKUP(A691,企業番号!A:K,5,0)</f>
        <v>#N/A</v>
      </c>
      <c r="G691" s="3" t="e">
        <f>VLOOKUP(A691,企業番号!A:K,6,0)</f>
        <v>#N/A</v>
      </c>
      <c r="H691" s="32" t="e">
        <f>VLOOKUP(A691,企業番号!A:K,7,0)</f>
        <v>#N/A</v>
      </c>
      <c r="I691" s="13" t="e">
        <f>VLOOKUP(A691,企業番号!A:K,8,0)</f>
        <v>#N/A</v>
      </c>
      <c r="J691" s="32" t="e">
        <f>VLOOKUP(A691,企業番号!A:K,9,0)</f>
        <v>#N/A</v>
      </c>
      <c r="K691" s="33" t="e">
        <f>VLOOKUP(A691,企業番号!A:K,10,0)</f>
        <v>#N/A</v>
      </c>
      <c r="L691" s="32" t="e">
        <f>VLOOKUP(A691,企業番号!A:K,11,0)</f>
        <v>#N/A</v>
      </c>
    </row>
    <row r="692" spans="2:12" ht="20.100000000000001" customHeight="1" x14ac:dyDescent="0.2">
      <c r="B692" s="43" t="s">
        <v>33526</v>
      </c>
      <c r="C692" s="32" t="e">
        <f>VLOOKUP(A692,企業番号!A:K,2,0)</f>
        <v>#N/A</v>
      </c>
      <c r="D692" s="32" t="e">
        <f>VLOOKUP(A692,企業番号!A:K,3,0)</f>
        <v>#N/A</v>
      </c>
      <c r="E692" s="32" t="e">
        <f>VLOOKUP(A692,企業番号!A:K,4,0)</f>
        <v>#N/A</v>
      </c>
      <c r="F692" s="32" t="e">
        <f>VLOOKUP(A692,企業番号!A:K,5,0)</f>
        <v>#N/A</v>
      </c>
      <c r="G692" s="3" t="e">
        <f>VLOOKUP(A692,企業番号!A:K,6,0)</f>
        <v>#N/A</v>
      </c>
      <c r="H692" s="32" t="e">
        <f>VLOOKUP(A692,企業番号!A:K,7,0)</f>
        <v>#N/A</v>
      </c>
      <c r="I692" s="13" t="e">
        <f>VLOOKUP(A692,企業番号!A:K,8,0)</f>
        <v>#N/A</v>
      </c>
      <c r="J692" s="32" t="e">
        <f>VLOOKUP(A692,企業番号!A:K,9,0)</f>
        <v>#N/A</v>
      </c>
      <c r="K692" s="33" t="e">
        <f>VLOOKUP(A692,企業番号!A:K,10,0)</f>
        <v>#N/A</v>
      </c>
      <c r="L692" s="32" t="e">
        <f>VLOOKUP(A692,企業番号!A:K,11,0)</f>
        <v>#N/A</v>
      </c>
    </row>
    <row r="693" spans="2:12" ht="20.100000000000001" customHeight="1" x14ac:dyDescent="0.2">
      <c r="B693" s="44" t="s">
        <v>33527</v>
      </c>
      <c r="C693" s="32" t="e">
        <f>VLOOKUP(A693,企業番号!A:K,2,0)</f>
        <v>#N/A</v>
      </c>
      <c r="D693" s="32" t="e">
        <f>VLOOKUP(A693,企業番号!A:K,3,0)</f>
        <v>#N/A</v>
      </c>
      <c r="E693" s="32" t="e">
        <f>VLOOKUP(A693,企業番号!A:K,4,0)</f>
        <v>#N/A</v>
      </c>
      <c r="F693" s="32" t="e">
        <f>VLOOKUP(A693,企業番号!A:K,5,0)</f>
        <v>#N/A</v>
      </c>
      <c r="G693" s="3" t="e">
        <f>VLOOKUP(A693,企業番号!A:K,6,0)</f>
        <v>#N/A</v>
      </c>
      <c r="H693" s="32" t="e">
        <f>VLOOKUP(A693,企業番号!A:K,7,0)</f>
        <v>#N/A</v>
      </c>
      <c r="I693" s="13" t="e">
        <f>VLOOKUP(A693,企業番号!A:K,8,0)</f>
        <v>#N/A</v>
      </c>
      <c r="J693" s="32" t="e">
        <f>VLOOKUP(A693,企業番号!A:K,9,0)</f>
        <v>#N/A</v>
      </c>
      <c r="K693" s="33" t="e">
        <f>VLOOKUP(A693,企業番号!A:K,10,0)</f>
        <v>#N/A</v>
      </c>
      <c r="L693" s="32" t="e">
        <f>VLOOKUP(A693,企業番号!A:K,11,0)</f>
        <v>#N/A</v>
      </c>
    </row>
    <row r="694" spans="2:12" ht="20.100000000000001" customHeight="1" x14ac:dyDescent="0.2">
      <c r="B694" s="43" t="s">
        <v>33528</v>
      </c>
      <c r="C694" s="32" t="e">
        <f>VLOOKUP(A694,企業番号!A:K,2,0)</f>
        <v>#N/A</v>
      </c>
      <c r="D694" s="32" t="e">
        <f>VLOOKUP(A694,企業番号!A:K,3,0)</f>
        <v>#N/A</v>
      </c>
      <c r="E694" s="32" t="e">
        <f>VLOOKUP(A694,企業番号!A:K,4,0)</f>
        <v>#N/A</v>
      </c>
      <c r="F694" s="32" t="e">
        <f>VLOOKUP(A694,企業番号!A:K,5,0)</f>
        <v>#N/A</v>
      </c>
      <c r="G694" s="3" t="e">
        <f>VLOOKUP(A694,企業番号!A:K,6,0)</f>
        <v>#N/A</v>
      </c>
      <c r="H694" s="32" t="e">
        <f>VLOOKUP(A694,企業番号!A:K,7,0)</f>
        <v>#N/A</v>
      </c>
      <c r="I694" s="13" t="e">
        <f>VLOOKUP(A694,企業番号!A:K,8,0)</f>
        <v>#N/A</v>
      </c>
      <c r="J694" s="32" t="e">
        <f>VLOOKUP(A694,企業番号!A:K,9,0)</f>
        <v>#N/A</v>
      </c>
      <c r="K694" s="33" t="e">
        <f>VLOOKUP(A694,企業番号!A:K,10,0)</f>
        <v>#N/A</v>
      </c>
      <c r="L694" s="32" t="e">
        <f>VLOOKUP(A694,企業番号!A:K,11,0)</f>
        <v>#N/A</v>
      </c>
    </row>
    <row r="695" spans="2:12" ht="20.100000000000001" customHeight="1" x14ac:dyDescent="0.2">
      <c r="B695" s="44" t="s">
        <v>33529</v>
      </c>
      <c r="C695" s="32" t="e">
        <f>VLOOKUP(A695,企業番号!A:K,2,0)</f>
        <v>#N/A</v>
      </c>
      <c r="D695" s="32" t="e">
        <f>VLOOKUP(A695,企業番号!A:K,3,0)</f>
        <v>#N/A</v>
      </c>
      <c r="E695" s="32" t="e">
        <f>VLOOKUP(A695,企業番号!A:K,4,0)</f>
        <v>#N/A</v>
      </c>
      <c r="F695" s="32" t="e">
        <f>VLOOKUP(A695,企業番号!A:K,5,0)</f>
        <v>#N/A</v>
      </c>
      <c r="G695" s="3" t="e">
        <f>VLOOKUP(A695,企業番号!A:K,6,0)</f>
        <v>#N/A</v>
      </c>
      <c r="H695" s="32" t="e">
        <f>VLOOKUP(A695,企業番号!A:K,7,0)</f>
        <v>#N/A</v>
      </c>
      <c r="I695" s="13" t="e">
        <f>VLOOKUP(A695,企業番号!A:K,8,0)</f>
        <v>#N/A</v>
      </c>
      <c r="J695" s="32" t="e">
        <f>VLOOKUP(A695,企業番号!A:K,9,0)</f>
        <v>#N/A</v>
      </c>
      <c r="K695" s="33" t="e">
        <f>VLOOKUP(A695,企業番号!A:K,10,0)</f>
        <v>#N/A</v>
      </c>
      <c r="L695" s="32" t="e">
        <f>VLOOKUP(A695,企業番号!A:K,11,0)</f>
        <v>#N/A</v>
      </c>
    </row>
    <row r="696" spans="2:12" ht="20.100000000000001" customHeight="1" x14ac:dyDescent="0.2">
      <c r="B696" s="43" t="s">
        <v>33530</v>
      </c>
      <c r="C696" s="32" t="e">
        <f>VLOOKUP(A696,企業番号!A:K,2,0)</f>
        <v>#N/A</v>
      </c>
      <c r="D696" s="32" t="e">
        <f>VLOOKUP(A696,企業番号!A:K,3,0)</f>
        <v>#N/A</v>
      </c>
      <c r="E696" s="32" t="e">
        <f>VLOOKUP(A696,企業番号!A:K,4,0)</f>
        <v>#N/A</v>
      </c>
      <c r="F696" s="32" t="e">
        <f>VLOOKUP(A696,企業番号!A:K,5,0)</f>
        <v>#N/A</v>
      </c>
      <c r="G696" s="3" t="e">
        <f>VLOOKUP(A696,企業番号!A:K,6,0)</f>
        <v>#N/A</v>
      </c>
      <c r="H696" s="32" t="e">
        <f>VLOOKUP(A696,企業番号!A:K,7,0)</f>
        <v>#N/A</v>
      </c>
      <c r="I696" s="13" t="e">
        <f>VLOOKUP(A696,企業番号!A:K,8,0)</f>
        <v>#N/A</v>
      </c>
      <c r="J696" s="32" t="e">
        <f>VLOOKUP(A696,企業番号!A:K,9,0)</f>
        <v>#N/A</v>
      </c>
      <c r="K696" s="33" t="e">
        <f>VLOOKUP(A696,企業番号!A:K,10,0)</f>
        <v>#N/A</v>
      </c>
      <c r="L696" s="32" t="e">
        <f>VLOOKUP(A696,企業番号!A:K,11,0)</f>
        <v>#N/A</v>
      </c>
    </row>
    <row r="697" spans="2:12" ht="20.100000000000001" customHeight="1" x14ac:dyDescent="0.2">
      <c r="B697" s="44" t="s">
        <v>33531</v>
      </c>
      <c r="C697" s="32" t="e">
        <f>VLOOKUP(A697,企業番号!A:K,2,0)</f>
        <v>#N/A</v>
      </c>
      <c r="D697" s="32" t="e">
        <f>VLOOKUP(A697,企業番号!A:K,3,0)</f>
        <v>#N/A</v>
      </c>
      <c r="E697" s="32" t="e">
        <f>VLOOKUP(A697,企業番号!A:K,4,0)</f>
        <v>#N/A</v>
      </c>
      <c r="F697" s="32" t="e">
        <f>VLOOKUP(A697,企業番号!A:K,5,0)</f>
        <v>#N/A</v>
      </c>
      <c r="G697" s="3" t="e">
        <f>VLOOKUP(A697,企業番号!A:K,6,0)</f>
        <v>#N/A</v>
      </c>
      <c r="H697" s="32" t="e">
        <f>VLOOKUP(A697,企業番号!A:K,7,0)</f>
        <v>#N/A</v>
      </c>
      <c r="I697" s="13" t="e">
        <f>VLOOKUP(A697,企業番号!A:K,8,0)</f>
        <v>#N/A</v>
      </c>
      <c r="J697" s="32" t="e">
        <f>VLOOKUP(A697,企業番号!A:K,9,0)</f>
        <v>#N/A</v>
      </c>
      <c r="K697" s="33" t="e">
        <f>VLOOKUP(A697,企業番号!A:K,10,0)</f>
        <v>#N/A</v>
      </c>
      <c r="L697" s="32" t="e">
        <f>VLOOKUP(A697,企業番号!A:K,11,0)</f>
        <v>#N/A</v>
      </c>
    </row>
    <row r="698" spans="2:12" ht="20.100000000000001" customHeight="1" x14ac:dyDescent="0.2">
      <c r="B698" s="43" t="s">
        <v>33532</v>
      </c>
      <c r="C698" s="32" t="e">
        <f>VLOOKUP(A698,企業番号!A:K,2,0)</f>
        <v>#N/A</v>
      </c>
      <c r="D698" s="32" t="e">
        <f>VLOOKUP(A698,企業番号!A:K,3,0)</f>
        <v>#N/A</v>
      </c>
      <c r="E698" s="32" t="e">
        <f>VLOOKUP(A698,企業番号!A:K,4,0)</f>
        <v>#N/A</v>
      </c>
      <c r="F698" s="32" t="e">
        <f>VLOOKUP(A698,企業番号!A:K,5,0)</f>
        <v>#N/A</v>
      </c>
      <c r="G698" s="3" t="e">
        <f>VLOOKUP(A698,企業番号!A:K,6,0)</f>
        <v>#N/A</v>
      </c>
      <c r="H698" s="32" t="e">
        <f>VLOOKUP(A698,企業番号!A:K,7,0)</f>
        <v>#N/A</v>
      </c>
      <c r="I698" s="13" t="e">
        <f>VLOOKUP(A698,企業番号!A:K,8,0)</f>
        <v>#N/A</v>
      </c>
      <c r="J698" s="32" t="e">
        <f>VLOOKUP(A698,企業番号!A:K,9,0)</f>
        <v>#N/A</v>
      </c>
      <c r="K698" s="33" t="e">
        <f>VLOOKUP(A698,企業番号!A:K,10,0)</f>
        <v>#N/A</v>
      </c>
      <c r="L698" s="32" t="e">
        <f>VLOOKUP(A698,企業番号!A:K,11,0)</f>
        <v>#N/A</v>
      </c>
    </row>
    <row r="699" spans="2:12" ht="20.100000000000001" customHeight="1" x14ac:dyDescent="0.2">
      <c r="B699" s="44" t="s">
        <v>33533</v>
      </c>
      <c r="C699" s="32" t="e">
        <f>VLOOKUP(A699,企業番号!A:K,2,0)</f>
        <v>#N/A</v>
      </c>
      <c r="D699" s="32" t="e">
        <f>VLOOKUP(A699,企業番号!A:K,3,0)</f>
        <v>#N/A</v>
      </c>
      <c r="E699" s="32" t="e">
        <f>VLOOKUP(A699,企業番号!A:K,4,0)</f>
        <v>#N/A</v>
      </c>
      <c r="F699" s="32" t="e">
        <f>VLOOKUP(A699,企業番号!A:K,5,0)</f>
        <v>#N/A</v>
      </c>
      <c r="G699" s="3" t="e">
        <f>VLOOKUP(A699,企業番号!A:K,6,0)</f>
        <v>#N/A</v>
      </c>
      <c r="H699" s="32" t="e">
        <f>VLOOKUP(A699,企業番号!A:K,7,0)</f>
        <v>#N/A</v>
      </c>
      <c r="I699" s="13" t="e">
        <f>VLOOKUP(A699,企業番号!A:K,8,0)</f>
        <v>#N/A</v>
      </c>
      <c r="J699" s="32" t="e">
        <f>VLOOKUP(A699,企業番号!A:K,9,0)</f>
        <v>#N/A</v>
      </c>
      <c r="K699" s="33" t="e">
        <f>VLOOKUP(A699,企業番号!A:K,10,0)</f>
        <v>#N/A</v>
      </c>
      <c r="L699" s="32" t="e">
        <f>VLOOKUP(A699,企業番号!A:K,11,0)</f>
        <v>#N/A</v>
      </c>
    </row>
    <row r="700" spans="2:12" ht="20.100000000000001" customHeight="1" x14ac:dyDescent="0.2">
      <c r="B700" s="43" t="s">
        <v>33534</v>
      </c>
      <c r="C700" s="32" t="e">
        <f>VLOOKUP(A700,企業番号!A:K,2,0)</f>
        <v>#N/A</v>
      </c>
      <c r="D700" s="32" t="e">
        <f>VLOOKUP(A700,企業番号!A:K,3,0)</f>
        <v>#N/A</v>
      </c>
      <c r="E700" s="32" t="e">
        <f>VLOOKUP(A700,企業番号!A:K,4,0)</f>
        <v>#N/A</v>
      </c>
      <c r="F700" s="32" t="e">
        <f>VLOOKUP(A700,企業番号!A:K,5,0)</f>
        <v>#N/A</v>
      </c>
      <c r="G700" s="3" t="e">
        <f>VLOOKUP(A700,企業番号!A:K,6,0)</f>
        <v>#N/A</v>
      </c>
      <c r="H700" s="32" t="e">
        <f>VLOOKUP(A700,企業番号!A:K,7,0)</f>
        <v>#N/A</v>
      </c>
      <c r="I700" s="13" t="e">
        <f>VLOOKUP(A700,企業番号!A:K,8,0)</f>
        <v>#N/A</v>
      </c>
      <c r="J700" s="32" t="e">
        <f>VLOOKUP(A700,企業番号!A:K,9,0)</f>
        <v>#N/A</v>
      </c>
      <c r="K700" s="33" t="e">
        <f>VLOOKUP(A700,企業番号!A:K,10,0)</f>
        <v>#N/A</v>
      </c>
      <c r="L700" s="32" t="e">
        <f>VLOOKUP(A700,企業番号!A:K,11,0)</f>
        <v>#N/A</v>
      </c>
    </row>
    <row r="701" spans="2:12" ht="20.100000000000001" customHeight="1" x14ac:dyDescent="0.2">
      <c r="B701" s="44" t="s">
        <v>33535</v>
      </c>
      <c r="C701" s="32" t="e">
        <f>VLOOKUP(A701,企業番号!A:K,2,0)</f>
        <v>#N/A</v>
      </c>
      <c r="D701" s="32" t="e">
        <f>VLOOKUP(A701,企業番号!A:K,3,0)</f>
        <v>#N/A</v>
      </c>
      <c r="E701" s="32" t="e">
        <f>VLOOKUP(A701,企業番号!A:K,4,0)</f>
        <v>#N/A</v>
      </c>
      <c r="F701" s="32" t="e">
        <f>VLOOKUP(A701,企業番号!A:K,5,0)</f>
        <v>#N/A</v>
      </c>
      <c r="G701" s="3" t="e">
        <f>VLOOKUP(A701,企業番号!A:K,6,0)</f>
        <v>#N/A</v>
      </c>
      <c r="H701" s="32" t="e">
        <f>VLOOKUP(A701,企業番号!A:K,7,0)</f>
        <v>#N/A</v>
      </c>
      <c r="I701" s="13" t="e">
        <f>VLOOKUP(A701,企業番号!A:K,8,0)</f>
        <v>#N/A</v>
      </c>
      <c r="J701" s="32" t="e">
        <f>VLOOKUP(A701,企業番号!A:K,9,0)</f>
        <v>#N/A</v>
      </c>
      <c r="K701" s="33" t="e">
        <f>VLOOKUP(A701,企業番号!A:K,10,0)</f>
        <v>#N/A</v>
      </c>
      <c r="L701" s="32" t="e">
        <f>VLOOKUP(A701,企業番号!A:K,11,0)</f>
        <v>#N/A</v>
      </c>
    </row>
    <row r="702" spans="2:12" ht="20.100000000000001" customHeight="1" x14ac:dyDescent="0.2">
      <c r="B702" s="43" t="s">
        <v>33536</v>
      </c>
      <c r="C702" s="32" t="e">
        <f>VLOOKUP(A702,企業番号!A:K,2,0)</f>
        <v>#N/A</v>
      </c>
      <c r="D702" s="32" t="e">
        <f>VLOOKUP(A702,企業番号!A:K,3,0)</f>
        <v>#N/A</v>
      </c>
      <c r="E702" s="32" t="e">
        <f>VLOOKUP(A702,企業番号!A:K,4,0)</f>
        <v>#N/A</v>
      </c>
      <c r="F702" s="32" t="e">
        <f>VLOOKUP(A702,企業番号!A:K,5,0)</f>
        <v>#N/A</v>
      </c>
      <c r="G702" s="3" t="e">
        <f>VLOOKUP(A702,企業番号!A:K,6,0)</f>
        <v>#N/A</v>
      </c>
      <c r="H702" s="32" t="e">
        <f>VLOOKUP(A702,企業番号!A:K,7,0)</f>
        <v>#N/A</v>
      </c>
      <c r="I702" s="13" t="e">
        <f>VLOOKUP(A702,企業番号!A:K,8,0)</f>
        <v>#N/A</v>
      </c>
      <c r="J702" s="32" t="e">
        <f>VLOOKUP(A702,企業番号!A:K,9,0)</f>
        <v>#N/A</v>
      </c>
      <c r="K702" s="33" t="e">
        <f>VLOOKUP(A702,企業番号!A:K,10,0)</f>
        <v>#N/A</v>
      </c>
      <c r="L702" s="32" t="e">
        <f>VLOOKUP(A702,企業番号!A:K,11,0)</f>
        <v>#N/A</v>
      </c>
    </row>
    <row r="703" spans="2:12" ht="20.100000000000001" customHeight="1" x14ac:dyDescent="0.2">
      <c r="B703" s="44" t="s">
        <v>33537</v>
      </c>
      <c r="C703" s="32" t="e">
        <f>VLOOKUP(A703,企業番号!A:K,2,0)</f>
        <v>#N/A</v>
      </c>
      <c r="D703" s="32" t="e">
        <f>VLOOKUP(A703,企業番号!A:K,3,0)</f>
        <v>#N/A</v>
      </c>
      <c r="E703" s="32" t="e">
        <f>VLOOKUP(A703,企業番号!A:K,4,0)</f>
        <v>#N/A</v>
      </c>
      <c r="F703" s="32" t="e">
        <f>VLOOKUP(A703,企業番号!A:K,5,0)</f>
        <v>#N/A</v>
      </c>
      <c r="G703" s="3" t="e">
        <f>VLOOKUP(A703,企業番号!A:K,6,0)</f>
        <v>#N/A</v>
      </c>
      <c r="H703" s="32" t="e">
        <f>VLOOKUP(A703,企業番号!A:K,7,0)</f>
        <v>#N/A</v>
      </c>
      <c r="I703" s="13" t="e">
        <f>VLOOKUP(A703,企業番号!A:K,8,0)</f>
        <v>#N/A</v>
      </c>
      <c r="J703" s="32" t="e">
        <f>VLOOKUP(A703,企業番号!A:K,9,0)</f>
        <v>#N/A</v>
      </c>
      <c r="K703" s="33" t="e">
        <f>VLOOKUP(A703,企業番号!A:K,10,0)</f>
        <v>#N/A</v>
      </c>
      <c r="L703" s="32" t="e">
        <f>VLOOKUP(A703,企業番号!A:K,11,0)</f>
        <v>#N/A</v>
      </c>
    </row>
    <row r="704" spans="2:12" ht="20.100000000000001" customHeight="1" x14ac:dyDescent="0.2">
      <c r="B704" s="43" t="s">
        <v>33538</v>
      </c>
      <c r="C704" s="32" t="e">
        <f>VLOOKUP(A704,企業番号!A:K,2,0)</f>
        <v>#N/A</v>
      </c>
      <c r="D704" s="32" t="e">
        <f>VLOOKUP(A704,企業番号!A:K,3,0)</f>
        <v>#N/A</v>
      </c>
      <c r="E704" s="32" t="e">
        <f>VLOOKUP(A704,企業番号!A:K,4,0)</f>
        <v>#N/A</v>
      </c>
      <c r="F704" s="32" t="e">
        <f>VLOOKUP(A704,企業番号!A:K,5,0)</f>
        <v>#N/A</v>
      </c>
      <c r="G704" s="3" t="e">
        <f>VLOOKUP(A704,企業番号!A:K,6,0)</f>
        <v>#N/A</v>
      </c>
      <c r="H704" s="32" t="e">
        <f>VLOOKUP(A704,企業番号!A:K,7,0)</f>
        <v>#N/A</v>
      </c>
      <c r="I704" s="13" t="e">
        <f>VLOOKUP(A704,企業番号!A:K,8,0)</f>
        <v>#N/A</v>
      </c>
      <c r="J704" s="32" t="e">
        <f>VLOOKUP(A704,企業番号!A:K,9,0)</f>
        <v>#N/A</v>
      </c>
      <c r="K704" s="33" t="e">
        <f>VLOOKUP(A704,企業番号!A:K,10,0)</f>
        <v>#N/A</v>
      </c>
      <c r="L704" s="32" t="e">
        <f>VLOOKUP(A704,企業番号!A:K,11,0)</f>
        <v>#N/A</v>
      </c>
    </row>
    <row r="705" spans="2:12" ht="20.100000000000001" customHeight="1" x14ac:dyDescent="0.2">
      <c r="B705" s="44" t="s">
        <v>33539</v>
      </c>
      <c r="C705" s="32" t="e">
        <f>VLOOKUP(A705,企業番号!A:K,2,0)</f>
        <v>#N/A</v>
      </c>
      <c r="D705" s="32" t="e">
        <f>VLOOKUP(A705,企業番号!A:K,3,0)</f>
        <v>#N/A</v>
      </c>
      <c r="E705" s="32" t="e">
        <f>VLOOKUP(A705,企業番号!A:K,4,0)</f>
        <v>#N/A</v>
      </c>
      <c r="F705" s="32" t="e">
        <f>VLOOKUP(A705,企業番号!A:K,5,0)</f>
        <v>#N/A</v>
      </c>
      <c r="G705" s="3" t="e">
        <f>VLOOKUP(A705,企業番号!A:K,6,0)</f>
        <v>#N/A</v>
      </c>
      <c r="H705" s="32" t="e">
        <f>VLOOKUP(A705,企業番号!A:K,7,0)</f>
        <v>#N/A</v>
      </c>
      <c r="I705" s="13" t="e">
        <f>VLOOKUP(A705,企業番号!A:K,8,0)</f>
        <v>#N/A</v>
      </c>
      <c r="J705" s="32" t="e">
        <f>VLOOKUP(A705,企業番号!A:K,9,0)</f>
        <v>#N/A</v>
      </c>
      <c r="K705" s="33" t="e">
        <f>VLOOKUP(A705,企業番号!A:K,10,0)</f>
        <v>#N/A</v>
      </c>
      <c r="L705" s="32" t="e">
        <f>VLOOKUP(A705,企業番号!A:K,11,0)</f>
        <v>#N/A</v>
      </c>
    </row>
    <row r="706" spans="2:12" ht="20.100000000000001" customHeight="1" x14ac:dyDescent="0.2">
      <c r="B706" s="43" t="s">
        <v>33540</v>
      </c>
      <c r="C706" s="32" t="e">
        <f>VLOOKUP(A706,企業番号!A:K,2,0)</f>
        <v>#N/A</v>
      </c>
      <c r="D706" s="32" t="e">
        <f>VLOOKUP(A706,企業番号!A:K,3,0)</f>
        <v>#N/A</v>
      </c>
      <c r="E706" s="32" t="e">
        <f>VLOOKUP(A706,企業番号!A:K,4,0)</f>
        <v>#N/A</v>
      </c>
      <c r="F706" s="32" t="e">
        <f>VLOOKUP(A706,企業番号!A:K,5,0)</f>
        <v>#N/A</v>
      </c>
      <c r="G706" s="3" t="e">
        <f>VLOOKUP(A706,企業番号!A:K,6,0)</f>
        <v>#N/A</v>
      </c>
      <c r="H706" s="32" t="e">
        <f>VLOOKUP(A706,企業番号!A:K,7,0)</f>
        <v>#N/A</v>
      </c>
      <c r="I706" s="13" t="e">
        <f>VLOOKUP(A706,企業番号!A:K,8,0)</f>
        <v>#N/A</v>
      </c>
      <c r="J706" s="32" t="e">
        <f>VLOOKUP(A706,企業番号!A:K,9,0)</f>
        <v>#N/A</v>
      </c>
      <c r="K706" s="33" t="e">
        <f>VLOOKUP(A706,企業番号!A:K,10,0)</f>
        <v>#N/A</v>
      </c>
      <c r="L706" s="32" t="e">
        <f>VLOOKUP(A706,企業番号!A:K,11,0)</f>
        <v>#N/A</v>
      </c>
    </row>
    <row r="707" spans="2:12" ht="20.100000000000001" customHeight="1" x14ac:dyDescent="0.2">
      <c r="B707" s="44" t="s">
        <v>33541</v>
      </c>
      <c r="C707" s="32" t="e">
        <f>VLOOKUP(A707,企業番号!A:K,2,0)</f>
        <v>#N/A</v>
      </c>
      <c r="D707" s="32" t="e">
        <f>VLOOKUP(A707,企業番号!A:K,3,0)</f>
        <v>#N/A</v>
      </c>
      <c r="E707" s="32" t="e">
        <f>VLOOKUP(A707,企業番号!A:K,4,0)</f>
        <v>#N/A</v>
      </c>
      <c r="F707" s="32" t="e">
        <f>VLOOKUP(A707,企業番号!A:K,5,0)</f>
        <v>#N/A</v>
      </c>
      <c r="G707" s="3" t="e">
        <f>VLOOKUP(A707,企業番号!A:K,6,0)</f>
        <v>#N/A</v>
      </c>
      <c r="H707" s="32" t="e">
        <f>VLOOKUP(A707,企業番号!A:K,7,0)</f>
        <v>#N/A</v>
      </c>
      <c r="I707" s="13" t="e">
        <f>VLOOKUP(A707,企業番号!A:K,8,0)</f>
        <v>#N/A</v>
      </c>
      <c r="J707" s="32" t="e">
        <f>VLOOKUP(A707,企業番号!A:K,9,0)</f>
        <v>#N/A</v>
      </c>
      <c r="K707" s="33" t="e">
        <f>VLOOKUP(A707,企業番号!A:K,10,0)</f>
        <v>#N/A</v>
      </c>
      <c r="L707" s="32" t="e">
        <f>VLOOKUP(A707,企業番号!A:K,11,0)</f>
        <v>#N/A</v>
      </c>
    </row>
    <row r="708" spans="2:12" ht="20.100000000000001" customHeight="1" x14ac:dyDescent="0.2">
      <c r="B708" s="43" t="s">
        <v>33542</v>
      </c>
      <c r="C708" s="32" t="e">
        <f>VLOOKUP(A708,企業番号!A:K,2,0)</f>
        <v>#N/A</v>
      </c>
      <c r="D708" s="32" t="e">
        <f>VLOOKUP(A708,企業番号!A:K,3,0)</f>
        <v>#N/A</v>
      </c>
      <c r="E708" s="32" t="e">
        <f>VLOOKUP(A708,企業番号!A:K,4,0)</f>
        <v>#N/A</v>
      </c>
      <c r="F708" s="32" t="e">
        <f>VLOOKUP(A708,企業番号!A:K,5,0)</f>
        <v>#N/A</v>
      </c>
      <c r="G708" s="3" t="e">
        <f>VLOOKUP(A708,企業番号!A:K,6,0)</f>
        <v>#N/A</v>
      </c>
      <c r="H708" s="32" t="e">
        <f>VLOOKUP(A708,企業番号!A:K,7,0)</f>
        <v>#N/A</v>
      </c>
      <c r="I708" s="13" t="e">
        <f>VLOOKUP(A708,企業番号!A:K,8,0)</f>
        <v>#N/A</v>
      </c>
      <c r="J708" s="32" t="e">
        <f>VLOOKUP(A708,企業番号!A:K,9,0)</f>
        <v>#N/A</v>
      </c>
      <c r="K708" s="33" t="e">
        <f>VLOOKUP(A708,企業番号!A:K,10,0)</f>
        <v>#N/A</v>
      </c>
      <c r="L708" s="32" t="e">
        <f>VLOOKUP(A708,企業番号!A:K,11,0)</f>
        <v>#N/A</v>
      </c>
    </row>
    <row r="709" spans="2:12" ht="20.100000000000001" customHeight="1" x14ac:dyDescent="0.2">
      <c r="B709" s="44" t="s">
        <v>33543</v>
      </c>
      <c r="C709" s="32" t="e">
        <f>VLOOKUP(A709,企業番号!A:K,2,0)</f>
        <v>#N/A</v>
      </c>
      <c r="D709" s="32" t="e">
        <f>VLOOKUP(A709,企業番号!A:K,3,0)</f>
        <v>#N/A</v>
      </c>
      <c r="E709" s="32" t="e">
        <f>VLOOKUP(A709,企業番号!A:K,4,0)</f>
        <v>#N/A</v>
      </c>
      <c r="F709" s="32" t="e">
        <f>VLOOKUP(A709,企業番号!A:K,5,0)</f>
        <v>#N/A</v>
      </c>
      <c r="G709" s="3" t="e">
        <f>VLOOKUP(A709,企業番号!A:K,6,0)</f>
        <v>#N/A</v>
      </c>
      <c r="H709" s="32" t="e">
        <f>VLOOKUP(A709,企業番号!A:K,7,0)</f>
        <v>#N/A</v>
      </c>
      <c r="I709" s="13" t="e">
        <f>VLOOKUP(A709,企業番号!A:K,8,0)</f>
        <v>#N/A</v>
      </c>
      <c r="J709" s="32" t="e">
        <f>VLOOKUP(A709,企業番号!A:K,9,0)</f>
        <v>#N/A</v>
      </c>
      <c r="K709" s="33" t="e">
        <f>VLOOKUP(A709,企業番号!A:K,10,0)</f>
        <v>#N/A</v>
      </c>
      <c r="L709" s="32" t="e">
        <f>VLOOKUP(A709,企業番号!A:K,11,0)</f>
        <v>#N/A</v>
      </c>
    </row>
    <row r="710" spans="2:12" ht="20.100000000000001" customHeight="1" x14ac:dyDescent="0.2">
      <c r="B710" s="43" t="s">
        <v>33544</v>
      </c>
      <c r="C710" s="32" t="e">
        <f>VLOOKUP(A710,企業番号!A:K,2,0)</f>
        <v>#N/A</v>
      </c>
      <c r="D710" s="32" t="e">
        <f>VLOOKUP(A710,企業番号!A:K,3,0)</f>
        <v>#N/A</v>
      </c>
      <c r="E710" s="32" t="e">
        <f>VLOOKUP(A710,企業番号!A:K,4,0)</f>
        <v>#N/A</v>
      </c>
      <c r="F710" s="32" t="e">
        <f>VLOOKUP(A710,企業番号!A:K,5,0)</f>
        <v>#N/A</v>
      </c>
      <c r="G710" s="3" t="e">
        <f>VLOOKUP(A710,企業番号!A:K,6,0)</f>
        <v>#N/A</v>
      </c>
      <c r="H710" s="32" t="e">
        <f>VLOOKUP(A710,企業番号!A:K,7,0)</f>
        <v>#N/A</v>
      </c>
      <c r="I710" s="13" t="e">
        <f>VLOOKUP(A710,企業番号!A:K,8,0)</f>
        <v>#N/A</v>
      </c>
      <c r="J710" s="32" t="e">
        <f>VLOOKUP(A710,企業番号!A:K,9,0)</f>
        <v>#N/A</v>
      </c>
      <c r="K710" s="33" t="e">
        <f>VLOOKUP(A710,企業番号!A:K,10,0)</f>
        <v>#N/A</v>
      </c>
      <c r="L710" s="32" t="e">
        <f>VLOOKUP(A710,企業番号!A:K,11,0)</f>
        <v>#N/A</v>
      </c>
    </row>
    <row r="711" spans="2:12" ht="20.100000000000001" customHeight="1" x14ac:dyDescent="0.2">
      <c r="B711" s="44" t="s">
        <v>33545</v>
      </c>
      <c r="C711" s="32" t="e">
        <f>VLOOKUP(A711,企業番号!A:K,2,0)</f>
        <v>#N/A</v>
      </c>
      <c r="D711" s="32" t="e">
        <f>VLOOKUP(A711,企業番号!A:K,3,0)</f>
        <v>#N/A</v>
      </c>
      <c r="E711" s="32" t="e">
        <f>VLOOKUP(A711,企業番号!A:K,4,0)</f>
        <v>#N/A</v>
      </c>
      <c r="F711" s="32" t="e">
        <f>VLOOKUP(A711,企業番号!A:K,5,0)</f>
        <v>#N/A</v>
      </c>
      <c r="G711" s="3" t="e">
        <f>VLOOKUP(A711,企業番号!A:K,6,0)</f>
        <v>#N/A</v>
      </c>
      <c r="H711" s="32" t="e">
        <f>VLOOKUP(A711,企業番号!A:K,7,0)</f>
        <v>#N/A</v>
      </c>
      <c r="I711" s="13" t="e">
        <f>VLOOKUP(A711,企業番号!A:K,8,0)</f>
        <v>#N/A</v>
      </c>
      <c r="J711" s="32" t="e">
        <f>VLOOKUP(A711,企業番号!A:K,9,0)</f>
        <v>#N/A</v>
      </c>
      <c r="K711" s="33" t="e">
        <f>VLOOKUP(A711,企業番号!A:K,10,0)</f>
        <v>#N/A</v>
      </c>
      <c r="L711" s="32" t="e">
        <f>VLOOKUP(A711,企業番号!A:K,11,0)</f>
        <v>#N/A</v>
      </c>
    </row>
    <row r="712" spans="2:12" ht="20.100000000000001" customHeight="1" x14ac:dyDescent="0.2">
      <c r="B712" s="43" t="s">
        <v>33546</v>
      </c>
      <c r="C712" s="32" t="e">
        <f>VLOOKUP(A712,企業番号!A:K,2,0)</f>
        <v>#N/A</v>
      </c>
      <c r="D712" s="32" t="e">
        <f>VLOOKUP(A712,企業番号!A:K,3,0)</f>
        <v>#N/A</v>
      </c>
      <c r="E712" s="32" t="e">
        <f>VLOOKUP(A712,企業番号!A:K,4,0)</f>
        <v>#N/A</v>
      </c>
      <c r="F712" s="32" t="e">
        <f>VLOOKUP(A712,企業番号!A:K,5,0)</f>
        <v>#N/A</v>
      </c>
      <c r="G712" s="3" t="e">
        <f>VLOOKUP(A712,企業番号!A:K,6,0)</f>
        <v>#N/A</v>
      </c>
      <c r="H712" s="32" t="e">
        <f>VLOOKUP(A712,企業番号!A:K,7,0)</f>
        <v>#N/A</v>
      </c>
      <c r="I712" s="13" t="e">
        <f>VLOOKUP(A712,企業番号!A:K,8,0)</f>
        <v>#N/A</v>
      </c>
      <c r="J712" s="32" t="e">
        <f>VLOOKUP(A712,企業番号!A:K,9,0)</f>
        <v>#N/A</v>
      </c>
      <c r="K712" s="33" t="e">
        <f>VLOOKUP(A712,企業番号!A:K,10,0)</f>
        <v>#N/A</v>
      </c>
      <c r="L712" s="32" t="e">
        <f>VLOOKUP(A712,企業番号!A:K,11,0)</f>
        <v>#N/A</v>
      </c>
    </row>
    <row r="713" spans="2:12" ht="20.100000000000001" customHeight="1" x14ac:dyDescent="0.2">
      <c r="B713" s="44" t="s">
        <v>33547</v>
      </c>
      <c r="C713" s="32" t="e">
        <f>VLOOKUP(A713,企業番号!A:K,2,0)</f>
        <v>#N/A</v>
      </c>
      <c r="D713" s="32" t="e">
        <f>VLOOKUP(A713,企業番号!A:K,3,0)</f>
        <v>#N/A</v>
      </c>
      <c r="E713" s="32" t="e">
        <f>VLOOKUP(A713,企業番号!A:K,4,0)</f>
        <v>#N/A</v>
      </c>
      <c r="F713" s="32" t="e">
        <f>VLOOKUP(A713,企業番号!A:K,5,0)</f>
        <v>#N/A</v>
      </c>
      <c r="G713" s="3" t="e">
        <f>VLOOKUP(A713,企業番号!A:K,6,0)</f>
        <v>#N/A</v>
      </c>
      <c r="H713" s="32" t="e">
        <f>VLOOKUP(A713,企業番号!A:K,7,0)</f>
        <v>#N/A</v>
      </c>
      <c r="I713" s="13" t="e">
        <f>VLOOKUP(A713,企業番号!A:K,8,0)</f>
        <v>#N/A</v>
      </c>
      <c r="J713" s="32" t="e">
        <f>VLOOKUP(A713,企業番号!A:K,9,0)</f>
        <v>#N/A</v>
      </c>
      <c r="K713" s="33" t="e">
        <f>VLOOKUP(A713,企業番号!A:K,10,0)</f>
        <v>#N/A</v>
      </c>
      <c r="L713" s="32" t="e">
        <f>VLOOKUP(A713,企業番号!A:K,11,0)</f>
        <v>#N/A</v>
      </c>
    </row>
    <row r="714" spans="2:12" ht="20.100000000000001" customHeight="1" x14ac:dyDescent="0.2">
      <c r="B714" s="43" t="s">
        <v>33548</v>
      </c>
      <c r="C714" s="32" t="e">
        <f>VLOOKUP(A714,企業番号!A:K,2,0)</f>
        <v>#N/A</v>
      </c>
      <c r="D714" s="32" t="e">
        <f>VLOOKUP(A714,企業番号!A:K,3,0)</f>
        <v>#N/A</v>
      </c>
      <c r="E714" s="32" t="e">
        <f>VLOOKUP(A714,企業番号!A:K,4,0)</f>
        <v>#N/A</v>
      </c>
      <c r="F714" s="32" t="e">
        <f>VLOOKUP(A714,企業番号!A:K,5,0)</f>
        <v>#N/A</v>
      </c>
      <c r="G714" s="3" t="e">
        <f>VLOOKUP(A714,企業番号!A:K,6,0)</f>
        <v>#N/A</v>
      </c>
      <c r="H714" s="32" t="e">
        <f>VLOOKUP(A714,企業番号!A:K,7,0)</f>
        <v>#N/A</v>
      </c>
      <c r="I714" s="13" t="e">
        <f>VLOOKUP(A714,企業番号!A:K,8,0)</f>
        <v>#N/A</v>
      </c>
      <c r="J714" s="32" t="e">
        <f>VLOOKUP(A714,企業番号!A:K,9,0)</f>
        <v>#N/A</v>
      </c>
      <c r="K714" s="33" t="e">
        <f>VLOOKUP(A714,企業番号!A:K,10,0)</f>
        <v>#N/A</v>
      </c>
      <c r="L714" s="32" t="e">
        <f>VLOOKUP(A714,企業番号!A:K,11,0)</f>
        <v>#N/A</v>
      </c>
    </row>
    <row r="715" spans="2:12" ht="20.100000000000001" customHeight="1" x14ac:dyDescent="0.2">
      <c r="B715" s="44" t="s">
        <v>33549</v>
      </c>
      <c r="C715" s="32" t="e">
        <f>VLOOKUP(A715,企業番号!A:K,2,0)</f>
        <v>#N/A</v>
      </c>
      <c r="D715" s="32" t="e">
        <f>VLOOKUP(A715,企業番号!A:K,3,0)</f>
        <v>#N/A</v>
      </c>
      <c r="E715" s="32" t="e">
        <f>VLOOKUP(A715,企業番号!A:K,4,0)</f>
        <v>#N/A</v>
      </c>
      <c r="F715" s="32" t="e">
        <f>VLOOKUP(A715,企業番号!A:K,5,0)</f>
        <v>#N/A</v>
      </c>
      <c r="G715" s="3" t="e">
        <f>VLOOKUP(A715,企業番号!A:K,6,0)</f>
        <v>#N/A</v>
      </c>
      <c r="H715" s="32" t="e">
        <f>VLOOKUP(A715,企業番号!A:K,7,0)</f>
        <v>#N/A</v>
      </c>
      <c r="I715" s="13" t="e">
        <f>VLOOKUP(A715,企業番号!A:K,8,0)</f>
        <v>#N/A</v>
      </c>
      <c r="J715" s="32" t="e">
        <f>VLOOKUP(A715,企業番号!A:K,9,0)</f>
        <v>#N/A</v>
      </c>
      <c r="K715" s="33" t="e">
        <f>VLOOKUP(A715,企業番号!A:K,10,0)</f>
        <v>#N/A</v>
      </c>
      <c r="L715" s="32" t="e">
        <f>VLOOKUP(A715,企業番号!A:K,11,0)</f>
        <v>#N/A</v>
      </c>
    </row>
    <row r="716" spans="2:12" ht="20.100000000000001" customHeight="1" x14ac:dyDescent="0.2">
      <c r="B716" s="43" t="s">
        <v>33550</v>
      </c>
      <c r="C716" s="32" t="e">
        <f>VLOOKUP(A716,企業番号!A:K,2,0)</f>
        <v>#N/A</v>
      </c>
      <c r="D716" s="32" t="e">
        <f>VLOOKUP(A716,企業番号!A:K,3,0)</f>
        <v>#N/A</v>
      </c>
      <c r="E716" s="32" t="e">
        <f>VLOOKUP(A716,企業番号!A:K,4,0)</f>
        <v>#N/A</v>
      </c>
      <c r="F716" s="32" t="e">
        <f>VLOOKUP(A716,企業番号!A:K,5,0)</f>
        <v>#N/A</v>
      </c>
      <c r="G716" s="3" t="e">
        <f>VLOOKUP(A716,企業番号!A:K,6,0)</f>
        <v>#N/A</v>
      </c>
      <c r="H716" s="32" t="e">
        <f>VLOOKUP(A716,企業番号!A:K,7,0)</f>
        <v>#N/A</v>
      </c>
      <c r="I716" s="13" t="e">
        <f>VLOOKUP(A716,企業番号!A:K,8,0)</f>
        <v>#N/A</v>
      </c>
      <c r="J716" s="32" t="e">
        <f>VLOOKUP(A716,企業番号!A:K,9,0)</f>
        <v>#N/A</v>
      </c>
      <c r="K716" s="33" t="e">
        <f>VLOOKUP(A716,企業番号!A:K,10,0)</f>
        <v>#N/A</v>
      </c>
      <c r="L716" s="32" t="e">
        <f>VLOOKUP(A716,企業番号!A:K,11,0)</f>
        <v>#N/A</v>
      </c>
    </row>
    <row r="717" spans="2:12" ht="20.100000000000001" customHeight="1" x14ac:dyDescent="0.2">
      <c r="B717" s="44" t="s">
        <v>33551</v>
      </c>
      <c r="C717" s="32" t="e">
        <f>VLOOKUP(A717,企業番号!A:K,2,0)</f>
        <v>#N/A</v>
      </c>
      <c r="D717" s="32" t="e">
        <f>VLOOKUP(A717,企業番号!A:K,3,0)</f>
        <v>#N/A</v>
      </c>
      <c r="E717" s="32" t="e">
        <f>VLOOKUP(A717,企業番号!A:K,4,0)</f>
        <v>#N/A</v>
      </c>
      <c r="F717" s="32" t="e">
        <f>VLOOKUP(A717,企業番号!A:K,5,0)</f>
        <v>#N/A</v>
      </c>
      <c r="G717" s="3" t="e">
        <f>VLOOKUP(A717,企業番号!A:K,6,0)</f>
        <v>#N/A</v>
      </c>
      <c r="H717" s="32" t="e">
        <f>VLOOKUP(A717,企業番号!A:K,7,0)</f>
        <v>#N/A</v>
      </c>
      <c r="I717" s="13" t="e">
        <f>VLOOKUP(A717,企業番号!A:K,8,0)</f>
        <v>#N/A</v>
      </c>
      <c r="J717" s="32" t="e">
        <f>VLOOKUP(A717,企業番号!A:K,9,0)</f>
        <v>#N/A</v>
      </c>
      <c r="K717" s="33" t="e">
        <f>VLOOKUP(A717,企業番号!A:K,10,0)</f>
        <v>#N/A</v>
      </c>
      <c r="L717" s="32" t="e">
        <f>VLOOKUP(A717,企業番号!A:K,11,0)</f>
        <v>#N/A</v>
      </c>
    </row>
    <row r="718" spans="2:12" ht="20.100000000000001" customHeight="1" x14ac:dyDescent="0.2">
      <c r="B718" s="43" t="s">
        <v>33552</v>
      </c>
      <c r="C718" s="32" t="e">
        <f>VLOOKUP(A718,企業番号!A:K,2,0)</f>
        <v>#N/A</v>
      </c>
      <c r="D718" s="32" t="e">
        <f>VLOOKUP(A718,企業番号!A:K,3,0)</f>
        <v>#N/A</v>
      </c>
      <c r="E718" s="32" t="e">
        <f>VLOOKUP(A718,企業番号!A:K,4,0)</f>
        <v>#N/A</v>
      </c>
      <c r="F718" s="32" t="e">
        <f>VLOOKUP(A718,企業番号!A:K,5,0)</f>
        <v>#N/A</v>
      </c>
      <c r="G718" s="3" t="e">
        <f>VLOOKUP(A718,企業番号!A:K,6,0)</f>
        <v>#N/A</v>
      </c>
      <c r="H718" s="32" t="e">
        <f>VLOOKUP(A718,企業番号!A:K,7,0)</f>
        <v>#N/A</v>
      </c>
      <c r="I718" s="13" t="e">
        <f>VLOOKUP(A718,企業番号!A:K,8,0)</f>
        <v>#N/A</v>
      </c>
      <c r="J718" s="32" t="e">
        <f>VLOOKUP(A718,企業番号!A:K,9,0)</f>
        <v>#N/A</v>
      </c>
      <c r="K718" s="33" t="e">
        <f>VLOOKUP(A718,企業番号!A:K,10,0)</f>
        <v>#N/A</v>
      </c>
      <c r="L718" s="32" t="e">
        <f>VLOOKUP(A718,企業番号!A:K,11,0)</f>
        <v>#N/A</v>
      </c>
    </row>
    <row r="719" spans="2:12" ht="20.100000000000001" customHeight="1" x14ac:dyDescent="0.2">
      <c r="B719" s="44" t="s">
        <v>33553</v>
      </c>
      <c r="C719" s="32" t="e">
        <f>VLOOKUP(A719,企業番号!A:K,2,0)</f>
        <v>#N/A</v>
      </c>
      <c r="D719" s="32" t="e">
        <f>VLOOKUP(A719,企業番号!A:K,3,0)</f>
        <v>#N/A</v>
      </c>
      <c r="E719" s="32" t="e">
        <f>VLOOKUP(A719,企業番号!A:K,4,0)</f>
        <v>#N/A</v>
      </c>
      <c r="F719" s="32" t="e">
        <f>VLOOKUP(A719,企業番号!A:K,5,0)</f>
        <v>#N/A</v>
      </c>
      <c r="G719" s="3" t="e">
        <f>VLOOKUP(A719,企業番号!A:K,6,0)</f>
        <v>#N/A</v>
      </c>
      <c r="H719" s="32" t="e">
        <f>VLOOKUP(A719,企業番号!A:K,7,0)</f>
        <v>#N/A</v>
      </c>
      <c r="I719" s="13" t="e">
        <f>VLOOKUP(A719,企業番号!A:K,8,0)</f>
        <v>#N/A</v>
      </c>
      <c r="J719" s="32" t="e">
        <f>VLOOKUP(A719,企業番号!A:K,9,0)</f>
        <v>#N/A</v>
      </c>
      <c r="K719" s="33" t="e">
        <f>VLOOKUP(A719,企業番号!A:K,10,0)</f>
        <v>#N/A</v>
      </c>
      <c r="L719" s="32" t="e">
        <f>VLOOKUP(A719,企業番号!A:K,11,0)</f>
        <v>#N/A</v>
      </c>
    </row>
    <row r="720" spans="2:12" ht="20.100000000000001" customHeight="1" x14ac:dyDescent="0.2">
      <c r="B720" s="43" t="s">
        <v>33554</v>
      </c>
      <c r="C720" s="32" t="e">
        <f>VLOOKUP(A720,企業番号!A:K,2,0)</f>
        <v>#N/A</v>
      </c>
      <c r="D720" s="32" t="e">
        <f>VLOOKUP(A720,企業番号!A:K,3,0)</f>
        <v>#N/A</v>
      </c>
      <c r="E720" s="32" t="e">
        <f>VLOOKUP(A720,企業番号!A:K,4,0)</f>
        <v>#N/A</v>
      </c>
      <c r="F720" s="32" t="e">
        <f>VLOOKUP(A720,企業番号!A:K,5,0)</f>
        <v>#N/A</v>
      </c>
      <c r="G720" s="3" t="e">
        <f>VLOOKUP(A720,企業番号!A:K,6,0)</f>
        <v>#N/A</v>
      </c>
      <c r="H720" s="32" t="e">
        <f>VLOOKUP(A720,企業番号!A:K,7,0)</f>
        <v>#N/A</v>
      </c>
      <c r="I720" s="13" t="e">
        <f>VLOOKUP(A720,企業番号!A:K,8,0)</f>
        <v>#N/A</v>
      </c>
      <c r="J720" s="32" t="e">
        <f>VLOOKUP(A720,企業番号!A:K,9,0)</f>
        <v>#N/A</v>
      </c>
      <c r="K720" s="33" t="e">
        <f>VLOOKUP(A720,企業番号!A:K,10,0)</f>
        <v>#N/A</v>
      </c>
      <c r="L720" s="32" t="e">
        <f>VLOOKUP(A720,企業番号!A:K,11,0)</f>
        <v>#N/A</v>
      </c>
    </row>
    <row r="721" spans="2:12" ht="20.100000000000001" customHeight="1" x14ac:dyDescent="0.2">
      <c r="B721" s="44" t="s">
        <v>33555</v>
      </c>
      <c r="C721" s="32" t="e">
        <f>VLOOKUP(A721,企業番号!A:K,2,0)</f>
        <v>#N/A</v>
      </c>
      <c r="D721" s="32" t="e">
        <f>VLOOKUP(A721,企業番号!A:K,3,0)</f>
        <v>#N/A</v>
      </c>
      <c r="E721" s="32" t="e">
        <f>VLOOKUP(A721,企業番号!A:K,4,0)</f>
        <v>#N/A</v>
      </c>
      <c r="F721" s="32" t="e">
        <f>VLOOKUP(A721,企業番号!A:K,5,0)</f>
        <v>#N/A</v>
      </c>
      <c r="G721" s="3" t="e">
        <f>VLOOKUP(A721,企業番号!A:K,6,0)</f>
        <v>#N/A</v>
      </c>
      <c r="H721" s="32" t="e">
        <f>VLOOKUP(A721,企業番号!A:K,7,0)</f>
        <v>#N/A</v>
      </c>
      <c r="I721" s="13" t="e">
        <f>VLOOKUP(A721,企業番号!A:K,8,0)</f>
        <v>#N/A</v>
      </c>
      <c r="J721" s="32" t="e">
        <f>VLOOKUP(A721,企業番号!A:K,9,0)</f>
        <v>#N/A</v>
      </c>
      <c r="K721" s="33" t="e">
        <f>VLOOKUP(A721,企業番号!A:K,10,0)</f>
        <v>#N/A</v>
      </c>
      <c r="L721" s="32" t="e">
        <f>VLOOKUP(A721,企業番号!A:K,11,0)</f>
        <v>#N/A</v>
      </c>
    </row>
    <row r="722" spans="2:12" ht="20.100000000000001" customHeight="1" x14ac:dyDescent="0.2">
      <c r="B722" s="43" t="s">
        <v>33556</v>
      </c>
      <c r="C722" s="32" t="e">
        <f>VLOOKUP(A722,企業番号!A:K,2,0)</f>
        <v>#N/A</v>
      </c>
      <c r="D722" s="32" t="e">
        <f>VLOOKUP(A722,企業番号!A:K,3,0)</f>
        <v>#N/A</v>
      </c>
      <c r="E722" s="32" t="e">
        <f>VLOOKUP(A722,企業番号!A:K,4,0)</f>
        <v>#N/A</v>
      </c>
      <c r="F722" s="32" t="e">
        <f>VLOOKUP(A722,企業番号!A:K,5,0)</f>
        <v>#N/A</v>
      </c>
      <c r="G722" s="3" t="e">
        <f>VLOOKUP(A722,企業番号!A:K,6,0)</f>
        <v>#N/A</v>
      </c>
      <c r="H722" s="32" t="e">
        <f>VLOOKUP(A722,企業番号!A:K,7,0)</f>
        <v>#N/A</v>
      </c>
      <c r="I722" s="13" t="e">
        <f>VLOOKUP(A722,企業番号!A:K,8,0)</f>
        <v>#N/A</v>
      </c>
      <c r="J722" s="32" t="e">
        <f>VLOOKUP(A722,企業番号!A:K,9,0)</f>
        <v>#N/A</v>
      </c>
      <c r="K722" s="33" t="e">
        <f>VLOOKUP(A722,企業番号!A:K,10,0)</f>
        <v>#N/A</v>
      </c>
      <c r="L722" s="32" t="e">
        <f>VLOOKUP(A722,企業番号!A:K,11,0)</f>
        <v>#N/A</v>
      </c>
    </row>
    <row r="723" spans="2:12" ht="20.100000000000001" customHeight="1" x14ac:dyDescent="0.2">
      <c r="B723" s="44" t="s">
        <v>33557</v>
      </c>
      <c r="C723" s="32" t="e">
        <f>VLOOKUP(A723,企業番号!A:K,2,0)</f>
        <v>#N/A</v>
      </c>
      <c r="D723" s="32" t="e">
        <f>VLOOKUP(A723,企業番号!A:K,3,0)</f>
        <v>#N/A</v>
      </c>
      <c r="E723" s="32" t="e">
        <f>VLOOKUP(A723,企業番号!A:K,4,0)</f>
        <v>#N/A</v>
      </c>
      <c r="F723" s="32" t="e">
        <f>VLOOKUP(A723,企業番号!A:K,5,0)</f>
        <v>#N/A</v>
      </c>
      <c r="G723" s="3" t="e">
        <f>VLOOKUP(A723,企業番号!A:K,6,0)</f>
        <v>#N/A</v>
      </c>
      <c r="H723" s="32" t="e">
        <f>VLOOKUP(A723,企業番号!A:K,7,0)</f>
        <v>#N/A</v>
      </c>
      <c r="I723" s="13" t="e">
        <f>VLOOKUP(A723,企業番号!A:K,8,0)</f>
        <v>#N/A</v>
      </c>
      <c r="J723" s="32" t="e">
        <f>VLOOKUP(A723,企業番号!A:K,9,0)</f>
        <v>#N/A</v>
      </c>
      <c r="K723" s="33" t="e">
        <f>VLOOKUP(A723,企業番号!A:K,10,0)</f>
        <v>#N/A</v>
      </c>
      <c r="L723" s="32" t="e">
        <f>VLOOKUP(A723,企業番号!A:K,11,0)</f>
        <v>#N/A</v>
      </c>
    </row>
    <row r="724" spans="2:12" ht="20.100000000000001" customHeight="1" x14ac:dyDescent="0.2">
      <c r="B724" s="43" t="s">
        <v>33558</v>
      </c>
      <c r="C724" s="32" t="e">
        <f>VLOOKUP(A724,企業番号!A:K,2,0)</f>
        <v>#N/A</v>
      </c>
      <c r="D724" s="32" t="e">
        <f>VLOOKUP(A724,企業番号!A:K,3,0)</f>
        <v>#N/A</v>
      </c>
      <c r="E724" s="32" t="e">
        <f>VLOOKUP(A724,企業番号!A:K,4,0)</f>
        <v>#N/A</v>
      </c>
      <c r="F724" s="32" t="e">
        <f>VLOOKUP(A724,企業番号!A:K,5,0)</f>
        <v>#N/A</v>
      </c>
      <c r="G724" s="3" t="e">
        <f>VLOOKUP(A724,企業番号!A:K,6,0)</f>
        <v>#N/A</v>
      </c>
      <c r="H724" s="32" t="e">
        <f>VLOOKUP(A724,企業番号!A:K,7,0)</f>
        <v>#N/A</v>
      </c>
      <c r="I724" s="13" t="e">
        <f>VLOOKUP(A724,企業番号!A:K,8,0)</f>
        <v>#N/A</v>
      </c>
      <c r="J724" s="32" t="e">
        <f>VLOOKUP(A724,企業番号!A:K,9,0)</f>
        <v>#N/A</v>
      </c>
      <c r="K724" s="33" t="e">
        <f>VLOOKUP(A724,企業番号!A:K,10,0)</f>
        <v>#N/A</v>
      </c>
      <c r="L724" s="32" t="e">
        <f>VLOOKUP(A724,企業番号!A:K,11,0)</f>
        <v>#N/A</v>
      </c>
    </row>
    <row r="725" spans="2:12" ht="20.100000000000001" customHeight="1" x14ac:dyDescent="0.2">
      <c r="B725" s="44" t="s">
        <v>33559</v>
      </c>
      <c r="C725" s="32" t="e">
        <f>VLOOKUP(A725,企業番号!A:K,2,0)</f>
        <v>#N/A</v>
      </c>
      <c r="D725" s="32" t="e">
        <f>VLOOKUP(A725,企業番号!A:K,3,0)</f>
        <v>#N/A</v>
      </c>
      <c r="E725" s="32" t="e">
        <f>VLOOKUP(A725,企業番号!A:K,4,0)</f>
        <v>#N/A</v>
      </c>
      <c r="F725" s="32" t="e">
        <f>VLOOKUP(A725,企業番号!A:K,5,0)</f>
        <v>#N/A</v>
      </c>
      <c r="G725" s="3" t="e">
        <f>VLOOKUP(A725,企業番号!A:K,6,0)</f>
        <v>#N/A</v>
      </c>
      <c r="H725" s="32" t="e">
        <f>VLOOKUP(A725,企業番号!A:K,7,0)</f>
        <v>#N/A</v>
      </c>
      <c r="I725" s="13" t="e">
        <f>VLOOKUP(A725,企業番号!A:K,8,0)</f>
        <v>#N/A</v>
      </c>
      <c r="J725" s="32" t="e">
        <f>VLOOKUP(A725,企業番号!A:K,9,0)</f>
        <v>#N/A</v>
      </c>
      <c r="K725" s="33" t="e">
        <f>VLOOKUP(A725,企業番号!A:K,10,0)</f>
        <v>#N/A</v>
      </c>
      <c r="L725" s="32" t="e">
        <f>VLOOKUP(A725,企業番号!A:K,11,0)</f>
        <v>#N/A</v>
      </c>
    </row>
    <row r="726" spans="2:12" ht="20.100000000000001" customHeight="1" x14ac:dyDescent="0.2">
      <c r="B726" s="43" t="s">
        <v>33560</v>
      </c>
      <c r="C726" s="32" t="e">
        <f>VLOOKUP(A726,企業番号!A:K,2,0)</f>
        <v>#N/A</v>
      </c>
      <c r="D726" s="32" t="e">
        <f>VLOOKUP(A726,企業番号!A:K,3,0)</f>
        <v>#N/A</v>
      </c>
      <c r="E726" s="32" t="e">
        <f>VLOOKUP(A726,企業番号!A:K,4,0)</f>
        <v>#N/A</v>
      </c>
      <c r="F726" s="32" t="e">
        <f>VLOOKUP(A726,企業番号!A:K,5,0)</f>
        <v>#N/A</v>
      </c>
      <c r="G726" s="3" t="e">
        <f>VLOOKUP(A726,企業番号!A:K,6,0)</f>
        <v>#N/A</v>
      </c>
      <c r="H726" s="32" t="e">
        <f>VLOOKUP(A726,企業番号!A:K,7,0)</f>
        <v>#N/A</v>
      </c>
      <c r="I726" s="13" t="e">
        <f>VLOOKUP(A726,企業番号!A:K,8,0)</f>
        <v>#N/A</v>
      </c>
      <c r="J726" s="32" t="e">
        <f>VLOOKUP(A726,企業番号!A:K,9,0)</f>
        <v>#N/A</v>
      </c>
      <c r="K726" s="33" t="e">
        <f>VLOOKUP(A726,企業番号!A:K,10,0)</f>
        <v>#N/A</v>
      </c>
      <c r="L726" s="32" t="e">
        <f>VLOOKUP(A726,企業番号!A:K,11,0)</f>
        <v>#N/A</v>
      </c>
    </row>
    <row r="727" spans="2:12" ht="20.100000000000001" customHeight="1" x14ac:dyDescent="0.2">
      <c r="B727" s="44" t="s">
        <v>33561</v>
      </c>
      <c r="C727" s="32" t="e">
        <f>VLOOKUP(A727,企業番号!A:K,2,0)</f>
        <v>#N/A</v>
      </c>
      <c r="D727" s="32" t="e">
        <f>VLOOKUP(A727,企業番号!A:K,3,0)</f>
        <v>#N/A</v>
      </c>
      <c r="E727" s="32" t="e">
        <f>VLOOKUP(A727,企業番号!A:K,4,0)</f>
        <v>#N/A</v>
      </c>
      <c r="F727" s="32" t="e">
        <f>VLOOKUP(A727,企業番号!A:K,5,0)</f>
        <v>#N/A</v>
      </c>
      <c r="G727" s="3" t="e">
        <f>VLOOKUP(A727,企業番号!A:K,6,0)</f>
        <v>#N/A</v>
      </c>
      <c r="H727" s="32" t="e">
        <f>VLOOKUP(A727,企業番号!A:K,7,0)</f>
        <v>#N/A</v>
      </c>
      <c r="I727" s="13" t="e">
        <f>VLOOKUP(A727,企業番号!A:K,8,0)</f>
        <v>#N/A</v>
      </c>
      <c r="J727" s="32" t="e">
        <f>VLOOKUP(A727,企業番号!A:K,9,0)</f>
        <v>#N/A</v>
      </c>
      <c r="K727" s="33" t="e">
        <f>VLOOKUP(A727,企業番号!A:K,10,0)</f>
        <v>#N/A</v>
      </c>
      <c r="L727" s="32" t="e">
        <f>VLOOKUP(A727,企業番号!A:K,11,0)</f>
        <v>#N/A</v>
      </c>
    </row>
    <row r="728" spans="2:12" ht="20.100000000000001" customHeight="1" x14ac:dyDescent="0.2">
      <c r="B728" s="43" t="s">
        <v>33562</v>
      </c>
      <c r="C728" s="32" t="e">
        <f>VLOOKUP(A728,企業番号!A:K,2,0)</f>
        <v>#N/A</v>
      </c>
      <c r="D728" s="32" t="e">
        <f>VLOOKUP(A728,企業番号!A:K,3,0)</f>
        <v>#N/A</v>
      </c>
      <c r="E728" s="32" t="e">
        <f>VLOOKUP(A728,企業番号!A:K,4,0)</f>
        <v>#N/A</v>
      </c>
      <c r="F728" s="32" t="e">
        <f>VLOOKUP(A728,企業番号!A:K,5,0)</f>
        <v>#N/A</v>
      </c>
      <c r="G728" s="3" t="e">
        <f>VLOOKUP(A728,企業番号!A:K,6,0)</f>
        <v>#N/A</v>
      </c>
      <c r="H728" s="32" t="e">
        <f>VLOOKUP(A728,企業番号!A:K,7,0)</f>
        <v>#N/A</v>
      </c>
      <c r="I728" s="13" t="e">
        <f>VLOOKUP(A728,企業番号!A:K,8,0)</f>
        <v>#N/A</v>
      </c>
      <c r="J728" s="32" t="e">
        <f>VLOOKUP(A728,企業番号!A:K,9,0)</f>
        <v>#N/A</v>
      </c>
      <c r="K728" s="33" t="e">
        <f>VLOOKUP(A728,企業番号!A:K,10,0)</f>
        <v>#N/A</v>
      </c>
      <c r="L728" s="32" t="e">
        <f>VLOOKUP(A728,企業番号!A:K,11,0)</f>
        <v>#N/A</v>
      </c>
    </row>
    <row r="729" spans="2:12" ht="20.100000000000001" customHeight="1" x14ac:dyDescent="0.2">
      <c r="B729" s="44" t="s">
        <v>33563</v>
      </c>
      <c r="C729" s="32" t="e">
        <f>VLOOKUP(A729,企業番号!A:K,2,0)</f>
        <v>#N/A</v>
      </c>
      <c r="D729" s="32" t="e">
        <f>VLOOKUP(A729,企業番号!A:K,3,0)</f>
        <v>#N/A</v>
      </c>
      <c r="E729" s="32" t="e">
        <f>VLOOKUP(A729,企業番号!A:K,4,0)</f>
        <v>#N/A</v>
      </c>
      <c r="F729" s="32" t="e">
        <f>VLOOKUP(A729,企業番号!A:K,5,0)</f>
        <v>#N/A</v>
      </c>
      <c r="G729" s="3" t="e">
        <f>VLOOKUP(A729,企業番号!A:K,6,0)</f>
        <v>#N/A</v>
      </c>
      <c r="H729" s="32" t="e">
        <f>VLOOKUP(A729,企業番号!A:K,7,0)</f>
        <v>#N/A</v>
      </c>
      <c r="I729" s="13" t="e">
        <f>VLOOKUP(A729,企業番号!A:K,8,0)</f>
        <v>#N/A</v>
      </c>
      <c r="J729" s="32" t="e">
        <f>VLOOKUP(A729,企業番号!A:K,9,0)</f>
        <v>#N/A</v>
      </c>
      <c r="K729" s="33" t="e">
        <f>VLOOKUP(A729,企業番号!A:K,10,0)</f>
        <v>#N/A</v>
      </c>
      <c r="L729" s="32" t="e">
        <f>VLOOKUP(A729,企業番号!A:K,11,0)</f>
        <v>#N/A</v>
      </c>
    </row>
    <row r="730" spans="2:12" ht="20.100000000000001" customHeight="1" x14ac:dyDescent="0.2">
      <c r="B730" s="43" t="s">
        <v>33564</v>
      </c>
      <c r="C730" s="32" t="e">
        <f>VLOOKUP(A730,企業番号!A:K,2,0)</f>
        <v>#N/A</v>
      </c>
      <c r="D730" s="32" t="e">
        <f>VLOOKUP(A730,企業番号!A:K,3,0)</f>
        <v>#N/A</v>
      </c>
      <c r="E730" s="32" t="e">
        <f>VLOOKUP(A730,企業番号!A:K,4,0)</f>
        <v>#N/A</v>
      </c>
      <c r="F730" s="32" t="e">
        <f>VLOOKUP(A730,企業番号!A:K,5,0)</f>
        <v>#N/A</v>
      </c>
      <c r="G730" s="3" t="e">
        <f>VLOOKUP(A730,企業番号!A:K,6,0)</f>
        <v>#N/A</v>
      </c>
      <c r="H730" s="32" t="e">
        <f>VLOOKUP(A730,企業番号!A:K,7,0)</f>
        <v>#N/A</v>
      </c>
      <c r="I730" s="13" t="e">
        <f>VLOOKUP(A730,企業番号!A:K,8,0)</f>
        <v>#N/A</v>
      </c>
      <c r="J730" s="32" t="e">
        <f>VLOOKUP(A730,企業番号!A:K,9,0)</f>
        <v>#N/A</v>
      </c>
      <c r="K730" s="33" t="e">
        <f>VLOOKUP(A730,企業番号!A:K,10,0)</f>
        <v>#N/A</v>
      </c>
      <c r="L730" s="32" t="e">
        <f>VLOOKUP(A730,企業番号!A:K,11,0)</f>
        <v>#N/A</v>
      </c>
    </row>
    <row r="731" spans="2:12" ht="20.100000000000001" customHeight="1" x14ac:dyDescent="0.2">
      <c r="B731" s="44" t="s">
        <v>33565</v>
      </c>
      <c r="C731" s="32" t="e">
        <f>VLOOKUP(A731,企業番号!A:K,2,0)</f>
        <v>#N/A</v>
      </c>
      <c r="D731" s="32" t="e">
        <f>VLOOKUP(A731,企業番号!A:K,3,0)</f>
        <v>#N/A</v>
      </c>
      <c r="E731" s="32" t="e">
        <f>VLOOKUP(A731,企業番号!A:K,4,0)</f>
        <v>#N/A</v>
      </c>
      <c r="F731" s="32" t="e">
        <f>VLOOKUP(A731,企業番号!A:K,5,0)</f>
        <v>#N/A</v>
      </c>
      <c r="G731" s="3" t="e">
        <f>VLOOKUP(A731,企業番号!A:K,6,0)</f>
        <v>#N/A</v>
      </c>
      <c r="H731" s="32" t="e">
        <f>VLOOKUP(A731,企業番号!A:K,7,0)</f>
        <v>#N/A</v>
      </c>
      <c r="I731" s="13" t="e">
        <f>VLOOKUP(A731,企業番号!A:K,8,0)</f>
        <v>#N/A</v>
      </c>
      <c r="J731" s="32" t="e">
        <f>VLOOKUP(A731,企業番号!A:K,9,0)</f>
        <v>#N/A</v>
      </c>
      <c r="K731" s="33" t="e">
        <f>VLOOKUP(A731,企業番号!A:K,10,0)</f>
        <v>#N/A</v>
      </c>
      <c r="L731" s="32" t="e">
        <f>VLOOKUP(A731,企業番号!A:K,11,0)</f>
        <v>#N/A</v>
      </c>
    </row>
    <row r="732" spans="2:12" ht="20.100000000000001" customHeight="1" x14ac:dyDescent="0.2">
      <c r="B732" s="43" t="s">
        <v>33566</v>
      </c>
      <c r="C732" s="32" t="e">
        <f>VLOOKUP(A732,企業番号!A:K,2,0)</f>
        <v>#N/A</v>
      </c>
      <c r="D732" s="32" t="e">
        <f>VLOOKUP(A732,企業番号!A:K,3,0)</f>
        <v>#N/A</v>
      </c>
      <c r="E732" s="32" t="e">
        <f>VLOOKUP(A732,企業番号!A:K,4,0)</f>
        <v>#N/A</v>
      </c>
      <c r="F732" s="32" t="e">
        <f>VLOOKUP(A732,企業番号!A:K,5,0)</f>
        <v>#N/A</v>
      </c>
      <c r="G732" s="3" t="e">
        <f>VLOOKUP(A732,企業番号!A:K,6,0)</f>
        <v>#N/A</v>
      </c>
      <c r="H732" s="32" t="e">
        <f>VLOOKUP(A732,企業番号!A:K,7,0)</f>
        <v>#N/A</v>
      </c>
      <c r="I732" s="13" t="e">
        <f>VLOOKUP(A732,企業番号!A:K,8,0)</f>
        <v>#N/A</v>
      </c>
      <c r="J732" s="32" t="e">
        <f>VLOOKUP(A732,企業番号!A:K,9,0)</f>
        <v>#N/A</v>
      </c>
      <c r="K732" s="33" t="e">
        <f>VLOOKUP(A732,企業番号!A:K,10,0)</f>
        <v>#N/A</v>
      </c>
      <c r="L732" s="32" t="e">
        <f>VLOOKUP(A732,企業番号!A:K,11,0)</f>
        <v>#N/A</v>
      </c>
    </row>
    <row r="733" spans="2:12" ht="20.100000000000001" customHeight="1" x14ac:dyDescent="0.2">
      <c r="B733" s="44" t="s">
        <v>33567</v>
      </c>
      <c r="C733" s="32" t="e">
        <f>VLOOKUP(A733,企業番号!A:K,2,0)</f>
        <v>#N/A</v>
      </c>
      <c r="D733" s="32" t="e">
        <f>VLOOKUP(A733,企業番号!A:K,3,0)</f>
        <v>#N/A</v>
      </c>
      <c r="E733" s="32" t="e">
        <f>VLOOKUP(A733,企業番号!A:K,4,0)</f>
        <v>#N/A</v>
      </c>
      <c r="F733" s="32" t="e">
        <f>VLOOKUP(A733,企業番号!A:K,5,0)</f>
        <v>#N/A</v>
      </c>
      <c r="G733" s="3" t="e">
        <f>VLOOKUP(A733,企業番号!A:K,6,0)</f>
        <v>#N/A</v>
      </c>
      <c r="H733" s="32" t="e">
        <f>VLOOKUP(A733,企業番号!A:K,7,0)</f>
        <v>#N/A</v>
      </c>
      <c r="I733" s="13" t="e">
        <f>VLOOKUP(A733,企業番号!A:K,8,0)</f>
        <v>#N/A</v>
      </c>
      <c r="J733" s="32" t="e">
        <f>VLOOKUP(A733,企業番号!A:K,9,0)</f>
        <v>#N/A</v>
      </c>
      <c r="K733" s="33" t="e">
        <f>VLOOKUP(A733,企業番号!A:K,10,0)</f>
        <v>#N/A</v>
      </c>
      <c r="L733" s="32" t="e">
        <f>VLOOKUP(A733,企業番号!A:K,11,0)</f>
        <v>#N/A</v>
      </c>
    </row>
    <row r="734" spans="2:12" ht="20.100000000000001" customHeight="1" x14ac:dyDescent="0.2">
      <c r="B734" s="43" t="s">
        <v>33568</v>
      </c>
      <c r="C734" s="32" t="e">
        <f>VLOOKUP(A734,企業番号!A:K,2,0)</f>
        <v>#N/A</v>
      </c>
      <c r="D734" s="32" t="e">
        <f>VLOOKUP(A734,企業番号!A:K,3,0)</f>
        <v>#N/A</v>
      </c>
      <c r="E734" s="32" t="e">
        <f>VLOOKUP(A734,企業番号!A:K,4,0)</f>
        <v>#N/A</v>
      </c>
      <c r="F734" s="32" t="e">
        <f>VLOOKUP(A734,企業番号!A:K,5,0)</f>
        <v>#N/A</v>
      </c>
      <c r="G734" s="3" t="e">
        <f>VLOOKUP(A734,企業番号!A:K,6,0)</f>
        <v>#N/A</v>
      </c>
      <c r="H734" s="32" t="e">
        <f>VLOOKUP(A734,企業番号!A:K,7,0)</f>
        <v>#N/A</v>
      </c>
      <c r="I734" s="13" t="e">
        <f>VLOOKUP(A734,企業番号!A:K,8,0)</f>
        <v>#N/A</v>
      </c>
      <c r="J734" s="32" t="e">
        <f>VLOOKUP(A734,企業番号!A:K,9,0)</f>
        <v>#N/A</v>
      </c>
      <c r="K734" s="33" t="e">
        <f>VLOOKUP(A734,企業番号!A:K,10,0)</f>
        <v>#N/A</v>
      </c>
      <c r="L734" s="32" t="e">
        <f>VLOOKUP(A734,企業番号!A:K,11,0)</f>
        <v>#N/A</v>
      </c>
    </row>
    <row r="735" spans="2:12" ht="20.100000000000001" customHeight="1" x14ac:dyDescent="0.2">
      <c r="B735" s="44" t="s">
        <v>33569</v>
      </c>
      <c r="C735" s="32" t="e">
        <f>VLOOKUP(A735,企業番号!A:K,2,0)</f>
        <v>#N/A</v>
      </c>
      <c r="D735" s="32" t="e">
        <f>VLOOKUP(A735,企業番号!A:K,3,0)</f>
        <v>#N/A</v>
      </c>
      <c r="E735" s="32" t="e">
        <f>VLOOKUP(A735,企業番号!A:K,4,0)</f>
        <v>#N/A</v>
      </c>
      <c r="F735" s="32" t="e">
        <f>VLOOKUP(A735,企業番号!A:K,5,0)</f>
        <v>#N/A</v>
      </c>
      <c r="G735" s="3" t="e">
        <f>VLOOKUP(A735,企業番号!A:K,6,0)</f>
        <v>#N/A</v>
      </c>
      <c r="H735" s="32" t="e">
        <f>VLOOKUP(A735,企業番号!A:K,7,0)</f>
        <v>#N/A</v>
      </c>
      <c r="I735" s="13" t="e">
        <f>VLOOKUP(A735,企業番号!A:K,8,0)</f>
        <v>#N/A</v>
      </c>
      <c r="J735" s="32" t="e">
        <f>VLOOKUP(A735,企業番号!A:K,9,0)</f>
        <v>#N/A</v>
      </c>
      <c r="K735" s="33" t="e">
        <f>VLOOKUP(A735,企業番号!A:K,10,0)</f>
        <v>#N/A</v>
      </c>
      <c r="L735" s="32" t="e">
        <f>VLOOKUP(A735,企業番号!A:K,11,0)</f>
        <v>#N/A</v>
      </c>
    </row>
    <row r="736" spans="2:12" ht="20.100000000000001" customHeight="1" x14ac:dyDescent="0.2">
      <c r="B736" s="43" t="s">
        <v>33570</v>
      </c>
      <c r="C736" s="32" t="e">
        <f>VLOOKUP(A736,企業番号!A:K,2,0)</f>
        <v>#N/A</v>
      </c>
      <c r="D736" s="32" t="e">
        <f>VLOOKUP(A736,企業番号!A:K,3,0)</f>
        <v>#N/A</v>
      </c>
      <c r="E736" s="32" t="e">
        <f>VLOOKUP(A736,企業番号!A:K,4,0)</f>
        <v>#N/A</v>
      </c>
      <c r="F736" s="32" t="e">
        <f>VLOOKUP(A736,企業番号!A:K,5,0)</f>
        <v>#N/A</v>
      </c>
      <c r="G736" s="3" t="e">
        <f>VLOOKUP(A736,企業番号!A:K,6,0)</f>
        <v>#N/A</v>
      </c>
      <c r="H736" s="32" t="e">
        <f>VLOOKUP(A736,企業番号!A:K,7,0)</f>
        <v>#N/A</v>
      </c>
      <c r="I736" s="13" t="e">
        <f>VLOOKUP(A736,企業番号!A:K,8,0)</f>
        <v>#N/A</v>
      </c>
      <c r="J736" s="32" t="e">
        <f>VLOOKUP(A736,企業番号!A:K,9,0)</f>
        <v>#N/A</v>
      </c>
      <c r="K736" s="33" t="e">
        <f>VLOOKUP(A736,企業番号!A:K,10,0)</f>
        <v>#N/A</v>
      </c>
      <c r="L736" s="32" t="e">
        <f>VLOOKUP(A736,企業番号!A:K,11,0)</f>
        <v>#N/A</v>
      </c>
    </row>
    <row r="737" spans="2:12" ht="20.100000000000001" customHeight="1" x14ac:dyDescent="0.2">
      <c r="B737" s="44" t="s">
        <v>33571</v>
      </c>
      <c r="C737" s="32" t="e">
        <f>VLOOKUP(A737,企業番号!A:K,2,0)</f>
        <v>#N/A</v>
      </c>
      <c r="D737" s="32" t="e">
        <f>VLOOKUP(A737,企業番号!A:K,3,0)</f>
        <v>#N/A</v>
      </c>
      <c r="E737" s="32" t="e">
        <f>VLOOKUP(A737,企業番号!A:K,4,0)</f>
        <v>#N/A</v>
      </c>
      <c r="F737" s="32" t="e">
        <f>VLOOKUP(A737,企業番号!A:K,5,0)</f>
        <v>#N/A</v>
      </c>
      <c r="G737" s="3" t="e">
        <f>VLOOKUP(A737,企業番号!A:K,6,0)</f>
        <v>#N/A</v>
      </c>
      <c r="H737" s="32" t="e">
        <f>VLOOKUP(A737,企業番号!A:K,7,0)</f>
        <v>#N/A</v>
      </c>
      <c r="I737" s="13" t="e">
        <f>VLOOKUP(A737,企業番号!A:K,8,0)</f>
        <v>#N/A</v>
      </c>
      <c r="J737" s="32" t="e">
        <f>VLOOKUP(A737,企業番号!A:K,9,0)</f>
        <v>#N/A</v>
      </c>
      <c r="K737" s="33" t="e">
        <f>VLOOKUP(A737,企業番号!A:K,10,0)</f>
        <v>#N/A</v>
      </c>
      <c r="L737" s="32" t="e">
        <f>VLOOKUP(A737,企業番号!A:K,11,0)</f>
        <v>#N/A</v>
      </c>
    </row>
    <row r="738" spans="2:12" ht="20.100000000000001" customHeight="1" x14ac:dyDescent="0.2">
      <c r="B738" s="43" t="s">
        <v>33572</v>
      </c>
      <c r="C738" s="32" t="e">
        <f>VLOOKUP(A738,企業番号!A:K,2,0)</f>
        <v>#N/A</v>
      </c>
      <c r="D738" s="32" t="e">
        <f>VLOOKUP(A738,企業番号!A:K,3,0)</f>
        <v>#N/A</v>
      </c>
      <c r="E738" s="32" t="e">
        <f>VLOOKUP(A738,企業番号!A:K,4,0)</f>
        <v>#N/A</v>
      </c>
      <c r="F738" s="32" t="e">
        <f>VLOOKUP(A738,企業番号!A:K,5,0)</f>
        <v>#N/A</v>
      </c>
      <c r="G738" s="3" t="e">
        <f>VLOOKUP(A738,企業番号!A:K,6,0)</f>
        <v>#N/A</v>
      </c>
      <c r="H738" s="32" t="e">
        <f>VLOOKUP(A738,企業番号!A:K,7,0)</f>
        <v>#N/A</v>
      </c>
      <c r="I738" s="13" t="e">
        <f>VLOOKUP(A738,企業番号!A:K,8,0)</f>
        <v>#N/A</v>
      </c>
      <c r="J738" s="32" t="e">
        <f>VLOOKUP(A738,企業番号!A:K,9,0)</f>
        <v>#N/A</v>
      </c>
      <c r="K738" s="33" t="e">
        <f>VLOOKUP(A738,企業番号!A:K,10,0)</f>
        <v>#N/A</v>
      </c>
      <c r="L738" s="32" t="e">
        <f>VLOOKUP(A738,企業番号!A:K,11,0)</f>
        <v>#N/A</v>
      </c>
    </row>
    <row r="739" spans="2:12" ht="20.100000000000001" customHeight="1" x14ac:dyDescent="0.2">
      <c r="B739" s="44" t="s">
        <v>33573</v>
      </c>
      <c r="C739" s="32" t="e">
        <f>VLOOKUP(A739,企業番号!A:K,2,0)</f>
        <v>#N/A</v>
      </c>
      <c r="D739" s="32" t="e">
        <f>VLOOKUP(A739,企業番号!A:K,3,0)</f>
        <v>#N/A</v>
      </c>
      <c r="E739" s="32" t="e">
        <f>VLOOKUP(A739,企業番号!A:K,4,0)</f>
        <v>#N/A</v>
      </c>
      <c r="F739" s="32" t="e">
        <f>VLOOKUP(A739,企業番号!A:K,5,0)</f>
        <v>#N/A</v>
      </c>
      <c r="G739" s="3" t="e">
        <f>VLOOKUP(A739,企業番号!A:K,6,0)</f>
        <v>#N/A</v>
      </c>
      <c r="H739" s="32" t="e">
        <f>VLOOKUP(A739,企業番号!A:K,7,0)</f>
        <v>#N/A</v>
      </c>
      <c r="I739" s="13" t="e">
        <f>VLOOKUP(A739,企業番号!A:K,8,0)</f>
        <v>#N/A</v>
      </c>
      <c r="J739" s="32" t="e">
        <f>VLOOKUP(A739,企業番号!A:K,9,0)</f>
        <v>#N/A</v>
      </c>
      <c r="K739" s="33" t="e">
        <f>VLOOKUP(A739,企業番号!A:K,10,0)</f>
        <v>#N/A</v>
      </c>
      <c r="L739" s="32" t="e">
        <f>VLOOKUP(A739,企業番号!A:K,11,0)</f>
        <v>#N/A</v>
      </c>
    </row>
    <row r="740" spans="2:12" ht="20.100000000000001" customHeight="1" x14ac:dyDescent="0.2">
      <c r="B740" s="43" t="s">
        <v>33574</v>
      </c>
      <c r="C740" s="32" t="e">
        <f>VLOOKUP(A740,企業番号!A:K,2,0)</f>
        <v>#N/A</v>
      </c>
      <c r="D740" s="32" t="e">
        <f>VLOOKUP(A740,企業番号!A:K,3,0)</f>
        <v>#N/A</v>
      </c>
      <c r="E740" s="32" t="e">
        <f>VLOOKUP(A740,企業番号!A:K,4,0)</f>
        <v>#N/A</v>
      </c>
      <c r="F740" s="32" t="e">
        <f>VLOOKUP(A740,企業番号!A:K,5,0)</f>
        <v>#N/A</v>
      </c>
      <c r="G740" s="3" t="e">
        <f>VLOOKUP(A740,企業番号!A:K,6,0)</f>
        <v>#N/A</v>
      </c>
      <c r="H740" s="32" t="e">
        <f>VLOOKUP(A740,企業番号!A:K,7,0)</f>
        <v>#N/A</v>
      </c>
      <c r="I740" s="13" t="e">
        <f>VLOOKUP(A740,企業番号!A:K,8,0)</f>
        <v>#N/A</v>
      </c>
      <c r="J740" s="32" t="e">
        <f>VLOOKUP(A740,企業番号!A:K,9,0)</f>
        <v>#N/A</v>
      </c>
      <c r="K740" s="33" t="e">
        <f>VLOOKUP(A740,企業番号!A:K,10,0)</f>
        <v>#N/A</v>
      </c>
      <c r="L740" s="32" t="e">
        <f>VLOOKUP(A740,企業番号!A:K,11,0)</f>
        <v>#N/A</v>
      </c>
    </row>
    <row r="741" spans="2:12" ht="20.100000000000001" customHeight="1" x14ac:dyDescent="0.2">
      <c r="B741" s="44" t="s">
        <v>33575</v>
      </c>
      <c r="C741" s="32" t="e">
        <f>VLOOKUP(A741,企業番号!A:K,2,0)</f>
        <v>#N/A</v>
      </c>
      <c r="D741" s="32" t="e">
        <f>VLOOKUP(A741,企業番号!A:K,3,0)</f>
        <v>#N/A</v>
      </c>
      <c r="E741" s="32" t="e">
        <f>VLOOKUP(A741,企業番号!A:K,4,0)</f>
        <v>#N/A</v>
      </c>
      <c r="F741" s="32" t="e">
        <f>VLOOKUP(A741,企業番号!A:K,5,0)</f>
        <v>#N/A</v>
      </c>
      <c r="G741" s="3" t="e">
        <f>VLOOKUP(A741,企業番号!A:K,6,0)</f>
        <v>#N/A</v>
      </c>
      <c r="H741" s="32" t="e">
        <f>VLOOKUP(A741,企業番号!A:K,7,0)</f>
        <v>#N/A</v>
      </c>
      <c r="I741" s="13" t="e">
        <f>VLOOKUP(A741,企業番号!A:K,8,0)</f>
        <v>#N/A</v>
      </c>
      <c r="J741" s="32" t="e">
        <f>VLOOKUP(A741,企業番号!A:K,9,0)</f>
        <v>#N/A</v>
      </c>
      <c r="K741" s="33" t="e">
        <f>VLOOKUP(A741,企業番号!A:K,10,0)</f>
        <v>#N/A</v>
      </c>
      <c r="L741" s="32" t="e">
        <f>VLOOKUP(A741,企業番号!A:K,11,0)</f>
        <v>#N/A</v>
      </c>
    </row>
    <row r="742" spans="2:12" ht="20.100000000000001" customHeight="1" x14ac:dyDescent="0.2">
      <c r="B742" s="43" t="s">
        <v>33576</v>
      </c>
      <c r="C742" s="32" t="e">
        <f>VLOOKUP(A742,企業番号!A:K,2,0)</f>
        <v>#N/A</v>
      </c>
      <c r="D742" s="32" t="e">
        <f>VLOOKUP(A742,企業番号!A:K,3,0)</f>
        <v>#N/A</v>
      </c>
      <c r="E742" s="32" t="e">
        <f>VLOOKUP(A742,企業番号!A:K,4,0)</f>
        <v>#N/A</v>
      </c>
      <c r="F742" s="32" t="e">
        <f>VLOOKUP(A742,企業番号!A:K,5,0)</f>
        <v>#N/A</v>
      </c>
      <c r="G742" s="3" t="e">
        <f>VLOOKUP(A742,企業番号!A:K,6,0)</f>
        <v>#N/A</v>
      </c>
      <c r="H742" s="32" t="e">
        <f>VLOOKUP(A742,企業番号!A:K,7,0)</f>
        <v>#N/A</v>
      </c>
      <c r="I742" s="13" t="e">
        <f>VLOOKUP(A742,企業番号!A:K,8,0)</f>
        <v>#N/A</v>
      </c>
      <c r="J742" s="32" t="e">
        <f>VLOOKUP(A742,企業番号!A:K,9,0)</f>
        <v>#N/A</v>
      </c>
      <c r="K742" s="33" t="e">
        <f>VLOOKUP(A742,企業番号!A:K,10,0)</f>
        <v>#N/A</v>
      </c>
      <c r="L742" s="32" t="e">
        <f>VLOOKUP(A742,企業番号!A:K,11,0)</f>
        <v>#N/A</v>
      </c>
    </row>
    <row r="743" spans="2:12" ht="20.100000000000001" customHeight="1" x14ac:dyDescent="0.2">
      <c r="B743" s="44" t="s">
        <v>33577</v>
      </c>
      <c r="C743" s="32" t="e">
        <f>VLOOKUP(A743,企業番号!A:K,2,0)</f>
        <v>#N/A</v>
      </c>
      <c r="D743" s="32" t="e">
        <f>VLOOKUP(A743,企業番号!A:K,3,0)</f>
        <v>#N/A</v>
      </c>
      <c r="E743" s="32" t="e">
        <f>VLOOKUP(A743,企業番号!A:K,4,0)</f>
        <v>#N/A</v>
      </c>
      <c r="F743" s="32" t="e">
        <f>VLOOKUP(A743,企業番号!A:K,5,0)</f>
        <v>#N/A</v>
      </c>
      <c r="G743" s="3" t="e">
        <f>VLOOKUP(A743,企業番号!A:K,6,0)</f>
        <v>#N/A</v>
      </c>
      <c r="H743" s="32" t="e">
        <f>VLOOKUP(A743,企業番号!A:K,7,0)</f>
        <v>#N/A</v>
      </c>
      <c r="I743" s="13" t="e">
        <f>VLOOKUP(A743,企業番号!A:K,8,0)</f>
        <v>#N/A</v>
      </c>
      <c r="J743" s="32" t="e">
        <f>VLOOKUP(A743,企業番号!A:K,9,0)</f>
        <v>#N/A</v>
      </c>
      <c r="K743" s="33" t="e">
        <f>VLOOKUP(A743,企業番号!A:K,10,0)</f>
        <v>#N/A</v>
      </c>
      <c r="L743" s="32" t="e">
        <f>VLOOKUP(A743,企業番号!A:K,11,0)</f>
        <v>#N/A</v>
      </c>
    </row>
    <row r="744" spans="2:12" ht="20.100000000000001" customHeight="1" x14ac:dyDescent="0.2">
      <c r="B744" s="43" t="s">
        <v>33578</v>
      </c>
      <c r="C744" s="32" t="e">
        <f>VLOOKUP(A744,企業番号!A:K,2,0)</f>
        <v>#N/A</v>
      </c>
      <c r="D744" s="32" t="e">
        <f>VLOOKUP(A744,企業番号!A:K,3,0)</f>
        <v>#N/A</v>
      </c>
      <c r="E744" s="32" t="e">
        <f>VLOOKUP(A744,企業番号!A:K,4,0)</f>
        <v>#N/A</v>
      </c>
      <c r="F744" s="32" t="e">
        <f>VLOOKUP(A744,企業番号!A:K,5,0)</f>
        <v>#N/A</v>
      </c>
      <c r="G744" s="3" t="e">
        <f>VLOOKUP(A744,企業番号!A:K,6,0)</f>
        <v>#N/A</v>
      </c>
      <c r="H744" s="32" t="e">
        <f>VLOOKUP(A744,企業番号!A:K,7,0)</f>
        <v>#N/A</v>
      </c>
      <c r="I744" s="13" t="e">
        <f>VLOOKUP(A744,企業番号!A:K,8,0)</f>
        <v>#N/A</v>
      </c>
      <c r="J744" s="32" t="e">
        <f>VLOOKUP(A744,企業番号!A:K,9,0)</f>
        <v>#N/A</v>
      </c>
      <c r="K744" s="33" t="e">
        <f>VLOOKUP(A744,企業番号!A:K,10,0)</f>
        <v>#N/A</v>
      </c>
      <c r="L744" s="32" t="e">
        <f>VLOOKUP(A744,企業番号!A:K,11,0)</f>
        <v>#N/A</v>
      </c>
    </row>
    <row r="745" spans="2:12" ht="20.100000000000001" customHeight="1" x14ac:dyDescent="0.2">
      <c r="B745" s="44" t="s">
        <v>33579</v>
      </c>
      <c r="C745" s="32" t="e">
        <f>VLOOKUP(A745,企業番号!A:K,2,0)</f>
        <v>#N/A</v>
      </c>
      <c r="D745" s="32" t="e">
        <f>VLOOKUP(A745,企業番号!A:K,3,0)</f>
        <v>#N/A</v>
      </c>
      <c r="E745" s="32" t="e">
        <f>VLOOKUP(A745,企業番号!A:K,4,0)</f>
        <v>#N/A</v>
      </c>
      <c r="F745" s="32" t="e">
        <f>VLOOKUP(A745,企業番号!A:K,5,0)</f>
        <v>#N/A</v>
      </c>
      <c r="G745" s="3" t="e">
        <f>VLOOKUP(A745,企業番号!A:K,6,0)</f>
        <v>#N/A</v>
      </c>
      <c r="H745" s="32" t="e">
        <f>VLOOKUP(A745,企業番号!A:K,7,0)</f>
        <v>#N/A</v>
      </c>
      <c r="I745" s="13" t="e">
        <f>VLOOKUP(A745,企業番号!A:K,8,0)</f>
        <v>#N/A</v>
      </c>
      <c r="J745" s="32" t="e">
        <f>VLOOKUP(A745,企業番号!A:K,9,0)</f>
        <v>#N/A</v>
      </c>
      <c r="K745" s="33" t="e">
        <f>VLOOKUP(A745,企業番号!A:K,10,0)</f>
        <v>#N/A</v>
      </c>
      <c r="L745" s="32" t="e">
        <f>VLOOKUP(A745,企業番号!A:K,11,0)</f>
        <v>#N/A</v>
      </c>
    </row>
    <row r="746" spans="2:12" ht="20.100000000000001" customHeight="1" x14ac:dyDescent="0.2">
      <c r="B746" s="43" t="s">
        <v>33580</v>
      </c>
      <c r="C746" s="32" t="e">
        <f>VLOOKUP(A746,企業番号!A:K,2,0)</f>
        <v>#N/A</v>
      </c>
      <c r="D746" s="32" t="e">
        <f>VLOOKUP(A746,企業番号!A:K,3,0)</f>
        <v>#N/A</v>
      </c>
      <c r="E746" s="32" t="e">
        <f>VLOOKUP(A746,企業番号!A:K,4,0)</f>
        <v>#N/A</v>
      </c>
      <c r="F746" s="32" t="e">
        <f>VLOOKUP(A746,企業番号!A:K,5,0)</f>
        <v>#N/A</v>
      </c>
      <c r="G746" s="3" t="e">
        <f>VLOOKUP(A746,企業番号!A:K,6,0)</f>
        <v>#N/A</v>
      </c>
      <c r="H746" s="32" t="e">
        <f>VLOOKUP(A746,企業番号!A:K,7,0)</f>
        <v>#N/A</v>
      </c>
      <c r="I746" s="13" t="e">
        <f>VLOOKUP(A746,企業番号!A:K,8,0)</f>
        <v>#N/A</v>
      </c>
      <c r="J746" s="32" t="e">
        <f>VLOOKUP(A746,企業番号!A:K,9,0)</f>
        <v>#N/A</v>
      </c>
      <c r="K746" s="33" t="e">
        <f>VLOOKUP(A746,企業番号!A:K,10,0)</f>
        <v>#N/A</v>
      </c>
      <c r="L746" s="32" t="e">
        <f>VLOOKUP(A746,企業番号!A:K,11,0)</f>
        <v>#N/A</v>
      </c>
    </row>
    <row r="747" spans="2:12" ht="20.100000000000001" customHeight="1" x14ac:dyDescent="0.2">
      <c r="B747" s="44" t="s">
        <v>33581</v>
      </c>
      <c r="C747" s="32" t="e">
        <f>VLOOKUP(A747,企業番号!A:K,2,0)</f>
        <v>#N/A</v>
      </c>
      <c r="D747" s="32" t="e">
        <f>VLOOKUP(A747,企業番号!A:K,3,0)</f>
        <v>#N/A</v>
      </c>
      <c r="E747" s="32" t="e">
        <f>VLOOKUP(A747,企業番号!A:K,4,0)</f>
        <v>#N/A</v>
      </c>
      <c r="F747" s="32" t="e">
        <f>VLOOKUP(A747,企業番号!A:K,5,0)</f>
        <v>#N/A</v>
      </c>
      <c r="G747" s="3" t="e">
        <f>VLOOKUP(A747,企業番号!A:K,6,0)</f>
        <v>#N/A</v>
      </c>
      <c r="H747" s="32" t="e">
        <f>VLOOKUP(A747,企業番号!A:K,7,0)</f>
        <v>#N/A</v>
      </c>
      <c r="I747" s="13" t="e">
        <f>VLOOKUP(A747,企業番号!A:K,8,0)</f>
        <v>#N/A</v>
      </c>
      <c r="J747" s="32" t="e">
        <f>VLOOKUP(A747,企業番号!A:K,9,0)</f>
        <v>#N/A</v>
      </c>
      <c r="K747" s="33" t="e">
        <f>VLOOKUP(A747,企業番号!A:K,10,0)</f>
        <v>#N/A</v>
      </c>
      <c r="L747" s="32" t="e">
        <f>VLOOKUP(A747,企業番号!A:K,11,0)</f>
        <v>#N/A</v>
      </c>
    </row>
    <row r="748" spans="2:12" ht="20.100000000000001" customHeight="1" x14ac:dyDescent="0.2">
      <c r="B748" s="43" t="s">
        <v>33582</v>
      </c>
      <c r="C748" s="32" t="e">
        <f>VLOOKUP(A748,企業番号!A:K,2,0)</f>
        <v>#N/A</v>
      </c>
      <c r="D748" s="32" t="e">
        <f>VLOOKUP(A748,企業番号!A:K,3,0)</f>
        <v>#N/A</v>
      </c>
      <c r="E748" s="32" t="e">
        <f>VLOOKUP(A748,企業番号!A:K,4,0)</f>
        <v>#N/A</v>
      </c>
      <c r="F748" s="32" t="e">
        <f>VLOOKUP(A748,企業番号!A:K,5,0)</f>
        <v>#N/A</v>
      </c>
      <c r="G748" s="3" t="e">
        <f>VLOOKUP(A748,企業番号!A:K,6,0)</f>
        <v>#N/A</v>
      </c>
      <c r="H748" s="32" t="e">
        <f>VLOOKUP(A748,企業番号!A:K,7,0)</f>
        <v>#N/A</v>
      </c>
      <c r="I748" s="13" t="e">
        <f>VLOOKUP(A748,企業番号!A:K,8,0)</f>
        <v>#N/A</v>
      </c>
      <c r="J748" s="32" t="e">
        <f>VLOOKUP(A748,企業番号!A:K,9,0)</f>
        <v>#N/A</v>
      </c>
      <c r="K748" s="33" t="e">
        <f>VLOOKUP(A748,企業番号!A:K,10,0)</f>
        <v>#N/A</v>
      </c>
      <c r="L748" s="32" t="e">
        <f>VLOOKUP(A748,企業番号!A:K,11,0)</f>
        <v>#N/A</v>
      </c>
    </row>
    <row r="749" spans="2:12" ht="20.100000000000001" customHeight="1" x14ac:dyDescent="0.2">
      <c r="B749" s="44" t="s">
        <v>33583</v>
      </c>
      <c r="C749" s="32" t="e">
        <f>VLOOKUP(A749,企業番号!A:K,2,0)</f>
        <v>#N/A</v>
      </c>
      <c r="D749" s="32" t="e">
        <f>VLOOKUP(A749,企業番号!A:K,3,0)</f>
        <v>#N/A</v>
      </c>
      <c r="E749" s="32" t="e">
        <f>VLOOKUP(A749,企業番号!A:K,4,0)</f>
        <v>#N/A</v>
      </c>
      <c r="F749" s="32" t="e">
        <f>VLOOKUP(A749,企業番号!A:K,5,0)</f>
        <v>#N/A</v>
      </c>
      <c r="G749" s="3" t="e">
        <f>VLOOKUP(A749,企業番号!A:K,6,0)</f>
        <v>#N/A</v>
      </c>
      <c r="H749" s="32" t="e">
        <f>VLOOKUP(A749,企業番号!A:K,7,0)</f>
        <v>#N/A</v>
      </c>
      <c r="I749" s="13" t="e">
        <f>VLOOKUP(A749,企業番号!A:K,8,0)</f>
        <v>#N/A</v>
      </c>
      <c r="J749" s="32" t="e">
        <f>VLOOKUP(A749,企業番号!A:K,9,0)</f>
        <v>#N/A</v>
      </c>
      <c r="K749" s="33" t="e">
        <f>VLOOKUP(A749,企業番号!A:K,10,0)</f>
        <v>#N/A</v>
      </c>
      <c r="L749" s="32" t="e">
        <f>VLOOKUP(A749,企業番号!A:K,11,0)</f>
        <v>#N/A</v>
      </c>
    </row>
    <row r="750" spans="2:12" ht="20.100000000000001" customHeight="1" x14ac:dyDescent="0.2">
      <c r="B750" s="43" t="s">
        <v>33584</v>
      </c>
      <c r="C750" s="32" t="e">
        <f>VLOOKUP(A750,企業番号!A:K,2,0)</f>
        <v>#N/A</v>
      </c>
      <c r="D750" s="32" t="e">
        <f>VLOOKUP(A750,企業番号!A:K,3,0)</f>
        <v>#N/A</v>
      </c>
      <c r="E750" s="32" t="e">
        <f>VLOOKUP(A750,企業番号!A:K,4,0)</f>
        <v>#N/A</v>
      </c>
      <c r="F750" s="32" t="e">
        <f>VLOOKUP(A750,企業番号!A:K,5,0)</f>
        <v>#N/A</v>
      </c>
      <c r="G750" s="3" t="e">
        <f>VLOOKUP(A750,企業番号!A:K,6,0)</f>
        <v>#N/A</v>
      </c>
      <c r="H750" s="32" t="e">
        <f>VLOOKUP(A750,企業番号!A:K,7,0)</f>
        <v>#N/A</v>
      </c>
      <c r="I750" s="13" t="e">
        <f>VLOOKUP(A750,企業番号!A:K,8,0)</f>
        <v>#N/A</v>
      </c>
      <c r="J750" s="32" t="e">
        <f>VLOOKUP(A750,企業番号!A:K,9,0)</f>
        <v>#N/A</v>
      </c>
      <c r="K750" s="33" t="e">
        <f>VLOOKUP(A750,企業番号!A:K,10,0)</f>
        <v>#N/A</v>
      </c>
      <c r="L750" s="32" t="e">
        <f>VLOOKUP(A750,企業番号!A:K,11,0)</f>
        <v>#N/A</v>
      </c>
    </row>
    <row r="751" spans="2:12" ht="20.100000000000001" customHeight="1" x14ac:dyDescent="0.2">
      <c r="B751" s="44" t="s">
        <v>33585</v>
      </c>
      <c r="C751" s="32" t="e">
        <f>VLOOKUP(A751,企業番号!A:K,2,0)</f>
        <v>#N/A</v>
      </c>
      <c r="D751" s="32" t="e">
        <f>VLOOKUP(A751,企業番号!A:K,3,0)</f>
        <v>#N/A</v>
      </c>
      <c r="E751" s="32" t="e">
        <f>VLOOKUP(A751,企業番号!A:K,4,0)</f>
        <v>#N/A</v>
      </c>
      <c r="F751" s="32" t="e">
        <f>VLOOKUP(A751,企業番号!A:K,5,0)</f>
        <v>#N/A</v>
      </c>
      <c r="G751" s="3" t="e">
        <f>VLOOKUP(A751,企業番号!A:K,6,0)</f>
        <v>#N/A</v>
      </c>
      <c r="H751" s="32" t="e">
        <f>VLOOKUP(A751,企業番号!A:K,7,0)</f>
        <v>#N/A</v>
      </c>
      <c r="I751" s="13" t="e">
        <f>VLOOKUP(A751,企業番号!A:K,8,0)</f>
        <v>#N/A</v>
      </c>
      <c r="J751" s="32" t="e">
        <f>VLOOKUP(A751,企業番号!A:K,9,0)</f>
        <v>#N/A</v>
      </c>
      <c r="K751" s="33" t="e">
        <f>VLOOKUP(A751,企業番号!A:K,10,0)</f>
        <v>#N/A</v>
      </c>
      <c r="L751" s="32" t="e">
        <f>VLOOKUP(A751,企業番号!A:K,11,0)</f>
        <v>#N/A</v>
      </c>
    </row>
    <row r="752" spans="2:12" ht="20.100000000000001" customHeight="1" x14ac:dyDescent="0.2">
      <c r="B752" s="43" t="s">
        <v>33586</v>
      </c>
      <c r="C752" s="32" t="e">
        <f>VLOOKUP(A752,企業番号!A:K,2,0)</f>
        <v>#N/A</v>
      </c>
      <c r="D752" s="32" t="e">
        <f>VLOOKUP(A752,企業番号!A:K,3,0)</f>
        <v>#N/A</v>
      </c>
      <c r="E752" s="32" t="e">
        <f>VLOOKUP(A752,企業番号!A:K,4,0)</f>
        <v>#N/A</v>
      </c>
      <c r="F752" s="32" t="e">
        <f>VLOOKUP(A752,企業番号!A:K,5,0)</f>
        <v>#N/A</v>
      </c>
      <c r="G752" s="3" t="e">
        <f>VLOOKUP(A752,企業番号!A:K,6,0)</f>
        <v>#N/A</v>
      </c>
      <c r="H752" s="32" t="e">
        <f>VLOOKUP(A752,企業番号!A:K,7,0)</f>
        <v>#N/A</v>
      </c>
      <c r="I752" s="13" t="e">
        <f>VLOOKUP(A752,企業番号!A:K,8,0)</f>
        <v>#N/A</v>
      </c>
      <c r="J752" s="32" t="e">
        <f>VLOOKUP(A752,企業番号!A:K,9,0)</f>
        <v>#N/A</v>
      </c>
      <c r="K752" s="33" t="e">
        <f>VLOOKUP(A752,企業番号!A:K,10,0)</f>
        <v>#N/A</v>
      </c>
      <c r="L752" s="32" t="e">
        <f>VLOOKUP(A752,企業番号!A:K,11,0)</f>
        <v>#N/A</v>
      </c>
    </row>
    <row r="753" spans="2:12" ht="20.100000000000001" customHeight="1" x14ac:dyDescent="0.2">
      <c r="B753" s="44" t="s">
        <v>33587</v>
      </c>
      <c r="C753" s="32" t="e">
        <f>VLOOKUP(A753,企業番号!A:K,2,0)</f>
        <v>#N/A</v>
      </c>
      <c r="D753" s="32" t="e">
        <f>VLOOKUP(A753,企業番号!A:K,3,0)</f>
        <v>#N/A</v>
      </c>
      <c r="E753" s="32" t="e">
        <f>VLOOKUP(A753,企業番号!A:K,4,0)</f>
        <v>#N/A</v>
      </c>
      <c r="F753" s="32" t="e">
        <f>VLOOKUP(A753,企業番号!A:K,5,0)</f>
        <v>#N/A</v>
      </c>
      <c r="G753" s="3" t="e">
        <f>VLOOKUP(A753,企業番号!A:K,6,0)</f>
        <v>#N/A</v>
      </c>
      <c r="H753" s="32" t="e">
        <f>VLOOKUP(A753,企業番号!A:K,7,0)</f>
        <v>#N/A</v>
      </c>
      <c r="I753" s="13" t="e">
        <f>VLOOKUP(A753,企業番号!A:K,8,0)</f>
        <v>#N/A</v>
      </c>
      <c r="J753" s="32" t="e">
        <f>VLOOKUP(A753,企業番号!A:K,9,0)</f>
        <v>#N/A</v>
      </c>
      <c r="K753" s="33" t="e">
        <f>VLOOKUP(A753,企業番号!A:K,10,0)</f>
        <v>#N/A</v>
      </c>
      <c r="L753" s="32" t="e">
        <f>VLOOKUP(A753,企業番号!A:K,11,0)</f>
        <v>#N/A</v>
      </c>
    </row>
    <row r="754" spans="2:12" ht="20.100000000000001" customHeight="1" x14ac:dyDescent="0.2">
      <c r="B754" s="43" t="s">
        <v>33588</v>
      </c>
      <c r="C754" s="32" t="e">
        <f>VLOOKUP(A754,企業番号!A:K,2,0)</f>
        <v>#N/A</v>
      </c>
      <c r="D754" s="32" t="e">
        <f>VLOOKUP(A754,企業番号!A:K,3,0)</f>
        <v>#N/A</v>
      </c>
      <c r="E754" s="32" t="e">
        <f>VLOOKUP(A754,企業番号!A:K,4,0)</f>
        <v>#N/A</v>
      </c>
      <c r="F754" s="32" t="e">
        <f>VLOOKUP(A754,企業番号!A:K,5,0)</f>
        <v>#N/A</v>
      </c>
      <c r="G754" s="3" t="e">
        <f>VLOOKUP(A754,企業番号!A:K,6,0)</f>
        <v>#N/A</v>
      </c>
      <c r="H754" s="32" t="e">
        <f>VLOOKUP(A754,企業番号!A:K,7,0)</f>
        <v>#N/A</v>
      </c>
      <c r="I754" s="13" t="e">
        <f>VLOOKUP(A754,企業番号!A:K,8,0)</f>
        <v>#N/A</v>
      </c>
      <c r="J754" s="32" t="e">
        <f>VLOOKUP(A754,企業番号!A:K,9,0)</f>
        <v>#N/A</v>
      </c>
      <c r="K754" s="33" t="e">
        <f>VLOOKUP(A754,企業番号!A:K,10,0)</f>
        <v>#N/A</v>
      </c>
      <c r="L754" s="32" t="e">
        <f>VLOOKUP(A754,企業番号!A:K,11,0)</f>
        <v>#N/A</v>
      </c>
    </row>
    <row r="755" spans="2:12" ht="20.100000000000001" customHeight="1" x14ac:dyDescent="0.2">
      <c r="B755" s="44" t="s">
        <v>33589</v>
      </c>
      <c r="C755" s="32" t="e">
        <f>VLOOKUP(A755,企業番号!A:K,2,0)</f>
        <v>#N/A</v>
      </c>
      <c r="D755" s="32" t="e">
        <f>VLOOKUP(A755,企業番号!A:K,3,0)</f>
        <v>#N/A</v>
      </c>
      <c r="E755" s="32" t="e">
        <f>VLOOKUP(A755,企業番号!A:K,4,0)</f>
        <v>#N/A</v>
      </c>
      <c r="F755" s="32" t="e">
        <f>VLOOKUP(A755,企業番号!A:K,5,0)</f>
        <v>#N/A</v>
      </c>
      <c r="G755" s="3" t="e">
        <f>VLOOKUP(A755,企業番号!A:K,6,0)</f>
        <v>#N/A</v>
      </c>
      <c r="H755" s="32" t="e">
        <f>VLOOKUP(A755,企業番号!A:K,7,0)</f>
        <v>#N/A</v>
      </c>
      <c r="I755" s="13" t="e">
        <f>VLOOKUP(A755,企業番号!A:K,8,0)</f>
        <v>#N/A</v>
      </c>
      <c r="J755" s="32" t="e">
        <f>VLOOKUP(A755,企業番号!A:K,9,0)</f>
        <v>#N/A</v>
      </c>
      <c r="K755" s="33" t="e">
        <f>VLOOKUP(A755,企業番号!A:K,10,0)</f>
        <v>#N/A</v>
      </c>
      <c r="L755" s="32" t="e">
        <f>VLOOKUP(A755,企業番号!A:K,11,0)</f>
        <v>#N/A</v>
      </c>
    </row>
    <row r="756" spans="2:12" ht="20.100000000000001" customHeight="1" x14ac:dyDescent="0.2">
      <c r="B756" s="43" t="s">
        <v>33590</v>
      </c>
      <c r="C756" s="32" t="e">
        <f>VLOOKUP(A756,企業番号!A:K,2,0)</f>
        <v>#N/A</v>
      </c>
      <c r="D756" s="32" t="e">
        <f>VLOOKUP(A756,企業番号!A:K,3,0)</f>
        <v>#N/A</v>
      </c>
      <c r="E756" s="32" t="e">
        <f>VLOOKUP(A756,企業番号!A:K,4,0)</f>
        <v>#N/A</v>
      </c>
      <c r="F756" s="32" t="e">
        <f>VLOOKUP(A756,企業番号!A:K,5,0)</f>
        <v>#N/A</v>
      </c>
      <c r="G756" s="3" t="e">
        <f>VLOOKUP(A756,企業番号!A:K,6,0)</f>
        <v>#N/A</v>
      </c>
      <c r="H756" s="32" t="e">
        <f>VLOOKUP(A756,企業番号!A:K,7,0)</f>
        <v>#N/A</v>
      </c>
      <c r="I756" s="13" t="e">
        <f>VLOOKUP(A756,企業番号!A:K,8,0)</f>
        <v>#N/A</v>
      </c>
      <c r="J756" s="32" t="e">
        <f>VLOOKUP(A756,企業番号!A:K,9,0)</f>
        <v>#N/A</v>
      </c>
      <c r="K756" s="33" t="e">
        <f>VLOOKUP(A756,企業番号!A:K,10,0)</f>
        <v>#N/A</v>
      </c>
      <c r="L756" s="32" t="e">
        <f>VLOOKUP(A756,企業番号!A:K,11,0)</f>
        <v>#N/A</v>
      </c>
    </row>
    <row r="757" spans="2:12" ht="20.100000000000001" customHeight="1" x14ac:dyDescent="0.2">
      <c r="B757" s="44" t="s">
        <v>33591</v>
      </c>
      <c r="C757" s="32" t="e">
        <f>VLOOKUP(A757,企業番号!A:K,2,0)</f>
        <v>#N/A</v>
      </c>
      <c r="D757" s="32" t="e">
        <f>VLOOKUP(A757,企業番号!A:K,3,0)</f>
        <v>#N/A</v>
      </c>
      <c r="E757" s="32" t="e">
        <f>VLOOKUP(A757,企業番号!A:K,4,0)</f>
        <v>#N/A</v>
      </c>
      <c r="F757" s="32" t="e">
        <f>VLOOKUP(A757,企業番号!A:K,5,0)</f>
        <v>#N/A</v>
      </c>
      <c r="G757" s="3" t="e">
        <f>VLOOKUP(A757,企業番号!A:K,6,0)</f>
        <v>#N/A</v>
      </c>
      <c r="H757" s="32" t="e">
        <f>VLOOKUP(A757,企業番号!A:K,7,0)</f>
        <v>#N/A</v>
      </c>
      <c r="I757" s="13" t="e">
        <f>VLOOKUP(A757,企業番号!A:K,8,0)</f>
        <v>#N/A</v>
      </c>
      <c r="J757" s="32" t="e">
        <f>VLOOKUP(A757,企業番号!A:K,9,0)</f>
        <v>#N/A</v>
      </c>
      <c r="K757" s="33" t="e">
        <f>VLOOKUP(A757,企業番号!A:K,10,0)</f>
        <v>#N/A</v>
      </c>
      <c r="L757" s="32" t="e">
        <f>VLOOKUP(A757,企業番号!A:K,11,0)</f>
        <v>#N/A</v>
      </c>
    </row>
    <row r="758" spans="2:12" ht="20.100000000000001" customHeight="1" x14ac:dyDescent="0.2">
      <c r="B758" s="43" t="s">
        <v>33592</v>
      </c>
      <c r="C758" s="32" t="e">
        <f>VLOOKUP(A758,企業番号!A:K,2,0)</f>
        <v>#N/A</v>
      </c>
      <c r="D758" s="32" t="e">
        <f>VLOOKUP(A758,企業番号!A:K,3,0)</f>
        <v>#N/A</v>
      </c>
      <c r="E758" s="32" t="e">
        <f>VLOOKUP(A758,企業番号!A:K,4,0)</f>
        <v>#N/A</v>
      </c>
      <c r="F758" s="32" t="e">
        <f>VLOOKUP(A758,企業番号!A:K,5,0)</f>
        <v>#N/A</v>
      </c>
      <c r="G758" s="3" t="e">
        <f>VLOOKUP(A758,企業番号!A:K,6,0)</f>
        <v>#N/A</v>
      </c>
      <c r="H758" s="32" t="e">
        <f>VLOOKUP(A758,企業番号!A:K,7,0)</f>
        <v>#N/A</v>
      </c>
      <c r="I758" s="13" t="e">
        <f>VLOOKUP(A758,企業番号!A:K,8,0)</f>
        <v>#N/A</v>
      </c>
      <c r="J758" s="32" t="e">
        <f>VLOOKUP(A758,企業番号!A:K,9,0)</f>
        <v>#N/A</v>
      </c>
      <c r="K758" s="33" t="e">
        <f>VLOOKUP(A758,企業番号!A:K,10,0)</f>
        <v>#N/A</v>
      </c>
      <c r="L758" s="32" t="e">
        <f>VLOOKUP(A758,企業番号!A:K,11,0)</f>
        <v>#N/A</v>
      </c>
    </row>
    <row r="759" spans="2:12" ht="20.100000000000001" customHeight="1" x14ac:dyDescent="0.2">
      <c r="B759" s="44" t="s">
        <v>33593</v>
      </c>
      <c r="C759" s="32" t="e">
        <f>VLOOKUP(A759,企業番号!A:K,2,0)</f>
        <v>#N/A</v>
      </c>
      <c r="D759" s="32" t="e">
        <f>VLOOKUP(A759,企業番号!A:K,3,0)</f>
        <v>#N/A</v>
      </c>
      <c r="E759" s="32" t="e">
        <f>VLOOKUP(A759,企業番号!A:K,4,0)</f>
        <v>#N/A</v>
      </c>
      <c r="F759" s="32" t="e">
        <f>VLOOKUP(A759,企業番号!A:K,5,0)</f>
        <v>#N/A</v>
      </c>
      <c r="G759" s="3" t="e">
        <f>VLOOKUP(A759,企業番号!A:K,6,0)</f>
        <v>#N/A</v>
      </c>
      <c r="H759" s="32" t="e">
        <f>VLOOKUP(A759,企業番号!A:K,7,0)</f>
        <v>#N/A</v>
      </c>
      <c r="I759" s="13" t="e">
        <f>VLOOKUP(A759,企業番号!A:K,8,0)</f>
        <v>#N/A</v>
      </c>
      <c r="J759" s="32" t="e">
        <f>VLOOKUP(A759,企業番号!A:K,9,0)</f>
        <v>#N/A</v>
      </c>
      <c r="K759" s="33" t="e">
        <f>VLOOKUP(A759,企業番号!A:K,10,0)</f>
        <v>#N/A</v>
      </c>
      <c r="L759" s="32" t="e">
        <f>VLOOKUP(A759,企業番号!A:K,11,0)</f>
        <v>#N/A</v>
      </c>
    </row>
    <row r="760" spans="2:12" ht="20.100000000000001" customHeight="1" x14ac:dyDescent="0.2">
      <c r="B760" s="43" t="s">
        <v>33594</v>
      </c>
      <c r="C760" s="32" t="e">
        <f>VLOOKUP(A760,企業番号!A:K,2,0)</f>
        <v>#N/A</v>
      </c>
      <c r="D760" s="32" t="e">
        <f>VLOOKUP(A760,企業番号!A:K,3,0)</f>
        <v>#N/A</v>
      </c>
      <c r="E760" s="32" t="e">
        <f>VLOOKUP(A760,企業番号!A:K,4,0)</f>
        <v>#N/A</v>
      </c>
      <c r="F760" s="32" t="e">
        <f>VLOOKUP(A760,企業番号!A:K,5,0)</f>
        <v>#N/A</v>
      </c>
      <c r="G760" s="3" t="e">
        <f>VLOOKUP(A760,企業番号!A:K,6,0)</f>
        <v>#N/A</v>
      </c>
      <c r="H760" s="32" t="e">
        <f>VLOOKUP(A760,企業番号!A:K,7,0)</f>
        <v>#N/A</v>
      </c>
      <c r="I760" s="13" t="e">
        <f>VLOOKUP(A760,企業番号!A:K,8,0)</f>
        <v>#N/A</v>
      </c>
      <c r="J760" s="32" t="e">
        <f>VLOOKUP(A760,企業番号!A:K,9,0)</f>
        <v>#N/A</v>
      </c>
      <c r="K760" s="33" t="e">
        <f>VLOOKUP(A760,企業番号!A:K,10,0)</f>
        <v>#N/A</v>
      </c>
      <c r="L760" s="32" t="e">
        <f>VLOOKUP(A760,企業番号!A:K,11,0)</f>
        <v>#N/A</v>
      </c>
    </row>
    <row r="761" spans="2:12" ht="20.100000000000001" customHeight="1" x14ac:dyDescent="0.2">
      <c r="B761" s="44" t="s">
        <v>33595</v>
      </c>
      <c r="C761" s="32" t="e">
        <f>VLOOKUP(A761,企業番号!A:K,2,0)</f>
        <v>#N/A</v>
      </c>
      <c r="D761" s="32" t="e">
        <f>VLOOKUP(A761,企業番号!A:K,3,0)</f>
        <v>#N/A</v>
      </c>
      <c r="E761" s="32" t="e">
        <f>VLOOKUP(A761,企業番号!A:K,4,0)</f>
        <v>#N/A</v>
      </c>
      <c r="F761" s="32" t="e">
        <f>VLOOKUP(A761,企業番号!A:K,5,0)</f>
        <v>#N/A</v>
      </c>
      <c r="G761" s="3" t="e">
        <f>VLOOKUP(A761,企業番号!A:K,6,0)</f>
        <v>#N/A</v>
      </c>
      <c r="H761" s="32" t="e">
        <f>VLOOKUP(A761,企業番号!A:K,7,0)</f>
        <v>#N/A</v>
      </c>
      <c r="I761" s="13" t="e">
        <f>VLOOKUP(A761,企業番号!A:K,8,0)</f>
        <v>#N/A</v>
      </c>
      <c r="J761" s="32" t="e">
        <f>VLOOKUP(A761,企業番号!A:K,9,0)</f>
        <v>#N/A</v>
      </c>
      <c r="K761" s="33" t="e">
        <f>VLOOKUP(A761,企業番号!A:K,10,0)</f>
        <v>#N/A</v>
      </c>
      <c r="L761" s="32" t="e">
        <f>VLOOKUP(A761,企業番号!A:K,11,0)</f>
        <v>#N/A</v>
      </c>
    </row>
    <row r="762" spans="2:12" ht="20.100000000000001" customHeight="1" x14ac:dyDescent="0.2">
      <c r="B762" s="43" t="s">
        <v>33596</v>
      </c>
      <c r="C762" s="32" t="e">
        <f>VLOOKUP(A762,企業番号!A:K,2,0)</f>
        <v>#N/A</v>
      </c>
      <c r="D762" s="32" t="e">
        <f>VLOOKUP(A762,企業番号!A:K,3,0)</f>
        <v>#N/A</v>
      </c>
      <c r="E762" s="32" t="e">
        <f>VLOOKUP(A762,企業番号!A:K,4,0)</f>
        <v>#N/A</v>
      </c>
      <c r="F762" s="32" t="e">
        <f>VLOOKUP(A762,企業番号!A:K,5,0)</f>
        <v>#N/A</v>
      </c>
      <c r="G762" s="3" t="e">
        <f>VLOOKUP(A762,企業番号!A:K,6,0)</f>
        <v>#N/A</v>
      </c>
      <c r="H762" s="32" t="e">
        <f>VLOOKUP(A762,企業番号!A:K,7,0)</f>
        <v>#N/A</v>
      </c>
      <c r="I762" s="13" t="e">
        <f>VLOOKUP(A762,企業番号!A:K,8,0)</f>
        <v>#N/A</v>
      </c>
      <c r="J762" s="32" t="e">
        <f>VLOOKUP(A762,企業番号!A:K,9,0)</f>
        <v>#N/A</v>
      </c>
      <c r="K762" s="33" t="e">
        <f>VLOOKUP(A762,企業番号!A:K,10,0)</f>
        <v>#N/A</v>
      </c>
      <c r="L762" s="32" t="e">
        <f>VLOOKUP(A762,企業番号!A:K,11,0)</f>
        <v>#N/A</v>
      </c>
    </row>
    <row r="763" spans="2:12" ht="20.100000000000001" customHeight="1" x14ac:dyDescent="0.2">
      <c r="B763" s="44" t="s">
        <v>33597</v>
      </c>
      <c r="C763" s="32" t="e">
        <f>VLOOKUP(A763,企業番号!A:K,2,0)</f>
        <v>#N/A</v>
      </c>
      <c r="D763" s="32" t="e">
        <f>VLOOKUP(A763,企業番号!A:K,3,0)</f>
        <v>#N/A</v>
      </c>
      <c r="E763" s="32" t="e">
        <f>VLOOKUP(A763,企業番号!A:K,4,0)</f>
        <v>#N/A</v>
      </c>
      <c r="F763" s="32" t="e">
        <f>VLOOKUP(A763,企業番号!A:K,5,0)</f>
        <v>#N/A</v>
      </c>
      <c r="G763" s="3" t="e">
        <f>VLOOKUP(A763,企業番号!A:K,6,0)</f>
        <v>#N/A</v>
      </c>
      <c r="H763" s="32" t="e">
        <f>VLOOKUP(A763,企業番号!A:K,7,0)</f>
        <v>#N/A</v>
      </c>
      <c r="I763" s="13" t="e">
        <f>VLOOKUP(A763,企業番号!A:K,8,0)</f>
        <v>#N/A</v>
      </c>
      <c r="J763" s="32" t="e">
        <f>VLOOKUP(A763,企業番号!A:K,9,0)</f>
        <v>#N/A</v>
      </c>
      <c r="K763" s="33" t="e">
        <f>VLOOKUP(A763,企業番号!A:K,10,0)</f>
        <v>#N/A</v>
      </c>
      <c r="L763" s="32" t="e">
        <f>VLOOKUP(A763,企業番号!A:K,11,0)</f>
        <v>#N/A</v>
      </c>
    </row>
    <row r="764" spans="2:12" ht="20.100000000000001" customHeight="1" x14ac:dyDescent="0.2">
      <c r="B764" s="43" t="s">
        <v>33598</v>
      </c>
      <c r="C764" s="32" t="e">
        <f>VLOOKUP(A764,企業番号!A:K,2,0)</f>
        <v>#N/A</v>
      </c>
      <c r="D764" s="32" t="e">
        <f>VLOOKUP(A764,企業番号!A:K,3,0)</f>
        <v>#N/A</v>
      </c>
      <c r="E764" s="32" t="e">
        <f>VLOOKUP(A764,企業番号!A:K,4,0)</f>
        <v>#N/A</v>
      </c>
      <c r="F764" s="32" t="e">
        <f>VLOOKUP(A764,企業番号!A:K,5,0)</f>
        <v>#N/A</v>
      </c>
      <c r="G764" s="3" t="e">
        <f>VLOOKUP(A764,企業番号!A:K,6,0)</f>
        <v>#N/A</v>
      </c>
      <c r="H764" s="32" t="e">
        <f>VLOOKUP(A764,企業番号!A:K,7,0)</f>
        <v>#N/A</v>
      </c>
      <c r="I764" s="13" t="e">
        <f>VLOOKUP(A764,企業番号!A:K,8,0)</f>
        <v>#N/A</v>
      </c>
      <c r="J764" s="32" t="e">
        <f>VLOOKUP(A764,企業番号!A:K,9,0)</f>
        <v>#N/A</v>
      </c>
      <c r="K764" s="33" t="e">
        <f>VLOOKUP(A764,企業番号!A:K,10,0)</f>
        <v>#N/A</v>
      </c>
      <c r="L764" s="32" t="e">
        <f>VLOOKUP(A764,企業番号!A:K,11,0)</f>
        <v>#N/A</v>
      </c>
    </row>
    <row r="765" spans="2:12" ht="20.100000000000001" customHeight="1" x14ac:dyDescent="0.2">
      <c r="B765" s="44" t="s">
        <v>33599</v>
      </c>
      <c r="C765" s="32" t="e">
        <f>VLOOKUP(A765,企業番号!A:K,2,0)</f>
        <v>#N/A</v>
      </c>
      <c r="D765" s="32" t="e">
        <f>VLOOKUP(A765,企業番号!A:K,3,0)</f>
        <v>#N/A</v>
      </c>
      <c r="E765" s="32" t="e">
        <f>VLOOKUP(A765,企業番号!A:K,4,0)</f>
        <v>#N/A</v>
      </c>
      <c r="F765" s="32" t="e">
        <f>VLOOKUP(A765,企業番号!A:K,5,0)</f>
        <v>#N/A</v>
      </c>
      <c r="G765" s="3" t="e">
        <f>VLOOKUP(A765,企業番号!A:K,6,0)</f>
        <v>#N/A</v>
      </c>
      <c r="H765" s="32" t="e">
        <f>VLOOKUP(A765,企業番号!A:K,7,0)</f>
        <v>#N/A</v>
      </c>
      <c r="I765" s="13" t="e">
        <f>VLOOKUP(A765,企業番号!A:K,8,0)</f>
        <v>#N/A</v>
      </c>
      <c r="J765" s="32" t="e">
        <f>VLOOKUP(A765,企業番号!A:K,9,0)</f>
        <v>#N/A</v>
      </c>
      <c r="K765" s="33" t="e">
        <f>VLOOKUP(A765,企業番号!A:K,10,0)</f>
        <v>#N/A</v>
      </c>
      <c r="L765" s="32" t="e">
        <f>VLOOKUP(A765,企業番号!A:K,11,0)</f>
        <v>#N/A</v>
      </c>
    </row>
    <row r="766" spans="2:12" ht="20.100000000000001" customHeight="1" x14ac:dyDescent="0.2">
      <c r="B766" s="43" t="s">
        <v>33600</v>
      </c>
      <c r="C766" s="32" t="e">
        <f>VLOOKUP(A766,企業番号!A:K,2,0)</f>
        <v>#N/A</v>
      </c>
      <c r="D766" s="32" t="e">
        <f>VLOOKUP(A766,企業番号!A:K,3,0)</f>
        <v>#N/A</v>
      </c>
      <c r="E766" s="32" t="e">
        <f>VLOOKUP(A766,企業番号!A:K,4,0)</f>
        <v>#N/A</v>
      </c>
      <c r="F766" s="32" t="e">
        <f>VLOOKUP(A766,企業番号!A:K,5,0)</f>
        <v>#N/A</v>
      </c>
      <c r="G766" s="3" t="e">
        <f>VLOOKUP(A766,企業番号!A:K,6,0)</f>
        <v>#N/A</v>
      </c>
      <c r="H766" s="32" t="e">
        <f>VLOOKUP(A766,企業番号!A:K,7,0)</f>
        <v>#N/A</v>
      </c>
      <c r="I766" s="13" t="e">
        <f>VLOOKUP(A766,企業番号!A:K,8,0)</f>
        <v>#N/A</v>
      </c>
      <c r="J766" s="32" t="e">
        <f>VLOOKUP(A766,企業番号!A:K,9,0)</f>
        <v>#N/A</v>
      </c>
      <c r="K766" s="33" t="e">
        <f>VLOOKUP(A766,企業番号!A:K,10,0)</f>
        <v>#N/A</v>
      </c>
      <c r="L766" s="32" t="e">
        <f>VLOOKUP(A766,企業番号!A:K,11,0)</f>
        <v>#N/A</v>
      </c>
    </row>
    <row r="767" spans="2:12" ht="20.100000000000001" customHeight="1" x14ac:dyDescent="0.2">
      <c r="B767" s="44" t="s">
        <v>33601</v>
      </c>
      <c r="C767" s="32" t="e">
        <f>VLOOKUP(A767,企業番号!A:K,2,0)</f>
        <v>#N/A</v>
      </c>
      <c r="D767" s="32" t="e">
        <f>VLOOKUP(A767,企業番号!A:K,3,0)</f>
        <v>#N/A</v>
      </c>
      <c r="E767" s="32" t="e">
        <f>VLOOKUP(A767,企業番号!A:K,4,0)</f>
        <v>#N/A</v>
      </c>
      <c r="F767" s="32" t="e">
        <f>VLOOKUP(A767,企業番号!A:K,5,0)</f>
        <v>#N/A</v>
      </c>
      <c r="G767" s="3" t="e">
        <f>VLOOKUP(A767,企業番号!A:K,6,0)</f>
        <v>#N/A</v>
      </c>
      <c r="H767" s="32" t="e">
        <f>VLOOKUP(A767,企業番号!A:K,7,0)</f>
        <v>#N/A</v>
      </c>
      <c r="I767" s="13" t="e">
        <f>VLOOKUP(A767,企業番号!A:K,8,0)</f>
        <v>#N/A</v>
      </c>
      <c r="J767" s="32" t="e">
        <f>VLOOKUP(A767,企業番号!A:K,9,0)</f>
        <v>#N/A</v>
      </c>
      <c r="K767" s="33" t="e">
        <f>VLOOKUP(A767,企業番号!A:K,10,0)</f>
        <v>#N/A</v>
      </c>
      <c r="L767" s="32" t="e">
        <f>VLOOKUP(A767,企業番号!A:K,11,0)</f>
        <v>#N/A</v>
      </c>
    </row>
    <row r="768" spans="2:12" ht="20.100000000000001" customHeight="1" x14ac:dyDescent="0.2">
      <c r="B768" s="43" t="s">
        <v>33602</v>
      </c>
      <c r="C768" s="32" t="e">
        <f>VLOOKUP(A768,企業番号!A:K,2,0)</f>
        <v>#N/A</v>
      </c>
      <c r="D768" s="32" t="e">
        <f>VLOOKUP(A768,企業番号!A:K,3,0)</f>
        <v>#N/A</v>
      </c>
      <c r="E768" s="32" t="e">
        <f>VLOOKUP(A768,企業番号!A:K,4,0)</f>
        <v>#N/A</v>
      </c>
      <c r="F768" s="32" t="e">
        <f>VLOOKUP(A768,企業番号!A:K,5,0)</f>
        <v>#N/A</v>
      </c>
      <c r="G768" s="3" t="e">
        <f>VLOOKUP(A768,企業番号!A:K,6,0)</f>
        <v>#N/A</v>
      </c>
      <c r="H768" s="32" t="e">
        <f>VLOOKUP(A768,企業番号!A:K,7,0)</f>
        <v>#N/A</v>
      </c>
      <c r="I768" s="13" t="e">
        <f>VLOOKUP(A768,企業番号!A:K,8,0)</f>
        <v>#N/A</v>
      </c>
      <c r="J768" s="32" t="e">
        <f>VLOOKUP(A768,企業番号!A:K,9,0)</f>
        <v>#N/A</v>
      </c>
      <c r="K768" s="33" t="e">
        <f>VLOOKUP(A768,企業番号!A:K,10,0)</f>
        <v>#N/A</v>
      </c>
      <c r="L768" s="32" t="e">
        <f>VLOOKUP(A768,企業番号!A:K,11,0)</f>
        <v>#N/A</v>
      </c>
    </row>
    <row r="769" spans="2:12" ht="20.100000000000001" customHeight="1" x14ac:dyDescent="0.2">
      <c r="B769" s="44" t="s">
        <v>33603</v>
      </c>
      <c r="C769" s="32" t="e">
        <f>VLOOKUP(A769,企業番号!A:K,2,0)</f>
        <v>#N/A</v>
      </c>
      <c r="D769" s="32" t="e">
        <f>VLOOKUP(A769,企業番号!A:K,3,0)</f>
        <v>#N/A</v>
      </c>
      <c r="E769" s="32" t="e">
        <f>VLOOKUP(A769,企業番号!A:K,4,0)</f>
        <v>#N/A</v>
      </c>
      <c r="F769" s="32" t="e">
        <f>VLOOKUP(A769,企業番号!A:K,5,0)</f>
        <v>#N/A</v>
      </c>
      <c r="G769" s="3" t="e">
        <f>VLOOKUP(A769,企業番号!A:K,6,0)</f>
        <v>#N/A</v>
      </c>
      <c r="H769" s="32" t="e">
        <f>VLOOKUP(A769,企業番号!A:K,7,0)</f>
        <v>#N/A</v>
      </c>
      <c r="I769" s="13" t="e">
        <f>VLOOKUP(A769,企業番号!A:K,8,0)</f>
        <v>#N/A</v>
      </c>
      <c r="J769" s="32" t="e">
        <f>VLOOKUP(A769,企業番号!A:K,9,0)</f>
        <v>#N/A</v>
      </c>
      <c r="K769" s="33" t="e">
        <f>VLOOKUP(A769,企業番号!A:K,10,0)</f>
        <v>#N/A</v>
      </c>
      <c r="L769" s="32" t="e">
        <f>VLOOKUP(A769,企業番号!A:K,11,0)</f>
        <v>#N/A</v>
      </c>
    </row>
    <row r="770" spans="2:12" ht="20.100000000000001" customHeight="1" x14ac:dyDescent="0.2">
      <c r="B770" s="43" t="s">
        <v>33604</v>
      </c>
      <c r="C770" s="32" t="e">
        <f>VLOOKUP(A770,企業番号!A:K,2,0)</f>
        <v>#N/A</v>
      </c>
      <c r="D770" s="32" t="e">
        <f>VLOOKUP(A770,企業番号!A:K,3,0)</f>
        <v>#N/A</v>
      </c>
      <c r="E770" s="32" t="e">
        <f>VLOOKUP(A770,企業番号!A:K,4,0)</f>
        <v>#N/A</v>
      </c>
      <c r="F770" s="32" t="e">
        <f>VLOOKUP(A770,企業番号!A:K,5,0)</f>
        <v>#N/A</v>
      </c>
      <c r="G770" s="3" t="e">
        <f>VLOOKUP(A770,企業番号!A:K,6,0)</f>
        <v>#N/A</v>
      </c>
      <c r="H770" s="32" t="e">
        <f>VLOOKUP(A770,企業番号!A:K,7,0)</f>
        <v>#N/A</v>
      </c>
      <c r="I770" s="13" t="e">
        <f>VLOOKUP(A770,企業番号!A:K,8,0)</f>
        <v>#N/A</v>
      </c>
      <c r="J770" s="32" t="e">
        <f>VLOOKUP(A770,企業番号!A:K,9,0)</f>
        <v>#N/A</v>
      </c>
      <c r="K770" s="33" t="e">
        <f>VLOOKUP(A770,企業番号!A:K,10,0)</f>
        <v>#N/A</v>
      </c>
      <c r="L770" s="32" t="e">
        <f>VLOOKUP(A770,企業番号!A:K,11,0)</f>
        <v>#N/A</v>
      </c>
    </row>
    <row r="771" spans="2:12" ht="20.100000000000001" customHeight="1" x14ac:dyDescent="0.2">
      <c r="B771" s="44" t="s">
        <v>33605</v>
      </c>
      <c r="C771" s="32" t="e">
        <f>VLOOKUP(A771,企業番号!A:K,2,0)</f>
        <v>#N/A</v>
      </c>
      <c r="D771" s="32" t="e">
        <f>VLOOKUP(A771,企業番号!A:K,3,0)</f>
        <v>#N/A</v>
      </c>
      <c r="E771" s="32" t="e">
        <f>VLOOKUP(A771,企業番号!A:K,4,0)</f>
        <v>#N/A</v>
      </c>
      <c r="F771" s="32" t="e">
        <f>VLOOKUP(A771,企業番号!A:K,5,0)</f>
        <v>#N/A</v>
      </c>
      <c r="G771" s="3" t="e">
        <f>VLOOKUP(A771,企業番号!A:K,6,0)</f>
        <v>#N/A</v>
      </c>
      <c r="H771" s="32" t="e">
        <f>VLOOKUP(A771,企業番号!A:K,7,0)</f>
        <v>#N/A</v>
      </c>
      <c r="I771" s="13" t="e">
        <f>VLOOKUP(A771,企業番号!A:K,8,0)</f>
        <v>#N/A</v>
      </c>
      <c r="J771" s="32" t="e">
        <f>VLOOKUP(A771,企業番号!A:K,9,0)</f>
        <v>#N/A</v>
      </c>
      <c r="K771" s="33" t="e">
        <f>VLOOKUP(A771,企業番号!A:K,10,0)</f>
        <v>#N/A</v>
      </c>
      <c r="L771" s="32" t="e">
        <f>VLOOKUP(A771,企業番号!A:K,11,0)</f>
        <v>#N/A</v>
      </c>
    </row>
    <row r="772" spans="2:12" ht="20.100000000000001" customHeight="1" x14ac:dyDescent="0.2">
      <c r="B772" s="43" t="s">
        <v>33606</v>
      </c>
      <c r="C772" s="32" t="e">
        <f>VLOOKUP(A772,企業番号!A:K,2,0)</f>
        <v>#N/A</v>
      </c>
      <c r="D772" s="32" t="e">
        <f>VLOOKUP(A772,企業番号!A:K,3,0)</f>
        <v>#N/A</v>
      </c>
      <c r="E772" s="32" t="e">
        <f>VLOOKUP(A772,企業番号!A:K,4,0)</f>
        <v>#N/A</v>
      </c>
      <c r="F772" s="32" t="e">
        <f>VLOOKUP(A772,企業番号!A:K,5,0)</f>
        <v>#N/A</v>
      </c>
      <c r="G772" s="3" t="e">
        <f>VLOOKUP(A772,企業番号!A:K,6,0)</f>
        <v>#N/A</v>
      </c>
      <c r="H772" s="32" t="e">
        <f>VLOOKUP(A772,企業番号!A:K,7,0)</f>
        <v>#N/A</v>
      </c>
      <c r="I772" s="13" t="e">
        <f>VLOOKUP(A772,企業番号!A:K,8,0)</f>
        <v>#N/A</v>
      </c>
      <c r="J772" s="32" t="e">
        <f>VLOOKUP(A772,企業番号!A:K,9,0)</f>
        <v>#N/A</v>
      </c>
      <c r="K772" s="33" t="e">
        <f>VLOOKUP(A772,企業番号!A:K,10,0)</f>
        <v>#N/A</v>
      </c>
      <c r="L772" s="32" t="e">
        <f>VLOOKUP(A772,企業番号!A:K,11,0)</f>
        <v>#N/A</v>
      </c>
    </row>
    <row r="773" spans="2:12" ht="20.100000000000001" customHeight="1" x14ac:dyDescent="0.2">
      <c r="B773" s="44" t="s">
        <v>33607</v>
      </c>
      <c r="C773" s="32" t="e">
        <f>VLOOKUP(A773,企業番号!A:K,2,0)</f>
        <v>#N/A</v>
      </c>
      <c r="D773" s="32" t="e">
        <f>VLOOKUP(A773,企業番号!A:K,3,0)</f>
        <v>#N/A</v>
      </c>
      <c r="E773" s="32" t="e">
        <f>VLOOKUP(A773,企業番号!A:K,4,0)</f>
        <v>#N/A</v>
      </c>
      <c r="F773" s="32" t="e">
        <f>VLOOKUP(A773,企業番号!A:K,5,0)</f>
        <v>#N/A</v>
      </c>
      <c r="G773" s="3" t="e">
        <f>VLOOKUP(A773,企業番号!A:K,6,0)</f>
        <v>#N/A</v>
      </c>
      <c r="H773" s="32" t="e">
        <f>VLOOKUP(A773,企業番号!A:K,7,0)</f>
        <v>#N/A</v>
      </c>
      <c r="I773" s="13" t="e">
        <f>VLOOKUP(A773,企業番号!A:K,8,0)</f>
        <v>#N/A</v>
      </c>
      <c r="J773" s="32" t="e">
        <f>VLOOKUP(A773,企業番号!A:K,9,0)</f>
        <v>#N/A</v>
      </c>
      <c r="K773" s="33" t="e">
        <f>VLOOKUP(A773,企業番号!A:K,10,0)</f>
        <v>#N/A</v>
      </c>
      <c r="L773" s="32" t="e">
        <f>VLOOKUP(A773,企業番号!A:K,11,0)</f>
        <v>#N/A</v>
      </c>
    </row>
    <row r="774" spans="2:12" ht="20.100000000000001" customHeight="1" x14ac:dyDescent="0.2">
      <c r="B774" s="43" t="s">
        <v>33608</v>
      </c>
      <c r="C774" s="32" t="e">
        <f>VLOOKUP(A774,企業番号!A:K,2,0)</f>
        <v>#N/A</v>
      </c>
      <c r="D774" s="32" t="e">
        <f>VLOOKUP(A774,企業番号!A:K,3,0)</f>
        <v>#N/A</v>
      </c>
      <c r="E774" s="32" t="e">
        <f>VLOOKUP(A774,企業番号!A:K,4,0)</f>
        <v>#N/A</v>
      </c>
      <c r="F774" s="32" t="e">
        <f>VLOOKUP(A774,企業番号!A:K,5,0)</f>
        <v>#N/A</v>
      </c>
      <c r="G774" s="3" t="e">
        <f>VLOOKUP(A774,企業番号!A:K,6,0)</f>
        <v>#N/A</v>
      </c>
      <c r="H774" s="32" t="e">
        <f>VLOOKUP(A774,企業番号!A:K,7,0)</f>
        <v>#N/A</v>
      </c>
      <c r="I774" s="13" t="e">
        <f>VLOOKUP(A774,企業番号!A:K,8,0)</f>
        <v>#N/A</v>
      </c>
      <c r="J774" s="32" t="e">
        <f>VLOOKUP(A774,企業番号!A:K,9,0)</f>
        <v>#N/A</v>
      </c>
      <c r="K774" s="33" t="e">
        <f>VLOOKUP(A774,企業番号!A:K,10,0)</f>
        <v>#N/A</v>
      </c>
      <c r="L774" s="32" t="e">
        <f>VLOOKUP(A774,企業番号!A:K,11,0)</f>
        <v>#N/A</v>
      </c>
    </row>
    <row r="775" spans="2:12" ht="20.100000000000001" customHeight="1" x14ac:dyDescent="0.2">
      <c r="B775" s="44" t="s">
        <v>33609</v>
      </c>
      <c r="C775" s="32" t="e">
        <f>VLOOKUP(A775,企業番号!A:K,2,0)</f>
        <v>#N/A</v>
      </c>
      <c r="D775" s="32" t="e">
        <f>VLOOKUP(A775,企業番号!A:K,3,0)</f>
        <v>#N/A</v>
      </c>
      <c r="E775" s="32" t="e">
        <f>VLOOKUP(A775,企業番号!A:K,4,0)</f>
        <v>#N/A</v>
      </c>
      <c r="F775" s="32" t="e">
        <f>VLOOKUP(A775,企業番号!A:K,5,0)</f>
        <v>#N/A</v>
      </c>
      <c r="G775" s="3" t="e">
        <f>VLOOKUP(A775,企業番号!A:K,6,0)</f>
        <v>#N/A</v>
      </c>
      <c r="H775" s="32" t="e">
        <f>VLOOKUP(A775,企業番号!A:K,7,0)</f>
        <v>#N/A</v>
      </c>
      <c r="I775" s="13" t="e">
        <f>VLOOKUP(A775,企業番号!A:K,8,0)</f>
        <v>#N/A</v>
      </c>
      <c r="J775" s="32" t="e">
        <f>VLOOKUP(A775,企業番号!A:K,9,0)</f>
        <v>#N/A</v>
      </c>
      <c r="K775" s="33" t="e">
        <f>VLOOKUP(A775,企業番号!A:K,10,0)</f>
        <v>#N/A</v>
      </c>
      <c r="L775" s="32" t="e">
        <f>VLOOKUP(A775,企業番号!A:K,11,0)</f>
        <v>#N/A</v>
      </c>
    </row>
    <row r="776" spans="2:12" ht="20.100000000000001" customHeight="1" x14ac:dyDescent="0.2">
      <c r="B776" s="43" t="s">
        <v>33610</v>
      </c>
      <c r="C776" s="32" t="e">
        <f>VLOOKUP(A776,企業番号!A:K,2,0)</f>
        <v>#N/A</v>
      </c>
      <c r="D776" s="32" t="e">
        <f>VLOOKUP(A776,企業番号!A:K,3,0)</f>
        <v>#N/A</v>
      </c>
      <c r="E776" s="32" t="e">
        <f>VLOOKUP(A776,企業番号!A:K,4,0)</f>
        <v>#N/A</v>
      </c>
      <c r="F776" s="32" t="e">
        <f>VLOOKUP(A776,企業番号!A:K,5,0)</f>
        <v>#N/A</v>
      </c>
      <c r="G776" s="3" t="e">
        <f>VLOOKUP(A776,企業番号!A:K,6,0)</f>
        <v>#N/A</v>
      </c>
      <c r="H776" s="32" t="e">
        <f>VLOOKUP(A776,企業番号!A:K,7,0)</f>
        <v>#N/A</v>
      </c>
      <c r="I776" s="13" t="e">
        <f>VLOOKUP(A776,企業番号!A:K,8,0)</f>
        <v>#N/A</v>
      </c>
      <c r="J776" s="32" t="e">
        <f>VLOOKUP(A776,企業番号!A:K,9,0)</f>
        <v>#N/A</v>
      </c>
      <c r="K776" s="33" t="e">
        <f>VLOOKUP(A776,企業番号!A:K,10,0)</f>
        <v>#N/A</v>
      </c>
      <c r="L776" s="32" t="e">
        <f>VLOOKUP(A776,企業番号!A:K,11,0)</f>
        <v>#N/A</v>
      </c>
    </row>
    <row r="777" spans="2:12" ht="20.100000000000001" customHeight="1" x14ac:dyDescent="0.2">
      <c r="B777" s="44" t="s">
        <v>33611</v>
      </c>
      <c r="C777" s="32" t="e">
        <f>VLOOKUP(A777,企業番号!A:K,2,0)</f>
        <v>#N/A</v>
      </c>
      <c r="D777" s="32" t="e">
        <f>VLOOKUP(A777,企業番号!A:K,3,0)</f>
        <v>#N/A</v>
      </c>
      <c r="E777" s="32" t="e">
        <f>VLOOKUP(A777,企業番号!A:K,4,0)</f>
        <v>#N/A</v>
      </c>
      <c r="F777" s="32" t="e">
        <f>VLOOKUP(A777,企業番号!A:K,5,0)</f>
        <v>#N/A</v>
      </c>
      <c r="G777" s="3" t="e">
        <f>VLOOKUP(A777,企業番号!A:K,6,0)</f>
        <v>#N/A</v>
      </c>
      <c r="H777" s="32" t="e">
        <f>VLOOKUP(A777,企業番号!A:K,7,0)</f>
        <v>#N/A</v>
      </c>
      <c r="I777" s="13" t="e">
        <f>VLOOKUP(A777,企業番号!A:K,8,0)</f>
        <v>#N/A</v>
      </c>
      <c r="J777" s="32" t="e">
        <f>VLOOKUP(A777,企業番号!A:K,9,0)</f>
        <v>#N/A</v>
      </c>
      <c r="K777" s="33" t="e">
        <f>VLOOKUP(A777,企業番号!A:K,10,0)</f>
        <v>#N/A</v>
      </c>
      <c r="L777" s="32" t="e">
        <f>VLOOKUP(A777,企業番号!A:K,11,0)</f>
        <v>#N/A</v>
      </c>
    </row>
    <row r="778" spans="2:12" ht="20.100000000000001" customHeight="1" x14ac:dyDescent="0.2">
      <c r="B778" s="43" t="s">
        <v>33612</v>
      </c>
      <c r="C778" s="32" t="e">
        <f>VLOOKUP(A778,企業番号!A:K,2,0)</f>
        <v>#N/A</v>
      </c>
      <c r="D778" s="32" t="e">
        <f>VLOOKUP(A778,企業番号!A:K,3,0)</f>
        <v>#N/A</v>
      </c>
      <c r="E778" s="32" t="e">
        <f>VLOOKUP(A778,企業番号!A:K,4,0)</f>
        <v>#N/A</v>
      </c>
      <c r="F778" s="32" t="e">
        <f>VLOOKUP(A778,企業番号!A:K,5,0)</f>
        <v>#N/A</v>
      </c>
      <c r="G778" s="3" t="e">
        <f>VLOOKUP(A778,企業番号!A:K,6,0)</f>
        <v>#N/A</v>
      </c>
      <c r="H778" s="32" t="e">
        <f>VLOOKUP(A778,企業番号!A:K,7,0)</f>
        <v>#N/A</v>
      </c>
      <c r="I778" s="13" t="e">
        <f>VLOOKUP(A778,企業番号!A:K,8,0)</f>
        <v>#N/A</v>
      </c>
      <c r="J778" s="32" t="e">
        <f>VLOOKUP(A778,企業番号!A:K,9,0)</f>
        <v>#N/A</v>
      </c>
      <c r="K778" s="33" t="e">
        <f>VLOOKUP(A778,企業番号!A:K,10,0)</f>
        <v>#N/A</v>
      </c>
      <c r="L778" s="32" t="e">
        <f>VLOOKUP(A778,企業番号!A:K,11,0)</f>
        <v>#N/A</v>
      </c>
    </row>
    <row r="779" spans="2:12" ht="20.100000000000001" customHeight="1" x14ac:dyDescent="0.2">
      <c r="B779" s="44" t="s">
        <v>33613</v>
      </c>
      <c r="C779" s="32" t="e">
        <f>VLOOKUP(A779,企業番号!A:K,2,0)</f>
        <v>#N/A</v>
      </c>
      <c r="D779" s="32" t="e">
        <f>VLOOKUP(A779,企業番号!A:K,3,0)</f>
        <v>#N/A</v>
      </c>
      <c r="E779" s="32" t="e">
        <f>VLOOKUP(A779,企業番号!A:K,4,0)</f>
        <v>#N/A</v>
      </c>
      <c r="F779" s="32" t="e">
        <f>VLOOKUP(A779,企業番号!A:K,5,0)</f>
        <v>#N/A</v>
      </c>
      <c r="G779" s="3" t="e">
        <f>VLOOKUP(A779,企業番号!A:K,6,0)</f>
        <v>#N/A</v>
      </c>
      <c r="H779" s="32" t="e">
        <f>VLOOKUP(A779,企業番号!A:K,7,0)</f>
        <v>#N/A</v>
      </c>
      <c r="I779" s="13" t="e">
        <f>VLOOKUP(A779,企業番号!A:K,8,0)</f>
        <v>#N/A</v>
      </c>
      <c r="J779" s="32" t="e">
        <f>VLOOKUP(A779,企業番号!A:K,9,0)</f>
        <v>#N/A</v>
      </c>
      <c r="K779" s="33" t="e">
        <f>VLOOKUP(A779,企業番号!A:K,10,0)</f>
        <v>#N/A</v>
      </c>
      <c r="L779" s="32" t="e">
        <f>VLOOKUP(A779,企業番号!A:K,11,0)</f>
        <v>#N/A</v>
      </c>
    </row>
    <row r="780" spans="2:12" ht="20.100000000000001" customHeight="1" x14ac:dyDescent="0.2">
      <c r="B780" s="43" t="s">
        <v>33614</v>
      </c>
      <c r="C780" s="32" t="e">
        <f>VLOOKUP(A780,企業番号!A:K,2,0)</f>
        <v>#N/A</v>
      </c>
      <c r="D780" s="32" t="e">
        <f>VLOOKUP(A780,企業番号!A:K,3,0)</f>
        <v>#N/A</v>
      </c>
      <c r="E780" s="32" t="e">
        <f>VLOOKUP(A780,企業番号!A:K,4,0)</f>
        <v>#N/A</v>
      </c>
      <c r="F780" s="32" t="e">
        <f>VLOOKUP(A780,企業番号!A:K,5,0)</f>
        <v>#N/A</v>
      </c>
      <c r="G780" s="3" t="e">
        <f>VLOOKUP(A780,企業番号!A:K,6,0)</f>
        <v>#N/A</v>
      </c>
      <c r="H780" s="32" t="e">
        <f>VLOOKUP(A780,企業番号!A:K,7,0)</f>
        <v>#N/A</v>
      </c>
      <c r="I780" s="13" t="e">
        <f>VLOOKUP(A780,企業番号!A:K,8,0)</f>
        <v>#N/A</v>
      </c>
      <c r="J780" s="32" t="e">
        <f>VLOOKUP(A780,企業番号!A:K,9,0)</f>
        <v>#N/A</v>
      </c>
      <c r="K780" s="33" t="e">
        <f>VLOOKUP(A780,企業番号!A:K,10,0)</f>
        <v>#N/A</v>
      </c>
      <c r="L780" s="32" t="e">
        <f>VLOOKUP(A780,企業番号!A:K,11,0)</f>
        <v>#N/A</v>
      </c>
    </row>
    <row r="781" spans="2:12" ht="20.100000000000001" customHeight="1" x14ac:dyDescent="0.2">
      <c r="B781" s="44" t="s">
        <v>33615</v>
      </c>
      <c r="C781" s="32" t="e">
        <f>VLOOKUP(A781,企業番号!A:K,2,0)</f>
        <v>#N/A</v>
      </c>
      <c r="D781" s="32" t="e">
        <f>VLOOKUP(A781,企業番号!A:K,3,0)</f>
        <v>#N/A</v>
      </c>
      <c r="E781" s="32" t="e">
        <f>VLOOKUP(A781,企業番号!A:K,4,0)</f>
        <v>#N/A</v>
      </c>
      <c r="F781" s="32" t="e">
        <f>VLOOKUP(A781,企業番号!A:K,5,0)</f>
        <v>#N/A</v>
      </c>
      <c r="G781" s="3" t="e">
        <f>VLOOKUP(A781,企業番号!A:K,6,0)</f>
        <v>#N/A</v>
      </c>
      <c r="H781" s="32" t="e">
        <f>VLOOKUP(A781,企業番号!A:K,7,0)</f>
        <v>#N/A</v>
      </c>
      <c r="I781" s="13" t="e">
        <f>VLOOKUP(A781,企業番号!A:K,8,0)</f>
        <v>#N/A</v>
      </c>
      <c r="J781" s="32" t="e">
        <f>VLOOKUP(A781,企業番号!A:K,9,0)</f>
        <v>#N/A</v>
      </c>
      <c r="K781" s="33" t="e">
        <f>VLOOKUP(A781,企業番号!A:K,10,0)</f>
        <v>#N/A</v>
      </c>
      <c r="L781" s="32" t="e">
        <f>VLOOKUP(A781,企業番号!A:K,11,0)</f>
        <v>#N/A</v>
      </c>
    </row>
    <row r="782" spans="2:12" ht="20.100000000000001" customHeight="1" x14ac:dyDescent="0.2">
      <c r="B782" s="43" t="s">
        <v>33616</v>
      </c>
      <c r="C782" s="32" t="e">
        <f>VLOOKUP(A782,企業番号!A:K,2,0)</f>
        <v>#N/A</v>
      </c>
      <c r="D782" s="32" t="e">
        <f>VLOOKUP(A782,企業番号!A:K,3,0)</f>
        <v>#N/A</v>
      </c>
      <c r="E782" s="32" t="e">
        <f>VLOOKUP(A782,企業番号!A:K,4,0)</f>
        <v>#N/A</v>
      </c>
      <c r="F782" s="32" t="e">
        <f>VLOOKUP(A782,企業番号!A:K,5,0)</f>
        <v>#N/A</v>
      </c>
      <c r="G782" s="3" t="e">
        <f>VLOOKUP(A782,企業番号!A:K,6,0)</f>
        <v>#N/A</v>
      </c>
      <c r="H782" s="32" t="e">
        <f>VLOOKUP(A782,企業番号!A:K,7,0)</f>
        <v>#N/A</v>
      </c>
      <c r="I782" s="13" t="e">
        <f>VLOOKUP(A782,企業番号!A:K,8,0)</f>
        <v>#N/A</v>
      </c>
      <c r="J782" s="32" t="e">
        <f>VLOOKUP(A782,企業番号!A:K,9,0)</f>
        <v>#N/A</v>
      </c>
      <c r="K782" s="33" t="e">
        <f>VLOOKUP(A782,企業番号!A:K,10,0)</f>
        <v>#N/A</v>
      </c>
      <c r="L782" s="32" t="e">
        <f>VLOOKUP(A782,企業番号!A:K,11,0)</f>
        <v>#N/A</v>
      </c>
    </row>
    <row r="783" spans="2:12" ht="20.100000000000001" customHeight="1" x14ac:dyDescent="0.2">
      <c r="B783" s="44" t="s">
        <v>33617</v>
      </c>
      <c r="C783" s="32" t="e">
        <f>VLOOKUP(A783,企業番号!A:K,2,0)</f>
        <v>#N/A</v>
      </c>
      <c r="D783" s="32" t="e">
        <f>VLOOKUP(A783,企業番号!A:K,3,0)</f>
        <v>#N/A</v>
      </c>
      <c r="E783" s="32" t="e">
        <f>VLOOKUP(A783,企業番号!A:K,4,0)</f>
        <v>#N/A</v>
      </c>
      <c r="F783" s="32" t="e">
        <f>VLOOKUP(A783,企業番号!A:K,5,0)</f>
        <v>#N/A</v>
      </c>
      <c r="G783" s="3" t="e">
        <f>VLOOKUP(A783,企業番号!A:K,6,0)</f>
        <v>#N/A</v>
      </c>
      <c r="H783" s="32" t="e">
        <f>VLOOKUP(A783,企業番号!A:K,7,0)</f>
        <v>#N/A</v>
      </c>
      <c r="I783" s="13" t="e">
        <f>VLOOKUP(A783,企業番号!A:K,8,0)</f>
        <v>#N/A</v>
      </c>
      <c r="J783" s="32" t="e">
        <f>VLOOKUP(A783,企業番号!A:K,9,0)</f>
        <v>#N/A</v>
      </c>
      <c r="K783" s="33" t="e">
        <f>VLOOKUP(A783,企業番号!A:K,10,0)</f>
        <v>#N/A</v>
      </c>
      <c r="L783" s="32" t="e">
        <f>VLOOKUP(A783,企業番号!A:K,11,0)</f>
        <v>#N/A</v>
      </c>
    </row>
    <row r="784" spans="2:12" ht="20.100000000000001" customHeight="1" x14ac:dyDescent="0.2">
      <c r="B784" s="43" t="s">
        <v>33618</v>
      </c>
      <c r="C784" s="32" t="e">
        <f>VLOOKUP(A784,企業番号!A:K,2,0)</f>
        <v>#N/A</v>
      </c>
      <c r="D784" s="32" t="e">
        <f>VLOOKUP(A784,企業番号!A:K,3,0)</f>
        <v>#N/A</v>
      </c>
      <c r="E784" s="32" t="e">
        <f>VLOOKUP(A784,企業番号!A:K,4,0)</f>
        <v>#N/A</v>
      </c>
      <c r="F784" s="32" t="e">
        <f>VLOOKUP(A784,企業番号!A:K,5,0)</f>
        <v>#N/A</v>
      </c>
      <c r="G784" s="3" t="e">
        <f>VLOOKUP(A784,企業番号!A:K,6,0)</f>
        <v>#N/A</v>
      </c>
      <c r="H784" s="32" t="e">
        <f>VLOOKUP(A784,企業番号!A:K,7,0)</f>
        <v>#N/A</v>
      </c>
      <c r="I784" s="13" t="e">
        <f>VLOOKUP(A784,企業番号!A:K,8,0)</f>
        <v>#N/A</v>
      </c>
      <c r="J784" s="32" t="e">
        <f>VLOOKUP(A784,企業番号!A:K,9,0)</f>
        <v>#N/A</v>
      </c>
      <c r="K784" s="33" t="e">
        <f>VLOOKUP(A784,企業番号!A:K,10,0)</f>
        <v>#N/A</v>
      </c>
      <c r="L784" s="32" t="e">
        <f>VLOOKUP(A784,企業番号!A:K,11,0)</f>
        <v>#N/A</v>
      </c>
    </row>
    <row r="785" spans="2:12" ht="20.100000000000001" customHeight="1" x14ac:dyDescent="0.2">
      <c r="B785" s="44" t="s">
        <v>33619</v>
      </c>
      <c r="C785" s="32" t="e">
        <f>VLOOKUP(A785,企業番号!A:K,2,0)</f>
        <v>#N/A</v>
      </c>
      <c r="D785" s="32" t="e">
        <f>VLOOKUP(A785,企業番号!A:K,3,0)</f>
        <v>#N/A</v>
      </c>
      <c r="E785" s="32" t="e">
        <f>VLOOKUP(A785,企業番号!A:K,4,0)</f>
        <v>#N/A</v>
      </c>
      <c r="F785" s="32" t="e">
        <f>VLOOKUP(A785,企業番号!A:K,5,0)</f>
        <v>#N/A</v>
      </c>
      <c r="G785" s="3" t="e">
        <f>VLOOKUP(A785,企業番号!A:K,6,0)</f>
        <v>#N/A</v>
      </c>
      <c r="H785" s="32" t="e">
        <f>VLOOKUP(A785,企業番号!A:K,7,0)</f>
        <v>#N/A</v>
      </c>
      <c r="I785" s="13" t="e">
        <f>VLOOKUP(A785,企業番号!A:K,8,0)</f>
        <v>#N/A</v>
      </c>
      <c r="J785" s="32" t="e">
        <f>VLOOKUP(A785,企業番号!A:K,9,0)</f>
        <v>#N/A</v>
      </c>
      <c r="K785" s="33" t="e">
        <f>VLOOKUP(A785,企業番号!A:K,10,0)</f>
        <v>#N/A</v>
      </c>
      <c r="L785" s="32" t="e">
        <f>VLOOKUP(A785,企業番号!A:K,11,0)</f>
        <v>#N/A</v>
      </c>
    </row>
    <row r="786" spans="2:12" ht="20.100000000000001" customHeight="1" x14ac:dyDescent="0.2">
      <c r="B786" s="43" t="s">
        <v>33620</v>
      </c>
      <c r="C786" s="32" t="e">
        <f>VLOOKUP(A786,企業番号!A:K,2,0)</f>
        <v>#N/A</v>
      </c>
      <c r="D786" s="32" t="e">
        <f>VLOOKUP(A786,企業番号!A:K,3,0)</f>
        <v>#N/A</v>
      </c>
      <c r="E786" s="32" t="e">
        <f>VLOOKUP(A786,企業番号!A:K,4,0)</f>
        <v>#N/A</v>
      </c>
      <c r="F786" s="32" t="e">
        <f>VLOOKUP(A786,企業番号!A:K,5,0)</f>
        <v>#N/A</v>
      </c>
      <c r="G786" s="3" t="e">
        <f>VLOOKUP(A786,企業番号!A:K,6,0)</f>
        <v>#N/A</v>
      </c>
      <c r="H786" s="32" t="e">
        <f>VLOOKUP(A786,企業番号!A:K,7,0)</f>
        <v>#N/A</v>
      </c>
      <c r="I786" s="13" t="e">
        <f>VLOOKUP(A786,企業番号!A:K,8,0)</f>
        <v>#N/A</v>
      </c>
      <c r="J786" s="32" t="e">
        <f>VLOOKUP(A786,企業番号!A:K,9,0)</f>
        <v>#N/A</v>
      </c>
      <c r="K786" s="33" t="e">
        <f>VLOOKUP(A786,企業番号!A:K,10,0)</f>
        <v>#N/A</v>
      </c>
      <c r="L786" s="32" t="e">
        <f>VLOOKUP(A786,企業番号!A:K,11,0)</f>
        <v>#N/A</v>
      </c>
    </row>
    <row r="787" spans="2:12" ht="20.100000000000001" customHeight="1" x14ac:dyDescent="0.2">
      <c r="B787" s="44" t="s">
        <v>33621</v>
      </c>
      <c r="C787" s="32" t="e">
        <f>VLOOKUP(A787,企業番号!A:K,2,0)</f>
        <v>#N/A</v>
      </c>
      <c r="D787" s="32" t="e">
        <f>VLOOKUP(A787,企業番号!A:K,3,0)</f>
        <v>#N/A</v>
      </c>
      <c r="E787" s="32" t="e">
        <f>VLOOKUP(A787,企業番号!A:K,4,0)</f>
        <v>#N/A</v>
      </c>
      <c r="F787" s="32" t="e">
        <f>VLOOKUP(A787,企業番号!A:K,5,0)</f>
        <v>#N/A</v>
      </c>
      <c r="G787" s="3" t="e">
        <f>VLOOKUP(A787,企業番号!A:K,6,0)</f>
        <v>#N/A</v>
      </c>
      <c r="H787" s="32" t="e">
        <f>VLOOKUP(A787,企業番号!A:K,7,0)</f>
        <v>#N/A</v>
      </c>
      <c r="I787" s="13" t="e">
        <f>VLOOKUP(A787,企業番号!A:K,8,0)</f>
        <v>#N/A</v>
      </c>
      <c r="J787" s="32" t="e">
        <f>VLOOKUP(A787,企業番号!A:K,9,0)</f>
        <v>#N/A</v>
      </c>
      <c r="K787" s="33" t="e">
        <f>VLOOKUP(A787,企業番号!A:K,10,0)</f>
        <v>#N/A</v>
      </c>
      <c r="L787" s="32" t="e">
        <f>VLOOKUP(A787,企業番号!A:K,11,0)</f>
        <v>#N/A</v>
      </c>
    </row>
    <row r="788" spans="2:12" ht="20.100000000000001" customHeight="1" x14ac:dyDescent="0.2">
      <c r="B788" s="43" t="s">
        <v>33622</v>
      </c>
      <c r="C788" s="32" t="e">
        <f>VLOOKUP(A788,企業番号!A:K,2,0)</f>
        <v>#N/A</v>
      </c>
      <c r="D788" s="32" t="e">
        <f>VLOOKUP(A788,企業番号!A:K,3,0)</f>
        <v>#N/A</v>
      </c>
      <c r="E788" s="32" t="e">
        <f>VLOOKUP(A788,企業番号!A:K,4,0)</f>
        <v>#N/A</v>
      </c>
      <c r="F788" s="32" t="e">
        <f>VLOOKUP(A788,企業番号!A:K,5,0)</f>
        <v>#N/A</v>
      </c>
      <c r="G788" s="3" t="e">
        <f>VLOOKUP(A788,企業番号!A:K,6,0)</f>
        <v>#N/A</v>
      </c>
      <c r="H788" s="32" t="e">
        <f>VLOOKUP(A788,企業番号!A:K,7,0)</f>
        <v>#N/A</v>
      </c>
      <c r="I788" s="13" t="e">
        <f>VLOOKUP(A788,企業番号!A:K,8,0)</f>
        <v>#N/A</v>
      </c>
      <c r="J788" s="32" t="e">
        <f>VLOOKUP(A788,企業番号!A:K,9,0)</f>
        <v>#N/A</v>
      </c>
      <c r="K788" s="33" t="e">
        <f>VLOOKUP(A788,企業番号!A:K,10,0)</f>
        <v>#N/A</v>
      </c>
      <c r="L788" s="32" t="e">
        <f>VLOOKUP(A788,企業番号!A:K,11,0)</f>
        <v>#N/A</v>
      </c>
    </row>
    <row r="789" spans="2:12" ht="20.100000000000001" customHeight="1" x14ac:dyDescent="0.2">
      <c r="B789" s="44" t="s">
        <v>33623</v>
      </c>
      <c r="C789" s="32" t="e">
        <f>VLOOKUP(A789,企業番号!A:K,2,0)</f>
        <v>#N/A</v>
      </c>
      <c r="D789" s="32" t="e">
        <f>VLOOKUP(A789,企業番号!A:K,3,0)</f>
        <v>#N/A</v>
      </c>
      <c r="E789" s="32" t="e">
        <f>VLOOKUP(A789,企業番号!A:K,4,0)</f>
        <v>#N/A</v>
      </c>
      <c r="F789" s="32" t="e">
        <f>VLOOKUP(A789,企業番号!A:K,5,0)</f>
        <v>#N/A</v>
      </c>
      <c r="G789" s="3" t="e">
        <f>VLOOKUP(A789,企業番号!A:K,6,0)</f>
        <v>#N/A</v>
      </c>
      <c r="H789" s="32" t="e">
        <f>VLOOKUP(A789,企業番号!A:K,7,0)</f>
        <v>#N/A</v>
      </c>
      <c r="I789" s="13" t="e">
        <f>VLOOKUP(A789,企業番号!A:K,8,0)</f>
        <v>#N/A</v>
      </c>
      <c r="J789" s="32" t="e">
        <f>VLOOKUP(A789,企業番号!A:K,9,0)</f>
        <v>#N/A</v>
      </c>
      <c r="K789" s="33" t="e">
        <f>VLOOKUP(A789,企業番号!A:K,10,0)</f>
        <v>#N/A</v>
      </c>
      <c r="L789" s="32" t="e">
        <f>VLOOKUP(A789,企業番号!A:K,11,0)</f>
        <v>#N/A</v>
      </c>
    </row>
    <row r="790" spans="2:12" ht="20.100000000000001" customHeight="1" x14ac:dyDescent="0.2">
      <c r="B790" s="43" t="s">
        <v>33624</v>
      </c>
      <c r="C790" s="32" t="e">
        <f>VLOOKUP(A790,企業番号!A:K,2,0)</f>
        <v>#N/A</v>
      </c>
      <c r="D790" s="32" t="e">
        <f>VLOOKUP(A790,企業番号!A:K,3,0)</f>
        <v>#N/A</v>
      </c>
      <c r="E790" s="32" t="e">
        <f>VLOOKUP(A790,企業番号!A:K,4,0)</f>
        <v>#N/A</v>
      </c>
      <c r="F790" s="32" t="e">
        <f>VLOOKUP(A790,企業番号!A:K,5,0)</f>
        <v>#N/A</v>
      </c>
      <c r="G790" s="3" t="e">
        <f>VLOOKUP(A790,企業番号!A:K,6,0)</f>
        <v>#N/A</v>
      </c>
      <c r="H790" s="32" t="e">
        <f>VLOOKUP(A790,企業番号!A:K,7,0)</f>
        <v>#N/A</v>
      </c>
      <c r="I790" s="13" t="e">
        <f>VLOOKUP(A790,企業番号!A:K,8,0)</f>
        <v>#N/A</v>
      </c>
      <c r="J790" s="32" t="e">
        <f>VLOOKUP(A790,企業番号!A:K,9,0)</f>
        <v>#N/A</v>
      </c>
      <c r="K790" s="33" t="e">
        <f>VLOOKUP(A790,企業番号!A:K,10,0)</f>
        <v>#N/A</v>
      </c>
      <c r="L790" s="32" t="e">
        <f>VLOOKUP(A790,企業番号!A:K,11,0)</f>
        <v>#N/A</v>
      </c>
    </row>
    <row r="791" spans="2:12" ht="20.100000000000001" customHeight="1" x14ac:dyDescent="0.2">
      <c r="B791" s="44" t="s">
        <v>33625</v>
      </c>
      <c r="C791" s="32" t="e">
        <f>VLOOKUP(A791,企業番号!A:K,2,0)</f>
        <v>#N/A</v>
      </c>
      <c r="D791" s="32" t="e">
        <f>VLOOKUP(A791,企業番号!A:K,3,0)</f>
        <v>#N/A</v>
      </c>
      <c r="E791" s="32" t="e">
        <f>VLOOKUP(A791,企業番号!A:K,4,0)</f>
        <v>#N/A</v>
      </c>
      <c r="F791" s="32" t="e">
        <f>VLOOKUP(A791,企業番号!A:K,5,0)</f>
        <v>#N/A</v>
      </c>
      <c r="G791" s="3" t="e">
        <f>VLOOKUP(A791,企業番号!A:K,6,0)</f>
        <v>#N/A</v>
      </c>
      <c r="H791" s="32" t="e">
        <f>VLOOKUP(A791,企業番号!A:K,7,0)</f>
        <v>#N/A</v>
      </c>
      <c r="I791" s="13" t="e">
        <f>VLOOKUP(A791,企業番号!A:K,8,0)</f>
        <v>#N/A</v>
      </c>
      <c r="J791" s="32" t="e">
        <f>VLOOKUP(A791,企業番号!A:K,9,0)</f>
        <v>#N/A</v>
      </c>
      <c r="K791" s="33" t="e">
        <f>VLOOKUP(A791,企業番号!A:K,10,0)</f>
        <v>#N/A</v>
      </c>
      <c r="L791" s="32" t="e">
        <f>VLOOKUP(A791,企業番号!A:K,11,0)</f>
        <v>#N/A</v>
      </c>
    </row>
    <row r="792" spans="2:12" ht="20.100000000000001" customHeight="1" x14ac:dyDescent="0.2">
      <c r="B792" s="43" t="s">
        <v>33626</v>
      </c>
      <c r="C792" s="32" t="e">
        <f>VLOOKUP(A792,企業番号!A:K,2,0)</f>
        <v>#N/A</v>
      </c>
      <c r="D792" s="32" t="e">
        <f>VLOOKUP(A792,企業番号!A:K,3,0)</f>
        <v>#N/A</v>
      </c>
      <c r="E792" s="32" t="e">
        <f>VLOOKUP(A792,企業番号!A:K,4,0)</f>
        <v>#N/A</v>
      </c>
      <c r="F792" s="32" t="e">
        <f>VLOOKUP(A792,企業番号!A:K,5,0)</f>
        <v>#N/A</v>
      </c>
      <c r="G792" s="3" t="e">
        <f>VLOOKUP(A792,企業番号!A:K,6,0)</f>
        <v>#N/A</v>
      </c>
      <c r="H792" s="32" t="e">
        <f>VLOOKUP(A792,企業番号!A:K,7,0)</f>
        <v>#N/A</v>
      </c>
      <c r="I792" s="13" t="e">
        <f>VLOOKUP(A792,企業番号!A:K,8,0)</f>
        <v>#N/A</v>
      </c>
      <c r="J792" s="32" t="e">
        <f>VLOOKUP(A792,企業番号!A:K,9,0)</f>
        <v>#N/A</v>
      </c>
      <c r="K792" s="33" t="e">
        <f>VLOOKUP(A792,企業番号!A:K,10,0)</f>
        <v>#N/A</v>
      </c>
      <c r="L792" s="32" t="e">
        <f>VLOOKUP(A792,企業番号!A:K,11,0)</f>
        <v>#N/A</v>
      </c>
    </row>
    <row r="793" spans="2:12" ht="20.100000000000001" customHeight="1" x14ac:dyDescent="0.2">
      <c r="B793" s="44" t="s">
        <v>33627</v>
      </c>
      <c r="C793" s="32" t="e">
        <f>VLOOKUP(A793,企業番号!A:K,2,0)</f>
        <v>#N/A</v>
      </c>
      <c r="D793" s="32" t="e">
        <f>VLOOKUP(A793,企業番号!A:K,3,0)</f>
        <v>#N/A</v>
      </c>
      <c r="E793" s="32" t="e">
        <f>VLOOKUP(A793,企業番号!A:K,4,0)</f>
        <v>#N/A</v>
      </c>
      <c r="F793" s="32" t="e">
        <f>VLOOKUP(A793,企業番号!A:K,5,0)</f>
        <v>#N/A</v>
      </c>
      <c r="G793" s="3" t="e">
        <f>VLOOKUP(A793,企業番号!A:K,6,0)</f>
        <v>#N/A</v>
      </c>
      <c r="H793" s="32" t="e">
        <f>VLOOKUP(A793,企業番号!A:K,7,0)</f>
        <v>#N/A</v>
      </c>
      <c r="I793" s="13" t="e">
        <f>VLOOKUP(A793,企業番号!A:K,8,0)</f>
        <v>#N/A</v>
      </c>
      <c r="J793" s="32" t="e">
        <f>VLOOKUP(A793,企業番号!A:K,9,0)</f>
        <v>#N/A</v>
      </c>
      <c r="K793" s="33" t="e">
        <f>VLOOKUP(A793,企業番号!A:K,10,0)</f>
        <v>#N/A</v>
      </c>
      <c r="L793" s="32" t="e">
        <f>VLOOKUP(A793,企業番号!A:K,11,0)</f>
        <v>#N/A</v>
      </c>
    </row>
    <row r="794" spans="2:12" ht="20.100000000000001" customHeight="1" x14ac:dyDescent="0.2">
      <c r="B794" s="43" t="s">
        <v>33628</v>
      </c>
      <c r="C794" s="32" t="e">
        <f>VLOOKUP(A794,企業番号!A:K,2,0)</f>
        <v>#N/A</v>
      </c>
      <c r="D794" s="32" t="e">
        <f>VLOOKUP(A794,企業番号!A:K,3,0)</f>
        <v>#N/A</v>
      </c>
      <c r="E794" s="32" t="e">
        <f>VLOOKUP(A794,企業番号!A:K,4,0)</f>
        <v>#N/A</v>
      </c>
      <c r="F794" s="32" t="e">
        <f>VLOOKUP(A794,企業番号!A:K,5,0)</f>
        <v>#N/A</v>
      </c>
      <c r="G794" s="3" t="e">
        <f>VLOOKUP(A794,企業番号!A:K,6,0)</f>
        <v>#N/A</v>
      </c>
      <c r="H794" s="32" t="e">
        <f>VLOOKUP(A794,企業番号!A:K,7,0)</f>
        <v>#N/A</v>
      </c>
      <c r="I794" s="13" t="e">
        <f>VLOOKUP(A794,企業番号!A:K,8,0)</f>
        <v>#N/A</v>
      </c>
      <c r="J794" s="32" t="e">
        <f>VLOOKUP(A794,企業番号!A:K,9,0)</f>
        <v>#N/A</v>
      </c>
      <c r="K794" s="33" t="e">
        <f>VLOOKUP(A794,企業番号!A:K,10,0)</f>
        <v>#N/A</v>
      </c>
      <c r="L794" s="32" t="e">
        <f>VLOOKUP(A794,企業番号!A:K,11,0)</f>
        <v>#N/A</v>
      </c>
    </row>
    <row r="795" spans="2:12" ht="20.100000000000001" customHeight="1" x14ac:dyDescent="0.2">
      <c r="B795" s="44" t="s">
        <v>33629</v>
      </c>
      <c r="C795" s="32" t="e">
        <f>VLOOKUP(A795,企業番号!A:K,2,0)</f>
        <v>#N/A</v>
      </c>
      <c r="D795" s="32" t="e">
        <f>VLOOKUP(A795,企業番号!A:K,3,0)</f>
        <v>#N/A</v>
      </c>
      <c r="E795" s="32" t="e">
        <f>VLOOKUP(A795,企業番号!A:K,4,0)</f>
        <v>#N/A</v>
      </c>
      <c r="F795" s="32" t="e">
        <f>VLOOKUP(A795,企業番号!A:K,5,0)</f>
        <v>#N/A</v>
      </c>
      <c r="G795" s="3" t="e">
        <f>VLOOKUP(A795,企業番号!A:K,6,0)</f>
        <v>#N/A</v>
      </c>
      <c r="H795" s="32" t="e">
        <f>VLOOKUP(A795,企業番号!A:K,7,0)</f>
        <v>#N/A</v>
      </c>
      <c r="I795" s="13" t="e">
        <f>VLOOKUP(A795,企業番号!A:K,8,0)</f>
        <v>#N/A</v>
      </c>
      <c r="J795" s="32" t="e">
        <f>VLOOKUP(A795,企業番号!A:K,9,0)</f>
        <v>#N/A</v>
      </c>
      <c r="K795" s="33" t="e">
        <f>VLOOKUP(A795,企業番号!A:K,10,0)</f>
        <v>#N/A</v>
      </c>
      <c r="L795" s="32" t="e">
        <f>VLOOKUP(A795,企業番号!A:K,11,0)</f>
        <v>#N/A</v>
      </c>
    </row>
    <row r="796" spans="2:12" ht="20.100000000000001" customHeight="1" x14ac:dyDescent="0.2">
      <c r="B796" s="43" t="s">
        <v>33630</v>
      </c>
      <c r="C796" s="32" t="e">
        <f>VLOOKUP(A796,企業番号!A:K,2,0)</f>
        <v>#N/A</v>
      </c>
      <c r="D796" s="32" t="e">
        <f>VLOOKUP(A796,企業番号!A:K,3,0)</f>
        <v>#N/A</v>
      </c>
      <c r="E796" s="32" t="e">
        <f>VLOOKUP(A796,企業番号!A:K,4,0)</f>
        <v>#N/A</v>
      </c>
      <c r="F796" s="32" t="e">
        <f>VLOOKUP(A796,企業番号!A:K,5,0)</f>
        <v>#N/A</v>
      </c>
      <c r="G796" s="3" t="e">
        <f>VLOOKUP(A796,企業番号!A:K,6,0)</f>
        <v>#N/A</v>
      </c>
      <c r="H796" s="32" t="e">
        <f>VLOOKUP(A796,企業番号!A:K,7,0)</f>
        <v>#N/A</v>
      </c>
      <c r="I796" s="13" t="e">
        <f>VLOOKUP(A796,企業番号!A:K,8,0)</f>
        <v>#N/A</v>
      </c>
      <c r="J796" s="32" t="e">
        <f>VLOOKUP(A796,企業番号!A:K,9,0)</f>
        <v>#N/A</v>
      </c>
      <c r="K796" s="33" t="e">
        <f>VLOOKUP(A796,企業番号!A:K,10,0)</f>
        <v>#N/A</v>
      </c>
      <c r="L796" s="32" t="e">
        <f>VLOOKUP(A796,企業番号!A:K,11,0)</f>
        <v>#N/A</v>
      </c>
    </row>
    <row r="797" spans="2:12" ht="20.100000000000001" customHeight="1" x14ac:dyDescent="0.2">
      <c r="B797" s="44" t="s">
        <v>33631</v>
      </c>
      <c r="C797" s="32" t="e">
        <f>VLOOKUP(A797,企業番号!A:K,2,0)</f>
        <v>#N/A</v>
      </c>
      <c r="D797" s="32" t="e">
        <f>VLOOKUP(A797,企業番号!A:K,3,0)</f>
        <v>#N/A</v>
      </c>
      <c r="E797" s="32" t="e">
        <f>VLOOKUP(A797,企業番号!A:K,4,0)</f>
        <v>#N/A</v>
      </c>
      <c r="F797" s="32" t="e">
        <f>VLOOKUP(A797,企業番号!A:K,5,0)</f>
        <v>#N/A</v>
      </c>
      <c r="G797" s="3" t="e">
        <f>VLOOKUP(A797,企業番号!A:K,6,0)</f>
        <v>#N/A</v>
      </c>
      <c r="H797" s="32" t="e">
        <f>VLOOKUP(A797,企業番号!A:K,7,0)</f>
        <v>#N/A</v>
      </c>
      <c r="I797" s="13" t="e">
        <f>VLOOKUP(A797,企業番号!A:K,8,0)</f>
        <v>#N/A</v>
      </c>
      <c r="J797" s="32" t="e">
        <f>VLOOKUP(A797,企業番号!A:K,9,0)</f>
        <v>#N/A</v>
      </c>
      <c r="K797" s="33" t="e">
        <f>VLOOKUP(A797,企業番号!A:K,10,0)</f>
        <v>#N/A</v>
      </c>
      <c r="L797" s="32" t="e">
        <f>VLOOKUP(A797,企業番号!A:K,11,0)</f>
        <v>#N/A</v>
      </c>
    </row>
    <row r="798" spans="2:12" ht="20.100000000000001" customHeight="1" x14ac:dyDescent="0.2">
      <c r="B798" s="43" t="s">
        <v>33632</v>
      </c>
      <c r="C798" s="32" t="e">
        <f>VLOOKUP(A798,企業番号!A:K,2,0)</f>
        <v>#N/A</v>
      </c>
      <c r="D798" s="32" t="e">
        <f>VLOOKUP(A798,企業番号!A:K,3,0)</f>
        <v>#N/A</v>
      </c>
      <c r="E798" s="32" t="e">
        <f>VLOOKUP(A798,企業番号!A:K,4,0)</f>
        <v>#N/A</v>
      </c>
      <c r="F798" s="32" t="e">
        <f>VLOOKUP(A798,企業番号!A:K,5,0)</f>
        <v>#N/A</v>
      </c>
      <c r="G798" s="3" t="e">
        <f>VLOOKUP(A798,企業番号!A:K,6,0)</f>
        <v>#N/A</v>
      </c>
      <c r="H798" s="32" t="e">
        <f>VLOOKUP(A798,企業番号!A:K,7,0)</f>
        <v>#N/A</v>
      </c>
      <c r="I798" s="13" t="e">
        <f>VLOOKUP(A798,企業番号!A:K,8,0)</f>
        <v>#N/A</v>
      </c>
      <c r="J798" s="32" t="e">
        <f>VLOOKUP(A798,企業番号!A:K,9,0)</f>
        <v>#N/A</v>
      </c>
      <c r="K798" s="33" t="e">
        <f>VLOOKUP(A798,企業番号!A:K,10,0)</f>
        <v>#N/A</v>
      </c>
      <c r="L798" s="32" t="e">
        <f>VLOOKUP(A798,企業番号!A:K,11,0)</f>
        <v>#N/A</v>
      </c>
    </row>
    <row r="799" spans="2:12" ht="20.100000000000001" customHeight="1" x14ac:dyDescent="0.2">
      <c r="B799" s="44" t="s">
        <v>33633</v>
      </c>
      <c r="C799" s="32" t="e">
        <f>VLOOKUP(A799,企業番号!A:K,2,0)</f>
        <v>#N/A</v>
      </c>
      <c r="D799" s="32" t="e">
        <f>VLOOKUP(A799,企業番号!A:K,3,0)</f>
        <v>#N/A</v>
      </c>
      <c r="E799" s="32" t="e">
        <f>VLOOKUP(A799,企業番号!A:K,4,0)</f>
        <v>#N/A</v>
      </c>
      <c r="F799" s="32" t="e">
        <f>VLOOKUP(A799,企業番号!A:K,5,0)</f>
        <v>#N/A</v>
      </c>
      <c r="G799" s="3" t="e">
        <f>VLOOKUP(A799,企業番号!A:K,6,0)</f>
        <v>#N/A</v>
      </c>
      <c r="H799" s="32" t="e">
        <f>VLOOKUP(A799,企業番号!A:K,7,0)</f>
        <v>#N/A</v>
      </c>
      <c r="I799" s="13" t="e">
        <f>VLOOKUP(A799,企業番号!A:K,8,0)</f>
        <v>#N/A</v>
      </c>
      <c r="J799" s="32" t="e">
        <f>VLOOKUP(A799,企業番号!A:K,9,0)</f>
        <v>#N/A</v>
      </c>
      <c r="K799" s="33" t="e">
        <f>VLOOKUP(A799,企業番号!A:K,10,0)</f>
        <v>#N/A</v>
      </c>
      <c r="L799" s="32" t="e">
        <f>VLOOKUP(A799,企業番号!A:K,11,0)</f>
        <v>#N/A</v>
      </c>
    </row>
    <row r="800" spans="2:12" ht="20.100000000000001" customHeight="1" x14ac:dyDescent="0.2">
      <c r="B800" s="43" t="s">
        <v>33634</v>
      </c>
      <c r="C800" s="32" t="e">
        <f>VLOOKUP(A800,企業番号!A:K,2,0)</f>
        <v>#N/A</v>
      </c>
      <c r="D800" s="32" t="e">
        <f>VLOOKUP(A800,企業番号!A:K,3,0)</f>
        <v>#N/A</v>
      </c>
      <c r="E800" s="32" t="e">
        <f>VLOOKUP(A800,企業番号!A:K,4,0)</f>
        <v>#N/A</v>
      </c>
      <c r="F800" s="32" t="e">
        <f>VLOOKUP(A800,企業番号!A:K,5,0)</f>
        <v>#N/A</v>
      </c>
      <c r="G800" s="3" t="e">
        <f>VLOOKUP(A800,企業番号!A:K,6,0)</f>
        <v>#N/A</v>
      </c>
      <c r="H800" s="32" t="e">
        <f>VLOOKUP(A800,企業番号!A:K,7,0)</f>
        <v>#N/A</v>
      </c>
      <c r="I800" s="13" t="e">
        <f>VLOOKUP(A800,企業番号!A:K,8,0)</f>
        <v>#N/A</v>
      </c>
      <c r="J800" s="32" t="e">
        <f>VLOOKUP(A800,企業番号!A:K,9,0)</f>
        <v>#N/A</v>
      </c>
      <c r="K800" s="33" t="e">
        <f>VLOOKUP(A800,企業番号!A:K,10,0)</f>
        <v>#N/A</v>
      </c>
      <c r="L800" s="32" t="e">
        <f>VLOOKUP(A800,企業番号!A:K,11,0)</f>
        <v>#N/A</v>
      </c>
    </row>
    <row r="801" spans="2:12" ht="20.100000000000001" customHeight="1" x14ac:dyDescent="0.2">
      <c r="B801" s="44" t="s">
        <v>33635</v>
      </c>
      <c r="C801" s="32" t="e">
        <f>VLOOKUP(A801,企業番号!A:K,2,0)</f>
        <v>#N/A</v>
      </c>
      <c r="D801" s="32" t="e">
        <f>VLOOKUP(A801,企業番号!A:K,3,0)</f>
        <v>#N/A</v>
      </c>
      <c r="E801" s="32" t="e">
        <f>VLOOKUP(A801,企業番号!A:K,4,0)</f>
        <v>#N/A</v>
      </c>
      <c r="F801" s="32" t="e">
        <f>VLOOKUP(A801,企業番号!A:K,5,0)</f>
        <v>#N/A</v>
      </c>
      <c r="G801" s="3" t="e">
        <f>VLOOKUP(A801,企業番号!A:K,6,0)</f>
        <v>#N/A</v>
      </c>
      <c r="H801" s="32" t="e">
        <f>VLOOKUP(A801,企業番号!A:K,7,0)</f>
        <v>#N/A</v>
      </c>
      <c r="I801" s="13" t="e">
        <f>VLOOKUP(A801,企業番号!A:K,8,0)</f>
        <v>#N/A</v>
      </c>
      <c r="J801" s="32" t="e">
        <f>VLOOKUP(A801,企業番号!A:K,9,0)</f>
        <v>#N/A</v>
      </c>
      <c r="K801" s="33" t="e">
        <f>VLOOKUP(A801,企業番号!A:K,10,0)</f>
        <v>#N/A</v>
      </c>
      <c r="L801" s="32" t="e">
        <f>VLOOKUP(A801,企業番号!A:K,11,0)</f>
        <v>#N/A</v>
      </c>
    </row>
    <row r="802" spans="2:12" ht="20.100000000000001" customHeight="1" x14ac:dyDescent="0.2">
      <c r="B802" s="43" t="s">
        <v>33636</v>
      </c>
      <c r="C802" s="32" t="e">
        <f>VLOOKUP(A802,企業番号!A:K,2,0)</f>
        <v>#N/A</v>
      </c>
      <c r="D802" s="32" t="e">
        <f>VLOOKUP(A802,企業番号!A:K,3,0)</f>
        <v>#N/A</v>
      </c>
      <c r="E802" s="32" t="e">
        <f>VLOOKUP(A802,企業番号!A:K,4,0)</f>
        <v>#N/A</v>
      </c>
      <c r="F802" s="32" t="e">
        <f>VLOOKUP(A802,企業番号!A:K,5,0)</f>
        <v>#N/A</v>
      </c>
      <c r="G802" s="3" t="e">
        <f>VLOOKUP(A802,企業番号!A:K,6,0)</f>
        <v>#N/A</v>
      </c>
      <c r="H802" s="32" t="e">
        <f>VLOOKUP(A802,企業番号!A:K,7,0)</f>
        <v>#N/A</v>
      </c>
      <c r="I802" s="13" t="e">
        <f>VLOOKUP(A802,企業番号!A:K,8,0)</f>
        <v>#N/A</v>
      </c>
      <c r="J802" s="32" t="e">
        <f>VLOOKUP(A802,企業番号!A:K,9,0)</f>
        <v>#N/A</v>
      </c>
      <c r="K802" s="33" t="e">
        <f>VLOOKUP(A802,企業番号!A:K,10,0)</f>
        <v>#N/A</v>
      </c>
      <c r="L802" s="32" t="e">
        <f>VLOOKUP(A802,企業番号!A:K,11,0)</f>
        <v>#N/A</v>
      </c>
    </row>
    <row r="803" spans="2:12" ht="20.100000000000001" customHeight="1" x14ac:dyDescent="0.2">
      <c r="B803" s="44" t="s">
        <v>33637</v>
      </c>
      <c r="C803" s="32" t="e">
        <f>VLOOKUP(A803,企業番号!A:K,2,0)</f>
        <v>#N/A</v>
      </c>
      <c r="D803" s="32" t="e">
        <f>VLOOKUP(A803,企業番号!A:K,3,0)</f>
        <v>#N/A</v>
      </c>
      <c r="E803" s="32" t="e">
        <f>VLOOKUP(A803,企業番号!A:K,4,0)</f>
        <v>#N/A</v>
      </c>
      <c r="F803" s="32" t="e">
        <f>VLOOKUP(A803,企業番号!A:K,5,0)</f>
        <v>#N/A</v>
      </c>
      <c r="G803" s="3" t="e">
        <f>VLOOKUP(A803,企業番号!A:K,6,0)</f>
        <v>#N/A</v>
      </c>
      <c r="H803" s="32" t="e">
        <f>VLOOKUP(A803,企業番号!A:K,7,0)</f>
        <v>#N/A</v>
      </c>
      <c r="I803" s="13" t="e">
        <f>VLOOKUP(A803,企業番号!A:K,8,0)</f>
        <v>#N/A</v>
      </c>
      <c r="J803" s="32" t="e">
        <f>VLOOKUP(A803,企業番号!A:K,9,0)</f>
        <v>#N/A</v>
      </c>
      <c r="K803" s="33" t="e">
        <f>VLOOKUP(A803,企業番号!A:K,10,0)</f>
        <v>#N/A</v>
      </c>
      <c r="L803" s="32" t="e">
        <f>VLOOKUP(A803,企業番号!A:K,11,0)</f>
        <v>#N/A</v>
      </c>
    </row>
    <row r="804" spans="2:12" ht="20.100000000000001" customHeight="1" x14ac:dyDescent="0.2">
      <c r="B804" s="43" t="s">
        <v>33638</v>
      </c>
      <c r="C804" s="32" t="e">
        <f>VLOOKUP(A804,企業番号!A:K,2,0)</f>
        <v>#N/A</v>
      </c>
      <c r="D804" s="32" t="e">
        <f>VLOOKUP(A804,企業番号!A:K,3,0)</f>
        <v>#N/A</v>
      </c>
      <c r="E804" s="32" t="e">
        <f>VLOOKUP(A804,企業番号!A:K,4,0)</f>
        <v>#N/A</v>
      </c>
      <c r="F804" s="32" t="e">
        <f>VLOOKUP(A804,企業番号!A:K,5,0)</f>
        <v>#N/A</v>
      </c>
      <c r="G804" s="3" t="e">
        <f>VLOOKUP(A804,企業番号!A:K,6,0)</f>
        <v>#N/A</v>
      </c>
      <c r="H804" s="32" t="e">
        <f>VLOOKUP(A804,企業番号!A:K,7,0)</f>
        <v>#N/A</v>
      </c>
      <c r="I804" s="13" t="e">
        <f>VLOOKUP(A804,企業番号!A:K,8,0)</f>
        <v>#N/A</v>
      </c>
      <c r="J804" s="32" t="e">
        <f>VLOOKUP(A804,企業番号!A:K,9,0)</f>
        <v>#N/A</v>
      </c>
      <c r="K804" s="33" t="e">
        <f>VLOOKUP(A804,企業番号!A:K,10,0)</f>
        <v>#N/A</v>
      </c>
      <c r="L804" s="32" t="e">
        <f>VLOOKUP(A804,企業番号!A:K,11,0)</f>
        <v>#N/A</v>
      </c>
    </row>
    <row r="805" spans="2:12" ht="20.100000000000001" customHeight="1" x14ac:dyDescent="0.2">
      <c r="B805" s="44" t="s">
        <v>33639</v>
      </c>
      <c r="C805" s="32" t="e">
        <f>VLOOKUP(A805,企業番号!A:K,2,0)</f>
        <v>#N/A</v>
      </c>
      <c r="D805" s="32" t="e">
        <f>VLOOKUP(A805,企業番号!A:K,3,0)</f>
        <v>#N/A</v>
      </c>
      <c r="E805" s="32" t="e">
        <f>VLOOKUP(A805,企業番号!A:K,4,0)</f>
        <v>#N/A</v>
      </c>
      <c r="F805" s="32" t="e">
        <f>VLOOKUP(A805,企業番号!A:K,5,0)</f>
        <v>#N/A</v>
      </c>
      <c r="G805" s="3" t="e">
        <f>VLOOKUP(A805,企業番号!A:K,6,0)</f>
        <v>#N/A</v>
      </c>
      <c r="H805" s="32" t="e">
        <f>VLOOKUP(A805,企業番号!A:K,7,0)</f>
        <v>#N/A</v>
      </c>
      <c r="I805" s="13" t="e">
        <f>VLOOKUP(A805,企業番号!A:K,8,0)</f>
        <v>#N/A</v>
      </c>
      <c r="J805" s="32" t="e">
        <f>VLOOKUP(A805,企業番号!A:K,9,0)</f>
        <v>#N/A</v>
      </c>
      <c r="K805" s="33" t="e">
        <f>VLOOKUP(A805,企業番号!A:K,10,0)</f>
        <v>#N/A</v>
      </c>
      <c r="L805" s="32" t="e">
        <f>VLOOKUP(A805,企業番号!A:K,11,0)</f>
        <v>#N/A</v>
      </c>
    </row>
    <row r="806" spans="2:12" ht="20.100000000000001" customHeight="1" x14ac:dyDescent="0.2">
      <c r="B806" s="43" t="s">
        <v>33640</v>
      </c>
      <c r="C806" s="32" t="e">
        <f>VLOOKUP(A806,企業番号!A:K,2,0)</f>
        <v>#N/A</v>
      </c>
      <c r="D806" s="32" t="e">
        <f>VLOOKUP(A806,企業番号!A:K,3,0)</f>
        <v>#N/A</v>
      </c>
      <c r="E806" s="32" t="e">
        <f>VLOOKUP(A806,企業番号!A:K,4,0)</f>
        <v>#N/A</v>
      </c>
      <c r="F806" s="32" t="e">
        <f>VLOOKUP(A806,企業番号!A:K,5,0)</f>
        <v>#N/A</v>
      </c>
      <c r="G806" s="3" t="e">
        <f>VLOOKUP(A806,企業番号!A:K,6,0)</f>
        <v>#N/A</v>
      </c>
      <c r="H806" s="32" t="e">
        <f>VLOOKUP(A806,企業番号!A:K,7,0)</f>
        <v>#N/A</v>
      </c>
      <c r="I806" s="13" t="e">
        <f>VLOOKUP(A806,企業番号!A:K,8,0)</f>
        <v>#N/A</v>
      </c>
      <c r="J806" s="32" t="e">
        <f>VLOOKUP(A806,企業番号!A:K,9,0)</f>
        <v>#N/A</v>
      </c>
      <c r="K806" s="33" t="e">
        <f>VLOOKUP(A806,企業番号!A:K,10,0)</f>
        <v>#N/A</v>
      </c>
      <c r="L806" s="32" t="e">
        <f>VLOOKUP(A806,企業番号!A:K,11,0)</f>
        <v>#N/A</v>
      </c>
    </row>
    <row r="807" spans="2:12" ht="20.100000000000001" customHeight="1" x14ac:dyDescent="0.2">
      <c r="B807" s="44" t="s">
        <v>33641</v>
      </c>
      <c r="C807" s="32" t="e">
        <f>VLOOKUP(A807,企業番号!A:K,2,0)</f>
        <v>#N/A</v>
      </c>
      <c r="D807" s="32" t="e">
        <f>VLOOKUP(A807,企業番号!A:K,3,0)</f>
        <v>#N/A</v>
      </c>
      <c r="E807" s="32" t="e">
        <f>VLOOKUP(A807,企業番号!A:K,4,0)</f>
        <v>#N/A</v>
      </c>
      <c r="F807" s="32" t="e">
        <f>VLOOKUP(A807,企業番号!A:K,5,0)</f>
        <v>#N/A</v>
      </c>
      <c r="G807" s="3" t="e">
        <f>VLOOKUP(A807,企業番号!A:K,6,0)</f>
        <v>#N/A</v>
      </c>
      <c r="H807" s="32" t="e">
        <f>VLOOKUP(A807,企業番号!A:K,7,0)</f>
        <v>#N/A</v>
      </c>
      <c r="I807" s="13" t="e">
        <f>VLOOKUP(A807,企業番号!A:K,8,0)</f>
        <v>#N/A</v>
      </c>
      <c r="J807" s="32" t="e">
        <f>VLOOKUP(A807,企業番号!A:K,9,0)</f>
        <v>#N/A</v>
      </c>
      <c r="K807" s="33" t="e">
        <f>VLOOKUP(A807,企業番号!A:K,10,0)</f>
        <v>#N/A</v>
      </c>
      <c r="L807" s="32" t="e">
        <f>VLOOKUP(A807,企業番号!A:K,11,0)</f>
        <v>#N/A</v>
      </c>
    </row>
    <row r="808" spans="2:12" ht="20.100000000000001" customHeight="1" x14ac:dyDescent="0.2">
      <c r="B808" s="43" t="s">
        <v>33642</v>
      </c>
      <c r="C808" s="32" t="e">
        <f>VLOOKUP(A808,企業番号!A:K,2,0)</f>
        <v>#N/A</v>
      </c>
      <c r="D808" s="32" t="e">
        <f>VLOOKUP(A808,企業番号!A:K,3,0)</f>
        <v>#N/A</v>
      </c>
      <c r="E808" s="32" t="e">
        <f>VLOOKUP(A808,企業番号!A:K,4,0)</f>
        <v>#N/A</v>
      </c>
      <c r="F808" s="32" t="e">
        <f>VLOOKUP(A808,企業番号!A:K,5,0)</f>
        <v>#N/A</v>
      </c>
      <c r="G808" s="3" t="e">
        <f>VLOOKUP(A808,企業番号!A:K,6,0)</f>
        <v>#N/A</v>
      </c>
      <c r="H808" s="32" t="e">
        <f>VLOOKUP(A808,企業番号!A:K,7,0)</f>
        <v>#N/A</v>
      </c>
      <c r="I808" s="13" t="e">
        <f>VLOOKUP(A808,企業番号!A:K,8,0)</f>
        <v>#N/A</v>
      </c>
      <c r="J808" s="32" t="e">
        <f>VLOOKUP(A808,企業番号!A:K,9,0)</f>
        <v>#N/A</v>
      </c>
      <c r="K808" s="33" t="e">
        <f>VLOOKUP(A808,企業番号!A:K,10,0)</f>
        <v>#N/A</v>
      </c>
      <c r="L808" s="32" t="e">
        <f>VLOOKUP(A808,企業番号!A:K,11,0)</f>
        <v>#N/A</v>
      </c>
    </row>
    <row r="809" spans="2:12" ht="20.100000000000001" customHeight="1" x14ac:dyDescent="0.2">
      <c r="B809" s="44" t="s">
        <v>33643</v>
      </c>
      <c r="C809" s="32" t="e">
        <f>VLOOKUP(A809,企業番号!A:K,2,0)</f>
        <v>#N/A</v>
      </c>
      <c r="D809" s="32" t="e">
        <f>VLOOKUP(A809,企業番号!A:K,3,0)</f>
        <v>#N/A</v>
      </c>
      <c r="E809" s="32" t="e">
        <f>VLOOKUP(A809,企業番号!A:K,4,0)</f>
        <v>#N/A</v>
      </c>
      <c r="F809" s="32" t="e">
        <f>VLOOKUP(A809,企業番号!A:K,5,0)</f>
        <v>#N/A</v>
      </c>
      <c r="G809" s="3" t="e">
        <f>VLOOKUP(A809,企業番号!A:K,6,0)</f>
        <v>#N/A</v>
      </c>
      <c r="H809" s="32" t="e">
        <f>VLOOKUP(A809,企業番号!A:K,7,0)</f>
        <v>#N/A</v>
      </c>
      <c r="I809" s="13" t="e">
        <f>VLOOKUP(A809,企業番号!A:K,8,0)</f>
        <v>#N/A</v>
      </c>
      <c r="J809" s="32" t="e">
        <f>VLOOKUP(A809,企業番号!A:K,9,0)</f>
        <v>#N/A</v>
      </c>
      <c r="K809" s="33" t="e">
        <f>VLOOKUP(A809,企業番号!A:K,10,0)</f>
        <v>#N/A</v>
      </c>
      <c r="L809" s="32" t="e">
        <f>VLOOKUP(A809,企業番号!A:K,11,0)</f>
        <v>#N/A</v>
      </c>
    </row>
    <row r="810" spans="2:12" ht="20.100000000000001" customHeight="1" x14ac:dyDescent="0.2">
      <c r="B810" s="43" t="s">
        <v>33644</v>
      </c>
      <c r="C810" s="32" t="e">
        <f>VLOOKUP(A810,企業番号!A:K,2,0)</f>
        <v>#N/A</v>
      </c>
      <c r="D810" s="32" t="e">
        <f>VLOOKUP(A810,企業番号!A:K,3,0)</f>
        <v>#N/A</v>
      </c>
      <c r="E810" s="32" t="e">
        <f>VLOOKUP(A810,企業番号!A:K,4,0)</f>
        <v>#N/A</v>
      </c>
      <c r="F810" s="32" t="e">
        <f>VLOOKUP(A810,企業番号!A:K,5,0)</f>
        <v>#N/A</v>
      </c>
      <c r="G810" s="3" t="e">
        <f>VLOOKUP(A810,企業番号!A:K,6,0)</f>
        <v>#N/A</v>
      </c>
      <c r="H810" s="32" t="e">
        <f>VLOOKUP(A810,企業番号!A:K,7,0)</f>
        <v>#N/A</v>
      </c>
      <c r="I810" s="13" t="e">
        <f>VLOOKUP(A810,企業番号!A:K,8,0)</f>
        <v>#N/A</v>
      </c>
      <c r="J810" s="32" t="e">
        <f>VLOOKUP(A810,企業番号!A:K,9,0)</f>
        <v>#N/A</v>
      </c>
      <c r="K810" s="33" t="e">
        <f>VLOOKUP(A810,企業番号!A:K,10,0)</f>
        <v>#N/A</v>
      </c>
      <c r="L810" s="32" t="e">
        <f>VLOOKUP(A810,企業番号!A:K,11,0)</f>
        <v>#N/A</v>
      </c>
    </row>
    <row r="811" spans="2:12" ht="20.100000000000001" customHeight="1" x14ac:dyDescent="0.2">
      <c r="B811" s="44" t="s">
        <v>33645</v>
      </c>
      <c r="C811" s="32" t="e">
        <f>VLOOKUP(A811,企業番号!A:K,2,0)</f>
        <v>#N/A</v>
      </c>
      <c r="D811" s="32" t="e">
        <f>VLOOKUP(A811,企業番号!A:K,3,0)</f>
        <v>#N/A</v>
      </c>
      <c r="E811" s="32" t="e">
        <f>VLOOKUP(A811,企業番号!A:K,4,0)</f>
        <v>#N/A</v>
      </c>
      <c r="F811" s="32" t="e">
        <f>VLOOKUP(A811,企業番号!A:K,5,0)</f>
        <v>#N/A</v>
      </c>
      <c r="G811" s="3" t="e">
        <f>VLOOKUP(A811,企業番号!A:K,6,0)</f>
        <v>#N/A</v>
      </c>
      <c r="H811" s="32" t="e">
        <f>VLOOKUP(A811,企業番号!A:K,7,0)</f>
        <v>#N/A</v>
      </c>
      <c r="I811" s="13" t="e">
        <f>VLOOKUP(A811,企業番号!A:K,8,0)</f>
        <v>#N/A</v>
      </c>
      <c r="J811" s="32" t="e">
        <f>VLOOKUP(A811,企業番号!A:K,9,0)</f>
        <v>#N/A</v>
      </c>
      <c r="K811" s="33" t="e">
        <f>VLOOKUP(A811,企業番号!A:K,10,0)</f>
        <v>#N/A</v>
      </c>
      <c r="L811" s="32" t="e">
        <f>VLOOKUP(A811,企業番号!A:K,11,0)</f>
        <v>#N/A</v>
      </c>
    </row>
    <row r="812" spans="2:12" ht="20.100000000000001" customHeight="1" x14ac:dyDescent="0.2">
      <c r="B812" s="43" t="s">
        <v>33646</v>
      </c>
      <c r="C812" s="32" t="e">
        <f>VLOOKUP(A812,企業番号!A:K,2,0)</f>
        <v>#N/A</v>
      </c>
      <c r="D812" s="32" t="e">
        <f>VLOOKUP(A812,企業番号!A:K,3,0)</f>
        <v>#N/A</v>
      </c>
      <c r="E812" s="32" t="e">
        <f>VLOOKUP(A812,企業番号!A:K,4,0)</f>
        <v>#N/A</v>
      </c>
      <c r="F812" s="32" t="e">
        <f>VLOOKUP(A812,企業番号!A:K,5,0)</f>
        <v>#N/A</v>
      </c>
      <c r="G812" s="3" t="e">
        <f>VLOOKUP(A812,企業番号!A:K,6,0)</f>
        <v>#N/A</v>
      </c>
      <c r="H812" s="32" t="e">
        <f>VLOOKUP(A812,企業番号!A:K,7,0)</f>
        <v>#N/A</v>
      </c>
      <c r="I812" s="13" t="e">
        <f>VLOOKUP(A812,企業番号!A:K,8,0)</f>
        <v>#N/A</v>
      </c>
      <c r="J812" s="32" t="e">
        <f>VLOOKUP(A812,企業番号!A:K,9,0)</f>
        <v>#N/A</v>
      </c>
      <c r="K812" s="33" t="e">
        <f>VLOOKUP(A812,企業番号!A:K,10,0)</f>
        <v>#N/A</v>
      </c>
      <c r="L812" s="32" t="e">
        <f>VLOOKUP(A812,企業番号!A:K,11,0)</f>
        <v>#N/A</v>
      </c>
    </row>
    <row r="813" spans="2:12" ht="20.100000000000001" customHeight="1" x14ac:dyDescent="0.2">
      <c r="B813" s="44" t="s">
        <v>33647</v>
      </c>
      <c r="C813" s="32" t="e">
        <f>VLOOKUP(A813,企業番号!A:K,2,0)</f>
        <v>#N/A</v>
      </c>
      <c r="D813" s="32" t="e">
        <f>VLOOKUP(A813,企業番号!A:K,3,0)</f>
        <v>#N/A</v>
      </c>
      <c r="E813" s="32" t="e">
        <f>VLOOKUP(A813,企業番号!A:K,4,0)</f>
        <v>#N/A</v>
      </c>
      <c r="F813" s="32" t="e">
        <f>VLOOKUP(A813,企業番号!A:K,5,0)</f>
        <v>#N/A</v>
      </c>
      <c r="G813" s="3" t="e">
        <f>VLOOKUP(A813,企業番号!A:K,6,0)</f>
        <v>#N/A</v>
      </c>
      <c r="H813" s="32" t="e">
        <f>VLOOKUP(A813,企業番号!A:K,7,0)</f>
        <v>#N/A</v>
      </c>
      <c r="I813" s="13" t="e">
        <f>VLOOKUP(A813,企業番号!A:K,8,0)</f>
        <v>#N/A</v>
      </c>
      <c r="J813" s="32" t="e">
        <f>VLOOKUP(A813,企業番号!A:K,9,0)</f>
        <v>#N/A</v>
      </c>
      <c r="K813" s="33" t="e">
        <f>VLOOKUP(A813,企業番号!A:K,10,0)</f>
        <v>#N/A</v>
      </c>
      <c r="L813" s="32" t="e">
        <f>VLOOKUP(A813,企業番号!A:K,11,0)</f>
        <v>#N/A</v>
      </c>
    </row>
    <row r="814" spans="2:12" ht="20.100000000000001" customHeight="1" x14ac:dyDescent="0.2">
      <c r="B814" s="43" t="s">
        <v>33648</v>
      </c>
      <c r="C814" s="32" t="e">
        <f>VLOOKUP(A814,企業番号!A:K,2,0)</f>
        <v>#N/A</v>
      </c>
      <c r="D814" s="32" t="e">
        <f>VLOOKUP(A814,企業番号!A:K,3,0)</f>
        <v>#N/A</v>
      </c>
      <c r="E814" s="32" t="e">
        <f>VLOOKUP(A814,企業番号!A:K,4,0)</f>
        <v>#N/A</v>
      </c>
      <c r="F814" s="32" t="e">
        <f>VLOOKUP(A814,企業番号!A:K,5,0)</f>
        <v>#N/A</v>
      </c>
      <c r="G814" s="3" t="e">
        <f>VLOOKUP(A814,企業番号!A:K,6,0)</f>
        <v>#N/A</v>
      </c>
      <c r="H814" s="32" t="e">
        <f>VLOOKUP(A814,企業番号!A:K,7,0)</f>
        <v>#N/A</v>
      </c>
      <c r="I814" s="13" t="e">
        <f>VLOOKUP(A814,企業番号!A:K,8,0)</f>
        <v>#N/A</v>
      </c>
      <c r="J814" s="32" t="e">
        <f>VLOOKUP(A814,企業番号!A:K,9,0)</f>
        <v>#N/A</v>
      </c>
      <c r="K814" s="33" t="e">
        <f>VLOOKUP(A814,企業番号!A:K,10,0)</f>
        <v>#N/A</v>
      </c>
      <c r="L814" s="32" t="e">
        <f>VLOOKUP(A814,企業番号!A:K,11,0)</f>
        <v>#N/A</v>
      </c>
    </row>
    <row r="815" spans="2:12" ht="20.100000000000001" customHeight="1" x14ac:dyDescent="0.2">
      <c r="B815" s="44" t="s">
        <v>33649</v>
      </c>
      <c r="C815" s="32" t="e">
        <f>VLOOKUP(A815,企業番号!A:K,2,0)</f>
        <v>#N/A</v>
      </c>
      <c r="D815" s="32" t="e">
        <f>VLOOKUP(A815,企業番号!A:K,3,0)</f>
        <v>#N/A</v>
      </c>
      <c r="E815" s="32" t="e">
        <f>VLOOKUP(A815,企業番号!A:K,4,0)</f>
        <v>#N/A</v>
      </c>
      <c r="F815" s="32" t="e">
        <f>VLOOKUP(A815,企業番号!A:K,5,0)</f>
        <v>#N/A</v>
      </c>
      <c r="G815" s="3" t="e">
        <f>VLOOKUP(A815,企業番号!A:K,6,0)</f>
        <v>#N/A</v>
      </c>
      <c r="H815" s="32" t="e">
        <f>VLOOKUP(A815,企業番号!A:K,7,0)</f>
        <v>#N/A</v>
      </c>
      <c r="I815" s="13" t="e">
        <f>VLOOKUP(A815,企業番号!A:K,8,0)</f>
        <v>#N/A</v>
      </c>
      <c r="J815" s="32" t="e">
        <f>VLOOKUP(A815,企業番号!A:K,9,0)</f>
        <v>#N/A</v>
      </c>
      <c r="K815" s="33" t="e">
        <f>VLOOKUP(A815,企業番号!A:K,10,0)</f>
        <v>#N/A</v>
      </c>
      <c r="L815" s="32" t="e">
        <f>VLOOKUP(A815,企業番号!A:K,11,0)</f>
        <v>#N/A</v>
      </c>
    </row>
    <row r="816" spans="2:12" ht="20.100000000000001" customHeight="1" x14ac:dyDescent="0.2">
      <c r="B816" s="43" t="s">
        <v>33650</v>
      </c>
      <c r="C816" s="32" t="e">
        <f>VLOOKUP(A816,企業番号!A:K,2,0)</f>
        <v>#N/A</v>
      </c>
      <c r="D816" s="32" t="e">
        <f>VLOOKUP(A816,企業番号!A:K,3,0)</f>
        <v>#N/A</v>
      </c>
      <c r="E816" s="32" t="e">
        <f>VLOOKUP(A816,企業番号!A:K,4,0)</f>
        <v>#N/A</v>
      </c>
      <c r="F816" s="32" t="e">
        <f>VLOOKUP(A816,企業番号!A:K,5,0)</f>
        <v>#N/A</v>
      </c>
      <c r="G816" s="3" t="e">
        <f>VLOOKUP(A816,企業番号!A:K,6,0)</f>
        <v>#N/A</v>
      </c>
      <c r="H816" s="32" t="e">
        <f>VLOOKUP(A816,企業番号!A:K,7,0)</f>
        <v>#N/A</v>
      </c>
      <c r="I816" s="13" t="e">
        <f>VLOOKUP(A816,企業番号!A:K,8,0)</f>
        <v>#N/A</v>
      </c>
      <c r="J816" s="32" t="e">
        <f>VLOOKUP(A816,企業番号!A:K,9,0)</f>
        <v>#N/A</v>
      </c>
      <c r="K816" s="33" t="e">
        <f>VLOOKUP(A816,企業番号!A:K,10,0)</f>
        <v>#N/A</v>
      </c>
      <c r="L816" s="32" t="e">
        <f>VLOOKUP(A816,企業番号!A:K,11,0)</f>
        <v>#N/A</v>
      </c>
    </row>
    <row r="817" spans="2:12" ht="20.100000000000001" customHeight="1" x14ac:dyDescent="0.2">
      <c r="B817" s="44" t="s">
        <v>33651</v>
      </c>
      <c r="C817" s="32" t="e">
        <f>VLOOKUP(A817,企業番号!A:K,2,0)</f>
        <v>#N/A</v>
      </c>
      <c r="D817" s="32" t="e">
        <f>VLOOKUP(A817,企業番号!A:K,3,0)</f>
        <v>#N/A</v>
      </c>
      <c r="E817" s="32" t="e">
        <f>VLOOKUP(A817,企業番号!A:K,4,0)</f>
        <v>#N/A</v>
      </c>
      <c r="F817" s="32" t="e">
        <f>VLOOKUP(A817,企業番号!A:K,5,0)</f>
        <v>#N/A</v>
      </c>
      <c r="G817" s="3" t="e">
        <f>VLOOKUP(A817,企業番号!A:K,6,0)</f>
        <v>#N/A</v>
      </c>
      <c r="H817" s="32" t="e">
        <f>VLOOKUP(A817,企業番号!A:K,7,0)</f>
        <v>#N/A</v>
      </c>
      <c r="I817" s="13" t="e">
        <f>VLOOKUP(A817,企業番号!A:K,8,0)</f>
        <v>#N/A</v>
      </c>
      <c r="J817" s="32" t="e">
        <f>VLOOKUP(A817,企業番号!A:K,9,0)</f>
        <v>#N/A</v>
      </c>
      <c r="K817" s="33" t="e">
        <f>VLOOKUP(A817,企業番号!A:K,10,0)</f>
        <v>#N/A</v>
      </c>
      <c r="L817" s="32" t="e">
        <f>VLOOKUP(A817,企業番号!A:K,11,0)</f>
        <v>#N/A</v>
      </c>
    </row>
    <row r="818" spans="2:12" ht="20.100000000000001" customHeight="1" x14ac:dyDescent="0.2">
      <c r="B818" s="43" t="s">
        <v>33652</v>
      </c>
      <c r="C818" s="32" t="e">
        <f>VLOOKUP(A818,企業番号!A:K,2,0)</f>
        <v>#N/A</v>
      </c>
      <c r="D818" s="32" t="e">
        <f>VLOOKUP(A818,企業番号!A:K,3,0)</f>
        <v>#N/A</v>
      </c>
      <c r="E818" s="32" t="e">
        <f>VLOOKUP(A818,企業番号!A:K,4,0)</f>
        <v>#N/A</v>
      </c>
      <c r="F818" s="32" t="e">
        <f>VLOOKUP(A818,企業番号!A:K,5,0)</f>
        <v>#N/A</v>
      </c>
      <c r="G818" s="3" t="e">
        <f>VLOOKUP(A818,企業番号!A:K,6,0)</f>
        <v>#N/A</v>
      </c>
      <c r="H818" s="32" t="e">
        <f>VLOOKUP(A818,企業番号!A:K,7,0)</f>
        <v>#N/A</v>
      </c>
      <c r="I818" s="13" t="e">
        <f>VLOOKUP(A818,企業番号!A:K,8,0)</f>
        <v>#N/A</v>
      </c>
      <c r="J818" s="32" t="e">
        <f>VLOOKUP(A818,企業番号!A:K,9,0)</f>
        <v>#N/A</v>
      </c>
      <c r="K818" s="33" t="e">
        <f>VLOOKUP(A818,企業番号!A:K,10,0)</f>
        <v>#N/A</v>
      </c>
      <c r="L818" s="32" t="e">
        <f>VLOOKUP(A818,企業番号!A:K,11,0)</f>
        <v>#N/A</v>
      </c>
    </row>
    <row r="819" spans="2:12" ht="20.100000000000001" customHeight="1" x14ac:dyDescent="0.2">
      <c r="B819" s="44" t="s">
        <v>33653</v>
      </c>
      <c r="C819" s="32" t="e">
        <f>VLOOKUP(A819,企業番号!A:K,2,0)</f>
        <v>#N/A</v>
      </c>
      <c r="D819" s="32" t="e">
        <f>VLOOKUP(A819,企業番号!A:K,3,0)</f>
        <v>#N/A</v>
      </c>
      <c r="E819" s="32" t="e">
        <f>VLOOKUP(A819,企業番号!A:K,4,0)</f>
        <v>#N/A</v>
      </c>
      <c r="F819" s="32" t="e">
        <f>VLOOKUP(A819,企業番号!A:K,5,0)</f>
        <v>#N/A</v>
      </c>
      <c r="G819" s="3" t="e">
        <f>VLOOKUP(A819,企業番号!A:K,6,0)</f>
        <v>#N/A</v>
      </c>
      <c r="H819" s="32" t="e">
        <f>VLOOKUP(A819,企業番号!A:K,7,0)</f>
        <v>#N/A</v>
      </c>
      <c r="I819" s="13" t="e">
        <f>VLOOKUP(A819,企業番号!A:K,8,0)</f>
        <v>#N/A</v>
      </c>
      <c r="J819" s="32" t="e">
        <f>VLOOKUP(A819,企業番号!A:K,9,0)</f>
        <v>#N/A</v>
      </c>
      <c r="K819" s="33" t="e">
        <f>VLOOKUP(A819,企業番号!A:K,10,0)</f>
        <v>#N/A</v>
      </c>
      <c r="L819" s="32" t="e">
        <f>VLOOKUP(A819,企業番号!A:K,11,0)</f>
        <v>#N/A</v>
      </c>
    </row>
    <row r="820" spans="2:12" ht="20.100000000000001" customHeight="1" x14ac:dyDescent="0.2">
      <c r="B820" s="43" t="s">
        <v>33654</v>
      </c>
      <c r="C820" s="32" t="e">
        <f>VLOOKUP(A820,企業番号!A:K,2,0)</f>
        <v>#N/A</v>
      </c>
      <c r="D820" s="32" t="e">
        <f>VLOOKUP(A820,企業番号!A:K,3,0)</f>
        <v>#N/A</v>
      </c>
      <c r="E820" s="32" t="e">
        <f>VLOOKUP(A820,企業番号!A:K,4,0)</f>
        <v>#N/A</v>
      </c>
      <c r="F820" s="32" t="e">
        <f>VLOOKUP(A820,企業番号!A:K,5,0)</f>
        <v>#N/A</v>
      </c>
      <c r="G820" s="3" t="e">
        <f>VLOOKUP(A820,企業番号!A:K,6,0)</f>
        <v>#N/A</v>
      </c>
      <c r="H820" s="32" t="e">
        <f>VLOOKUP(A820,企業番号!A:K,7,0)</f>
        <v>#N/A</v>
      </c>
      <c r="I820" s="13" t="e">
        <f>VLOOKUP(A820,企業番号!A:K,8,0)</f>
        <v>#N/A</v>
      </c>
      <c r="J820" s="32" t="e">
        <f>VLOOKUP(A820,企業番号!A:K,9,0)</f>
        <v>#N/A</v>
      </c>
      <c r="K820" s="33" t="e">
        <f>VLOOKUP(A820,企業番号!A:K,10,0)</f>
        <v>#N/A</v>
      </c>
      <c r="L820" s="32" t="e">
        <f>VLOOKUP(A820,企業番号!A:K,11,0)</f>
        <v>#N/A</v>
      </c>
    </row>
    <row r="821" spans="2:12" ht="20.100000000000001" customHeight="1" x14ac:dyDescent="0.2">
      <c r="B821" s="44" t="s">
        <v>33655</v>
      </c>
      <c r="C821" s="32" t="e">
        <f>VLOOKUP(A821,企業番号!A:K,2,0)</f>
        <v>#N/A</v>
      </c>
      <c r="D821" s="32" t="e">
        <f>VLOOKUP(A821,企業番号!A:K,3,0)</f>
        <v>#N/A</v>
      </c>
      <c r="E821" s="32" t="e">
        <f>VLOOKUP(A821,企業番号!A:K,4,0)</f>
        <v>#N/A</v>
      </c>
      <c r="F821" s="32" t="e">
        <f>VLOOKUP(A821,企業番号!A:K,5,0)</f>
        <v>#N/A</v>
      </c>
      <c r="G821" s="3" t="e">
        <f>VLOOKUP(A821,企業番号!A:K,6,0)</f>
        <v>#N/A</v>
      </c>
      <c r="H821" s="32" t="e">
        <f>VLOOKUP(A821,企業番号!A:K,7,0)</f>
        <v>#N/A</v>
      </c>
      <c r="I821" s="13" t="e">
        <f>VLOOKUP(A821,企業番号!A:K,8,0)</f>
        <v>#N/A</v>
      </c>
      <c r="J821" s="32" t="e">
        <f>VLOOKUP(A821,企業番号!A:K,9,0)</f>
        <v>#N/A</v>
      </c>
      <c r="K821" s="33" t="e">
        <f>VLOOKUP(A821,企業番号!A:K,10,0)</f>
        <v>#N/A</v>
      </c>
      <c r="L821" s="32" t="e">
        <f>VLOOKUP(A821,企業番号!A:K,11,0)</f>
        <v>#N/A</v>
      </c>
    </row>
    <row r="822" spans="2:12" ht="20.100000000000001" customHeight="1" x14ac:dyDescent="0.2">
      <c r="B822" s="43" t="s">
        <v>33656</v>
      </c>
      <c r="C822" s="32" t="e">
        <f>VLOOKUP(A822,企業番号!A:K,2,0)</f>
        <v>#N/A</v>
      </c>
      <c r="D822" s="32" t="e">
        <f>VLOOKUP(A822,企業番号!A:K,3,0)</f>
        <v>#N/A</v>
      </c>
      <c r="E822" s="32" t="e">
        <f>VLOOKUP(A822,企業番号!A:K,4,0)</f>
        <v>#N/A</v>
      </c>
      <c r="F822" s="32" t="e">
        <f>VLOOKUP(A822,企業番号!A:K,5,0)</f>
        <v>#N/A</v>
      </c>
      <c r="G822" s="3" t="e">
        <f>VLOOKUP(A822,企業番号!A:K,6,0)</f>
        <v>#N/A</v>
      </c>
      <c r="H822" s="32" t="e">
        <f>VLOOKUP(A822,企業番号!A:K,7,0)</f>
        <v>#N/A</v>
      </c>
      <c r="I822" s="13" t="e">
        <f>VLOOKUP(A822,企業番号!A:K,8,0)</f>
        <v>#N/A</v>
      </c>
      <c r="J822" s="32" t="e">
        <f>VLOOKUP(A822,企業番号!A:K,9,0)</f>
        <v>#N/A</v>
      </c>
      <c r="K822" s="33" t="e">
        <f>VLOOKUP(A822,企業番号!A:K,10,0)</f>
        <v>#N/A</v>
      </c>
      <c r="L822" s="32" t="e">
        <f>VLOOKUP(A822,企業番号!A:K,11,0)</f>
        <v>#N/A</v>
      </c>
    </row>
    <row r="823" spans="2:12" ht="20.100000000000001" customHeight="1" x14ac:dyDescent="0.2">
      <c r="B823" s="44" t="s">
        <v>33657</v>
      </c>
      <c r="C823" s="32" t="e">
        <f>VLOOKUP(A823,企業番号!A:K,2,0)</f>
        <v>#N/A</v>
      </c>
      <c r="D823" s="32" t="e">
        <f>VLOOKUP(A823,企業番号!A:K,3,0)</f>
        <v>#N/A</v>
      </c>
      <c r="E823" s="32" t="e">
        <f>VLOOKUP(A823,企業番号!A:K,4,0)</f>
        <v>#N/A</v>
      </c>
      <c r="F823" s="32" t="e">
        <f>VLOOKUP(A823,企業番号!A:K,5,0)</f>
        <v>#N/A</v>
      </c>
      <c r="G823" s="3" t="e">
        <f>VLOOKUP(A823,企業番号!A:K,6,0)</f>
        <v>#N/A</v>
      </c>
      <c r="H823" s="32" t="e">
        <f>VLOOKUP(A823,企業番号!A:K,7,0)</f>
        <v>#N/A</v>
      </c>
      <c r="I823" s="13" t="e">
        <f>VLOOKUP(A823,企業番号!A:K,8,0)</f>
        <v>#N/A</v>
      </c>
      <c r="J823" s="32" t="e">
        <f>VLOOKUP(A823,企業番号!A:K,9,0)</f>
        <v>#N/A</v>
      </c>
      <c r="K823" s="33" t="e">
        <f>VLOOKUP(A823,企業番号!A:K,10,0)</f>
        <v>#N/A</v>
      </c>
      <c r="L823" s="32" t="e">
        <f>VLOOKUP(A823,企業番号!A:K,11,0)</f>
        <v>#N/A</v>
      </c>
    </row>
    <row r="824" spans="2:12" ht="20.100000000000001" customHeight="1" x14ac:dyDescent="0.2">
      <c r="B824" s="43" t="s">
        <v>33658</v>
      </c>
      <c r="C824" s="32" t="e">
        <f>VLOOKUP(A824,企業番号!A:K,2,0)</f>
        <v>#N/A</v>
      </c>
      <c r="D824" s="32" t="e">
        <f>VLOOKUP(A824,企業番号!A:K,3,0)</f>
        <v>#N/A</v>
      </c>
      <c r="E824" s="32" t="e">
        <f>VLOOKUP(A824,企業番号!A:K,4,0)</f>
        <v>#N/A</v>
      </c>
      <c r="F824" s="32" t="e">
        <f>VLOOKUP(A824,企業番号!A:K,5,0)</f>
        <v>#N/A</v>
      </c>
      <c r="G824" s="3" t="e">
        <f>VLOOKUP(A824,企業番号!A:K,6,0)</f>
        <v>#N/A</v>
      </c>
      <c r="H824" s="32" t="e">
        <f>VLOOKUP(A824,企業番号!A:K,7,0)</f>
        <v>#N/A</v>
      </c>
      <c r="I824" s="13" t="e">
        <f>VLOOKUP(A824,企業番号!A:K,8,0)</f>
        <v>#N/A</v>
      </c>
      <c r="J824" s="32" t="e">
        <f>VLOOKUP(A824,企業番号!A:K,9,0)</f>
        <v>#N/A</v>
      </c>
      <c r="K824" s="33" t="e">
        <f>VLOOKUP(A824,企業番号!A:K,10,0)</f>
        <v>#N/A</v>
      </c>
      <c r="L824" s="32" t="e">
        <f>VLOOKUP(A824,企業番号!A:K,11,0)</f>
        <v>#N/A</v>
      </c>
    </row>
    <row r="825" spans="2:12" ht="20.100000000000001" customHeight="1" x14ac:dyDescent="0.2">
      <c r="B825" s="44" t="s">
        <v>33659</v>
      </c>
      <c r="C825" s="32" t="e">
        <f>VLOOKUP(A825,企業番号!A:K,2,0)</f>
        <v>#N/A</v>
      </c>
      <c r="D825" s="32" t="e">
        <f>VLOOKUP(A825,企業番号!A:K,3,0)</f>
        <v>#N/A</v>
      </c>
      <c r="E825" s="32" t="e">
        <f>VLOOKUP(A825,企業番号!A:K,4,0)</f>
        <v>#N/A</v>
      </c>
      <c r="F825" s="32" t="e">
        <f>VLOOKUP(A825,企業番号!A:K,5,0)</f>
        <v>#N/A</v>
      </c>
      <c r="G825" s="3" t="e">
        <f>VLOOKUP(A825,企業番号!A:K,6,0)</f>
        <v>#N/A</v>
      </c>
      <c r="H825" s="32" t="e">
        <f>VLOOKUP(A825,企業番号!A:K,7,0)</f>
        <v>#N/A</v>
      </c>
      <c r="I825" s="13" t="e">
        <f>VLOOKUP(A825,企業番号!A:K,8,0)</f>
        <v>#N/A</v>
      </c>
      <c r="J825" s="32" t="e">
        <f>VLOOKUP(A825,企業番号!A:K,9,0)</f>
        <v>#N/A</v>
      </c>
      <c r="K825" s="33" t="e">
        <f>VLOOKUP(A825,企業番号!A:K,10,0)</f>
        <v>#N/A</v>
      </c>
      <c r="L825" s="32" t="e">
        <f>VLOOKUP(A825,企業番号!A:K,11,0)</f>
        <v>#N/A</v>
      </c>
    </row>
    <row r="826" spans="2:12" ht="20.100000000000001" customHeight="1" x14ac:dyDescent="0.2">
      <c r="B826" s="43" t="s">
        <v>33660</v>
      </c>
      <c r="C826" s="32" t="e">
        <f>VLOOKUP(A826,企業番号!A:K,2,0)</f>
        <v>#N/A</v>
      </c>
      <c r="D826" s="32" t="e">
        <f>VLOOKUP(A826,企業番号!A:K,3,0)</f>
        <v>#N/A</v>
      </c>
      <c r="E826" s="32" t="e">
        <f>VLOOKUP(A826,企業番号!A:K,4,0)</f>
        <v>#N/A</v>
      </c>
      <c r="F826" s="32" t="e">
        <f>VLOOKUP(A826,企業番号!A:K,5,0)</f>
        <v>#N/A</v>
      </c>
      <c r="G826" s="3" t="e">
        <f>VLOOKUP(A826,企業番号!A:K,6,0)</f>
        <v>#N/A</v>
      </c>
      <c r="H826" s="32" t="e">
        <f>VLOOKUP(A826,企業番号!A:K,7,0)</f>
        <v>#N/A</v>
      </c>
      <c r="I826" s="13" t="e">
        <f>VLOOKUP(A826,企業番号!A:K,8,0)</f>
        <v>#N/A</v>
      </c>
      <c r="J826" s="32" t="e">
        <f>VLOOKUP(A826,企業番号!A:K,9,0)</f>
        <v>#N/A</v>
      </c>
      <c r="K826" s="33" t="e">
        <f>VLOOKUP(A826,企業番号!A:K,10,0)</f>
        <v>#N/A</v>
      </c>
      <c r="L826" s="32" t="e">
        <f>VLOOKUP(A826,企業番号!A:K,11,0)</f>
        <v>#N/A</v>
      </c>
    </row>
    <row r="827" spans="2:12" ht="20.100000000000001" customHeight="1" x14ac:dyDescent="0.2">
      <c r="B827" s="44" t="s">
        <v>33661</v>
      </c>
      <c r="C827" s="32" t="e">
        <f>VLOOKUP(A827,企業番号!A:K,2,0)</f>
        <v>#N/A</v>
      </c>
      <c r="D827" s="32" t="e">
        <f>VLOOKUP(A827,企業番号!A:K,3,0)</f>
        <v>#N/A</v>
      </c>
      <c r="E827" s="32" t="e">
        <f>VLOOKUP(A827,企業番号!A:K,4,0)</f>
        <v>#N/A</v>
      </c>
      <c r="F827" s="32" t="e">
        <f>VLOOKUP(A827,企業番号!A:K,5,0)</f>
        <v>#N/A</v>
      </c>
      <c r="G827" s="3" t="e">
        <f>VLOOKUP(A827,企業番号!A:K,6,0)</f>
        <v>#N/A</v>
      </c>
      <c r="H827" s="32" t="e">
        <f>VLOOKUP(A827,企業番号!A:K,7,0)</f>
        <v>#N/A</v>
      </c>
      <c r="I827" s="13" t="e">
        <f>VLOOKUP(A827,企業番号!A:K,8,0)</f>
        <v>#N/A</v>
      </c>
      <c r="J827" s="32" t="e">
        <f>VLOOKUP(A827,企業番号!A:K,9,0)</f>
        <v>#N/A</v>
      </c>
      <c r="K827" s="33" t="e">
        <f>VLOOKUP(A827,企業番号!A:K,10,0)</f>
        <v>#N/A</v>
      </c>
      <c r="L827" s="32" t="e">
        <f>VLOOKUP(A827,企業番号!A:K,11,0)</f>
        <v>#N/A</v>
      </c>
    </row>
    <row r="828" spans="2:12" ht="20.100000000000001" customHeight="1" x14ac:dyDescent="0.2">
      <c r="B828" s="43" t="s">
        <v>33662</v>
      </c>
      <c r="C828" s="32" t="e">
        <f>VLOOKUP(A828,企業番号!A:K,2,0)</f>
        <v>#N/A</v>
      </c>
      <c r="D828" s="32" t="e">
        <f>VLOOKUP(A828,企業番号!A:K,3,0)</f>
        <v>#N/A</v>
      </c>
      <c r="E828" s="32" t="e">
        <f>VLOOKUP(A828,企業番号!A:K,4,0)</f>
        <v>#N/A</v>
      </c>
      <c r="F828" s="32" t="e">
        <f>VLOOKUP(A828,企業番号!A:K,5,0)</f>
        <v>#N/A</v>
      </c>
      <c r="G828" s="3" t="e">
        <f>VLOOKUP(A828,企業番号!A:K,6,0)</f>
        <v>#N/A</v>
      </c>
      <c r="H828" s="32" t="e">
        <f>VLOOKUP(A828,企業番号!A:K,7,0)</f>
        <v>#N/A</v>
      </c>
      <c r="I828" s="13" t="e">
        <f>VLOOKUP(A828,企業番号!A:K,8,0)</f>
        <v>#N/A</v>
      </c>
      <c r="J828" s="32" t="e">
        <f>VLOOKUP(A828,企業番号!A:K,9,0)</f>
        <v>#N/A</v>
      </c>
      <c r="K828" s="33" t="e">
        <f>VLOOKUP(A828,企業番号!A:K,10,0)</f>
        <v>#N/A</v>
      </c>
      <c r="L828" s="32" t="e">
        <f>VLOOKUP(A828,企業番号!A:K,11,0)</f>
        <v>#N/A</v>
      </c>
    </row>
    <row r="829" spans="2:12" ht="20.100000000000001" customHeight="1" x14ac:dyDescent="0.2">
      <c r="B829" s="44" t="s">
        <v>33663</v>
      </c>
      <c r="C829" s="32" t="e">
        <f>VLOOKUP(A829,企業番号!A:K,2,0)</f>
        <v>#N/A</v>
      </c>
      <c r="D829" s="32" t="e">
        <f>VLOOKUP(A829,企業番号!A:K,3,0)</f>
        <v>#N/A</v>
      </c>
      <c r="E829" s="32" t="e">
        <f>VLOOKUP(A829,企業番号!A:K,4,0)</f>
        <v>#N/A</v>
      </c>
      <c r="F829" s="32" t="e">
        <f>VLOOKUP(A829,企業番号!A:K,5,0)</f>
        <v>#N/A</v>
      </c>
      <c r="G829" s="3" t="e">
        <f>VLOOKUP(A829,企業番号!A:K,6,0)</f>
        <v>#N/A</v>
      </c>
      <c r="H829" s="32" t="e">
        <f>VLOOKUP(A829,企業番号!A:K,7,0)</f>
        <v>#N/A</v>
      </c>
      <c r="I829" s="13" t="e">
        <f>VLOOKUP(A829,企業番号!A:K,8,0)</f>
        <v>#N/A</v>
      </c>
      <c r="J829" s="32" t="e">
        <f>VLOOKUP(A829,企業番号!A:K,9,0)</f>
        <v>#N/A</v>
      </c>
      <c r="K829" s="33" t="e">
        <f>VLOOKUP(A829,企業番号!A:K,10,0)</f>
        <v>#N/A</v>
      </c>
      <c r="L829" s="32" t="e">
        <f>VLOOKUP(A829,企業番号!A:K,11,0)</f>
        <v>#N/A</v>
      </c>
    </row>
    <row r="830" spans="2:12" ht="20.100000000000001" customHeight="1" x14ac:dyDescent="0.2">
      <c r="B830" s="43" t="s">
        <v>33664</v>
      </c>
      <c r="C830" s="32" t="e">
        <f>VLOOKUP(A830,企業番号!A:K,2,0)</f>
        <v>#N/A</v>
      </c>
      <c r="D830" s="32" t="e">
        <f>VLOOKUP(A830,企業番号!A:K,3,0)</f>
        <v>#N/A</v>
      </c>
      <c r="E830" s="32" t="e">
        <f>VLOOKUP(A830,企業番号!A:K,4,0)</f>
        <v>#N/A</v>
      </c>
      <c r="F830" s="32" t="e">
        <f>VLOOKUP(A830,企業番号!A:K,5,0)</f>
        <v>#N/A</v>
      </c>
      <c r="G830" s="3" t="e">
        <f>VLOOKUP(A830,企業番号!A:K,6,0)</f>
        <v>#N/A</v>
      </c>
      <c r="H830" s="32" t="e">
        <f>VLOOKUP(A830,企業番号!A:K,7,0)</f>
        <v>#N/A</v>
      </c>
      <c r="I830" s="13" t="e">
        <f>VLOOKUP(A830,企業番号!A:K,8,0)</f>
        <v>#N/A</v>
      </c>
      <c r="J830" s="32" t="e">
        <f>VLOOKUP(A830,企業番号!A:K,9,0)</f>
        <v>#N/A</v>
      </c>
      <c r="K830" s="33" t="e">
        <f>VLOOKUP(A830,企業番号!A:K,10,0)</f>
        <v>#N/A</v>
      </c>
      <c r="L830" s="32" t="e">
        <f>VLOOKUP(A830,企業番号!A:K,11,0)</f>
        <v>#N/A</v>
      </c>
    </row>
    <row r="831" spans="2:12" ht="20.100000000000001" customHeight="1" x14ac:dyDescent="0.2">
      <c r="B831" s="44" t="s">
        <v>33665</v>
      </c>
      <c r="C831" s="32" t="e">
        <f>VLOOKUP(A831,企業番号!A:K,2,0)</f>
        <v>#N/A</v>
      </c>
      <c r="D831" s="32" t="e">
        <f>VLOOKUP(A831,企業番号!A:K,3,0)</f>
        <v>#N/A</v>
      </c>
      <c r="E831" s="32" t="e">
        <f>VLOOKUP(A831,企業番号!A:K,4,0)</f>
        <v>#N/A</v>
      </c>
      <c r="F831" s="32" t="e">
        <f>VLOOKUP(A831,企業番号!A:K,5,0)</f>
        <v>#N/A</v>
      </c>
      <c r="G831" s="3" t="e">
        <f>VLOOKUP(A831,企業番号!A:K,6,0)</f>
        <v>#N/A</v>
      </c>
      <c r="H831" s="32" t="e">
        <f>VLOOKUP(A831,企業番号!A:K,7,0)</f>
        <v>#N/A</v>
      </c>
      <c r="I831" s="13" t="e">
        <f>VLOOKUP(A831,企業番号!A:K,8,0)</f>
        <v>#N/A</v>
      </c>
      <c r="J831" s="32" t="e">
        <f>VLOOKUP(A831,企業番号!A:K,9,0)</f>
        <v>#N/A</v>
      </c>
      <c r="K831" s="33" t="e">
        <f>VLOOKUP(A831,企業番号!A:K,10,0)</f>
        <v>#N/A</v>
      </c>
      <c r="L831" s="32" t="e">
        <f>VLOOKUP(A831,企業番号!A:K,11,0)</f>
        <v>#N/A</v>
      </c>
    </row>
    <row r="832" spans="2:12" ht="20.100000000000001" customHeight="1" x14ac:dyDescent="0.2">
      <c r="B832" s="43" t="s">
        <v>33666</v>
      </c>
      <c r="C832" s="32" t="e">
        <f>VLOOKUP(A832,企業番号!A:K,2,0)</f>
        <v>#N/A</v>
      </c>
      <c r="D832" s="32" t="e">
        <f>VLOOKUP(A832,企業番号!A:K,3,0)</f>
        <v>#N/A</v>
      </c>
      <c r="E832" s="32" t="e">
        <f>VLOOKUP(A832,企業番号!A:K,4,0)</f>
        <v>#N/A</v>
      </c>
      <c r="F832" s="32" t="e">
        <f>VLOOKUP(A832,企業番号!A:K,5,0)</f>
        <v>#N/A</v>
      </c>
      <c r="G832" s="3" t="e">
        <f>VLOOKUP(A832,企業番号!A:K,6,0)</f>
        <v>#N/A</v>
      </c>
      <c r="H832" s="32" t="e">
        <f>VLOOKUP(A832,企業番号!A:K,7,0)</f>
        <v>#N/A</v>
      </c>
      <c r="I832" s="13" t="e">
        <f>VLOOKUP(A832,企業番号!A:K,8,0)</f>
        <v>#N/A</v>
      </c>
      <c r="J832" s="32" t="e">
        <f>VLOOKUP(A832,企業番号!A:K,9,0)</f>
        <v>#N/A</v>
      </c>
      <c r="K832" s="33" t="e">
        <f>VLOOKUP(A832,企業番号!A:K,10,0)</f>
        <v>#N/A</v>
      </c>
      <c r="L832" s="32" t="e">
        <f>VLOOKUP(A832,企業番号!A:K,11,0)</f>
        <v>#N/A</v>
      </c>
    </row>
    <row r="833" spans="2:12" ht="20.100000000000001" customHeight="1" x14ac:dyDescent="0.2">
      <c r="B833" s="44" t="s">
        <v>33667</v>
      </c>
      <c r="C833" s="32" t="e">
        <f>VLOOKUP(A833,企業番号!A:K,2,0)</f>
        <v>#N/A</v>
      </c>
      <c r="D833" s="32" t="e">
        <f>VLOOKUP(A833,企業番号!A:K,3,0)</f>
        <v>#N/A</v>
      </c>
      <c r="E833" s="32" t="e">
        <f>VLOOKUP(A833,企業番号!A:K,4,0)</f>
        <v>#N/A</v>
      </c>
      <c r="F833" s="32" t="e">
        <f>VLOOKUP(A833,企業番号!A:K,5,0)</f>
        <v>#N/A</v>
      </c>
      <c r="G833" s="3" t="e">
        <f>VLOOKUP(A833,企業番号!A:K,6,0)</f>
        <v>#N/A</v>
      </c>
      <c r="H833" s="32" t="e">
        <f>VLOOKUP(A833,企業番号!A:K,7,0)</f>
        <v>#N/A</v>
      </c>
      <c r="I833" s="13" t="e">
        <f>VLOOKUP(A833,企業番号!A:K,8,0)</f>
        <v>#N/A</v>
      </c>
      <c r="J833" s="32" t="e">
        <f>VLOOKUP(A833,企業番号!A:K,9,0)</f>
        <v>#N/A</v>
      </c>
      <c r="K833" s="33" t="e">
        <f>VLOOKUP(A833,企業番号!A:K,10,0)</f>
        <v>#N/A</v>
      </c>
      <c r="L833" s="32" t="e">
        <f>VLOOKUP(A833,企業番号!A:K,11,0)</f>
        <v>#N/A</v>
      </c>
    </row>
    <row r="834" spans="2:12" ht="20.100000000000001" customHeight="1" x14ac:dyDescent="0.2">
      <c r="B834" s="43" t="s">
        <v>33668</v>
      </c>
      <c r="C834" s="32" t="e">
        <f>VLOOKUP(A834,企業番号!A:K,2,0)</f>
        <v>#N/A</v>
      </c>
      <c r="D834" s="32" t="e">
        <f>VLOOKUP(A834,企業番号!A:K,3,0)</f>
        <v>#N/A</v>
      </c>
      <c r="E834" s="32" t="e">
        <f>VLOOKUP(A834,企業番号!A:K,4,0)</f>
        <v>#N/A</v>
      </c>
      <c r="F834" s="32" t="e">
        <f>VLOOKUP(A834,企業番号!A:K,5,0)</f>
        <v>#N/A</v>
      </c>
      <c r="G834" s="3" t="e">
        <f>VLOOKUP(A834,企業番号!A:K,6,0)</f>
        <v>#N/A</v>
      </c>
      <c r="H834" s="32" t="e">
        <f>VLOOKUP(A834,企業番号!A:K,7,0)</f>
        <v>#N/A</v>
      </c>
      <c r="I834" s="13" t="e">
        <f>VLOOKUP(A834,企業番号!A:K,8,0)</f>
        <v>#N/A</v>
      </c>
      <c r="J834" s="32" t="e">
        <f>VLOOKUP(A834,企業番号!A:K,9,0)</f>
        <v>#N/A</v>
      </c>
      <c r="K834" s="33" t="e">
        <f>VLOOKUP(A834,企業番号!A:K,10,0)</f>
        <v>#N/A</v>
      </c>
      <c r="L834" s="32" t="e">
        <f>VLOOKUP(A834,企業番号!A:K,11,0)</f>
        <v>#N/A</v>
      </c>
    </row>
    <row r="835" spans="2:12" ht="20.100000000000001" customHeight="1" x14ac:dyDescent="0.2">
      <c r="B835" s="44" t="s">
        <v>33669</v>
      </c>
      <c r="C835" s="32" t="e">
        <f>VLOOKUP(A835,企業番号!A:K,2,0)</f>
        <v>#N/A</v>
      </c>
      <c r="D835" s="32" t="e">
        <f>VLOOKUP(A835,企業番号!A:K,3,0)</f>
        <v>#N/A</v>
      </c>
      <c r="E835" s="32" t="e">
        <f>VLOOKUP(A835,企業番号!A:K,4,0)</f>
        <v>#N/A</v>
      </c>
      <c r="F835" s="32" t="e">
        <f>VLOOKUP(A835,企業番号!A:K,5,0)</f>
        <v>#N/A</v>
      </c>
      <c r="G835" s="3" t="e">
        <f>VLOOKUP(A835,企業番号!A:K,6,0)</f>
        <v>#N/A</v>
      </c>
      <c r="H835" s="32" t="e">
        <f>VLOOKUP(A835,企業番号!A:K,7,0)</f>
        <v>#N/A</v>
      </c>
      <c r="I835" s="13" t="e">
        <f>VLOOKUP(A835,企業番号!A:K,8,0)</f>
        <v>#N/A</v>
      </c>
      <c r="J835" s="32" t="e">
        <f>VLOOKUP(A835,企業番号!A:K,9,0)</f>
        <v>#N/A</v>
      </c>
      <c r="K835" s="33" t="e">
        <f>VLOOKUP(A835,企業番号!A:K,10,0)</f>
        <v>#N/A</v>
      </c>
      <c r="L835" s="32" t="e">
        <f>VLOOKUP(A835,企業番号!A:K,11,0)</f>
        <v>#N/A</v>
      </c>
    </row>
    <row r="836" spans="2:12" ht="20.100000000000001" customHeight="1" x14ac:dyDescent="0.2">
      <c r="B836" s="43" t="s">
        <v>33670</v>
      </c>
      <c r="C836" s="32" t="e">
        <f>VLOOKUP(A836,企業番号!A:K,2,0)</f>
        <v>#N/A</v>
      </c>
      <c r="D836" s="32" t="e">
        <f>VLOOKUP(A836,企業番号!A:K,3,0)</f>
        <v>#N/A</v>
      </c>
      <c r="E836" s="32" t="e">
        <f>VLOOKUP(A836,企業番号!A:K,4,0)</f>
        <v>#N/A</v>
      </c>
      <c r="F836" s="32" t="e">
        <f>VLOOKUP(A836,企業番号!A:K,5,0)</f>
        <v>#N/A</v>
      </c>
      <c r="G836" s="3" t="e">
        <f>VLOOKUP(A836,企業番号!A:K,6,0)</f>
        <v>#N/A</v>
      </c>
      <c r="H836" s="32" t="e">
        <f>VLOOKUP(A836,企業番号!A:K,7,0)</f>
        <v>#N/A</v>
      </c>
      <c r="I836" s="13" t="e">
        <f>VLOOKUP(A836,企業番号!A:K,8,0)</f>
        <v>#N/A</v>
      </c>
      <c r="J836" s="32" t="e">
        <f>VLOOKUP(A836,企業番号!A:K,9,0)</f>
        <v>#N/A</v>
      </c>
      <c r="K836" s="33" t="e">
        <f>VLOOKUP(A836,企業番号!A:K,10,0)</f>
        <v>#N/A</v>
      </c>
      <c r="L836" s="32" t="e">
        <f>VLOOKUP(A836,企業番号!A:K,11,0)</f>
        <v>#N/A</v>
      </c>
    </row>
    <row r="837" spans="2:12" ht="20.100000000000001" customHeight="1" x14ac:dyDescent="0.2">
      <c r="B837" s="44" t="s">
        <v>33671</v>
      </c>
      <c r="C837" s="32" t="e">
        <f>VLOOKUP(A837,企業番号!A:K,2,0)</f>
        <v>#N/A</v>
      </c>
      <c r="D837" s="32" t="e">
        <f>VLOOKUP(A837,企業番号!A:K,3,0)</f>
        <v>#N/A</v>
      </c>
      <c r="E837" s="32" t="e">
        <f>VLOOKUP(A837,企業番号!A:K,4,0)</f>
        <v>#N/A</v>
      </c>
      <c r="F837" s="32" t="e">
        <f>VLOOKUP(A837,企業番号!A:K,5,0)</f>
        <v>#N/A</v>
      </c>
      <c r="G837" s="3" t="e">
        <f>VLOOKUP(A837,企業番号!A:K,6,0)</f>
        <v>#N/A</v>
      </c>
      <c r="H837" s="32" t="e">
        <f>VLOOKUP(A837,企業番号!A:K,7,0)</f>
        <v>#N/A</v>
      </c>
      <c r="I837" s="13" t="e">
        <f>VLOOKUP(A837,企業番号!A:K,8,0)</f>
        <v>#N/A</v>
      </c>
      <c r="J837" s="32" t="e">
        <f>VLOOKUP(A837,企業番号!A:K,9,0)</f>
        <v>#N/A</v>
      </c>
      <c r="K837" s="33" t="e">
        <f>VLOOKUP(A837,企業番号!A:K,10,0)</f>
        <v>#N/A</v>
      </c>
      <c r="L837" s="32" t="e">
        <f>VLOOKUP(A837,企業番号!A:K,11,0)</f>
        <v>#N/A</v>
      </c>
    </row>
    <row r="838" spans="2:12" ht="20.100000000000001" customHeight="1" x14ac:dyDescent="0.2">
      <c r="B838" s="43" t="s">
        <v>33672</v>
      </c>
      <c r="C838" s="32" t="e">
        <f>VLOOKUP(A838,企業番号!A:K,2,0)</f>
        <v>#N/A</v>
      </c>
      <c r="D838" s="32" t="e">
        <f>VLOOKUP(A838,企業番号!A:K,3,0)</f>
        <v>#N/A</v>
      </c>
      <c r="E838" s="32" t="e">
        <f>VLOOKUP(A838,企業番号!A:K,4,0)</f>
        <v>#N/A</v>
      </c>
      <c r="F838" s="32" t="e">
        <f>VLOOKUP(A838,企業番号!A:K,5,0)</f>
        <v>#N/A</v>
      </c>
      <c r="G838" s="3" t="e">
        <f>VLOOKUP(A838,企業番号!A:K,6,0)</f>
        <v>#N/A</v>
      </c>
      <c r="H838" s="32" t="e">
        <f>VLOOKUP(A838,企業番号!A:K,7,0)</f>
        <v>#N/A</v>
      </c>
      <c r="I838" s="13" t="e">
        <f>VLOOKUP(A838,企業番号!A:K,8,0)</f>
        <v>#N/A</v>
      </c>
      <c r="J838" s="32" t="e">
        <f>VLOOKUP(A838,企業番号!A:K,9,0)</f>
        <v>#N/A</v>
      </c>
      <c r="K838" s="33" t="e">
        <f>VLOOKUP(A838,企業番号!A:K,10,0)</f>
        <v>#N/A</v>
      </c>
      <c r="L838" s="32" t="e">
        <f>VLOOKUP(A838,企業番号!A:K,11,0)</f>
        <v>#N/A</v>
      </c>
    </row>
    <row r="839" spans="2:12" ht="20.100000000000001" customHeight="1" x14ac:dyDescent="0.2">
      <c r="B839" s="44" t="s">
        <v>33673</v>
      </c>
      <c r="C839" s="32" t="e">
        <f>VLOOKUP(A839,企業番号!A:K,2,0)</f>
        <v>#N/A</v>
      </c>
      <c r="D839" s="32" t="e">
        <f>VLOOKUP(A839,企業番号!A:K,3,0)</f>
        <v>#N/A</v>
      </c>
      <c r="E839" s="32" t="e">
        <f>VLOOKUP(A839,企業番号!A:K,4,0)</f>
        <v>#N/A</v>
      </c>
      <c r="F839" s="32" t="e">
        <f>VLOOKUP(A839,企業番号!A:K,5,0)</f>
        <v>#N/A</v>
      </c>
      <c r="G839" s="3" t="e">
        <f>VLOOKUP(A839,企業番号!A:K,6,0)</f>
        <v>#N/A</v>
      </c>
      <c r="H839" s="32" t="e">
        <f>VLOOKUP(A839,企業番号!A:K,7,0)</f>
        <v>#N/A</v>
      </c>
      <c r="I839" s="13" t="e">
        <f>VLOOKUP(A839,企業番号!A:K,8,0)</f>
        <v>#N/A</v>
      </c>
      <c r="J839" s="32" t="e">
        <f>VLOOKUP(A839,企業番号!A:K,9,0)</f>
        <v>#N/A</v>
      </c>
      <c r="K839" s="33" t="e">
        <f>VLOOKUP(A839,企業番号!A:K,10,0)</f>
        <v>#N/A</v>
      </c>
      <c r="L839" s="32" t="e">
        <f>VLOOKUP(A839,企業番号!A:K,11,0)</f>
        <v>#N/A</v>
      </c>
    </row>
    <row r="840" spans="2:12" ht="20.100000000000001" customHeight="1" x14ac:dyDescent="0.2">
      <c r="B840" s="43" t="s">
        <v>33674</v>
      </c>
      <c r="C840" s="32" t="e">
        <f>VLOOKUP(A840,企業番号!A:K,2,0)</f>
        <v>#N/A</v>
      </c>
      <c r="D840" s="32" t="e">
        <f>VLOOKUP(A840,企業番号!A:K,3,0)</f>
        <v>#N/A</v>
      </c>
      <c r="E840" s="32" t="e">
        <f>VLOOKUP(A840,企業番号!A:K,4,0)</f>
        <v>#N/A</v>
      </c>
      <c r="F840" s="32" t="e">
        <f>VLOOKUP(A840,企業番号!A:K,5,0)</f>
        <v>#N/A</v>
      </c>
      <c r="G840" s="3" t="e">
        <f>VLOOKUP(A840,企業番号!A:K,6,0)</f>
        <v>#N/A</v>
      </c>
      <c r="H840" s="32" t="e">
        <f>VLOOKUP(A840,企業番号!A:K,7,0)</f>
        <v>#N/A</v>
      </c>
      <c r="I840" s="13" t="e">
        <f>VLOOKUP(A840,企業番号!A:K,8,0)</f>
        <v>#N/A</v>
      </c>
      <c r="J840" s="32" t="e">
        <f>VLOOKUP(A840,企業番号!A:K,9,0)</f>
        <v>#N/A</v>
      </c>
      <c r="K840" s="33" t="e">
        <f>VLOOKUP(A840,企業番号!A:K,10,0)</f>
        <v>#N/A</v>
      </c>
      <c r="L840" s="32" t="e">
        <f>VLOOKUP(A840,企業番号!A:K,11,0)</f>
        <v>#N/A</v>
      </c>
    </row>
    <row r="841" spans="2:12" ht="20.100000000000001" customHeight="1" x14ac:dyDescent="0.2">
      <c r="B841" s="44" t="s">
        <v>33675</v>
      </c>
      <c r="C841" s="32" t="e">
        <f>VLOOKUP(A841,企業番号!A:K,2,0)</f>
        <v>#N/A</v>
      </c>
      <c r="D841" s="32" t="e">
        <f>VLOOKUP(A841,企業番号!A:K,3,0)</f>
        <v>#N/A</v>
      </c>
      <c r="E841" s="32" t="e">
        <f>VLOOKUP(A841,企業番号!A:K,4,0)</f>
        <v>#N/A</v>
      </c>
      <c r="F841" s="32" t="e">
        <f>VLOOKUP(A841,企業番号!A:K,5,0)</f>
        <v>#N/A</v>
      </c>
      <c r="G841" s="3" t="e">
        <f>VLOOKUP(A841,企業番号!A:K,6,0)</f>
        <v>#N/A</v>
      </c>
      <c r="H841" s="32" t="e">
        <f>VLOOKUP(A841,企業番号!A:K,7,0)</f>
        <v>#N/A</v>
      </c>
      <c r="I841" s="13" t="e">
        <f>VLOOKUP(A841,企業番号!A:K,8,0)</f>
        <v>#N/A</v>
      </c>
      <c r="J841" s="32" t="e">
        <f>VLOOKUP(A841,企業番号!A:K,9,0)</f>
        <v>#N/A</v>
      </c>
      <c r="K841" s="33" t="e">
        <f>VLOOKUP(A841,企業番号!A:K,10,0)</f>
        <v>#N/A</v>
      </c>
      <c r="L841" s="32" t="e">
        <f>VLOOKUP(A841,企業番号!A:K,11,0)</f>
        <v>#N/A</v>
      </c>
    </row>
    <row r="842" spans="2:12" ht="20.100000000000001" customHeight="1" x14ac:dyDescent="0.2">
      <c r="B842" s="43" t="s">
        <v>33676</v>
      </c>
      <c r="C842" s="32" t="e">
        <f>VLOOKUP(A842,企業番号!A:K,2,0)</f>
        <v>#N/A</v>
      </c>
      <c r="D842" s="32" t="e">
        <f>VLOOKUP(A842,企業番号!A:K,3,0)</f>
        <v>#N/A</v>
      </c>
      <c r="E842" s="32" t="e">
        <f>VLOOKUP(A842,企業番号!A:K,4,0)</f>
        <v>#N/A</v>
      </c>
      <c r="F842" s="32" t="e">
        <f>VLOOKUP(A842,企業番号!A:K,5,0)</f>
        <v>#N/A</v>
      </c>
      <c r="G842" s="3" t="e">
        <f>VLOOKUP(A842,企業番号!A:K,6,0)</f>
        <v>#N/A</v>
      </c>
      <c r="H842" s="32" t="e">
        <f>VLOOKUP(A842,企業番号!A:K,7,0)</f>
        <v>#N/A</v>
      </c>
      <c r="I842" s="13" t="e">
        <f>VLOOKUP(A842,企業番号!A:K,8,0)</f>
        <v>#N/A</v>
      </c>
      <c r="J842" s="32" t="e">
        <f>VLOOKUP(A842,企業番号!A:K,9,0)</f>
        <v>#N/A</v>
      </c>
      <c r="K842" s="33" t="e">
        <f>VLOOKUP(A842,企業番号!A:K,10,0)</f>
        <v>#N/A</v>
      </c>
      <c r="L842" s="32" t="e">
        <f>VLOOKUP(A842,企業番号!A:K,11,0)</f>
        <v>#N/A</v>
      </c>
    </row>
    <row r="843" spans="2:12" ht="20.100000000000001" customHeight="1" x14ac:dyDescent="0.2">
      <c r="B843" s="44" t="s">
        <v>33677</v>
      </c>
      <c r="C843" s="32" t="e">
        <f>VLOOKUP(A843,企業番号!A:K,2,0)</f>
        <v>#N/A</v>
      </c>
      <c r="D843" s="32" t="e">
        <f>VLOOKUP(A843,企業番号!A:K,3,0)</f>
        <v>#N/A</v>
      </c>
      <c r="E843" s="32" t="e">
        <f>VLOOKUP(A843,企業番号!A:K,4,0)</f>
        <v>#N/A</v>
      </c>
      <c r="F843" s="32" t="e">
        <f>VLOOKUP(A843,企業番号!A:K,5,0)</f>
        <v>#N/A</v>
      </c>
      <c r="G843" s="3" t="e">
        <f>VLOOKUP(A843,企業番号!A:K,6,0)</f>
        <v>#N/A</v>
      </c>
      <c r="H843" s="32" t="e">
        <f>VLOOKUP(A843,企業番号!A:K,7,0)</f>
        <v>#N/A</v>
      </c>
      <c r="I843" s="13" t="e">
        <f>VLOOKUP(A843,企業番号!A:K,8,0)</f>
        <v>#N/A</v>
      </c>
      <c r="J843" s="32" t="e">
        <f>VLOOKUP(A843,企業番号!A:K,9,0)</f>
        <v>#N/A</v>
      </c>
      <c r="K843" s="33" t="e">
        <f>VLOOKUP(A843,企業番号!A:K,10,0)</f>
        <v>#N/A</v>
      </c>
      <c r="L843" s="32" t="e">
        <f>VLOOKUP(A843,企業番号!A:K,11,0)</f>
        <v>#N/A</v>
      </c>
    </row>
    <row r="844" spans="2:12" ht="20.100000000000001" customHeight="1" x14ac:dyDescent="0.2">
      <c r="B844" s="43" t="s">
        <v>33678</v>
      </c>
      <c r="C844" s="32" t="e">
        <f>VLOOKUP(A844,企業番号!A:K,2,0)</f>
        <v>#N/A</v>
      </c>
      <c r="D844" s="32" t="e">
        <f>VLOOKUP(A844,企業番号!A:K,3,0)</f>
        <v>#N/A</v>
      </c>
      <c r="E844" s="32" t="e">
        <f>VLOOKUP(A844,企業番号!A:K,4,0)</f>
        <v>#N/A</v>
      </c>
      <c r="F844" s="32" t="e">
        <f>VLOOKUP(A844,企業番号!A:K,5,0)</f>
        <v>#N/A</v>
      </c>
      <c r="G844" s="3" t="e">
        <f>VLOOKUP(A844,企業番号!A:K,6,0)</f>
        <v>#N/A</v>
      </c>
      <c r="H844" s="32" t="e">
        <f>VLOOKUP(A844,企業番号!A:K,7,0)</f>
        <v>#N/A</v>
      </c>
      <c r="I844" s="13" t="e">
        <f>VLOOKUP(A844,企業番号!A:K,8,0)</f>
        <v>#N/A</v>
      </c>
      <c r="J844" s="32" t="e">
        <f>VLOOKUP(A844,企業番号!A:K,9,0)</f>
        <v>#N/A</v>
      </c>
      <c r="K844" s="33" t="e">
        <f>VLOOKUP(A844,企業番号!A:K,10,0)</f>
        <v>#N/A</v>
      </c>
      <c r="L844" s="32" t="e">
        <f>VLOOKUP(A844,企業番号!A:K,11,0)</f>
        <v>#N/A</v>
      </c>
    </row>
    <row r="845" spans="2:12" ht="20.100000000000001" customHeight="1" x14ac:dyDescent="0.2">
      <c r="B845" s="44" t="s">
        <v>33679</v>
      </c>
      <c r="C845" s="32" t="e">
        <f>VLOOKUP(A845,企業番号!A:K,2,0)</f>
        <v>#N/A</v>
      </c>
      <c r="D845" s="32" t="e">
        <f>VLOOKUP(A845,企業番号!A:K,3,0)</f>
        <v>#N/A</v>
      </c>
      <c r="E845" s="32" t="e">
        <f>VLOOKUP(A845,企業番号!A:K,4,0)</f>
        <v>#N/A</v>
      </c>
      <c r="F845" s="32" t="e">
        <f>VLOOKUP(A845,企業番号!A:K,5,0)</f>
        <v>#N/A</v>
      </c>
      <c r="G845" s="3" t="e">
        <f>VLOOKUP(A845,企業番号!A:K,6,0)</f>
        <v>#N/A</v>
      </c>
      <c r="H845" s="32" t="e">
        <f>VLOOKUP(A845,企業番号!A:K,7,0)</f>
        <v>#N/A</v>
      </c>
      <c r="I845" s="13" t="e">
        <f>VLOOKUP(A845,企業番号!A:K,8,0)</f>
        <v>#N/A</v>
      </c>
      <c r="J845" s="32" t="e">
        <f>VLOOKUP(A845,企業番号!A:K,9,0)</f>
        <v>#N/A</v>
      </c>
      <c r="K845" s="33" t="e">
        <f>VLOOKUP(A845,企業番号!A:K,10,0)</f>
        <v>#N/A</v>
      </c>
      <c r="L845" s="32" t="e">
        <f>VLOOKUP(A845,企業番号!A:K,11,0)</f>
        <v>#N/A</v>
      </c>
    </row>
    <row r="846" spans="2:12" ht="20.100000000000001" customHeight="1" x14ac:dyDescent="0.2">
      <c r="B846" s="43" t="s">
        <v>33680</v>
      </c>
      <c r="C846" s="32" t="e">
        <f>VLOOKUP(A846,企業番号!A:K,2,0)</f>
        <v>#N/A</v>
      </c>
      <c r="D846" s="32" t="e">
        <f>VLOOKUP(A846,企業番号!A:K,3,0)</f>
        <v>#N/A</v>
      </c>
      <c r="E846" s="32" t="e">
        <f>VLOOKUP(A846,企業番号!A:K,4,0)</f>
        <v>#N/A</v>
      </c>
      <c r="F846" s="32" t="e">
        <f>VLOOKUP(A846,企業番号!A:K,5,0)</f>
        <v>#N/A</v>
      </c>
      <c r="G846" s="3" t="e">
        <f>VLOOKUP(A846,企業番号!A:K,6,0)</f>
        <v>#N/A</v>
      </c>
      <c r="H846" s="32" t="e">
        <f>VLOOKUP(A846,企業番号!A:K,7,0)</f>
        <v>#N/A</v>
      </c>
      <c r="I846" s="13" t="e">
        <f>VLOOKUP(A846,企業番号!A:K,8,0)</f>
        <v>#N/A</v>
      </c>
      <c r="J846" s="32" t="e">
        <f>VLOOKUP(A846,企業番号!A:K,9,0)</f>
        <v>#N/A</v>
      </c>
      <c r="K846" s="33" t="e">
        <f>VLOOKUP(A846,企業番号!A:K,10,0)</f>
        <v>#N/A</v>
      </c>
      <c r="L846" s="32" t="e">
        <f>VLOOKUP(A846,企業番号!A:K,11,0)</f>
        <v>#N/A</v>
      </c>
    </row>
    <row r="847" spans="2:12" ht="20.100000000000001" customHeight="1" x14ac:dyDescent="0.2">
      <c r="B847" s="44" t="s">
        <v>33681</v>
      </c>
      <c r="C847" s="32" t="e">
        <f>VLOOKUP(A847,企業番号!A:K,2,0)</f>
        <v>#N/A</v>
      </c>
      <c r="D847" s="32" t="e">
        <f>VLOOKUP(A847,企業番号!A:K,3,0)</f>
        <v>#N/A</v>
      </c>
      <c r="E847" s="32" t="e">
        <f>VLOOKUP(A847,企業番号!A:K,4,0)</f>
        <v>#N/A</v>
      </c>
      <c r="F847" s="32" t="e">
        <f>VLOOKUP(A847,企業番号!A:K,5,0)</f>
        <v>#N/A</v>
      </c>
      <c r="G847" s="3" t="e">
        <f>VLOOKUP(A847,企業番号!A:K,6,0)</f>
        <v>#N/A</v>
      </c>
      <c r="H847" s="32" t="e">
        <f>VLOOKUP(A847,企業番号!A:K,7,0)</f>
        <v>#N/A</v>
      </c>
      <c r="I847" s="13" t="e">
        <f>VLOOKUP(A847,企業番号!A:K,8,0)</f>
        <v>#N/A</v>
      </c>
      <c r="J847" s="32" t="e">
        <f>VLOOKUP(A847,企業番号!A:K,9,0)</f>
        <v>#N/A</v>
      </c>
      <c r="K847" s="33" t="e">
        <f>VLOOKUP(A847,企業番号!A:K,10,0)</f>
        <v>#N/A</v>
      </c>
      <c r="L847" s="32" t="e">
        <f>VLOOKUP(A847,企業番号!A:K,11,0)</f>
        <v>#N/A</v>
      </c>
    </row>
    <row r="848" spans="2:12" ht="20.100000000000001" customHeight="1" x14ac:dyDescent="0.2">
      <c r="B848" s="43" t="s">
        <v>33682</v>
      </c>
      <c r="C848" s="32" t="e">
        <f>VLOOKUP(A848,企業番号!A:K,2,0)</f>
        <v>#N/A</v>
      </c>
      <c r="D848" s="32" t="e">
        <f>VLOOKUP(A848,企業番号!A:K,3,0)</f>
        <v>#N/A</v>
      </c>
      <c r="E848" s="32" t="e">
        <f>VLOOKUP(A848,企業番号!A:K,4,0)</f>
        <v>#N/A</v>
      </c>
      <c r="F848" s="32" t="e">
        <f>VLOOKUP(A848,企業番号!A:K,5,0)</f>
        <v>#N/A</v>
      </c>
      <c r="G848" s="3" t="e">
        <f>VLOOKUP(A848,企業番号!A:K,6,0)</f>
        <v>#N/A</v>
      </c>
      <c r="H848" s="32" t="e">
        <f>VLOOKUP(A848,企業番号!A:K,7,0)</f>
        <v>#N/A</v>
      </c>
      <c r="I848" s="13" t="e">
        <f>VLOOKUP(A848,企業番号!A:K,8,0)</f>
        <v>#N/A</v>
      </c>
      <c r="J848" s="32" t="e">
        <f>VLOOKUP(A848,企業番号!A:K,9,0)</f>
        <v>#N/A</v>
      </c>
      <c r="K848" s="33" t="e">
        <f>VLOOKUP(A848,企業番号!A:K,10,0)</f>
        <v>#N/A</v>
      </c>
      <c r="L848" s="32" t="e">
        <f>VLOOKUP(A848,企業番号!A:K,11,0)</f>
        <v>#N/A</v>
      </c>
    </row>
    <row r="849" spans="2:12" ht="20.100000000000001" customHeight="1" x14ac:dyDescent="0.2">
      <c r="B849" s="44" t="s">
        <v>33683</v>
      </c>
      <c r="C849" s="32" t="e">
        <f>VLOOKUP(A849,企業番号!A:K,2,0)</f>
        <v>#N/A</v>
      </c>
      <c r="D849" s="32" t="e">
        <f>VLOOKUP(A849,企業番号!A:K,3,0)</f>
        <v>#N/A</v>
      </c>
      <c r="E849" s="32" t="e">
        <f>VLOOKUP(A849,企業番号!A:K,4,0)</f>
        <v>#N/A</v>
      </c>
      <c r="F849" s="32" t="e">
        <f>VLOOKUP(A849,企業番号!A:K,5,0)</f>
        <v>#N/A</v>
      </c>
      <c r="G849" s="3" t="e">
        <f>VLOOKUP(A849,企業番号!A:K,6,0)</f>
        <v>#N/A</v>
      </c>
      <c r="H849" s="32" t="e">
        <f>VLOOKUP(A849,企業番号!A:K,7,0)</f>
        <v>#N/A</v>
      </c>
      <c r="I849" s="13" t="e">
        <f>VLOOKUP(A849,企業番号!A:K,8,0)</f>
        <v>#N/A</v>
      </c>
      <c r="J849" s="32" t="e">
        <f>VLOOKUP(A849,企業番号!A:K,9,0)</f>
        <v>#N/A</v>
      </c>
      <c r="K849" s="33" t="e">
        <f>VLOOKUP(A849,企業番号!A:K,10,0)</f>
        <v>#N/A</v>
      </c>
      <c r="L849" s="32" t="e">
        <f>VLOOKUP(A849,企業番号!A:K,11,0)</f>
        <v>#N/A</v>
      </c>
    </row>
    <row r="850" spans="2:12" ht="20.100000000000001" customHeight="1" x14ac:dyDescent="0.2">
      <c r="B850" s="43" t="s">
        <v>33684</v>
      </c>
      <c r="C850" s="32" t="e">
        <f>VLOOKUP(A850,企業番号!A:K,2,0)</f>
        <v>#N/A</v>
      </c>
      <c r="D850" s="32" t="e">
        <f>VLOOKUP(A850,企業番号!A:K,3,0)</f>
        <v>#N/A</v>
      </c>
      <c r="E850" s="32" t="e">
        <f>VLOOKUP(A850,企業番号!A:K,4,0)</f>
        <v>#N/A</v>
      </c>
      <c r="F850" s="32" t="e">
        <f>VLOOKUP(A850,企業番号!A:K,5,0)</f>
        <v>#N/A</v>
      </c>
      <c r="G850" s="3" t="e">
        <f>VLOOKUP(A850,企業番号!A:K,6,0)</f>
        <v>#N/A</v>
      </c>
      <c r="H850" s="32" t="e">
        <f>VLOOKUP(A850,企業番号!A:K,7,0)</f>
        <v>#N/A</v>
      </c>
      <c r="I850" s="13" t="e">
        <f>VLOOKUP(A850,企業番号!A:K,8,0)</f>
        <v>#N/A</v>
      </c>
      <c r="J850" s="32" t="e">
        <f>VLOOKUP(A850,企業番号!A:K,9,0)</f>
        <v>#N/A</v>
      </c>
      <c r="K850" s="33" t="e">
        <f>VLOOKUP(A850,企業番号!A:K,10,0)</f>
        <v>#N/A</v>
      </c>
      <c r="L850" s="32" t="e">
        <f>VLOOKUP(A850,企業番号!A:K,11,0)</f>
        <v>#N/A</v>
      </c>
    </row>
    <row r="851" spans="2:12" ht="20.100000000000001" customHeight="1" x14ac:dyDescent="0.2">
      <c r="B851" s="44" t="s">
        <v>33685</v>
      </c>
      <c r="C851" s="32" t="e">
        <f>VLOOKUP(A851,企業番号!A:K,2,0)</f>
        <v>#N/A</v>
      </c>
      <c r="D851" s="32" t="e">
        <f>VLOOKUP(A851,企業番号!A:K,3,0)</f>
        <v>#N/A</v>
      </c>
      <c r="E851" s="32" t="e">
        <f>VLOOKUP(A851,企業番号!A:K,4,0)</f>
        <v>#N/A</v>
      </c>
      <c r="F851" s="32" t="e">
        <f>VLOOKUP(A851,企業番号!A:K,5,0)</f>
        <v>#N/A</v>
      </c>
      <c r="G851" s="3" t="e">
        <f>VLOOKUP(A851,企業番号!A:K,6,0)</f>
        <v>#N/A</v>
      </c>
      <c r="H851" s="32" t="e">
        <f>VLOOKUP(A851,企業番号!A:K,7,0)</f>
        <v>#N/A</v>
      </c>
      <c r="I851" s="13" t="e">
        <f>VLOOKUP(A851,企業番号!A:K,8,0)</f>
        <v>#N/A</v>
      </c>
      <c r="J851" s="32" t="e">
        <f>VLOOKUP(A851,企業番号!A:K,9,0)</f>
        <v>#N/A</v>
      </c>
      <c r="K851" s="33" t="e">
        <f>VLOOKUP(A851,企業番号!A:K,10,0)</f>
        <v>#N/A</v>
      </c>
      <c r="L851" s="32" t="e">
        <f>VLOOKUP(A851,企業番号!A:K,11,0)</f>
        <v>#N/A</v>
      </c>
    </row>
    <row r="852" spans="2:12" ht="20.100000000000001" customHeight="1" x14ac:dyDescent="0.2">
      <c r="B852" s="43" t="s">
        <v>33686</v>
      </c>
      <c r="C852" s="32" t="e">
        <f>VLOOKUP(A852,企業番号!A:K,2,0)</f>
        <v>#N/A</v>
      </c>
      <c r="D852" s="32" t="e">
        <f>VLOOKUP(A852,企業番号!A:K,3,0)</f>
        <v>#N/A</v>
      </c>
      <c r="E852" s="32" t="e">
        <f>VLOOKUP(A852,企業番号!A:K,4,0)</f>
        <v>#N/A</v>
      </c>
      <c r="F852" s="32" t="e">
        <f>VLOOKUP(A852,企業番号!A:K,5,0)</f>
        <v>#N/A</v>
      </c>
      <c r="G852" s="3" t="e">
        <f>VLOOKUP(A852,企業番号!A:K,6,0)</f>
        <v>#N/A</v>
      </c>
      <c r="H852" s="32" t="e">
        <f>VLOOKUP(A852,企業番号!A:K,7,0)</f>
        <v>#N/A</v>
      </c>
      <c r="I852" s="13" t="e">
        <f>VLOOKUP(A852,企業番号!A:K,8,0)</f>
        <v>#N/A</v>
      </c>
      <c r="J852" s="32" t="e">
        <f>VLOOKUP(A852,企業番号!A:K,9,0)</f>
        <v>#N/A</v>
      </c>
      <c r="K852" s="33" t="e">
        <f>VLOOKUP(A852,企業番号!A:K,10,0)</f>
        <v>#N/A</v>
      </c>
      <c r="L852" s="32" t="e">
        <f>VLOOKUP(A852,企業番号!A:K,11,0)</f>
        <v>#N/A</v>
      </c>
    </row>
    <row r="853" spans="2:12" ht="20.100000000000001" customHeight="1" x14ac:dyDescent="0.2">
      <c r="B853" s="44" t="s">
        <v>33687</v>
      </c>
      <c r="C853" s="32" t="e">
        <f>VLOOKUP(A853,企業番号!A:K,2,0)</f>
        <v>#N/A</v>
      </c>
      <c r="D853" s="32" t="e">
        <f>VLOOKUP(A853,企業番号!A:K,3,0)</f>
        <v>#N/A</v>
      </c>
      <c r="E853" s="32" t="e">
        <f>VLOOKUP(A853,企業番号!A:K,4,0)</f>
        <v>#N/A</v>
      </c>
      <c r="F853" s="32" t="e">
        <f>VLOOKUP(A853,企業番号!A:K,5,0)</f>
        <v>#N/A</v>
      </c>
      <c r="G853" s="3" t="e">
        <f>VLOOKUP(A853,企業番号!A:K,6,0)</f>
        <v>#N/A</v>
      </c>
      <c r="H853" s="32" t="e">
        <f>VLOOKUP(A853,企業番号!A:K,7,0)</f>
        <v>#N/A</v>
      </c>
      <c r="I853" s="13" t="e">
        <f>VLOOKUP(A853,企業番号!A:K,8,0)</f>
        <v>#N/A</v>
      </c>
      <c r="J853" s="32" t="e">
        <f>VLOOKUP(A853,企業番号!A:K,9,0)</f>
        <v>#N/A</v>
      </c>
      <c r="K853" s="33" t="e">
        <f>VLOOKUP(A853,企業番号!A:K,10,0)</f>
        <v>#N/A</v>
      </c>
      <c r="L853" s="32" t="e">
        <f>VLOOKUP(A853,企業番号!A:K,11,0)</f>
        <v>#N/A</v>
      </c>
    </row>
    <row r="854" spans="2:12" ht="20.100000000000001" customHeight="1" x14ac:dyDescent="0.2">
      <c r="B854" s="43" t="s">
        <v>33688</v>
      </c>
      <c r="C854" s="32" t="e">
        <f>VLOOKUP(A854,企業番号!A:K,2,0)</f>
        <v>#N/A</v>
      </c>
      <c r="D854" s="32" t="e">
        <f>VLOOKUP(A854,企業番号!A:K,3,0)</f>
        <v>#N/A</v>
      </c>
      <c r="E854" s="32" t="e">
        <f>VLOOKUP(A854,企業番号!A:K,4,0)</f>
        <v>#N/A</v>
      </c>
      <c r="F854" s="32" t="e">
        <f>VLOOKUP(A854,企業番号!A:K,5,0)</f>
        <v>#N/A</v>
      </c>
      <c r="G854" s="3" t="e">
        <f>VLOOKUP(A854,企業番号!A:K,6,0)</f>
        <v>#N/A</v>
      </c>
      <c r="H854" s="32" t="e">
        <f>VLOOKUP(A854,企業番号!A:K,7,0)</f>
        <v>#N/A</v>
      </c>
      <c r="I854" s="13" t="e">
        <f>VLOOKUP(A854,企業番号!A:K,8,0)</f>
        <v>#N/A</v>
      </c>
      <c r="J854" s="32" t="e">
        <f>VLOOKUP(A854,企業番号!A:K,9,0)</f>
        <v>#N/A</v>
      </c>
      <c r="K854" s="33" t="e">
        <f>VLOOKUP(A854,企業番号!A:K,10,0)</f>
        <v>#N/A</v>
      </c>
      <c r="L854" s="32" t="e">
        <f>VLOOKUP(A854,企業番号!A:K,11,0)</f>
        <v>#N/A</v>
      </c>
    </row>
    <row r="855" spans="2:12" ht="20.100000000000001" customHeight="1" x14ac:dyDescent="0.2">
      <c r="B855" s="44" t="s">
        <v>33689</v>
      </c>
      <c r="C855" s="32" t="e">
        <f>VLOOKUP(A855,企業番号!A:K,2,0)</f>
        <v>#N/A</v>
      </c>
      <c r="D855" s="32" t="e">
        <f>VLOOKUP(A855,企業番号!A:K,3,0)</f>
        <v>#N/A</v>
      </c>
      <c r="E855" s="32" t="e">
        <f>VLOOKUP(A855,企業番号!A:K,4,0)</f>
        <v>#N/A</v>
      </c>
      <c r="F855" s="32" t="e">
        <f>VLOOKUP(A855,企業番号!A:K,5,0)</f>
        <v>#N/A</v>
      </c>
      <c r="G855" s="3" t="e">
        <f>VLOOKUP(A855,企業番号!A:K,6,0)</f>
        <v>#N/A</v>
      </c>
      <c r="H855" s="32" t="e">
        <f>VLOOKUP(A855,企業番号!A:K,7,0)</f>
        <v>#N/A</v>
      </c>
      <c r="I855" s="13" t="e">
        <f>VLOOKUP(A855,企業番号!A:K,8,0)</f>
        <v>#N/A</v>
      </c>
      <c r="J855" s="32" t="e">
        <f>VLOOKUP(A855,企業番号!A:K,9,0)</f>
        <v>#N/A</v>
      </c>
      <c r="K855" s="33" t="e">
        <f>VLOOKUP(A855,企業番号!A:K,10,0)</f>
        <v>#N/A</v>
      </c>
      <c r="L855" s="32" t="e">
        <f>VLOOKUP(A855,企業番号!A:K,11,0)</f>
        <v>#N/A</v>
      </c>
    </row>
    <row r="856" spans="2:12" ht="20.100000000000001" customHeight="1" x14ac:dyDescent="0.2">
      <c r="B856" s="43" t="s">
        <v>33690</v>
      </c>
      <c r="C856" s="32" t="e">
        <f>VLOOKUP(A856,企業番号!A:K,2,0)</f>
        <v>#N/A</v>
      </c>
      <c r="D856" s="32" t="e">
        <f>VLOOKUP(A856,企業番号!A:K,3,0)</f>
        <v>#N/A</v>
      </c>
      <c r="E856" s="32" t="e">
        <f>VLOOKUP(A856,企業番号!A:K,4,0)</f>
        <v>#N/A</v>
      </c>
      <c r="F856" s="32" t="e">
        <f>VLOOKUP(A856,企業番号!A:K,5,0)</f>
        <v>#N/A</v>
      </c>
      <c r="G856" s="3" t="e">
        <f>VLOOKUP(A856,企業番号!A:K,6,0)</f>
        <v>#N/A</v>
      </c>
      <c r="H856" s="32" t="e">
        <f>VLOOKUP(A856,企業番号!A:K,7,0)</f>
        <v>#N/A</v>
      </c>
      <c r="I856" s="13" t="e">
        <f>VLOOKUP(A856,企業番号!A:K,8,0)</f>
        <v>#N/A</v>
      </c>
      <c r="J856" s="32" t="e">
        <f>VLOOKUP(A856,企業番号!A:K,9,0)</f>
        <v>#N/A</v>
      </c>
      <c r="K856" s="33" t="e">
        <f>VLOOKUP(A856,企業番号!A:K,10,0)</f>
        <v>#N/A</v>
      </c>
      <c r="L856" s="32" t="e">
        <f>VLOOKUP(A856,企業番号!A:K,11,0)</f>
        <v>#N/A</v>
      </c>
    </row>
    <row r="857" spans="2:12" ht="20.100000000000001" customHeight="1" x14ac:dyDescent="0.2">
      <c r="B857" s="44" t="s">
        <v>33691</v>
      </c>
      <c r="C857" s="32" t="e">
        <f>VLOOKUP(A857,企業番号!A:K,2,0)</f>
        <v>#N/A</v>
      </c>
      <c r="D857" s="32" t="e">
        <f>VLOOKUP(A857,企業番号!A:K,3,0)</f>
        <v>#N/A</v>
      </c>
      <c r="E857" s="32" t="e">
        <f>VLOOKUP(A857,企業番号!A:K,4,0)</f>
        <v>#N/A</v>
      </c>
      <c r="F857" s="32" t="e">
        <f>VLOOKUP(A857,企業番号!A:K,5,0)</f>
        <v>#N/A</v>
      </c>
      <c r="G857" s="3" t="e">
        <f>VLOOKUP(A857,企業番号!A:K,6,0)</f>
        <v>#N/A</v>
      </c>
      <c r="H857" s="32" t="e">
        <f>VLOOKUP(A857,企業番号!A:K,7,0)</f>
        <v>#N/A</v>
      </c>
      <c r="I857" s="13" t="e">
        <f>VLOOKUP(A857,企業番号!A:K,8,0)</f>
        <v>#N/A</v>
      </c>
      <c r="J857" s="32" t="e">
        <f>VLOOKUP(A857,企業番号!A:K,9,0)</f>
        <v>#N/A</v>
      </c>
      <c r="K857" s="33" t="e">
        <f>VLOOKUP(A857,企業番号!A:K,10,0)</f>
        <v>#N/A</v>
      </c>
      <c r="L857" s="32" t="e">
        <f>VLOOKUP(A857,企業番号!A:K,11,0)</f>
        <v>#N/A</v>
      </c>
    </row>
    <row r="858" spans="2:12" ht="20.100000000000001" customHeight="1" x14ac:dyDescent="0.2">
      <c r="B858" s="43" t="s">
        <v>33692</v>
      </c>
      <c r="C858" s="32" t="e">
        <f>VLOOKUP(A858,企業番号!A:K,2,0)</f>
        <v>#N/A</v>
      </c>
      <c r="D858" s="32" t="e">
        <f>VLOOKUP(A858,企業番号!A:K,3,0)</f>
        <v>#N/A</v>
      </c>
      <c r="E858" s="32" t="e">
        <f>VLOOKUP(A858,企業番号!A:K,4,0)</f>
        <v>#N/A</v>
      </c>
      <c r="F858" s="32" t="e">
        <f>VLOOKUP(A858,企業番号!A:K,5,0)</f>
        <v>#N/A</v>
      </c>
      <c r="G858" s="3" t="e">
        <f>VLOOKUP(A858,企業番号!A:K,6,0)</f>
        <v>#N/A</v>
      </c>
      <c r="H858" s="32" t="e">
        <f>VLOOKUP(A858,企業番号!A:K,7,0)</f>
        <v>#N/A</v>
      </c>
      <c r="I858" s="13" t="e">
        <f>VLOOKUP(A858,企業番号!A:K,8,0)</f>
        <v>#N/A</v>
      </c>
      <c r="J858" s="32" t="e">
        <f>VLOOKUP(A858,企業番号!A:K,9,0)</f>
        <v>#N/A</v>
      </c>
      <c r="K858" s="33" t="e">
        <f>VLOOKUP(A858,企業番号!A:K,10,0)</f>
        <v>#N/A</v>
      </c>
      <c r="L858" s="32" t="e">
        <f>VLOOKUP(A858,企業番号!A:K,11,0)</f>
        <v>#N/A</v>
      </c>
    </row>
    <row r="859" spans="2:12" ht="20.100000000000001" customHeight="1" x14ac:dyDescent="0.2">
      <c r="B859" s="44" t="s">
        <v>33693</v>
      </c>
      <c r="C859" s="32" t="e">
        <f>VLOOKUP(A859,企業番号!A:K,2,0)</f>
        <v>#N/A</v>
      </c>
      <c r="D859" s="32" t="e">
        <f>VLOOKUP(A859,企業番号!A:K,3,0)</f>
        <v>#N/A</v>
      </c>
      <c r="E859" s="32" t="e">
        <f>VLOOKUP(A859,企業番号!A:K,4,0)</f>
        <v>#N/A</v>
      </c>
      <c r="F859" s="32" t="e">
        <f>VLOOKUP(A859,企業番号!A:K,5,0)</f>
        <v>#N/A</v>
      </c>
      <c r="G859" s="3" t="e">
        <f>VLOOKUP(A859,企業番号!A:K,6,0)</f>
        <v>#N/A</v>
      </c>
      <c r="H859" s="32" t="e">
        <f>VLOOKUP(A859,企業番号!A:K,7,0)</f>
        <v>#N/A</v>
      </c>
      <c r="I859" s="13" t="e">
        <f>VLOOKUP(A859,企業番号!A:K,8,0)</f>
        <v>#N/A</v>
      </c>
      <c r="J859" s="32" t="e">
        <f>VLOOKUP(A859,企業番号!A:K,9,0)</f>
        <v>#N/A</v>
      </c>
      <c r="K859" s="33" t="e">
        <f>VLOOKUP(A859,企業番号!A:K,10,0)</f>
        <v>#N/A</v>
      </c>
      <c r="L859" s="32" t="e">
        <f>VLOOKUP(A859,企業番号!A:K,11,0)</f>
        <v>#N/A</v>
      </c>
    </row>
    <row r="860" spans="2:12" ht="20.100000000000001" customHeight="1" x14ac:dyDescent="0.2">
      <c r="B860" s="43" t="s">
        <v>33694</v>
      </c>
      <c r="C860" s="32" t="e">
        <f>VLOOKUP(A860,企業番号!A:K,2,0)</f>
        <v>#N/A</v>
      </c>
      <c r="D860" s="32" t="e">
        <f>VLOOKUP(A860,企業番号!A:K,3,0)</f>
        <v>#N/A</v>
      </c>
      <c r="E860" s="32" t="e">
        <f>VLOOKUP(A860,企業番号!A:K,4,0)</f>
        <v>#N/A</v>
      </c>
      <c r="F860" s="32" t="e">
        <f>VLOOKUP(A860,企業番号!A:K,5,0)</f>
        <v>#N/A</v>
      </c>
      <c r="G860" s="3" t="e">
        <f>VLOOKUP(A860,企業番号!A:K,6,0)</f>
        <v>#N/A</v>
      </c>
      <c r="H860" s="32" t="e">
        <f>VLOOKUP(A860,企業番号!A:K,7,0)</f>
        <v>#N/A</v>
      </c>
      <c r="I860" s="13" t="e">
        <f>VLOOKUP(A860,企業番号!A:K,8,0)</f>
        <v>#N/A</v>
      </c>
      <c r="J860" s="32" t="e">
        <f>VLOOKUP(A860,企業番号!A:K,9,0)</f>
        <v>#N/A</v>
      </c>
      <c r="K860" s="33" t="e">
        <f>VLOOKUP(A860,企業番号!A:K,10,0)</f>
        <v>#N/A</v>
      </c>
      <c r="L860" s="32" t="e">
        <f>VLOOKUP(A860,企業番号!A:K,11,0)</f>
        <v>#N/A</v>
      </c>
    </row>
    <row r="861" spans="2:12" ht="20.100000000000001" customHeight="1" x14ac:dyDescent="0.2">
      <c r="B861" s="44" t="s">
        <v>33695</v>
      </c>
      <c r="C861" s="32" t="e">
        <f>VLOOKUP(A861,企業番号!A:K,2,0)</f>
        <v>#N/A</v>
      </c>
      <c r="D861" s="32" t="e">
        <f>VLOOKUP(A861,企業番号!A:K,3,0)</f>
        <v>#N/A</v>
      </c>
      <c r="E861" s="32" t="e">
        <f>VLOOKUP(A861,企業番号!A:K,4,0)</f>
        <v>#N/A</v>
      </c>
      <c r="F861" s="32" t="e">
        <f>VLOOKUP(A861,企業番号!A:K,5,0)</f>
        <v>#N/A</v>
      </c>
      <c r="G861" s="3" t="e">
        <f>VLOOKUP(A861,企業番号!A:K,6,0)</f>
        <v>#N/A</v>
      </c>
      <c r="H861" s="32" t="e">
        <f>VLOOKUP(A861,企業番号!A:K,7,0)</f>
        <v>#N/A</v>
      </c>
      <c r="I861" s="13" t="e">
        <f>VLOOKUP(A861,企業番号!A:K,8,0)</f>
        <v>#N/A</v>
      </c>
      <c r="J861" s="32" t="e">
        <f>VLOOKUP(A861,企業番号!A:K,9,0)</f>
        <v>#N/A</v>
      </c>
      <c r="K861" s="33" t="e">
        <f>VLOOKUP(A861,企業番号!A:K,10,0)</f>
        <v>#N/A</v>
      </c>
      <c r="L861" s="32" t="e">
        <f>VLOOKUP(A861,企業番号!A:K,11,0)</f>
        <v>#N/A</v>
      </c>
    </row>
    <row r="862" spans="2:12" ht="20.100000000000001" customHeight="1" x14ac:dyDescent="0.2">
      <c r="B862" s="43" t="s">
        <v>33696</v>
      </c>
      <c r="C862" s="32" t="e">
        <f>VLOOKUP(A862,企業番号!A:K,2,0)</f>
        <v>#N/A</v>
      </c>
      <c r="D862" s="32" t="e">
        <f>VLOOKUP(A862,企業番号!A:K,3,0)</f>
        <v>#N/A</v>
      </c>
      <c r="E862" s="32" t="e">
        <f>VLOOKUP(A862,企業番号!A:K,4,0)</f>
        <v>#N/A</v>
      </c>
      <c r="F862" s="32" t="e">
        <f>VLOOKUP(A862,企業番号!A:K,5,0)</f>
        <v>#N/A</v>
      </c>
      <c r="G862" s="3" t="e">
        <f>VLOOKUP(A862,企業番号!A:K,6,0)</f>
        <v>#N/A</v>
      </c>
      <c r="H862" s="32" t="e">
        <f>VLOOKUP(A862,企業番号!A:K,7,0)</f>
        <v>#N/A</v>
      </c>
      <c r="I862" s="13" t="e">
        <f>VLOOKUP(A862,企業番号!A:K,8,0)</f>
        <v>#N/A</v>
      </c>
      <c r="J862" s="32" t="e">
        <f>VLOOKUP(A862,企業番号!A:K,9,0)</f>
        <v>#N/A</v>
      </c>
      <c r="K862" s="33" t="e">
        <f>VLOOKUP(A862,企業番号!A:K,10,0)</f>
        <v>#N/A</v>
      </c>
      <c r="L862" s="32" t="e">
        <f>VLOOKUP(A862,企業番号!A:K,11,0)</f>
        <v>#N/A</v>
      </c>
    </row>
    <row r="863" spans="2:12" ht="20.100000000000001" customHeight="1" x14ac:dyDescent="0.2">
      <c r="B863" s="44" t="s">
        <v>33697</v>
      </c>
      <c r="C863" s="32" t="e">
        <f>VLOOKUP(A863,企業番号!A:K,2,0)</f>
        <v>#N/A</v>
      </c>
      <c r="D863" s="32" t="e">
        <f>VLOOKUP(A863,企業番号!A:K,3,0)</f>
        <v>#N/A</v>
      </c>
      <c r="E863" s="32" t="e">
        <f>VLOOKUP(A863,企業番号!A:K,4,0)</f>
        <v>#N/A</v>
      </c>
      <c r="F863" s="32" t="e">
        <f>VLOOKUP(A863,企業番号!A:K,5,0)</f>
        <v>#N/A</v>
      </c>
      <c r="G863" s="3" t="e">
        <f>VLOOKUP(A863,企業番号!A:K,6,0)</f>
        <v>#N/A</v>
      </c>
      <c r="H863" s="32" t="e">
        <f>VLOOKUP(A863,企業番号!A:K,7,0)</f>
        <v>#N/A</v>
      </c>
      <c r="I863" s="13" t="e">
        <f>VLOOKUP(A863,企業番号!A:K,8,0)</f>
        <v>#N/A</v>
      </c>
      <c r="J863" s="32" t="e">
        <f>VLOOKUP(A863,企業番号!A:K,9,0)</f>
        <v>#N/A</v>
      </c>
      <c r="K863" s="33" t="e">
        <f>VLOOKUP(A863,企業番号!A:K,10,0)</f>
        <v>#N/A</v>
      </c>
      <c r="L863" s="32" t="e">
        <f>VLOOKUP(A863,企業番号!A:K,11,0)</f>
        <v>#N/A</v>
      </c>
    </row>
    <row r="864" spans="2:12" ht="20.100000000000001" customHeight="1" x14ac:dyDescent="0.2">
      <c r="B864" s="43" t="s">
        <v>33698</v>
      </c>
      <c r="C864" s="32" t="e">
        <f>VLOOKUP(A864,企業番号!A:K,2,0)</f>
        <v>#N/A</v>
      </c>
      <c r="D864" s="32" t="e">
        <f>VLOOKUP(A864,企業番号!A:K,3,0)</f>
        <v>#N/A</v>
      </c>
      <c r="E864" s="32" t="e">
        <f>VLOOKUP(A864,企業番号!A:K,4,0)</f>
        <v>#N/A</v>
      </c>
      <c r="F864" s="32" t="e">
        <f>VLOOKUP(A864,企業番号!A:K,5,0)</f>
        <v>#N/A</v>
      </c>
      <c r="G864" s="3" t="e">
        <f>VLOOKUP(A864,企業番号!A:K,6,0)</f>
        <v>#N/A</v>
      </c>
      <c r="H864" s="32" t="e">
        <f>VLOOKUP(A864,企業番号!A:K,7,0)</f>
        <v>#N/A</v>
      </c>
      <c r="I864" s="13" t="e">
        <f>VLOOKUP(A864,企業番号!A:K,8,0)</f>
        <v>#N/A</v>
      </c>
      <c r="J864" s="32" t="e">
        <f>VLOOKUP(A864,企業番号!A:K,9,0)</f>
        <v>#N/A</v>
      </c>
      <c r="K864" s="33" t="e">
        <f>VLOOKUP(A864,企業番号!A:K,10,0)</f>
        <v>#N/A</v>
      </c>
      <c r="L864" s="32" t="e">
        <f>VLOOKUP(A864,企業番号!A:K,11,0)</f>
        <v>#N/A</v>
      </c>
    </row>
    <row r="865" spans="2:12" ht="20.100000000000001" customHeight="1" x14ac:dyDescent="0.2">
      <c r="B865" s="44" t="s">
        <v>33699</v>
      </c>
      <c r="C865" s="32" t="e">
        <f>VLOOKUP(A865,企業番号!A:K,2,0)</f>
        <v>#N/A</v>
      </c>
      <c r="D865" s="32" t="e">
        <f>VLOOKUP(A865,企業番号!A:K,3,0)</f>
        <v>#N/A</v>
      </c>
      <c r="E865" s="32" t="e">
        <f>VLOOKUP(A865,企業番号!A:K,4,0)</f>
        <v>#N/A</v>
      </c>
      <c r="F865" s="32" t="e">
        <f>VLOOKUP(A865,企業番号!A:K,5,0)</f>
        <v>#N/A</v>
      </c>
      <c r="G865" s="3" t="e">
        <f>VLOOKUP(A865,企業番号!A:K,6,0)</f>
        <v>#N/A</v>
      </c>
      <c r="H865" s="32" t="e">
        <f>VLOOKUP(A865,企業番号!A:K,7,0)</f>
        <v>#N/A</v>
      </c>
      <c r="I865" s="13" t="e">
        <f>VLOOKUP(A865,企業番号!A:K,8,0)</f>
        <v>#N/A</v>
      </c>
      <c r="J865" s="32" t="e">
        <f>VLOOKUP(A865,企業番号!A:K,9,0)</f>
        <v>#N/A</v>
      </c>
      <c r="K865" s="33" t="e">
        <f>VLOOKUP(A865,企業番号!A:K,10,0)</f>
        <v>#N/A</v>
      </c>
      <c r="L865" s="32" t="e">
        <f>VLOOKUP(A865,企業番号!A:K,11,0)</f>
        <v>#N/A</v>
      </c>
    </row>
    <row r="866" spans="2:12" ht="20.100000000000001" customHeight="1" x14ac:dyDescent="0.2">
      <c r="B866" s="43" t="s">
        <v>33700</v>
      </c>
      <c r="C866" s="32" t="e">
        <f>VLOOKUP(A866,企業番号!A:K,2,0)</f>
        <v>#N/A</v>
      </c>
      <c r="D866" s="32" t="e">
        <f>VLOOKUP(A866,企業番号!A:K,3,0)</f>
        <v>#N/A</v>
      </c>
      <c r="E866" s="32" t="e">
        <f>VLOOKUP(A866,企業番号!A:K,4,0)</f>
        <v>#N/A</v>
      </c>
      <c r="F866" s="32" t="e">
        <f>VLOOKUP(A866,企業番号!A:K,5,0)</f>
        <v>#N/A</v>
      </c>
      <c r="G866" s="3" t="e">
        <f>VLOOKUP(A866,企業番号!A:K,6,0)</f>
        <v>#N/A</v>
      </c>
      <c r="H866" s="32" t="e">
        <f>VLOOKUP(A866,企業番号!A:K,7,0)</f>
        <v>#N/A</v>
      </c>
      <c r="I866" s="13" t="e">
        <f>VLOOKUP(A866,企業番号!A:K,8,0)</f>
        <v>#N/A</v>
      </c>
      <c r="J866" s="32" t="e">
        <f>VLOOKUP(A866,企業番号!A:K,9,0)</f>
        <v>#N/A</v>
      </c>
      <c r="K866" s="33" t="e">
        <f>VLOOKUP(A866,企業番号!A:K,10,0)</f>
        <v>#N/A</v>
      </c>
      <c r="L866" s="32" t="e">
        <f>VLOOKUP(A866,企業番号!A:K,11,0)</f>
        <v>#N/A</v>
      </c>
    </row>
    <row r="867" spans="2:12" ht="20.100000000000001" customHeight="1" x14ac:dyDescent="0.2">
      <c r="B867" s="44" t="s">
        <v>33701</v>
      </c>
      <c r="C867" s="32" t="e">
        <f>VLOOKUP(A867,企業番号!A:K,2,0)</f>
        <v>#N/A</v>
      </c>
      <c r="D867" s="32" t="e">
        <f>VLOOKUP(A867,企業番号!A:K,3,0)</f>
        <v>#N/A</v>
      </c>
      <c r="E867" s="32" t="e">
        <f>VLOOKUP(A867,企業番号!A:K,4,0)</f>
        <v>#N/A</v>
      </c>
      <c r="F867" s="32" t="e">
        <f>VLOOKUP(A867,企業番号!A:K,5,0)</f>
        <v>#N/A</v>
      </c>
      <c r="G867" s="3" t="e">
        <f>VLOOKUP(A867,企業番号!A:K,6,0)</f>
        <v>#N/A</v>
      </c>
      <c r="H867" s="32" t="e">
        <f>VLOOKUP(A867,企業番号!A:K,7,0)</f>
        <v>#N/A</v>
      </c>
      <c r="I867" s="13" t="e">
        <f>VLOOKUP(A867,企業番号!A:K,8,0)</f>
        <v>#N/A</v>
      </c>
      <c r="J867" s="32" t="e">
        <f>VLOOKUP(A867,企業番号!A:K,9,0)</f>
        <v>#N/A</v>
      </c>
      <c r="K867" s="33" t="e">
        <f>VLOOKUP(A867,企業番号!A:K,10,0)</f>
        <v>#N/A</v>
      </c>
      <c r="L867" s="32" t="e">
        <f>VLOOKUP(A867,企業番号!A:K,11,0)</f>
        <v>#N/A</v>
      </c>
    </row>
    <row r="868" spans="2:12" ht="20.100000000000001" customHeight="1" x14ac:dyDescent="0.2">
      <c r="B868" s="43" t="s">
        <v>33702</v>
      </c>
      <c r="C868" s="32" t="e">
        <f>VLOOKUP(A868,企業番号!A:K,2,0)</f>
        <v>#N/A</v>
      </c>
      <c r="D868" s="32" t="e">
        <f>VLOOKUP(A868,企業番号!A:K,3,0)</f>
        <v>#N/A</v>
      </c>
      <c r="E868" s="32" t="e">
        <f>VLOOKUP(A868,企業番号!A:K,4,0)</f>
        <v>#N/A</v>
      </c>
      <c r="F868" s="32" t="e">
        <f>VLOOKUP(A868,企業番号!A:K,5,0)</f>
        <v>#N/A</v>
      </c>
      <c r="G868" s="3" t="e">
        <f>VLOOKUP(A868,企業番号!A:K,6,0)</f>
        <v>#N/A</v>
      </c>
      <c r="H868" s="32" t="e">
        <f>VLOOKUP(A868,企業番号!A:K,7,0)</f>
        <v>#N/A</v>
      </c>
      <c r="I868" s="13" t="e">
        <f>VLOOKUP(A868,企業番号!A:K,8,0)</f>
        <v>#N/A</v>
      </c>
      <c r="J868" s="32" t="e">
        <f>VLOOKUP(A868,企業番号!A:K,9,0)</f>
        <v>#N/A</v>
      </c>
      <c r="K868" s="33" t="e">
        <f>VLOOKUP(A868,企業番号!A:K,10,0)</f>
        <v>#N/A</v>
      </c>
      <c r="L868" s="32" t="e">
        <f>VLOOKUP(A868,企業番号!A:K,11,0)</f>
        <v>#N/A</v>
      </c>
    </row>
    <row r="869" spans="2:12" ht="20.100000000000001" customHeight="1" x14ac:dyDescent="0.2">
      <c r="B869" s="44" t="s">
        <v>33703</v>
      </c>
      <c r="C869" s="32" t="e">
        <f>VLOOKUP(A869,企業番号!A:K,2,0)</f>
        <v>#N/A</v>
      </c>
      <c r="D869" s="32" t="e">
        <f>VLOOKUP(A869,企業番号!A:K,3,0)</f>
        <v>#N/A</v>
      </c>
      <c r="E869" s="32" t="e">
        <f>VLOOKUP(A869,企業番号!A:K,4,0)</f>
        <v>#N/A</v>
      </c>
      <c r="F869" s="32" t="e">
        <f>VLOOKUP(A869,企業番号!A:K,5,0)</f>
        <v>#N/A</v>
      </c>
      <c r="G869" s="3" t="e">
        <f>VLOOKUP(A869,企業番号!A:K,6,0)</f>
        <v>#N/A</v>
      </c>
      <c r="H869" s="32" t="e">
        <f>VLOOKUP(A869,企業番号!A:K,7,0)</f>
        <v>#N/A</v>
      </c>
      <c r="I869" s="13" t="e">
        <f>VLOOKUP(A869,企業番号!A:K,8,0)</f>
        <v>#N/A</v>
      </c>
      <c r="J869" s="32" t="e">
        <f>VLOOKUP(A869,企業番号!A:K,9,0)</f>
        <v>#N/A</v>
      </c>
      <c r="K869" s="33" t="e">
        <f>VLOOKUP(A869,企業番号!A:K,10,0)</f>
        <v>#N/A</v>
      </c>
      <c r="L869" s="32" t="e">
        <f>VLOOKUP(A869,企業番号!A:K,11,0)</f>
        <v>#N/A</v>
      </c>
    </row>
    <row r="870" spans="2:12" ht="20.100000000000001" customHeight="1" x14ac:dyDescent="0.2">
      <c r="B870" s="43" t="s">
        <v>33704</v>
      </c>
      <c r="C870" s="32" t="e">
        <f>VLOOKUP(A870,企業番号!A:K,2,0)</f>
        <v>#N/A</v>
      </c>
      <c r="D870" s="32" t="e">
        <f>VLOOKUP(A870,企業番号!A:K,3,0)</f>
        <v>#N/A</v>
      </c>
      <c r="E870" s="32" t="e">
        <f>VLOOKUP(A870,企業番号!A:K,4,0)</f>
        <v>#N/A</v>
      </c>
      <c r="F870" s="32" t="e">
        <f>VLOOKUP(A870,企業番号!A:K,5,0)</f>
        <v>#N/A</v>
      </c>
      <c r="G870" s="3" t="e">
        <f>VLOOKUP(A870,企業番号!A:K,6,0)</f>
        <v>#N/A</v>
      </c>
      <c r="H870" s="32" t="e">
        <f>VLOOKUP(A870,企業番号!A:K,7,0)</f>
        <v>#N/A</v>
      </c>
      <c r="I870" s="13" t="e">
        <f>VLOOKUP(A870,企業番号!A:K,8,0)</f>
        <v>#N/A</v>
      </c>
      <c r="J870" s="32" t="e">
        <f>VLOOKUP(A870,企業番号!A:K,9,0)</f>
        <v>#N/A</v>
      </c>
      <c r="K870" s="33" t="e">
        <f>VLOOKUP(A870,企業番号!A:K,10,0)</f>
        <v>#N/A</v>
      </c>
      <c r="L870" s="32" t="e">
        <f>VLOOKUP(A870,企業番号!A:K,11,0)</f>
        <v>#N/A</v>
      </c>
    </row>
    <row r="871" spans="2:12" ht="20.100000000000001" customHeight="1" x14ac:dyDescent="0.2">
      <c r="B871" s="44" t="s">
        <v>33705</v>
      </c>
      <c r="C871" s="32" t="e">
        <f>VLOOKUP(A871,企業番号!A:K,2,0)</f>
        <v>#N/A</v>
      </c>
      <c r="D871" s="32" t="e">
        <f>VLOOKUP(A871,企業番号!A:K,3,0)</f>
        <v>#N/A</v>
      </c>
      <c r="E871" s="32" t="e">
        <f>VLOOKUP(A871,企業番号!A:K,4,0)</f>
        <v>#N/A</v>
      </c>
      <c r="F871" s="32" t="e">
        <f>VLOOKUP(A871,企業番号!A:K,5,0)</f>
        <v>#N/A</v>
      </c>
      <c r="G871" s="3" t="e">
        <f>VLOOKUP(A871,企業番号!A:K,6,0)</f>
        <v>#N/A</v>
      </c>
      <c r="H871" s="32" t="e">
        <f>VLOOKUP(A871,企業番号!A:K,7,0)</f>
        <v>#N/A</v>
      </c>
      <c r="I871" s="13" t="e">
        <f>VLOOKUP(A871,企業番号!A:K,8,0)</f>
        <v>#N/A</v>
      </c>
      <c r="J871" s="32" t="e">
        <f>VLOOKUP(A871,企業番号!A:K,9,0)</f>
        <v>#N/A</v>
      </c>
      <c r="K871" s="33" t="e">
        <f>VLOOKUP(A871,企業番号!A:K,10,0)</f>
        <v>#N/A</v>
      </c>
      <c r="L871" s="32" t="e">
        <f>VLOOKUP(A871,企業番号!A:K,11,0)</f>
        <v>#N/A</v>
      </c>
    </row>
    <row r="872" spans="2:12" ht="20.100000000000001" customHeight="1" x14ac:dyDescent="0.2">
      <c r="B872" s="43" t="s">
        <v>33706</v>
      </c>
      <c r="C872" s="32" t="e">
        <f>VLOOKUP(A872,企業番号!A:K,2,0)</f>
        <v>#N/A</v>
      </c>
      <c r="D872" s="32" t="e">
        <f>VLOOKUP(A872,企業番号!A:K,3,0)</f>
        <v>#N/A</v>
      </c>
      <c r="E872" s="32" t="e">
        <f>VLOOKUP(A872,企業番号!A:K,4,0)</f>
        <v>#N/A</v>
      </c>
      <c r="F872" s="32" t="e">
        <f>VLOOKUP(A872,企業番号!A:K,5,0)</f>
        <v>#N/A</v>
      </c>
      <c r="G872" s="3" t="e">
        <f>VLOOKUP(A872,企業番号!A:K,6,0)</f>
        <v>#N/A</v>
      </c>
      <c r="H872" s="32" t="e">
        <f>VLOOKUP(A872,企業番号!A:K,7,0)</f>
        <v>#N/A</v>
      </c>
      <c r="I872" s="13" t="e">
        <f>VLOOKUP(A872,企業番号!A:K,8,0)</f>
        <v>#N/A</v>
      </c>
      <c r="J872" s="32" t="e">
        <f>VLOOKUP(A872,企業番号!A:K,9,0)</f>
        <v>#N/A</v>
      </c>
      <c r="K872" s="33" t="e">
        <f>VLOOKUP(A872,企業番号!A:K,10,0)</f>
        <v>#N/A</v>
      </c>
      <c r="L872" s="32" t="e">
        <f>VLOOKUP(A872,企業番号!A:K,11,0)</f>
        <v>#N/A</v>
      </c>
    </row>
    <row r="873" spans="2:12" ht="20.100000000000001" customHeight="1" x14ac:dyDescent="0.2">
      <c r="B873" s="44" t="s">
        <v>33707</v>
      </c>
      <c r="C873" s="32" t="e">
        <f>VLOOKUP(A873,企業番号!A:K,2,0)</f>
        <v>#N/A</v>
      </c>
      <c r="D873" s="32" t="e">
        <f>VLOOKUP(A873,企業番号!A:K,3,0)</f>
        <v>#N/A</v>
      </c>
      <c r="E873" s="32" t="e">
        <f>VLOOKUP(A873,企業番号!A:K,4,0)</f>
        <v>#N/A</v>
      </c>
      <c r="F873" s="32" t="e">
        <f>VLOOKUP(A873,企業番号!A:K,5,0)</f>
        <v>#N/A</v>
      </c>
      <c r="G873" s="3" t="e">
        <f>VLOOKUP(A873,企業番号!A:K,6,0)</f>
        <v>#N/A</v>
      </c>
      <c r="H873" s="32" t="e">
        <f>VLOOKUP(A873,企業番号!A:K,7,0)</f>
        <v>#N/A</v>
      </c>
      <c r="I873" s="13" t="e">
        <f>VLOOKUP(A873,企業番号!A:K,8,0)</f>
        <v>#N/A</v>
      </c>
      <c r="J873" s="32" t="e">
        <f>VLOOKUP(A873,企業番号!A:K,9,0)</f>
        <v>#N/A</v>
      </c>
      <c r="K873" s="33" t="e">
        <f>VLOOKUP(A873,企業番号!A:K,10,0)</f>
        <v>#N/A</v>
      </c>
      <c r="L873" s="32" t="e">
        <f>VLOOKUP(A873,企業番号!A:K,11,0)</f>
        <v>#N/A</v>
      </c>
    </row>
    <row r="874" spans="2:12" ht="20.100000000000001" customHeight="1" x14ac:dyDescent="0.2">
      <c r="B874" s="43" t="s">
        <v>33708</v>
      </c>
      <c r="C874" s="32" t="e">
        <f>VLOOKUP(A874,企業番号!A:K,2,0)</f>
        <v>#N/A</v>
      </c>
      <c r="D874" s="32" t="e">
        <f>VLOOKUP(A874,企業番号!A:K,3,0)</f>
        <v>#N/A</v>
      </c>
      <c r="E874" s="32" t="e">
        <f>VLOOKUP(A874,企業番号!A:K,4,0)</f>
        <v>#N/A</v>
      </c>
      <c r="F874" s="32" t="e">
        <f>VLOOKUP(A874,企業番号!A:K,5,0)</f>
        <v>#N/A</v>
      </c>
      <c r="G874" s="3" t="e">
        <f>VLOOKUP(A874,企業番号!A:K,6,0)</f>
        <v>#N/A</v>
      </c>
      <c r="H874" s="32" t="e">
        <f>VLOOKUP(A874,企業番号!A:K,7,0)</f>
        <v>#N/A</v>
      </c>
      <c r="I874" s="13" t="e">
        <f>VLOOKUP(A874,企業番号!A:K,8,0)</f>
        <v>#N/A</v>
      </c>
      <c r="J874" s="32" t="e">
        <f>VLOOKUP(A874,企業番号!A:K,9,0)</f>
        <v>#N/A</v>
      </c>
      <c r="K874" s="33" t="e">
        <f>VLOOKUP(A874,企業番号!A:K,10,0)</f>
        <v>#N/A</v>
      </c>
      <c r="L874" s="32" t="e">
        <f>VLOOKUP(A874,企業番号!A:K,11,0)</f>
        <v>#N/A</v>
      </c>
    </row>
    <row r="875" spans="2:12" ht="20.100000000000001" customHeight="1" x14ac:dyDescent="0.2">
      <c r="B875" s="44" t="s">
        <v>33709</v>
      </c>
      <c r="C875" s="32" t="e">
        <f>VLOOKUP(A875,企業番号!A:K,2,0)</f>
        <v>#N/A</v>
      </c>
      <c r="D875" s="32" t="e">
        <f>VLOOKUP(A875,企業番号!A:K,3,0)</f>
        <v>#N/A</v>
      </c>
      <c r="E875" s="32" t="e">
        <f>VLOOKUP(A875,企業番号!A:K,4,0)</f>
        <v>#N/A</v>
      </c>
      <c r="F875" s="32" t="e">
        <f>VLOOKUP(A875,企業番号!A:K,5,0)</f>
        <v>#N/A</v>
      </c>
      <c r="G875" s="3" t="e">
        <f>VLOOKUP(A875,企業番号!A:K,6,0)</f>
        <v>#N/A</v>
      </c>
      <c r="H875" s="32" t="e">
        <f>VLOOKUP(A875,企業番号!A:K,7,0)</f>
        <v>#N/A</v>
      </c>
      <c r="I875" s="13" t="e">
        <f>VLOOKUP(A875,企業番号!A:K,8,0)</f>
        <v>#N/A</v>
      </c>
      <c r="J875" s="32" t="e">
        <f>VLOOKUP(A875,企業番号!A:K,9,0)</f>
        <v>#N/A</v>
      </c>
      <c r="K875" s="33" t="e">
        <f>VLOOKUP(A875,企業番号!A:K,10,0)</f>
        <v>#N/A</v>
      </c>
      <c r="L875" s="32" t="e">
        <f>VLOOKUP(A875,企業番号!A:K,11,0)</f>
        <v>#N/A</v>
      </c>
    </row>
    <row r="876" spans="2:12" ht="20.100000000000001" customHeight="1" x14ac:dyDescent="0.2">
      <c r="B876" s="43" t="s">
        <v>33710</v>
      </c>
      <c r="C876" s="32" t="e">
        <f>VLOOKUP(A876,企業番号!A:K,2,0)</f>
        <v>#N/A</v>
      </c>
      <c r="D876" s="32" t="e">
        <f>VLOOKUP(A876,企業番号!A:K,3,0)</f>
        <v>#N/A</v>
      </c>
      <c r="E876" s="32" t="e">
        <f>VLOOKUP(A876,企業番号!A:K,4,0)</f>
        <v>#N/A</v>
      </c>
      <c r="F876" s="32" t="e">
        <f>VLOOKUP(A876,企業番号!A:K,5,0)</f>
        <v>#N/A</v>
      </c>
      <c r="G876" s="3" t="e">
        <f>VLOOKUP(A876,企業番号!A:K,6,0)</f>
        <v>#N/A</v>
      </c>
      <c r="H876" s="32" t="e">
        <f>VLOOKUP(A876,企業番号!A:K,7,0)</f>
        <v>#N/A</v>
      </c>
      <c r="I876" s="13" t="e">
        <f>VLOOKUP(A876,企業番号!A:K,8,0)</f>
        <v>#N/A</v>
      </c>
      <c r="J876" s="32" t="e">
        <f>VLOOKUP(A876,企業番号!A:K,9,0)</f>
        <v>#N/A</v>
      </c>
      <c r="K876" s="33" t="e">
        <f>VLOOKUP(A876,企業番号!A:K,10,0)</f>
        <v>#N/A</v>
      </c>
      <c r="L876" s="32" t="e">
        <f>VLOOKUP(A876,企業番号!A:K,11,0)</f>
        <v>#N/A</v>
      </c>
    </row>
    <row r="877" spans="2:12" ht="20.100000000000001" customHeight="1" x14ac:dyDescent="0.2">
      <c r="B877" s="44" t="s">
        <v>33711</v>
      </c>
      <c r="C877" s="32" t="e">
        <f>VLOOKUP(A877,企業番号!A:K,2,0)</f>
        <v>#N/A</v>
      </c>
      <c r="D877" s="32" t="e">
        <f>VLOOKUP(A877,企業番号!A:K,3,0)</f>
        <v>#N/A</v>
      </c>
      <c r="E877" s="32" t="e">
        <f>VLOOKUP(A877,企業番号!A:K,4,0)</f>
        <v>#N/A</v>
      </c>
      <c r="F877" s="32" t="e">
        <f>VLOOKUP(A877,企業番号!A:K,5,0)</f>
        <v>#N/A</v>
      </c>
      <c r="G877" s="3" t="e">
        <f>VLOOKUP(A877,企業番号!A:K,6,0)</f>
        <v>#N/A</v>
      </c>
      <c r="H877" s="32" t="e">
        <f>VLOOKUP(A877,企業番号!A:K,7,0)</f>
        <v>#N/A</v>
      </c>
      <c r="I877" s="13" t="e">
        <f>VLOOKUP(A877,企業番号!A:K,8,0)</f>
        <v>#N/A</v>
      </c>
      <c r="J877" s="32" t="e">
        <f>VLOOKUP(A877,企業番号!A:K,9,0)</f>
        <v>#N/A</v>
      </c>
      <c r="K877" s="33" t="e">
        <f>VLOOKUP(A877,企業番号!A:K,10,0)</f>
        <v>#N/A</v>
      </c>
      <c r="L877" s="32" t="e">
        <f>VLOOKUP(A877,企業番号!A:K,11,0)</f>
        <v>#N/A</v>
      </c>
    </row>
    <row r="878" spans="2:12" ht="20.100000000000001" customHeight="1" x14ac:dyDescent="0.2">
      <c r="B878" s="43" t="s">
        <v>33712</v>
      </c>
      <c r="C878" s="32" t="e">
        <f>VLOOKUP(A878,企業番号!A:K,2,0)</f>
        <v>#N/A</v>
      </c>
      <c r="D878" s="32" t="e">
        <f>VLOOKUP(A878,企業番号!A:K,3,0)</f>
        <v>#N/A</v>
      </c>
      <c r="E878" s="32" t="e">
        <f>VLOOKUP(A878,企業番号!A:K,4,0)</f>
        <v>#N/A</v>
      </c>
      <c r="F878" s="32" t="e">
        <f>VLOOKUP(A878,企業番号!A:K,5,0)</f>
        <v>#N/A</v>
      </c>
      <c r="G878" s="3" t="e">
        <f>VLOOKUP(A878,企業番号!A:K,6,0)</f>
        <v>#N/A</v>
      </c>
      <c r="H878" s="32" t="e">
        <f>VLOOKUP(A878,企業番号!A:K,7,0)</f>
        <v>#N/A</v>
      </c>
      <c r="I878" s="13" t="e">
        <f>VLOOKUP(A878,企業番号!A:K,8,0)</f>
        <v>#N/A</v>
      </c>
      <c r="J878" s="32" t="e">
        <f>VLOOKUP(A878,企業番号!A:K,9,0)</f>
        <v>#N/A</v>
      </c>
      <c r="K878" s="33" t="e">
        <f>VLOOKUP(A878,企業番号!A:K,10,0)</f>
        <v>#N/A</v>
      </c>
      <c r="L878" s="32" t="e">
        <f>VLOOKUP(A878,企業番号!A:K,11,0)</f>
        <v>#N/A</v>
      </c>
    </row>
    <row r="879" spans="2:12" ht="20.100000000000001" customHeight="1" x14ac:dyDescent="0.2">
      <c r="B879" s="44" t="s">
        <v>33713</v>
      </c>
      <c r="C879" s="32" t="e">
        <f>VLOOKUP(A879,企業番号!A:K,2,0)</f>
        <v>#N/A</v>
      </c>
      <c r="D879" s="32" t="e">
        <f>VLOOKUP(A879,企業番号!A:K,3,0)</f>
        <v>#N/A</v>
      </c>
      <c r="E879" s="32" t="e">
        <f>VLOOKUP(A879,企業番号!A:K,4,0)</f>
        <v>#N/A</v>
      </c>
      <c r="F879" s="32" t="e">
        <f>VLOOKUP(A879,企業番号!A:K,5,0)</f>
        <v>#N/A</v>
      </c>
      <c r="G879" s="3" t="e">
        <f>VLOOKUP(A879,企業番号!A:K,6,0)</f>
        <v>#N/A</v>
      </c>
      <c r="H879" s="32" t="e">
        <f>VLOOKUP(A879,企業番号!A:K,7,0)</f>
        <v>#N/A</v>
      </c>
      <c r="I879" s="13" t="e">
        <f>VLOOKUP(A879,企業番号!A:K,8,0)</f>
        <v>#N/A</v>
      </c>
      <c r="J879" s="32" t="e">
        <f>VLOOKUP(A879,企業番号!A:K,9,0)</f>
        <v>#N/A</v>
      </c>
      <c r="K879" s="33" t="e">
        <f>VLOOKUP(A879,企業番号!A:K,10,0)</f>
        <v>#N/A</v>
      </c>
      <c r="L879" s="32" t="e">
        <f>VLOOKUP(A879,企業番号!A:K,11,0)</f>
        <v>#N/A</v>
      </c>
    </row>
    <row r="880" spans="2:12" ht="20.100000000000001" customHeight="1" x14ac:dyDescent="0.2">
      <c r="B880" s="43" t="s">
        <v>33714</v>
      </c>
      <c r="C880" s="32" t="e">
        <f>VLOOKUP(A880,企業番号!A:K,2,0)</f>
        <v>#N/A</v>
      </c>
      <c r="D880" s="32" t="e">
        <f>VLOOKUP(A880,企業番号!A:K,3,0)</f>
        <v>#N/A</v>
      </c>
      <c r="E880" s="32" t="e">
        <f>VLOOKUP(A880,企業番号!A:K,4,0)</f>
        <v>#N/A</v>
      </c>
      <c r="F880" s="32" t="e">
        <f>VLOOKUP(A880,企業番号!A:K,5,0)</f>
        <v>#N/A</v>
      </c>
      <c r="G880" s="3" t="e">
        <f>VLOOKUP(A880,企業番号!A:K,6,0)</f>
        <v>#N/A</v>
      </c>
      <c r="H880" s="32" t="e">
        <f>VLOOKUP(A880,企業番号!A:K,7,0)</f>
        <v>#N/A</v>
      </c>
      <c r="I880" s="13" t="e">
        <f>VLOOKUP(A880,企業番号!A:K,8,0)</f>
        <v>#N/A</v>
      </c>
      <c r="J880" s="32" t="e">
        <f>VLOOKUP(A880,企業番号!A:K,9,0)</f>
        <v>#N/A</v>
      </c>
      <c r="K880" s="33" t="e">
        <f>VLOOKUP(A880,企業番号!A:K,10,0)</f>
        <v>#N/A</v>
      </c>
      <c r="L880" s="32" t="e">
        <f>VLOOKUP(A880,企業番号!A:K,11,0)</f>
        <v>#N/A</v>
      </c>
    </row>
    <row r="881" spans="2:12" ht="20.100000000000001" customHeight="1" x14ac:dyDescent="0.2">
      <c r="B881" s="44" t="s">
        <v>33715</v>
      </c>
      <c r="C881" s="32" t="e">
        <f>VLOOKUP(A881,企業番号!A:K,2,0)</f>
        <v>#N/A</v>
      </c>
      <c r="D881" s="32" t="e">
        <f>VLOOKUP(A881,企業番号!A:K,3,0)</f>
        <v>#N/A</v>
      </c>
      <c r="E881" s="32" t="e">
        <f>VLOOKUP(A881,企業番号!A:K,4,0)</f>
        <v>#N/A</v>
      </c>
      <c r="F881" s="32" t="e">
        <f>VLOOKUP(A881,企業番号!A:K,5,0)</f>
        <v>#N/A</v>
      </c>
      <c r="G881" s="3" t="e">
        <f>VLOOKUP(A881,企業番号!A:K,6,0)</f>
        <v>#N/A</v>
      </c>
      <c r="H881" s="32" t="e">
        <f>VLOOKUP(A881,企業番号!A:K,7,0)</f>
        <v>#N/A</v>
      </c>
      <c r="I881" s="13" t="e">
        <f>VLOOKUP(A881,企業番号!A:K,8,0)</f>
        <v>#N/A</v>
      </c>
      <c r="J881" s="32" t="e">
        <f>VLOOKUP(A881,企業番号!A:K,9,0)</f>
        <v>#N/A</v>
      </c>
      <c r="K881" s="33" t="e">
        <f>VLOOKUP(A881,企業番号!A:K,10,0)</f>
        <v>#N/A</v>
      </c>
      <c r="L881" s="32" t="e">
        <f>VLOOKUP(A881,企業番号!A:K,11,0)</f>
        <v>#N/A</v>
      </c>
    </row>
    <row r="882" spans="2:12" ht="20.100000000000001" customHeight="1" x14ac:dyDescent="0.2">
      <c r="B882" s="43" t="s">
        <v>33716</v>
      </c>
      <c r="C882" s="32" t="e">
        <f>VLOOKUP(A882,企業番号!A:K,2,0)</f>
        <v>#N/A</v>
      </c>
      <c r="D882" s="32" t="e">
        <f>VLOOKUP(A882,企業番号!A:K,3,0)</f>
        <v>#N/A</v>
      </c>
      <c r="E882" s="32" t="e">
        <f>VLOOKUP(A882,企業番号!A:K,4,0)</f>
        <v>#N/A</v>
      </c>
      <c r="F882" s="32" t="e">
        <f>VLOOKUP(A882,企業番号!A:K,5,0)</f>
        <v>#N/A</v>
      </c>
      <c r="G882" s="3" t="e">
        <f>VLOOKUP(A882,企業番号!A:K,6,0)</f>
        <v>#N/A</v>
      </c>
      <c r="H882" s="32" t="e">
        <f>VLOOKUP(A882,企業番号!A:K,7,0)</f>
        <v>#N/A</v>
      </c>
      <c r="I882" s="13" t="e">
        <f>VLOOKUP(A882,企業番号!A:K,8,0)</f>
        <v>#N/A</v>
      </c>
      <c r="J882" s="32" t="e">
        <f>VLOOKUP(A882,企業番号!A:K,9,0)</f>
        <v>#N/A</v>
      </c>
      <c r="K882" s="33" t="e">
        <f>VLOOKUP(A882,企業番号!A:K,10,0)</f>
        <v>#N/A</v>
      </c>
      <c r="L882" s="32" t="e">
        <f>VLOOKUP(A882,企業番号!A:K,11,0)</f>
        <v>#N/A</v>
      </c>
    </row>
    <row r="883" spans="2:12" ht="20.100000000000001" customHeight="1" x14ac:dyDescent="0.2">
      <c r="B883" s="44" t="s">
        <v>33717</v>
      </c>
      <c r="C883" s="32" t="e">
        <f>VLOOKUP(A883,企業番号!A:K,2,0)</f>
        <v>#N/A</v>
      </c>
      <c r="D883" s="32" t="e">
        <f>VLOOKUP(A883,企業番号!A:K,3,0)</f>
        <v>#N/A</v>
      </c>
      <c r="E883" s="32" t="e">
        <f>VLOOKUP(A883,企業番号!A:K,4,0)</f>
        <v>#N/A</v>
      </c>
      <c r="F883" s="32" t="e">
        <f>VLOOKUP(A883,企業番号!A:K,5,0)</f>
        <v>#N/A</v>
      </c>
      <c r="G883" s="3" t="e">
        <f>VLOOKUP(A883,企業番号!A:K,6,0)</f>
        <v>#N/A</v>
      </c>
      <c r="H883" s="32" t="e">
        <f>VLOOKUP(A883,企業番号!A:K,7,0)</f>
        <v>#N/A</v>
      </c>
      <c r="I883" s="13" t="e">
        <f>VLOOKUP(A883,企業番号!A:K,8,0)</f>
        <v>#N/A</v>
      </c>
      <c r="J883" s="32" t="e">
        <f>VLOOKUP(A883,企業番号!A:K,9,0)</f>
        <v>#N/A</v>
      </c>
      <c r="K883" s="33" t="e">
        <f>VLOOKUP(A883,企業番号!A:K,10,0)</f>
        <v>#N/A</v>
      </c>
      <c r="L883" s="32" t="e">
        <f>VLOOKUP(A883,企業番号!A:K,11,0)</f>
        <v>#N/A</v>
      </c>
    </row>
    <row r="884" spans="2:12" ht="20.100000000000001" customHeight="1" x14ac:dyDescent="0.2">
      <c r="B884" s="43" t="s">
        <v>33718</v>
      </c>
      <c r="C884" s="32" t="e">
        <f>VLOOKUP(A884,企業番号!A:K,2,0)</f>
        <v>#N/A</v>
      </c>
      <c r="D884" s="32" t="e">
        <f>VLOOKUP(A884,企業番号!A:K,3,0)</f>
        <v>#N/A</v>
      </c>
      <c r="E884" s="32" t="e">
        <f>VLOOKUP(A884,企業番号!A:K,4,0)</f>
        <v>#N/A</v>
      </c>
      <c r="F884" s="32" t="e">
        <f>VLOOKUP(A884,企業番号!A:K,5,0)</f>
        <v>#N/A</v>
      </c>
      <c r="G884" s="3" t="e">
        <f>VLOOKUP(A884,企業番号!A:K,6,0)</f>
        <v>#N/A</v>
      </c>
      <c r="H884" s="32" t="e">
        <f>VLOOKUP(A884,企業番号!A:K,7,0)</f>
        <v>#N/A</v>
      </c>
      <c r="I884" s="13" t="e">
        <f>VLOOKUP(A884,企業番号!A:K,8,0)</f>
        <v>#N/A</v>
      </c>
      <c r="J884" s="32" t="e">
        <f>VLOOKUP(A884,企業番号!A:K,9,0)</f>
        <v>#N/A</v>
      </c>
      <c r="K884" s="33" t="e">
        <f>VLOOKUP(A884,企業番号!A:K,10,0)</f>
        <v>#N/A</v>
      </c>
      <c r="L884" s="32" t="e">
        <f>VLOOKUP(A884,企業番号!A:K,11,0)</f>
        <v>#N/A</v>
      </c>
    </row>
    <row r="885" spans="2:12" ht="20.100000000000001" customHeight="1" x14ac:dyDescent="0.2">
      <c r="B885" s="44" t="s">
        <v>33719</v>
      </c>
      <c r="C885" s="32" t="e">
        <f>VLOOKUP(A885,企業番号!A:K,2,0)</f>
        <v>#N/A</v>
      </c>
      <c r="D885" s="32" t="e">
        <f>VLOOKUP(A885,企業番号!A:K,3,0)</f>
        <v>#N/A</v>
      </c>
      <c r="E885" s="32" t="e">
        <f>VLOOKUP(A885,企業番号!A:K,4,0)</f>
        <v>#N/A</v>
      </c>
      <c r="F885" s="32" t="e">
        <f>VLOOKUP(A885,企業番号!A:K,5,0)</f>
        <v>#N/A</v>
      </c>
      <c r="G885" s="3" t="e">
        <f>VLOOKUP(A885,企業番号!A:K,6,0)</f>
        <v>#N/A</v>
      </c>
      <c r="H885" s="32" t="e">
        <f>VLOOKUP(A885,企業番号!A:K,7,0)</f>
        <v>#N/A</v>
      </c>
      <c r="I885" s="13" t="e">
        <f>VLOOKUP(A885,企業番号!A:K,8,0)</f>
        <v>#N/A</v>
      </c>
      <c r="J885" s="32" t="e">
        <f>VLOOKUP(A885,企業番号!A:K,9,0)</f>
        <v>#N/A</v>
      </c>
      <c r="K885" s="33" t="e">
        <f>VLOOKUP(A885,企業番号!A:K,10,0)</f>
        <v>#N/A</v>
      </c>
      <c r="L885" s="32" t="e">
        <f>VLOOKUP(A885,企業番号!A:K,11,0)</f>
        <v>#N/A</v>
      </c>
    </row>
    <row r="886" spans="2:12" ht="20.100000000000001" customHeight="1" x14ac:dyDescent="0.2">
      <c r="B886" s="43" t="s">
        <v>33720</v>
      </c>
      <c r="C886" s="32" t="e">
        <f>VLOOKUP(A886,企業番号!A:K,2,0)</f>
        <v>#N/A</v>
      </c>
      <c r="D886" s="32" t="e">
        <f>VLOOKUP(A886,企業番号!A:K,3,0)</f>
        <v>#N/A</v>
      </c>
      <c r="E886" s="32" t="e">
        <f>VLOOKUP(A886,企業番号!A:K,4,0)</f>
        <v>#N/A</v>
      </c>
      <c r="F886" s="32" t="e">
        <f>VLOOKUP(A886,企業番号!A:K,5,0)</f>
        <v>#N/A</v>
      </c>
      <c r="G886" s="3" t="e">
        <f>VLOOKUP(A886,企業番号!A:K,6,0)</f>
        <v>#N/A</v>
      </c>
      <c r="H886" s="32" t="e">
        <f>VLOOKUP(A886,企業番号!A:K,7,0)</f>
        <v>#N/A</v>
      </c>
      <c r="I886" s="13" t="e">
        <f>VLOOKUP(A886,企業番号!A:K,8,0)</f>
        <v>#N/A</v>
      </c>
      <c r="J886" s="32" t="e">
        <f>VLOOKUP(A886,企業番号!A:K,9,0)</f>
        <v>#N/A</v>
      </c>
      <c r="K886" s="33" t="e">
        <f>VLOOKUP(A886,企業番号!A:K,10,0)</f>
        <v>#N/A</v>
      </c>
      <c r="L886" s="32" t="e">
        <f>VLOOKUP(A886,企業番号!A:K,11,0)</f>
        <v>#N/A</v>
      </c>
    </row>
    <row r="887" spans="2:12" ht="20.100000000000001" customHeight="1" x14ac:dyDescent="0.2">
      <c r="B887" s="44" t="s">
        <v>33721</v>
      </c>
      <c r="C887" s="32" t="e">
        <f>VLOOKUP(A887,企業番号!A:K,2,0)</f>
        <v>#N/A</v>
      </c>
      <c r="D887" s="32" t="e">
        <f>VLOOKUP(A887,企業番号!A:K,3,0)</f>
        <v>#N/A</v>
      </c>
      <c r="E887" s="32" t="e">
        <f>VLOOKUP(A887,企業番号!A:K,4,0)</f>
        <v>#N/A</v>
      </c>
      <c r="F887" s="32" t="e">
        <f>VLOOKUP(A887,企業番号!A:K,5,0)</f>
        <v>#N/A</v>
      </c>
      <c r="G887" s="3" t="e">
        <f>VLOOKUP(A887,企業番号!A:K,6,0)</f>
        <v>#N/A</v>
      </c>
      <c r="H887" s="32" t="e">
        <f>VLOOKUP(A887,企業番号!A:K,7,0)</f>
        <v>#N/A</v>
      </c>
      <c r="I887" s="13" t="e">
        <f>VLOOKUP(A887,企業番号!A:K,8,0)</f>
        <v>#N/A</v>
      </c>
      <c r="J887" s="32" t="e">
        <f>VLOOKUP(A887,企業番号!A:K,9,0)</f>
        <v>#N/A</v>
      </c>
      <c r="K887" s="33" t="e">
        <f>VLOOKUP(A887,企業番号!A:K,10,0)</f>
        <v>#N/A</v>
      </c>
      <c r="L887" s="32" t="e">
        <f>VLOOKUP(A887,企業番号!A:K,11,0)</f>
        <v>#N/A</v>
      </c>
    </row>
    <row r="888" spans="2:12" ht="20.100000000000001" customHeight="1" x14ac:dyDescent="0.2">
      <c r="B888" s="43" t="s">
        <v>33722</v>
      </c>
      <c r="C888" s="32" t="e">
        <f>VLOOKUP(A888,企業番号!A:K,2,0)</f>
        <v>#N/A</v>
      </c>
      <c r="D888" s="32" t="e">
        <f>VLOOKUP(A888,企業番号!A:K,3,0)</f>
        <v>#N/A</v>
      </c>
      <c r="E888" s="32" t="e">
        <f>VLOOKUP(A888,企業番号!A:K,4,0)</f>
        <v>#N/A</v>
      </c>
      <c r="F888" s="32" t="e">
        <f>VLOOKUP(A888,企業番号!A:K,5,0)</f>
        <v>#N/A</v>
      </c>
      <c r="G888" s="3" t="e">
        <f>VLOOKUP(A888,企業番号!A:K,6,0)</f>
        <v>#N/A</v>
      </c>
      <c r="H888" s="32" t="e">
        <f>VLOOKUP(A888,企業番号!A:K,7,0)</f>
        <v>#N/A</v>
      </c>
      <c r="I888" s="13" t="e">
        <f>VLOOKUP(A888,企業番号!A:K,8,0)</f>
        <v>#N/A</v>
      </c>
      <c r="J888" s="32" t="e">
        <f>VLOOKUP(A888,企業番号!A:K,9,0)</f>
        <v>#N/A</v>
      </c>
      <c r="K888" s="33" t="e">
        <f>VLOOKUP(A888,企業番号!A:K,10,0)</f>
        <v>#N/A</v>
      </c>
      <c r="L888" s="32" t="e">
        <f>VLOOKUP(A888,企業番号!A:K,11,0)</f>
        <v>#N/A</v>
      </c>
    </row>
    <row r="889" spans="2:12" ht="20.100000000000001" customHeight="1" x14ac:dyDescent="0.2">
      <c r="B889" s="44" t="s">
        <v>33723</v>
      </c>
      <c r="C889" s="32" t="e">
        <f>VLOOKUP(A889,企業番号!A:K,2,0)</f>
        <v>#N/A</v>
      </c>
      <c r="D889" s="32" t="e">
        <f>VLOOKUP(A889,企業番号!A:K,3,0)</f>
        <v>#N/A</v>
      </c>
      <c r="E889" s="32" t="e">
        <f>VLOOKUP(A889,企業番号!A:K,4,0)</f>
        <v>#N/A</v>
      </c>
      <c r="F889" s="32" t="e">
        <f>VLOOKUP(A889,企業番号!A:K,5,0)</f>
        <v>#N/A</v>
      </c>
      <c r="G889" s="3" t="e">
        <f>VLOOKUP(A889,企業番号!A:K,6,0)</f>
        <v>#N/A</v>
      </c>
      <c r="H889" s="32" t="e">
        <f>VLOOKUP(A889,企業番号!A:K,7,0)</f>
        <v>#N/A</v>
      </c>
      <c r="I889" s="13" t="e">
        <f>VLOOKUP(A889,企業番号!A:K,8,0)</f>
        <v>#N/A</v>
      </c>
      <c r="J889" s="32" t="e">
        <f>VLOOKUP(A889,企業番号!A:K,9,0)</f>
        <v>#N/A</v>
      </c>
      <c r="K889" s="33" t="e">
        <f>VLOOKUP(A889,企業番号!A:K,10,0)</f>
        <v>#N/A</v>
      </c>
      <c r="L889" s="32" t="e">
        <f>VLOOKUP(A889,企業番号!A:K,11,0)</f>
        <v>#N/A</v>
      </c>
    </row>
    <row r="890" spans="2:12" ht="20.100000000000001" customHeight="1" x14ac:dyDescent="0.2">
      <c r="B890" s="43" t="s">
        <v>33724</v>
      </c>
      <c r="C890" s="32" t="e">
        <f>VLOOKUP(A890,企業番号!A:K,2,0)</f>
        <v>#N/A</v>
      </c>
      <c r="D890" s="32" t="e">
        <f>VLOOKUP(A890,企業番号!A:K,3,0)</f>
        <v>#N/A</v>
      </c>
      <c r="E890" s="32" t="e">
        <f>VLOOKUP(A890,企業番号!A:K,4,0)</f>
        <v>#N/A</v>
      </c>
      <c r="F890" s="32" t="e">
        <f>VLOOKUP(A890,企業番号!A:K,5,0)</f>
        <v>#N/A</v>
      </c>
      <c r="G890" s="3" t="e">
        <f>VLOOKUP(A890,企業番号!A:K,6,0)</f>
        <v>#N/A</v>
      </c>
      <c r="H890" s="32" t="e">
        <f>VLOOKUP(A890,企業番号!A:K,7,0)</f>
        <v>#N/A</v>
      </c>
      <c r="I890" s="13" t="e">
        <f>VLOOKUP(A890,企業番号!A:K,8,0)</f>
        <v>#N/A</v>
      </c>
      <c r="J890" s="32" t="e">
        <f>VLOOKUP(A890,企業番号!A:K,9,0)</f>
        <v>#N/A</v>
      </c>
      <c r="K890" s="33" t="e">
        <f>VLOOKUP(A890,企業番号!A:K,10,0)</f>
        <v>#N/A</v>
      </c>
      <c r="L890" s="32" t="e">
        <f>VLOOKUP(A890,企業番号!A:K,11,0)</f>
        <v>#N/A</v>
      </c>
    </row>
    <row r="891" spans="2:12" ht="20.100000000000001" customHeight="1" x14ac:dyDescent="0.2">
      <c r="B891" s="44" t="s">
        <v>33725</v>
      </c>
      <c r="C891" s="32" t="e">
        <f>VLOOKUP(A891,企業番号!A:K,2,0)</f>
        <v>#N/A</v>
      </c>
      <c r="D891" s="32" t="e">
        <f>VLOOKUP(A891,企業番号!A:K,3,0)</f>
        <v>#N/A</v>
      </c>
      <c r="E891" s="32" t="e">
        <f>VLOOKUP(A891,企業番号!A:K,4,0)</f>
        <v>#N/A</v>
      </c>
      <c r="F891" s="32" t="e">
        <f>VLOOKUP(A891,企業番号!A:K,5,0)</f>
        <v>#N/A</v>
      </c>
      <c r="G891" s="3" t="e">
        <f>VLOOKUP(A891,企業番号!A:K,6,0)</f>
        <v>#N/A</v>
      </c>
      <c r="H891" s="32" t="e">
        <f>VLOOKUP(A891,企業番号!A:K,7,0)</f>
        <v>#N/A</v>
      </c>
      <c r="I891" s="13" t="e">
        <f>VLOOKUP(A891,企業番号!A:K,8,0)</f>
        <v>#N/A</v>
      </c>
      <c r="J891" s="32" t="e">
        <f>VLOOKUP(A891,企業番号!A:K,9,0)</f>
        <v>#N/A</v>
      </c>
      <c r="K891" s="33" t="e">
        <f>VLOOKUP(A891,企業番号!A:K,10,0)</f>
        <v>#N/A</v>
      </c>
      <c r="L891" s="32" t="e">
        <f>VLOOKUP(A891,企業番号!A:K,11,0)</f>
        <v>#N/A</v>
      </c>
    </row>
    <row r="892" spans="2:12" ht="20.100000000000001" customHeight="1" x14ac:dyDescent="0.2">
      <c r="B892" s="43" t="s">
        <v>33726</v>
      </c>
      <c r="C892" s="32" t="e">
        <f>VLOOKUP(A892,企業番号!A:K,2,0)</f>
        <v>#N/A</v>
      </c>
      <c r="D892" s="32" t="e">
        <f>VLOOKUP(A892,企業番号!A:K,3,0)</f>
        <v>#N/A</v>
      </c>
      <c r="E892" s="32" t="e">
        <f>VLOOKUP(A892,企業番号!A:K,4,0)</f>
        <v>#N/A</v>
      </c>
      <c r="F892" s="32" t="e">
        <f>VLOOKUP(A892,企業番号!A:K,5,0)</f>
        <v>#N/A</v>
      </c>
      <c r="G892" s="3" t="e">
        <f>VLOOKUP(A892,企業番号!A:K,6,0)</f>
        <v>#N/A</v>
      </c>
      <c r="H892" s="32" t="e">
        <f>VLOOKUP(A892,企業番号!A:K,7,0)</f>
        <v>#N/A</v>
      </c>
      <c r="I892" s="13" t="e">
        <f>VLOOKUP(A892,企業番号!A:K,8,0)</f>
        <v>#N/A</v>
      </c>
      <c r="J892" s="32" t="e">
        <f>VLOOKUP(A892,企業番号!A:K,9,0)</f>
        <v>#N/A</v>
      </c>
      <c r="K892" s="33" t="e">
        <f>VLOOKUP(A892,企業番号!A:K,10,0)</f>
        <v>#N/A</v>
      </c>
      <c r="L892" s="32" t="e">
        <f>VLOOKUP(A892,企業番号!A:K,11,0)</f>
        <v>#N/A</v>
      </c>
    </row>
    <row r="893" spans="2:12" ht="20.100000000000001" customHeight="1" x14ac:dyDescent="0.2">
      <c r="B893" s="44" t="s">
        <v>33727</v>
      </c>
      <c r="C893" s="32" t="e">
        <f>VLOOKUP(A893,企業番号!A:K,2,0)</f>
        <v>#N/A</v>
      </c>
      <c r="D893" s="32" t="e">
        <f>VLOOKUP(A893,企業番号!A:K,3,0)</f>
        <v>#N/A</v>
      </c>
      <c r="E893" s="32" t="e">
        <f>VLOOKUP(A893,企業番号!A:K,4,0)</f>
        <v>#N/A</v>
      </c>
      <c r="F893" s="32" t="e">
        <f>VLOOKUP(A893,企業番号!A:K,5,0)</f>
        <v>#N/A</v>
      </c>
      <c r="G893" s="3" t="e">
        <f>VLOOKUP(A893,企業番号!A:K,6,0)</f>
        <v>#N/A</v>
      </c>
      <c r="H893" s="32" t="e">
        <f>VLOOKUP(A893,企業番号!A:K,7,0)</f>
        <v>#N/A</v>
      </c>
      <c r="I893" s="13" t="e">
        <f>VLOOKUP(A893,企業番号!A:K,8,0)</f>
        <v>#N/A</v>
      </c>
      <c r="J893" s="32" t="e">
        <f>VLOOKUP(A893,企業番号!A:K,9,0)</f>
        <v>#N/A</v>
      </c>
      <c r="K893" s="33" t="e">
        <f>VLOOKUP(A893,企業番号!A:K,10,0)</f>
        <v>#N/A</v>
      </c>
      <c r="L893" s="32" t="e">
        <f>VLOOKUP(A893,企業番号!A:K,11,0)</f>
        <v>#N/A</v>
      </c>
    </row>
    <row r="894" spans="2:12" ht="20.100000000000001" customHeight="1" x14ac:dyDescent="0.2">
      <c r="B894" s="43" t="s">
        <v>33728</v>
      </c>
      <c r="C894" s="32" t="e">
        <f>VLOOKUP(A894,企業番号!A:K,2,0)</f>
        <v>#N/A</v>
      </c>
      <c r="D894" s="32" t="e">
        <f>VLOOKUP(A894,企業番号!A:K,3,0)</f>
        <v>#N/A</v>
      </c>
      <c r="E894" s="32" t="e">
        <f>VLOOKUP(A894,企業番号!A:K,4,0)</f>
        <v>#N/A</v>
      </c>
      <c r="F894" s="32" t="e">
        <f>VLOOKUP(A894,企業番号!A:K,5,0)</f>
        <v>#N/A</v>
      </c>
      <c r="G894" s="3" t="e">
        <f>VLOOKUP(A894,企業番号!A:K,6,0)</f>
        <v>#N/A</v>
      </c>
      <c r="H894" s="32" t="e">
        <f>VLOOKUP(A894,企業番号!A:K,7,0)</f>
        <v>#N/A</v>
      </c>
      <c r="I894" s="13" t="e">
        <f>VLOOKUP(A894,企業番号!A:K,8,0)</f>
        <v>#N/A</v>
      </c>
      <c r="J894" s="32" t="e">
        <f>VLOOKUP(A894,企業番号!A:K,9,0)</f>
        <v>#N/A</v>
      </c>
      <c r="K894" s="33" t="e">
        <f>VLOOKUP(A894,企業番号!A:K,10,0)</f>
        <v>#N/A</v>
      </c>
      <c r="L894" s="32" t="e">
        <f>VLOOKUP(A894,企業番号!A:K,11,0)</f>
        <v>#N/A</v>
      </c>
    </row>
    <row r="895" spans="2:12" ht="20.100000000000001" customHeight="1" x14ac:dyDescent="0.2">
      <c r="B895" s="44" t="s">
        <v>33729</v>
      </c>
      <c r="C895" s="32" t="e">
        <f>VLOOKUP(A895,企業番号!A:K,2,0)</f>
        <v>#N/A</v>
      </c>
      <c r="D895" s="32" t="e">
        <f>VLOOKUP(A895,企業番号!A:K,3,0)</f>
        <v>#N/A</v>
      </c>
      <c r="E895" s="32" t="e">
        <f>VLOOKUP(A895,企業番号!A:K,4,0)</f>
        <v>#N/A</v>
      </c>
      <c r="F895" s="32" t="e">
        <f>VLOOKUP(A895,企業番号!A:K,5,0)</f>
        <v>#N/A</v>
      </c>
      <c r="G895" s="3" t="e">
        <f>VLOOKUP(A895,企業番号!A:K,6,0)</f>
        <v>#N/A</v>
      </c>
      <c r="H895" s="32" t="e">
        <f>VLOOKUP(A895,企業番号!A:K,7,0)</f>
        <v>#N/A</v>
      </c>
      <c r="I895" s="13" t="e">
        <f>VLOOKUP(A895,企業番号!A:K,8,0)</f>
        <v>#N/A</v>
      </c>
      <c r="J895" s="32" t="e">
        <f>VLOOKUP(A895,企業番号!A:K,9,0)</f>
        <v>#N/A</v>
      </c>
      <c r="K895" s="33" t="e">
        <f>VLOOKUP(A895,企業番号!A:K,10,0)</f>
        <v>#N/A</v>
      </c>
      <c r="L895" s="32" t="e">
        <f>VLOOKUP(A895,企業番号!A:K,11,0)</f>
        <v>#N/A</v>
      </c>
    </row>
    <row r="896" spans="2:12" ht="20.100000000000001" customHeight="1" x14ac:dyDescent="0.2">
      <c r="B896" s="43" t="s">
        <v>33730</v>
      </c>
      <c r="C896" s="32" t="e">
        <f>VLOOKUP(A896,企業番号!A:K,2,0)</f>
        <v>#N/A</v>
      </c>
      <c r="D896" s="32" t="e">
        <f>VLOOKUP(A896,企業番号!A:K,3,0)</f>
        <v>#N/A</v>
      </c>
      <c r="E896" s="32" t="e">
        <f>VLOOKUP(A896,企業番号!A:K,4,0)</f>
        <v>#N/A</v>
      </c>
      <c r="F896" s="32" t="e">
        <f>VLOOKUP(A896,企業番号!A:K,5,0)</f>
        <v>#N/A</v>
      </c>
      <c r="G896" s="3" t="e">
        <f>VLOOKUP(A896,企業番号!A:K,6,0)</f>
        <v>#N/A</v>
      </c>
      <c r="H896" s="32" t="e">
        <f>VLOOKUP(A896,企業番号!A:K,7,0)</f>
        <v>#N/A</v>
      </c>
      <c r="I896" s="13" t="e">
        <f>VLOOKUP(A896,企業番号!A:K,8,0)</f>
        <v>#N/A</v>
      </c>
      <c r="J896" s="32" t="e">
        <f>VLOOKUP(A896,企業番号!A:K,9,0)</f>
        <v>#N/A</v>
      </c>
      <c r="K896" s="33" t="e">
        <f>VLOOKUP(A896,企業番号!A:K,10,0)</f>
        <v>#N/A</v>
      </c>
      <c r="L896" s="32" t="e">
        <f>VLOOKUP(A896,企業番号!A:K,11,0)</f>
        <v>#N/A</v>
      </c>
    </row>
    <row r="897" spans="2:12" ht="20.100000000000001" customHeight="1" x14ac:dyDescent="0.2">
      <c r="B897" s="44" t="s">
        <v>33731</v>
      </c>
      <c r="C897" s="32" t="e">
        <f>VLOOKUP(A897,企業番号!A:K,2,0)</f>
        <v>#N/A</v>
      </c>
      <c r="D897" s="32" t="e">
        <f>VLOOKUP(A897,企業番号!A:K,3,0)</f>
        <v>#N/A</v>
      </c>
      <c r="E897" s="32" t="e">
        <f>VLOOKUP(A897,企業番号!A:K,4,0)</f>
        <v>#N/A</v>
      </c>
      <c r="F897" s="32" t="e">
        <f>VLOOKUP(A897,企業番号!A:K,5,0)</f>
        <v>#N/A</v>
      </c>
      <c r="G897" s="3" t="e">
        <f>VLOOKUP(A897,企業番号!A:K,6,0)</f>
        <v>#N/A</v>
      </c>
      <c r="H897" s="32" t="e">
        <f>VLOOKUP(A897,企業番号!A:K,7,0)</f>
        <v>#N/A</v>
      </c>
      <c r="I897" s="13" t="e">
        <f>VLOOKUP(A897,企業番号!A:K,8,0)</f>
        <v>#N/A</v>
      </c>
      <c r="J897" s="32" t="e">
        <f>VLOOKUP(A897,企業番号!A:K,9,0)</f>
        <v>#N/A</v>
      </c>
      <c r="K897" s="33" t="e">
        <f>VLOOKUP(A897,企業番号!A:K,10,0)</f>
        <v>#N/A</v>
      </c>
      <c r="L897" s="32" t="e">
        <f>VLOOKUP(A897,企業番号!A:K,11,0)</f>
        <v>#N/A</v>
      </c>
    </row>
    <row r="898" spans="2:12" ht="20.100000000000001" customHeight="1" x14ac:dyDescent="0.2">
      <c r="B898" s="43" t="s">
        <v>33732</v>
      </c>
      <c r="C898" s="32" t="e">
        <f>VLOOKUP(A898,企業番号!A:K,2,0)</f>
        <v>#N/A</v>
      </c>
      <c r="D898" s="32" t="e">
        <f>VLOOKUP(A898,企業番号!A:K,3,0)</f>
        <v>#N/A</v>
      </c>
      <c r="E898" s="32" t="e">
        <f>VLOOKUP(A898,企業番号!A:K,4,0)</f>
        <v>#N/A</v>
      </c>
      <c r="F898" s="32" t="e">
        <f>VLOOKUP(A898,企業番号!A:K,5,0)</f>
        <v>#N/A</v>
      </c>
      <c r="G898" s="3" t="e">
        <f>VLOOKUP(A898,企業番号!A:K,6,0)</f>
        <v>#N/A</v>
      </c>
      <c r="H898" s="32" t="e">
        <f>VLOOKUP(A898,企業番号!A:K,7,0)</f>
        <v>#N/A</v>
      </c>
      <c r="I898" s="13" t="e">
        <f>VLOOKUP(A898,企業番号!A:K,8,0)</f>
        <v>#N/A</v>
      </c>
      <c r="J898" s="32" t="e">
        <f>VLOOKUP(A898,企業番号!A:K,9,0)</f>
        <v>#N/A</v>
      </c>
      <c r="K898" s="33" t="e">
        <f>VLOOKUP(A898,企業番号!A:K,10,0)</f>
        <v>#N/A</v>
      </c>
      <c r="L898" s="32" t="e">
        <f>VLOOKUP(A898,企業番号!A:K,11,0)</f>
        <v>#N/A</v>
      </c>
    </row>
    <row r="899" spans="2:12" ht="20.100000000000001" customHeight="1" x14ac:dyDescent="0.2">
      <c r="B899" s="44" t="s">
        <v>33733</v>
      </c>
      <c r="C899" s="32" t="e">
        <f>VLOOKUP(A899,企業番号!A:K,2,0)</f>
        <v>#N/A</v>
      </c>
      <c r="D899" s="32" t="e">
        <f>VLOOKUP(A899,企業番号!A:K,3,0)</f>
        <v>#N/A</v>
      </c>
      <c r="E899" s="32" t="e">
        <f>VLOOKUP(A899,企業番号!A:K,4,0)</f>
        <v>#N/A</v>
      </c>
      <c r="F899" s="32" t="e">
        <f>VLOOKUP(A899,企業番号!A:K,5,0)</f>
        <v>#N/A</v>
      </c>
      <c r="G899" s="3" t="e">
        <f>VLOOKUP(A899,企業番号!A:K,6,0)</f>
        <v>#N/A</v>
      </c>
      <c r="H899" s="32" t="e">
        <f>VLOOKUP(A899,企業番号!A:K,7,0)</f>
        <v>#N/A</v>
      </c>
      <c r="I899" s="13" t="e">
        <f>VLOOKUP(A899,企業番号!A:K,8,0)</f>
        <v>#N/A</v>
      </c>
      <c r="J899" s="32" t="e">
        <f>VLOOKUP(A899,企業番号!A:K,9,0)</f>
        <v>#N/A</v>
      </c>
      <c r="K899" s="33" t="e">
        <f>VLOOKUP(A899,企業番号!A:K,10,0)</f>
        <v>#N/A</v>
      </c>
      <c r="L899" s="32" t="e">
        <f>VLOOKUP(A899,企業番号!A:K,11,0)</f>
        <v>#N/A</v>
      </c>
    </row>
    <row r="900" spans="2:12" ht="20.100000000000001" customHeight="1" x14ac:dyDescent="0.2">
      <c r="B900" s="43" t="s">
        <v>33734</v>
      </c>
      <c r="C900" s="32" t="e">
        <f>VLOOKUP(A900,企業番号!A:K,2,0)</f>
        <v>#N/A</v>
      </c>
      <c r="D900" s="32" t="e">
        <f>VLOOKUP(A900,企業番号!A:K,3,0)</f>
        <v>#N/A</v>
      </c>
      <c r="E900" s="32" t="e">
        <f>VLOOKUP(A900,企業番号!A:K,4,0)</f>
        <v>#N/A</v>
      </c>
      <c r="F900" s="32" t="e">
        <f>VLOOKUP(A900,企業番号!A:K,5,0)</f>
        <v>#N/A</v>
      </c>
      <c r="G900" s="3" t="e">
        <f>VLOOKUP(A900,企業番号!A:K,6,0)</f>
        <v>#N/A</v>
      </c>
      <c r="H900" s="32" t="e">
        <f>VLOOKUP(A900,企業番号!A:K,7,0)</f>
        <v>#N/A</v>
      </c>
      <c r="I900" s="13" t="e">
        <f>VLOOKUP(A900,企業番号!A:K,8,0)</f>
        <v>#N/A</v>
      </c>
      <c r="J900" s="32" t="e">
        <f>VLOOKUP(A900,企業番号!A:K,9,0)</f>
        <v>#N/A</v>
      </c>
      <c r="K900" s="33" t="e">
        <f>VLOOKUP(A900,企業番号!A:K,10,0)</f>
        <v>#N/A</v>
      </c>
      <c r="L900" s="32" t="e">
        <f>VLOOKUP(A900,企業番号!A:K,11,0)</f>
        <v>#N/A</v>
      </c>
    </row>
    <row r="901" spans="2:12" ht="20.100000000000001" customHeight="1" x14ac:dyDescent="0.2">
      <c r="B901" s="44" t="s">
        <v>33735</v>
      </c>
      <c r="C901" s="32" t="e">
        <f>VLOOKUP(A901,企業番号!A:K,2,0)</f>
        <v>#N/A</v>
      </c>
      <c r="D901" s="32" t="e">
        <f>VLOOKUP(A901,企業番号!A:K,3,0)</f>
        <v>#N/A</v>
      </c>
      <c r="E901" s="32" t="e">
        <f>VLOOKUP(A901,企業番号!A:K,4,0)</f>
        <v>#N/A</v>
      </c>
      <c r="F901" s="32" t="e">
        <f>VLOOKUP(A901,企業番号!A:K,5,0)</f>
        <v>#N/A</v>
      </c>
      <c r="G901" s="3" t="e">
        <f>VLOOKUP(A901,企業番号!A:K,6,0)</f>
        <v>#N/A</v>
      </c>
      <c r="H901" s="32" t="e">
        <f>VLOOKUP(A901,企業番号!A:K,7,0)</f>
        <v>#N/A</v>
      </c>
      <c r="I901" s="13" t="e">
        <f>VLOOKUP(A901,企業番号!A:K,8,0)</f>
        <v>#N/A</v>
      </c>
      <c r="J901" s="32" t="e">
        <f>VLOOKUP(A901,企業番号!A:K,9,0)</f>
        <v>#N/A</v>
      </c>
      <c r="K901" s="33" t="e">
        <f>VLOOKUP(A901,企業番号!A:K,10,0)</f>
        <v>#N/A</v>
      </c>
      <c r="L901" s="32" t="e">
        <f>VLOOKUP(A901,企業番号!A:K,11,0)</f>
        <v>#N/A</v>
      </c>
    </row>
    <row r="902" spans="2:12" ht="20.100000000000001" customHeight="1" x14ac:dyDescent="0.2">
      <c r="B902" s="43" t="s">
        <v>33736</v>
      </c>
      <c r="C902" s="32" t="e">
        <f>VLOOKUP(A902,企業番号!A:K,2,0)</f>
        <v>#N/A</v>
      </c>
      <c r="D902" s="32" t="e">
        <f>VLOOKUP(A902,企業番号!A:K,3,0)</f>
        <v>#N/A</v>
      </c>
      <c r="E902" s="32" t="e">
        <f>VLOOKUP(A902,企業番号!A:K,4,0)</f>
        <v>#N/A</v>
      </c>
      <c r="F902" s="32" t="e">
        <f>VLOOKUP(A902,企業番号!A:K,5,0)</f>
        <v>#N/A</v>
      </c>
      <c r="G902" s="3" t="e">
        <f>VLOOKUP(A902,企業番号!A:K,6,0)</f>
        <v>#N/A</v>
      </c>
      <c r="H902" s="32" t="e">
        <f>VLOOKUP(A902,企業番号!A:K,7,0)</f>
        <v>#N/A</v>
      </c>
      <c r="I902" s="13" t="e">
        <f>VLOOKUP(A902,企業番号!A:K,8,0)</f>
        <v>#N/A</v>
      </c>
      <c r="J902" s="32" t="e">
        <f>VLOOKUP(A902,企業番号!A:K,9,0)</f>
        <v>#N/A</v>
      </c>
      <c r="K902" s="33" t="e">
        <f>VLOOKUP(A902,企業番号!A:K,10,0)</f>
        <v>#N/A</v>
      </c>
      <c r="L902" s="32" t="e">
        <f>VLOOKUP(A902,企業番号!A:K,11,0)</f>
        <v>#N/A</v>
      </c>
    </row>
    <row r="903" spans="2:12" ht="20.100000000000001" customHeight="1" x14ac:dyDescent="0.2">
      <c r="B903" s="44" t="s">
        <v>33737</v>
      </c>
      <c r="C903" s="32" t="e">
        <f>VLOOKUP(A903,企業番号!A:K,2,0)</f>
        <v>#N/A</v>
      </c>
      <c r="D903" s="32" t="e">
        <f>VLOOKUP(A903,企業番号!A:K,3,0)</f>
        <v>#N/A</v>
      </c>
      <c r="E903" s="32" t="e">
        <f>VLOOKUP(A903,企業番号!A:K,4,0)</f>
        <v>#N/A</v>
      </c>
      <c r="F903" s="32" t="e">
        <f>VLOOKUP(A903,企業番号!A:K,5,0)</f>
        <v>#N/A</v>
      </c>
      <c r="G903" s="3" t="e">
        <f>VLOOKUP(A903,企業番号!A:K,6,0)</f>
        <v>#N/A</v>
      </c>
      <c r="H903" s="32" t="e">
        <f>VLOOKUP(A903,企業番号!A:K,7,0)</f>
        <v>#N/A</v>
      </c>
      <c r="I903" s="13" t="e">
        <f>VLOOKUP(A903,企業番号!A:K,8,0)</f>
        <v>#N/A</v>
      </c>
      <c r="J903" s="32" t="e">
        <f>VLOOKUP(A903,企業番号!A:K,9,0)</f>
        <v>#N/A</v>
      </c>
      <c r="K903" s="33" t="e">
        <f>VLOOKUP(A903,企業番号!A:K,10,0)</f>
        <v>#N/A</v>
      </c>
      <c r="L903" s="32" t="e">
        <f>VLOOKUP(A903,企業番号!A:K,11,0)</f>
        <v>#N/A</v>
      </c>
    </row>
    <row r="904" spans="2:12" ht="20.100000000000001" customHeight="1" x14ac:dyDescent="0.2">
      <c r="B904" s="43" t="s">
        <v>33738</v>
      </c>
      <c r="C904" s="32" t="e">
        <f>VLOOKUP(A904,企業番号!A:K,2,0)</f>
        <v>#N/A</v>
      </c>
      <c r="D904" s="32" t="e">
        <f>VLOOKUP(A904,企業番号!A:K,3,0)</f>
        <v>#N/A</v>
      </c>
      <c r="E904" s="32" t="e">
        <f>VLOOKUP(A904,企業番号!A:K,4,0)</f>
        <v>#N/A</v>
      </c>
      <c r="F904" s="32" t="e">
        <f>VLOOKUP(A904,企業番号!A:K,5,0)</f>
        <v>#N/A</v>
      </c>
      <c r="G904" s="3" t="e">
        <f>VLOOKUP(A904,企業番号!A:K,6,0)</f>
        <v>#N/A</v>
      </c>
      <c r="H904" s="32" t="e">
        <f>VLOOKUP(A904,企業番号!A:K,7,0)</f>
        <v>#N/A</v>
      </c>
      <c r="I904" s="13" t="e">
        <f>VLOOKUP(A904,企業番号!A:K,8,0)</f>
        <v>#N/A</v>
      </c>
      <c r="J904" s="32" t="e">
        <f>VLOOKUP(A904,企業番号!A:K,9,0)</f>
        <v>#N/A</v>
      </c>
      <c r="K904" s="33" t="e">
        <f>VLOOKUP(A904,企業番号!A:K,10,0)</f>
        <v>#N/A</v>
      </c>
      <c r="L904" s="32" t="e">
        <f>VLOOKUP(A904,企業番号!A:K,11,0)</f>
        <v>#N/A</v>
      </c>
    </row>
    <row r="905" spans="2:12" ht="20.100000000000001" customHeight="1" x14ac:dyDescent="0.2">
      <c r="B905" s="44" t="s">
        <v>33739</v>
      </c>
      <c r="C905" s="32" t="e">
        <f>VLOOKUP(A905,企業番号!A:K,2,0)</f>
        <v>#N/A</v>
      </c>
      <c r="D905" s="32" t="e">
        <f>VLOOKUP(A905,企業番号!A:K,3,0)</f>
        <v>#N/A</v>
      </c>
      <c r="E905" s="32" t="e">
        <f>VLOOKUP(A905,企業番号!A:K,4,0)</f>
        <v>#N/A</v>
      </c>
      <c r="F905" s="32" t="e">
        <f>VLOOKUP(A905,企業番号!A:K,5,0)</f>
        <v>#N/A</v>
      </c>
      <c r="G905" s="3" t="e">
        <f>VLOOKUP(A905,企業番号!A:K,6,0)</f>
        <v>#N/A</v>
      </c>
      <c r="H905" s="32" t="e">
        <f>VLOOKUP(A905,企業番号!A:K,7,0)</f>
        <v>#N/A</v>
      </c>
      <c r="I905" s="13" t="e">
        <f>VLOOKUP(A905,企業番号!A:K,8,0)</f>
        <v>#N/A</v>
      </c>
      <c r="J905" s="32" t="e">
        <f>VLOOKUP(A905,企業番号!A:K,9,0)</f>
        <v>#N/A</v>
      </c>
      <c r="K905" s="33" t="e">
        <f>VLOOKUP(A905,企業番号!A:K,10,0)</f>
        <v>#N/A</v>
      </c>
      <c r="L905" s="32" t="e">
        <f>VLOOKUP(A905,企業番号!A:K,11,0)</f>
        <v>#N/A</v>
      </c>
    </row>
    <row r="906" spans="2:12" ht="20.100000000000001" customHeight="1" x14ac:dyDescent="0.2">
      <c r="B906" s="43" t="s">
        <v>33740</v>
      </c>
      <c r="C906" s="32" t="e">
        <f>VLOOKUP(A906,企業番号!A:K,2,0)</f>
        <v>#N/A</v>
      </c>
      <c r="D906" s="32" t="e">
        <f>VLOOKUP(A906,企業番号!A:K,3,0)</f>
        <v>#N/A</v>
      </c>
      <c r="E906" s="32" t="e">
        <f>VLOOKUP(A906,企業番号!A:K,4,0)</f>
        <v>#N/A</v>
      </c>
      <c r="F906" s="32" t="e">
        <f>VLOOKUP(A906,企業番号!A:K,5,0)</f>
        <v>#N/A</v>
      </c>
      <c r="G906" s="3" t="e">
        <f>VLOOKUP(A906,企業番号!A:K,6,0)</f>
        <v>#N/A</v>
      </c>
      <c r="H906" s="32" t="e">
        <f>VLOOKUP(A906,企業番号!A:K,7,0)</f>
        <v>#N/A</v>
      </c>
      <c r="I906" s="13" t="e">
        <f>VLOOKUP(A906,企業番号!A:K,8,0)</f>
        <v>#N/A</v>
      </c>
      <c r="J906" s="32" t="e">
        <f>VLOOKUP(A906,企業番号!A:K,9,0)</f>
        <v>#N/A</v>
      </c>
      <c r="K906" s="33" t="e">
        <f>VLOOKUP(A906,企業番号!A:K,10,0)</f>
        <v>#N/A</v>
      </c>
      <c r="L906" s="32" t="e">
        <f>VLOOKUP(A906,企業番号!A:K,11,0)</f>
        <v>#N/A</v>
      </c>
    </row>
    <row r="907" spans="2:12" ht="20.100000000000001" customHeight="1" x14ac:dyDescent="0.2">
      <c r="B907" s="44" t="s">
        <v>33741</v>
      </c>
      <c r="C907" s="32" t="e">
        <f>VLOOKUP(A907,企業番号!A:K,2,0)</f>
        <v>#N/A</v>
      </c>
      <c r="D907" s="32" t="e">
        <f>VLOOKUP(A907,企業番号!A:K,3,0)</f>
        <v>#N/A</v>
      </c>
      <c r="E907" s="32" t="e">
        <f>VLOOKUP(A907,企業番号!A:K,4,0)</f>
        <v>#N/A</v>
      </c>
      <c r="F907" s="32" t="e">
        <f>VLOOKUP(A907,企業番号!A:K,5,0)</f>
        <v>#N/A</v>
      </c>
      <c r="G907" s="3" t="e">
        <f>VLOOKUP(A907,企業番号!A:K,6,0)</f>
        <v>#N/A</v>
      </c>
      <c r="H907" s="32" t="e">
        <f>VLOOKUP(A907,企業番号!A:K,7,0)</f>
        <v>#N/A</v>
      </c>
      <c r="I907" s="13" t="e">
        <f>VLOOKUP(A907,企業番号!A:K,8,0)</f>
        <v>#N/A</v>
      </c>
      <c r="J907" s="32" t="e">
        <f>VLOOKUP(A907,企業番号!A:K,9,0)</f>
        <v>#N/A</v>
      </c>
      <c r="K907" s="33" t="e">
        <f>VLOOKUP(A907,企業番号!A:K,10,0)</f>
        <v>#N/A</v>
      </c>
      <c r="L907" s="32" t="e">
        <f>VLOOKUP(A907,企業番号!A:K,11,0)</f>
        <v>#N/A</v>
      </c>
    </row>
    <row r="908" spans="2:12" ht="20.100000000000001" customHeight="1" x14ac:dyDescent="0.2">
      <c r="B908" s="43" t="s">
        <v>33742</v>
      </c>
      <c r="C908" s="32" t="e">
        <f>VLOOKUP(A908,企業番号!A:K,2,0)</f>
        <v>#N/A</v>
      </c>
      <c r="D908" s="32" t="e">
        <f>VLOOKUP(A908,企業番号!A:K,3,0)</f>
        <v>#N/A</v>
      </c>
      <c r="E908" s="32" t="e">
        <f>VLOOKUP(A908,企業番号!A:K,4,0)</f>
        <v>#N/A</v>
      </c>
      <c r="F908" s="32" t="e">
        <f>VLOOKUP(A908,企業番号!A:K,5,0)</f>
        <v>#N/A</v>
      </c>
      <c r="G908" s="3" t="e">
        <f>VLOOKUP(A908,企業番号!A:K,6,0)</f>
        <v>#N/A</v>
      </c>
      <c r="H908" s="32" t="e">
        <f>VLOOKUP(A908,企業番号!A:K,7,0)</f>
        <v>#N/A</v>
      </c>
      <c r="I908" s="13" t="e">
        <f>VLOOKUP(A908,企業番号!A:K,8,0)</f>
        <v>#N/A</v>
      </c>
      <c r="J908" s="32" t="e">
        <f>VLOOKUP(A908,企業番号!A:K,9,0)</f>
        <v>#N/A</v>
      </c>
      <c r="K908" s="33" t="e">
        <f>VLOOKUP(A908,企業番号!A:K,10,0)</f>
        <v>#N/A</v>
      </c>
      <c r="L908" s="32" t="e">
        <f>VLOOKUP(A908,企業番号!A:K,11,0)</f>
        <v>#N/A</v>
      </c>
    </row>
    <row r="909" spans="2:12" ht="20.100000000000001" customHeight="1" x14ac:dyDescent="0.2">
      <c r="B909" s="44" t="s">
        <v>33743</v>
      </c>
      <c r="C909" s="32" t="e">
        <f>VLOOKUP(A909,企業番号!A:K,2,0)</f>
        <v>#N/A</v>
      </c>
      <c r="D909" s="32" t="e">
        <f>VLOOKUP(A909,企業番号!A:K,3,0)</f>
        <v>#N/A</v>
      </c>
      <c r="E909" s="32" t="e">
        <f>VLOOKUP(A909,企業番号!A:K,4,0)</f>
        <v>#N/A</v>
      </c>
      <c r="F909" s="32" t="e">
        <f>VLOOKUP(A909,企業番号!A:K,5,0)</f>
        <v>#N/A</v>
      </c>
      <c r="G909" s="3" t="e">
        <f>VLOOKUP(A909,企業番号!A:K,6,0)</f>
        <v>#N/A</v>
      </c>
      <c r="H909" s="32" t="e">
        <f>VLOOKUP(A909,企業番号!A:K,7,0)</f>
        <v>#N/A</v>
      </c>
      <c r="I909" s="13" t="e">
        <f>VLOOKUP(A909,企業番号!A:K,8,0)</f>
        <v>#N/A</v>
      </c>
      <c r="J909" s="32" t="e">
        <f>VLOOKUP(A909,企業番号!A:K,9,0)</f>
        <v>#N/A</v>
      </c>
      <c r="K909" s="33" t="e">
        <f>VLOOKUP(A909,企業番号!A:K,10,0)</f>
        <v>#N/A</v>
      </c>
      <c r="L909" s="32" t="e">
        <f>VLOOKUP(A909,企業番号!A:K,11,0)</f>
        <v>#N/A</v>
      </c>
    </row>
    <row r="910" spans="2:12" ht="20.100000000000001" customHeight="1" x14ac:dyDescent="0.2">
      <c r="B910" s="43" t="s">
        <v>33744</v>
      </c>
      <c r="C910" s="32" t="e">
        <f>VLOOKUP(A910,企業番号!A:K,2,0)</f>
        <v>#N/A</v>
      </c>
      <c r="D910" s="32" t="e">
        <f>VLOOKUP(A910,企業番号!A:K,3,0)</f>
        <v>#N/A</v>
      </c>
      <c r="E910" s="32" t="e">
        <f>VLOOKUP(A910,企業番号!A:K,4,0)</f>
        <v>#N/A</v>
      </c>
      <c r="F910" s="32" t="e">
        <f>VLOOKUP(A910,企業番号!A:K,5,0)</f>
        <v>#N/A</v>
      </c>
      <c r="G910" s="3" t="e">
        <f>VLOOKUP(A910,企業番号!A:K,6,0)</f>
        <v>#N/A</v>
      </c>
      <c r="H910" s="32" t="e">
        <f>VLOOKUP(A910,企業番号!A:K,7,0)</f>
        <v>#N/A</v>
      </c>
      <c r="I910" s="13" t="e">
        <f>VLOOKUP(A910,企業番号!A:K,8,0)</f>
        <v>#N/A</v>
      </c>
      <c r="J910" s="32" t="e">
        <f>VLOOKUP(A910,企業番号!A:K,9,0)</f>
        <v>#N/A</v>
      </c>
      <c r="K910" s="33" t="e">
        <f>VLOOKUP(A910,企業番号!A:K,10,0)</f>
        <v>#N/A</v>
      </c>
      <c r="L910" s="32" t="e">
        <f>VLOOKUP(A910,企業番号!A:K,11,0)</f>
        <v>#N/A</v>
      </c>
    </row>
    <row r="911" spans="2:12" ht="20.100000000000001" customHeight="1" x14ac:dyDescent="0.2">
      <c r="B911" s="44" t="s">
        <v>33745</v>
      </c>
      <c r="C911" s="32" t="e">
        <f>VLOOKUP(A911,企業番号!A:K,2,0)</f>
        <v>#N/A</v>
      </c>
      <c r="D911" s="32" t="e">
        <f>VLOOKUP(A911,企業番号!A:K,3,0)</f>
        <v>#N/A</v>
      </c>
      <c r="E911" s="32" t="e">
        <f>VLOOKUP(A911,企業番号!A:K,4,0)</f>
        <v>#N/A</v>
      </c>
      <c r="F911" s="32" t="e">
        <f>VLOOKUP(A911,企業番号!A:K,5,0)</f>
        <v>#N/A</v>
      </c>
      <c r="G911" s="3" t="e">
        <f>VLOOKUP(A911,企業番号!A:K,6,0)</f>
        <v>#N/A</v>
      </c>
      <c r="H911" s="32" t="e">
        <f>VLOOKUP(A911,企業番号!A:K,7,0)</f>
        <v>#N/A</v>
      </c>
      <c r="I911" s="13" t="e">
        <f>VLOOKUP(A911,企業番号!A:K,8,0)</f>
        <v>#N/A</v>
      </c>
      <c r="J911" s="32" t="e">
        <f>VLOOKUP(A911,企業番号!A:K,9,0)</f>
        <v>#N/A</v>
      </c>
      <c r="K911" s="33" t="e">
        <f>VLOOKUP(A911,企業番号!A:K,10,0)</f>
        <v>#N/A</v>
      </c>
      <c r="L911" s="32" t="e">
        <f>VLOOKUP(A911,企業番号!A:K,11,0)</f>
        <v>#N/A</v>
      </c>
    </row>
    <row r="912" spans="2:12" ht="20.100000000000001" customHeight="1" x14ac:dyDescent="0.2">
      <c r="B912" s="43" t="s">
        <v>33746</v>
      </c>
      <c r="C912" s="32" t="e">
        <f>VLOOKUP(A912,企業番号!A:K,2,0)</f>
        <v>#N/A</v>
      </c>
      <c r="D912" s="32" t="e">
        <f>VLOOKUP(A912,企業番号!A:K,3,0)</f>
        <v>#N/A</v>
      </c>
      <c r="E912" s="32" t="e">
        <f>VLOOKUP(A912,企業番号!A:K,4,0)</f>
        <v>#N/A</v>
      </c>
      <c r="F912" s="32" t="e">
        <f>VLOOKUP(A912,企業番号!A:K,5,0)</f>
        <v>#N/A</v>
      </c>
      <c r="G912" s="3" t="e">
        <f>VLOOKUP(A912,企業番号!A:K,6,0)</f>
        <v>#N/A</v>
      </c>
      <c r="H912" s="32" t="e">
        <f>VLOOKUP(A912,企業番号!A:K,7,0)</f>
        <v>#N/A</v>
      </c>
      <c r="I912" s="13" t="e">
        <f>VLOOKUP(A912,企業番号!A:K,8,0)</f>
        <v>#N/A</v>
      </c>
      <c r="J912" s="32" t="e">
        <f>VLOOKUP(A912,企業番号!A:K,9,0)</f>
        <v>#N/A</v>
      </c>
      <c r="K912" s="33" t="e">
        <f>VLOOKUP(A912,企業番号!A:K,10,0)</f>
        <v>#N/A</v>
      </c>
      <c r="L912" s="32" t="e">
        <f>VLOOKUP(A912,企業番号!A:K,11,0)</f>
        <v>#N/A</v>
      </c>
    </row>
    <row r="913" spans="2:12" ht="20.100000000000001" customHeight="1" x14ac:dyDescent="0.2">
      <c r="B913" s="44" t="s">
        <v>33747</v>
      </c>
      <c r="C913" s="32" t="e">
        <f>VLOOKUP(A913,企業番号!A:K,2,0)</f>
        <v>#N/A</v>
      </c>
      <c r="D913" s="32" t="e">
        <f>VLOOKUP(A913,企業番号!A:K,3,0)</f>
        <v>#N/A</v>
      </c>
      <c r="E913" s="32" t="e">
        <f>VLOOKUP(A913,企業番号!A:K,4,0)</f>
        <v>#N/A</v>
      </c>
      <c r="F913" s="32" t="e">
        <f>VLOOKUP(A913,企業番号!A:K,5,0)</f>
        <v>#N/A</v>
      </c>
      <c r="G913" s="3" t="e">
        <f>VLOOKUP(A913,企業番号!A:K,6,0)</f>
        <v>#N/A</v>
      </c>
      <c r="H913" s="32" t="e">
        <f>VLOOKUP(A913,企業番号!A:K,7,0)</f>
        <v>#N/A</v>
      </c>
      <c r="I913" s="13" t="e">
        <f>VLOOKUP(A913,企業番号!A:K,8,0)</f>
        <v>#N/A</v>
      </c>
      <c r="J913" s="32" t="e">
        <f>VLOOKUP(A913,企業番号!A:K,9,0)</f>
        <v>#N/A</v>
      </c>
      <c r="K913" s="33" t="e">
        <f>VLOOKUP(A913,企業番号!A:K,10,0)</f>
        <v>#N/A</v>
      </c>
      <c r="L913" s="32" t="e">
        <f>VLOOKUP(A913,企業番号!A:K,11,0)</f>
        <v>#N/A</v>
      </c>
    </row>
    <row r="914" spans="2:12" ht="20.100000000000001" customHeight="1" x14ac:dyDescent="0.2">
      <c r="B914" s="43" t="s">
        <v>33748</v>
      </c>
      <c r="C914" s="32" t="e">
        <f>VLOOKUP(A914,企業番号!A:K,2,0)</f>
        <v>#N/A</v>
      </c>
      <c r="D914" s="32" t="e">
        <f>VLOOKUP(A914,企業番号!A:K,3,0)</f>
        <v>#N/A</v>
      </c>
      <c r="E914" s="32" t="e">
        <f>VLOOKUP(A914,企業番号!A:K,4,0)</f>
        <v>#N/A</v>
      </c>
      <c r="F914" s="32" t="e">
        <f>VLOOKUP(A914,企業番号!A:K,5,0)</f>
        <v>#N/A</v>
      </c>
      <c r="G914" s="3" t="e">
        <f>VLOOKUP(A914,企業番号!A:K,6,0)</f>
        <v>#N/A</v>
      </c>
      <c r="H914" s="32" t="e">
        <f>VLOOKUP(A914,企業番号!A:K,7,0)</f>
        <v>#N/A</v>
      </c>
      <c r="I914" s="13" t="e">
        <f>VLOOKUP(A914,企業番号!A:K,8,0)</f>
        <v>#N/A</v>
      </c>
      <c r="J914" s="32" t="e">
        <f>VLOOKUP(A914,企業番号!A:K,9,0)</f>
        <v>#N/A</v>
      </c>
      <c r="K914" s="33" t="e">
        <f>VLOOKUP(A914,企業番号!A:K,10,0)</f>
        <v>#N/A</v>
      </c>
      <c r="L914" s="32" t="e">
        <f>VLOOKUP(A914,企業番号!A:K,11,0)</f>
        <v>#N/A</v>
      </c>
    </row>
    <row r="915" spans="2:12" ht="20.100000000000001" customHeight="1" x14ac:dyDescent="0.2">
      <c r="B915" s="44" t="s">
        <v>33749</v>
      </c>
      <c r="C915" s="32" t="e">
        <f>VLOOKUP(A915,企業番号!A:K,2,0)</f>
        <v>#N/A</v>
      </c>
      <c r="D915" s="32" t="e">
        <f>VLOOKUP(A915,企業番号!A:K,3,0)</f>
        <v>#N/A</v>
      </c>
      <c r="E915" s="32" t="e">
        <f>VLOOKUP(A915,企業番号!A:K,4,0)</f>
        <v>#N/A</v>
      </c>
      <c r="F915" s="32" t="e">
        <f>VLOOKUP(A915,企業番号!A:K,5,0)</f>
        <v>#N/A</v>
      </c>
      <c r="G915" s="3" t="e">
        <f>VLOOKUP(A915,企業番号!A:K,6,0)</f>
        <v>#N/A</v>
      </c>
      <c r="H915" s="32" t="e">
        <f>VLOOKUP(A915,企業番号!A:K,7,0)</f>
        <v>#N/A</v>
      </c>
      <c r="I915" s="13" t="e">
        <f>VLOOKUP(A915,企業番号!A:K,8,0)</f>
        <v>#N/A</v>
      </c>
      <c r="J915" s="32" t="e">
        <f>VLOOKUP(A915,企業番号!A:K,9,0)</f>
        <v>#N/A</v>
      </c>
      <c r="K915" s="33" t="e">
        <f>VLOOKUP(A915,企業番号!A:K,10,0)</f>
        <v>#N/A</v>
      </c>
      <c r="L915" s="32" t="e">
        <f>VLOOKUP(A915,企業番号!A:K,11,0)</f>
        <v>#N/A</v>
      </c>
    </row>
    <row r="916" spans="2:12" ht="20.100000000000001" customHeight="1" x14ac:dyDescent="0.2">
      <c r="B916" s="43" t="s">
        <v>33750</v>
      </c>
      <c r="C916" s="32" t="e">
        <f>VLOOKUP(A916,企業番号!A:K,2,0)</f>
        <v>#N/A</v>
      </c>
      <c r="D916" s="32" t="e">
        <f>VLOOKUP(A916,企業番号!A:K,3,0)</f>
        <v>#N/A</v>
      </c>
      <c r="E916" s="32" t="e">
        <f>VLOOKUP(A916,企業番号!A:K,4,0)</f>
        <v>#N/A</v>
      </c>
      <c r="F916" s="32" t="e">
        <f>VLOOKUP(A916,企業番号!A:K,5,0)</f>
        <v>#N/A</v>
      </c>
      <c r="G916" s="3" t="e">
        <f>VLOOKUP(A916,企業番号!A:K,6,0)</f>
        <v>#N/A</v>
      </c>
      <c r="H916" s="32" t="e">
        <f>VLOOKUP(A916,企業番号!A:K,7,0)</f>
        <v>#N/A</v>
      </c>
      <c r="I916" s="13" t="e">
        <f>VLOOKUP(A916,企業番号!A:K,8,0)</f>
        <v>#N/A</v>
      </c>
      <c r="J916" s="32" t="e">
        <f>VLOOKUP(A916,企業番号!A:K,9,0)</f>
        <v>#N/A</v>
      </c>
      <c r="K916" s="33" t="e">
        <f>VLOOKUP(A916,企業番号!A:K,10,0)</f>
        <v>#N/A</v>
      </c>
      <c r="L916" s="32" t="e">
        <f>VLOOKUP(A916,企業番号!A:K,11,0)</f>
        <v>#N/A</v>
      </c>
    </row>
    <row r="917" spans="2:12" ht="20.100000000000001" customHeight="1" x14ac:dyDescent="0.2">
      <c r="B917" s="44" t="s">
        <v>33751</v>
      </c>
      <c r="C917" s="32" t="e">
        <f>VLOOKUP(A917,企業番号!A:K,2,0)</f>
        <v>#N/A</v>
      </c>
      <c r="D917" s="32" t="e">
        <f>VLOOKUP(A917,企業番号!A:K,3,0)</f>
        <v>#N/A</v>
      </c>
      <c r="E917" s="32" t="e">
        <f>VLOOKUP(A917,企業番号!A:K,4,0)</f>
        <v>#N/A</v>
      </c>
      <c r="F917" s="32" t="e">
        <f>VLOOKUP(A917,企業番号!A:K,5,0)</f>
        <v>#N/A</v>
      </c>
      <c r="G917" s="3" t="e">
        <f>VLOOKUP(A917,企業番号!A:K,6,0)</f>
        <v>#N/A</v>
      </c>
      <c r="H917" s="32" t="e">
        <f>VLOOKUP(A917,企業番号!A:K,7,0)</f>
        <v>#N/A</v>
      </c>
      <c r="I917" s="13" t="e">
        <f>VLOOKUP(A917,企業番号!A:K,8,0)</f>
        <v>#N/A</v>
      </c>
      <c r="J917" s="32" t="e">
        <f>VLOOKUP(A917,企業番号!A:K,9,0)</f>
        <v>#N/A</v>
      </c>
      <c r="K917" s="33" t="e">
        <f>VLOOKUP(A917,企業番号!A:K,10,0)</f>
        <v>#N/A</v>
      </c>
      <c r="L917" s="32" t="e">
        <f>VLOOKUP(A917,企業番号!A:K,11,0)</f>
        <v>#N/A</v>
      </c>
    </row>
    <row r="918" spans="2:12" ht="20.100000000000001" customHeight="1" x14ac:dyDescent="0.2">
      <c r="B918" s="43" t="s">
        <v>33752</v>
      </c>
      <c r="C918" s="32" t="e">
        <f>VLOOKUP(A918,企業番号!A:K,2,0)</f>
        <v>#N/A</v>
      </c>
      <c r="D918" s="32" t="e">
        <f>VLOOKUP(A918,企業番号!A:K,3,0)</f>
        <v>#N/A</v>
      </c>
      <c r="E918" s="32" t="e">
        <f>VLOOKUP(A918,企業番号!A:K,4,0)</f>
        <v>#N/A</v>
      </c>
      <c r="F918" s="32" t="e">
        <f>VLOOKUP(A918,企業番号!A:K,5,0)</f>
        <v>#N/A</v>
      </c>
      <c r="G918" s="3" t="e">
        <f>VLOOKUP(A918,企業番号!A:K,6,0)</f>
        <v>#N/A</v>
      </c>
      <c r="H918" s="32" t="e">
        <f>VLOOKUP(A918,企業番号!A:K,7,0)</f>
        <v>#N/A</v>
      </c>
      <c r="I918" s="13" t="e">
        <f>VLOOKUP(A918,企業番号!A:K,8,0)</f>
        <v>#N/A</v>
      </c>
      <c r="J918" s="32" t="e">
        <f>VLOOKUP(A918,企業番号!A:K,9,0)</f>
        <v>#N/A</v>
      </c>
      <c r="K918" s="33" t="e">
        <f>VLOOKUP(A918,企業番号!A:K,10,0)</f>
        <v>#N/A</v>
      </c>
      <c r="L918" s="32" t="e">
        <f>VLOOKUP(A918,企業番号!A:K,11,0)</f>
        <v>#N/A</v>
      </c>
    </row>
    <row r="919" spans="2:12" ht="20.100000000000001" customHeight="1" x14ac:dyDescent="0.2">
      <c r="B919" s="44" t="s">
        <v>33753</v>
      </c>
      <c r="C919" s="32" t="e">
        <f>VLOOKUP(A919,企業番号!A:K,2,0)</f>
        <v>#N/A</v>
      </c>
      <c r="D919" s="32" t="e">
        <f>VLOOKUP(A919,企業番号!A:K,3,0)</f>
        <v>#N/A</v>
      </c>
      <c r="E919" s="32" t="e">
        <f>VLOOKUP(A919,企業番号!A:K,4,0)</f>
        <v>#N/A</v>
      </c>
      <c r="F919" s="32" t="e">
        <f>VLOOKUP(A919,企業番号!A:K,5,0)</f>
        <v>#N/A</v>
      </c>
      <c r="G919" s="3" t="e">
        <f>VLOOKUP(A919,企業番号!A:K,6,0)</f>
        <v>#N/A</v>
      </c>
      <c r="H919" s="32" t="e">
        <f>VLOOKUP(A919,企業番号!A:K,7,0)</f>
        <v>#N/A</v>
      </c>
      <c r="I919" s="13" t="e">
        <f>VLOOKUP(A919,企業番号!A:K,8,0)</f>
        <v>#N/A</v>
      </c>
      <c r="J919" s="32" t="e">
        <f>VLOOKUP(A919,企業番号!A:K,9,0)</f>
        <v>#N/A</v>
      </c>
      <c r="K919" s="33" t="e">
        <f>VLOOKUP(A919,企業番号!A:K,10,0)</f>
        <v>#N/A</v>
      </c>
      <c r="L919" s="32" t="e">
        <f>VLOOKUP(A919,企業番号!A:K,11,0)</f>
        <v>#N/A</v>
      </c>
    </row>
    <row r="920" spans="2:12" ht="20.100000000000001" customHeight="1" x14ac:dyDescent="0.2">
      <c r="B920" s="43" t="s">
        <v>33754</v>
      </c>
      <c r="C920" s="32" t="e">
        <f>VLOOKUP(A920,企業番号!A:K,2,0)</f>
        <v>#N/A</v>
      </c>
      <c r="D920" s="32" t="e">
        <f>VLOOKUP(A920,企業番号!A:K,3,0)</f>
        <v>#N/A</v>
      </c>
      <c r="E920" s="32" t="e">
        <f>VLOOKUP(A920,企業番号!A:K,4,0)</f>
        <v>#N/A</v>
      </c>
      <c r="F920" s="32" t="e">
        <f>VLOOKUP(A920,企業番号!A:K,5,0)</f>
        <v>#N/A</v>
      </c>
      <c r="G920" s="3" t="e">
        <f>VLOOKUP(A920,企業番号!A:K,6,0)</f>
        <v>#N/A</v>
      </c>
      <c r="H920" s="32" t="e">
        <f>VLOOKUP(A920,企業番号!A:K,7,0)</f>
        <v>#N/A</v>
      </c>
      <c r="I920" s="13" t="e">
        <f>VLOOKUP(A920,企業番号!A:K,8,0)</f>
        <v>#N/A</v>
      </c>
      <c r="J920" s="32" t="e">
        <f>VLOOKUP(A920,企業番号!A:K,9,0)</f>
        <v>#N/A</v>
      </c>
      <c r="K920" s="33" t="e">
        <f>VLOOKUP(A920,企業番号!A:K,10,0)</f>
        <v>#N/A</v>
      </c>
      <c r="L920" s="32" t="e">
        <f>VLOOKUP(A920,企業番号!A:K,11,0)</f>
        <v>#N/A</v>
      </c>
    </row>
    <row r="921" spans="2:12" ht="20.100000000000001" customHeight="1" x14ac:dyDescent="0.2">
      <c r="B921" s="44" t="s">
        <v>33755</v>
      </c>
      <c r="C921" s="32" t="e">
        <f>VLOOKUP(A921,企業番号!A:K,2,0)</f>
        <v>#N/A</v>
      </c>
      <c r="D921" s="32" t="e">
        <f>VLOOKUP(A921,企業番号!A:K,3,0)</f>
        <v>#N/A</v>
      </c>
      <c r="E921" s="32" t="e">
        <f>VLOOKUP(A921,企業番号!A:K,4,0)</f>
        <v>#N/A</v>
      </c>
      <c r="F921" s="32" t="e">
        <f>VLOOKUP(A921,企業番号!A:K,5,0)</f>
        <v>#N/A</v>
      </c>
      <c r="G921" s="3" t="e">
        <f>VLOOKUP(A921,企業番号!A:K,6,0)</f>
        <v>#N/A</v>
      </c>
      <c r="H921" s="32" t="e">
        <f>VLOOKUP(A921,企業番号!A:K,7,0)</f>
        <v>#N/A</v>
      </c>
      <c r="I921" s="13" t="e">
        <f>VLOOKUP(A921,企業番号!A:K,8,0)</f>
        <v>#N/A</v>
      </c>
      <c r="J921" s="32" t="e">
        <f>VLOOKUP(A921,企業番号!A:K,9,0)</f>
        <v>#N/A</v>
      </c>
      <c r="K921" s="33" t="e">
        <f>VLOOKUP(A921,企業番号!A:K,10,0)</f>
        <v>#N/A</v>
      </c>
      <c r="L921" s="32" t="e">
        <f>VLOOKUP(A921,企業番号!A:K,11,0)</f>
        <v>#N/A</v>
      </c>
    </row>
    <row r="922" spans="2:12" ht="20.100000000000001" customHeight="1" x14ac:dyDescent="0.2">
      <c r="B922" s="43" t="s">
        <v>33756</v>
      </c>
      <c r="C922" s="32" t="e">
        <f>VLOOKUP(A922,企業番号!A:K,2,0)</f>
        <v>#N/A</v>
      </c>
      <c r="D922" s="32" t="e">
        <f>VLOOKUP(A922,企業番号!A:K,3,0)</f>
        <v>#N/A</v>
      </c>
      <c r="E922" s="32" t="e">
        <f>VLOOKUP(A922,企業番号!A:K,4,0)</f>
        <v>#N/A</v>
      </c>
      <c r="F922" s="32" t="e">
        <f>VLOOKUP(A922,企業番号!A:K,5,0)</f>
        <v>#N/A</v>
      </c>
      <c r="G922" s="3" t="e">
        <f>VLOOKUP(A922,企業番号!A:K,6,0)</f>
        <v>#N/A</v>
      </c>
      <c r="H922" s="32" t="e">
        <f>VLOOKUP(A922,企業番号!A:K,7,0)</f>
        <v>#N/A</v>
      </c>
      <c r="I922" s="13" t="e">
        <f>VLOOKUP(A922,企業番号!A:K,8,0)</f>
        <v>#N/A</v>
      </c>
      <c r="J922" s="32" t="e">
        <f>VLOOKUP(A922,企業番号!A:K,9,0)</f>
        <v>#N/A</v>
      </c>
      <c r="K922" s="33" t="e">
        <f>VLOOKUP(A922,企業番号!A:K,10,0)</f>
        <v>#N/A</v>
      </c>
      <c r="L922" s="32" t="e">
        <f>VLOOKUP(A922,企業番号!A:K,11,0)</f>
        <v>#N/A</v>
      </c>
    </row>
    <row r="923" spans="2:12" ht="20.100000000000001" customHeight="1" x14ac:dyDescent="0.2">
      <c r="B923" s="44" t="s">
        <v>33757</v>
      </c>
      <c r="C923" s="32" t="e">
        <f>VLOOKUP(A923,企業番号!A:K,2,0)</f>
        <v>#N/A</v>
      </c>
      <c r="D923" s="32" t="e">
        <f>VLOOKUP(A923,企業番号!A:K,3,0)</f>
        <v>#N/A</v>
      </c>
      <c r="E923" s="32" t="e">
        <f>VLOOKUP(A923,企業番号!A:K,4,0)</f>
        <v>#N/A</v>
      </c>
      <c r="F923" s="32" t="e">
        <f>VLOOKUP(A923,企業番号!A:K,5,0)</f>
        <v>#N/A</v>
      </c>
      <c r="G923" s="3" t="e">
        <f>VLOOKUP(A923,企業番号!A:K,6,0)</f>
        <v>#N/A</v>
      </c>
      <c r="H923" s="32" t="e">
        <f>VLOOKUP(A923,企業番号!A:K,7,0)</f>
        <v>#N/A</v>
      </c>
      <c r="I923" s="13" t="e">
        <f>VLOOKUP(A923,企業番号!A:K,8,0)</f>
        <v>#N/A</v>
      </c>
      <c r="J923" s="32" t="e">
        <f>VLOOKUP(A923,企業番号!A:K,9,0)</f>
        <v>#N/A</v>
      </c>
      <c r="K923" s="33" t="e">
        <f>VLOOKUP(A923,企業番号!A:K,10,0)</f>
        <v>#N/A</v>
      </c>
      <c r="L923" s="32" t="e">
        <f>VLOOKUP(A923,企業番号!A:K,11,0)</f>
        <v>#N/A</v>
      </c>
    </row>
    <row r="924" spans="2:12" ht="20.100000000000001" customHeight="1" x14ac:dyDescent="0.2">
      <c r="B924" s="43" t="s">
        <v>33758</v>
      </c>
      <c r="C924" s="32" t="e">
        <f>VLOOKUP(A924,企業番号!A:K,2,0)</f>
        <v>#N/A</v>
      </c>
      <c r="D924" s="32" t="e">
        <f>VLOOKUP(A924,企業番号!A:K,3,0)</f>
        <v>#N/A</v>
      </c>
      <c r="E924" s="32" t="e">
        <f>VLOOKUP(A924,企業番号!A:K,4,0)</f>
        <v>#N/A</v>
      </c>
      <c r="F924" s="32" t="e">
        <f>VLOOKUP(A924,企業番号!A:K,5,0)</f>
        <v>#N/A</v>
      </c>
      <c r="G924" s="3" t="e">
        <f>VLOOKUP(A924,企業番号!A:K,6,0)</f>
        <v>#N/A</v>
      </c>
      <c r="H924" s="32" t="e">
        <f>VLOOKUP(A924,企業番号!A:K,7,0)</f>
        <v>#N/A</v>
      </c>
      <c r="I924" s="13" t="e">
        <f>VLOOKUP(A924,企業番号!A:K,8,0)</f>
        <v>#N/A</v>
      </c>
      <c r="J924" s="32" t="e">
        <f>VLOOKUP(A924,企業番号!A:K,9,0)</f>
        <v>#N/A</v>
      </c>
      <c r="K924" s="33" t="e">
        <f>VLOOKUP(A924,企業番号!A:K,10,0)</f>
        <v>#N/A</v>
      </c>
      <c r="L924" s="32" t="e">
        <f>VLOOKUP(A924,企業番号!A:K,11,0)</f>
        <v>#N/A</v>
      </c>
    </row>
    <row r="925" spans="2:12" ht="20.100000000000001" customHeight="1" x14ac:dyDescent="0.2">
      <c r="B925" s="44" t="s">
        <v>33759</v>
      </c>
      <c r="C925" s="32" t="e">
        <f>VLOOKUP(A925,企業番号!A:K,2,0)</f>
        <v>#N/A</v>
      </c>
      <c r="D925" s="32" t="e">
        <f>VLOOKUP(A925,企業番号!A:K,3,0)</f>
        <v>#N/A</v>
      </c>
      <c r="E925" s="32" t="e">
        <f>VLOOKUP(A925,企業番号!A:K,4,0)</f>
        <v>#N/A</v>
      </c>
      <c r="F925" s="32" t="e">
        <f>VLOOKUP(A925,企業番号!A:K,5,0)</f>
        <v>#N/A</v>
      </c>
      <c r="G925" s="3" t="e">
        <f>VLOOKUP(A925,企業番号!A:K,6,0)</f>
        <v>#N/A</v>
      </c>
      <c r="H925" s="32" t="e">
        <f>VLOOKUP(A925,企業番号!A:K,7,0)</f>
        <v>#N/A</v>
      </c>
      <c r="I925" s="13" t="e">
        <f>VLOOKUP(A925,企業番号!A:K,8,0)</f>
        <v>#N/A</v>
      </c>
      <c r="J925" s="32" t="e">
        <f>VLOOKUP(A925,企業番号!A:K,9,0)</f>
        <v>#N/A</v>
      </c>
      <c r="K925" s="33" t="e">
        <f>VLOOKUP(A925,企業番号!A:K,10,0)</f>
        <v>#N/A</v>
      </c>
      <c r="L925" s="32" t="e">
        <f>VLOOKUP(A925,企業番号!A:K,11,0)</f>
        <v>#N/A</v>
      </c>
    </row>
    <row r="926" spans="2:12" ht="20.100000000000001" customHeight="1" x14ac:dyDescent="0.2">
      <c r="B926" s="43" t="s">
        <v>33760</v>
      </c>
      <c r="C926" s="32" t="e">
        <f>VLOOKUP(A926,企業番号!A:K,2,0)</f>
        <v>#N/A</v>
      </c>
      <c r="D926" s="32" t="e">
        <f>VLOOKUP(A926,企業番号!A:K,3,0)</f>
        <v>#N/A</v>
      </c>
      <c r="E926" s="32" t="e">
        <f>VLOOKUP(A926,企業番号!A:K,4,0)</f>
        <v>#N/A</v>
      </c>
      <c r="F926" s="32" t="e">
        <f>VLOOKUP(A926,企業番号!A:K,5,0)</f>
        <v>#N/A</v>
      </c>
      <c r="G926" s="3" t="e">
        <f>VLOOKUP(A926,企業番号!A:K,6,0)</f>
        <v>#N/A</v>
      </c>
      <c r="H926" s="32" t="e">
        <f>VLOOKUP(A926,企業番号!A:K,7,0)</f>
        <v>#N/A</v>
      </c>
      <c r="I926" s="13" t="e">
        <f>VLOOKUP(A926,企業番号!A:K,8,0)</f>
        <v>#N/A</v>
      </c>
      <c r="J926" s="32" t="e">
        <f>VLOOKUP(A926,企業番号!A:K,9,0)</f>
        <v>#N/A</v>
      </c>
      <c r="K926" s="33" t="e">
        <f>VLOOKUP(A926,企業番号!A:K,10,0)</f>
        <v>#N/A</v>
      </c>
      <c r="L926" s="32" t="e">
        <f>VLOOKUP(A926,企業番号!A:K,11,0)</f>
        <v>#N/A</v>
      </c>
    </row>
    <row r="927" spans="2:12" ht="20.100000000000001" customHeight="1" x14ac:dyDescent="0.2">
      <c r="B927" s="44" t="s">
        <v>33761</v>
      </c>
      <c r="C927" s="32" t="e">
        <f>VLOOKUP(A927,企業番号!A:K,2,0)</f>
        <v>#N/A</v>
      </c>
      <c r="D927" s="32" t="e">
        <f>VLOOKUP(A927,企業番号!A:K,3,0)</f>
        <v>#N/A</v>
      </c>
      <c r="E927" s="32" t="e">
        <f>VLOOKUP(A927,企業番号!A:K,4,0)</f>
        <v>#N/A</v>
      </c>
      <c r="F927" s="32" t="e">
        <f>VLOOKUP(A927,企業番号!A:K,5,0)</f>
        <v>#N/A</v>
      </c>
      <c r="G927" s="3" t="e">
        <f>VLOOKUP(A927,企業番号!A:K,6,0)</f>
        <v>#N/A</v>
      </c>
      <c r="H927" s="32" t="e">
        <f>VLOOKUP(A927,企業番号!A:K,7,0)</f>
        <v>#N/A</v>
      </c>
      <c r="I927" s="13" t="e">
        <f>VLOOKUP(A927,企業番号!A:K,8,0)</f>
        <v>#N/A</v>
      </c>
      <c r="J927" s="32" t="e">
        <f>VLOOKUP(A927,企業番号!A:K,9,0)</f>
        <v>#N/A</v>
      </c>
      <c r="K927" s="33" t="e">
        <f>VLOOKUP(A927,企業番号!A:K,10,0)</f>
        <v>#N/A</v>
      </c>
      <c r="L927" s="32" t="e">
        <f>VLOOKUP(A927,企業番号!A:K,11,0)</f>
        <v>#N/A</v>
      </c>
    </row>
    <row r="928" spans="2:12" ht="20.100000000000001" customHeight="1" x14ac:dyDescent="0.2">
      <c r="B928" s="43" t="s">
        <v>33762</v>
      </c>
      <c r="C928" s="32" t="e">
        <f>VLOOKUP(A928,企業番号!A:K,2,0)</f>
        <v>#N/A</v>
      </c>
      <c r="D928" s="32" t="e">
        <f>VLOOKUP(A928,企業番号!A:K,3,0)</f>
        <v>#N/A</v>
      </c>
      <c r="E928" s="32" t="e">
        <f>VLOOKUP(A928,企業番号!A:K,4,0)</f>
        <v>#N/A</v>
      </c>
      <c r="F928" s="32" t="e">
        <f>VLOOKUP(A928,企業番号!A:K,5,0)</f>
        <v>#N/A</v>
      </c>
      <c r="G928" s="3" t="e">
        <f>VLOOKUP(A928,企業番号!A:K,6,0)</f>
        <v>#N/A</v>
      </c>
      <c r="H928" s="32" t="e">
        <f>VLOOKUP(A928,企業番号!A:K,7,0)</f>
        <v>#N/A</v>
      </c>
      <c r="I928" s="13" t="e">
        <f>VLOOKUP(A928,企業番号!A:K,8,0)</f>
        <v>#N/A</v>
      </c>
      <c r="J928" s="32" t="e">
        <f>VLOOKUP(A928,企業番号!A:K,9,0)</f>
        <v>#N/A</v>
      </c>
      <c r="K928" s="33" t="e">
        <f>VLOOKUP(A928,企業番号!A:K,10,0)</f>
        <v>#N/A</v>
      </c>
      <c r="L928" s="32" t="e">
        <f>VLOOKUP(A928,企業番号!A:K,11,0)</f>
        <v>#N/A</v>
      </c>
    </row>
    <row r="929" spans="2:12" ht="20.100000000000001" customHeight="1" x14ac:dyDescent="0.2">
      <c r="B929" s="44" t="s">
        <v>33763</v>
      </c>
      <c r="C929" s="32" t="e">
        <f>VLOOKUP(A929,企業番号!A:K,2,0)</f>
        <v>#N/A</v>
      </c>
      <c r="D929" s="32" t="e">
        <f>VLOOKUP(A929,企業番号!A:K,3,0)</f>
        <v>#N/A</v>
      </c>
      <c r="E929" s="32" t="e">
        <f>VLOOKUP(A929,企業番号!A:K,4,0)</f>
        <v>#N/A</v>
      </c>
      <c r="F929" s="32" t="e">
        <f>VLOOKUP(A929,企業番号!A:K,5,0)</f>
        <v>#N/A</v>
      </c>
      <c r="G929" s="3" t="e">
        <f>VLOOKUP(A929,企業番号!A:K,6,0)</f>
        <v>#N/A</v>
      </c>
      <c r="H929" s="32" t="e">
        <f>VLOOKUP(A929,企業番号!A:K,7,0)</f>
        <v>#N/A</v>
      </c>
      <c r="I929" s="13" t="e">
        <f>VLOOKUP(A929,企業番号!A:K,8,0)</f>
        <v>#N/A</v>
      </c>
      <c r="J929" s="32" t="e">
        <f>VLOOKUP(A929,企業番号!A:K,9,0)</f>
        <v>#N/A</v>
      </c>
      <c r="K929" s="33" t="e">
        <f>VLOOKUP(A929,企業番号!A:K,10,0)</f>
        <v>#N/A</v>
      </c>
      <c r="L929" s="32" t="e">
        <f>VLOOKUP(A929,企業番号!A:K,11,0)</f>
        <v>#N/A</v>
      </c>
    </row>
    <row r="930" spans="2:12" ht="20.100000000000001" customHeight="1" x14ac:dyDescent="0.2">
      <c r="B930" s="43" t="s">
        <v>33764</v>
      </c>
      <c r="C930" s="32" t="e">
        <f>VLOOKUP(A930,企業番号!A:K,2,0)</f>
        <v>#N/A</v>
      </c>
      <c r="D930" s="32" t="e">
        <f>VLOOKUP(A930,企業番号!A:K,3,0)</f>
        <v>#N/A</v>
      </c>
      <c r="E930" s="32" t="e">
        <f>VLOOKUP(A930,企業番号!A:K,4,0)</f>
        <v>#N/A</v>
      </c>
      <c r="F930" s="32" t="e">
        <f>VLOOKUP(A930,企業番号!A:K,5,0)</f>
        <v>#N/A</v>
      </c>
      <c r="G930" s="3" t="e">
        <f>VLOOKUP(A930,企業番号!A:K,6,0)</f>
        <v>#N/A</v>
      </c>
      <c r="H930" s="32" t="e">
        <f>VLOOKUP(A930,企業番号!A:K,7,0)</f>
        <v>#N/A</v>
      </c>
      <c r="I930" s="13" t="e">
        <f>VLOOKUP(A930,企業番号!A:K,8,0)</f>
        <v>#N/A</v>
      </c>
      <c r="J930" s="32" t="e">
        <f>VLOOKUP(A930,企業番号!A:K,9,0)</f>
        <v>#N/A</v>
      </c>
      <c r="K930" s="33" t="e">
        <f>VLOOKUP(A930,企業番号!A:K,10,0)</f>
        <v>#N/A</v>
      </c>
      <c r="L930" s="32" t="e">
        <f>VLOOKUP(A930,企業番号!A:K,11,0)</f>
        <v>#N/A</v>
      </c>
    </row>
    <row r="931" spans="2:12" ht="20.100000000000001" customHeight="1" x14ac:dyDescent="0.2">
      <c r="B931" s="44" t="s">
        <v>33765</v>
      </c>
      <c r="C931" s="32" t="e">
        <f>VLOOKUP(A931,企業番号!A:K,2,0)</f>
        <v>#N/A</v>
      </c>
      <c r="D931" s="32" t="e">
        <f>VLOOKUP(A931,企業番号!A:K,3,0)</f>
        <v>#N/A</v>
      </c>
      <c r="E931" s="32" t="e">
        <f>VLOOKUP(A931,企業番号!A:K,4,0)</f>
        <v>#N/A</v>
      </c>
      <c r="F931" s="32" t="e">
        <f>VLOOKUP(A931,企業番号!A:K,5,0)</f>
        <v>#N/A</v>
      </c>
      <c r="G931" s="3" t="e">
        <f>VLOOKUP(A931,企業番号!A:K,6,0)</f>
        <v>#N/A</v>
      </c>
      <c r="H931" s="32" t="e">
        <f>VLOOKUP(A931,企業番号!A:K,7,0)</f>
        <v>#N/A</v>
      </c>
      <c r="I931" s="13" t="e">
        <f>VLOOKUP(A931,企業番号!A:K,8,0)</f>
        <v>#N/A</v>
      </c>
      <c r="J931" s="32" t="e">
        <f>VLOOKUP(A931,企業番号!A:K,9,0)</f>
        <v>#N/A</v>
      </c>
      <c r="K931" s="33" t="e">
        <f>VLOOKUP(A931,企業番号!A:K,10,0)</f>
        <v>#N/A</v>
      </c>
      <c r="L931" s="32" t="e">
        <f>VLOOKUP(A931,企業番号!A:K,11,0)</f>
        <v>#N/A</v>
      </c>
    </row>
    <row r="932" spans="2:12" ht="20.100000000000001" customHeight="1" x14ac:dyDescent="0.2">
      <c r="B932" s="43" t="s">
        <v>33766</v>
      </c>
      <c r="C932" s="32" t="e">
        <f>VLOOKUP(A932,企業番号!A:K,2,0)</f>
        <v>#N/A</v>
      </c>
      <c r="D932" s="32" t="e">
        <f>VLOOKUP(A932,企業番号!A:K,3,0)</f>
        <v>#N/A</v>
      </c>
      <c r="E932" s="32" t="e">
        <f>VLOOKUP(A932,企業番号!A:K,4,0)</f>
        <v>#N/A</v>
      </c>
      <c r="F932" s="32" t="e">
        <f>VLOOKUP(A932,企業番号!A:K,5,0)</f>
        <v>#N/A</v>
      </c>
      <c r="G932" s="3" t="e">
        <f>VLOOKUP(A932,企業番号!A:K,6,0)</f>
        <v>#N/A</v>
      </c>
      <c r="H932" s="32" t="e">
        <f>VLOOKUP(A932,企業番号!A:K,7,0)</f>
        <v>#N/A</v>
      </c>
      <c r="I932" s="13" t="e">
        <f>VLOOKUP(A932,企業番号!A:K,8,0)</f>
        <v>#N/A</v>
      </c>
      <c r="J932" s="32" t="e">
        <f>VLOOKUP(A932,企業番号!A:K,9,0)</f>
        <v>#N/A</v>
      </c>
      <c r="K932" s="33" t="e">
        <f>VLOOKUP(A932,企業番号!A:K,10,0)</f>
        <v>#N/A</v>
      </c>
      <c r="L932" s="32" t="e">
        <f>VLOOKUP(A932,企業番号!A:K,11,0)</f>
        <v>#N/A</v>
      </c>
    </row>
    <row r="933" spans="2:12" ht="20.100000000000001" customHeight="1" x14ac:dyDescent="0.2">
      <c r="B933" s="44" t="s">
        <v>33767</v>
      </c>
      <c r="C933" s="32" t="e">
        <f>VLOOKUP(A933,企業番号!A:K,2,0)</f>
        <v>#N/A</v>
      </c>
      <c r="D933" s="32" t="e">
        <f>VLOOKUP(A933,企業番号!A:K,3,0)</f>
        <v>#N/A</v>
      </c>
      <c r="E933" s="32" t="e">
        <f>VLOOKUP(A933,企業番号!A:K,4,0)</f>
        <v>#N/A</v>
      </c>
      <c r="F933" s="32" t="e">
        <f>VLOOKUP(A933,企業番号!A:K,5,0)</f>
        <v>#N/A</v>
      </c>
      <c r="G933" s="3" t="e">
        <f>VLOOKUP(A933,企業番号!A:K,6,0)</f>
        <v>#N/A</v>
      </c>
      <c r="H933" s="32" t="e">
        <f>VLOOKUP(A933,企業番号!A:K,7,0)</f>
        <v>#N/A</v>
      </c>
      <c r="I933" s="13" t="e">
        <f>VLOOKUP(A933,企業番号!A:K,8,0)</f>
        <v>#N/A</v>
      </c>
      <c r="J933" s="32" t="e">
        <f>VLOOKUP(A933,企業番号!A:K,9,0)</f>
        <v>#N/A</v>
      </c>
      <c r="K933" s="33" t="e">
        <f>VLOOKUP(A933,企業番号!A:K,10,0)</f>
        <v>#N/A</v>
      </c>
      <c r="L933" s="32" t="e">
        <f>VLOOKUP(A933,企業番号!A:K,11,0)</f>
        <v>#N/A</v>
      </c>
    </row>
    <row r="934" spans="2:12" ht="20.100000000000001" customHeight="1" x14ac:dyDescent="0.2">
      <c r="B934" s="43" t="s">
        <v>33768</v>
      </c>
      <c r="C934" s="32" t="e">
        <f>VLOOKUP(A934,企業番号!A:K,2,0)</f>
        <v>#N/A</v>
      </c>
      <c r="D934" s="32" t="e">
        <f>VLOOKUP(A934,企業番号!A:K,3,0)</f>
        <v>#N/A</v>
      </c>
      <c r="E934" s="32" t="e">
        <f>VLOOKUP(A934,企業番号!A:K,4,0)</f>
        <v>#N/A</v>
      </c>
      <c r="F934" s="32" t="e">
        <f>VLOOKUP(A934,企業番号!A:K,5,0)</f>
        <v>#N/A</v>
      </c>
      <c r="G934" s="3" t="e">
        <f>VLOOKUP(A934,企業番号!A:K,6,0)</f>
        <v>#N/A</v>
      </c>
      <c r="H934" s="32" t="e">
        <f>VLOOKUP(A934,企業番号!A:K,7,0)</f>
        <v>#N/A</v>
      </c>
      <c r="I934" s="13" t="e">
        <f>VLOOKUP(A934,企業番号!A:K,8,0)</f>
        <v>#N/A</v>
      </c>
      <c r="J934" s="32" t="e">
        <f>VLOOKUP(A934,企業番号!A:K,9,0)</f>
        <v>#N/A</v>
      </c>
      <c r="K934" s="33" t="e">
        <f>VLOOKUP(A934,企業番号!A:K,10,0)</f>
        <v>#N/A</v>
      </c>
      <c r="L934" s="32" t="e">
        <f>VLOOKUP(A934,企業番号!A:K,11,0)</f>
        <v>#N/A</v>
      </c>
    </row>
    <row r="935" spans="2:12" ht="20.100000000000001" customHeight="1" x14ac:dyDescent="0.2">
      <c r="B935" s="44" t="s">
        <v>33769</v>
      </c>
      <c r="C935" s="32" t="e">
        <f>VLOOKUP(A935,企業番号!A:K,2,0)</f>
        <v>#N/A</v>
      </c>
      <c r="D935" s="32" t="e">
        <f>VLOOKUP(A935,企業番号!A:K,3,0)</f>
        <v>#N/A</v>
      </c>
      <c r="E935" s="32" t="e">
        <f>VLOOKUP(A935,企業番号!A:K,4,0)</f>
        <v>#N/A</v>
      </c>
      <c r="F935" s="32" t="e">
        <f>VLOOKUP(A935,企業番号!A:K,5,0)</f>
        <v>#N/A</v>
      </c>
      <c r="G935" s="3" t="e">
        <f>VLOOKUP(A935,企業番号!A:K,6,0)</f>
        <v>#N/A</v>
      </c>
      <c r="H935" s="32" t="e">
        <f>VLOOKUP(A935,企業番号!A:K,7,0)</f>
        <v>#N/A</v>
      </c>
      <c r="I935" s="13" t="e">
        <f>VLOOKUP(A935,企業番号!A:K,8,0)</f>
        <v>#N/A</v>
      </c>
      <c r="J935" s="32" t="e">
        <f>VLOOKUP(A935,企業番号!A:K,9,0)</f>
        <v>#N/A</v>
      </c>
      <c r="K935" s="33" t="e">
        <f>VLOOKUP(A935,企業番号!A:K,10,0)</f>
        <v>#N/A</v>
      </c>
      <c r="L935" s="32" t="e">
        <f>VLOOKUP(A935,企業番号!A:K,11,0)</f>
        <v>#N/A</v>
      </c>
    </row>
    <row r="936" spans="2:12" ht="20.100000000000001" customHeight="1" x14ac:dyDescent="0.2">
      <c r="B936" s="43" t="s">
        <v>33770</v>
      </c>
      <c r="C936" s="32" t="e">
        <f>VLOOKUP(A936,企業番号!A:K,2,0)</f>
        <v>#N/A</v>
      </c>
      <c r="D936" s="32" t="e">
        <f>VLOOKUP(A936,企業番号!A:K,3,0)</f>
        <v>#N/A</v>
      </c>
      <c r="E936" s="32" t="e">
        <f>VLOOKUP(A936,企業番号!A:K,4,0)</f>
        <v>#N/A</v>
      </c>
      <c r="F936" s="32" t="e">
        <f>VLOOKUP(A936,企業番号!A:K,5,0)</f>
        <v>#N/A</v>
      </c>
      <c r="G936" s="3" t="e">
        <f>VLOOKUP(A936,企業番号!A:K,6,0)</f>
        <v>#N/A</v>
      </c>
      <c r="H936" s="32" t="e">
        <f>VLOOKUP(A936,企業番号!A:K,7,0)</f>
        <v>#N/A</v>
      </c>
      <c r="I936" s="13" t="e">
        <f>VLOOKUP(A936,企業番号!A:K,8,0)</f>
        <v>#N/A</v>
      </c>
      <c r="J936" s="32" t="e">
        <f>VLOOKUP(A936,企業番号!A:K,9,0)</f>
        <v>#N/A</v>
      </c>
      <c r="K936" s="33" t="e">
        <f>VLOOKUP(A936,企業番号!A:K,10,0)</f>
        <v>#N/A</v>
      </c>
      <c r="L936" s="32" t="e">
        <f>VLOOKUP(A936,企業番号!A:K,11,0)</f>
        <v>#N/A</v>
      </c>
    </row>
    <row r="937" spans="2:12" ht="20.100000000000001" customHeight="1" x14ac:dyDescent="0.2">
      <c r="B937" s="44" t="s">
        <v>33771</v>
      </c>
      <c r="C937" s="32" t="e">
        <f>VLOOKUP(A937,企業番号!A:K,2,0)</f>
        <v>#N/A</v>
      </c>
      <c r="D937" s="32" t="e">
        <f>VLOOKUP(A937,企業番号!A:K,3,0)</f>
        <v>#N/A</v>
      </c>
      <c r="E937" s="32" t="e">
        <f>VLOOKUP(A937,企業番号!A:K,4,0)</f>
        <v>#N/A</v>
      </c>
      <c r="F937" s="32" t="e">
        <f>VLOOKUP(A937,企業番号!A:K,5,0)</f>
        <v>#N/A</v>
      </c>
      <c r="G937" s="3" t="e">
        <f>VLOOKUP(A937,企業番号!A:K,6,0)</f>
        <v>#N/A</v>
      </c>
      <c r="H937" s="32" t="e">
        <f>VLOOKUP(A937,企業番号!A:K,7,0)</f>
        <v>#N/A</v>
      </c>
      <c r="I937" s="13" t="e">
        <f>VLOOKUP(A937,企業番号!A:K,8,0)</f>
        <v>#N/A</v>
      </c>
      <c r="J937" s="32" t="e">
        <f>VLOOKUP(A937,企業番号!A:K,9,0)</f>
        <v>#N/A</v>
      </c>
      <c r="K937" s="33" t="e">
        <f>VLOOKUP(A937,企業番号!A:K,10,0)</f>
        <v>#N/A</v>
      </c>
      <c r="L937" s="32" t="e">
        <f>VLOOKUP(A937,企業番号!A:K,11,0)</f>
        <v>#N/A</v>
      </c>
    </row>
    <row r="938" spans="2:12" ht="20.100000000000001" customHeight="1" x14ac:dyDescent="0.2">
      <c r="B938" s="43" t="s">
        <v>33772</v>
      </c>
      <c r="C938" s="32" t="e">
        <f>VLOOKUP(A938,企業番号!A:K,2,0)</f>
        <v>#N/A</v>
      </c>
      <c r="D938" s="32" t="e">
        <f>VLOOKUP(A938,企業番号!A:K,3,0)</f>
        <v>#N/A</v>
      </c>
      <c r="E938" s="32" t="e">
        <f>VLOOKUP(A938,企業番号!A:K,4,0)</f>
        <v>#N/A</v>
      </c>
      <c r="F938" s="32" t="e">
        <f>VLOOKUP(A938,企業番号!A:K,5,0)</f>
        <v>#N/A</v>
      </c>
      <c r="G938" s="3" t="e">
        <f>VLOOKUP(A938,企業番号!A:K,6,0)</f>
        <v>#N/A</v>
      </c>
      <c r="H938" s="32" t="e">
        <f>VLOOKUP(A938,企業番号!A:K,7,0)</f>
        <v>#N/A</v>
      </c>
      <c r="I938" s="13" t="e">
        <f>VLOOKUP(A938,企業番号!A:K,8,0)</f>
        <v>#N/A</v>
      </c>
      <c r="J938" s="32" t="e">
        <f>VLOOKUP(A938,企業番号!A:K,9,0)</f>
        <v>#N/A</v>
      </c>
      <c r="K938" s="33" t="e">
        <f>VLOOKUP(A938,企業番号!A:K,10,0)</f>
        <v>#N/A</v>
      </c>
      <c r="L938" s="32" t="e">
        <f>VLOOKUP(A938,企業番号!A:K,11,0)</f>
        <v>#N/A</v>
      </c>
    </row>
    <row r="939" spans="2:12" ht="20.100000000000001" customHeight="1" x14ac:dyDescent="0.2">
      <c r="B939" s="44" t="s">
        <v>33773</v>
      </c>
      <c r="C939" s="32" t="e">
        <f>VLOOKUP(A939,企業番号!A:K,2,0)</f>
        <v>#N/A</v>
      </c>
      <c r="D939" s="32" t="e">
        <f>VLOOKUP(A939,企業番号!A:K,3,0)</f>
        <v>#N/A</v>
      </c>
      <c r="E939" s="32" t="e">
        <f>VLOOKUP(A939,企業番号!A:K,4,0)</f>
        <v>#N/A</v>
      </c>
      <c r="F939" s="32" t="e">
        <f>VLOOKUP(A939,企業番号!A:K,5,0)</f>
        <v>#N/A</v>
      </c>
      <c r="G939" s="3" t="e">
        <f>VLOOKUP(A939,企業番号!A:K,6,0)</f>
        <v>#N/A</v>
      </c>
      <c r="H939" s="32" t="e">
        <f>VLOOKUP(A939,企業番号!A:K,7,0)</f>
        <v>#N/A</v>
      </c>
      <c r="I939" s="13" t="e">
        <f>VLOOKUP(A939,企業番号!A:K,8,0)</f>
        <v>#N/A</v>
      </c>
      <c r="J939" s="32" t="e">
        <f>VLOOKUP(A939,企業番号!A:K,9,0)</f>
        <v>#N/A</v>
      </c>
      <c r="K939" s="33" t="e">
        <f>VLOOKUP(A939,企業番号!A:K,10,0)</f>
        <v>#N/A</v>
      </c>
      <c r="L939" s="32" t="e">
        <f>VLOOKUP(A939,企業番号!A:K,11,0)</f>
        <v>#N/A</v>
      </c>
    </row>
    <row r="940" spans="2:12" ht="20.100000000000001" customHeight="1" x14ac:dyDescent="0.2">
      <c r="B940" s="43" t="s">
        <v>33774</v>
      </c>
      <c r="C940" s="32" t="e">
        <f>VLOOKUP(A940,企業番号!A:K,2,0)</f>
        <v>#N/A</v>
      </c>
      <c r="D940" s="32" t="e">
        <f>VLOOKUP(A940,企業番号!A:K,3,0)</f>
        <v>#N/A</v>
      </c>
      <c r="E940" s="32" t="e">
        <f>VLOOKUP(A940,企業番号!A:K,4,0)</f>
        <v>#N/A</v>
      </c>
      <c r="F940" s="32" t="e">
        <f>VLOOKUP(A940,企業番号!A:K,5,0)</f>
        <v>#N/A</v>
      </c>
      <c r="G940" s="3" t="e">
        <f>VLOOKUP(A940,企業番号!A:K,6,0)</f>
        <v>#N/A</v>
      </c>
      <c r="H940" s="32" t="e">
        <f>VLOOKUP(A940,企業番号!A:K,7,0)</f>
        <v>#N/A</v>
      </c>
      <c r="I940" s="13" t="e">
        <f>VLOOKUP(A940,企業番号!A:K,8,0)</f>
        <v>#N/A</v>
      </c>
      <c r="J940" s="32" t="e">
        <f>VLOOKUP(A940,企業番号!A:K,9,0)</f>
        <v>#N/A</v>
      </c>
      <c r="K940" s="33" t="e">
        <f>VLOOKUP(A940,企業番号!A:K,10,0)</f>
        <v>#N/A</v>
      </c>
      <c r="L940" s="32" t="e">
        <f>VLOOKUP(A940,企業番号!A:K,11,0)</f>
        <v>#N/A</v>
      </c>
    </row>
    <row r="941" spans="2:12" ht="20.100000000000001" customHeight="1" x14ac:dyDescent="0.2">
      <c r="B941" s="44" t="s">
        <v>33775</v>
      </c>
      <c r="C941" s="32" t="e">
        <f>VLOOKUP(A941,企業番号!A:K,2,0)</f>
        <v>#N/A</v>
      </c>
      <c r="D941" s="32" t="e">
        <f>VLOOKUP(A941,企業番号!A:K,3,0)</f>
        <v>#N/A</v>
      </c>
      <c r="E941" s="32" t="e">
        <f>VLOOKUP(A941,企業番号!A:K,4,0)</f>
        <v>#N/A</v>
      </c>
      <c r="F941" s="32" t="e">
        <f>VLOOKUP(A941,企業番号!A:K,5,0)</f>
        <v>#N/A</v>
      </c>
      <c r="G941" s="3" t="e">
        <f>VLOOKUP(A941,企業番号!A:K,6,0)</f>
        <v>#N/A</v>
      </c>
      <c r="H941" s="32" t="e">
        <f>VLOOKUP(A941,企業番号!A:K,7,0)</f>
        <v>#N/A</v>
      </c>
      <c r="I941" s="13" t="e">
        <f>VLOOKUP(A941,企業番号!A:K,8,0)</f>
        <v>#N/A</v>
      </c>
      <c r="J941" s="32" t="e">
        <f>VLOOKUP(A941,企業番号!A:K,9,0)</f>
        <v>#N/A</v>
      </c>
      <c r="K941" s="33" t="e">
        <f>VLOOKUP(A941,企業番号!A:K,10,0)</f>
        <v>#N/A</v>
      </c>
      <c r="L941" s="32" t="e">
        <f>VLOOKUP(A941,企業番号!A:K,11,0)</f>
        <v>#N/A</v>
      </c>
    </row>
    <row r="942" spans="2:12" ht="20.100000000000001" customHeight="1" x14ac:dyDescent="0.2">
      <c r="B942" s="43" t="s">
        <v>33776</v>
      </c>
      <c r="C942" s="32" t="e">
        <f>VLOOKUP(A942,企業番号!A:K,2,0)</f>
        <v>#N/A</v>
      </c>
      <c r="D942" s="32" t="e">
        <f>VLOOKUP(A942,企業番号!A:K,3,0)</f>
        <v>#N/A</v>
      </c>
      <c r="E942" s="32" t="e">
        <f>VLOOKUP(A942,企業番号!A:K,4,0)</f>
        <v>#N/A</v>
      </c>
      <c r="F942" s="32" t="e">
        <f>VLOOKUP(A942,企業番号!A:K,5,0)</f>
        <v>#N/A</v>
      </c>
      <c r="G942" s="3" t="e">
        <f>VLOOKUP(A942,企業番号!A:K,6,0)</f>
        <v>#N/A</v>
      </c>
      <c r="H942" s="32" t="e">
        <f>VLOOKUP(A942,企業番号!A:K,7,0)</f>
        <v>#N/A</v>
      </c>
      <c r="I942" s="13" t="e">
        <f>VLOOKUP(A942,企業番号!A:K,8,0)</f>
        <v>#N/A</v>
      </c>
      <c r="J942" s="32" t="e">
        <f>VLOOKUP(A942,企業番号!A:K,9,0)</f>
        <v>#N/A</v>
      </c>
      <c r="K942" s="33" t="e">
        <f>VLOOKUP(A942,企業番号!A:K,10,0)</f>
        <v>#N/A</v>
      </c>
      <c r="L942" s="32" t="e">
        <f>VLOOKUP(A942,企業番号!A:K,11,0)</f>
        <v>#N/A</v>
      </c>
    </row>
    <row r="943" spans="2:12" ht="20.100000000000001" customHeight="1" x14ac:dyDescent="0.2">
      <c r="B943" s="44" t="s">
        <v>33777</v>
      </c>
      <c r="C943" s="32" t="e">
        <f>VLOOKUP(A943,企業番号!A:K,2,0)</f>
        <v>#N/A</v>
      </c>
      <c r="D943" s="32" t="e">
        <f>VLOOKUP(A943,企業番号!A:K,3,0)</f>
        <v>#N/A</v>
      </c>
      <c r="E943" s="32" t="e">
        <f>VLOOKUP(A943,企業番号!A:K,4,0)</f>
        <v>#N/A</v>
      </c>
      <c r="F943" s="32" t="e">
        <f>VLOOKUP(A943,企業番号!A:K,5,0)</f>
        <v>#N/A</v>
      </c>
      <c r="G943" s="3" t="e">
        <f>VLOOKUP(A943,企業番号!A:K,6,0)</f>
        <v>#N/A</v>
      </c>
      <c r="H943" s="32" t="e">
        <f>VLOOKUP(A943,企業番号!A:K,7,0)</f>
        <v>#N/A</v>
      </c>
      <c r="I943" s="13" t="e">
        <f>VLOOKUP(A943,企業番号!A:K,8,0)</f>
        <v>#N/A</v>
      </c>
      <c r="J943" s="32" t="e">
        <f>VLOOKUP(A943,企業番号!A:K,9,0)</f>
        <v>#N/A</v>
      </c>
      <c r="K943" s="33" t="e">
        <f>VLOOKUP(A943,企業番号!A:K,10,0)</f>
        <v>#N/A</v>
      </c>
      <c r="L943" s="32" t="e">
        <f>VLOOKUP(A943,企業番号!A:K,11,0)</f>
        <v>#N/A</v>
      </c>
    </row>
    <row r="944" spans="2:12" ht="20.100000000000001" customHeight="1" x14ac:dyDescent="0.2">
      <c r="B944" s="43" t="s">
        <v>33778</v>
      </c>
      <c r="C944" s="32" t="e">
        <f>VLOOKUP(A944,企業番号!A:K,2,0)</f>
        <v>#N/A</v>
      </c>
      <c r="D944" s="32" t="e">
        <f>VLOOKUP(A944,企業番号!A:K,3,0)</f>
        <v>#N/A</v>
      </c>
      <c r="E944" s="32" t="e">
        <f>VLOOKUP(A944,企業番号!A:K,4,0)</f>
        <v>#N/A</v>
      </c>
      <c r="F944" s="32" t="e">
        <f>VLOOKUP(A944,企業番号!A:K,5,0)</f>
        <v>#N/A</v>
      </c>
      <c r="G944" s="3" t="e">
        <f>VLOOKUP(A944,企業番号!A:K,6,0)</f>
        <v>#N/A</v>
      </c>
      <c r="H944" s="32" t="e">
        <f>VLOOKUP(A944,企業番号!A:K,7,0)</f>
        <v>#N/A</v>
      </c>
      <c r="I944" s="13" t="e">
        <f>VLOOKUP(A944,企業番号!A:K,8,0)</f>
        <v>#N/A</v>
      </c>
      <c r="J944" s="32" t="e">
        <f>VLOOKUP(A944,企業番号!A:K,9,0)</f>
        <v>#N/A</v>
      </c>
      <c r="K944" s="33" t="e">
        <f>VLOOKUP(A944,企業番号!A:K,10,0)</f>
        <v>#N/A</v>
      </c>
      <c r="L944" s="32" t="e">
        <f>VLOOKUP(A944,企業番号!A:K,11,0)</f>
        <v>#N/A</v>
      </c>
    </row>
    <row r="945" spans="2:12" ht="20.100000000000001" customHeight="1" x14ac:dyDescent="0.2">
      <c r="B945" s="44" t="s">
        <v>33779</v>
      </c>
      <c r="C945" s="32" t="e">
        <f>VLOOKUP(A945,企業番号!A:K,2,0)</f>
        <v>#N/A</v>
      </c>
      <c r="D945" s="32" t="e">
        <f>VLOOKUP(A945,企業番号!A:K,3,0)</f>
        <v>#N/A</v>
      </c>
      <c r="E945" s="32" t="e">
        <f>VLOOKUP(A945,企業番号!A:K,4,0)</f>
        <v>#N/A</v>
      </c>
      <c r="F945" s="32" t="e">
        <f>VLOOKUP(A945,企業番号!A:K,5,0)</f>
        <v>#N/A</v>
      </c>
      <c r="G945" s="3" t="e">
        <f>VLOOKUP(A945,企業番号!A:K,6,0)</f>
        <v>#N/A</v>
      </c>
      <c r="H945" s="32" t="e">
        <f>VLOOKUP(A945,企業番号!A:K,7,0)</f>
        <v>#N/A</v>
      </c>
      <c r="I945" s="13" t="e">
        <f>VLOOKUP(A945,企業番号!A:K,8,0)</f>
        <v>#N/A</v>
      </c>
      <c r="J945" s="32" t="e">
        <f>VLOOKUP(A945,企業番号!A:K,9,0)</f>
        <v>#N/A</v>
      </c>
      <c r="K945" s="33" t="e">
        <f>VLOOKUP(A945,企業番号!A:K,10,0)</f>
        <v>#N/A</v>
      </c>
      <c r="L945" s="32" t="e">
        <f>VLOOKUP(A945,企業番号!A:K,11,0)</f>
        <v>#N/A</v>
      </c>
    </row>
    <row r="946" spans="2:12" ht="20.100000000000001" customHeight="1" x14ac:dyDescent="0.2">
      <c r="B946" s="43" t="s">
        <v>33780</v>
      </c>
      <c r="C946" s="32" t="e">
        <f>VLOOKUP(A946,企業番号!A:K,2,0)</f>
        <v>#N/A</v>
      </c>
      <c r="D946" s="32" t="e">
        <f>VLOOKUP(A946,企業番号!A:K,3,0)</f>
        <v>#N/A</v>
      </c>
      <c r="E946" s="32" t="e">
        <f>VLOOKUP(A946,企業番号!A:K,4,0)</f>
        <v>#N/A</v>
      </c>
      <c r="F946" s="32" t="e">
        <f>VLOOKUP(A946,企業番号!A:K,5,0)</f>
        <v>#N/A</v>
      </c>
      <c r="G946" s="3" t="e">
        <f>VLOOKUP(A946,企業番号!A:K,6,0)</f>
        <v>#N/A</v>
      </c>
      <c r="H946" s="32" t="e">
        <f>VLOOKUP(A946,企業番号!A:K,7,0)</f>
        <v>#N/A</v>
      </c>
      <c r="I946" s="13" t="e">
        <f>VLOOKUP(A946,企業番号!A:K,8,0)</f>
        <v>#N/A</v>
      </c>
      <c r="J946" s="32" t="e">
        <f>VLOOKUP(A946,企業番号!A:K,9,0)</f>
        <v>#N/A</v>
      </c>
      <c r="K946" s="33" t="e">
        <f>VLOOKUP(A946,企業番号!A:K,10,0)</f>
        <v>#N/A</v>
      </c>
      <c r="L946" s="32" t="e">
        <f>VLOOKUP(A946,企業番号!A:K,11,0)</f>
        <v>#N/A</v>
      </c>
    </row>
    <row r="947" spans="2:12" ht="20.100000000000001" customHeight="1" x14ac:dyDescent="0.2">
      <c r="B947" s="44" t="s">
        <v>33781</v>
      </c>
      <c r="C947" s="32" t="e">
        <f>VLOOKUP(A947,企業番号!A:K,2,0)</f>
        <v>#N/A</v>
      </c>
      <c r="D947" s="32" t="e">
        <f>VLOOKUP(A947,企業番号!A:K,3,0)</f>
        <v>#N/A</v>
      </c>
      <c r="E947" s="32" t="e">
        <f>VLOOKUP(A947,企業番号!A:K,4,0)</f>
        <v>#N/A</v>
      </c>
      <c r="F947" s="32" t="e">
        <f>VLOOKUP(A947,企業番号!A:K,5,0)</f>
        <v>#N/A</v>
      </c>
      <c r="G947" s="3" t="e">
        <f>VLOOKUP(A947,企業番号!A:K,6,0)</f>
        <v>#N/A</v>
      </c>
      <c r="H947" s="32" t="e">
        <f>VLOOKUP(A947,企業番号!A:K,7,0)</f>
        <v>#N/A</v>
      </c>
      <c r="I947" s="13" t="e">
        <f>VLOOKUP(A947,企業番号!A:K,8,0)</f>
        <v>#N/A</v>
      </c>
      <c r="J947" s="32" t="e">
        <f>VLOOKUP(A947,企業番号!A:K,9,0)</f>
        <v>#N/A</v>
      </c>
      <c r="K947" s="33" t="e">
        <f>VLOOKUP(A947,企業番号!A:K,10,0)</f>
        <v>#N/A</v>
      </c>
      <c r="L947" s="32" t="e">
        <f>VLOOKUP(A947,企業番号!A:K,11,0)</f>
        <v>#N/A</v>
      </c>
    </row>
    <row r="948" spans="2:12" ht="20.100000000000001" customHeight="1" x14ac:dyDescent="0.2">
      <c r="B948" s="43" t="s">
        <v>33782</v>
      </c>
      <c r="C948" s="32" t="e">
        <f>VLOOKUP(A948,企業番号!A:K,2,0)</f>
        <v>#N/A</v>
      </c>
      <c r="D948" s="32" t="e">
        <f>VLOOKUP(A948,企業番号!A:K,3,0)</f>
        <v>#N/A</v>
      </c>
      <c r="E948" s="32" t="e">
        <f>VLOOKUP(A948,企業番号!A:K,4,0)</f>
        <v>#N/A</v>
      </c>
      <c r="F948" s="32" t="e">
        <f>VLOOKUP(A948,企業番号!A:K,5,0)</f>
        <v>#N/A</v>
      </c>
      <c r="G948" s="3" t="e">
        <f>VLOOKUP(A948,企業番号!A:K,6,0)</f>
        <v>#N/A</v>
      </c>
      <c r="H948" s="32" t="e">
        <f>VLOOKUP(A948,企業番号!A:K,7,0)</f>
        <v>#N/A</v>
      </c>
      <c r="I948" s="13" t="e">
        <f>VLOOKUP(A948,企業番号!A:K,8,0)</f>
        <v>#N/A</v>
      </c>
      <c r="J948" s="32" t="e">
        <f>VLOOKUP(A948,企業番号!A:K,9,0)</f>
        <v>#N/A</v>
      </c>
      <c r="K948" s="33" t="e">
        <f>VLOOKUP(A948,企業番号!A:K,10,0)</f>
        <v>#N/A</v>
      </c>
      <c r="L948" s="32" t="e">
        <f>VLOOKUP(A948,企業番号!A:K,11,0)</f>
        <v>#N/A</v>
      </c>
    </row>
    <row r="949" spans="2:12" ht="20.100000000000001" customHeight="1" x14ac:dyDescent="0.2">
      <c r="B949" s="44" t="s">
        <v>33783</v>
      </c>
      <c r="C949" s="32" t="e">
        <f>VLOOKUP(A949,企業番号!A:K,2,0)</f>
        <v>#N/A</v>
      </c>
      <c r="D949" s="32" t="e">
        <f>VLOOKUP(A949,企業番号!A:K,3,0)</f>
        <v>#N/A</v>
      </c>
      <c r="E949" s="32" t="e">
        <f>VLOOKUP(A949,企業番号!A:K,4,0)</f>
        <v>#N/A</v>
      </c>
      <c r="F949" s="32" t="e">
        <f>VLOOKUP(A949,企業番号!A:K,5,0)</f>
        <v>#N/A</v>
      </c>
      <c r="G949" s="3" t="e">
        <f>VLOOKUP(A949,企業番号!A:K,6,0)</f>
        <v>#N/A</v>
      </c>
      <c r="H949" s="32" t="e">
        <f>VLOOKUP(A949,企業番号!A:K,7,0)</f>
        <v>#N/A</v>
      </c>
      <c r="I949" s="13" t="e">
        <f>VLOOKUP(A949,企業番号!A:K,8,0)</f>
        <v>#N/A</v>
      </c>
      <c r="J949" s="32" t="e">
        <f>VLOOKUP(A949,企業番号!A:K,9,0)</f>
        <v>#N/A</v>
      </c>
      <c r="K949" s="33" t="e">
        <f>VLOOKUP(A949,企業番号!A:K,10,0)</f>
        <v>#N/A</v>
      </c>
      <c r="L949" s="32" t="e">
        <f>VLOOKUP(A949,企業番号!A:K,11,0)</f>
        <v>#N/A</v>
      </c>
    </row>
    <row r="950" spans="2:12" ht="20.100000000000001" customHeight="1" x14ac:dyDescent="0.2">
      <c r="B950" s="43" t="s">
        <v>33784</v>
      </c>
      <c r="C950" s="32" t="e">
        <f>VLOOKUP(A950,企業番号!A:K,2,0)</f>
        <v>#N/A</v>
      </c>
      <c r="D950" s="32" t="e">
        <f>VLOOKUP(A950,企業番号!A:K,3,0)</f>
        <v>#N/A</v>
      </c>
      <c r="E950" s="32" t="e">
        <f>VLOOKUP(A950,企業番号!A:K,4,0)</f>
        <v>#N/A</v>
      </c>
      <c r="F950" s="32" t="e">
        <f>VLOOKUP(A950,企業番号!A:K,5,0)</f>
        <v>#N/A</v>
      </c>
      <c r="G950" s="3" t="e">
        <f>VLOOKUP(A950,企業番号!A:K,6,0)</f>
        <v>#N/A</v>
      </c>
      <c r="H950" s="32" t="e">
        <f>VLOOKUP(A950,企業番号!A:K,7,0)</f>
        <v>#N/A</v>
      </c>
      <c r="I950" s="13" t="e">
        <f>VLOOKUP(A950,企業番号!A:K,8,0)</f>
        <v>#N/A</v>
      </c>
      <c r="J950" s="32" t="e">
        <f>VLOOKUP(A950,企業番号!A:K,9,0)</f>
        <v>#N/A</v>
      </c>
      <c r="K950" s="33" t="e">
        <f>VLOOKUP(A950,企業番号!A:K,10,0)</f>
        <v>#N/A</v>
      </c>
      <c r="L950" s="32" t="e">
        <f>VLOOKUP(A950,企業番号!A:K,11,0)</f>
        <v>#N/A</v>
      </c>
    </row>
    <row r="951" spans="2:12" ht="20.100000000000001" customHeight="1" x14ac:dyDescent="0.2">
      <c r="B951" s="44" t="s">
        <v>33785</v>
      </c>
      <c r="C951" s="32" t="e">
        <f>VLOOKUP(A951,企業番号!A:K,2,0)</f>
        <v>#N/A</v>
      </c>
      <c r="D951" s="32" t="e">
        <f>VLOOKUP(A951,企業番号!A:K,3,0)</f>
        <v>#N/A</v>
      </c>
      <c r="E951" s="32" t="e">
        <f>VLOOKUP(A951,企業番号!A:K,4,0)</f>
        <v>#N/A</v>
      </c>
      <c r="F951" s="32" t="e">
        <f>VLOOKUP(A951,企業番号!A:K,5,0)</f>
        <v>#N/A</v>
      </c>
      <c r="G951" s="3" t="e">
        <f>VLOOKUP(A951,企業番号!A:K,6,0)</f>
        <v>#N/A</v>
      </c>
      <c r="H951" s="32" t="e">
        <f>VLOOKUP(A951,企業番号!A:K,7,0)</f>
        <v>#N/A</v>
      </c>
      <c r="I951" s="13" t="e">
        <f>VLOOKUP(A951,企業番号!A:K,8,0)</f>
        <v>#N/A</v>
      </c>
      <c r="J951" s="32" t="e">
        <f>VLOOKUP(A951,企業番号!A:K,9,0)</f>
        <v>#N/A</v>
      </c>
      <c r="K951" s="33" t="e">
        <f>VLOOKUP(A951,企業番号!A:K,10,0)</f>
        <v>#N/A</v>
      </c>
      <c r="L951" s="32" t="e">
        <f>VLOOKUP(A951,企業番号!A:K,11,0)</f>
        <v>#N/A</v>
      </c>
    </row>
    <row r="952" spans="2:12" ht="20.100000000000001" customHeight="1" x14ac:dyDescent="0.2">
      <c r="B952" s="43" t="s">
        <v>33786</v>
      </c>
      <c r="C952" s="32" t="e">
        <f>VLOOKUP(A952,企業番号!A:K,2,0)</f>
        <v>#N/A</v>
      </c>
      <c r="D952" s="32" t="e">
        <f>VLOOKUP(A952,企業番号!A:K,3,0)</f>
        <v>#N/A</v>
      </c>
      <c r="E952" s="32" t="e">
        <f>VLOOKUP(A952,企業番号!A:K,4,0)</f>
        <v>#N/A</v>
      </c>
      <c r="F952" s="32" t="e">
        <f>VLOOKUP(A952,企業番号!A:K,5,0)</f>
        <v>#N/A</v>
      </c>
      <c r="G952" s="3" t="e">
        <f>VLOOKUP(A952,企業番号!A:K,6,0)</f>
        <v>#N/A</v>
      </c>
      <c r="H952" s="32" t="e">
        <f>VLOOKUP(A952,企業番号!A:K,7,0)</f>
        <v>#N/A</v>
      </c>
      <c r="I952" s="13" t="e">
        <f>VLOOKUP(A952,企業番号!A:K,8,0)</f>
        <v>#N/A</v>
      </c>
      <c r="J952" s="32" t="e">
        <f>VLOOKUP(A952,企業番号!A:K,9,0)</f>
        <v>#N/A</v>
      </c>
      <c r="K952" s="33" t="e">
        <f>VLOOKUP(A952,企業番号!A:K,10,0)</f>
        <v>#N/A</v>
      </c>
      <c r="L952" s="32" t="e">
        <f>VLOOKUP(A952,企業番号!A:K,11,0)</f>
        <v>#N/A</v>
      </c>
    </row>
    <row r="953" spans="2:12" ht="20.100000000000001" customHeight="1" x14ac:dyDescent="0.2">
      <c r="B953" s="44" t="s">
        <v>33787</v>
      </c>
      <c r="C953" s="32" t="e">
        <f>VLOOKUP(A953,企業番号!A:K,2,0)</f>
        <v>#N/A</v>
      </c>
      <c r="D953" s="32" t="e">
        <f>VLOOKUP(A953,企業番号!A:K,3,0)</f>
        <v>#N/A</v>
      </c>
      <c r="E953" s="32" t="e">
        <f>VLOOKUP(A953,企業番号!A:K,4,0)</f>
        <v>#N/A</v>
      </c>
      <c r="F953" s="32" t="e">
        <f>VLOOKUP(A953,企業番号!A:K,5,0)</f>
        <v>#N/A</v>
      </c>
      <c r="G953" s="3" t="e">
        <f>VLOOKUP(A953,企業番号!A:K,6,0)</f>
        <v>#N/A</v>
      </c>
      <c r="H953" s="32" t="e">
        <f>VLOOKUP(A953,企業番号!A:K,7,0)</f>
        <v>#N/A</v>
      </c>
      <c r="I953" s="13" t="e">
        <f>VLOOKUP(A953,企業番号!A:K,8,0)</f>
        <v>#N/A</v>
      </c>
      <c r="J953" s="32" t="e">
        <f>VLOOKUP(A953,企業番号!A:K,9,0)</f>
        <v>#N/A</v>
      </c>
      <c r="K953" s="33" t="e">
        <f>VLOOKUP(A953,企業番号!A:K,10,0)</f>
        <v>#N/A</v>
      </c>
      <c r="L953" s="32" t="e">
        <f>VLOOKUP(A953,企業番号!A:K,11,0)</f>
        <v>#N/A</v>
      </c>
    </row>
    <row r="954" spans="2:12" ht="20.100000000000001" customHeight="1" x14ac:dyDescent="0.2">
      <c r="B954" s="43" t="s">
        <v>33788</v>
      </c>
      <c r="C954" s="32" t="e">
        <f>VLOOKUP(A954,企業番号!A:K,2,0)</f>
        <v>#N/A</v>
      </c>
      <c r="D954" s="32" t="e">
        <f>VLOOKUP(A954,企業番号!A:K,3,0)</f>
        <v>#N/A</v>
      </c>
      <c r="E954" s="32" t="e">
        <f>VLOOKUP(A954,企業番号!A:K,4,0)</f>
        <v>#N/A</v>
      </c>
      <c r="F954" s="32" t="e">
        <f>VLOOKUP(A954,企業番号!A:K,5,0)</f>
        <v>#N/A</v>
      </c>
      <c r="G954" s="3" t="e">
        <f>VLOOKUP(A954,企業番号!A:K,6,0)</f>
        <v>#N/A</v>
      </c>
      <c r="H954" s="32" t="e">
        <f>VLOOKUP(A954,企業番号!A:K,7,0)</f>
        <v>#N/A</v>
      </c>
      <c r="I954" s="13" t="e">
        <f>VLOOKUP(A954,企業番号!A:K,8,0)</f>
        <v>#N/A</v>
      </c>
      <c r="J954" s="32" t="e">
        <f>VLOOKUP(A954,企業番号!A:K,9,0)</f>
        <v>#N/A</v>
      </c>
      <c r="K954" s="33" t="e">
        <f>VLOOKUP(A954,企業番号!A:K,10,0)</f>
        <v>#N/A</v>
      </c>
      <c r="L954" s="32" t="e">
        <f>VLOOKUP(A954,企業番号!A:K,11,0)</f>
        <v>#N/A</v>
      </c>
    </row>
    <row r="955" spans="2:12" ht="20.100000000000001" customHeight="1" x14ac:dyDescent="0.2">
      <c r="B955" s="44" t="s">
        <v>33789</v>
      </c>
      <c r="C955" s="32" t="e">
        <f>VLOOKUP(A955,企業番号!A:K,2,0)</f>
        <v>#N/A</v>
      </c>
      <c r="D955" s="32" t="e">
        <f>VLOOKUP(A955,企業番号!A:K,3,0)</f>
        <v>#N/A</v>
      </c>
      <c r="E955" s="32" t="e">
        <f>VLOOKUP(A955,企業番号!A:K,4,0)</f>
        <v>#N/A</v>
      </c>
      <c r="F955" s="32" t="e">
        <f>VLOOKUP(A955,企業番号!A:K,5,0)</f>
        <v>#N/A</v>
      </c>
      <c r="G955" s="3" t="e">
        <f>VLOOKUP(A955,企業番号!A:K,6,0)</f>
        <v>#N/A</v>
      </c>
      <c r="H955" s="32" t="e">
        <f>VLOOKUP(A955,企業番号!A:K,7,0)</f>
        <v>#N/A</v>
      </c>
      <c r="I955" s="13" t="e">
        <f>VLOOKUP(A955,企業番号!A:K,8,0)</f>
        <v>#N/A</v>
      </c>
      <c r="J955" s="32" t="e">
        <f>VLOOKUP(A955,企業番号!A:K,9,0)</f>
        <v>#N/A</v>
      </c>
      <c r="K955" s="33" t="e">
        <f>VLOOKUP(A955,企業番号!A:K,10,0)</f>
        <v>#N/A</v>
      </c>
      <c r="L955" s="32" t="e">
        <f>VLOOKUP(A955,企業番号!A:K,11,0)</f>
        <v>#N/A</v>
      </c>
    </row>
    <row r="956" spans="2:12" ht="20.100000000000001" customHeight="1" x14ac:dyDescent="0.2">
      <c r="B956" s="43" t="s">
        <v>33790</v>
      </c>
      <c r="C956" s="32" t="e">
        <f>VLOOKUP(A956,企業番号!A:K,2,0)</f>
        <v>#N/A</v>
      </c>
      <c r="D956" s="32" t="e">
        <f>VLOOKUP(A956,企業番号!A:K,3,0)</f>
        <v>#N/A</v>
      </c>
      <c r="E956" s="32" t="e">
        <f>VLOOKUP(A956,企業番号!A:K,4,0)</f>
        <v>#N/A</v>
      </c>
      <c r="F956" s="32" t="e">
        <f>VLOOKUP(A956,企業番号!A:K,5,0)</f>
        <v>#N/A</v>
      </c>
      <c r="G956" s="3" t="e">
        <f>VLOOKUP(A956,企業番号!A:K,6,0)</f>
        <v>#N/A</v>
      </c>
      <c r="H956" s="32" t="e">
        <f>VLOOKUP(A956,企業番号!A:K,7,0)</f>
        <v>#N/A</v>
      </c>
      <c r="I956" s="13" t="e">
        <f>VLOOKUP(A956,企業番号!A:K,8,0)</f>
        <v>#N/A</v>
      </c>
      <c r="J956" s="32" t="e">
        <f>VLOOKUP(A956,企業番号!A:K,9,0)</f>
        <v>#N/A</v>
      </c>
      <c r="K956" s="33" t="e">
        <f>VLOOKUP(A956,企業番号!A:K,10,0)</f>
        <v>#N/A</v>
      </c>
      <c r="L956" s="32" t="e">
        <f>VLOOKUP(A956,企業番号!A:K,11,0)</f>
        <v>#N/A</v>
      </c>
    </row>
    <row r="957" spans="2:12" ht="20.100000000000001" customHeight="1" x14ac:dyDescent="0.2">
      <c r="B957" s="44" t="s">
        <v>33791</v>
      </c>
      <c r="C957" s="32" t="e">
        <f>VLOOKUP(A957,企業番号!A:K,2,0)</f>
        <v>#N/A</v>
      </c>
      <c r="D957" s="32" t="e">
        <f>VLOOKUP(A957,企業番号!A:K,3,0)</f>
        <v>#N/A</v>
      </c>
      <c r="E957" s="32" t="e">
        <f>VLOOKUP(A957,企業番号!A:K,4,0)</f>
        <v>#N/A</v>
      </c>
      <c r="F957" s="32" t="e">
        <f>VLOOKUP(A957,企業番号!A:K,5,0)</f>
        <v>#N/A</v>
      </c>
      <c r="G957" s="3" t="e">
        <f>VLOOKUP(A957,企業番号!A:K,6,0)</f>
        <v>#N/A</v>
      </c>
      <c r="H957" s="32" t="e">
        <f>VLOOKUP(A957,企業番号!A:K,7,0)</f>
        <v>#N/A</v>
      </c>
      <c r="I957" s="13" t="e">
        <f>VLOOKUP(A957,企業番号!A:K,8,0)</f>
        <v>#N/A</v>
      </c>
      <c r="J957" s="32" t="e">
        <f>VLOOKUP(A957,企業番号!A:K,9,0)</f>
        <v>#N/A</v>
      </c>
      <c r="K957" s="33" t="e">
        <f>VLOOKUP(A957,企業番号!A:K,10,0)</f>
        <v>#N/A</v>
      </c>
      <c r="L957" s="32" t="e">
        <f>VLOOKUP(A957,企業番号!A:K,11,0)</f>
        <v>#N/A</v>
      </c>
    </row>
    <row r="958" spans="2:12" ht="20.100000000000001" customHeight="1" x14ac:dyDescent="0.2">
      <c r="B958" s="43" t="s">
        <v>33792</v>
      </c>
      <c r="C958" s="32" t="e">
        <f>VLOOKUP(A958,企業番号!A:K,2,0)</f>
        <v>#N/A</v>
      </c>
      <c r="D958" s="32" t="e">
        <f>VLOOKUP(A958,企業番号!A:K,3,0)</f>
        <v>#N/A</v>
      </c>
      <c r="E958" s="32" t="e">
        <f>VLOOKUP(A958,企業番号!A:K,4,0)</f>
        <v>#N/A</v>
      </c>
      <c r="F958" s="32" t="e">
        <f>VLOOKUP(A958,企業番号!A:K,5,0)</f>
        <v>#N/A</v>
      </c>
      <c r="G958" s="3" t="e">
        <f>VLOOKUP(A958,企業番号!A:K,6,0)</f>
        <v>#N/A</v>
      </c>
      <c r="H958" s="32" t="e">
        <f>VLOOKUP(A958,企業番号!A:K,7,0)</f>
        <v>#N/A</v>
      </c>
      <c r="I958" s="13" t="e">
        <f>VLOOKUP(A958,企業番号!A:K,8,0)</f>
        <v>#N/A</v>
      </c>
      <c r="J958" s="32" t="e">
        <f>VLOOKUP(A958,企業番号!A:K,9,0)</f>
        <v>#N/A</v>
      </c>
      <c r="K958" s="33" t="e">
        <f>VLOOKUP(A958,企業番号!A:K,10,0)</f>
        <v>#N/A</v>
      </c>
      <c r="L958" s="32" t="e">
        <f>VLOOKUP(A958,企業番号!A:K,11,0)</f>
        <v>#N/A</v>
      </c>
    </row>
    <row r="959" spans="2:12" ht="20.100000000000001" customHeight="1" x14ac:dyDescent="0.2">
      <c r="B959" s="44" t="s">
        <v>33793</v>
      </c>
      <c r="C959" s="32" t="e">
        <f>VLOOKUP(A959,企業番号!A:K,2,0)</f>
        <v>#N/A</v>
      </c>
      <c r="D959" s="32" t="e">
        <f>VLOOKUP(A959,企業番号!A:K,3,0)</f>
        <v>#N/A</v>
      </c>
      <c r="E959" s="32" t="e">
        <f>VLOOKUP(A959,企業番号!A:K,4,0)</f>
        <v>#N/A</v>
      </c>
      <c r="F959" s="32" t="e">
        <f>VLOOKUP(A959,企業番号!A:K,5,0)</f>
        <v>#N/A</v>
      </c>
      <c r="G959" s="3" t="e">
        <f>VLOOKUP(A959,企業番号!A:K,6,0)</f>
        <v>#N/A</v>
      </c>
      <c r="H959" s="32" t="e">
        <f>VLOOKUP(A959,企業番号!A:K,7,0)</f>
        <v>#N/A</v>
      </c>
      <c r="I959" s="13" t="e">
        <f>VLOOKUP(A959,企業番号!A:K,8,0)</f>
        <v>#N/A</v>
      </c>
      <c r="J959" s="32" t="e">
        <f>VLOOKUP(A959,企業番号!A:K,9,0)</f>
        <v>#N/A</v>
      </c>
      <c r="K959" s="33" t="e">
        <f>VLOOKUP(A959,企業番号!A:K,10,0)</f>
        <v>#N/A</v>
      </c>
      <c r="L959" s="32" t="e">
        <f>VLOOKUP(A959,企業番号!A:K,11,0)</f>
        <v>#N/A</v>
      </c>
    </row>
    <row r="960" spans="2:12" ht="20.100000000000001" customHeight="1" x14ac:dyDescent="0.2">
      <c r="B960" s="43" t="s">
        <v>33794</v>
      </c>
      <c r="C960" s="32" t="e">
        <f>VLOOKUP(A960,企業番号!A:K,2,0)</f>
        <v>#N/A</v>
      </c>
      <c r="D960" s="32" t="e">
        <f>VLOOKUP(A960,企業番号!A:K,3,0)</f>
        <v>#N/A</v>
      </c>
      <c r="E960" s="32" t="e">
        <f>VLOOKUP(A960,企業番号!A:K,4,0)</f>
        <v>#N/A</v>
      </c>
      <c r="F960" s="32" t="e">
        <f>VLOOKUP(A960,企業番号!A:K,5,0)</f>
        <v>#N/A</v>
      </c>
      <c r="G960" s="3" t="e">
        <f>VLOOKUP(A960,企業番号!A:K,6,0)</f>
        <v>#N/A</v>
      </c>
      <c r="H960" s="32" t="e">
        <f>VLOOKUP(A960,企業番号!A:K,7,0)</f>
        <v>#N/A</v>
      </c>
      <c r="I960" s="13" t="e">
        <f>VLOOKUP(A960,企業番号!A:K,8,0)</f>
        <v>#N/A</v>
      </c>
      <c r="J960" s="32" t="e">
        <f>VLOOKUP(A960,企業番号!A:K,9,0)</f>
        <v>#N/A</v>
      </c>
      <c r="K960" s="33" t="e">
        <f>VLOOKUP(A960,企業番号!A:K,10,0)</f>
        <v>#N/A</v>
      </c>
      <c r="L960" s="32" t="e">
        <f>VLOOKUP(A960,企業番号!A:K,11,0)</f>
        <v>#N/A</v>
      </c>
    </row>
    <row r="961" spans="2:12" ht="20.100000000000001" customHeight="1" x14ac:dyDescent="0.2">
      <c r="B961" s="44" t="s">
        <v>33795</v>
      </c>
      <c r="C961" s="32" t="e">
        <f>VLOOKUP(A961,企業番号!A:K,2,0)</f>
        <v>#N/A</v>
      </c>
      <c r="D961" s="32" t="e">
        <f>VLOOKUP(A961,企業番号!A:K,3,0)</f>
        <v>#N/A</v>
      </c>
      <c r="E961" s="32" t="e">
        <f>VLOOKUP(A961,企業番号!A:K,4,0)</f>
        <v>#N/A</v>
      </c>
      <c r="F961" s="32" t="e">
        <f>VLOOKUP(A961,企業番号!A:K,5,0)</f>
        <v>#N/A</v>
      </c>
      <c r="G961" s="3" t="e">
        <f>VLOOKUP(A961,企業番号!A:K,6,0)</f>
        <v>#N/A</v>
      </c>
      <c r="H961" s="32" t="e">
        <f>VLOOKUP(A961,企業番号!A:K,7,0)</f>
        <v>#N/A</v>
      </c>
      <c r="I961" s="13" t="e">
        <f>VLOOKUP(A961,企業番号!A:K,8,0)</f>
        <v>#N/A</v>
      </c>
      <c r="J961" s="32" t="e">
        <f>VLOOKUP(A961,企業番号!A:K,9,0)</f>
        <v>#N/A</v>
      </c>
      <c r="K961" s="33" t="e">
        <f>VLOOKUP(A961,企業番号!A:K,10,0)</f>
        <v>#N/A</v>
      </c>
      <c r="L961" s="32" t="e">
        <f>VLOOKUP(A961,企業番号!A:K,11,0)</f>
        <v>#N/A</v>
      </c>
    </row>
    <row r="962" spans="2:12" ht="20.100000000000001" customHeight="1" x14ac:dyDescent="0.2">
      <c r="B962" s="43" t="s">
        <v>33796</v>
      </c>
      <c r="C962" s="32" t="e">
        <f>VLOOKUP(A962,企業番号!A:K,2,0)</f>
        <v>#N/A</v>
      </c>
      <c r="D962" s="32" t="e">
        <f>VLOOKUP(A962,企業番号!A:K,3,0)</f>
        <v>#N/A</v>
      </c>
      <c r="E962" s="32" t="e">
        <f>VLOOKUP(A962,企業番号!A:K,4,0)</f>
        <v>#N/A</v>
      </c>
      <c r="F962" s="32" t="e">
        <f>VLOOKUP(A962,企業番号!A:K,5,0)</f>
        <v>#N/A</v>
      </c>
      <c r="G962" s="3" t="e">
        <f>VLOOKUP(A962,企業番号!A:K,6,0)</f>
        <v>#N/A</v>
      </c>
      <c r="H962" s="32" t="e">
        <f>VLOOKUP(A962,企業番号!A:K,7,0)</f>
        <v>#N/A</v>
      </c>
      <c r="I962" s="13" t="e">
        <f>VLOOKUP(A962,企業番号!A:K,8,0)</f>
        <v>#N/A</v>
      </c>
      <c r="J962" s="32" t="e">
        <f>VLOOKUP(A962,企業番号!A:K,9,0)</f>
        <v>#N/A</v>
      </c>
      <c r="K962" s="33" t="e">
        <f>VLOOKUP(A962,企業番号!A:K,10,0)</f>
        <v>#N/A</v>
      </c>
      <c r="L962" s="32" t="e">
        <f>VLOOKUP(A962,企業番号!A:K,11,0)</f>
        <v>#N/A</v>
      </c>
    </row>
    <row r="963" spans="2:12" ht="20.100000000000001" customHeight="1" x14ac:dyDescent="0.2">
      <c r="B963" s="44" t="s">
        <v>33797</v>
      </c>
      <c r="C963" s="32" t="e">
        <f>VLOOKUP(A963,企業番号!A:K,2,0)</f>
        <v>#N/A</v>
      </c>
      <c r="D963" s="32" t="e">
        <f>VLOOKUP(A963,企業番号!A:K,3,0)</f>
        <v>#N/A</v>
      </c>
      <c r="E963" s="32" t="e">
        <f>VLOOKUP(A963,企業番号!A:K,4,0)</f>
        <v>#N/A</v>
      </c>
      <c r="F963" s="32" t="e">
        <f>VLOOKUP(A963,企業番号!A:K,5,0)</f>
        <v>#N/A</v>
      </c>
      <c r="G963" s="3" t="e">
        <f>VLOOKUP(A963,企業番号!A:K,6,0)</f>
        <v>#N/A</v>
      </c>
      <c r="H963" s="32" t="e">
        <f>VLOOKUP(A963,企業番号!A:K,7,0)</f>
        <v>#N/A</v>
      </c>
      <c r="I963" s="13" t="e">
        <f>VLOOKUP(A963,企業番号!A:K,8,0)</f>
        <v>#N/A</v>
      </c>
      <c r="J963" s="32" t="e">
        <f>VLOOKUP(A963,企業番号!A:K,9,0)</f>
        <v>#N/A</v>
      </c>
      <c r="K963" s="33" t="e">
        <f>VLOOKUP(A963,企業番号!A:K,10,0)</f>
        <v>#N/A</v>
      </c>
      <c r="L963" s="32" t="e">
        <f>VLOOKUP(A963,企業番号!A:K,11,0)</f>
        <v>#N/A</v>
      </c>
    </row>
    <row r="964" spans="2:12" ht="20.100000000000001" customHeight="1" x14ac:dyDescent="0.2">
      <c r="B964" s="43" t="s">
        <v>33798</v>
      </c>
      <c r="C964" s="32" t="e">
        <f>VLOOKUP(A964,企業番号!A:K,2,0)</f>
        <v>#N/A</v>
      </c>
      <c r="D964" s="32" t="e">
        <f>VLOOKUP(A964,企業番号!A:K,3,0)</f>
        <v>#N/A</v>
      </c>
      <c r="E964" s="32" t="e">
        <f>VLOOKUP(A964,企業番号!A:K,4,0)</f>
        <v>#N/A</v>
      </c>
      <c r="F964" s="32" t="e">
        <f>VLOOKUP(A964,企業番号!A:K,5,0)</f>
        <v>#N/A</v>
      </c>
      <c r="G964" s="3" t="e">
        <f>VLOOKUP(A964,企業番号!A:K,6,0)</f>
        <v>#N/A</v>
      </c>
      <c r="H964" s="32" t="e">
        <f>VLOOKUP(A964,企業番号!A:K,7,0)</f>
        <v>#N/A</v>
      </c>
      <c r="I964" s="13" t="e">
        <f>VLOOKUP(A964,企業番号!A:K,8,0)</f>
        <v>#N/A</v>
      </c>
      <c r="J964" s="32" t="e">
        <f>VLOOKUP(A964,企業番号!A:K,9,0)</f>
        <v>#N/A</v>
      </c>
      <c r="K964" s="33" t="e">
        <f>VLOOKUP(A964,企業番号!A:K,10,0)</f>
        <v>#N/A</v>
      </c>
      <c r="L964" s="32" t="e">
        <f>VLOOKUP(A964,企業番号!A:K,11,0)</f>
        <v>#N/A</v>
      </c>
    </row>
    <row r="965" spans="2:12" ht="20.100000000000001" customHeight="1" x14ac:dyDescent="0.2">
      <c r="B965" s="44" t="s">
        <v>33799</v>
      </c>
      <c r="C965" s="32" t="e">
        <f>VLOOKUP(A965,企業番号!A:K,2,0)</f>
        <v>#N/A</v>
      </c>
      <c r="D965" s="32" t="e">
        <f>VLOOKUP(A965,企業番号!A:K,3,0)</f>
        <v>#N/A</v>
      </c>
      <c r="E965" s="32" t="e">
        <f>VLOOKUP(A965,企業番号!A:K,4,0)</f>
        <v>#N/A</v>
      </c>
      <c r="F965" s="32" t="e">
        <f>VLOOKUP(A965,企業番号!A:K,5,0)</f>
        <v>#N/A</v>
      </c>
      <c r="G965" s="3" t="e">
        <f>VLOOKUP(A965,企業番号!A:K,6,0)</f>
        <v>#N/A</v>
      </c>
      <c r="H965" s="32" t="e">
        <f>VLOOKUP(A965,企業番号!A:K,7,0)</f>
        <v>#N/A</v>
      </c>
      <c r="I965" s="13" t="e">
        <f>VLOOKUP(A965,企業番号!A:K,8,0)</f>
        <v>#N/A</v>
      </c>
      <c r="J965" s="32" t="e">
        <f>VLOOKUP(A965,企業番号!A:K,9,0)</f>
        <v>#N/A</v>
      </c>
      <c r="K965" s="33" t="e">
        <f>VLOOKUP(A965,企業番号!A:K,10,0)</f>
        <v>#N/A</v>
      </c>
      <c r="L965" s="32" t="e">
        <f>VLOOKUP(A965,企業番号!A:K,11,0)</f>
        <v>#N/A</v>
      </c>
    </row>
    <row r="966" spans="2:12" ht="20.100000000000001" customHeight="1" x14ac:dyDescent="0.2">
      <c r="B966" s="43" t="s">
        <v>33800</v>
      </c>
      <c r="C966" s="32" t="e">
        <f>VLOOKUP(A966,企業番号!A:K,2,0)</f>
        <v>#N/A</v>
      </c>
      <c r="D966" s="32" t="e">
        <f>VLOOKUP(A966,企業番号!A:K,3,0)</f>
        <v>#N/A</v>
      </c>
      <c r="E966" s="32" t="e">
        <f>VLOOKUP(A966,企業番号!A:K,4,0)</f>
        <v>#N/A</v>
      </c>
      <c r="F966" s="32" t="e">
        <f>VLOOKUP(A966,企業番号!A:K,5,0)</f>
        <v>#N/A</v>
      </c>
      <c r="G966" s="3" t="e">
        <f>VLOOKUP(A966,企業番号!A:K,6,0)</f>
        <v>#N/A</v>
      </c>
      <c r="H966" s="32" t="e">
        <f>VLOOKUP(A966,企業番号!A:K,7,0)</f>
        <v>#N/A</v>
      </c>
      <c r="I966" s="13" t="e">
        <f>VLOOKUP(A966,企業番号!A:K,8,0)</f>
        <v>#N/A</v>
      </c>
      <c r="J966" s="32" t="e">
        <f>VLOOKUP(A966,企業番号!A:K,9,0)</f>
        <v>#N/A</v>
      </c>
      <c r="K966" s="33" t="e">
        <f>VLOOKUP(A966,企業番号!A:K,10,0)</f>
        <v>#N/A</v>
      </c>
      <c r="L966" s="32" t="e">
        <f>VLOOKUP(A966,企業番号!A:K,11,0)</f>
        <v>#N/A</v>
      </c>
    </row>
    <row r="967" spans="2:12" ht="20.100000000000001" customHeight="1" x14ac:dyDescent="0.2">
      <c r="B967" s="44" t="s">
        <v>33801</v>
      </c>
      <c r="C967" s="32" t="e">
        <f>VLOOKUP(A967,企業番号!A:K,2,0)</f>
        <v>#N/A</v>
      </c>
      <c r="D967" s="32" t="e">
        <f>VLOOKUP(A967,企業番号!A:K,3,0)</f>
        <v>#N/A</v>
      </c>
      <c r="E967" s="32" t="e">
        <f>VLOOKUP(A967,企業番号!A:K,4,0)</f>
        <v>#N/A</v>
      </c>
      <c r="F967" s="32" t="e">
        <f>VLOOKUP(A967,企業番号!A:K,5,0)</f>
        <v>#N/A</v>
      </c>
      <c r="G967" s="3" t="e">
        <f>VLOOKUP(A967,企業番号!A:K,6,0)</f>
        <v>#N/A</v>
      </c>
      <c r="H967" s="32" t="e">
        <f>VLOOKUP(A967,企業番号!A:K,7,0)</f>
        <v>#N/A</v>
      </c>
      <c r="I967" s="13" t="e">
        <f>VLOOKUP(A967,企業番号!A:K,8,0)</f>
        <v>#N/A</v>
      </c>
      <c r="J967" s="32" t="e">
        <f>VLOOKUP(A967,企業番号!A:K,9,0)</f>
        <v>#N/A</v>
      </c>
      <c r="K967" s="33" t="e">
        <f>VLOOKUP(A967,企業番号!A:K,10,0)</f>
        <v>#N/A</v>
      </c>
      <c r="L967" s="32" t="e">
        <f>VLOOKUP(A967,企業番号!A:K,11,0)</f>
        <v>#N/A</v>
      </c>
    </row>
    <row r="968" spans="2:12" ht="20.100000000000001" customHeight="1" x14ac:dyDescent="0.2">
      <c r="B968" s="43" t="s">
        <v>33802</v>
      </c>
      <c r="C968" s="32" t="e">
        <f>VLOOKUP(A968,企業番号!A:K,2,0)</f>
        <v>#N/A</v>
      </c>
      <c r="D968" s="32" t="e">
        <f>VLOOKUP(A968,企業番号!A:K,3,0)</f>
        <v>#N/A</v>
      </c>
      <c r="E968" s="32" t="e">
        <f>VLOOKUP(A968,企業番号!A:K,4,0)</f>
        <v>#N/A</v>
      </c>
      <c r="F968" s="32" t="e">
        <f>VLOOKUP(A968,企業番号!A:K,5,0)</f>
        <v>#N/A</v>
      </c>
      <c r="G968" s="3" t="e">
        <f>VLOOKUP(A968,企業番号!A:K,6,0)</f>
        <v>#N/A</v>
      </c>
      <c r="H968" s="32" t="e">
        <f>VLOOKUP(A968,企業番号!A:K,7,0)</f>
        <v>#N/A</v>
      </c>
      <c r="I968" s="13" t="e">
        <f>VLOOKUP(A968,企業番号!A:K,8,0)</f>
        <v>#N/A</v>
      </c>
      <c r="J968" s="32" t="e">
        <f>VLOOKUP(A968,企業番号!A:K,9,0)</f>
        <v>#N/A</v>
      </c>
      <c r="K968" s="33" t="e">
        <f>VLOOKUP(A968,企業番号!A:K,10,0)</f>
        <v>#N/A</v>
      </c>
      <c r="L968" s="32" t="e">
        <f>VLOOKUP(A968,企業番号!A:K,11,0)</f>
        <v>#N/A</v>
      </c>
    </row>
    <row r="969" spans="2:12" ht="20.100000000000001" customHeight="1" x14ac:dyDescent="0.2">
      <c r="B969" s="44" t="s">
        <v>33803</v>
      </c>
      <c r="C969" s="32" t="e">
        <f>VLOOKUP(A969,企業番号!A:K,2,0)</f>
        <v>#N/A</v>
      </c>
      <c r="D969" s="32" t="e">
        <f>VLOOKUP(A969,企業番号!A:K,3,0)</f>
        <v>#N/A</v>
      </c>
      <c r="E969" s="32" t="e">
        <f>VLOOKUP(A969,企業番号!A:K,4,0)</f>
        <v>#N/A</v>
      </c>
      <c r="F969" s="32" t="e">
        <f>VLOOKUP(A969,企業番号!A:K,5,0)</f>
        <v>#N/A</v>
      </c>
      <c r="G969" s="3" t="e">
        <f>VLOOKUP(A969,企業番号!A:K,6,0)</f>
        <v>#N/A</v>
      </c>
      <c r="H969" s="32" t="e">
        <f>VLOOKUP(A969,企業番号!A:K,7,0)</f>
        <v>#N/A</v>
      </c>
      <c r="I969" s="13" t="e">
        <f>VLOOKUP(A969,企業番号!A:K,8,0)</f>
        <v>#N/A</v>
      </c>
      <c r="J969" s="32" t="e">
        <f>VLOOKUP(A969,企業番号!A:K,9,0)</f>
        <v>#N/A</v>
      </c>
      <c r="K969" s="33" t="e">
        <f>VLOOKUP(A969,企業番号!A:K,10,0)</f>
        <v>#N/A</v>
      </c>
      <c r="L969" s="32" t="e">
        <f>VLOOKUP(A969,企業番号!A:K,11,0)</f>
        <v>#N/A</v>
      </c>
    </row>
    <row r="970" spans="2:12" ht="20.100000000000001" customHeight="1" x14ac:dyDescent="0.2">
      <c r="B970" s="43" t="s">
        <v>33804</v>
      </c>
      <c r="C970" s="32" t="e">
        <f>VLOOKUP(A970,企業番号!A:K,2,0)</f>
        <v>#N/A</v>
      </c>
      <c r="D970" s="32" t="e">
        <f>VLOOKUP(A970,企業番号!A:K,3,0)</f>
        <v>#N/A</v>
      </c>
      <c r="E970" s="32" t="e">
        <f>VLOOKUP(A970,企業番号!A:K,4,0)</f>
        <v>#N/A</v>
      </c>
      <c r="F970" s="32" t="e">
        <f>VLOOKUP(A970,企業番号!A:K,5,0)</f>
        <v>#N/A</v>
      </c>
      <c r="G970" s="3" t="e">
        <f>VLOOKUP(A970,企業番号!A:K,6,0)</f>
        <v>#N/A</v>
      </c>
      <c r="H970" s="32" t="e">
        <f>VLOOKUP(A970,企業番号!A:K,7,0)</f>
        <v>#N/A</v>
      </c>
      <c r="I970" s="13" t="e">
        <f>VLOOKUP(A970,企業番号!A:K,8,0)</f>
        <v>#N/A</v>
      </c>
      <c r="J970" s="32" t="e">
        <f>VLOOKUP(A970,企業番号!A:K,9,0)</f>
        <v>#N/A</v>
      </c>
      <c r="K970" s="33" t="e">
        <f>VLOOKUP(A970,企業番号!A:K,10,0)</f>
        <v>#N/A</v>
      </c>
      <c r="L970" s="32" t="e">
        <f>VLOOKUP(A970,企業番号!A:K,11,0)</f>
        <v>#N/A</v>
      </c>
    </row>
    <row r="971" spans="2:12" ht="20.100000000000001" customHeight="1" x14ac:dyDescent="0.2">
      <c r="B971" s="44" t="s">
        <v>33805</v>
      </c>
      <c r="C971" s="32" t="e">
        <f>VLOOKUP(A971,企業番号!A:K,2,0)</f>
        <v>#N/A</v>
      </c>
      <c r="D971" s="32" t="e">
        <f>VLOOKUP(A971,企業番号!A:K,3,0)</f>
        <v>#N/A</v>
      </c>
      <c r="E971" s="32" t="e">
        <f>VLOOKUP(A971,企業番号!A:K,4,0)</f>
        <v>#N/A</v>
      </c>
      <c r="F971" s="32" t="e">
        <f>VLOOKUP(A971,企業番号!A:K,5,0)</f>
        <v>#N/A</v>
      </c>
      <c r="G971" s="3" t="e">
        <f>VLOOKUP(A971,企業番号!A:K,6,0)</f>
        <v>#N/A</v>
      </c>
      <c r="H971" s="32" t="e">
        <f>VLOOKUP(A971,企業番号!A:K,7,0)</f>
        <v>#N/A</v>
      </c>
      <c r="I971" s="13" t="e">
        <f>VLOOKUP(A971,企業番号!A:K,8,0)</f>
        <v>#N/A</v>
      </c>
      <c r="J971" s="32" t="e">
        <f>VLOOKUP(A971,企業番号!A:K,9,0)</f>
        <v>#N/A</v>
      </c>
      <c r="K971" s="33" t="e">
        <f>VLOOKUP(A971,企業番号!A:K,10,0)</f>
        <v>#N/A</v>
      </c>
      <c r="L971" s="32" t="e">
        <f>VLOOKUP(A971,企業番号!A:K,11,0)</f>
        <v>#N/A</v>
      </c>
    </row>
    <row r="972" spans="2:12" ht="20.100000000000001" customHeight="1" x14ac:dyDescent="0.2">
      <c r="B972" s="43" t="s">
        <v>33806</v>
      </c>
      <c r="C972" s="32" t="e">
        <f>VLOOKUP(A972,企業番号!A:K,2,0)</f>
        <v>#N/A</v>
      </c>
      <c r="D972" s="32" t="e">
        <f>VLOOKUP(A972,企業番号!A:K,3,0)</f>
        <v>#N/A</v>
      </c>
      <c r="E972" s="32" t="e">
        <f>VLOOKUP(A972,企業番号!A:K,4,0)</f>
        <v>#N/A</v>
      </c>
      <c r="F972" s="32" t="e">
        <f>VLOOKUP(A972,企業番号!A:K,5,0)</f>
        <v>#N/A</v>
      </c>
      <c r="G972" s="3" t="e">
        <f>VLOOKUP(A972,企業番号!A:K,6,0)</f>
        <v>#N/A</v>
      </c>
      <c r="H972" s="32" t="e">
        <f>VLOOKUP(A972,企業番号!A:K,7,0)</f>
        <v>#N/A</v>
      </c>
      <c r="I972" s="13" t="e">
        <f>VLOOKUP(A972,企業番号!A:K,8,0)</f>
        <v>#N/A</v>
      </c>
      <c r="J972" s="32" t="e">
        <f>VLOOKUP(A972,企業番号!A:K,9,0)</f>
        <v>#N/A</v>
      </c>
      <c r="K972" s="33" t="e">
        <f>VLOOKUP(A972,企業番号!A:K,10,0)</f>
        <v>#N/A</v>
      </c>
      <c r="L972" s="32" t="e">
        <f>VLOOKUP(A972,企業番号!A:K,11,0)</f>
        <v>#N/A</v>
      </c>
    </row>
    <row r="973" spans="2:12" ht="20.100000000000001" customHeight="1" x14ac:dyDescent="0.2">
      <c r="B973" s="44" t="s">
        <v>33807</v>
      </c>
      <c r="C973" s="32" t="e">
        <f>VLOOKUP(A973,企業番号!A:K,2,0)</f>
        <v>#N/A</v>
      </c>
      <c r="D973" s="32" t="e">
        <f>VLOOKUP(A973,企業番号!A:K,3,0)</f>
        <v>#N/A</v>
      </c>
      <c r="E973" s="32" t="e">
        <f>VLOOKUP(A973,企業番号!A:K,4,0)</f>
        <v>#N/A</v>
      </c>
      <c r="F973" s="32" t="e">
        <f>VLOOKUP(A973,企業番号!A:K,5,0)</f>
        <v>#N/A</v>
      </c>
      <c r="G973" s="3" t="e">
        <f>VLOOKUP(A973,企業番号!A:K,6,0)</f>
        <v>#N/A</v>
      </c>
      <c r="H973" s="32" t="e">
        <f>VLOOKUP(A973,企業番号!A:K,7,0)</f>
        <v>#N/A</v>
      </c>
      <c r="I973" s="13" t="e">
        <f>VLOOKUP(A973,企業番号!A:K,8,0)</f>
        <v>#N/A</v>
      </c>
      <c r="J973" s="32" t="e">
        <f>VLOOKUP(A973,企業番号!A:K,9,0)</f>
        <v>#N/A</v>
      </c>
      <c r="K973" s="33" t="e">
        <f>VLOOKUP(A973,企業番号!A:K,10,0)</f>
        <v>#N/A</v>
      </c>
      <c r="L973" s="32" t="e">
        <f>VLOOKUP(A973,企業番号!A:K,11,0)</f>
        <v>#N/A</v>
      </c>
    </row>
    <row r="974" spans="2:12" ht="20.100000000000001" customHeight="1" x14ac:dyDescent="0.2">
      <c r="B974" s="43" t="s">
        <v>33808</v>
      </c>
      <c r="C974" s="32" t="e">
        <f>VLOOKUP(A974,企業番号!A:K,2,0)</f>
        <v>#N/A</v>
      </c>
      <c r="D974" s="32" t="e">
        <f>VLOOKUP(A974,企業番号!A:K,3,0)</f>
        <v>#N/A</v>
      </c>
      <c r="E974" s="32" t="e">
        <f>VLOOKUP(A974,企業番号!A:K,4,0)</f>
        <v>#N/A</v>
      </c>
      <c r="F974" s="32" t="e">
        <f>VLOOKUP(A974,企業番号!A:K,5,0)</f>
        <v>#N/A</v>
      </c>
      <c r="G974" s="3" t="e">
        <f>VLOOKUP(A974,企業番号!A:K,6,0)</f>
        <v>#N/A</v>
      </c>
      <c r="H974" s="32" t="e">
        <f>VLOOKUP(A974,企業番号!A:K,7,0)</f>
        <v>#N/A</v>
      </c>
      <c r="I974" s="13" t="e">
        <f>VLOOKUP(A974,企業番号!A:K,8,0)</f>
        <v>#N/A</v>
      </c>
      <c r="J974" s="32" t="e">
        <f>VLOOKUP(A974,企業番号!A:K,9,0)</f>
        <v>#N/A</v>
      </c>
      <c r="K974" s="33" t="e">
        <f>VLOOKUP(A974,企業番号!A:K,10,0)</f>
        <v>#N/A</v>
      </c>
      <c r="L974" s="32" t="e">
        <f>VLOOKUP(A974,企業番号!A:K,11,0)</f>
        <v>#N/A</v>
      </c>
    </row>
    <row r="975" spans="2:12" ht="20.100000000000001" customHeight="1" x14ac:dyDescent="0.2">
      <c r="B975" s="44" t="s">
        <v>33809</v>
      </c>
      <c r="C975" s="32" t="e">
        <f>VLOOKUP(A975,企業番号!A:K,2,0)</f>
        <v>#N/A</v>
      </c>
      <c r="D975" s="32" t="e">
        <f>VLOOKUP(A975,企業番号!A:K,3,0)</f>
        <v>#N/A</v>
      </c>
      <c r="E975" s="32" t="e">
        <f>VLOOKUP(A975,企業番号!A:K,4,0)</f>
        <v>#N/A</v>
      </c>
      <c r="F975" s="32" t="e">
        <f>VLOOKUP(A975,企業番号!A:K,5,0)</f>
        <v>#N/A</v>
      </c>
      <c r="G975" s="3" t="e">
        <f>VLOOKUP(A975,企業番号!A:K,6,0)</f>
        <v>#N/A</v>
      </c>
      <c r="H975" s="32" t="e">
        <f>VLOOKUP(A975,企業番号!A:K,7,0)</f>
        <v>#N/A</v>
      </c>
      <c r="I975" s="13" t="e">
        <f>VLOOKUP(A975,企業番号!A:K,8,0)</f>
        <v>#N/A</v>
      </c>
      <c r="J975" s="32" t="e">
        <f>VLOOKUP(A975,企業番号!A:K,9,0)</f>
        <v>#N/A</v>
      </c>
      <c r="K975" s="33" t="e">
        <f>VLOOKUP(A975,企業番号!A:K,10,0)</f>
        <v>#N/A</v>
      </c>
      <c r="L975" s="32" t="e">
        <f>VLOOKUP(A975,企業番号!A:K,11,0)</f>
        <v>#N/A</v>
      </c>
    </row>
    <row r="976" spans="2:12" ht="20.100000000000001" customHeight="1" x14ac:dyDescent="0.2">
      <c r="B976" s="43" t="s">
        <v>33810</v>
      </c>
      <c r="C976" s="32" t="e">
        <f>VLOOKUP(A976,企業番号!A:K,2,0)</f>
        <v>#N/A</v>
      </c>
      <c r="D976" s="32" t="e">
        <f>VLOOKUP(A976,企業番号!A:K,3,0)</f>
        <v>#N/A</v>
      </c>
      <c r="E976" s="32" t="e">
        <f>VLOOKUP(A976,企業番号!A:K,4,0)</f>
        <v>#N/A</v>
      </c>
      <c r="F976" s="32" t="e">
        <f>VLOOKUP(A976,企業番号!A:K,5,0)</f>
        <v>#N/A</v>
      </c>
      <c r="G976" s="3" t="e">
        <f>VLOOKUP(A976,企業番号!A:K,6,0)</f>
        <v>#N/A</v>
      </c>
      <c r="H976" s="32" t="e">
        <f>VLOOKUP(A976,企業番号!A:K,7,0)</f>
        <v>#N/A</v>
      </c>
      <c r="I976" s="13" t="e">
        <f>VLOOKUP(A976,企業番号!A:K,8,0)</f>
        <v>#N/A</v>
      </c>
      <c r="J976" s="32" t="e">
        <f>VLOOKUP(A976,企業番号!A:K,9,0)</f>
        <v>#N/A</v>
      </c>
      <c r="K976" s="33" t="e">
        <f>VLOOKUP(A976,企業番号!A:K,10,0)</f>
        <v>#N/A</v>
      </c>
      <c r="L976" s="32" t="e">
        <f>VLOOKUP(A976,企業番号!A:K,11,0)</f>
        <v>#N/A</v>
      </c>
    </row>
    <row r="977" spans="2:12" ht="20.100000000000001" customHeight="1" x14ac:dyDescent="0.2">
      <c r="B977" s="44" t="s">
        <v>33811</v>
      </c>
      <c r="C977" s="32" t="e">
        <f>VLOOKUP(A977,企業番号!A:K,2,0)</f>
        <v>#N/A</v>
      </c>
      <c r="D977" s="32" t="e">
        <f>VLOOKUP(A977,企業番号!A:K,3,0)</f>
        <v>#N/A</v>
      </c>
      <c r="E977" s="32" t="e">
        <f>VLOOKUP(A977,企業番号!A:K,4,0)</f>
        <v>#N/A</v>
      </c>
      <c r="F977" s="32" t="e">
        <f>VLOOKUP(A977,企業番号!A:K,5,0)</f>
        <v>#N/A</v>
      </c>
      <c r="G977" s="3" t="e">
        <f>VLOOKUP(A977,企業番号!A:K,6,0)</f>
        <v>#N/A</v>
      </c>
      <c r="H977" s="32" t="e">
        <f>VLOOKUP(A977,企業番号!A:K,7,0)</f>
        <v>#N/A</v>
      </c>
      <c r="I977" s="13" t="e">
        <f>VLOOKUP(A977,企業番号!A:K,8,0)</f>
        <v>#N/A</v>
      </c>
      <c r="J977" s="32" t="e">
        <f>VLOOKUP(A977,企業番号!A:K,9,0)</f>
        <v>#N/A</v>
      </c>
      <c r="K977" s="33" t="e">
        <f>VLOOKUP(A977,企業番号!A:K,10,0)</f>
        <v>#N/A</v>
      </c>
      <c r="L977" s="32" t="e">
        <f>VLOOKUP(A977,企業番号!A:K,11,0)</f>
        <v>#N/A</v>
      </c>
    </row>
    <row r="978" spans="2:12" ht="20.100000000000001" customHeight="1" x14ac:dyDescent="0.2">
      <c r="B978" s="43" t="s">
        <v>33812</v>
      </c>
      <c r="C978" s="32" t="e">
        <f>VLOOKUP(A978,企業番号!A:K,2,0)</f>
        <v>#N/A</v>
      </c>
      <c r="D978" s="32" t="e">
        <f>VLOOKUP(A978,企業番号!A:K,3,0)</f>
        <v>#N/A</v>
      </c>
      <c r="E978" s="32" t="e">
        <f>VLOOKUP(A978,企業番号!A:K,4,0)</f>
        <v>#N/A</v>
      </c>
      <c r="F978" s="32" t="e">
        <f>VLOOKUP(A978,企業番号!A:K,5,0)</f>
        <v>#N/A</v>
      </c>
      <c r="G978" s="3" t="e">
        <f>VLOOKUP(A978,企業番号!A:K,6,0)</f>
        <v>#N/A</v>
      </c>
      <c r="H978" s="32" t="e">
        <f>VLOOKUP(A978,企業番号!A:K,7,0)</f>
        <v>#N/A</v>
      </c>
      <c r="I978" s="13" t="e">
        <f>VLOOKUP(A978,企業番号!A:K,8,0)</f>
        <v>#N/A</v>
      </c>
      <c r="J978" s="32" t="e">
        <f>VLOOKUP(A978,企業番号!A:K,9,0)</f>
        <v>#N/A</v>
      </c>
      <c r="K978" s="33" t="e">
        <f>VLOOKUP(A978,企業番号!A:K,10,0)</f>
        <v>#N/A</v>
      </c>
      <c r="L978" s="32" t="e">
        <f>VLOOKUP(A978,企業番号!A:K,11,0)</f>
        <v>#N/A</v>
      </c>
    </row>
    <row r="979" spans="2:12" ht="20.100000000000001" customHeight="1" x14ac:dyDescent="0.2">
      <c r="B979" s="44" t="s">
        <v>33813</v>
      </c>
      <c r="C979" s="32" t="e">
        <f>VLOOKUP(A979,企業番号!A:K,2,0)</f>
        <v>#N/A</v>
      </c>
      <c r="D979" s="32" t="e">
        <f>VLOOKUP(A979,企業番号!A:K,3,0)</f>
        <v>#N/A</v>
      </c>
      <c r="E979" s="32" t="e">
        <f>VLOOKUP(A979,企業番号!A:K,4,0)</f>
        <v>#N/A</v>
      </c>
      <c r="F979" s="32" t="e">
        <f>VLOOKUP(A979,企業番号!A:K,5,0)</f>
        <v>#N/A</v>
      </c>
      <c r="G979" s="3" t="e">
        <f>VLOOKUP(A979,企業番号!A:K,6,0)</f>
        <v>#N/A</v>
      </c>
      <c r="H979" s="32" t="e">
        <f>VLOOKUP(A979,企業番号!A:K,7,0)</f>
        <v>#N/A</v>
      </c>
      <c r="I979" s="13" t="e">
        <f>VLOOKUP(A979,企業番号!A:K,8,0)</f>
        <v>#N/A</v>
      </c>
      <c r="J979" s="32" t="e">
        <f>VLOOKUP(A979,企業番号!A:K,9,0)</f>
        <v>#N/A</v>
      </c>
      <c r="K979" s="33" t="e">
        <f>VLOOKUP(A979,企業番号!A:K,10,0)</f>
        <v>#N/A</v>
      </c>
      <c r="L979" s="32" t="e">
        <f>VLOOKUP(A979,企業番号!A:K,11,0)</f>
        <v>#N/A</v>
      </c>
    </row>
    <row r="980" spans="2:12" ht="20.100000000000001" customHeight="1" x14ac:dyDescent="0.2">
      <c r="B980" s="43" t="s">
        <v>33814</v>
      </c>
      <c r="C980" s="32" t="e">
        <f>VLOOKUP(A980,企業番号!A:K,2,0)</f>
        <v>#N/A</v>
      </c>
      <c r="D980" s="32" t="e">
        <f>VLOOKUP(A980,企業番号!A:K,3,0)</f>
        <v>#N/A</v>
      </c>
      <c r="E980" s="32" t="e">
        <f>VLOOKUP(A980,企業番号!A:K,4,0)</f>
        <v>#N/A</v>
      </c>
      <c r="F980" s="32" t="e">
        <f>VLOOKUP(A980,企業番号!A:K,5,0)</f>
        <v>#N/A</v>
      </c>
      <c r="G980" s="3" t="e">
        <f>VLOOKUP(A980,企業番号!A:K,6,0)</f>
        <v>#N/A</v>
      </c>
      <c r="H980" s="32" t="e">
        <f>VLOOKUP(A980,企業番号!A:K,7,0)</f>
        <v>#N/A</v>
      </c>
      <c r="I980" s="13" t="e">
        <f>VLOOKUP(A980,企業番号!A:K,8,0)</f>
        <v>#N/A</v>
      </c>
      <c r="J980" s="32" t="e">
        <f>VLOOKUP(A980,企業番号!A:K,9,0)</f>
        <v>#N/A</v>
      </c>
      <c r="K980" s="33" t="e">
        <f>VLOOKUP(A980,企業番号!A:K,10,0)</f>
        <v>#N/A</v>
      </c>
      <c r="L980" s="32" t="e">
        <f>VLOOKUP(A980,企業番号!A:K,11,0)</f>
        <v>#N/A</v>
      </c>
    </row>
    <row r="981" spans="2:12" ht="20.100000000000001" customHeight="1" x14ac:dyDescent="0.2">
      <c r="B981" s="44" t="s">
        <v>33815</v>
      </c>
      <c r="C981" s="32" t="e">
        <f>VLOOKUP(A981,企業番号!A:K,2,0)</f>
        <v>#N/A</v>
      </c>
      <c r="D981" s="32" t="e">
        <f>VLOOKUP(A981,企業番号!A:K,3,0)</f>
        <v>#N/A</v>
      </c>
      <c r="E981" s="32" t="e">
        <f>VLOOKUP(A981,企業番号!A:K,4,0)</f>
        <v>#N/A</v>
      </c>
      <c r="F981" s="32" t="e">
        <f>VLOOKUP(A981,企業番号!A:K,5,0)</f>
        <v>#N/A</v>
      </c>
      <c r="G981" s="3" t="e">
        <f>VLOOKUP(A981,企業番号!A:K,6,0)</f>
        <v>#N/A</v>
      </c>
      <c r="H981" s="32" t="e">
        <f>VLOOKUP(A981,企業番号!A:K,7,0)</f>
        <v>#N/A</v>
      </c>
      <c r="I981" s="13" t="e">
        <f>VLOOKUP(A981,企業番号!A:K,8,0)</f>
        <v>#N/A</v>
      </c>
      <c r="J981" s="32" t="e">
        <f>VLOOKUP(A981,企業番号!A:K,9,0)</f>
        <v>#N/A</v>
      </c>
      <c r="K981" s="33" t="e">
        <f>VLOOKUP(A981,企業番号!A:K,10,0)</f>
        <v>#N/A</v>
      </c>
      <c r="L981" s="32" t="e">
        <f>VLOOKUP(A981,企業番号!A:K,11,0)</f>
        <v>#N/A</v>
      </c>
    </row>
    <row r="982" spans="2:12" ht="20.100000000000001" customHeight="1" x14ac:dyDescent="0.2">
      <c r="B982" s="43" t="s">
        <v>33816</v>
      </c>
      <c r="C982" s="32" t="e">
        <f>VLOOKUP(A982,企業番号!A:K,2,0)</f>
        <v>#N/A</v>
      </c>
      <c r="D982" s="32" t="e">
        <f>VLOOKUP(A982,企業番号!A:K,3,0)</f>
        <v>#N/A</v>
      </c>
      <c r="E982" s="32" t="e">
        <f>VLOOKUP(A982,企業番号!A:K,4,0)</f>
        <v>#N/A</v>
      </c>
      <c r="F982" s="32" t="e">
        <f>VLOOKUP(A982,企業番号!A:K,5,0)</f>
        <v>#N/A</v>
      </c>
      <c r="G982" s="3" t="e">
        <f>VLOOKUP(A982,企業番号!A:K,6,0)</f>
        <v>#N/A</v>
      </c>
      <c r="H982" s="32" t="e">
        <f>VLOOKUP(A982,企業番号!A:K,7,0)</f>
        <v>#N/A</v>
      </c>
      <c r="I982" s="13" t="e">
        <f>VLOOKUP(A982,企業番号!A:K,8,0)</f>
        <v>#N/A</v>
      </c>
      <c r="J982" s="32" t="e">
        <f>VLOOKUP(A982,企業番号!A:K,9,0)</f>
        <v>#N/A</v>
      </c>
      <c r="K982" s="33" t="e">
        <f>VLOOKUP(A982,企業番号!A:K,10,0)</f>
        <v>#N/A</v>
      </c>
      <c r="L982" s="32" t="e">
        <f>VLOOKUP(A982,企業番号!A:K,11,0)</f>
        <v>#N/A</v>
      </c>
    </row>
    <row r="983" spans="2:12" ht="20.100000000000001" customHeight="1" x14ac:dyDescent="0.2">
      <c r="B983" s="44" t="s">
        <v>33817</v>
      </c>
      <c r="C983" s="32" t="e">
        <f>VLOOKUP(A983,企業番号!A:K,2,0)</f>
        <v>#N/A</v>
      </c>
      <c r="D983" s="32" t="e">
        <f>VLOOKUP(A983,企業番号!A:K,3,0)</f>
        <v>#N/A</v>
      </c>
      <c r="E983" s="32" t="e">
        <f>VLOOKUP(A983,企業番号!A:K,4,0)</f>
        <v>#N/A</v>
      </c>
      <c r="F983" s="32" t="e">
        <f>VLOOKUP(A983,企業番号!A:K,5,0)</f>
        <v>#N/A</v>
      </c>
      <c r="G983" s="3" t="e">
        <f>VLOOKUP(A983,企業番号!A:K,6,0)</f>
        <v>#N/A</v>
      </c>
      <c r="H983" s="32" t="e">
        <f>VLOOKUP(A983,企業番号!A:K,7,0)</f>
        <v>#N/A</v>
      </c>
      <c r="I983" s="13" t="e">
        <f>VLOOKUP(A983,企業番号!A:K,8,0)</f>
        <v>#N/A</v>
      </c>
      <c r="J983" s="32" t="e">
        <f>VLOOKUP(A983,企業番号!A:K,9,0)</f>
        <v>#N/A</v>
      </c>
      <c r="K983" s="33" t="e">
        <f>VLOOKUP(A983,企業番号!A:K,10,0)</f>
        <v>#N/A</v>
      </c>
      <c r="L983" s="32" t="e">
        <f>VLOOKUP(A983,企業番号!A:K,11,0)</f>
        <v>#N/A</v>
      </c>
    </row>
    <row r="984" spans="2:12" ht="20.100000000000001" customHeight="1" x14ac:dyDescent="0.2">
      <c r="B984" s="43" t="s">
        <v>33818</v>
      </c>
      <c r="C984" s="32" t="e">
        <f>VLOOKUP(A984,企業番号!A:K,2,0)</f>
        <v>#N/A</v>
      </c>
      <c r="D984" s="32" t="e">
        <f>VLOOKUP(A984,企業番号!A:K,3,0)</f>
        <v>#N/A</v>
      </c>
      <c r="E984" s="32" t="e">
        <f>VLOOKUP(A984,企業番号!A:K,4,0)</f>
        <v>#N/A</v>
      </c>
      <c r="F984" s="32" t="e">
        <f>VLOOKUP(A984,企業番号!A:K,5,0)</f>
        <v>#N/A</v>
      </c>
      <c r="G984" s="3" t="e">
        <f>VLOOKUP(A984,企業番号!A:K,6,0)</f>
        <v>#N/A</v>
      </c>
      <c r="H984" s="32" t="e">
        <f>VLOOKUP(A984,企業番号!A:K,7,0)</f>
        <v>#N/A</v>
      </c>
      <c r="I984" s="13" t="e">
        <f>VLOOKUP(A984,企業番号!A:K,8,0)</f>
        <v>#N/A</v>
      </c>
      <c r="J984" s="32" t="e">
        <f>VLOOKUP(A984,企業番号!A:K,9,0)</f>
        <v>#N/A</v>
      </c>
      <c r="K984" s="33" t="e">
        <f>VLOOKUP(A984,企業番号!A:K,10,0)</f>
        <v>#N/A</v>
      </c>
      <c r="L984" s="32" t="e">
        <f>VLOOKUP(A984,企業番号!A:K,11,0)</f>
        <v>#N/A</v>
      </c>
    </row>
    <row r="985" spans="2:12" ht="20.100000000000001" customHeight="1" x14ac:dyDescent="0.2">
      <c r="B985" s="44" t="s">
        <v>33819</v>
      </c>
      <c r="C985" s="32" t="e">
        <f>VLOOKUP(A985,企業番号!A:K,2,0)</f>
        <v>#N/A</v>
      </c>
      <c r="D985" s="32" t="e">
        <f>VLOOKUP(A985,企業番号!A:K,3,0)</f>
        <v>#N/A</v>
      </c>
      <c r="E985" s="32" t="e">
        <f>VLOOKUP(A985,企業番号!A:K,4,0)</f>
        <v>#N/A</v>
      </c>
      <c r="F985" s="32" t="e">
        <f>VLOOKUP(A985,企業番号!A:K,5,0)</f>
        <v>#N/A</v>
      </c>
      <c r="G985" s="3" t="e">
        <f>VLOOKUP(A985,企業番号!A:K,6,0)</f>
        <v>#N/A</v>
      </c>
      <c r="H985" s="32" t="e">
        <f>VLOOKUP(A985,企業番号!A:K,7,0)</f>
        <v>#N/A</v>
      </c>
      <c r="I985" s="13" t="e">
        <f>VLOOKUP(A985,企業番号!A:K,8,0)</f>
        <v>#N/A</v>
      </c>
      <c r="J985" s="32" t="e">
        <f>VLOOKUP(A985,企業番号!A:K,9,0)</f>
        <v>#N/A</v>
      </c>
      <c r="K985" s="33" t="e">
        <f>VLOOKUP(A985,企業番号!A:K,10,0)</f>
        <v>#N/A</v>
      </c>
      <c r="L985" s="32" t="e">
        <f>VLOOKUP(A985,企業番号!A:K,11,0)</f>
        <v>#N/A</v>
      </c>
    </row>
    <row r="986" spans="2:12" ht="20.100000000000001" customHeight="1" x14ac:dyDescent="0.2">
      <c r="B986" s="43" t="s">
        <v>33820</v>
      </c>
      <c r="C986" s="32" t="e">
        <f>VLOOKUP(A986,企業番号!A:K,2,0)</f>
        <v>#N/A</v>
      </c>
      <c r="D986" s="32" t="e">
        <f>VLOOKUP(A986,企業番号!A:K,3,0)</f>
        <v>#N/A</v>
      </c>
      <c r="E986" s="32" t="e">
        <f>VLOOKUP(A986,企業番号!A:K,4,0)</f>
        <v>#N/A</v>
      </c>
      <c r="F986" s="32" t="e">
        <f>VLOOKUP(A986,企業番号!A:K,5,0)</f>
        <v>#N/A</v>
      </c>
      <c r="G986" s="3" t="e">
        <f>VLOOKUP(A986,企業番号!A:K,6,0)</f>
        <v>#N/A</v>
      </c>
      <c r="H986" s="32" t="e">
        <f>VLOOKUP(A986,企業番号!A:K,7,0)</f>
        <v>#N/A</v>
      </c>
      <c r="I986" s="13" t="e">
        <f>VLOOKUP(A986,企業番号!A:K,8,0)</f>
        <v>#N/A</v>
      </c>
      <c r="J986" s="32" t="e">
        <f>VLOOKUP(A986,企業番号!A:K,9,0)</f>
        <v>#N/A</v>
      </c>
      <c r="K986" s="33" t="e">
        <f>VLOOKUP(A986,企業番号!A:K,10,0)</f>
        <v>#N/A</v>
      </c>
      <c r="L986" s="32" t="e">
        <f>VLOOKUP(A986,企業番号!A:K,11,0)</f>
        <v>#N/A</v>
      </c>
    </row>
    <row r="987" spans="2:12" ht="20.100000000000001" customHeight="1" x14ac:dyDescent="0.2">
      <c r="B987" s="44" t="s">
        <v>33821</v>
      </c>
      <c r="C987" s="32" t="e">
        <f>VLOOKUP(A987,企業番号!A:K,2,0)</f>
        <v>#N/A</v>
      </c>
      <c r="D987" s="32" t="e">
        <f>VLOOKUP(A987,企業番号!A:K,3,0)</f>
        <v>#N/A</v>
      </c>
      <c r="E987" s="32" t="e">
        <f>VLOOKUP(A987,企業番号!A:K,4,0)</f>
        <v>#N/A</v>
      </c>
      <c r="F987" s="32" t="e">
        <f>VLOOKUP(A987,企業番号!A:K,5,0)</f>
        <v>#N/A</v>
      </c>
      <c r="G987" s="3" t="e">
        <f>VLOOKUP(A987,企業番号!A:K,6,0)</f>
        <v>#N/A</v>
      </c>
      <c r="H987" s="32" t="e">
        <f>VLOOKUP(A987,企業番号!A:K,7,0)</f>
        <v>#N/A</v>
      </c>
      <c r="I987" s="13" t="e">
        <f>VLOOKUP(A987,企業番号!A:K,8,0)</f>
        <v>#N/A</v>
      </c>
      <c r="J987" s="32" t="e">
        <f>VLOOKUP(A987,企業番号!A:K,9,0)</f>
        <v>#N/A</v>
      </c>
      <c r="K987" s="33" t="e">
        <f>VLOOKUP(A987,企業番号!A:K,10,0)</f>
        <v>#N/A</v>
      </c>
      <c r="L987" s="32" t="e">
        <f>VLOOKUP(A987,企業番号!A:K,11,0)</f>
        <v>#N/A</v>
      </c>
    </row>
    <row r="988" spans="2:12" ht="20.100000000000001" customHeight="1" x14ac:dyDescent="0.2">
      <c r="B988" s="43" t="s">
        <v>33822</v>
      </c>
      <c r="C988" s="32" t="e">
        <f>VLOOKUP(A988,企業番号!A:K,2,0)</f>
        <v>#N/A</v>
      </c>
      <c r="D988" s="32" t="e">
        <f>VLOOKUP(A988,企業番号!A:K,3,0)</f>
        <v>#N/A</v>
      </c>
      <c r="E988" s="32" t="e">
        <f>VLOOKUP(A988,企業番号!A:K,4,0)</f>
        <v>#N/A</v>
      </c>
      <c r="F988" s="32" t="e">
        <f>VLOOKUP(A988,企業番号!A:K,5,0)</f>
        <v>#N/A</v>
      </c>
      <c r="G988" s="3" t="e">
        <f>VLOOKUP(A988,企業番号!A:K,6,0)</f>
        <v>#N/A</v>
      </c>
      <c r="H988" s="32" t="e">
        <f>VLOOKUP(A988,企業番号!A:K,7,0)</f>
        <v>#N/A</v>
      </c>
      <c r="I988" s="13" t="e">
        <f>VLOOKUP(A988,企業番号!A:K,8,0)</f>
        <v>#N/A</v>
      </c>
      <c r="J988" s="32" t="e">
        <f>VLOOKUP(A988,企業番号!A:K,9,0)</f>
        <v>#N/A</v>
      </c>
      <c r="K988" s="33" t="e">
        <f>VLOOKUP(A988,企業番号!A:K,10,0)</f>
        <v>#N/A</v>
      </c>
      <c r="L988" s="32" t="e">
        <f>VLOOKUP(A988,企業番号!A:K,11,0)</f>
        <v>#N/A</v>
      </c>
    </row>
    <row r="989" spans="2:12" ht="20.100000000000001" customHeight="1" x14ac:dyDescent="0.2">
      <c r="B989" s="44" t="s">
        <v>33823</v>
      </c>
      <c r="C989" s="32" t="e">
        <f>VLOOKUP(A989,企業番号!A:K,2,0)</f>
        <v>#N/A</v>
      </c>
      <c r="D989" s="32" t="e">
        <f>VLOOKUP(A989,企業番号!A:K,3,0)</f>
        <v>#N/A</v>
      </c>
      <c r="E989" s="32" t="e">
        <f>VLOOKUP(A989,企業番号!A:K,4,0)</f>
        <v>#N/A</v>
      </c>
      <c r="F989" s="32" t="e">
        <f>VLOOKUP(A989,企業番号!A:K,5,0)</f>
        <v>#N/A</v>
      </c>
      <c r="G989" s="3" t="e">
        <f>VLOOKUP(A989,企業番号!A:K,6,0)</f>
        <v>#N/A</v>
      </c>
      <c r="H989" s="32" t="e">
        <f>VLOOKUP(A989,企業番号!A:K,7,0)</f>
        <v>#N/A</v>
      </c>
      <c r="I989" s="13" t="e">
        <f>VLOOKUP(A989,企業番号!A:K,8,0)</f>
        <v>#N/A</v>
      </c>
      <c r="J989" s="32" t="e">
        <f>VLOOKUP(A989,企業番号!A:K,9,0)</f>
        <v>#N/A</v>
      </c>
      <c r="K989" s="33" t="e">
        <f>VLOOKUP(A989,企業番号!A:K,10,0)</f>
        <v>#N/A</v>
      </c>
      <c r="L989" s="32" t="e">
        <f>VLOOKUP(A989,企業番号!A:K,11,0)</f>
        <v>#N/A</v>
      </c>
    </row>
    <row r="990" spans="2:12" ht="20.100000000000001" customHeight="1" x14ac:dyDescent="0.2">
      <c r="B990" s="43" t="s">
        <v>33824</v>
      </c>
      <c r="C990" s="32" t="e">
        <f>VLOOKUP(A990,企業番号!A:K,2,0)</f>
        <v>#N/A</v>
      </c>
      <c r="D990" s="32" t="e">
        <f>VLOOKUP(A990,企業番号!A:K,3,0)</f>
        <v>#N/A</v>
      </c>
      <c r="E990" s="32" t="e">
        <f>VLOOKUP(A990,企業番号!A:K,4,0)</f>
        <v>#N/A</v>
      </c>
      <c r="F990" s="32" t="e">
        <f>VLOOKUP(A990,企業番号!A:K,5,0)</f>
        <v>#N/A</v>
      </c>
      <c r="G990" s="3" t="e">
        <f>VLOOKUP(A990,企業番号!A:K,6,0)</f>
        <v>#N/A</v>
      </c>
      <c r="H990" s="32" t="e">
        <f>VLOOKUP(A990,企業番号!A:K,7,0)</f>
        <v>#N/A</v>
      </c>
      <c r="I990" s="13" t="e">
        <f>VLOOKUP(A990,企業番号!A:K,8,0)</f>
        <v>#N/A</v>
      </c>
      <c r="J990" s="32" t="e">
        <f>VLOOKUP(A990,企業番号!A:K,9,0)</f>
        <v>#N/A</v>
      </c>
      <c r="K990" s="33" t="e">
        <f>VLOOKUP(A990,企業番号!A:K,10,0)</f>
        <v>#N/A</v>
      </c>
      <c r="L990" s="32" t="e">
        <f>VLOOKUP(A990,企業番号!A:K,11,0)</f>
        <v>#N/A</v>
      </c>
    </row>
    <row r="991" spans="2:12" ht="20.100000000000001" customHeight="1" x14ac:dyDescent="0.2">
      <c r="B991" s="44" t="s">
        <v>33825</v>
      </c>
      <c r="C991" s="32" t="e">
        <f>VLOOKUP(A991,企業番号!A:K,2,0)</f>
        <v>#N/A</v>
      </c>
      <c r="D991" s="32" t="e">
        <f>VLOOKUP(A991,企業番号!A:K,3,0)</f>
        <v>#N/A</v>
      </c>
      <c r="E991" s="32" t="e">
        <f>VLOOKUP(A991,企業番号!A:K,4,0)</f>
        <v>#N/A</v>
      </c>
      <c r="F991" s="32" t="e">
        <f>VLOOKUP(A991,企業番号!A:K,5,0)</f>
        <v>#N/A</v>
      </c>
      <c r="G991" s="3" t="e">
        <f>VLOOKUP(A991,企業番号!A:K,6,0)</f>
        <v>#N/A</v>
      </c>
      <c r="H991" s="32" t="e">
        <f>VLOOKUP(A991,企業番号!A:K,7,0)</f>
        <v>#N/A</v>
      </c>
      <c r="I991" s="13" t="e">
        <f>VLOOKUP(A991,企業番号!A:K,8,0)</f>
        <v>#N/A</v>
      </c>
      <c r="J991" s="32" t="e">
        <f>VLOOKUP(A991,企業番号!A:K,9,0)</f>
        <v>#N/A</v>
      </c>
      <c r="K991" s="33" t="e">
        <f>VLOOKUP(A991,企業番号!A:K,10,0)</f>
        <v>#N/A</v>
      </c>
      <c r="L991" s="32" t="e">
        <f>VLOOKUP(A991,企業番号!A:K,11,0)</f>
        <v>#N/A</v>
      </c>
    </row>
    <row r="992" spans="2:12" ht="20.100000000000001" customHeight="1" x14ac:dyDescent="0.2">
      <c r="B992" s="43" t="s">
        <v>33826</v>
      </c>
      <c r="C992" s="32" t="e">
        <f>VLOOKUP(A992,企業番号!A:K,2,0)</f>
        <v>#N/A</v>
      </c>
      <c r="D992" s="32" t="e">
        <f>VLOOKUP(A992,企業番号!A:K,3,0)</f>
        <v>#N/A</v>
      </c>
      <c r="E992" s="32" t="e">
        <f>VLOOKUP(A992,企業番号!A:K,4,0)</f>
        <v>#N/A</v>
      </c>
      <c r="F992" s="32" t="e">
        <f>VLOOKUP(A992,企業番号!A:K,5,0)</f>
        <v>#N/A</v>
      </c>
      <c r="G992" s="3" t="e">
        <f>VLOOKUP(A992,企業番号!A:K,6,0)</f>
        <v>#N/A</v>
      </c>
      <c r="H992" s="32" t="e">
        <f>VLOOKUP(A992,企業番号!A:K,7,0)</f>
        <v>#N/A</v>
      </c>
      <c r="I992" s="13" t="e">
        <f>VLOOKUP(A992,企業番号!A:K,8,0)</f>
        <v>#N/A</v>
      </c>
      <c r="J992" s="32" t="e">
        <f>VLOOKUP(A992,企業番号!A:K,9,0)</f>
        <v>#N/A</v>
      </c>
      <c r="K992" s="33" t="e">
        <f>VLOOKUP(A992,企業番号!A:K,10,0)</f>
        <v>#N/A</v>
      </c>
      <c r="L992" s="32" t="e">
        <f>VLOOKUP(A992,企業番号!A:K,11,0)</f>
        <v>#N/A</v>
      </c>
    </row>
    <row r="993" spans="2:12" ht="20.100000000000001" customHeight="1" x14ac:dyDescent="0.2">
      <c r="B993" s="44" t="s">
        <v>33827</v>
      </c>
      <c r="C993" s="32" t="e">
        <f>VLOOKUP(A993,企業番号!A:K,2,0)</f>
        <v>#N/A</v>
      </c>
      <c r="D993" s="32" t="e">
        <f>VLOOKUP(A993,企業番号!A:K,3,0)</f>
        <v>#N/A</v>
      </c>
      <c r="E993" s="32" t="e">
        <f>VLOOKUP(A993,企業番号!A:K,4,0)</f>
        <v>#N/A</v>
      </c>
      <c r="F993" s="32" t="e">
        <f>VLOOKUP(A993,企業番号!A:K,5,0)</f>
        <v>#N/A</v>
      </c>
      <c r="G993" s="3" t="e">
        <f>VLOOKUP(A993,企業番号!A:K,6,0)</f>
        <v>#N/A</v>
      </c>
      <c r="H993" s="32" t="e">
        <f>VLOOKUP(A993,企業番号!A:K,7,0)</f>
        <v>#N/A</v>
      </c>
      <c r="I993" s="13" t="e">
        <f>VLOOKUP(A993,企業番号!A:K,8,0)</f>
        <v>#N/A</v>
      </c>
      <c r="J993" s="32" t="e">
        <f>VLOOKUP(A993,企業番号!A:K,9,0)</f>
        <v>#N/A</v>
      </c>
      <c r="K993" s="33" t="e">
        <f>VLOOKUP(A993,企業番号!A:K,10,0)</f>
        <v>#N/A</v>
      </c>
      <c r="L993" s="32" t="e">
        <f>VLOOKUP(A993,企業番号!A:K,11,0)</f>
        <v>#N/A</v>
      </c>
    </row>
    <row r="994" spans="2:12" ht="20.100000000000001" customHeight="1" x14ac:dyDescent="0.2">
      <c r="B994" s="43" t="s">
        <v>33828</v>
      </c>
      <c r="C994" s="32" t="e">
        <f>VLOOKUP(A994,企業番号!A:K,2,0)</f>
        <v>#N/A</v>
      </c>
      <c r="D994" s="32" t="e">
        <f>VLOOKUP(A994,企業番号!A:K,3,0)</f>
        <v>#N/A</v>
      </c>
      <c r="E994" s="32" t="e">
        <f>VLOOKUP(A994,企業番号!A:K,4,0)</f>
        <v>#N/A</v>
      </c>
      <c r="F994" s="32" t="e">
        <f>VLOOKUP(A994,企業番号!A:K,5,0)</f>
        <v>#N/A</v>
      </c>
      <c r="G994" s="3" t="e">
        <f>VLOOKUP(A994,企業番号!A:K,6,0)</f>
        <v>#N/A</v>
      </c>
      <c r="H994" s="32" t="e">
        <f>VLOOKUP(A994,企業番号!A:K,7,0)</f>
        <v>#N/A</v>
      </c>
      <c r="I994" s="13" t="e">
        <f>VLOOKUP(A994,企業番号!A:K,8,0)</f>
        <v>#N/A</v>
      </c>
      <c r="J994" s="32" t="e">
        <f>VLOOKUP(A994,企業番号!A:K,9,0)</f>
        <v>#N/A</v>
      </c>
      <c r="K994" s="33" t="e">
        <f>VLOOKUP(A994,企業番号!A:K,10,0)</f>
        <v>#N/A</v>
      </c>
      <c r="L994" s="32" t="e">
        <f>VLOOKUP(A994,企業番号!A:K,11,0)</f>
        <v>#N/A</v>
      </c>
    </row>
    <row r="995" spans="2:12" ht="20.100000000000001" customHeight="1" x14ac:dyDescent="0.2">
      <c r="B995" s="44" t="s">
        <v>33829</v>
      </c>
      <c r="C995" s="32" t="e">
        <f>VLOOKUP(A995,企業番号!A:K,2,0)</f>
        <v>#N/A</v>
      </c>
      <c r="D995" s="32" t="e">
        <f>VLOOKUP(A995,企業番号!A:K,3,0)</f>
        <v>#N/A</v>
      </c>
      <c r="E995" s="32" t="e">
        <f>VLOOKUP(A995,企業番号!A:K,4,0)</f>
        <v>#N/A</v>
      </c>
      <c r="F995" s="32" t="e">
        <f>VLOOKUP(A995,企業番号!A:K,5,0)</f>
        <v>#N/A</v>
      </c>
      <c r="G995" s="3" t="e">
        <f>VLOOKUP(A995,企業番号!A:K,6,0)</f>
        <v>#N/A</v>
      </c>
      <c r="H995" s="32" t="e">
        <f>VLOOKUP(A995,企業番号!A:K,7,0)</f>
        <v>#N/A</v>
      </c>
      <c r="I995" s="13" t="e">
        <f>VLOOKUP(A995,企業番号!A:K,8,0)</f>
        <v>#N/A</v>
      </c>
      <c r="J995" s="32" t="e">
        <f>VLOOKUP(A995,企業番号!A:K,9,0)</f>
        <v>#N/A</v>
      </c>
      <c r="K995" s="33" t="e">
        <f>VLOOKUP(A995,企業番号!A:K,10,0)</f>
        <v>#N/A</v>
      </c>
      <c r="L995" s="32" t="e">
        <f>VLOOKUP(A995,企業番号!A:K,11,0)</f>
        <v>#N/A</v>
      </c>
    </row>
    <row r="996" spans="2:12" ht="20.100000000000001" customHeight="1" x14ac:dyDescent="0.2">
      <c r="B996" s="43" t="s">
        <v>33830</v>
      </c>
      <c r="C996" s="32" t="e">
        <f>VLOOKUP(A996,企業番号!A:K,2,0)</f>
        <v>#N/A</v>
      </c>
      <c r="D996" s="32" t="e">
        <f>VLOOKUP(A996,企業番号!A:K,3,0)</f>
        <v>#N/A</v>
      </c>
      <c r="E996" s="32" t="e">
        <f>VLOOKUP(A996,企業番号!A:K,4,0)</f>
        <v>#N/A</v>
      </c>
      <c r="F996" s="32" t="e">
        <f>VLOOKUP(A996,企業番号!A:K,5,0)</f>
        <v>#N/A</v>
      </c>
      <c r="G996" s="3" t="e">
        <f>VLOOKUP(A996,企業番号!A:K,6,0)</f>
        <v>#N/A</v>
      </c>
      <c r="H996" s="32" t="e">
        <f>VLOOKUP(A996,企業番号!A:K,7,0)</f>
        <v>#N/A</v>
      </c>
      <c r="I996" s="13" t="e">
        <f>VLOOKUP(A996,企業番号!A:K,8,0)</f>
        <v>#N/A</v>
      </c>
      <c r="J996" s="32" t="e">
        <f>VLOOKUP(A996,企業番号!A:K,9,0)</f>
        <v>#N/A</v>
      </c>
      <c r="K996" s="33" t="e">
        <f>VLOOKUP(A996,企業番号!A:K,10,0)</f>
        <v>#N/A</v>
      </c>
      <c r="L996" s="32" t="e">
        <f>VLOOKUP(A996,企業番号!A:K,11,0)</f>
        <v>#N/A</v>
      </c>
    </row>
    <row r="997" spans="2:12" ht="20.100000000000001" customHeight="1" x14ac:dyDescent="0.2">
      <c r="B997" s="44" t="s">
        <v>33831</v>
      </c>
      <c r="C997" s="32" t="e">
        <f>VLOOKUP(A997,企業番号!A:K,2,0)</f>
        <v>#N/A</v>
      </c>
      <c r="D997" s="32" t="e">
        <f>VLOOKUP(A997,企業番号!A:K,3,0)</f>
        <v>#N/A</v>
      </c>
      <c r="E997" s="32" t="e">
        <f>VLOOKUP(A997,企業番号!A:K,4,0)</f>
        <v>#N/A</v>
      </c>
      <c r="F997" s="32" t="e">
        <f>VLOOKUP(A997,企業番号!A:K,5,0)</f>
        <v>#N/A</v>
      </c>
      <c r="G997" s="3" t="e">
        <f>VLOOKUP(A997,企業番号!A:K,6,0)</f>
        <v>#N/A</v>
      </c>
      <c r="H997" s="32" t="e">
        <f>VLOOKUP(A997,企業番号!A:K,7,0)</f>
        <v>#N/A</v>
      </c>
      <c r="I997" s="13" t="e">
        <f>VLOOKUP(A997,企業番号!A:K,8,0)</f>
        <v>#N/A</v>
      </c>
      <c r="J997" s="32" t="e">
        <f>VLOOKUP(A997,企業番号!A:K,9,0)</f>
        <v>#N/A</v>
      </c>
      <c r="K997" s="33" t="e">
        <f>VLOOKUP(A997,企業番号!A:K,10,0)</f>
        <v>#N/A</v>
      </c>
      <c r="L997" s="32" t="e">
        <f>VLOOKUP(A997,企業番号!A:K,11,0)</f>
        <v>#N/A</v>
      </c>
    </row>
    <row r="998" spans="2:12" ht="20.100000000000001" customHeight="1" x14ac:dyDescent="0.2">
      <c r="B998" s="43" t="s">
        <v>33832</v>
      </c>
      <c r="C998" s="32" t="e">
        <f>VLOOKUP(A998,企業番号!A:K,2,0)</f>
        <v>#N/A</v>
      </c>
      <c r="D998" s="32" t="e">
        <f>VLOOKUP(A998,企業番号!A:K,3,0)</f>
        <v>#N/A</v>
      </c>
      <c r="E998" s="32" t="e">
        <f>VLOOKUP(A998,企業番号!A:K,4,0)</f>
        <v>#N/A</v>
      </c>
      <c r="F998" s="32" t="e">
        <f>VLOOKUP(A998,企業番号!A:K,5,0)</f>
        <v>#N/A</v>
      </c>
      <c r="G998" s="3" t="e">
        <f>VLOOKUP(A998,企業番号!A:K,6,0)</f>
        <v>#N/A</v>
      </c>
      <c r="H998" s="32" t="e">
        <f>VLOOKUP(A998,企業番号!A:K,7,0)</f>
        <v>#N/A</v>
      </c>
      <c r="I998" s="13" t="e">
        <f>VLOOKUP(A998,企業番号!A:K,8,0)</f>
        <v>#N/A</v>
      </c>
      <c r="J998" s="32" t="e">
        <f>VLOOKUP(A998,企業番号!A:K,9,0)</f>
        <v>#N/A</v>
      </c>
      <c r="K998" s="33" t="e">
        <f>VLOOKUP(A998,企業番号!A:K,10,0)</f>
        <v>#N/A</v>
      </c>
      <c r="L998" s="32" t="e">
        <f>VLOOKUP(A998,企業番号!A:K,11,0)</f>
        <v>#N/A</v>
      </c>
    </row>
    <row r="999" spans="2:12" ht="20.100000000000001" customHeight="1" x14ac:dyDescent="0.2">
      <c r="B999" s="44" t="s">
        <v>33833</v>
      </c>
      <c r="C999" s="32" t="e">
        <f>VLOOKUP(A999,企業番号!A:K,2,0)</f>
        <v>#N/A</v>
      </c>
      <c r="D999" s="32" t="e">
        <f>VLOOKUP(A999,企業番号!A:K,3,0)</f>
        <v>#N/A</v>
      </c>
      <c r="E999" s="32" t="e">
        <f>VLOOKUP(A999,企業番号!A:K,4,0)</f>
        <v>#N/A</v>
      </c>
      <c r="F999" s="32" t="e">
        <f>VLOOKUP(A999,企業番号!A:K,5,0)</f>
        <v>#N/A</v>
      </c>
      <c r="G999" s="3" t="e">
        <f>VLOOKUP(A999,企業番号!A:K,6,0)</f>
        <v>#N/A</v>
      </c>
      <c r="H999" s="32" t="e">
        <f>VLOOKUP(A999,企業番号!A:K,7,0)</f>
        <v>#N/A</v>
      </c>
      <c r="I999" s="13" t="e">
        <f>VLOOKUP(A999,企業番号!A:K,8,0)</f>
        <v>#N/A</v>
      </c>
      <c r="J999" s="32" t="e">
        <f>VLOOKUP(A999,企業番号!A:K,9,0)</f>
        <v>#N/A</v>
      </c>
      <c r="K999" s="33" t="e">
        <f>VLOOKUP(A999,企業番号!A:K,10,0)</f>
        <v>#N/A</v>
      </c>
      <c r="L999" s="32" t="e">
        <f>VLOOKUP(A999,企業番号!A:K,11,0)</f>
        <v>#N/A</v>
      </c>
    </row>
    <row r="1000" spans="2:12" ht="20.100000000000001" customHeight="1" x14ac:dyDescent="0.2">
      <c r="B1000" s="43" t="s">
        <v>33834</v>
      </c>
      <c r="C1000" s="32" t="e">
        <f>VLOOKUP(A1000,企業番号!A:K,2,0)</f>
        <v>#N/A</v>
      </c>
      <c r="D1000" s="32" t="e">
        <f>VLOOKUP(A1000,企業番号!A:K,3,0)</f>
        <v>#N/A</v>
      </c>
      <c r="E1000" s="32" t="e">
        <f>VLOOKUP(A1000,企業番号!A:K,4,0)</f>
        <v>#N/A</v>
      </c>
      <c r="F1000" s="32" t="e">
        <f>VLOOKUP(A1000,企業番号!A:K,5,0)</f>
        <v>#N/A</v>
      </c>
      <c r="G1000" s="3" t="e">
        <f>VLOOKUP(A1000,企業番号!A:K,6,0)</f>
        <v>#N/A</v>
      </c>
      <c r="H1000" s="32" t="e">
        <f>VLOOKUP(A1000,企業番号!A:K,7,0)</f>
        <v>#N/A</v>
      </c>
      <c r="I1000" s="13" t="e">
        <f>VLOOKUP(A1000,企業番号!A:K,8,0)</f>
        <v>#N/A</v>
      </c>
      <c r="J1000" s="32" t="e">
        <f>VLOOKUP(A1000,企業番号!A:K,9,0)</f>
        <v>#N/A</v>
      </c>
      <c r="K1000" s="33" t="e">
        <f>VLOOKUP(A1000,企業番号!A:K,10,0)</f>
        <v>#N/A</v>
      </c>
      <c r="L1000" s="32" t="e">
        <f>VLOOKUP(A1000,企業番号!A:K,11,0)</f>
        <v>#N/A</v>
      </c>
    </row>
    <row r="1001" spans="2:12" ht="20.100000000000001" customHeight="1" x14ac:dyDescent="0.2">
      <c r="B1001" s="44" t="s">
        <v>33835</v>
      </c>
      <c r="C1001" s="32" t="e">
        <f>VLOOKUP(A1001,企業番号!A:K,2,0)</f>
        <v>#N/A</v>
      </c>
      <c r="D1001" s="32" t="e">
        <f>VLOOKUP(A1001,企業番号!A:K,3,0)</f>
        <v>#N/A</v>
      </c>
      <c r="E1001" s="32" t="e">
        <f>VLOOKUP(A1001,企業番号!A:K,4,0)</f>
        <v>#N/A</v>
      </c>
      <c r="F1001" s="32" t="e">
        <f>VLOOKUP(A1001,企業番号!A:K,5,0)</f>
        <v>#N/A</v>
      </c>
      <c r="G1001" s="3" t="e">
        <f>VLOOKUP(A1001,企業番号!A:K,6,0)</f>
        <v>#N/A</v>
      </c>
      <c r="H1001" s="32" t="e">
        <f>VLOOKUP(A1001,企業番号!A:K,7,0)</f>
        <v>#N/A</v>
      </c>
      <c r="I1001" s="13" t="e">
        <f>VLOOKUP(A1001,企業番号!A:K,8,0)</f>
        <v>#N/A</v>
      </c>
      <c r="J1001" s="32" t="e">
        <f>VLOOKUP(A1001,企業番号!A:K,9,0)</f>
        <v>#N/A</v>
      </c>
      <c r="K1001" s="33" t="e">
        <f>VLOOKUP(A1001,企業番号!A:K,10,0)</f>
        <v>#N/A</v>
      </c>
      <c r="L1001" s="32" t="e">
        <f>VLOOKUP(A1001,企業番号!A:K,11,0)</f>
        <v>#N/A</v>
      </c>
    </row>
  </sheetData>
  <autoFilter ref="A1:R1001"/>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1"/>
  <sheetViews>
    <sheetView workbookViewId="0">
      <pane xSplit="3" ySplit="1" topLeftCell="D63" activePane="bottomRight" state="frozen"/>
      <selection activeCell="K114" sqref="K114"/>
      <selection pane="topRight" activeCell="K114" sqref="K114"/>
      <selection pane="bottomLeft" activeCell="K114" sqref="K114"/>
      <selection pane="bottomRight" activeCell="A72" sqref="A72"/>
    </sheetView>
  </sheetViews>
  <sheetFormatPr defaultRowHeight="13.2" x14ac:dyDescent="0.2"/>
  <cols>
    <col min="1" max="1" width="10.21875" style="33" customWidth="1"/>
    <col min="2" max="2" width="13" style="23" customWidth="1"/>
    <col min="3" max="3" width="33.77734375" style="35" customWidth="1"/>
    <col min="4" max="4" width="18.77734375" style="35" customWidth="1"/>
    <col min="5" max="5" width="42.33203125" style="35" customWidth="1"/>
    <col min="6" max="6" width="29.5546875" style="5" customWidth="1"/>
    <col min="7" max="7" width="12.21875" style="3" customWidth="1"/>
    <col min="8" max="8" width="22.109375" style="35" customWidth="1"/>
    <col min="9" max="9" width="15.6640625" style="3" customWidth="1"/>
    <col min="10" max="10" width="51.5546875" style="35" customWidth="1"/>
    <col min="11" max="11" width="21.88671875" style="23" customWidth="1"/>
    <col min="12" max="12" width="53.88671875" style="35" customWidth="1"/>
    <col min="13" max="13" width="12" style="1" customWidth="1"/>
    <col min="14" max="14" width="12" style="1" bestFit="1" customWidth="1"/>
    <col min="15" max="18" width="15.6640625" style="1" customWidth="1"/>
  </cols>
  <sheetData>
    <row r="1" spans="1:14" ht="20.100000000000001" customHeight="1" x14ac:dyDescent="0.2">
      <c r="A1" s="29" t="s">
        <v>32333</v>
      </c>
      <c r="B1" s="23" t="s">
        <v>0</v>
      </c>
      <c r="C1" s="23" t="s">
        <v>1</v>
      </c>
      <c r="D1" s="24" t="s">
        <v>222</v>
      </c>
      <c r="E1" s="23" t="s">
        <v>2</v>
      </c>
      <c r="F1" s="1" t="s">
        <v>8</v>
      </c>
      <c r="G1" s="3" t="s">
        <v>3</v>
      </c>
      <c r="H1" s="23" t="s">
        <v>9</v>
      </c>
      <c r="I1" s="3" t="s">
        <v>4</v>
      </c>
      <c r="J1" s="23" t="s">
        <v>5</v>
      </c>
      <c r="K1" s="23" t="s">
        <v>6</v>
      </c>
      <c r="L1" s="23" t="s">
        <v>7</v>
      </c>
      <c r="M1" s="1" t="s">
        <v>32834</v>
      </c>
      <c r="N1" s="1" t="s">
        <v>32835</v>
      </c>
    </row>
    <row r="2" spans="1:14" ht="20.100000000000001" customHeight="1" x14ac:dyDescent="0.2">
      <c r="B2" s="43" t="s">
        <v>33836</v>
      </c>
      <c r="C2" s="32" t="s">
        <v>34924</v>
      </c>
      <c r="D2" s="32" t="s">
        <v>34925</v>
      </c>
      <c r="E2" s="32" t="s">
        <v>34926</v>
      </c>
      <c r="F2" s="32" t="s">
        <v>34927</v>
      </c>
      <c r="G2" s="3">
        <v>123</v>
      </c>
      <c r="H2" s="18" t="s">
        <v>34928</v>
      </c>
      <c r="I2" s="3">
        <v>187000</v>
      </c>
      <c r="J2" s="32" t="s">
        <v>34929</v>
      </c>
      <c r="K2" s="33" t="s">
        <v>34930</v>
      </c>
      <c r="L2" s="32" t="s">
        <v>34931</v>
      </c>
      <c r="M2" s="1" t="s">
        <v>34912</v>
      </c>
    </row>
    <row r="3" spans="1:14" ht="20.100000000000001" customHeight="1" x14ac:dyDescent="0.2">
      <c r="A3" s="33">
        <v>10830026</v>
      </c>
      <c r="B3" s="43" t="s">
        <v>33837</v>
      </c>
      <c r="C3" s="32" t="s">
        <v>34988</v>
      </c>
      <c r="D3" s="32" t="s">
        <v>34989</v>
      </c>
      <c r="E3" s="32" t="s">
        <v>34990</v>
      </c>
      <c r="F3" s="10" t="s">
        <v>34991</v>
      </c>
      <c r="G3" s="3">
        <v>1625</v>
      </c>
      <c r="H3" s="25" t="s">
        <v>34992</v>
      </c>
      <c r="I3" s="3">
        <v>250000</v>
      </c>
      <c r="J3" s="32" t="s">
        <v>34993</v>
      </c>
      <c r="K3" s="51" t="s">
        <v>147</v>
      </c>
      <c r="L3" s="32" t="s">
        <v>34994</v>
      </c>
      <c r="M3" s="1" t="s">
        <v>34870</v>
      </c>
    </row>
    <row r="4" spans="1:14" ht="20.100000000000001" customHeight="1" x14ac:dyDescent="0.2">
      <c r="A4" s="33">
        <v>10730089</v>
      </c>
      <c r="B4" s="43" t="s">
        <v>33838</v>
      </c>
      <c r="C4" s="32" t="s">
        <v>34995</v>
      </c>
      <c r="D4" s="32" t="s">
        <v>34996</v>
      </c>
      <c r="E4" s="32" t="s">
        <v>34997</v>
      </c>
      <c r="F4" s="10" t="s">
        <v>13785</v>
      </c>
      <c r="G4" s="3">
        <v>302</v>
      </c>
      <c r="H4" s="32" t="s">
        <v>13891</v>
      </c>
      <c r="I4" s="3">
        <v>208800</v>
      </c>
      <c r="J4" s="32"/>
      <c r="K4" s="33" t="s">
        <v>14462</v>
      </c>
      <c r="L4" s="32" t="s">
        <v>34998</v>
      </c>
      <c r="M4" s="1" t="s">
        <v>34882</v>
      </c>
    </row>
    <row r="5" spans="1:14" ht="20.100000000000001" customHeight="1" x14ac:dyDescent="0.2">
      <c r="A5" s="33">
        <v>11210003</v>
      </c>
      <c r="B5" s="43" t="s">
        <v>33839</v>
      </c>
      <c r="C5" s="32" t="s">
        <v>10183</v>
      </c>
      <c r="D5" s="32" t="s">
        <v>35135</v>
      </c>
      <c r="E5" s="32" t="s">
        <v>25641</v>
      </c>
      <c r="F5" s="10" t="s">
        <v>13785</v>
      </c>
      <c r="G5" s="3">
        <v>229</v>
      </c>
      <c r="H5" s="32" t="s">
        <v>13942</v>
      </c>
      <c r="I5" s="3">
        <v>218000</v>
      </c>
      <c r="J5" s="32"/>
      <c r="K5" s="33" t="s">
        <v>14572</v>
      </c>
      <c r="L5" s="32" t="s">
        <v>35136</v>
      </c>
      <c r="M5" s="1" t="s">
        <v>35047</v>
      </c>
      <c r="N5" s="1" t="s">
        <v>35054</v>
      </c>
    </row>
    <row r="6" spans="1:14" ht="20.100000000000001" customHeight="1" x14ac:dyDescent="0.2">
      <c r="A6" s="33">
        <v>10730278</v>
      </c>
      <c r="B6" s="43" t="s">
        <v>33840</v>
      </c>
      <c r="C6" s="32" t="s">
        <v>103</v>
      </c>
      <c r="D6" s="32" t="s">
        <v>35142</v>
      </c>
      <c r="E6" s="32" t="s">
        <v>35143</v>
      </c>
      <c r="F6" s="10" t="s">
        <v>35144</v>
      </c>
      <c r="G6" s="3">
        <v>2403</v>
      </c>
      <c r="H6" s="32" t="s">
        <v>34869</v>
      </c>
      <c r="I6" s="3">
        <v>191250</v>
      </c>
      <c r="J6" s="32" t="s">
        <v>35145</v>
      </c>
      <c r="K6" s="33" t="s">
        <v>237</v>
      </c>
      <c r="L6" s="32" t="s">
        <v>35146</v>
      </c>
      <c r="M6" s="1" t="s">
        <v>34858</v>
      </c>
    </row>
    <row r="7" spans="1:14" ht="20.100000000000001" customHeight="1" x14ac:dyDescent="0.2">
      <c r="A7" s="33">
        <v>10530081</v>
      </c>
      <c r="B7" s="43" t="s">
        <v>33841</v>
      </c>
      <c r="C7" s="32" t="s">
        <v>2994</v>
      </c>
      <c r="D7" s="32" t="s">
        <v>35186</v>
      </c>
      <c r="E7" s="32" t="s">
        <v>35187</v>
      </c>
      <c r="F7" s="10" t="s">
        <v>13785</v>
      </c>
      <c r="G7" s="3">
        <v>3077</v>
      </c>
      <c r="H7" s="32" t="s">
        <v>13942</v>
      </c>
      <c r="I7" s="3">
        <v>200000</v>
      </c>
      <c r="J7" s="32" t="s">
        <v>35188</v>
      </c>
      <c r="K7" s="33" t="s">
        <v>237</v>
      </c>
      <c r="L7" s="32" t="s">
        <v>35189</v>
      </c>
      <c r="M7" s="1" t="s">
        <v>34882</v>
      </c>
    </row>
    <row r="8" spans="1:14" ht="20.100000000000001" customHeight="1" x14ac:dyDescent="0.2">
      <c r="A8" s="33">
        <v>10730320</v>
      </c>
      <c r="B8" s="43" t="s">
        <v>33842</v>
      </c>
      <c r="C8" s="32" t="s">
        <v>241</v>
      </c>
      <c r="D8" s="32" t="s">
        <v>35703</v>
      </c>
      <c r="E8" s="32" t="s">
        <v>20291</v>
      </c>
      <c r="F8" s="10" t="s">
        <v>35704</v>
      </c>
      <c r="G8" s="3">
        <v>302</v>
      </c>
      <c r="H8" s="32" t="s">
        <v>13876</v>
      </c>
      <c r="I8" s="3">
        <v>198000</v>
      </c>
      <c r="J8" s="32" t="s">
        <v>35705</v>
      </c>
      <c r="K8" s="33" t="s">
        <v>35706</v>
      </c>
      <c r="L8" s="32" t="s">
        <v>35707</v>
      </c>
      <c r="M8" s="1" t="s">
        <v>35698</v>
      </c>
    </row>
    <row r="9" spans="1:14" ht="20.100000000000001" customHeight="1" x14ac:dyDescent="0.2">
      <c r="B9" s="43" t="s">
        <v>33843</v>
      </c>
      <c r="C9" s="32" t="s">
        <v>35715</v>
      </c>
      <c r="D9" s="32" t="s">
        <v>35716</v>
      </c>
      <c r="E9" s="32" t="s">
        <v>35717</v>
      </c>
      <c r="F9" s="5" t="s">
        <v>35720</v>
      </c>
      <c r="G9" s="11">
        <v>680</v>
      </c>
      <c r="H9" s="25" t="s">
        <v>35718</v>
      </c>
      <c r="I9" s="3">
        <v>218500</v>
      </c>
      <c r="J9" s="32" t="s">
        <v>35719</v>
      </c>
      <c r="K9" s="33" t="s">
        <v>147</v>
      </c>
      <c r="L9" s="32" t="s">
        <v>35721</v>
      </c>
      <c r="M9" s="1" t="s">
        <v>34858</v>
      </c>
    </row>
    <row r="10" spans="1:14" ht="20.100000000000001" customHeight="1" x14ac:dyDescent="0.2">
      <c r="B10" s="43" t="s">
        <v>33844</v>
      </c>
      <c r="C10" s="32" t="s">
        <v>35768</v>
      </c>
      <c r="D10" s="32" t="s">
        <v>35769</v>
      </c>
      <c r="E10" s="32" t="s">
        <v>35770</v>
      </c>
      <c r="F10" s="10" t="s">
        <v>35771</v>
      </c>
      <c r="G10" s="3">
        <v>22</v>
      </c>
      <c r="H10" s="18" t="s">
        <v>35772</v>
      </c>
      <c r="I10" s="3">
        <v>161600</v>
      </c>
      <c r="J10" s="32" t="s">
        <v>35773</v>
      </c>
      <c r="K10" s="33" t="s">
        <v>35774</v>
      </c>
      <c r="L10" s="32" t="s">
        <v>35775</v>
      </c>
      <c r="M10" s="1" t="s">
        <v>35776</v>
      </c>
    </row>
    <row r="11" spans="1:14" ht="20.100000000000001" customHeight="1" x14ac:dyDescent="0.2">
      <c r="A11" s="33">
        <v>10530075</v>
      </c>
      <c r="B11" s="43" t="s">
        <v>33845</v>
      </c>
      <c r="C11" s="32" t="s">
        <v>35814</v>
      </c>
      <c r="D11" s="32" t="s">
        <v>35815</v>
      </c>
      <c r="E11" s="32" t="s">
        <v>35816</v>
      </c>
      <c r="F11" s="10" t="s">
        <v>35817</v>
      </c>
      <c r="G11" s="11">
        <v>220</v>
      </c>
      <c r="H11" s="32" t="s">
        <v>35818</v>
      </c>
      <c r="I11" s="3">
        <v>199500</v>
      </c>
      <c r="J11" s="32" t="s">
        <v>35820</v>
      </c>
      <c r="K11" s="33" t="s">
        <v>35819</v>
      </c>
      <c r="L11" s="32" t="s">
        <v>35821</v>
      </c>
      <c r="M11" s="1" t="s">
        <v>34882</v>
      </c>
    </row>
    <row r="12" spans="1:14" ht="20.100000000000001" customHeight="1" x14ac:dyDescent="0.2">
      <c r="A12" s="33">
        <v>10830176</v>
      </c>
      <c r="B12" s="43" t="s">
        <v>33846</v>
      </c>
      <c r="C12" s="32" t="s">
        <v>7978</v>
      </c>
      <c r="D12" s="32" t="s">
        <v>35822</v>
      </c>
      <c r="E12" s="32" t="s">
        <v>35823</v>
      </c>
      <c r="F12" s="10" t="s">
        <v>35824</v>
      </c>
      <c r="G12" s="3">
        <v>4345</v>
      </c>
      <c r="H12" s="32" t="s">
        <v>13820</v>
      </c>
      <c r="I12" s="3">
        <v>246730</v>
      </c>
      <c r="J12" s="32" t="s">
        <v>35826</v>
      </c>
      <c r="K12" s="33" t="s">
        <v>35827</v>
      </c>
      <c r="L12" s="32" t="s">
        <v>35825</v>
      </c>
      <c r="M12" s="1" t="s">
        <v>34882</v>
      </c>
    </row>
    <row r="13" spans="1:14" ht="20.100000000000001" customHeight="1" x14ac:dyDescent="0.2">
      <c r="A13" s="33">
        <v>10830021</v>
      </c>
      <c r="B13" s="43" t="s">
        <v>33847</v>
      </c>
      <c r="C13" s="32" t="s">
        <v>285</v>
      </c>
      <c r="D13" s="32" t="s">
        <v>35868</v>
      </c>
      <c r="E13" s="32" t="s">
        <v>35869</v>
      </c>
      <c r="F13" s="10" t="s">
        <v>35870</v>
      </c>
      <c r="G13" s="3">
        <v>1452</v>
      </c>
      <c r="H13" s="32" t="s">
        <v>13856</v>
      </c>
      <c r="I13" s="3">
        <v>200900</v>
      </c>
      <c r="J13" s="32" t="s">
        <v>35872</v>
      </c>
      <c r="K13" s="33" t="s">
        <v>237</v>
      </c>
      <c r="L13" s="32" t="s">
        <v>35871</v>
      </c>
      <c r="M13" s="1" t="s">
        <v>34882</v>
      </c>
    </row>
    <row r="14" spans="1:14" ht="20.100000000000001" customHeight="1" x14ac:dyDescent="0.2">
      <c r="A14" s="33">
        <v>11230003</v>
      </c>
      <c r="B14" s="43" t="s">
        <v>33848</v>
      </c>
      <c r="C14" s="32" t="s">
        <v>10643</v>
      </c>
      <c r="D14" s="32" t="s">
        <v>35923</v>
      </c>
      <c r="E14" s="32" t="s">
        <v>20321</v>
      </c>
      <c r="F14" s="10" t="s">
        <v>35924</v>
      </c>
      <c r="G14" s="3">
        <v>7500</v>
      </c>
      <c r="H14" s="32" t="s">
        <v>35925</v>
      </c>
      <c r="I14" s="3">
        <v>192000</v>
      </c>
      <c r="J14" s="32" t="s">
        <v>35926</v>
      </c>
      <c r="K14" s="33" t="s">
        <v>237</v>
      </c>
      <c r="L14" s="32" t="s">
        <v>35927</v>
      </c>
      <c r="M14" s="1" t="s">
        <v>34858</v>
      </c>
    </row>
    <row r="15" spans="1:14" ht="20.100000000000001" customHeight="1" x14ac:dyDescent="0.2">
      <c r="A15" s="33">
        <v>10830053</v>
      </c>
      <c r="B15" s="43" t="s">
        <v>33849</v>
      </c>
      <c r="C15" s="32" t="s">
        <v>105</v>
      </c>
      <c r="D15" s="32" t="s">
        <v>35941</v>
      </c>
      <c r="E15" s="32" t="s">
        <v>20354</v>
      </c>
      <c r="F15" s="10" t="s">
        <v>35942</v>
      </c>
      <c r="G15" s="3">
        <v>4011</v>
      </c>
      <c r="H15" s="25" t="s">
        <v>35943</v>
      </c>
      <c r="I15" s="3">
        <v>215600</v>
      </c>
      <c r="J15" s="32" t="s">
        <v>35944</v>
      </c>
      <c r="K15" s="51" t="s">
        <v>147</v>
      </c>
      <c r="L15" s="32" t="s">
        <v>35945</v>
      </c>
      <c r="M15" s="1" t="s">
        <v>34858</v>
      </c>
    </row>
    <row r="16" spans="1:14" ht="20.100000000000001" customHeight="1" x14ac:dyDescent="0.2">
      <c r="B16" s="43" t="s">
        <v>33850</v>
      </c>
      <c r="C16" s="32" t="s">
        <v>35946</v>
      </c>
      <c r="D16" s="32" t="s">
        <v>35947</v>
      </c>
      <c r="E16" s="32" t="s">
        <v>35948</v>
      </c>
      <c r="F16" s="10" t="s">
        <v>35949</v>
      </c>
      <c r="G16" s="3">
        <v>1578</v>
      </c>
      <c r="H16" s="18" t="s">
        <v>35950</v>
      </c>
      <c r="I16" s="3">
        <v>203900</v>
      </c>
      <c r="J16" s="32" t="s">
        <v>35951</v>
      </c>
      <c r="K16" s="33" t="s">
        <v>35952</v>
      </c>
      <c r="L16" s="32" t="s">
        <v>35953</v>
      </c>
      <c r="M16" s="1" t="s">
        <v>35954</v>
      </c>
    </row>
    <row r="17" spans="1:14" ht="20.100000000000001" customHeight="1" x14ac:dyDescent="0.2">
      <c r="A17" s="33">
        <v>11730020</v>
      </c>
      <c r="B17" s="43" t="s">
        <v>33851</v>
      </c>
      <c r="C17" s="32" t="s">
        <v>13595</v>
      </c>
      <c r="D17" s="32" t="s">
        <v>35978</v>
      </c>
      <c r="E17" s="32" t="s">
        <v>30754</v>
      </c>
      <c r="F17" s="10" t="s">
        <v>13785</v>
      </c>
      <c r="G17" s="3">
        <v>1559</v>
      </c>
      <c r="H17" s="32" t="s">
        <v>13856</v>
      </c>
      <c r="I17" s="3">
        <v>180000</v>
      </c>
      <c r="J17" s="32" t="s">
        <v>35979</v>
      </c>
      <c r="K17" s="33" t="s">
        <v>14053</v>
      </c>
      <c r="L17" s="32" t="s">
        <v>35980</v>
      </c>
      <c r="M17" s="1" t="s">
        <v>35981</v>
      </c>
    </row>
    <row r="18" spans="1:14" ht="20.100000000000001" customHeight="1" x14ac:dyDescent="0.2">
      <c r="B18" s="43" t="s">
        <v>33852</v>
      </c>
      <c r="C18" s="32" t="s">
        <v>36079</v>
      </c>
      <c r="D18" s="32" t="s">
        <v>36080</v>
      </c>
      <c r="E18" s="32" t="s">
        <v>36081</v>
      </c>
      <c r="F18" s="10" t="s">
        <v>36082</v>
      </c>
      <c r="G18" s="11">
        <v>323</v>
      </c>
      <c r="H18" s="18" t="s">
        <v>34869</v>
      </c>
      <c r="I18" s="3">
        <v>220000</v>
      </c>
      <c r="J18" s="32" t="s">
        <v>36083</v>
      </c>
      <c r="K18" s="33" t="s">
        <v>237</v>
      </c>
      <c r="L18" s="32" t="s">
        <v>36084</v>
      </c>
      <c r="M18" s="1" t="s">
        <v>36085</v>
      </c>
      <c r="N18" s="1" t="s">
        <v>36086</v>
      </c>
    </row>
    <row r="19" spans="1:14" ht="20.100000000000001" customHeight="1" x14ac:dyDescent="0.2">
      <c r="A19" s="33">
        <v>11530087</v>
      </c>
      <c r="B19" s="43" t="s">
        <v>33853</v>
      </c>
      <c r="C19" s="32" t="s">
        <v>12601</v>
      </c>
      <c r="D19" s="32" t="s">
        <v>36126</v>
      </c>
      <c r="E19" s="32" t="s">
        <v>29755</v>
      </c>
      <c r="F19" s="10" t="s">
        <v>36130</v>
      </c>
      <c r="G19" s="11">
        <v>545</v>
      </c>
      <c r="H19" s="32" t="s">
        <v>13889</v>
      </c>
      <c r="I19" s="3">
        <v>225000</v>
      </c>
      <c r="J19" s="32" t="s">
        <v>36127</v>
      </c>
      <c r="K19" s="33" t="s">
        <v>36128</v>
      </c>
      <c r="L19" s="32" t="s">
        <v>36129</v>
      </c>
      <c r="M19" s="1" t="s">
        <v>36101</v>
      </c>
      <c r="N19" s="1" t="s">
        <v>34845</v>
      </c>
    </row>
    <row r="20" spans="1:14" ht="20.100000000000001" customHeight="1" x14ac:dyDescent="0.2">
      <c r="B20" s="43" t="s">
        <v>33854</v>
      </c>
      <c r="C20" s="32" t="s">
        <v>36168</v>
      </c>
      <c r="D20" s="32" t="s">
        <v>36169</v>
      </c>
      <c r="E20" s="32" t="s">
        <v>36170</v>
      </c>
      <c r="F20" s="10" t="s">
        <v>36171</v>
      </c>
      <c r="G20" s="3">
        <v>5400</v>
      </c>
      <c r="H20" s="32" t="s">
        <v>36040</v>
      </c>
      <c r="I20" s="3">
        <v>205000</v>
      </c>
      <c r="J20" s="32"/>
      <c r="K20" s="33" t="s">
        <v>13900</v>
      </c>
      <c r="L20" s="32" t="s">
        <v>36172</v>
      </c>
      <c r="M20" s="1" t="s">
        <v>34844</v>
      </c>
      <c r="N20" s="1" t="s">
        <v>36167</v>
      </c>
    </row>
    <row r="21" spans="1:14" ht="20.100000000000001" customHeight="1" x14ac:dyDescent="0.2">
      <c r="A21" s="33">
        <v>11430001</v>
      </c>
      <c r="B21" s="43" t="s">
        <v>33855</v>
      </c>
      <c r="C21" s="32" t="s">
        <v>11805</v>
      </c>
      <c r="D21" s="32" t="s">
        <v>36173</v>
      </c>
      <c r="E21" s="32" t="s">
        <v>36174</v>
      </c>
      <c r="F21" s="10" t="s">
        <v>36175</v>
      </c>
      <c r="G21" s="3">
        <v>2716</v>
      </c>
      <c r="H21" s="32" t="s">
        <v>13891</v>
      </c>
      <c r="I21" s="3">
        <v>214200</v>
      </c>
      <c r="J21" s="32" t="s">
        <v>36176</v>
      </c>
      <c r="K21" s="33" t="s">
        <v>36177</v>
      </c>
      <c r="L21" s="32" t="s">
        <v>36178</v>
      </c>
      <c r="M21" s="1" t="s">
        <v>34844</v>
      </c>
    </row>
    <row r="22" spans="1:14" ht="20.100000000000001" customHeight="1" x14ac:dyDescent="0.2">
      <c r="A22" s="33">
        <v>11130046</v>
      </c>
      <c r="B22" s="43" t="s">
        <v>33856</v>
      </c>
      <c r="C22" s="32" t="s">
        <v>10151</v>
      </c>
      <c r="D22" s="32" t="s">
        <v>36179</v>
      </c>
      <c r="E22" s="32" t="s">
        <v>36180</v>
      </c>
      <c r="F22" s="10" t="s">
        <v>36181</v>
      </c>
      <c r="G22" s="3">
        <v>286</v>
      </c>
      <c r="H22" s="32" t="s">
        <v>13891</v>
      </c>
      <c r="I22" s="3">
        <v>207480</v>
      </c>
      <c r="J22" s="32" t="s">
        <v>36182</v>
      </c>
      <c r="K22" s="33" t="s">
        <v>36183</v>
      </c>
      <c r="L22" s="32" t="s">
        <v>36184</v>
      </c>
      <c r="M22" s="1" t="s">
        <v>34858</v>
      </c>
    </row>
    <row r="23" spans="1:14" ht="20.100000000000001" customHeight="1" x14ac:dyDescent="0.2">
      <c r="A23" s="33">
        <v>11730049</v>
      </c>
      <c r="B23" s="43" t="s">
        <v>33857</v>
      </c>
      <c r="C23" s="32" t="s">
        <v>13637</v>
      </c>
      <c r="D23" s="32" t="s">
        <v>36185</v>
      </c>
      <c r="E23" s="32" t="s">
        <v>30790</v>
      </c>
      <c r="F23" s="10" t="s">
        <v>13785</v>
      </c>
      <c r="G23" s="3">
        <v>6</v>
      </c>
      <c r="H23" s="32" t="s">
        <v>13820</v>
      </c>
      <c r="I23" s="3">
        <v>170000</v>
      </c>
      <c r="J23" s="32" t="s">
        <v>36186</v>
      </c>
      <c r="K23" s="33" t="s">
        <v>13989</v>
      </c>
      <c r="L23" s="32" t="s">
        <v>36187</v>
      </c>
      <c r="M23" s="1" t="s">
        <v>36137</v>
      </c>
    </row>
    <row r="24" spans="1:14" ht="20.100000000000001" customHeight="1" x14ac:dyDescent="0.2">
      <c r="A24" s="33">
        <v>11630002</v>
      </c>
      <c r="B24" s="43" t="s">
        <v>33858</v>
      </c>
      <c r="C24" s="32" t="s">
        <v>138</v>
      </c>
      <c r="D24" s="32" t="s">
        <v>36239</v>
      </c>
      <c r="E24" s="32" t="s">
        <v>20308</v>
      </c>
      <c r="F24" s="10" t="s">
        <v>36240</v>
      </c>
      <c r="G24" s="3">
        <v>1092</v>
      </c>
      <c r="H24" s="32" t="s">
        <v>36241</v>
      </c>
      <c r="I24" s="3">
        <v>164400</v>
      </c>
      <c r="J24" s="32" t="s">
        <v>36244</v>
      </c>
      <c r="K24" s="33" t="s">
        <v>36242</v>
      </c>
      <c r="L24" s="32" t="s">
        <v>36243</v>
      </c>
      <c r="M24" s="1" t="s">
        <v>34858</v>
      </c>
    </row>
    <row r="25" spans="1:14" ht="20.100000000000001" customHeight="1" x14ac:dyDescent="0.2">
      <c r="B25" s="43" t="s">
        <v>33859</v>
      </c>
      <c r="C25" s="32" t="s">
        <v>36233</v>
      </c>
      <c r="D25" s="32" t="s">
        <v>36234</v>
      </c>
      <c r="E25" s="32" t="s">
        <v>36235</v>
      </c>
      <c r="F25" s="10" t="s">
        <v>34899</v>
      </c>
      <c r="G25" s="11">
        <v>159</v>
      </c>
      <c r="H25" s="32" t="s">
        <v>36236</v>
      </c>
      <c r="I25" s="3">
        <v>205850</v>
      </c>
      <c r="J25" s="32" t="s">
        <v>36237</v>
      </c>
      <c r="K25" s="33" t="s">
        <v>13780</v>
      </c>
      <c r="L25" s="32" t="s">
        <v>36238</v>
      </c>
      <c r="M25" s="1" t="s">
        <v>34882</v>
      </c>
    </row>
    <row r="26" spans="1:14" ht="20.100000000000001" customHeight="1" x14ac:dyDescent="0.2">
      <c r="A26" s="33">
        <v>11530047</v>
      </c>
      <c r="B26" s="43" t="s">
        <v>33860</v>
      </c>
      <c r="C26" s="32" t="s">
        <v>12528</v>
      </c>
      <c r="D26" s="32" t="s">
        <v>36377</v>
      </c>
      <c r="E26" s="32" t="s">
        <v>29716</v>
      </c>
      <c r="F26" s="10" t="s">
        <v>13785</v>
      </c>
      <c r="G26" s="3">
        <v>1621</v>
      </c>
      <c r="H26" s="25" t="s">
        <v>13889</v>
      </c>
      <c r="I26" s="3">
        <v>210000</v>
      </c>
      <c r="J26" s="32" t="s">
        <v>36378</v>
      </c>
      <c r="K26" s="33" t="s">
        <v>14100</v>
      </c>
      <c r="L26" s="32" t="s">
        <v>36379</v>
      </c>
      <c r="M26" s="1" t="s">
        <v>34882</v>
      </c>
    </row>
    <row r="27" spans="1:14" ht="20.100000000000001" customHeight="1" x14ac:dyDescent="0.2">
      <c r="A27" s="33">
        <v>10830157</v>
      </c>
      <c r="B27" s="43" t="s">
        <v>33861</v>
      </c>
      <c r="C27" s="32" t="s">
        <v>7940</v>
      </c>
      <c r="D27" s="32" t="s">
        <v>36402</v>
      </c>
      <c r="E27" s="32" t="s">
        <v>36403</v>
      </c>
      <c r="F27" s="10" t="s">
        <v>36406</v>
      </c>
      <c r="G27" s="11">
        <v>320</v>
      </c>
      <c r="H27" s="32" t="s">
        <v>13876</v>
      </c>
      <c r="I27" s="3">
        <v>200000</v>
      </c>
      <c r="J27" s="32" t="s">
        <v>36404</v>
      </c>
      <c r="K27" s="33" t="s">
        <v>14100</v>
      </c>
      <c r="L27" s="32" t="s">
        <v>36405</v>
      </c>
      <c r="M27" s="1" t="s">
        <v>34882</v>
      </c>
    </row>
    <row r="28" spans="1:14" ht="20.100000000000001" customHeight="1" x14ac:dyDescent="0.2">
      <c r="A28" s="33">
        <v>11730062</v>
      </c>
      <c r="B28" s="43" t="s">
        <v>33862</v>
      </c>
      <c r="C28" s="32" t="s">
        <v>13656</v>
      </c>
      <c r="D28" s="32" t="s">
        <v>36467</v>
      </c>
      <c r="E28" s="32" t="s">
        <v>30802</v>
      </c>
      <c r="F28" s="10" t="s">
        <v>36468</v>
      </c>
      <c r="G28" s="11">
        <v>500</v>
      </c>
      <c r="H28" s="32" t="s">
        <v>13914</v>
      </c>
      <c r="I28" s="3">
        <v>250000</v>
      </c>
      <c r="J28" s="32"/>
      <c r="K28" s="33" t="s">
        <v>36469</v>
      </c>
      <c r="L28" s="32" t="s">
        <v>36470</v>
      </c>
      <c r="M28" s="1" t="s">
        <v>36422</v>
      </c>
    </row>
    <row r="29" spans="1:14" ht="20.100000000000001" customHeight="1" x14ac:dyDescent="0.2">
      <c r="B29" s="43" t="s">
        <v>33863</v>
      </c>
      <c r="C29" s="32" t="s">
        <v>36471</v>
      </c>
      <c r="D29" s="32" t="s">
        <v>36472</v>
      </c>
      <c r="E29" s="10" t="s">
        <v>36473</v>
      </c>
      <c r="F29" s="5" t="s">
        <v>36474</v>
      </c>
      <c r="G29" s="3">
        <v>2100</v>
      </c>
      <c r="H29" s="18" t="s">
        <v>36475</v>
      </c>
      <c r="I29" s="3">
        <v>250000</v>
      </c>
      <c r="J29" s="32"/>
      <c r="K29" s="33" t="s">
        <v>36469</v>
      </c>
      <c r="L29" s="32" t="s">
        <v>36470</v>
      </c>
      <c r="M29" s="1" t="s">
        <v>36422</v>
      </c>
    </row>
    <row r="30" spans="1:14" ht="20.100000000000001" customHeight="1" x14ac:dyDescent="0.2">
      <c r="A30" s="33">
        <v>10430028</v>
      </c>
      <c r="B30" s="43" t="s">
        <v>33864</v>
      </c>
      <c r="C30" s="32" t="s">
        <v>1303</v>
      </c>
      <c r="D30" s="32" t="s">
        <v>36491</v>
      </c>
      <c r="E30" s="32" t="s">
        <v>36492</v>
      </c>
      <c r="F30" s="10" t="s">
        <v>34899</v>
      </c>
      <c r="G30" s="3">
        <v>56151</v>
      </c>
      <c r="H30" s="32" t="s">
        <v>14637</v>
      </c>
      <c r="I30" s="3">
        <v>249500</v>
      </c>
      <c r="J30" s="32" t="s">
        <v>15440</v>
      </c>
      <c r="K30" s="33" t="s">
        <v>13780</v>
      </c>
      <c r="L30" s="32" t="s">
        <v>36493</v>
      </c>
      <c r="M30" s="1" t="s">
        <v>34858</v>
      </c>
    </row>
    <row r="31" spans="1:14" ht="20.100000000000001" customHeight="1" x14ac:dyDescent="0.2">
      <c r="A31" s="33">
        <v>11230067</v>
      </c>
      <c r="B31" s="43" t="s">
        <v>33865</v>
      </c>
      <c r="C31" s="32" t="s">
        <v>36494</v>
      </c>
      <c r="D31" s="32" t="s">
        <v>36495</v>
      </c>
      <c r="E31" s="32" t="s">
        <v>20342</v>
      </c>
      <c r="F31" s="5" t="s">
        <v>34899</v>
      </c>
      <c r="G31" s="3">
        <v>6795</v>
      </c>
      <c r="H31" s="32" t="s">
        <v>36496</v>
      </c>
      <c r="I31" s="3">
        <v>205000</v>
      </c>
      <c r="J31" s="32" t="s">
        <v>36497</v>
      </c>
      <c r="K31" s="33" t="s">
        <v>14293</v>
      </c>
      <c r="L31" s="32" t="s">
        <v>36498</v>
      </c>
      <c r="M31" s="1" t="s">
        <v>34858</v>
      </c>
    </row>
    <row r="32" spans="1:14" ht="20.100000000000001" customHeight="1" x14ac:dyDescent="0.2">
      <c r="A32" s="33">
        <v>11330001</v>
      </c>
      <c r="B32" s="43" t="s">
        <v>33866</v>
      </c>
      <c r="C32" s="32" t="s">
        <v>11252</v>
      </c>
      <c r="D32" s="32" t="s">
        <v>36499</v>
      </c>
      <c r="E32" s="32" t="s">
        <v>36476</v>
      </c>
      <c r="F32" s="10" t="s">
        <v>36500</v>
      </c>
      <c r="G32" s="3">
        <v>2766</v>
      </c>
      <c r="H32" s="25" t="s">
        <v>36501</v>
      </c>
      <c r="I32" s="3">
        <v>212400</v>
      </c>
      <c r="J32" s="32" t="s">
        <v>35006</v>
      </c>
      <c r="K32" s="33" t="s">
        <v>18024</v>
      </c>
      <c r="L32" s="32" t="s">
        <v>36502</v>
      </c>
      <c r="M32" s="1" t="s">
        <v>34858</v>
      </c>
    </row>
    <row r="33" spans="1:14" ht="20.100000000000001" customHeight="1" x14ac:dyDescent="0.2">
      <c r="A33" s="33">
        <v>11530004</v>
      </c>
      <c r="B33" s="43" t="s">
        <v>33867</v>
      </c>
      <c r="C33" s="32" t="s">
        <v>12458</v>
      </c>
      <c r="D33" s="32" t="s">
        <v>36516</v>
      </c>
      <c r="E33" s="32" t="s">
        <v>29676</v>
      </c>
      <c r="F33" s="10" t="s">
        <v>36517</v>
      </c>
      <c r="G33" s="11">
        <v>983</v>
      </c>
      <c r="H33" s="32" t="s">
        <v>13800</v>
      </c>
      <c r="I33" s="3">
        <v>210000</v>
      </c>
      <c r="J33" s="32" t="s">
        <v>36518</v>
      </c>
      <c r="K33" s="33" t="s">
        <v>36519</v>
      </c>
      <c r="L33" s="32" t="s">
        <v>36520</v>
      </c>
      <c r="M33" s="1" t="s">
        <v>36521</v>
      </c>
    </row>
    <row r="34" spans="1:14" ht="20.100000000000001" customHeight="1" x14ac:dyDescent="0.2">
      <c r="A34" s="33">
        <v>10630004</v>
      </c>
      <c r="B34" s="43" t="s">
        <v>33868</v>
      </c>
      <c r="C34" s="32" t="s">
        <v>290</v>
      </c>
      <c r="D34" s="32" t="s">
        <v>36561</v>
      </c>
      <c r="E34" s="32" t="s">
        <v>20337</v>
      </c>
      <c r="F34" s="10" t="s">
        <v>36240</v>
      </c>
      <c r="G34" s="11">
        <v>518</v>
      </c>
      <c r="H34" s="32" t="s">
        <v>36562</v>
      </c>
      <c r="I34" s="3">
        <v>162000</v>
      </c>
      <c r="J34" s="32" t="s">
        <v>36563</v>
      </c>
      <c r="K34" s="33" t="s">
        <v>237</v>
      </c>
      <c r="L34" s="32" t="s">
        <v>36564</v>
      </c>
      <c r="M34" s="1" t="s">
        <v>34858</v>
      </c>
      <c r="N34" s="1" t="s">
        <v>34845</v>
      </c>
    </row>
    <row r="35" spans="1:14" ht="20.100000000000001" customHeight="1" x14ac:dyDescent="0.2">
      <c r="B35" s="43" t="s">
        <v>33869</v>
      </c>
      <c r="C35" s="32" t="s">
        <v>36597</v>
      </c>
      <c r="D35" s="32" t="s">
        <v>36598</v>
      </c>
      <c r="E35" s="32" t="s">
        <v>36599</v>
      </c>
      <c r="F35" s="10" t="s">
        <v>36600</v>
      </c>
      <c r="G35" s="11">
        <v>124</v>
      </c>
      <c r="H35" s="32" t="s">
        <v>34928</v>
      </c>
      <c r="I35" s="3">
        <v>176500</v>
      </c>
      <c r="J35" s="32" t="s">
        <v>36104</v>
      </c>
      <c r="K35" s="33" t="s">
        <v>36601</v>
      </c>
      <c r="L35" s="32" t="s">
        <v>36602</v>
      </c>
      <c r="M35" s="1" t="s">
        <v>34844</v>
      </c>
      <c r="N35" s="1" t="s">
        <v>36603</v>
      </c>
    </row>
    <row r="36" spans="1:14" ht="20.100000000000001" customHeight="1" x14ac:dyDescent="0.2">
      <c r="B36" s="43" t="s">
        <v>33870</v>
      </c>
      <c r="C36" s="32" t="s">
        <v>20343</v>
      </c>
      <c r="D36" s="32" t="s">
        <v>36621</v>
      </c>
      <c r="E36" s="32" t="s">
        <v>36622</v>
      </c>
      <c r="F36" s="5" t="s">
        <v>34899</v>
      </c>
      <c r="G36" s="11">
        <v>525</v>
      </c>
      <c r="H36" s="25" t="s">
        <v>36623</v>
      </c>
      <c r="I36" s="3">
        <v>206000</v>
      </c>
      <c r="J36" s="32"/>
      <c r="K36" s="33" t="s">
        <v>13905</v>
      </c>
      <c r="L36" s="32" t="s">
        <v>36624</v>
      </c>
      <c r="M36" s="1" t="s">
        <v>34882</v>
      </c>
      <c r="N36" s="1" t="s">
        <v>36603</v>
      </c>
    </row>
    <row r="37" spans="1:14" ht="20.100000000000001" customHeight="1" x14ac:dyDescent="0.2">
      <c r="A37" s="33">
        <v>10830010</v>
      </c>
      <c r="B37" s="43" t="s">
        <v>33871</v>
      </c>
      <c r="C37" s="32" t="s">
        <v>104</v>
      </c>
      <c r="D37" s="32" t="s">
        <v>36639</v>
      </c>
      <c r="E37" s="32" t="s">
        <v>20353</v>
      </c>
      <c r="F37" s="10" t="s">
        <v>36640</v>
      </c>
      <c r="G37" s="3">
        <v>270</v>
      </c>
      <c r="H37" s="32" t="s">
        <v>36641</v>
      </c>
      <c r="I37" s="3">
        <v>220000</v>
      </c>
      <c r="J37" s="32" t="s">
        <v>36642</v>
      </c>
      <c r="K37" s="33" t="s">
        <v>36643</v>
      </c>
      <c r="L37" s="32" t="s">
        <v>36644</v>
      </c>
      <c r="M37" s="1" t="s">
        <v>34858</v>
      </c>
    </row>
    <row r="38" spans="1:14" ht="20.100000000000001" customHeight="1" x14ac:dyDescent="0.2">
      <c r="A38" s="33">
        <v>11730008</v>
      </c>
      <c r="B38" s="43" t="s">
        <v>33872</v>
      </c>
      <c r="C38" s="32" t="s">
        <v>143</v>
      </c>
      <c r="D38" s="32" t="s">
        <v>36645</v>
      </c>
      <c r="E38" s="32" t="s">
        <v>36646</v>
      </c>
      <c r="F38" s="10" t="s">
        <v>34899</v>
      </c>
      <c r="G38" s="3">
        <v>3679</v>
      </c>
      <c r="H38" s="32" t="s">
        <v>36647</v>
      </c>
      <c r="I38" s="3">
        <v>210000</v>
      </c>
      <c r="J38" s="32" t="s">
        <v>36648</v>
      </c>
      <c r="K38" s="33" t="s">
        <v>36649</v>
      </c>
      <c r="L38" s="32" t="s">
        <v>36650</v>
      </c>
      <c r="M38" s="1" t="s">
        <v>34858</v>
      </c>
    </row>
    <row r="39" spans="1:14" ht="20.100000000000001" customHeight="1" x14ac:dyDescent="0.2">
      <c r="A39" s="33">
        <v>10410300</v>
      </c>
      <c r="B39" s="43" t="s">
        <v>33873</v>
      </c>
      <c r="C39" s="32" t="s">
        <v>146</v>
      </c>
      <c r="D39" s="32" t="s">
        <v>36634</v>
      </c>
      <c r="E39" s="32" t="s">
        <v>20576</v>
      </c>
      <c r="F39" s="10" t="s">
        <v>36635</v>
      </c>
      <c r="G39" s="3">
        <v>37902</v>
      </c>
      <c r="H39" s="32" t="s">
        <v>36636</v>
      </c>
      <c r="I39" s="3">
        <v>218000</v>
      </c>
      <c r="J39" s="32" t="s">
        <v>36637</v>
      </c>
      <c r="K39" s="33" t="s">
        <v>13900</v>
      </c>
      <c r="L39" s="32" t="s">
        <v>36638</v>
      </c>
      <c r="M39" s="1" t="s">
        <v>34858</v>
      </c>
    </row>
    <row r="40" spans="1:14" ht="20.100000000000001" customHeight="1" x14ac:dyDescent="0.2">
      <c r="A40" s="33">
        <v>10830074</v>
      </c>
      <c r="B40" s="43" t="s">
        <v>33874</v>
      </c>
      <c r="C40" s="32" t="s">
        <v>7789</v>
      </c>
      <c r="D40" s="32" t="s">
        <v>36651</v>
      </c>
      <c r="E40" s="32" t="s">
        <v>36652</v>
      </c>
      <c r="F40" s="10" t="s">
        <v>36653</v>
      </c>
      <c r="G40" s="3">
        <v>134</v>
      </c>
      <c r="H40" s="25" t="s">
        <v>13891</v>
      </c>
      <c r="I40" s="3">
        <v>206600</v>
      </c>
      <c r="J40" s="32"/>
      <c r="K40" s="33" t="s">
        <v>36654</v>
      </c>
      <c r="L40" s="32" t="s">
        <v>36655</v>
      </c>
      <c r="M40" s="1" t="s">
        <v>34844</v>
      </c>
      <c r="N40" s="1" t="s">
        <v>36656</v>
      </c>
    </row>
    <row r="41" spans="1:14" ht="20.100000000000001" customHeight="1" x14ac:dyDescent="0.2">
      <c r="A41" s="33">
        <v>11430034</v>
      </c>
      <c r="B41" s="43" t="s">
        <v>33875</v>
      </c>
      <c r="C41" s="32" t="s">
        <v>11865</v>
      </c>
      <c r="D41" s="32" t="s">
        <v>36722</v>
      </c>
      <c r="E41" s="32" t="s">
        <v>36723</v>
      </c>
      <c r="F41" s="10" t="s">
        <v>36724</v>
      </c>
      <c r="G41" s="3">
        <v>15403</v>
      </c>
      <c r="H41" s="32" t="s">
        <v>36636</v>
      </c>
      <c r="I41" s="3">
        <v>205600</v>
      </c>
      <c r="J41" s="32"/>
      <c r="K41" s="33" t="s">
        <v>13900</v>
      </c>
      <c r="L41" s="32" t="s">
        <v>36725</v>
      </c>
      <c r="M41" s="1" t="s">
        <v>34858</v>
      </c>
    </row>
    <row r="42" spans="1:14" ht="20.100000000000001" customHeight="1" x14ac:dyDescent="0.2">
      <c r="A42" s="33">
        <v>11530116</v>
      </c>
      <c r="B42" s="43" t="s">
        <v>33876</v>
      </c>
      <c r="C42" s="32" t="s">
        <v>137</v>
      </c>
      <c r="D42" s="32" t="s">
        <v>36726</v>
      </c>
      <c r="E42" s="32" t="s">
        <v>36727</v>
      </c>
      <c r="F42" s="10" t="s">
        <v>36728</v>
      </c>
      <c r="G42" s="3">
        <v>9000</v>
      </c>
      <c r="H42" s="32" t="s">
        <v>36729</v>
      </c>
      <c r="I42" s="3">
        <v>220000</v>
      </c>
      <c r="J42" s="32" t="s">
        <v>36730</v>
      </c>
      <c r="K42" s="33" t="s">
        <v>36731</v>
      </c>
      <c r="L42" s="32" t="s">
        <v>36732</v>
      </c>
      <c r="M42" s="1" t="s">
        <v>34858</v>
      </c>
    </row>
    <row r="43" spans="1:14" ht="20.100000000000001" customHeight="1" x14ac:dyDescent="0.2">
      <c r="B43" s="43" t="s">
        <v>33877</v>
      </c>
      <c r="C43" s="32" t="s">
        <v>36733</v>
      </c>
      <c r="D43" s="32" t="s">
        <v>36734</v>
      </c>
      <c r="E43" s="32" t="s">
        <v>36735</v>
      </c>
      <c r="F43" s="10" t="s">
        <v>34899</v>
      </c>
      <c r="G43" s="3">
        <v>19413</v>
      </c>
      <c r="H43" s="32" t="s">
        <v>36736</v>
      </c>
      <c r="I43" s="3">
        <v>215000</v>
      </c>
      <c r="J43" s="32" t="s">
        <v>36738</v>
      </c>
      <c r="K43" s="33" t="s">
        <v>36739</v>
      </c>
      <c r="L43" s="32" t="s">
        <v>36737</v>
      </c>
      <c r="M43" s="1" t="s">
        <v>34858</v>
      </c>
    </row>
    <row r="44" spans="1:14" ht="20.100000000000001" customHeight="1" x14ac:dyDescent="0.2">
      <c r="A44" s="33">
        <v>11230087</v>
      </c>
      <c r="B44" s="43" t="s">
        <v>33878</v>
      </c>
      <c r="C44" s="32" t="s">
        <v>10786</v>
      </c>
      <c r="D44" s="32" t="s">
        <v>36747</v>
      </c>
      <c r="E44" s="32" t="s">
        <v>36748</v>
      </c>
      <c r="F44" s="10" t="s">
        <v>13785</v>
      </c>
      <c r="G44" s="11">
        <v>655</v>
      </c>
      <c r="H44" s="32" t="s">
        <v>14365</v>
      </c>
      <c r="I44" s="3">
        <v>190000</v>
      </c>
      <c r="J44" s="32" t="s">
        <v>36749</v>
      </c>
      <c r="K44" s="33" t="s">
        <v>13798</v>
      </c>
      <c r="L44" s="32" t="s">
        <v>14931</v>
      </c>
      <c r="M44" s="1" t="s">
        <v>34882</v>
      </c>
      <c r="N44" s="1" t="s">
        <v>36750</v>
      </c>
    </row>
    <row r="45" spans="1:14" ht="20.100000000000001" customHeight="1" x14ac:dyDescent="0.2">
      <c r="B45" s="43" t="s">
        <v>33879</v>
      </c>
      <c r="C45" s="32" t="s">
        <v>36751</v>
      </c>
      <c r="D45" s="32" t="s">
        <v>36752</v>
      </c>
      <c r="E45" s="32" t="s">
        <v>36753</v>
      </c>
      <c r="F45" s="10" t="s">
        <v>36756</v>
      </c>
      <c r="G45" s="11">
        <v>264</v>
      </c>
      <c r="H45" s="32" t="s">
        <v>36754</v>
      </c>
      <c r="I45" s="3">
        <v>210000</v>
      </c>
      <c r="J45" s="32"/>
      <c r="K45" s="33" t="s">
        <v>13900</v>
      </c>
      <c r="L45" s="32" t="s">
        <v>36755</v>
      </c>
      <c r="M45" s="1" t="s">
        <v>34882</v>
      </c>
      <c r="N45" s="1" t="s">
        <v>34845</v>
      </c>
    </row>
    <row r="46" spans="1:14" ht="20.100000000000001" customHeight="1" x14ac:dyDescent="0.2">
      <c r="A46" s="33">
        <v>11730029</v>
      </c>
      <c r="B46" s="43" t="s">
        <v>33880</v>
      </c>
      <c r="C46" s="32" t="s">
        <v>13607</v>
      </c>
      <c r="D46" s="32" t="s">
        <v>36775</v>
      </c>
      <c r="E46" s="32" t="s">
        <v>36776</v>
      </c>
      <c r="F46" s="10" t="s">
        <v>36777</v>
      </c>
      <c r="G46" s="3">
        <v>1231</v>
      </c>
      <c r="H46" s="32" t="s">
        <v>13891</v>
      </c>
      <c r="I46" s="3">
        <v>235000</v>
      </c>
      <c r="J46" s="32" t="s">
        <v>36778</v>
      </c>
      <c r="K46" s="33" t="s">
        <v>237</v>
      </c>
      <c r="L46" s="32" t="s">
        <v>36779</v>
      </c>
      <c r="M46" s="1" t="s">
        <v>34882</v>
      </c>
      <c r="N46" s="1" t="s">
        <v>36780</v>
      </c>
    </row>
    <row r="47" spans="1:14" ht="20.100000000000001" customHeight="1" x14ac:dyDescent="0.2">
      <c r="B47" s="43" t="s">
        <v>33881</v>
      </c>
      <c r="C47" s="32" t="s">
        <v>36781</v>
      </c>
      <c r="D47" s="32" t="s">
        <v>36782</v>
      </c>
      <c r="E47" s="32" t="s">
        <v>36783</v>
      </c>
      <c r="F47" s="10" t="s">
        <v>34899</v>
      </c>
      <c r="G47" s="11">
        <v>311</v>
      </c>
      <c r="H47" s="32" t="s">
        <v>34978</v>
      </c>
      <c r="I47" s="3">
        <v>215500</v>
      </c>
      <c r="J47" s="32" t="s">
        <v>36784</v>
      </c>
      <c r="K47" s="33" t="s">
        <v>13818</v>
      </c>
      <c r="L47" s="32" t="s">
        <v>36785</v>
      </c>
      <c r="M47" s="1" t="s">
        <v>34844</v>
      </c>
      <c r="N47" s="1" t="s">
        <v>34845</v>
      </c>
    </row>
    <row r="48" spans="1:14" ht="20.100000000000001" customHeight="1" x14ac:dyDescent="0.2">
      <c r="A48" s="33">
        <v>10430166</v>
      </c>
      <c r="B48" s="43" t="s">
        <v>33882</v>
      </c>
      <c r="C48" s="32" t="s">
        <v>1561</v>
      </c>
      <c r="D48" s="32" t="s">
        <v>36825</v>
      </c>
      <c r="E48" s="32" t="s">
        <v>20356</v>
      </c>
      <c r="F48" s="10" t="s">
        <v>36826</v>
      </c>
      <c r="G48" s="3">
        <v>1467</v>
      </c>
      <c r="H48" s="32" t="s">
        <v>36501</v>
      </c>
      <c r="I48" s="3">
        <v>208000</v>
      </c>
      <c r="J48" s="32" t="s">
        <v>36827</v>
      </c>
      <c r="K48" s="33" t="s">
        <v>36828</v>
      </c>
      <c r="L48" s="32" t="s">
        <v>36829</v>
      </c>
      <c r="M48" s="1" t="s">
        <v>34858</v>
      </c>
    </row>
    <row r="49" spans="1:14" ht="20.100000000000001" customHeight="1" x14ac:dyDescent="0.2">
      <c r="B49" s="43" t="s">
        <v>33883</v>
      </c>
      <c r="C49" s="32" t="s">
        <v>36837</v>
      </c>
      <c r="D49" s="32" t="s">
        <v>36838</v>
      </c>
      <c r="E49" s="32" t="s">
        <v>36839</v>
      </c>
      <c r="F49" s="10" t="s">
        <v>36840</v>
      </c>
      <c r="G49" s="11">
        <v>6</v>
      </c>
      <c r="H49" s="32" t="s">
        <v>36845</v>
      </c>
      <c r="I49" s="3" t="s">
        <v>36841</v>
      </c>
      <c r="J49" s="32"/>
      <c r="K49" s="33" t="s">
        <v>36842</v>
      </c>
      <c r="L49" s="32" t="s">
        <v>36843</v>
      </c>
      <c r="M49" s="1" t="s">
        <v>36844</v>
      </c>
      <c r="N49" s="1" t="s">
        <v>34845</v>
      </c>
    </row>
    <row r="50" spans="1:14" ht="20.100000000000001" customHeight="1" x14ac:dyDescent="0.2">
      <c r="A50" s="33">
        <v>11330062</v>
      </c>
      <c r="B50" s="43" t="s">
        <v>33884</v>
      </c>
      <c r="C50" s="32" t="s">
        <v>223</v>
      </c>
      <c r="D50" s="32" t="s">
        <v>36900</v>
      </c>
      <c r="E50" s="32" t="s">
        <v>20372</v>
      </c>
      <c r="F50" s="10" t="s">
        <v>36903</v>
      </c>
      <c r="G50" s="3">
        <v>213</v>
      </c>
      <c r="H50" s="32" t="s">
        <v>36901</v>
      </c>
      <c r="I50" s="3">
        <v>208000</v>
      </c>
      <c r="J50" s="32" t="s">
        <v>36902</v>
      </c>
      <c r="K50" s="33" t="s">
        <v>13772</v>
      </c>
      <c r="L50" s="32" t="s">
        <v>34851</v>
      </c>
      <c r="M50" s="1" t="s">
        <v>34844</v>
      </c>
      <c r="N50" s="1" t="s">
        <v>34845</v>
      </c>
    </row>
    <row r="51" spans="1:14" ht="20.100000000000001" customHeight="1" x14ac:dyDescent="0.2">
      <c r="A51" s="33">
        <v>10830047</v>
      </c>
      <c r="B51" s="43" t="s">
        <v>33885</v>
      </c>
      <c r="C51" s="32" t="s">
        <v>107</v>
      </c>
      <c r="D51" s="32" t="s">
        <v>108</v>
      </c>
      <c r="E51" s="32" t="s">
        <v>36882</v>
      </c>
      <c r="F51" s="10" t="s">
        <v>36883</v>
      </c>
      <c r="G51" s="11">
        <v>150</v>
      </c>
      <c r="H51" s="32" t="s">
        <v>36884</v>
      </c>
      <c r="I51" s="3">
        <v>180000</v>
      </c>
      <c r="J51" s="32"/>
      <c r="K51" s="33" t="s">
        <v>13769</v>
      </c>
      <c r="L51" s="32" t="s">
        <v>36885</v>
      </c>
      <c r="M51" s="1" t="s">
        <v>34844</v>
      </c>
    </row>
    <row r="52" spans="1:14" ht="20.100000000000001" customHeight="1" x14ac:dyDescent="0.2">
      <c r="A52" s="33">
        <v>11230061</v>
      </c>
      <c r="B52" s="43" t="s">
        <v>33886</v>
      </c>
      <c r="C52" s="32" t="s">
        <v>117</v>
      </c>
      <c r="D52" s="32" t="s">
        <v>118</v>
      </c>
      <c r="E52" s="32" t="s">
        <v>20362</v>
      </c>
      <c r="F52" s="10" t="s">
        <v>36891</v>
      </c>
      <c r="G52" s="11">
        <v>129</v>
      </c>
      <c r="H52" s="32" t="s">
        <v>36884</v>
      </c>
      <c r="I52" s="3">
        <v>180400</v>
      </c>
      <c r="J52" s="32"/>
      <c r="K52" s="33" t="s">
        <v>36892</v>
      </c>
      <c r="L52" s="32" t="s">
        <v>36893</v>
      </c>
      <c r="M52" s="1" t="s">
        <v>34844</v>
      </c>
    </row>
    <row r="53" spans="1:14" ht="20.100000000000001" customHeight="1" x14ac:dyDescent="0.2">
      <c r="A53" s="33">
        <v>11330024</v>
      </c>
      <c r="B53" s="43" t="s">
        <v>33887</v>
      </c>
      <c r="C53" s="32" t="s">
        <v>121</v>
      </c>
      <c r="D53" s="32" t="s">
        <v>122</v>
      </c>
      <c r="E53" s="32" t="s">
        <v>36894</v>
      </c>
      <c r="F53" s="10" t="s">
        <v>36895</v>
      </c>
      <c r="G53" s="11">
        <v>100</v>
      </c>
      <c r="H53" s="32" t="s">
        <v>36884</v>
      </c>
      <c r="I53" s="3">
        <v>176270</v>
      </c>
      <c r="J53" s="32"/>
      <c r="K53" s="33" t="s">
        <v>123</v>
      </c>
      <c r="L53" s="32" t="s">
        <v>36896</v>
      </c>
      <c r="M53" s="1" t="s">
        <v>34858</v>
      </c>
    </row>
    <row r="54" spans="1:14" ht="20.100000000000001" customHeight="1" x14ac:dyDescent="0.2">
      <c r="A54" s="33">
        <v>11530039</v>
      </c>
      <c r="B54" s="43" t="s">
        <v>33888</v>
      </c>
      <c r="C54" s="32" t="s">
        <v>130</v>
      </c>
      <c r="D54" s="32" t="s">
        <v>131</v>
      </c>
      <c r="E54" s="32" t="s">
        <v>36897</v>
      </c>
      <c r="F54" s="10" t="s">
        <v>36886</v>
      </c>
      <c r="G54" s="3">
        <v>140</v>
      </c>
      <c r="H54" s="32" t="s">
        <v>36884</v>
      </c>
      <c r="I54" s="3">
        <v>173320</v>
      </c>
      <c r="J54" s="32"/>
      <c r="K54" s="33" t="s">
        <v>237</v>
      </c>
      <c r="L54" s="32" t="s">
        <v>36898</v>
      </c>
      <c r="M54" s="1" t="s">
        <v>34858</v>
      </c>
    </row>
    <row r="55" spans="1:14" ht="20.100000000000001" customHeight="1" x14ac:dyDescent="0.2">
      <c r="A55" s="33">
        <v>11530041</v>
      </c>
      <c r="B55" s="43" t="s">
        <v>33889</v>
      </c>
      <c r="C55" s="32" t="s">
        <v>132</v>
      </c>
      <c r="D55" s="32" t="s">
        <v>133</v>
      </c>
      <c r="E55" s="32" t="s">
        <v>20365</v>
      </c>
      <c r="F55" s="10" t="s">
        <v>36887</v>
      </c>
      <c r="G55" s="11">
        <v>234</v>
      </c>
      <c r="H55" s="32" t="s">
        <v>36884</v>
      </c>
      <c r="I55" s="3">
        <v>173000</v>
      </c>
      <c r="J55" s="32" t="s">
        <v>36888</v>
      </c>
      <c r="K55" s="33" t="s">
        <v>13769</v>
      </c>
      <c r="L55" s="32" t="s">
        <v>36899</v>
      </c>
      <c r="M55" s="1" t="s">
        <v>34858</v>
      </c>
    </row>
    <row r="56" spans="1:14" ht="20.100000000000001" customHeight="1" x14ac:dyDescent="0.2">
      <c r="A56" s="33">
        <v>11530042</v>
      </c>
      <c r="B56" s="43" t="s">
        <v>33890</v>
      </c>
      <c r="C56" s="32" t="s">
        <v>12519</v>
      </c>
      <c r="D56" s="32" t="s">
        <v>134</v>
      </c>
      <c r="E56" s="32" t="s">
        <v>20366</v>
      </c>
      <c r="F56" s="10" t="s">
        <v>36889</v>
      </c>
      <c r="G56" s="3">
        <v>182</v>
      </c>
      <c r="H56" s="32" t="s">
        <v>36884</v>
      </c>
      <c r="I56" s="3">
        <v>183540</v>
      </c>
      <c r="J56" s="32"/>
      <c r="K56" s="33" t="s">
        <v>13771</v>
      </c>
      <c r="L56" s="32" t="s">
        <v>36890</v>
      </c>
      <c r="M56" s="1" t="s">
        <v>34858</v>
      </c>
    </row>
    <row r="57" spans="1:14" ht="20.100000000000001" customHeight="1" x14ac:dyDescent="0.2">
      <c r="B57" s="43" t="s">
        <v>33891</v>
      </c>
      <c r="C57" s="32" t="s">
        <v>36862</v>
      </c>
      <c r="D57" s="32" t="s">
        <v>36863</v>
      </c>
      <c r="E57" s="32" t="s">
        <v>36864</v>
      </c>
      <c r="F57" s="10" t="s">
        <v>36865</v>
      </c>
      <c r="G57" s="11">
        <v>106</v>
      </c>
      <c r="H57" s="32" t="s">
        <v>36866</v>
      </c>
      <c r="I57" s="3">
        <v>210000</v>
      </c>
      <c r="J57" s="32" t="s">
        <v>36875</v>
      </c>
      <c r="K57" s="33" t="s">
        <v>237</v>
      </c>
      <c r="L57" s="32" t="s">
        <v>36867</v>
      </c>
      <c r="M57" s="1" t="s">
        <v>34858</v>
      </c>
    </row>
    <row r="58" spans="1:14" ht="20.100000000000001" customHeight="1" x14ac:dyDescent="0.2">
      <c r="B58" s="43" t="s">
        <v>33892</v>
      </c>
      <c r="C58" s="32" t="s">
        <v>36868</v>
      </c>
      <c r="D58" s="32" t="s">
        <v>36869</v>
      </c>
      <c r="E58" s="32" t="s">
        <v>36876</v>
      </c>
      <c r="F58" s="10" t="s">
        <v>36877</v>
      </c>
      <c r="G58" s="11">
        <v>48</v>
      </c>
      <c r="H58" s="32" t="s">
        <v>35943</v>
      </c>
      <c r="I58" s="3">
        <v>210000</v>
      </c>
      <c r="J58" s="32" t="s">
        <v>36870</v>
      </c>
      <c r="K58" s="33" t="s">
        <v>237</v>
      </c>
      <c r="L58" s="32" t="s">
        <v>36867</v>
      </c>
      <c r="M58" s="1" t="s">
        <v>34858</v>
      </c>
    </row>
    <row r="59" spans="1:14" ht="20.100000000000001" customHeight="1" x14ac:dyDescent="0.2">
      <c r="B59" s="43" t="s">
        <v>33893</v>
      </c>
      <c r="C59" s="32" t="s">
        <v>36871</v>
      </c>
      <c r="D59" s="32" t="s">
        <v>36872</v>
      </c>
      <c r="E59" s="32" t="s">
        <v>36873</v>
      </c>
      <c r="F59" s="10" t="s">
        <v>32321</v>
      </c>
      <c r="G59" s="3">
        <v>98</v>
      </c>
      <c r="H59" s="32" t="s">
        <v>36874</v>
      </c>
      <c r="I59" s="3">
        <v>210500</v>
      </c>
      <c r="J59" s="32" t="s">
        <v>36346</v>
      </c>
      <c r="K59" s="33" t="s">
        <v>237</v>
      </c>
      <c r="L59" s="32" t="s">
        <v>36867</v>
      </c>
      <c r="M59" s="1" t="s">
        <v>34858</v>
      </c>
    </row>
    <row r="60" spans="1:14" ht="20.100000000000001" customHeight="1" x14ac:dyDescent="0.2">
      <c r="A60" s="33">
        <v>10820099</v>
      </c>
      <c r="B60" s="43" t="s">
        <v>33894</v>
      </c>
      <c r="C60" s="32" t="s">
        <v>7565</v>
      </c>
      <c r="D60" s="32" t="s">
        <v>36924</v>
      </c>
      <c r="E60" s="32" t="s">
        <v>36922</v>
      </c>
      <c r="F60" s="10" t="s">
        <v>36925</v>
      </c>
      <c r="G60" s="3">
        <v>24</v>
      </c>
      <c r="H60" s="32" t="s">
        <v>13891</v>
      </c>
      <c r="I60" s="3">
        <v>200000</v>
      </c>
      <c r="J60" s="32" t="s">
        <v>36926</v>
      </c>
      <c r="K60" s="33" t="s">
        <v>36927</v>
      </c>
      <c r="L60" s="46" t="s">
        <v>36928</v>
      </c>
      <c r="M60" s="1" t="s">
        <v>34844</v>
      </c>
      <c r="N60" s="1" t="s">
        <v>36929</v>
      </c>
    </row>
    <row r="61" spans="1:14" ht="20.100000000000001" customHeight="1" x14ac:dyDescent="0.2">
      <c r="A61" s="33">
        <v>11530053</v>
      </c>
      <c r="B61" s="43" t="s">
        <v>33895</v>
      </c>
      <c r="C61" s="32" t="s">
        <v>36988</v>
      </c>
      <c r="D61" s="32" t="s">
        <v>36989</v>
      </c>
      <c r="E61" s="32" t="s">
        <v>36990</v>
      </c>
      <c r="F61" s="10" t="s">
        <v>36995</v>
      </c>
      <c r="G61" s="11">
        <v>850</v>
      </c>
      <c r="H61" s="32" t="s">
        <v>36991</v>
      </c>
      <c r="I61" s="3">
        <v>219400</v>
      </c>
      <c r="J61" s="32" t="s">
        <v>36992</v>
      </c>
      <c r="K61" s="33" t="s">
        <v>36993</v>
      </c>
      <c r="L61" s="32" t="s">
        <v>36994</v>
      </c>
      <c r="M61" s="1" t="s">
        <v>34858</v>
      </c>
    </row>
    <row r="62" spans="1:14" ht="20.100000000000001" customHeight="1" x14ac:dyDescent="0.2">
      <c r="B62" s="43" t="s">
        <v>33896</v>
      </c>
      <c r="C62" s="32" t="s">
        <v>37053</v>
      </c>
      <c r="D62" s="32" t="s">
        <v>37054</v>
      </c>
      <c r="E62" s="32" t="s">
        <v>37055</v>
      </c>
      <c r="F62" s="10" t="s">
        <v>37056</v>
      </c>
      <c r="G62" s="11">
        <v>121</v>
      </c>
      <c r="H62" s="32" t="s">
        <v>35005</v>
      </c>
      <c r="I62" s="3">
        <v>204000</v>
      </c>
      <c r="J62" s="32" t="s">
        <v>37057</v>
      </c>
      <c r="K62" s="33" t="s">
        <v>13772</v>
      </c>
      <c r="L62" s="32" t="s">
        <v>37058</v>
      </c>
      <c r="M62" s="1" t="s">
        <v>34844</v>
      </c>
      <c r="N62" s="1" t="s">
        <v>34845</v>
      </c>
    </row>
    <row r="63" spans="1:14" ht="20.100000000000001" customHeight="1" x14ac:dyDescent="0.2">
      <c r="A63" s="33">
        <v>10430068</v>
      </c>
      <c r="B63" s="43" t="s">
        <v>33897</v>
      </c>
      <c r="C63" s="32" t="s">
        <v>96</v>
      </c>
      <c r="D63" s="32" t="s">
        <v>37059</v>
      </c>
      <c r="E63" s="32" t="s">
        <v>20363</v>
      </c>
      <c r="F63" s="10" t="s">
        <v>37060</v>
      </c>
      <c r="G63" s="3">
        <v>51560</v>
      </c>
      <c r="H63" s="32" t="s">
        <v>37061</v>
      </c>
      <c r="I63" s="3">
        <v>225630</v>
      </c>
      <c r="J63" s="32" t="s">
        <v>37062</v>
      </c>
      <c r="K63" s="33" t="s">
        <v>13769</v>
      </c>
      <c r="L63" s="32" t="s">
        <v>37063</v>
      </c>
      <c r="M63" s="1" t="s">
        <v>34858</v>
      </c>
    </row>
    <row r="64" spans="1:14" ht="20.100000000000001" customHeight="1" x14ac:dyDescent="0.2">
      <c r="A64" s="33">
        <v>11530088</v>
      </c>
      <c r="B64" s="43" t="s">
        <v>33898</v>
      </c>
      <c r="C64" s="32" t="s">
        <v>224</v>
      </c>
      <c r="D64" s="32" t="s">
        <v>37096</v>
      </c>
      <c r="E64" s="32" t="s">
        <v>28009</v>
      </c>
      <c r="F64" s="10" t="s">
        <v>35009</v>
      </c>
      <c r="G64" s="3">
        <v>98</v>
      </c>
      <c r="H64" s="32" t="s">
        <v>13920</v>
      </c>
      <c r="I64" s="3">
        <v>177400</v>
      </c>
      <c r="J64" s="32" t="s">
        <v>15266</v>
      </c>
      <c r="K64" s="33" t="s">
        <v>14065</v>
      </c>
      <c r="L64" s="32" t="s">
        <v>37097</v>
      </c>
      <c r="M64" s="1" t="s">
        <v>34882</v>
      </c>
    </row>
    <row r="65" spans="1:14" ht="20.100000000000001" customHeight="1" x14ac:dyDescent="0.2">
      <c r="A65" s="33">
        <v>10730254</v>
      </c>
      <c r="B65" s="43" t="s">
        <v>33899</v>
      </c>
      <c r="C65" s="32" t="s">
        <v>6528</v>
      </c>
      <c r="D65" s="32" t="s">
        <v>37119</v>
      </c>
      <c r="E65" s="32" t="s">
        <v>23513</v>
      </c>
      <c r="F65" s="10" t="s">
        <v>37120</v>
      </c>
      <c r="G65" s="3">
        <v>11212</v>
      </c>
      <c r="H65" s="32" t="s">
        <v>13889</v>
      </c>
      <c r="I65" s="3">
        <v>210000</v>
      </c>
      <c r="J65" s="32" t="s">
        <v>37121</v>
      </c>
      <c r="K65" s="33" t="s">
        <v>37122</v>
      </c>
      <c r="L65" s="32" t="s">
        <v>37123</v>
      </c>
      <c r="M65" s="1" t="s">
        <v>37124</v>
      </c>
    </row>
    <row r="66" spans="1:14" ht="20.100000000000001" customHeight="1" x14ac:dyDescent="0.2">
      <c r="A66" s="33">
        <v>10630187</v>
      </c>
      <c r="B66" s="43" t="s">
        <v>33900</v>
      </c>
      <c r="C66" s="32" t="s">
        <v>100</v>
      </c>
      <c r="D66" s="32" t="s">
        <v>37132</v>
      </c>
      <c r="E66" s="32" t="s">
        <v>20338</v>
      </c>
      <c r="F66" s="10" t="s">
        <v>35997</v>
      </c>
      <c r="G66" s="3">
        <v>7488</v>
      </c>
      <c r="H66" s="32" t="s">
        <v>34869</v>
      </c>
      <c r="I66" s="3">
        <v>218000</v>
      </c>
      <c r="J66" s="32" t="s">
        <v>35006</v>
      </c>
      <c r="K66" s="33" t="s">
        <v>237</v>
      </c>
      <c r="L66" s="32" t="s">
        <v>37133</v>
      </c>
      <c r="M66" s="1" t="s">
        <v>34882</v>
      </c>
    </row>
    <row r="67" spans="1:14" ht="20.100000000000001" customHeight="1" x14ac:dyDescent="0.2">
      <c r="A67" s="33">
        <v>11730054</v>
      </c>
      <c r="B67" s="43" t="s">
        <v>33901</v>
      </c>
      <c r="C67" s="32" t="s">
        <v>13645</v>
      </c>
      <c r="D67" s="32" t="s">
        <v>37233</v>
      </c>
      <c r="E67" s="32" t="s">
        <v>37234</v>
      </c>
      <c r="F67" s="10" t="s">
        <v>37235</v>
      </c>
      <c r="G67" s="11">
        <v>230</v>
      </c>
      <c r="H67" s="32" t="s">
        <v>13811</v>
      </c>
      <c r="I67" s="3">
        <v>200000</v>
      </c>
      <c r="J67" s="32" t="s">
        <v>35841</v>
      </c>
      <c r="K67" s="33" t="s">
        <v>13976</v>
      </c>
      <c r="L67" s="32" t="s">
        <v>37236</v>
      </c>
      <c r="M67" s="1" t="s">
        <v>34844</v>
      </c>
      <c r="N67" s="1" t="s">
        <v>34845</v>
      </c>
    </row>
    <row r="68" spans="1:14" ht="20.100000000000001" customHeight="1" x14ac:dyDescent="0.2">
      <c r="A68" s="33">
        <v>10530162</v>
      </c>
      <c r="B68" s="43" t="s">
        <v>33902</v>
      </c>
      <c r="C68" s="32" t="s">
        <v>3153</v>
      </c>
      <c r="D68" s="32" t="s">
        <v>37257</v>
      </c>
      <c r="E68" s="32" t="s">
        <v>37258</v>
      </c>
      <c r="F68" s="10" t="s">
        <v>37259</v>
      </c>
      <c r="G68" s="3">
        <v>16100</v>
      </c>
      <c r="H68" s="32" t="s">
        <v>13889</v>
      </c>
      <c r="I68" s="3">
        <v>215000</v>
      </c>
      <c r="J68" s="32" t="s">
        <v>36442</v>
      </c>
      <c r="K68" s="33" t="s">
        <v>14476</v>
      </c>
      <c r="L68" s="32" t="s">
        <v>37260</v>
      </c>
      <c r="M68" s="1" t="s">
        <v>34882</v>
      </c>
    </row>
    <row r="69" spans="1:14" ht="20.100000000000001" customHeight="1" x14ac:dyDescent="0.2">
      <c r="B69" s="43" t="s">
        <v>33903</v>
      </c>
      <c r="C69" s="32" t="s">
        <v>37265</v>
      </c>
      <c r="D69" s="32" t="s">
        <v>37266</v>
      </c>
      <c r="E69" s="32" t="s">
        <v>37267</v>
      </c>
      <c r="F69" s="10" t="s">
        <v>37268</v>
      </c>
      <c r="G69" s="11">
        <v>237</v>
      </c>
      <c r="H69" s="32" t="s">
        <v>36475</v>
      </c>
      <c r="I69" s="3">
        <v>235000</v>
      </c>
      <c r="J69" s="32" t="s">
        <v>37269</v>
      </c>
      <c r="K69" s="33" t="s">
        <v>13772</v>
      </c>
      <c r="L69" s="32" t="s">
        <v>37270</v>
      </c>
      <c r="M69" s="1" t="s">
        <v>34882</v>
      </c>
    </row>
    <row r="70" spans="1:14" ht="20.100000000000001" customHeight="1" x14ac:dyDescent="0.2">
      <c r="B70" s="43" t="s">
        <v>33904</v>
      </c>
      <c r="C70" s="32" t="s">
        <v>7165</v>
      </c>
      <c r="D70" s="32" t="s">
        <v>37352</v>
      </c>
      <c r="E70" s="32" t="s">
        <v>37353</v>
      </c>
      <c r="F70" s="10" t="s">
        <v>34899</v>
      </c>
      <c r="G70" s="3">
        <v>300</v>
      </c>
      <c r="H70" s="32" t="s">
        <v>37032</v>
      </c>
      <c r="I70" s="3">
        <v>184450</v>
      </c>
      <c r="J70" s="32" t="s">
        <v>37355</v>
      </c>
      <c r="K70" s="33" t="s">
        <v>13772</v>
      </c>
      <c r="L70" s="32" t="s">
        <v>37354</v>
      </c>
      <c r="M70" s="1" t="s">
        <v>34844</v>
      </c>
    </row>
    <row r="71" spans="1:14" ht="20.100000000000001" customHeight="1" x14ac:dyDescent="0.2">
      <c r="A71" s="33">
        <v>11230032</v>
      </c>
      <c r="B71" s="43" t="s">
        <v>33905</v>
      </c>
      <c r="C71" s="32" t="s">
        <v>10683</v>
      </c>
      <c r="D71" s="32" t="s">
        <v>37408</v>
      </c>
      <c r="E71" s="32" t="s">
        <v>37409</v>
      </c>
      <c r="F71" s="10" t="s">
        <v>37410</v>
      </c>
      <c r="G71" s="3">
        <v>4038</v>
      </c>
      <c r="H71" s="32" t="s">
        <v>13889</v>
      </c>
      <c r="I71" s="3">
        <v>210000</v>
      </c>
      <c r="J71" s="32" t="s">
        <v>37411</v>
      </c>
      <c r="K71" s="33" t="s">
        <v>13768</v>
      </c>
      <c r="L71" s="32" t="s">
        <v>37412</v>
      </c>
      <c r="M71" s="1" t="s">
        <v>34858</v>
      </c>
    </row>
    <row r="72" spans="1:14" ht="20.100000000000001" customHeight="1" x14ac:dyDescent="0.2">
      <c r="B72" s="43" t="s">
        <v>33906</v>
      </c>
      <c r="C72" s="32" t="e">
        <f>VLOOKUP(A72,企業番号!A:K,2,0)</f>
        <v>#N/A</v>
      </c>
      <c r="D72" s="32" t="e">
        <f>VLOOKUP(A72,企業番号!A:K,3,0)</f>
        <v>#N/A</v>
      </c>
      <c r="E72" s="32" t="e">
        <f>VLOOKUP(A72,企業番号!A:K,4,0)</f>
        <v>#N/A</v>
      </c>
      <c r="F72" s="10" t="e">
        <f>VLOOKUP(A72,企業番号!A:K,5,0)</f>
        <v>#N/A</v>
      </c>
      <c r="G72" s="3" t="e">
        <f>VLOOKUP(A72,企業番号!A:K,6,0)</f>
        <v>#N/A</v>
      </c>
      <c r="H72" s="32" t="e">
        <f>VLOOKUP(A72,企業番号!A:K,7,0)</f>
        <v>#N/A</v>
      </c>
      <c r="I72" s="3" t="e">
        <f>VLOOKUP(A72,企業番号!A:K,8,0)</f>
        <v>#N/A</v>
      </c>
      <c r="J72" s="32" t="e">
        <f>VLOOKUP(A72,企業番号!A:K,9,0)</f>
        <v>#N/A</v>
      </c>
      <c r="K72" s="33" t="e">
        <f>VLOOKUP(A72,企業番号!A:K,10,0)</f>
        <v>#N/A</v>
      </c>
      <c r="L72" s="32" t="e">
        <f>VLOOKUP(A72,企業番号!A:K,11,0)</f>
        <v>#N/A</v>
      </c>
    </row>
    <row r="73" spans="1:14" ht="20.100000000000001" customHeight="1" x14ac:dyDescent="0.2">
      <c r="B73" s="43" t="s">
        <v>33907</v>
      </c>
      <c r="C73" s="32" t="e">
        <f>VLOOKUP(A73,企業番号!A:K,2,0)</f>
        <v>#N/A</v>
      </c>
      <c r="D73" s="32" t="e">
        <f>VLOOKUP(A73,企業番号!A:K,3,0)</f>
        <v>#N/A</v>
      </c>
      <c r="E73" s="32" t="e">
        <f>VLOOKUP(A73,企業番号!A:K,4,0)</f>
        <v>#N/A</v>
      </c>
      <c r="F73" s="10" t="e">
        <f>VLOOKUP(A73,企業番号!A:K,5,0)</f>
        <v>#N/A</v>
      </c>
      <c r="G73" s="3" t="e">
        <f>VLOOKUP(A73,企業番号!A:K,6,0)</f>
        <v>#N/A</v>
      </c>
      <c r="H73" s="32" t="e">
        <f>VLOOKUP(A73,企業番号!A:K,7,0)</f>
        <v>#N/A</v>
      </c>
      <c r="I73" s="3" t="e">
        <f>VLOOKUP(A73,企業番号!A:K,8,0)</f>
        <v>#N/A</v>
      </c>
      <c r="J73" s="32" t="e">
        <f>VLOOKUP(A73,企業番号!A:K,9,0)</f>
        <v>#N/A</v>
      </c>
      <c r="K73" s="33" t="e">
        <f>VLOOKUP(A73,企業番号!A:K,10,0)</f>
        <v>#N/A</v>
      </c>
      <c r="L73" s="32" t="e">
        <f>VLOOKUP(A73,企業番号!A:K,11,0)</f>
        <v>#N/A</v>
      </c>
    </row>
    <row r="74" spans="1:14" ht="20.100000000000001" customHeight="1" x14ac:dyDescent="0.2">
      <c r="B74" s="43" t="s">
        <v>33908</v>
      </c>
      <c r="C74" s="32" t="e">
        <f>VLOOKUP(A74,企業番号!A:K,2,0)</f>
        <v>#N/A</v>
      </c>
      <c r="D74" s="32" t="e">
        <f>VLOOKUP(A74,企業番号!A:K,3,0)</f>
        <v>#N/A</v>
      </c>
      <c r="E74" s="32" t="e">
        <f>VLOOKUP(A74,企業番号!A:K,4,0)</f>
        <v>#N/A</v>
      </c>
      <c r="F74" s="10" t="e">
        <f>VLOOKUP(A74,企業番号!A:K,5,0)</f>
        <v>#N/A</v>
      </c>
      <c r="G74" s="3" t="e">
        <f>VLOOKUP(A74,企業番号!A:K,6,0)</f>
        <v>#N/A</v>
      </c>
      <c r="H74" s="32" t="e">
        <f>VLOOKUP(A74,企業番号!A:K,7,0)</f>
        <v>#N/A</v>
      </c>
      <c r="I74" s="3" t="e">
        <f>VLOOKUP(A74,企業番号!A:K,8,0)</f>
        <v>#N/A</v>
      </c>
      <c r="J74" s="32" t="e">
        <f>VLOOKUP(A74,企業番号!A:K,9,0)</f>
        <v>#N/A</v>
      </c>
      <c r="K74" s="33" t="e">
        <f>VLOOKUP(A74,企業番号!A:K,10,0)</f>
        <v>#N/A</v>
      </c>
      <c r="L74" s="32" t="e">
        <f>VLOOKUP(A74,企業番号!A:K,11,0)</f>
        <v>#N/A</v>
      </c>
    </row>
    <row r="75" spans="1:14" ht="20.100000000000001" customHeight="1" x14ac:dyDescent="0.2">
      <c r="B75" s="43" t="s">
        <v>33909</v>
      </c>
      <c r="C75" s="32" t="e">
        <f>VLOOKUP(A75,企業番号!A:K,2,0)</f>
        <v>#N/A</v>
      </c>
      <c r="D75" s="32" t="e">
        <f>VLOOKUP(A75,企業番号!A:K,3,0)</f>
        <v>#N/A</v>
      </c>
      <c r="E75" s="32" t="e">
        <f>VLOOKUP(A75,企業番号!A:K,4,0)</f>
        <v>#N/A</v>
      </c>
      <c r="F75" s="10" t="e">
        <f>VLOOKUP(A75,企業番号!A:K,5,0)</f>
        <v>#N/A</v>
      </c>
      <c r="G75" s="11" t="e">
        <f>VLOOKUP(A75,企業番号!A:K,6,0)</f>
        <v>#N/A</v>
      </c>
      <c r="H75" s="32" t="e">
        <f>VLOOKUP(A75,企業番号!A:K,7,0)</f>
        <v>#N/A</v>
      </c>
      <c r="I75" s="3" t="e">
        <f>VLOOKUP(A75,企業番号!A:K,8,0)</f>
        <v>#N/A</v>
      </c>
      <c r="J75" s="32" t="e">
        <f>VLOOKUP(A75,企業番号!A:K,9,0)</f>
        <v>#N/A</v>
      </c>
      <c r="K75" s="33" t="e">
        <f>VLOOKUP(A75,企業番号!A:K,10,0)</f>
        <v>#N/A</v>
      </c>
      <c r="L75" s="32" t="e">
        <f>VLOOKUP(A75,企業番号!A:K,11,0)</f>
        <v>#N/A</v>
      </c>
    </row>
    <row r="76" spans="1:14" ht="20.100000000000001" customHeight="1" x14ac:dyDescent="0.2">
      <c r="B76" s="43" t="s">
        <v>33910</v>
      </c>
      <c r="C76" s="32" t="e">
        <f>VLOOKUP(A76,企業番号!A:K,2,0)</f>
        <v>#N/A</v>
      </c>
      <c r="D76" s="32" t="e">
        <f>VLOOKUP(A76,企業番号!A:K,3,0)</f>
        <v>#N/A</v>
      </c>
      <c r="E76" s="32" t="e">
        <f>VLOOKUP(A76,企業番号!A:K,4,0)</f>
        <v>#N/A</v>
      </c>
      <c r="F76" s="10" t="e">
        <f>VLOOKUP(A76,企業番号!A:K,5,0)</f>
        <v>#N/A</v>
      </c>
      <c r="G76" s="3" t="e">
        <f>VLOOKUP(A76,企業番号!A:K,6,0)</f>
        <v>#N/A</v>
      </c>
      <c r="H76" s="32" t="e">
        <f>VLOOKUP(A76,企業番号!A:K,7,0)</f>
        <v>#N/A</v>
      </c>
      <c r="I76" s="3" t="e">
        <f>VLOOKUP(A76,企業番号!A:K,8,0)</f>
        <v>#N/A</v>
      </c>
      <c r="J76" s="32" t="e">
        <f>VLOOKUP(A76,企業番号!A:K,9,0)</f>
        <v>#N/A</v>
      </c>
      <c r="K76" s="33" t="e">
        <f>VLOOKUP(A76,企業番号!A:K,10,0)</f>
        <v>#N/A</v>
      </c>
      <c r="L76" s="32" t="e">
        <f>VLOOKUP(A76,企業番号!A:K,11,0)</f>
        <v>#N/A</v>
      </c>
    </row>
    <row r="77" spans="1:14" ht="20.100000000000001" customHeight="1" x14ac:dyDescent="0.2">
      <c r="B77" s="43" t="s">
        <v>33911</v>
      </c>
      <c r="C77" s="32" t="e">
        <f>VLOOKUP(A77,企業番号!A:K,2,0)</f>
        <v>#N/A</v>
      </c>
      <c r="D77" s="32" t="e">
        <f>VLOOKUP(A77,企業番号!A:K,3,0)</f>
        <v>#N/A</v>
      </c>
      <c r="E77" s="32" t="e">
        <f>VLOOKUP(A77,企業番号!A:K,4,0)</f>
        <v>#N/A</v>
      </c>
      <c r="F77" s="10" t="e">
        <f>VLOOKUP(A77,企業番号!A:K,5,0)</f>
        <v>#N/A</v>
      </c>
      <c r="G77" s="3" t="e">
        <f>VLOOKUP(A77,企業番号!A:K,6,0)</f>
        <v>#N/A</v>
      </c>
      <c r="H77" s="32" t="e">
        <f>VLOOKUP(A77,企業番号!A:K,7,0)</f>
        <v>#N/A</v>
      </c>
      <c r="I77" s="3" t="e">
        <f>VLOOKUP(A77,企業番号!A:K,8,0)</f>
        <v>#N/A</v>
      </c>
      <c r="J77" s="32" t="e">
        <f>VLOOKUP(A77,企業番号!A:K,9,0)</f>
        <v>#N/A</v>
      </c>
      <c r="K77" s="33" t="e">
        <f>VLOOKUP(A77,企業番号!A:K,10,0)</f>
        <v>#N/A</v>
      </c>
      <c r="L77" s="32" t="e">
        <f>VLOOKUP(A77,企業番号!A:K,11,0)</f>
        <v>#N/A</v>
      </c>
    </row>
    <row r="78" spans="1:14" ht="20.100000000000001" customHeight="1" x14ac:dyDescent="0.2">
      <c r="B78" s="43" t="s">
        <v>33912</v>
      </c>
      <c r="C78" s="32" t="e">
        <f>VLOOKUP(A78,企業番号!A:K,2,0)</f>
        <v>#N/A</v>
      </c>
      <c r="D78" s="32" t="e">
        <f>VLOOKUP(A78,企業番号!A:K,3,0)</f>
        <v>#N/A</v>
      </c>
      <c r="E78" s="32" t="e">
        <f>VLOOKUP(A78,企業番号!A:K,4,0)</f>
        <v>#N/A</v>
      </c>
      <c r="F78" s="10" t="e">
        <f>VLOOKUP(A78,企業番号!A:K,5,0)</f>
        <v>#N/A</v>
      </c>
      <c r="G78" s="3" t="e">
        <f>VLOOKUP(A78,企業番号!A:K,6,0)</f>
        <v>#N/A</v>
      </c>
      <c r="H78" s="32" t="e">
        <f>VLOOKUP(A78,企業番号!A:K,7,0)</f>
        <v>#N/A</v>
      </c>
      <c r="I78" s="3" t="e">
        <f>VLOOKUP(A78,企業番号!A:K,8,0)</f>
        <v>#N/A</v>
      </c>
      <c r="J78" s="32" t="e">
        <f>VLOOKUP(A78,企業番号!A:K,9,0)</f>
        <v>#N/A</v>
      </c>
      <c r="K78" s="33" t="e">
        <f>VLOOKUP(A78,企業番号!A:K,10,0)</f>
        <v>#N/A</v>
      </c>
      <c r="L78" s="32" t="e">
        <f>VLOOKUP(A78,企業番号!A:K,11,0)</f>
        <v>#N/A</v>
      </c>
    </row>
    <row r="79" spans="1:14" ht="20.100000000000001" customHeight="1" x14ac:dyDescent="0.2">
      <c r="B79" s="43" t="s">
        <v>33913</v>
      </c>
      <c r="C79" s="32" t="e">
        <f>VLOOKUP(A79,企業番号!A:K,2,0)</f>
        <v>#N/A</v>
      </c>
      <c r="D79" s="32" t="e">
        <f>VLOOKUP(A79,企業番号!A:K,3,0)</f>
        <v>#N/A</v>
      </c>
      <c r="E79" s="32" t="e">
        <f>VLOOKUP(A79,企業番号!A:K,4,0)</f>
        <v>#N/A</v>
      </c>
      <c r="F79" s="10" t="e">
        <f>VLOOKUP(A79,企業番号!A:K,5,0)</f>
        <v>#N/A</v>
      </c>
      <c r="G79" s="11" t="e">
        <f>VLOOKUP(A79,企業番号!A:K,6,0)</f>
        <v>#N/A</v>
      </c>
      <c r="H79" s="32" t="e">
        <f>VLOOKUP(A79,企業番号!A:K,7,0)</f>
        <v>#N/A</v>
      </c>
      <c r="I79" s="3" t="e">
        <f>VLOOKUP(A79,企業番号!A:K,8,0)</f>
        <v>#N/A</v>
      </c>
      <c r="J79" s="32" t="e">
        <f>VLOOKUP(A79,企業番号!A:K,9,0)</f>
        <v>#N/A</v>
      </c>
      <c r="K79" s="33" t="e">
        <f>VLOOKUP(A79,企業番号!A:K,10,0)</f>
        <v>#N/A</v>
      </c>
      <c r="L79" s="32" t="e">
        <f>VLOOKUP(A79,企業番号!A:K,11,0)</f>
        <v>#N/A</v>
      </c>
    </row>
    <row r="80" spans="1:14" ht="20.100000000000001" customHeight="1" x14ac:dyDescent="0.2">
      <c r="B80" s="43" t="s">
        <v>33914</v>
      </c>
      <c r="C80" s="32" t="e">
        <f>VLOOKUP(A80,企業番号!A:K,2,0)</f>
        <v>#N/A</v>
      </c>
      <c r="D80" s="32" t="e">
        <f>VLOOKUP(A80,企業番号!A:K,3,0)</f>
        <v>#N/A</v>
      </c>
      <c r="E80" s="32" t="e">
        <f>VLOOKUP(A80,企業番号!A:K,4,0)</f>
        <v>#N/A</v>
      </c>
      <c r="F80" s="10" t="e">
        <f>VLOOKUP(A80,企業番号!A:K,5,0)</f>
        <v>#N/A</v>
      </c>
      <c r="G80" s="3" t="e">
        <f>VLOOKUP(A80,企業番号!A:K,6,0)</f>
        <v>#N/A</v>
      </c>
      <c r="H80" s="32" t="e">
        <f>VLOOKUP(A80,企業番号!A:K,7,0)</f>
        <v>#N/A</v>
      </c>
      <c r="I80" s="3" t="e">
        <f>VLOOKUP(A80,企業番号!A:K,8,0)</f>
        <v>#N/A</v>
      </c>
      <c r="J80" s="32" t="e">
        <f>VLOOKUP(A80,企業番号!A:K,9,0)</f>
        <v>#N/A</v>
      </c>
      <c r="K80" s="33" t="e">
        <f>VLOOKUP(A80,企業番号!A:K,10,0)</f>
        <v>#N/A</v>
      </c>
      <c r="L80" s="32" t="e">
        <f>VLOOKUP(A80,企業番号!A:K,11,0)</f>
        <v>#N/A</v>
      </c>
    </row>
    <row r="81" spans="2:12" ht="20.100000000000001" customHeight="1" x14ac:dyDescent="0.2">
      <c r="B81" s="43" t="s">
        <v>33915</v>
      </c>
      <c r="C81" s="32" t="e">
        <f>VLOOKUP(A81,企業番号!A:K,2,0)</f>
        <v>#N/A</v>
      </c>
      <c r="D81" s="32" t="e">
        <f>VLOOKUP(A81,企業番号!A:K,3,0)</f>
        <v>#N/A</v>
      </c>
      <c r="E81" s="32" t="e">
        <f>VLOOKUP(A81,企業番号!A:K,4,0)</f>
        <v>#N/A</v>
      </c>
      <c r="F81" s="10" t="e">
        <f>VLOOKUP(A81,企業番号!A:K,5,0)</f>
        <v>#N/A</v>
      </c>
      <c r="G81" s="3" t="e">
        <f>VLOOKUP(A81,企業番号!A:K,6,0)</f>
        <v>#N/A</v>
      </c>
      <c r="H81" s="32" t="e">
        <f>VLOOKUP(A81,企業番号!A:K,7,0)</f>
        <v>#N/A</v>
      </c>
      <c r="I81" s="3" t="e">
        <f>VLOOKUP(A81,企業番号!A:K,8,0)</f>
        <v>#N/A</v>
      </c>
      <c r="J81" s="32" t="e">
        <f>VLOOKUP(A81,企業番号!A:K,9,0)</f>
        <v>#N/A</v>
      </c>
      <c r="K81" s="33" t="e">
        <f>VLOOKUP(A81,企業番号!A:K,10,0)</f>
        <v>#N/A</v>
      </c>
      <c r="L81" s="32" t="e">
        <f>VLOOKUP(A81,企業番号!A:K,11,0)</f>
        <v>#N/A</v>
      </c>
    </row>
    <row r="82" spans="2:12" ht="20.100000000000001" customHeight="1" x14ac:dyDescent="0.2">
      <c r="B82" s="43" t="s">
        <v>33916</v>
      </c>
      <c r="C82" s="32" t="e">
        <f>VLOOKUP(A82,企業番号!A:K,2,0)</f>
        <v>#N/A</v>
      </c>
      <c r="D82" s="32" t="e">
        <f>VLOOKUP(A82,企業番号!A:K,3,0)</f>
        <v>#N/A</v>
      </c>
      <c r="E82" s="32" t="e">
        <f>VLOOKUP(A82,企業番号!A:K,4,0)</f>
        <v>#N/A</v>
      </c>
      <c r="F82" s="10" t="e">
        <f>VLOOKUP(A82,企業番号!A:K,5,0)</f>
        <v>#N/A</v>
      </c>
      <c r="G82" s="3" t="e">
        <f>VLOOKUP(A82,企業番号!A:K,6,0)</f>
        <v>#N/A</v>
      </c>
      <c r="H82" s="32" t="e">
        <f>VLOOKUP(A82,企業番号!A:K,7,0)</f>
        <v>#N/A</v>
      </c>
      <c r="I82" s="3" t="e">
        <f>VLOOKUP(A82,企業番号!A:K,8,0)</f>
        <v>#N/A</v>
      </c>
      <c r="J82" s="32" t="e">
        <f>VLOOKUP(A82,企業番号!A:K,9,0)</f>
        <v>#N/A</v>
      </c>
      <c r="K82" s="33" t="e">
        <f>VLOOKUP(A82,企業番号!A:K,10,0)</f>
        <v>#N/A</v>
      </c>
      <c r="L82" s="32" t="e">
        <f>VLOOKUP(A82,企業番号!A:K,11,0)</f>
        <v>#N/A</v>
      </c>
    </row>
    <row r="83" spans="2:12" ht="20.100000000000001" customHeight="1" x14ac:dyDescent="0.2">
      <c r="B83" s="43" t="s">
        <v>33917</v>
      </c>
      <c r="C83" s="32" t="e">
        <f>VLOOKUP(A83,企業番号!A:K,2,0)</f>
        <v>#N/A</v>
      </c>
      <c r="D83" s="32" t="e">
        <f>VLOOKUP(A83,企業番号!A:K,3,0)</f>
        <v>#N/A</v>
      </c>
      <c r="E83" s="32" t="e">
        <f>VLOOKUP(A83,企業番号!A:K,4,0)</f>
        <v>#N/A</v>
      </c>
      <c r="F83" s="10" t="e">
        <f>VLOOKUP(A83,企業番号!A:K,5,0)</f>
        <v>#N/A</v>
      </c>
      <c r="G83" s="11" t="e">
        <f>VLOOKUP(A83,企業番号!A:K,6,0)</f>
        <v>#N/A</v>
      </c>
      <c r="H83" s="32" t="e">
        <f>VLOOKUP(A83,企業番号!A:K,7,0)</f>
        <v>#N/A</v>
      </c>
      <c r="I83" s="3" t="e">
        <f>VLOOKUP(A83,企業番号!A:K,8,0)</f>
        <v>#N/A</v>
      </c>
      <c r="J83" s="32" t="e">
        <f>VLOOKUP(A83,企業番号!A:K,9,0)</f>
        <v>#N/A</v>
      </c>
      <c r="K83" s="33" t="e">
        <f>VLOOKUP(A83,企業番号!A:K,10,0)</f>
        <v>#N/A</v>
      </c>
      <c r="L83" s="32" t="e">
        <f>VLOOKUP(A83,企業番号!A:K,11,0)</f>
        <v>#N/A</v>
      </c>
    </row>
    <row r="84" spans="2:12" ht="20.100000000000001" customHeight="1" x14ac:dyDescent="0.2">
      <c r="B84" s="43" t="s">
        <v>33918</v>
      </c>
      <c r="C84" s="32" t="e">
        <f>VLOOKUP(A84,企業番号!A:K,2,0)</f>
        <v>#N/A</v>
      </c>
      <c r="D84" s="32" t="e">
        <f>VLOOKUP(A84,企業番号!A:K,3,0)</f>
        <v>#N/A</v>
      </c>
      <c r="E84" s="32" t="e">
        <f>VLOOKUP(A84,企業番号!A:K,4,0)</f>
        <v>#N/A</v>
      </c>
      <c r="F84" s="10" t="e">
        <f>VLOOKUP(A84,企業番号!A:K,5,0)</f>
        <v>#N/A</v>
      </c>
      <c r="G84" s="11" t="e">
        <f>VLOOKUP(A84,企業番号!A:K,6,0)</f>
        <v>#N/A</v>
      </c>
      <c r="H84" s="32" t="e">
        <f>VLOOKUP(A84,企業番号!A:K,7,0)</f>
        <v>#N/A</v>
      </c>
      <c r="I84" s="3" t="e">
        <f>VLOOKUP(A84,企業番号!A:K,8,0)</f>
        <v>#N/A</v>
      </c>
      <c r="J84" s="32" t="e">
        <f>VLOOKUP(A84,企業番号!A:K,9,0)</f>
        <v>#N/A</v>
      </c>
      <c r="K84" s="33" t="e">
        <f>VLOOKUP(A84,企業番号!A:K,10,0)</f>
        <v>#N/A</v>
      </c>
      <c r="L84" s="32" t="e">
        <f>VLOOKUP(A84,企業番号!A:K,11,0)</f>
        <v>#N/A</v>
      </c>
    </row>
    <row r="85" spans="2:12" ht="20.100000000000001" customHeight="1" x14ac:dyDescent="0.2">
      <c r="B85" s="43" t="s">
        <v>33919</v>
      </c>
      <c r="C85" s="32" t="e">
        <f>VLOOKUP(A85,企業番号!A:K,2,0)</f>
        <v>#N/A</v>
      </c>
      <c r="D85" s="32" t="e">
        <f>VLOOKUP(A85,企業番号!A:K,3,0)</f>
        <v>#N/A</v>
      </c>
      <c r="E85" s="32" t="e">
        <f>VLOOKUP(A85,企業番号!A:K,4,0)</f>
        <v>#N/A</v>
      </c>
      <c r="F85" s="10" t="e">
        <f>VLOOKUP(A85,企業番号!A:K,5,0)</f>
        <v>#N/A</v>
      </c>
      <c r="G85" s="11" t="e">
        <f>VLOOKUP(A85,企業番号!A:K,6,0)</f>
        <v>#N/A</v>
      </c>
      <c r="H85" s="32" t="e">
        <f>VLOOKUP(A85,企業番号!A:K,7,0)</f>
        <v>#N/A</v>
      </c>
      <c r="I85" s="3" t="e">
        <f>VLOOKUP(A85,企業番号!A:K,8,0)</f>
        <v>#N/A</v>
      </c>
      <c r="J85" s="32" t="e">
        <f>VLOOKUP(A85,企業番号!A:K,9,0)</f>
        <v>#N/A</v>
      </c>
      <c r="K85" s="33" t="e">
        <f>VLOOKUP(A85,企業番号!A:K,10,0)</f>
        <v>#N/A</v>
      </c>
      <c r="L85" s="32" t="e">
        <f>VLOOKUP(A85,企業番号!A:K,11,0)</f>
        <v>#N/A</v>
      </c>
    </row>
    <row r="86" spans="2:12" ht="20.100000000000001" customHeight="1" x14ac:dyDescent="0.2">
      <c r="B86" s="43" t="s">
        <v>33920</v>
      </c>
      <c r="C86" s="32" t="e">
        <f>VLOOKUP(A86,企業番号!A:K,2,0)</f>
        <v>#N/A</v>
      </c>
      <c r="D86" s="32" t="e">
        <f>VLOOKUP(A86,企業番号!A:K,3,0)</f>
        <v>#N/A</v>
      </c>
      <c r="E86" s="32" t="e">
        <f>VLOOKUP(A86,企業番号!A:K,4,0)</f>
        <v>#N/A</v>
      </c>
      <c r="F86" s="10" t="e">
        <f>VLOOKUP(A86,企業番号!A:K,5,0)</f>
        <v>#N/A</v>
      </c>
      <c r="G86" s="11" t="e">
        <f>VLOOKUP(A86,企業番号!A:K,6,0)</f>
        <v>#N/A</v>
      </c>
      <c r="H86" s="32" t="e">
        <f>VLOOKUP(A86,企業番号!A:K,7,0)</f>
        <v>#N/A</v>
      </c>
      <c r="I86" s="3" t="e">
        <f>VLOOKUP(A86,企業番号!A:K,8,0)</f>
        <v>#N/A</v>
      </c>
      <c r="J86" s="32" t="e">
        <f>VLOOKUP(A86,企業番号!A:K,9,0)</f>
        <v>#N/A</v>
      </c>
      <c r="K86" s="33" t="e">
        <f>VLOOKUP(A86,企業番号!A:K,10,0)</f>
        <v>#N/A</v>
      </c>
      <c r="L86" s="32" t="e">
        <f>VLOOKUP(A86,企業番号!A:K,11,0)</f>
        <v>#N/A</v>
      </c>
    </row>
    <row r="87" spans="2:12" ht="20.100000000000001" customHeight="1" x14ac:dyDescent="0.2">
      <c r="B87" s="43" t="s">
        <v>33921</v>
      </c>
      <c r="C87" s="32" t="e">
        <f>VLOOKUP(A87,企業番号!A:K,2,0)</f>
        <v>#N/A</v>
      </c>
      <c r="D87" s="32" t="e">
        <f>VLOOKUP(A87,企業番号!A:K,3,0)</f>
        <v>#N/A</v>
      </c>
      <c r="E87" s="32" t="e">
        <f>VLOOKUP(A87,企業番号!A:K,4,0)</f>
        <v>#N/A</v>
      </c>
      <c r="F87" s="10" t="e">
        <f>VLOOKUP(A87,企業番号!A:K,5,0)</f>
        <v>#N/A</v>
      </c>
      <c r="G87" s="11" t="e">
        <f>VLOOKUP(A87,企業番号!A:K,6,0)</f>
        <v>#N/A</v>
      </c>
      <c r="H87" s="32" t="e">
        <f>VLOOKUP(A87,企業番号!A:K,7,0)</f>
        <v>#N/A</v>
      </c>
      <c r="I87" s="3" t="e">
        <f>VLOOKUP(A87,企業番号!A:K,8,0)</f>
        <v>#N/A</v>
      </c>
      <c r="J87" s="32" t="e">
        <f>VLOOKUP(A87,企業番号!A:K,9,0)</f>
        <v>#N/A</v>
      </c>
      <c r="K87" s="33" t="e">
        <f>VLOOKUP(A87,企業番号!A:K,10,0)</f>
        <v>#N/A</v>
      </c>
      <c r="L87" s="32" t="e">
        <f>VLOOKUP(A87,企業番号!A:K,11,0)</f>
        <v>#N/A</v>
      </c>
    </row>
    <row r="88" spans="2:12" ht="20.100000000000001" customHeight="1" x14ac:dyDescent="0.2">
      <c r="B88" s="43" t="s">
        <v>33922</v>
      </c>
      <c r="C88" s="32" t="e">
        <f>VLOOKUP(A88,企業番号!A:K,2,0)</f>
        <v>#N/A</v>
      </c>
      <c r="D88" s="32" t="e">
        <f>VLOOKUP(A88,企業番号!A:K,3,0)</f>
        <v>#N/A</v>
      </c>
      <c r="E88" s="32" t="e">
        <f>VLOOKUP(A88,企業番号!A:K,4,0)</f>
        <v>#N/A</v>
      </c>
      <c r="F88" s="10" t="e">
        <f>VLOOKUP(A88,企業番号!A:K,5,0)</f>
        <v>#N/A</v>
      </c>
      <c r="G88" s="11" t="e">
        <f>VLOOKUP(A88,企業番号!A:K,6,0)</f>
        <v>#N/A</v>
      </c>
      <c r="H88" s="32" t="e">
        <f>VLOOKUP(A88,企業番号!A:K,7,0)</f>
        <v>#N/A</v>
      </c>
      <c r="I88" s="3" t="e">
        <f>VLOOKUP(A88,企業番号!A:K,8,0)</f>
        <v>#N/A</v>
      </c>
      <c r="J88" s="32" t="e">
        <f>VLOOKUP(A88,企業番号!A:K,9,0)</f>
        <v>#N/A</v>
      </c>
      <c r="K88" s="33" t="e">
        <f>VLOOKUP(A88,企業番号!A:K,10,0)</f>
        <v>#N/A</v>
      </c>
      <c r="L88" s="32" t="e">
        <f>VLOOKUP(A88,企業番号!A:K,11,0)</f>
        <v>#N/A</v>
      </c>
    </row>
    <row r="89" spans="2:12" ht="20.100000000000001" customHeight="1" x14ac:dyDescent="0.2">
      <c r="B89" s="43" t="s">
        <v>33923</v>
      </c>
      <c r="C89" s="32" t="e">
        <f>VLOOKUP(A89,企業番号!A:K,2,0)</f>
        <v>#N/A</v>
      </c>
      <c r="D89" s="32" t="e">
        <f>VLOOKUP(A89,企業番号!A:K,3,0)</f>
        <v>#N/A</v>
      </c>
      <c r="E89" s="32" t="e">
        <f>VLOOKUP(A89,企業番号!A:K,4,0)</f>
        <v>#N/A</v>
      </c>
      <c r="F89" s="10" t="e">
        <f>VLOOKUP(A89,企業番号!A:K,5,0)</f>
        <v>#N/A</v>
      </c>
      <c r="G89" s="11" t="e">
        <f>VLOOKUP(A89,企業番号!A:K,6,0)</f>
        <v>#N/A</v>
      </c>
      <c r="H89" s="32" t="e">
        <f>VLOOKUP(A89,企業番号!A:K,7,0)</f>
        <v>#N/A</v>
      </c>
      <c r="I89" s="3" t="e">
        <f>VLOOKUP(A89,企業番号!A:K,8,0)</f>
        <v>#N/A</v>
      </c>
      <c r="J89" s="32" t="e">
        <f>VLOOKUP(A89,企業番号!A:K,9,0)</f>
        <v>#N/A</v>
      </c>
      <c r="K89" s="33" t="e">
        <f>VLOOKUP(A89,企業番号!A:K,10,0)</f>
        <v>#N/A</v>
      </c>
      <c r="L89" s="32" t="e">
        <f>VLOOKUP(A89,企業番号!A:K,11,0)</f>
        <v>#N/A</v>
      </c>
    </row>
    <row r="90" spans="2:12" ht="20.100000000000001" customHeight="1" x14ac:dyDescent="0.2">
      <c r="B90" s="43" t="s">
        <v>33924</v>
      </c>
      <c r="C90" s="32" t="e">
        <f>VLOOKUP(A90,企業番号!A:K,2,0)</f>
        <v>#N/A</v>
      </c>
      <c r="D90" s="32" t="e">
        <f>VLOOKUP(A90,企業番号!A:K,3,0)</f>
        <v>#N/A</v>
      </c>
      <c r="E90" s="32" t="e">
        <f>VLOOKUP(A90,企業番号!A:K,4,0)</f>
        <v>#N/A</v>
      </c>
      <c r="F90" s="10" t="e">
        <f>VLOOKUP(A90,企業番号!A:K,5,0)</f>
        <v>#N/A</v>
      </c>
      <c r="G90" s="11" t="e">
        <f>VLOOKUP(A90,企業番号!A:K,6,0)</f>
        <v>#N/A</v>
      </c>
      <c r="H90" s="32" t="e">
        <f>VLOOKUP(A90,企業番号!A:K,7,0)</f>
        <v>#N/A</v>
      </c>
      <c r="I90" s="3" t="e">
        <f>VLOOKUP(A90,企業番号!A:K,8,0)</f>
        <v>#N/A</v>
      </c>
      <c r="J90" s="32" t="e">
        <f>VLOOKUP(A90,企業番号!A:K,9,0)</f>
        <v>#N/A</v>
      </c>
      <c r="K90" s="33" t="e">
        <f>VLOOKUP(A90,企業番号!A:K,10,0)</f>
        <v>#N/A</v>
      </c>
      <c r="L90" s="32" t="e">
        <f>VLOOKUP(A90,企業番号!A:K,11,0)</f>
        <v>#N/A</v>
      </c>
    </row>
    <row r="91" spans="2:12" ht="20.100000000000001" customHeight="1" x14ac:dyDescent="0.2">
      <c r="B91" s="43" t="s">
        <v>33925</v>
      </c>
      <c r="C91" s="32" t="e">
        <f>VLOOKUP(A91,企業番号!A:K,2,0)</f>
        <v>#N/A</v>
      </c>
      <c r="D91" s="32" t="e">
        <f>VLOOKUP(A91,企業番号!A:K,3,0)</f>
        <v>#N/A</v>
      </c>
      <c r="E91" s="32" t="e">
        <f>VLOOKUP(A91,企業番号!A:K,4,0)</f>
        <v>#N/A</v>
      </c>
      <c r="F91" s="5" t="e">
        <f>VLOOKUP(A91,企業番号!A:K,5,0)</f>
        <v>#N/A</v>
      </c>
      <c r="G91" s="11" t="e">
        <f>VLOOKUP(A91,企業番号!A:K,6,0)</f>
        <v>#N/A</v>
      </c>
      <c r="H91" s="25" t="e">
        <f>VLOOKUP(A91,企業番号!A:K,7,0)</f>
        <v>#N/A</v>
      </c>
      <c r="I91" s="3" t="e">
        <f>VLOOKUP(A91,企業番号!A:K,8,0)</f>
        <v>#N/A</v>
      </c>
      <c r="J91" s="32" t="e">
        <f>VLOOKUP(A91,企業番号!A:K,9,0)</f>
        <v>#N/A</v>
      </c>
      <c r="K91" s="33" t="e">
        <f>VLOOKUP(A91,企業番号!A:K,10,0)</f>
        <v>#N/A</v>
      </c>
      <c r="L91" s="32" t="e">
        <f>VLOOKUP(A91,企業番号!A:K,11,0)</f>
        <v>#N/A</v>
      </c>
    </row>
    <row r="92" spans="2:12" ht="20.100000000000001" customHeight="1" x14ac:dyDescent="0.2">
      <c r="B92" s="43" t="s">
        <v>33926</v>
      </c>
      <c r="C92" s="32" t="e">
        <f>VLOOKUP(A92,企業番号!A:K,2,0)</f>
        <v>#N/A</v>
      </c>
      <c r="D92" s="32" t="e">
        <f>VLOOKUP(A92,企業番号!A:K,3,0)</f>
        <v>#N/A</v>
      </c>
      <c r="E92" s="32" t="e">
        <f>VLOOKUP(A92,企業番号!A:K,4,0)</f>
        <v>#N/A</v>
      </c>
      <c r="F92" s="10" t="e">
        <f>VLOOKUP(A92,企業番号!A:K,5,0)</f>
        <v>#N/A</v>
      </c>
      <c r="G92" s="3" t="e">
        <f>VLOOKUP(A92,企業番号!A:K,6,0)</f>
        <v>#N/A</v>
      </c>
      <c r="H92" s="32" t="e">
        <f>VLOOKUP(A92,企業番号!A:K,7,0)</f>
        <v>#N/A</v>
      </c>
      <c r="I92" s="3" t="e">
        <f>VLOOKUP(A92,企業番号!A:K,8,0)</f>
        <v>#N/A</v>
      </c>
      <c r="J92" s="32" t="e">
        <f>VLOOKUP(A92,企業番号!A:K,9,0)</f>
        <v>#N/A</v>
      </c>
      <c r="K92" s="33" t="e">
        <f>VLOOKUP(A92,企業番号!A:K,10,0)</f>
        <v>#N/A</v>
      </c>
      <c r="L92" s="32" t="e">
        <f>VLOOKUP(A92,企業番号!A:K,11,0)</f>
        <v>#N/A</v>
      </c>
    </row>
    <row r="93" spans="2:12" ht="20.100000000000001" customHeight="1" x14ac:dyDescent="0.2">
      <c r="B93" s="43" t="s">
        <v>33927</v>
      </c>
      <c r="C93" s="32" t="e">
        <f>VLOOKUP(A93,企業番号!A:K,2,0)</f>
        <v>#N/A</v>
      </c>
      <c r="D93" s="32" t="e">
        <f>VLOOKUP(A93,企業番号!A:K,3,0)</f>
        <v>#N/A</v>
      </c>
      <c r="E93" s="32" t="e">
        <f>VLOOKUP(A93,企業番号!A:K,4,0)</f>
        <v>#N/A</v>
      </c>
      <c r="F93" s="10" t="e">
        <f>VLOOKUP(A93,企業番号!A:K,5,0)</f>
        <v>#N/A</v>
      </c>
      <c r="G93" s="11" t="e">
        <f>VLOOKUP(A93,企業番号!A:K,6,0)</f>
        <v>#N/A</v>
      </c>
      <c r="H93" s="32" t="e">
        <f>VLOOKUP(A93,企業番号!A:K,7,0)</f>
        <v>#N/A</v>
      </c>
      <c r="I93" s="3" t="e">
        <f>VLOOKUP(A93,企業番号!A:K,8,0)</f>
        <v>#N/A</v>
      </c>
      <c r="J93" s="32" t="e">
        <f>VLOOKUP(A93,企業番号!A:K,9,0)</f>
        <v>#N/A</v>
      </c>
      <c r="K93" s="33" t="e">
        <f>VLOOKUP(A93,企業番号!A:K,10,0)</f>
        <v>#N/A</v>
      </c>
      <c r="L93" s="32" t="e">
        <f>VLOOKUP(A93,企業番号!A:K,11,0)</f>
        <v>#N/A</v>
      </c>
    </row>
    <row r="94" spans="2:12" ht="20.100000000000001" customHeight="1" x14ac:dyDescent="0.2">
      <c r="B94" s="43" t="s">
        <v>33928</v>
      </c>
      <c r="C94" s="32" t="e">
        <f>VLOOKUP(A94,企業番号!A:K,2,0)</f>
        <v>#N/A</v>
      </c>
      <c r="D94" s="32" t="e">
        <f>VLOOKUP(A94,企業番号!A:K,3,0)</f>
        <v>#N/A</v>
      </c>
      <c r="E94" s="32" t="e">
        <f>VLOOKUP(A94,企業番号!A:K,4,0)</f>
        <v>#N/A</v>
      </c>
      <c r="F94" s="10" t="e">
        <f>VLOOKUP(A94,企業番号!A:K,5,0)</f>
        <v>#N/A</v>
      </c>
      <c r="G94" s="11" t="e">
        <f>VLOOKUP(A94,企業番号!A:K,6,0)</f>
        <v>#N/A</v>
      </c>
      <c r="H94" s="32" t="e">
        <f>VLOOKUP(A94,企業番号!A:K,7,0)</f>
        <v>#N/A</v>
      </c>
      <c r="I94" s="3" t="e">
        <f>VLOOKUP(A94,企業番号!A:K,8,0)</f>
        <v>#N/A</v>
      </c>
      <c r="J94" s="32" t="e">
        <f>VLOOKUP(A94,企業番号!A:K,9,0)</f>
        <v>#N/A</v>
      </c>
      <c r="K94" s="33" t="e">
        <f>VLOOKUP(A94,企業番号!A:K,10,0)</f>
        <v>#N/A</v>
      </c>
      <c r="L94" s="32" t="e">
        <f>VLOOKUP(A94,企業番号!A:K,11,0)</f>
        <v>#N/A</v>
      </c>
    </row>
    <row r="95" spans="2:12" ht="20.100000000000001" customHeight="1" x14ac:dyDescent="0.2">
      <c r="B95" s="43" t="s">
        <v>33929</v>
      </c>
      <c r="C95" s="32" t="e">
        <f>VLOOKUP(A95,企業番号!A:K,2,0)</f>
        <v>#N/A</v>
      </c>
      <c r="D95" s="32" t="e">
        <f>VLOOKUP(A95,企業番号!A:K,3,0)</f>
        <v>#N/A</v>
      </c>
      <c r="E95" s="32" t="e">
        <f>VLOOKUP(A95,企業番号!A:K,4,0)</f>
        <v>#N/A</v>
      </c>
      <c r="F95" s="10" t="e">
        <f>VLOOKUP(A95,企業番号!A:K,5,0)</f>
        <v>#N/A</v>
      </c>
      <c r="G95" s="11" t="e">
        <f>VLOOKUP(A95,企業番号!A:K,6,0)</f>
        <v>#N/A</v>
      </c>
      <c r="H95" s="32" t="e">
        <f>VLOOKUP(A95,企業番号!A:K,7,0)</f>
        <v>#N/A</v>
      </c>
      <c r="I95" s="3" t="e">
        <f>VLOOKUP(A95,企業番号!A:K,8,0)</f>
        <v>#N/A</v>
      </c>
      <c r="J95" s="32" t="e">
        <f>VLOOKUP(A95,企業番号!A:K,9,0)</f>
        <v>#N/A</v>
      </c>
      <c r="K95" s="33" t="e">
        <f>VLOOKUP(A95,企業番号!A:K,10,0)</f>
        <v>#N/A</v>
      </c>
      <c r="L95" s="32" t="e">
        <f>VLOOKUP(A95,企業番号!A:K,11,0)</f>
        <v>#N/A</v>
      </c>
    </row>
    <row r="96" spans="2:12" ht="20.100000000000001" customHeight="1" x14ac:dyDescent="0.2">
      <c r="B96" s="43" t="s">
        <v>33930</v>
      </c>
      <c r="C96" s="32" t="e">
        <f>VLOOKUP(A96,企業番号!A:K,2,0)</f>
        <v>#N/A</v>
      </c>
      <c r="D96" s="32" t="e">
        <f>VLOOKUP(A96,企業番号!A:K,3,0)</f>
        <v>#N/A</v>
      </c>
      <c r="E96" s="32" t="e">
        <f>VLOOKUP(A96,企業番号!A:K,4,0)</f>
        <v>#N/A</v>
      </c>
      <c r="F96" s="10" t="e">
        <f>VLOOKUP(A96,企業番号!A:K,5,0)</f>
        <v>#N/A</v>
      </c>
      <c r="G96" s="11" t="e">
        <f>VLOOKUP(A96,企業番号!A:K,6,0)</f>
        <v>#N/A</v>
      </c>
      <c r="H96" s="25" t="e">
        <f>VLOOKUP(A96,企業番号!A:K,7,0)</f>
        <v>#N/A</v>
      </c>
      <c r="I96" s="3" t="e">
        <f>VLOOKUP(A96,企業番号!A:K,8,0)</f>
        <v>#N/A</v>
      </c>
      <c r="J96" s="32" t="e">
        <f>VLOOKUP(A96,企業番号!A:K,9,0)</f>
        <v>#N/A</v>
      </c>
      <c r="K96" s="33" t="e">
        <f>VLOOKUP(A96,企業番号!A:K,10,0)</f>
        <v>#N/A</v>
      </c>
      <c r="L96" s="32" t="e">
        <f>VLOOKUP(A96,企業番号!A:K,11,0)</f>
        <v>#N/A</v>
      </c>
    </row>
    <row r="97" spans="2:12" ht="20.100000000000001" customHeight="1" x14ac:dyDescent="0.2">
      <c r="B97" s="43" t="s">
        <v>33931</v>
      </c>
      <c r="C97" s="32" t="e">
        <f>VLOOKUP(A97,企業番号!A:K,2,0)</f>
        <v>#N/A</v>
      </c>
      <c r="D97" s="32" t="e">
        <f>VLOOKUP(A97,企業番号!A:K,3,0)</f>
        <v>#N/A</v>
      </c>
      <c r="E97" s="32" t="e">
        <f>VLOOKUP(A97,企業番号!A:K,4,0)</f>
        <v>#N/A</v>
      </c>
      <c r="F97" s="10" t="e">
        <f>VLOOKUP(A97,企業番号!A:K,5,0)</f>
        <v>#N/A</v>
      </c>
      <c r="G97" s="3" t="e">
        <f>VLOOKUP(A97,企業番号!A:K,6,0)</f>
        <v>#N/A</v>
      </c>
      <c r="H97" s="32" t="e">
        <f>VLOOKUP(A97,企業番号!A:K,7,0)</f>
        <v>#N/A</v>
      </c>
      <c r="I97" s="3" t="e">
        <f>VLOOKUP(A97,企業番号!A:K,8,0)</f>
        <v>#N/A</v>
      </c>
      <c r="J97" s="32" t="e">
        <f>VLOOKUP(A97,企業番号!A:K,9,0)</f>
        <v>#N/A</v>
      </c>
      <c r="K97" s="33" t="e">
        <f>VLOOKUP(A97,企業番号!A:K,10,0)</f>
        <v>#N/A</v>
      </c>
      <c r="L97" s="32" t="e">
        <f>VLOOKUP(A97,企業番号!A:K,11,0)</f>
        <v>#N/A</v>
      </c>
    </row>
    <row r="98" spans="2:12" ht="20.100000000000001" customHeight="1" x14ac:dyDescent="0.2">
      <c r="B98" s="43" t="s">
        <v>33932</v>
      </c>
      <c r="C98" s="32" t="e">
        <f>VLOOKUP(A98,企業番号!A:K,2,0)</f>
        <v>#N/A</v>
      </c>
      <c r="D98" s="32" t="e">
        <f>VLOOKUP(A98,企業番号!A:K,3,0)</f>
        <v>#N/A</v>
      </c>
      <c r="E98" s="32" t="e">
        <f>VLOOKUP(A98,企業番号!A:K,4,0)</f>
        <v>#N/A</v>
      </c>
      <c r="F98" s="10" t="e">
        <f>VLOOKUP(A98,企業番号!A:K,5,0)</f>
        <v>#N/A</v>
      </c>
      <c r="G98" s="11" t="e">
        <f>VLOOKUP(A98,企業番号!A:K,6,0)</f>
        <v>#N/A</v>
      </c>
      <c r="H98" s="32" t="e">
        <f>VLOOKUP(A98,企業番号!A:K,7,0)</f>
        <v>#N/A</v>
      </c>
      <c r="I98" s="3" t="e">
        <f>VLOOKUP(A98,企業番号!A:K,8,0)</f>
        <v>#N/A</v>
      </c>
      <c r="J98" s="32" t="e">
        <f>VLOOKUP(A98,企業番号!A:K,9,0)</f>
        <v>#N/A</v>
      </c>
      <c r="K98" s="33" t="e">
        <f>VLOOKUP(A98,企業番号!A:K,10,0)</f>
        <v>#N/A</v>
      </c>
      <c r="L98" s="32" t="e">
        <f>VLOOKUP(A98,企業番号!A:K,11,0)</f>
        <v>#N/A</v>
      </c>
    </row>
    <row r="99" spans="2:12" ht="20.100000000000001" customHeight="1" x14ac:dyDescent="0.2">
      <c r="B99" s="43" t="s">
        <v>33933</v>
      </c>
      <c r="C99" s="32" t="e">
        <f>VLOOKUP(A99,企業番号!A:K,2,0)</f>
        <v>#N/A</v>
      </c>
      <c r="D99" s="32" t="e">
        <f>VLOOKUP(A99,企業番号!A:K,3,0)</f>
        <v>#N/A</v>
      </c>
      <c r="E99" s="32" t="e">
        <f>VLOOKUP(A99,企業番号!A:K,4,0)</f>
        <v>#N/A</v>
      </c>
      <c r="F99" s="10" t="e">
        <f>VLOOKUP(A99,企業番号!A:K,5,0)</f>
        <v>#N/A</v>
      </c>
      <c r="G99" s="11" t="e">
        <f>VLOOKUP(A99,企業番号!A:K,6,0)</f>
        <v>#N/A</v>
      </c>
      <c r="H99" s="32" t="e">
        <f>VLOOKUP(A99,企業番号!A:K,7,0)</f>
        <v>#N/A</v>
      </c>
      <c r="I99" s="3" t="e">
        <f>VLOOKUP(A99,企業番号!A:K,8,0)</f>
        <v>#N/A</v>
      </c>
      <c r="J99" s="32" t="e">
        <f>VLOOKUP(A99,企業番号!A:K,9,0)</f>
        <v>#N/A</v>
      </c>
      <c r="K99" s="33" t="e">
        <f>VLOOKUP(A99,企業番号!A:K,10,0)</f>
        <v>#N/A</v>
      </c>
      <c r="L99" s="32" t="e">
        <f>VLOOKUP(A99,企業番号!A:K,11,0)</f>
        <v>#N/A</v>
      </c>
    </row>
    <row r="100" spans="2:12" ht="20.100000000000001" customHeight="1" x14ac:dyDescent="0.2">
      <c r="B100" s="43" t="s">
        <v>33934</v>
      </c>
      <c r="C100" s="32" t="e">
        <f>VLOOKUP(A100,企業番号!A:K,2,0)</f>
        <v>#N/A</v>
      </c>
      <c r="D100" s="32" t="e">
        <f>VLOOKUP(A100,企業番号!A:K,3,0)</f>
        <v>#N/A</v>
      </c>
      <c r="E100" s="32" t="e">
        <f>VLOOKUP(A100,企業番号!A:K,4,0)</f>
        <v>#N/A</v>
      </c>
      <c r="F100" s="10" t="e">
        <f>VLOOKUP(A100,企業番号!A:K,5,0)</f>
        <v>#N/A</v>
      </c>
      <c r="G100" s="11" t="e">
        <f>VLOOKUP(A100,企業番号!A:K,6,0)</f>
        <v>#N/A</v>
      </c>
      <c r="H100" s="32" t="e">
        <f>VLOOKUP(A100,企業番号!A:K,7,0)</f>
        <v>#N/A</v>
      </c>
      <c r="I100" s="3" t="e">
        <f>VLOOKUP(A100,企業番号!A:K,8,0)</f>
        <v>#N/A</v>
      </c>
      <c r="J100" s="32" t="e">
        <f>VLOOKUP(A100,企業番号!A:K,9,0)</f>
        <v>#N/A</v>
      </c>
      <c r="K100" s="33" t="e">
        <f>VLOOKUP(A100,企業番号!A:K,10,0)</f>
        <v>#N/A</v>
      </c>
      <c r="L100" s="32" t="e">
        <f>VLOOKUP(A100,企業番号!A:K,11,0)</f>
        <v>#N/A</v>
      </c>
    </row>
    <row r="101" spans="2:12" ht="20.100000000000001" customHeight="1" x14ac:dyDescent="0.2">
      <c r="B101" s="43" t="s">
        <v>33935</v>
      </c>
      <c r="C101" s="32" t="e">
        <f>VLOOKUP(A101,企業番号!A:K,2,0)</f>
        <v>#N/A</v>
      </c>
      <c r="D101" s="32" t="e">
        <f>VLOOKUP(A101,企業番号!A:K,3,0)</f>
        <v>#N/A</v>
      </c>
      <c r="E101" s="32" t="e">
        <f>VLOOKUP(A101,企業番号!A:K,4,0)</f>
        <v>#N/A</v>
      </c>
      <c r="F101" s="10" t="e">
        <f>VLOOKUP(A101,企業番号!A:K,5,0)</f>
        <v>#N/A</v>
      </c>
      <c r="G101" s="3" t="e">
        <f>VLOOKUP(A101,企業番号!A:K,6,0)</f>
        <v>#N/A</v>
      </c>
      <c r="H101" s="32" t="e">
        <f>VLOOKUP(A101,企業番号!A:K,7,0)</f>
        <v>#N/A</v>
      </c>
      <c r="I101" s="3" t="e">
        <f>VLOOKUP(A101,企業番号!A:K,8,0)</f>
        <v>#N/A</v>
      </c>
      <c r="J101" s="32" t="e">
        <f>VLOOKUP(A101,企業番号!A:K,9,0)</f>
        <v>#N/A</v>
      </c>
      <c r="K101" s="33" t="e">
        <f>VLOOKUP(A101,企業番号!A:K,10,0)</f>
        <v>#N/A</v>
      </c>
      <c r="L101" s="32" t="e">
        <f>VLOOKUP(A101,企業番号!A:K,11,0)</f>
        <v>#N/A</v>
      </c>
    </row>
    <row r="102" spans="2:12" ht="20.100000000000001" customHeight="1" x14ac:dyDescent="0.2">
      <c r="B102" s="43" t="s">
        <v>33936</v>
      </c>
      <c r="C102" s="32" t="e">
        <f>VLOOKUP(A102,企業番号!A:K,2,0)</f>
        <v>#N/A</v>
      </c>
      <c r="D102" s="32" t="e">
        <f>VLOOKUP(A102,企業番号!A:K,3,0)</f>
        <v>#N/A</v>
      </c>
      <c r="E102" s="32" t="e">
        <f>VLOOKUP(A102,企業番号!A:K,4,0)</f>
        <v>#N/A</v>
      </c>
      <c r="F102" s="10" t="e">
        <f>VLOOKUP(A102,企業番号!A:K,5,0)</f>
        <v>#N/A</v>
      </c>
      <c r="G102" s="3" t="e">
        <f>VLOOKUP(A102,企業番号!A:K,6,0)</f>
        <v>#N/A</v>
      </c>
      <c r="H102" s="32" t="e">
        <f>VLOOKUP(A102,企業番号!A:K,7,0)</f>
        <v>#N/A</v>
      </c>
      <c r="I102" s="3" t="e">
        <f>VLOOKUP(A102,企業番号!A:K,8,0)</f>
        <v>#N/A</v>
      </c>
      <c r="J102" s="32" t="e">
        <f>VLOOKUP(A102,企業番号!A:K,9,0)</f>
        <v>#N/A</v>
      </c>
      <c r="K102" s="33" t="e">
        <f>VLOOKUP(A102,企業番号!A:K,10,0)</f>
        <v>#N/A</v>
      </c>
      <c r="L102" s="32" t="e">
        <f>VLOOKUP(A102,企業番号!A:K,11,0)</f>
        <v>#N/A</v>
      </c>
    </row>
    <row r="103" spans="2:12" ht="20.100000000000001" customHeight="1" x14ac:dyDescent="0.2">
      <c r="B103" s="43" t="s">
        <v>33937</v>
      </c>
      <c r="C103" s="32" t="e">
        <f>VLOOKUP(A103,企業番号!A:K,2,0)</f>
        <v>#N/A</v>
      </c>
      <c r="D103" s="32" t="e">
        <f>VLOOKUP(A103,企業番号!A:K,3,0)</f>
        <v>#N/A</v>
      </c>
      <c r="E103" s="32" t="e">
        <f>VLOOKUP(A103,企業番号!A:K,4,0)</f>
        <v>#N/A</v>
      </c>
      <c r="F103" s="5" t="e">
        <f>VLOOKUP(A103,企業番号!A:K,5,0)</f>
        <v>#N/A</v>
      </c>
      <c r="G103" s="11" t="e">
        <f>VLOOKUP(A103,企業番号!A:K,6,0)</f>
        <v>#N/A</v>
      </c>
      <c r="H103" s="32" t="e">
        <f>VLOOKUP(A103,企業番号!A:K,7,0)</f>
        <v>#N/A</v>
      </c>
      <c r="I103" s="3" t="e">
        <f>VLOOKUP(A103,企業番号!A:K,8,0)</f>
        <v>#N/A</v>
      </c>
      <c r="J103" s="32" t="e">
        <f>VLOOKUP(A103,企業番号!A:K,9,0)</f>
        <v>#N/A</v>
      </c>
      <c r="K103" s="33" t="e">
        <f>VLOOKUP(A103,企業番号!A:K,10,0)</f>
        <v>#N/A</v>
      </c>
      <c r="L103" s="32" t="e">
        <f>VLOOKUP(A103,企業番号!A:K,11,0)</f>
        <v>#N/A</v>
      </c>
    </row>
    <row r="104" spans="2:12" ht="20.100000000000001" customHeight="1" x14ac:dyDescent="0.2">
      <c r="B104" s="43" t="s">
        <v>33938</v>
      </c>
      <c r="C104" s="32" t="e">
        <f>VLOOKUP(A104,企業番号!A:K,2,0)</f>
        <v>#N/A</v>
      </c>
      <c r="D104" s="32" t="e">
        <f>VLOOKUP(A104,企業番号!A:K,3,0)</f>
        <v>#N/A</v>
      </c>
      <c r="E104" s="32" t="e">
        <f>VLOOKUP(A104,企業番号!A:K,4,0)</f>
        <v>#N/A</v>
      </c>
      <c r="F104" s="10" t="e">
        <f>VLOOKUP(A104,企業番号!A:K,5,0)</f>
        <v>#N/A</v>
      </c>
      <c r="G104" s="11" t="e">
        <f>VLOOKUP(A104,企業番号!A:K,6,0)</f>
        <v>#N/A</v>
      </c>
      <c r="H104" s="32" t="e">
        <f>VLOOKUP(A104,企業番号!A:K,7,0)</f>
        <v>#N/A</v>
      </c>
      <c r="I104" s="3" t="e">
        <f>VLOOKUP(A104,企業番号!A:K,8,0)</f>
        <v>#N/A</v>
      </c>
      <c r="J104" s="32" t="e">
        <f>VLOOKUP(A104,企業番号!A:K,9,0)</f>
        <v>#N/A</v>
      </c>
      <c r="K104" s="33" t="e">
        <f>VLOOKUP(A104,企業番号!A:K,10,0)</f>
        <v>#N/A</v>
      </c>
      <c r="L104" s="32" t="e">
        <f>VLOOKUP(A104,企業番号!A:K,11,0)</f>
        <v>#N/A</v>
      </c>
    </row>
    <row r="105" spans="2:12" ht="20.100000000000001" customHeight="1" x14ac:dyDescent="0.2">
      <c r="B105" s="43" t="s">
        <v>33939</v>
      </c>
      <c r="C105" s="32" t="e">
        <f>VLOOKUP(A105,企業番号!A:K,2,0)</f>
        <v>#N/A</v>
      </c>
      <c r="D105" s="32" t="e">
        <f>VLOOKUP(A105,企業番号!A:K,3,0)</f>
        <v>#N/A</v>
      </c>
      <c r="E105" s="32" t="e">
        <f>VLOOKUP(A105,企業番号!A:K,4,0)</f>
        <v>#N/A</v>
      </c>
      <c r="F105" s="10" t="e">
        <f>VLOOKUP(A105,企業番号!A:K,5,0)</f>
        <v>#N/A</v>
      </c>
      <c r="G105" s="11" t="e">
        <f>VLOOKUP(A105,企業番号!A:K,6,0)</f>
        <v>#N/A</v>
      </c>
      <c r="H105" s="32" t="e">
        <f>VLOOKUP(A105,企業番号!A:K,7,0)</f>
        <v>#N/A</v>
      </c>
      <c r="I105" s="3" t="e">
        <f>VLOOKUP(A105,企業番号!A:K,8,0)</f>
        <v>#N/A</v>
      </c>
      <c r="J105" s="32" t="e">
        <f>VLOOKUP(A105,企業番号!A:K,9,0)</f>
        <v>#N/A</v>
      </c>
      <c r="K105" s="33" t="e">
        <f>VLOOKUP(A105,企業番号!A:K,10,0)</f>
        <v>#N/A</v>
      </c>
      <c r="L105" s="32" t="e">
        <f>VLOOKUP(A105,企業番号!A:K,11,0)</f>
        <v>#N/A</v>
      </c>
    </row>
    <row r="106" spans="2:12" ht="20.100000000000001" customHeight="1" x14ac:dyDescent="0.2">
      <c r="B106" s="43" t="s">
        <v>33940</v>
      </c>
      <c r="C106" s="32" t="e">
        <f>VLOOKUP(A106,企業番号!A:K,2,0)</f>
        <v>#N/A</v>
      </c>
      <c r="D106" s="32" t="e">
        <f>VLOOKUP(A106,企業番号!A:K,3,0)</f>
        <v>#N/A</v>
      </c>
      <c r="E106" s="32" t="e">
        <f>VLOOKUP(A106,企業番号!A:K,4,0)</f>
        <v>#N/A</v>
      </c>
      <c r="F106" s="10" t="e">
        <f>VLOOKUP(A106,企業番号!A:K,5,0)</f>
        <v>#N/A</v>
      </c>
      <c r="G106" s="11" t="e">
        <f>VLOOKUP(A106,企業番号!A:K,6,0)</f>
        <v>#N/A</v>
      </c>
      <c r="H106" s="32" t="e">
        <f>VLOOKUP(A106,企業番号!A:K,7,0)</f>
        <v>#N/A</v>
      </c>
      <c r="I106" s="3" t="e">
        <f>VLOOKUP(A106,企業番号!A:K,8,0)</f>
        <v>#N/A</v>
      </c>
      <c r="J106" s="32" t="e">
        <f>VLOOKUP(A106,企業番号!A:K,9,0)</f>
        <v>#N/A</v>
      </c>
      <c r="K106" s="33" t="e">
        <f>VLOOKUP(A106,企業番号!A:K,10,0)</f>
        <v>#N/A</v>
      </c>
      <c r="L106" s="32" t="e">
        <f>VLOOKUP(A106,企業番号!A:K,11,0)</f>
        <v>#N/A</v>
      </c>
    </row>
    <row r="107" spans="2:12" ht="20.100000000000001" customHeight="1" x14ac:dyDescent="0.2">
      <c r="B107" s="43" t="s">
        <v>33941</v>
      </c>
      <c r="C107" s="32" t="e">
        <f>VLOOKUP(A107,企業番号!A:K,2,0)</f>
        <v>#N/A</v>
      </c>
      <c r="D107" s="32" t="e">
        <f>VLOOKUP(A107,企業番号!A:K,3,0)</f>
        <v>#N/A</v>
      </c>
      <c r="E107" s="32" t="e">
        <f>VLOOKUP(A107,企業番号!A:K,4,0)</f>
        <v>#N/A</v>
      </c>
      <c r="F107" s="10" t="e">
        <f>VLOOKUP(A107,企業番号!A:K,5,0)</f>
        <v>#N/A</v>
      </c>
      <c r="G107" s="3" t="e">
        <f>VLOOKUP(A107,企業番号!A:K,6,0)</f>
        <v>#N/A</v>
      </c>
      <c r="H107" s="32" t="e">
        <f>VLOOKUP(A107,企業番号!A:K,7,0)</f>
        <v>#N/A</v>
      </c>
      <c r="I107" s="3" t="e">
        <f>VLOOKUP(A107,企業番号!A:K,8,0)</f>
        <v>#N/A</v>
      </c>
      <c r="J107" s="32" t="e">
        <f>VLOOKUP(A107,企業番号!A:K,9,0)</f>
        <v>#N/A</v>
      </c>
      <c r="K107" s="33" t="e">
        <f>VLOOKUP(A107,企業番号!A:K,10,0)</f>
        <v>#N/A</v>
      </c>
      <c r="L107" s="32" t="e">
        <f>VLOOKUP(A107,企業番号!A:K,11,0)</f>
        <v>#N/A</v>
      </c>
    </row>
    <row r="108" spans="2:12" ht="20.100000000000001" customHeight="1" x14ac:dyDescent="0.2">
      <c r="B108" s="43" t="s">
        <v>33942</v>
      </c>
      <c r="C108" s="32" t="e">
        <f>VLOOKUP(A108,企業番号!A:K,2,0)</f>
        <v>#N/A</v>
      </c>
      <c r="D108" s="32" t="e">
        <f>VLOOKUP(A108,企業番号!A:K,3,0)</f>
        <v>#N/A</v>
      </c>
      <c r="E108" s="32" t="e">
        <f>VLOOKUP(A108,企業番号!A:K,4,0)</f>
        <v>#N/A</v>
      </c>
      <c r="F108" s="5" t="e">
        <f>VLOOKUP(A108,企業番号!A:K,5,0)</f>
        <v>#N/A</v>
      </c>
      <c r="G108" s="3" t="e">
        <f>VLOOKUP(A108,企業番号!A:K,6,0)</f>
        <v>#N/A</v>
      </c>
      <c r="H108" s="25" t="e">
        <f>VLOOKUP(A108,企業番号!A:K,7,0)</f>
        <v>#N/A</v>
      </c>
      <c r="I108" s="3" t="e">
        <f>VLOOKUP(A108,企業番号!A:K,8,0)</f>
        <v>#N/A</v>
      </c>
      <c r="J108" s="32" t="e">
        <f>VLOOKUP(A108,企業番号!A:K,9,0)</f>
        <v>#N/A</v>
      </c>
      <c r="K108" s="33" t="e">
        <f>VLOOKUP(A108,企業番号!A:K,10,0)</f>
        <v>#N/A</v>
      </c>
      <c r="L108" s="32" t="e">
        <f>VLOOKUP(A108,企業番号!A:K,11,0)</f>
        <v>#N/A</v>
      </c>
    </row>
    <row r="109" spans="2:12" ht="20.100000000000001" customHeight="1" x14ac:dyDescent="0.2">
      <c r="B109" s="43" t="s">
        <v>33943</v>
      </c>
      <c r="C109" s="32" t="e">
        <f>VLOOKUP(A109,企業番号!A:K,2,0)</f>
        <v>#N/A</v>
      </c>
      <c r="D109" s="32" t="e">
        <f>VLOOKUP(A109,企業番号!A:K,3,0)</f>
        <v>#N/A</v>
      </c>
      <c r="E109" s="32" t="e">
        <f>VLOOKUP(A109,企業番号!A:K,4,0)</f>
        <v>#N/A</v>
      </c>
      <c r="F109" s="10" t="e">
        <f>VLOOKUP(A109,企業番号!A:K,5,0)</f>
        <v>#N/A</v>
      </c>
      <c r="G109" s="11" t="e">
        <f>VLOOKUP(A109,企業番号!A:K,6,0)</f>
        <v>#N/A</v>
      </c>
      <c r="H109" s="25" t="e">
        <f>VLOOKUP(A109,企業番号!A:K,7,0)</f>
        <v>#N/A</v>
      </c>
      <c r="I109" s="3" t="e">
        <f>VLOOKUP(A109,企業番号!A:K,8,0)</f>
        <v>#N/A</v>
      </c>
      <c r="J109" s="32" t="e">
        <f>VLOOKUP(A109,企業番号!A:K,9,0)</f>
        <v>#N/A</v>
      </c>
      <c r="K109" s="33" t="e">
        <f>VLOOKUP(A109,企業番号!A:K,10,0)</f>
        <v>#N/A</v>
      </c>
      <c r="L109" s="32" t="e">
        <f>VLOOKUP(A109,企業番号!A:K,11,0)</f>
        <v>#N/A</v>
      </c>
    </row>
    <row r="110" spans="2:12" ht="20.100000000000001" customHeight="1" x14ac:dyDescent="0.2">
      <c r="B110" s="43" t="s">
        <v>33944</v>
      </c>
      <c r="C110" s="32" t="e">
        <f>VLOOKUP(A110,企業番号!A:K,2,0)</f>
        <v>#N/A</v>
      </c>
      <c r="D110" s="32" t="e">
        <f>VLOOKUP(A110,企業番号!A:K,3,0)</f>
        <v>#N/A</v>
      </c>
      <c r="E110" s="32" t="e">
        <f>VLOOKUP(A110,企業番号!A:K,4,0)</f>
        <v>#N/A</v>
      </c>
      <c r="F110" s="10" t="e">
        <f>VLOOKUP(A110,企業番号!A:K,5,0)</f>
        <v>#N/A</v>
      </c>
      <c r="G110" s="11" t="e">
        <f>VLOOKUP(A110,企業番号!A:K,6,0)</f>
        <v>#N/A</v>
      </c>
      <c r="H110" s="32" t="e">
        <f>VLOOKUP(A110,企業番号!A:K,7,0)</f>
        <v>#N/A</v>
      </c>
      <c r="I110" s="3" t="e">
        <f>VLOOKUP(A110,企業番号!A:K,8,0)</f>
        <v>#N/A</v>
      </c>
      <c r="J110" s="32" t="e">
        <f>VLOOKUP(A110,企業番号!A:K,9,0)</f>
        <v>#N/A</v>
      </c>
      <c r="K110" s="33" t="e">
        <f>VLOOKUP(A110,企業番号!A:K,10,0)</f>
        <v>#N/A</v>
      </c>
      <c r="L110" s="32" t="e">
        <f>VLOOKUP(A110,企業番号!A:K,11,0)</f>
        <v>#N/A</v>
      </c>
    </row>
    <row r="111" spans="2:12" ht="20.100000000000001" customHeight="1" x14ac:dyDescent="0.2">
      <c r="B111" s="43" t="s">
        <v>33945</v>
      </c>
      <c r="C111" s="32" t="e">
        <f>VLOOKUP(A111,企業番号!A:K,2,0)</f>
        <v>#N/A</v>
      </c>
      <c r="D111" s="32" t="e">
        <f>VLOOKUP(A111,企業番号!A:K,3,0)</f>
        <v>#N/A</v>
      </c>
      <c r="E111" s="32" t="e">
        <f>VLOOKUP(A111,企業番号!A:K,4,0)</f>
        <v>#N/A</v>
      </c>
      <c r="F111" s="10" t="e">
        <f>VLOOKUP(A111,企業番号!A:K,5,0)</f>
        <v>#N/A</v>
      </c>
      <c r="G111" s="3" t="e">
        <f>VLOOKUP(A111,企業番号!A:K,6,0)</f>
        <v>#N/A</v>
      </c>
      <c r="H111" s="32" t="e">
        <f>VLOOKUP(A111,企業番号!A:K,7,0)</f>
        <v>#N/A</v>
      </c>
      <c r="I111" s="3" t="e">
        <f>VLOOKUP(A111,企業番号!A:K,8,0)</f>
        <v>#N/A</v>
      </c>
      <c r="J111" s="32" t="e">
        <f>VLOOKUP(A111,企業番号!A:K,9,0)</f>
        <v>#N/A</v>
      </c>
      <c r="K111" s="33" t="e">
        <f>VLOOKUP(A111,企業番号!A:K,10,0)</f>
        <v>#N/A</v>
      </c>
      <c r="L111" s="32" t="e">
        <f>VLOOKUP(A111,企業番号!A:K,11,0)</f>
        <v>#N/A</v>
      </c>
    </row>
    <row r="112" spans="2:12" ht="20.100000000000001" customHeight="1" x14ac:dyDescent="0.2">
      <c r="B112" s="43" t="s">
        <v>33946</v>
      </c>
      <c r="C112" s="32" t="e">
        <f>VLOOKUP(A112,企業番号!A:K,2,0)</f>
        <v>#N/A</v>
      </c>
      <c r="D112" s="32" t="e">
        <f>VLOOKUP(A112,企業番号!A:K,3,0)</f>
        <v>#N/A</v>
      </c>
      <c r="E112" s="32" t="e">
        <f>VLOOKUP(A112,企業番号!A:K,4,0)</f>
        <v>#N/A</v>
      </c>
      <c r="F112" s="5" t="e">
        <f>VLOOKUP(A112,企業番号!A:K,5,0)</f>
        <v>#N/A</v>
      </c>
      <c r="G112" s="3" t="e">
        <f>VLOOKUP(A112,企業番号!A:K,6,0)</f>
        <v>#N/A</v>
      </c>
      <c r="H112" s="25" t="e">
        <f>VLOOKUP(A112,企業番号!A:K,7,0)</f>
        <v>#N/A</v>
      </c>
      <c r="I112" s="3" t="e">
        <f>VLOOKUP(A112,企業番号!A:K,8,0)</f>
        <v>#N/A</v>
      </c>
      <c r="J112" s="32" t="e">
        <f>VLOOKUP(A112,企業番号!A:K,9,0)</f>
        <v>#N/A</v>
      </c>
      <c r="K112" s="33" t="e">
        <f>VLOOKUP(A112,企業番号!A:K,10,0)</f>
        <v>#N/A</v>
      </c>
      <c r="L112" s="32" t="e">
        <f>VLOOKUP(A112,企業番号!A:K,11,0)</f>
        <v>#N/A</v>
      </c>
    </row>
    <row r="113" spans="2:12" ht="20.100000000000001" customHeight="1" x14ac:dyDescent="0.2">
      <c r="B113" s="43" t="s">
        <v>33947</v>
      </c>
      <c r="C113" s="32" t="e">
        <f>VLOOKUP(A113,企業番号!A:K,2,0)</f>
        <v>#N/A</v>
      </c>
      <c r="D113" s="32" t="e">
        <f>VLOOKUP(A113,企業番号!A:K,3,0)</f>
        <v>#N/A</v>
      </c>
      <c r="E113" s="32" t="e">
        <f>VLOOKUP(A113,企業番号!A:K,4,0)</f>
        <v>#N/A</v>
      </c>
      <c r="F113" s="10" t="e">
        <f>VLOOKUP(A113,企業番号!A:K,5,0)</f>
        <v>#N/A</v>
      </c>
      <c r="G113" s="11" t="e">
        <f>VLOOKUP(A113,企業番号!A:K,6,0)</f>
        <v>#N/A</v>
      </c>
      <c r="H113" s="32" t="e">
        <f>VLOOKUP(A113,企業番号!A:K,7,0)</f>
        <v>#N/A</v>
      </c>
      <c r="I113" s="3" t="e">
        <f>VLOOKUP(A113,企業番号!A:K,8,0)</f>
        <v>#N/A</v>
      </c>
      <c r="J113" s="32" t="e">
        <f>VLOOKUP(A113,企業番号!A:K,9,0)</f>
        <v>#N/A</v>
      </c>
      <c r="K113" s="33" t="e">
        <f>VLOOKUP(A113,企業番号!A:K,10,0)</f>
        <v>#N/A</v>
      </c>
      <c r="L113" s="32" t="e">
        <f>VLOOKUP(A113,企業番号!A:K,11,0)</f>
        <v>#N/A</v>
      </c>
    </row>
    <row r="114" spans="2:12" ht="20.100000000000001" customHeight="1" x14ac:dyDescent="0.2">
      <c r="B114" s="43" t="s">
        <v>33948</v>
      </c>
      <c r="C114" s="32" t="e">
        <f>VLOOKUP(A114,企業番号!A:K,2,0)</f>
        <v>#N/A</v>
      </c>
      <c r="D114" s="32" t="e">
        <f>VLOOKUP(A114,企業番号!A:K,3,0)</f>
        <v>#N/A</v>
      </c>
      <c r="E114" s="32" t="e">
        <f>VLOOKUP(A114,企業番号!A:K,4,0)</f>
        <v>#N/A</v>
      </c>
      <c r="F114" s="10" t="e">
        <f>VLOOKUP(A114,企業番号!A:K,5,0)</f>
        <v>#N/A</v>
      </c>
      <c r="G114" s="3" t="e">
        <f>VLOOKUP(A114,企業番号!A:K,6,0)</f>
        <v>#N/A</v>
      </c>
      <c r="H114" s="32" t="e">
        <f>VLOOKUP(A114,企業番号!A:K,7,0)</f>
        <v>#N/A</v>
      </c>
      <c r="I114" s="3" t="e">
        <f>VLOOKUP(A114,企業番号!A:K,8,0)</f>
        <v>#N/A</v>
      </c>
      <c r="J114" s="32" t="e">
        <f>VLOOKUP(A114,企業番号!A:K,9,0)</f>
        <v>#N/A</v>
      </c>
      <c r="K114" s="33" t="e">
        <f>VLOOKUP(A114,企業番号!A:K,10,0)</f>
        <v>#N/A</v>
      </c>
      <c r="L114" s="32" t="e">
        <f>VLOOKUP(A114,企業番号!A:K,11,0)</f>
        <v>#N/A</v>
      </c>
    </row>
    <row r="115" spans="2:12" ht="20.100000000000001" customHeight="1" x14ac:dyDescent="0.2">
      <c r="B115" s="43" t="s">
        <v>33949</v>
      </c>
      <c r="C115" s="32" t="e">
        <f>VLOOKUP(A115,企業番号!A:K,2,0)</f>
        <v>#N/A</v>
      </c>
      <c r="D115" s="32" t="e">
        <f>VLOOKUP(A115,企業番号!A:K,3,0)</f>
        <v>#N/A</v>
      </c>
      <c r="E115" s="32" t="e">
        <f>VLOOKUP(A115,企業番号!A:K,4,0)</f>
        <v>#N/A</v>
      </c>
      <c r="F115" s="10" t="e">
        <f>VLOOKUP(A115,企業番号!A:K,5,0)</f>
        <v>#N/A</v>
      </c>
      <c r="G115" s="11" t="e">
        <f>VLOOKUP(A115,企業番号!A:K,6,0)</f>
        <v>#N/A</v>
      </c>
      <c r="H115" s="32" t="e">
        <f>VLOOKUP(A115,企業番号!A:K,7,0)</f>
        <v>#N/A</v>
      </c>
      <c r="I115" s="3" t="e">
        <f>VLOOKUP(A115,企業番号!A:K,8,0)</f>
        <v>#N/A</v>
      </c>
      <c r="J115" s="32" t="e">
        <f>VLOOKUP(A115,企業番号!A:K,9,0)</f>
        <v>#N/A</v>
      </c>
      <c r="K115" s="33" t="e">
        <f>VLOOKUP(A115,企業番号!A:K,10,0)</f>
        <v>#N/A</v>
      </c>
      <c r="L115" s="32" t="e">
        <f>VLOOKUP(A115,企業番号!A:K,11,0)</f>
        <v>#N/A</v>
      </c>
    </row>
    <row r="116" spans="2:12" ht="20.100000000000001" customHeight="1" x14ac:dyDescent="0.2">
      <c r="B116" s="43" t="s">
        <v>33950</v>
      </c>
      <c r="C116" s="32" t="e">
        <f>VLOOKUP(A116,企業番号!A:K,2,0)</f>
        <v>#N/A</v>
      </c>
      <c r="D116" s="32" t="e">
        <f>VLOOKUP(A116,企業番号!A:K,3,0)</f>
        <v>#N/A</v>
      </c>
      <c r="E116" s="32" t="e">
        <f>VLOOKUP(A116,企業番号!A:K,4,0)</f>
        <v>#N/A</v>
      </c>
      <c r="F116" s="10" t="e">
        <f>VLOOKUP(A116,企業番号!A:K,5,0)</f>
        <v>#N/A</v>
      </c>
      <c r="G116" s="11" t="e">
        <f>VLOOKUP(A116,企業番号!A:K,6,0)</f>
        <v>#N/A</v>
      </c>
      <c r="H116" s="32" t="e">
        <f>VLOOKUP(A116,企業番号!A:K,7,0)</f>
        <v>#N/A</v>
      </c>
      <c r="I116" s="3" t="e">
        <f>VLOOKUP(A116,企業番号!A:K,8,0)</f>
        <v>#N/A</v>
      </c>
      <c r="J116" s="32" t="e">
        <f>VLOOKUP(A116,企業番号!A:K,9,0)</f>
        <v>#N/A</v>
      </c>
      <c r="K116" s="33" t="e">
        <f>VLOOKUP(A116,企業番号!A:K,10,0)</f>
        <v>#N/A</v>
      </c>
      <c r="L116" s="32" t="e">
        <f>VLOOKUP(A116,企業番号!A:K,11,0)</f>
        <v>#N/A</v>
      </c>
    </row>
    <row r="117" spans="2:12" ht="20.100000000000001" customHeight="1" x14ac:dyDescent="0.2">
      <c r="B117" s="43" t="s">
        <v>33951</v>
      </c>
      <c r="C117" s="32" t="e">
        <f>VLOOKUP(A117,企業番号!A:K,2,0)</f>
        <v>#N/A</v>
      </c>
      <c r="D117" s="32" t="e">
        <f>VLOOKUP(A117,企業番号!A:K,3,0)</f>
        <v>#N/A</v>
      </c>
      <c r="E117" s="32" t="e">
        <f>VLOOKUP(A117,企業番号!A:K,4,0)</f>
        <v>#N/A</v>
      </c>
      <c r="F117" s="10" t="e">
        <f>VLOOKUP(A117,企業番号!A:K,5,0)</f>
        <v>#N/A</v>
      </c>
      <c r="G117" s="11" t="e">
        <f>VLOOKUP(A117,企業番号!A:K,6,0)</f>
        <v>#N/A</v>
      </c>
      <c r="H117" s="32" t="e">
        <f>VLOOKUP(A117,企業番号!A:K,7,0)</f>
        <v>#N/A</v>
      </c>
      <c r="I117" s="3" t="e">
        <f>VLOOKUP(A117,企業番号!A:K,8,0)</f>
        <v>#N/A</v>
      </c>
      <c r="J117" s="32" t="e">
        <f>VLOOKUP(A117,企業番号!A:K,9,0)</f>
        <v>#N/A</v>
      </c>
      <c r="K117" s="33" t="e">
        <f>VLOOKUP(A117,企業番号!A:K,10,0)</f>
        <v>#N/A</v>
      </c>
      <c r="L117" s="32" t="e">
        <f>VLOOKUP(A117,企業番号!A:K,11,0)</f>
        <v>#N/A</v>
      </c>
    </row>
    <row r="118" spans="2:12" ht="20.100000000000001" customHeight="1" x14ac:dyDescent="0.2">
      <c r="B118" s="43" t="s">
        <v>33952</v>
      </c>
      <c r="C118" s="32" t="e">
        <f>VLOOKUP(A118,企業番号!A:K,2,0)</f>
        <v>#N/A</v>
      </c>
      <c r="D118" s="32" t="e">
        <f>VLOOKUP(A118,企業番号!A:K,3,0)</f>
        <v>#N/A</v>
      </c>
      <c r="E118" s="32" t="e">
        <f>VLOOKUP(A118,企業番号!A:K,4,0)</f>
        <v>#N/A</v>
      </c>
      <c r="F118" s="10" t="e">
        <f>VLOOKUP(A118,企業番号!A:K,5,0)</f>
        <v>#N/A</v>
      </c>
      <c r="G118" s="3" t="e">
        <f>VLOOKUP(A118,企業番号!A:K,6,0)</f>
        <v>#N/A</v>
      </c>
      <c r="H118" s="32" t="e">
        <f>VLOOKUP(A118,企業番号!A:K,7,0)</f>
        <v>#N/A</v>
      </c>
      <c r="I118" s="3" t="e">
        <f>VLOOKUP(A118,企業番号!A:K,8,0)</f>
        <v>#N/A</v>
      </c>
      <c r="J118" s="32" t="e">
        <f>VLOOKUP(A118,企業番号!A:K,9,0)</f>
        <v>#N/A</v>
      </c>
      <c r="K118" s="33" t="e">
        <f>VLOOKUP(A118,企業番号!A:K,10,0)</f>
        <v>#N/A</v>
      </c>
      <c r="L118" s="32" t="e">
        <f>VLOOKUP(A118,企業番号!A:K,11,0)</f>
        <v>#N/A</v>
      </c>
    </row>
    <row r="119" spans="2:12" ht="20.100000000000001" customHeight="1" x14ac:dyDescent="0.2">
      <c r="B119" s="43" t="s">
        <v>33953</v>
      </c>
      <c r="C119" s="32" t="e">
        <f>VLOOKUP(A119,企業番号!A:K,2,0)</f>
        <v>#N/A</v>
      </c>
      <c r="D119" s="32" t="e">
        <f>VLOOKUP(A119,企業番号!A:K,3,0)</f>
        <v>#N/A</v>
      </c>
      <c r="E119" s="32" t="e">
        <f>VLOOKUP(A119,企業番号!A:K,4,0)</f>
        <v>#N/A</v>
      </c>
      <c r="F119" s="10" t="e">
        <f>VLOOKUP(A119,企業番号!A:K,5,0)</f>
        <v>#N/A</v>
      </c>
      <c r="G119" s="11" t="e">
        <f>VLOOKUP(A119,企業番号!A:K,6,0)</f>
        <v>#N/A</v>
      </c>
      <c r="H119" s="32" t="e">
        <f>VLOOKUP(A119,企業番号!A:K,7,0)</f>
        <v>#N/A</v>
      </c>
      <c r="I119" s="3" t="e">
        <f>VLOOKUP(A119,企業番号!A:K,8,0)</f>
        <v>#N/A</v>
      </c>
      <c r="J119" s="32" t="e">
        <f>VLOOKUP(A119,企業番号!A:K,9,0)</f>
        <v>#N/A</v>
      </c>
      <c r="K119" s="33" t="e">
        <f>VLOOKUP(A119,企業番号!A:K,10,0)</f>
        <v>#N/A</v>
      </c>
      <c r="L119" s="32" t="e">
        <f>VLOOKUP(A119,企業番号!A:K,11,0)</f>
        <v>#N/A</v>
      </c>
    </row>
    <row r="120" spans="2:12" ht="20.100000000000001" customHeight="1" x14ac:dyDescent="0.2">
      <c r="B120" s="43" t="s">
        <v>33954</v>
      </c>
      <c r="C120" s="32" t="e">
        <f>VLOOKUP(A120,企業番号!A:K,2,0)</f>
        <v>#N/A</v>
      </c>
      <c r="D120" s="32" t="e">
        <f>VLOOKUP(A120,企業番号!A:K,3,0)</f>
        <v>#N/A</v>
      </c>
      <c r="E120" s="32" t="e">
        <f>VLOOKUP(A120,企業番号!A:K,4,0)</f>
        <v>#N/A</v>
      </c>
      <c r="F120" s="10" t="e">
        <f>VLOOKUP(A120,企業番号!A:K,5,0)</f>
        <v>#N/A</v>
      </c>
      <c r="G120" s="11" t="e">
        <f>VLOOKUP(A120,企業番号!A:K,6,0)</f>
        <v>#N/A</v>
      </c>
      <c r="H120" s="25" t="e">
        <f>VLOOKUP(A120,企業番号!A:K,7,0)</f>
        <v>#N/A</v>
      </c>
      <c r="I120" s="3" t="e">
        <f>VLOOKUP(A120,企業番号!A:K,8,0)</f>
        <v>#N/A</v>
      </c>
      <c r="J120" s="32" t="e">
        <f>VLOOKUP(A120,企業番号!A:K,9,0)</f>
        <v>#N/A</v>
      </c>
      <c r="K120" s="33" t="e">
        <f>VLOOKUP(A120,企業番号!A:K,10,0)</f>
        <v>#N/A</v>
      </c>
      <c r="L120" s="32" t="e">
        <f>VLOOKUP(A120,企業番号!A:K,11,0)</f>
        <v>#N/A</v>
      </c>
    </row>
    <row r="121" spans="2:12" ht="20.100000000000001" customHeight="1" x14ac:dyDescent="0.2">
      <c r="B121" s="43" t="s">
        <v>33955</v>
      </c>
      <c r="C121" s="32" t="e">
        <f>VLOOKUP(A121,企業番号!A:K,2,0)</f>
        <v>#N/A</v>
      </c>
      <c r="D121" s="32" t="e">
        <f>VLOOKUP(A121,企業番号!A:K,3,0)</f>
        <v>#N/A</v>
      </c>
      <c r="E121" s="32" t="e">
        <f>VLOOKUP(A121,企業番号!A:K,4,0)</f>
        <v>#N/A</v>
      </c>
      <c r="F121" s="5" t="e">
        <f>VLOOKUP(A121,企業番号!A:K,5,0)</f>
        <v>#N/A</v>
      </c>
      <c r="G121" s="3" t="e">
        <f>VLOOKUP(A121,企業番号!A:K,6,0)</f>
        <v>#N/A</v>
      </c>
      <c r="H121" s="25" t="e">
        <f>VLOOKUP(A121,企業番号!A:K,7,0)</f>
        <v>#N/A</v>
      </c>
      <c r="I121" s="3" t="e">
        <f>VLOOKUP(A121,企業番号!A:K,8,0)</f>
        <v>#N/A</v>
      </c>
      <c r="J121" s="32" t="e">
        <f>VLOOKUP(A121,企業番号!A:K,9,0)</f>
        <v>#N/A</v>
      </c>
      <c r="K121" s="33" t="e">
        <f>VLOOKUP(A121,企業番号!A:K,10,0)</f>
        <v>#N/A</v>
      </c>
      <c r="L121" s="32" t="e">
        <f>VLOOKUP(A121,企業番号!A:K,11,0)</f>
        <v>#N/A</v>
      </c>
    </row>
    <row r="122" spans="2:12" ht="20.100000000000001" customHeight="1" x14ac:dyDescent="0.2">
      <c r="B122" s="43" t="s">
        <v>33956</v>
      </c>
      <c r="C122" s="32" t="e">
        <f>VLOOKUP(A122,企業番号!A:K,2,0)</f>
        <v>#N/A</v>
      </c>
      <c r="D122" s="32" t="e">
        <f>VLOOKUP(A122,企業番号!A:K,3,0)</f>
        <v>#N/A</v>
      </c>
      <c r="E122" s="32" t="e">
        <f>VLOOKUP(A122,企業番号!A:K,4,0)</f>
        <v>#N/A</v>
      </c>
      <c r="F122" s="10" t="e">
        <f>VLOOKUP(A122,企業番号!A:K,5,0)</f>
        <v>#N/A</v>
      </c>
      <c r="G122" s="11" t="e">
        <f>VLOOKUP(A122,企業番号!A:K,6,0)</f>
        <v>#N/A</v>
      </c>
      <c r="H122" s="32" t="e">
        <f>VLOOKUP(A122,企業番号!A:K,7,0)</f>
        <v>#N/A</v>
      </c>
      <c r="I122" s="3" t="e">
        <f>VLOOKUP(A122,企業番号!A:K,8,0)</f>
        <v>#N/A</v>
      </c>
      <c r="J122" s="32" t="e">
        <f>VLOOKUP(A122,企業番号!A:K,9,0)</f>
        <v>#N/A</v>
      </c>
      <c r="K122" s="33" t="e">
        <f>VLOOKUP(A122,企業番号!A:K,10,0)</f>
        <v>#N/A</v>
      </c>
      <c r="L122" s="32" t="e">
        <f>VLOOKUP(A122,企業番号!A:K,11,0)</f>
        <v>#N/A</v>
      </c>
    </row>
    <row r="123" spans="2:12" ht="20.100000000000001" customHeight="1" x14ac:dyDescent="0.2">
      <c r="B123" s="43" t="s">
        <v>33957</v>
      </c>
      <c r="C123" s="32" t="e">
        <f>VLOOKUP(A123,企業番号!A:K,2,0)</f>
        <v>#N/A</v>
      </c>
      <c r="D123" s="32" t="e">
        <f>VLOOKUP(A123,企業番号!A:K,3,0)</f>
        <v>#N/A</v>
      </c>
      <c r="E123" s="32" t="e">
        <f>VLOOKUP(A123,企業番号!A:K,4,0)</f>
        <v>#N/A</v>
      </c>
      <c r="F123" s="10" t="e">
        <f>VLOOKUP(A123,企業番号!A:K,5,0)</f>
        <v>#N/A</v>
      </c>
      <c r="G123" s="11" t="e">
        <f>VLOOKUP(A123,企業番号!A:K,6,0)</f>
        <v>#N/A</v>
      </c>
      <c r="H123" s="25" t="e">
        <f>VLOOKUP(A123,企業番号!A:K,7,0)</f>
        <v>#N/A</v>
      </c>
      <c r="I123" s="3" t="e">
        <f>VLOOKUP(A123,企業番号!A:K,8,0)</f>
        <v>#N/A</v>
      </c>
      <c r="J123" s="32" t="e">
        <f>VLOOKUP(A123,企業番号!A:K,9,0)</f>
        <v>#N/A</v>
      </c>
      <c r="K123" s="33" t="e">
        <f>VLOOKUP(A123,企業番号!A:K,10,0)</f>
        <v>#N/A</v>
      </c>
      <c r="L123" s="32" t="e">
        <f>VLOOKUP(A123,企業番号!A:K,11,0)</f>
        <v>#N/A</v>
      </c>
    </row>
    <row r="124" spans="2:12" ht="20.100000000000001" customHeight="1" x14ac:dyDescent="0.2">
      <c r="B124" s="43" t="s">
        <v>33958</v>
      </c>
      <c r="C124" s="32" t="e">
        <f>VLOOKUP(A124,企業番号!A:K,2,0)</f>
        <v>#N/A</v>
      </c>
      <c r="D124" s="32" t="e">
        <f>VLOOKUP(A124,企業番号!A:K,3,0)</f>
        <v>#N/A</v>
      </c>
      <c r="E124" s="32" t="e">
        <f>VLOOKUP(A124,企業番号!A:K,4,0)</f>
        <v>#N/A</v>
      </c>
      <c r="F124" s="10" t="e">
        <f>VLOOKUP(A124,企業番号!A:K,5,0)</f>
        <v>#N/A</v>
      </c>
      <c r="G124" s="11" t="e">
        <f>VLOOKUP(A124,企業番号!A:K,6,0)</f>
        <v>#N/A</v>
      </c>
      <c r="H124" s="32" t="e">
        <f>VLOOKUP(A124,企業番号!A:K,7,0)</f>
        <v>#N/A</v>
      </c>
      <c r="I124" s="3" t="e">
        <f>VLOOKUP(A124,企業番号!A:K,8,0)</f>
        <v>#N/A</v>
      </c>
      <c r="J124" s="32" t="e">
        <f>VLOOKUP(A124,企業番号!A:K,9,0)</f>
        <v>#N/A</v>
      </c>
      <c r="K124" s="33" t="e">
        <f>VLOOKUP(A124,企業番号!A:K,10,0)</f>
        <v>#N/A</v>
      </c>
      <c r="L124" s="32" t="e">
        <f>VLOOKUP(A124,企業番号!A:K,11,0)</f>
        <v>#N/A</v>
      </c>
    </row>
    <row r="125" spans="2:12" ht="20.100000000000001" customHeight="1" x14ac:dyDescent="0.2">
      <c r="B125" s="43" t="s">
        <v>33959</v>
      </c>
      <c r="C125" s="32" t="e">
        <f>VLOOKUP(A125,企業番号!A:K,2,0)</f>
        <v>#N/A</v>
      </c>
      <c r="D125" s="32" t="e">
        <f>VLOOKUP(A125,企業番号!A:K,3,0)</f>
        <v>#N/A</v>
      </c>
      <c r="E125" s="32" t="e">
        <f>VLOOKUP(A125,企業番号!A:K,4,0)</f>
        <v>#N/A</v>
      </c>
      <c r="F125" s="10" t="e">
        <f>VLOOKUP(A125,企業番号!A:K,5,0)</f>
        <v>#N/A</v>
      </c>
      <c r="G125" s="11" t="e">
        <f>VLOOKUP(A125,企業番号!A:K,6,0)</f>
        <v>#N/A</v>
      </c>
      <c r="H125" s="25" t="e">
        <f>VLOOKUP(A125,企業番号!A:K,7,0)</f>
        <v>#N/A</v>
      </c>
      <c r="I125" s="3" t="e">
        <f>VLOOKUP(A125,企業番号!A:K,8,0)</f>
        <v>#N/A</v>
      </c>
      <c r="J125" s="32" t="e">
        <f>VLOOKUP(A125,企業番号!A:K,9,0)</f>
        <v>#N/A</v>
      </c>
      <c r="K125" s="33" t="e">
        <f>VLOOKUP(A125,企業番号!A:K,10,0)</f>
        <v>#N/A</v>
      </c>
      <c r="L125" s="32" t="e">
        <f>VLOOKUP(A125,企業番号!A:K,11,0)</f>
        <v>#N/A</v>
      </c>
    </row>
    <row r="126" spans="2:12" ht="20.100000000000001" customHeight="1" x14ac:dyDescent="0.2">
      <c r="B126" s="43" t="s">
        <v>33960</v>
      </c>
      <c r="C126" s="32" t="e">
        <f>VLOOKUP(A126,企業番号!A:K,2,0)</f>
        <v>#N/A</v>
      </c>
      <c r="D126" s="32" t="e">
        <f>VLOOKUP(A126,企業番号!A:K,3,0)</f>
        <v>#N/A</v>
      </c>
      <c r="E126" s="32" t="e">
        <f>VLOOKUP(A126,企業番号!A:K,4,0)</f>
        <v>#N/A</v>
      </c>
      <c r="F126" s="5" t="e">
        <f>VLOOKUP(A126,企業番号!A:K,5,0)</f>
        <v>#N/A</v>
      </c>
      <c r="G126" s="11" t="e">
        <f>VLOOKUP(A126,企業番号!A:K,6,0)</f>
        <v>#N/A</v>
      </c>
      <c r="H126" s="32" t="e">
        <f>VLOOKUP(A126,企業番号!A:K,7,0)</f>
        <v>#N/A</v>
      </c>
      <c r="I126" s="3" t="e">
        <f>VLOOKUP(A126,企業番号!A:K,8,0)</f>
        <v>#N/A</v>
      </c>
      <c r="J126" s="32" t="e">
        <f>VLOOKUP(A126,企業番号!A:K,9,0)</f>
        <v>#N/A</v>
      </c>
      <c r="K126" s="33" t="e">
        <f>VLOOKUP(A126,企業番号!A:K,10,0)</f>
        <v>#N/A</v>
      </c>
      <c r="L126" s="32" t="e">
        <f>VLOOKUP(A126,企業番号!A:K,11,0)</f>
        <v>#N/A</v>
      </c>
    </row>
    <row r="127" spans="2:12" ht="20.100000000000001" customHeight="1" x14ac:dyDescent="0.2">
      <c r="B127" s="43" t="s">
        <v>33961</v>
      </c>
      <c r="C127" s="32" t="e">
        <f>VLOOKUP(A127,企業番号!A:K,2,0)</f>
        <v>#N/A</v>
      </c>
      <c r="D127" s="32" t="e">
        <f>VLOOKUP(A127,企業番号!A:K,3,0)</f>
        <v>#N/A</v>
      </c>
      <c r="E127" s="32" t="e">
        <f>VLOOKUP(A127,企業番号!A:K,4,0)</f>
        <v>#N/A</v>
      </c>
      <c r="F127" s="5" t="e">
        <f>VLOOKUP(A127,企業番号!A:K,5,0)</f>
        <v>#N/A</v>
      </c>
      <c r="G127" s="11" t="e">
        <f>VLOOKUP(A127,企業番号!A:K,6,0)</f>
        <v>#N/A</v>
      </c>
      <c r="H127" s="32" t="e">
        <f>VLOOKUP(A127,企業番号!A:K,7,0)</f>
        <v>#N/A</v>
      </c>
      <c r="I127" s="3" t="e">
        <f>VLOOKUP(A127,企業番号!A:K,8,0)</f>
        <v>#N/A</v>
      </c>
      <c r="J127" s="32" t="e">
        <f>VLOOKUP(A127,企業番号!A:K,9,0)</f>
        <v>#N/A</v>
      </c>
      <c r="K127" s="33" t="e">
        <f>VLOOKUP(A127,企業番号!A:K,10,0)</f>
        <v>#N/A</v>
      </c>
      <c r="L127" s="32" t="e">
        <f>VLOOKUP(A127,企業番号!A:K,11,0)</f>
        <v>#N/A</v>
      </c>
    </row>
    <row r="128" spans="2:12" ht="20.100000000000001" customHeight="1" x14ac:dyDescent="0.2">
      <c r="B128" s="43" t="s">
        <v>33962</v>
      </c>
      <c r="C128" s="32" t="e">
        <f>VLOOKUP(A128,企業番号!A:K,2,0)</f>
        <v>#N/A</v>
      </c>
      <c r="D128" s="35" t="e">
        <f>VLOOKUP(A128,企業番号!A:K,3,0)</f>
        <v>#N/A</v>
      </c>
      <c r="E128" s="32" t="e">
        <f>VLOOKUP(A128,企業番号!A:K,4,0)</f>
        <v>#N/A</v>
      </c>
      <c r="F128" s="10" t="e">
        <f>VLOOKUP(A128,企業番号!A:K,5,0)</f>
        <v>#N/A</v>
      </c>
      <c r="G128" s="11" t="e">
        <f>VLOOKUP(A128,企業番号!A:K,6,0)</f>
        <v>#N/A</v>
      </c>
      <c r="H128" s="32" t="e">
        <f>VLOOKUP(A128,企業番号!A:K,7,0)</f>
        <v>#N/A</v>
      </c>
      <c r="I128" s="3" t="e">
        <f>VLOOKUP(A128,企業番号!A:K,8,0)</f>
        <v>#N/A</v>
      </c>
      <c r="J128" s="32" t="e">
        <f>VLOOKUP(A128,企業番号!A:K,9,0)</f>
        <v>#N/A</v>
      </c>
      <c r="K128" s="33" t="e">
        <f>VLOOKUP(A128,企業番号!A:K,10,0)</f>
        <v>#N/A</v>
      </c>
      <c r="L128" s="32" t="e">
        <f>VLOOKUP(A128,企業番号!A:K,11,0)</f>
        <v>#N/A</v>
      </c>
    </row>
    <row r="129" spans="2:12" ht="20.100000000000001" customHeight="1" x14ac:dyDescent="0.2">
      <c r="B129" s="43" t="s">
        <v>33963</v>
      </c>
      <c r="C129" s="32" t="e">
        <f>VLOOKUP(A129,企業番号!A:K,2,0)</f>
        <v>#N/A</v>
      </c>
      <c r="D129" s="32" t="e">
        <f>VLOOKUP(A129,企業番号!A:K,3,0)</f>
        <v>#N/A</v>
      </c>
      <c r="E129" s="32" t="e">
        <f>VLOOKUP(A129,企業番号!A:K,4,0)</f>
        <v>#N/A</v>
      </c>
      <c r="F129" s="10" t="e">
        <f>VLOOKUP(A129,企業番号!A:K,5,0)</f>
        <v>#N/A</v>
      </c>
      <c r="G129" s="11" t="e">
        <f>VLOOKUP(A129,企業番号!A:K,6,0)</f>
        <v>#N/A</v>
      </c>
      <c r="H129" s="32" t="e">
        <f>VLOOKUP(A129,企業番号!A:K,7,0)</f>
        <v>#N/A</v>
      </c>
      <c r="I129" s="3" t="e">
        <f>VLOOKUP(A129,企業番号!A:K,8,0)</f>
        <v>#N/A</v>
      </c>
      <c r="J129" s="32" t="e">
        <f>VLOOKUP(A129,企業番号!A:K,9,0)</f>
        <v>#N/A</v>
      </c>
      <c r="K129" s="33" t="e">
        <f>VLOOKUP(A129,企業番号!A:K,10,0)</f>
        <v>#N/A</v>
      </c>
      <c r="L129" s="32" t="e">
        <f>VLOOKUP(A129,企業番号!A:K,11,0)</f>
        <v>#N/A</v>
      </c>
    </row>
    <row r="130" spans="2:12" ht="20.100000000000001" customHeight="1" x14ac:dyDescent="0.2">
      <c r="B130" s="43" t="s">
        <v>33964</v>
      </c>
      <c r="C130" s="32" t="e">
        <f>VLOOKUP(A130,企業番号!A:K,2,0)</f>
        <v>#N/A</v>
      </c>
      <c r="D130" s="32" t="e">
        <f>VLOOKUP(A130,企業番号!A:K,3,0)</f>
        <v>#N/A</v>
      </c>
      <c r="E130" s="32" t="e">
        <f>VLOOKUP(A130,企業番号!A:K,4,0)</f>
        <v>#N/A</v>
      </c>
      <c r="F130" s="10" t="e">
        <f>VLOOKUP(A130,企業番号!A:K,5,0)</f>
        <v>#N/A</v>
      </c>
      <c r="G130" s="11" t="e">
        <f>VLOOKUP(A130,企業番号!A:K,6,0)</f>
        <v>#N/A</v>
      </c>
      <c r="H130" s="25" t="e">
        <f>VLOOKUP(A130,企業番号!A:K,7,0)</f>
        <v>#N/A</v>
      </c>
      <c r="I130" s="3" t="e">
        <f>VLOOKUP(A130,企業番号!A:K,8,0)</f>
        <v>#N/A</v>
      </c>
      <c r="J130" s="32" t="e">
        <f>VLOOKUP(A130,企業番号!A:K,9,0)</f>
        <v>#N/A</v>
      </c>
      <c r="K130" s="33" t="e">
        <f>VLOOKUP(A130,企業番号!A:K,10,0)</f>
        <v>#N/A</v>
      </c>
      <c r="L130" s="32" t="e">
        <f>VLOOKUP(A130,企業番号!A:K,11,0)</f>
        <v>#N/A</v>
      </c>
    </row>
    <row r="131" spans="2:12" ht="20.100000000000001" customHeight="1" x14ac:dyDescent="0.2">
      <c r="B131" s="43" t="s">
        <v>33965</v>
      </c>
      <c r="C131" s="32" t="e">
        <f>VLOOKUP(A131,企業番号!A:K,2,0)</f>
        <v>#N/A</v>
      </c>
      <c r="D131" s="32" t="e">
        <f>VLOOKUP(A131,企業番号!A:K,3,0)</f>
        <v>#N/A</v>
      </c>
      <c r="E131" s="32" t="e">
        <f>VLOOKUP(A131,企業番号!A:K,4,0)</f>
        <v>#N/A</v>
      </c>
      <c r="F131" s="10" t="e">
        <f>VLOOKUP(A131,企業番号!A:K,5,0)</f>
        <v>#N/A</v>
      </c>
      <c r="G131" s="11" t="e">
        <f>VLOOKUP(A131,企業番号!A:K,6,0)</f>
        <v>#N/A</v>
      </c>
      <c r="H131" s="25" t="e">
        <f>VLOOKUP(A131,企業番号!A:K,7,0)</f>
        <v>#N/A</v>
      </c>
      <c r="I131" s="3" t="e">
        <f>VLOOKUP(A131,企業番号!A:K,8,0)</f>
        <v>#N/A</v>
      </c>
      <c r="J131" s="32" t="e">
        <f>VLOOKUP(A131,企業番号!A:K,9,0)</f>
        <v>#N/A</v>
      </c>
      <c r="K131" s="33" t="e">
        <f>VLOOKUP(A131,企業番号!A:K,10,0)</f>
        <v>#N/A</v>
      </c>
      <c r="L131" s="32" t="e">
        <f>VLOOKUP(A131,企業番号!A:K,11,0)</f>
        <v>#N/A</v>
      </c>
    </row>
    <row r="132" spans="2:12" ht="20.100000000000001" customHeight="1" x14ac:dyDescent="0.2">
      <c r="B132" s="43" t="s">
        <v>33966</v>
      </c>
      <c r="C132" s="32" t="e">
        <f>VLOOKUP(A132,企業番号!A:K,2,0)</f>
        <v>#N/A</v>
      </c>
      <c r="D132" s="32" t="e">
        <f>VLOOKUP(A132,企業番号!A:K,3,0)</f>
        <v>#N/A</v>
      </c>
      <c r="E132" s="32" t="e">
        <f>VLOOKUP(A132,企業番号!A:K,4,0)</f>
        <v>#N/A</v>
      </c>
      <c r="F132" s="10" t="e">
        <f>VLOOKUP(A132,企業番号!A:K,5,0)</f>
        <v>#N/A</v>
      </c>
      <c r="G132" s="11" t="e">
        <f>VLOOKUP(A132,企業番号!A:K,6,0)</f>
        <v>#N/A</v>
      </c>
      <c r="H132" s="32" t="e">
        <f>VLOOKUP(A132,企業番号!A:K,7,0)</f>
        <v>#N/A</v>
      </c>
      <c r="I132" s="3" t="e">
        <f>VLOOKUP(A132,企業番号!A:K,8,0)</f>
        <v>#N/A</v>
      </c>
      <c r="J132" s="32" t="e">
        <f>VLOOKUP(A132,企業番号!A:K,9,0)</f>
        <v>#N/A</v>
      </c>
      <c r="K132" s="33" t="e">
        <f>VLOOKUP(A132,企業番号!A:K,10,0)</f>
        <v>#N/A</v>
      </c>
      <c r="L132" s="32" t="e">
        <f>VLOOKUP(A132,企業番号!A:K,11,0)</f>
        <v>#N/A</v>
      </c>
    </row>
    <row r="133" spans="2:12" ht="20.100000000000001" customHeight="1" x14ac:dyDescent="0.2">
      <c r="B133" s="43" t="s">
        <v>33967</v>
      </c>
      <c r="C133" s="32" t="e">
        <f>VLOOKUP(A133,企業番号!A:K,2,0)</f>
        <v>#N/A</v>
      </c>
      <c r="D133" s="32" t="e">
        <f>VLOOKUP(A133,企業番号!A:K,3,0)</f>
        <v>#N/A</v>
      </c>
      <c r="E133" s="32" t="e">
        <f>VLOOKUP(A133,企業番号!A:K,4,0)</f>
        <v>#N/A</v>
      </c>
      <c r="F133" s="5" t="e">
        <f>VLOOKUP(A133,企業番号!A:K,5,0)</f>
        <v>#N/A</v>
      </c>
      <c r="G133" s="3" t="e">
        <f>VLOOKUP(A133,企業番号!A:K,6,0)</f>
        <v>#N/A</v>
      </c>
      <c r="H133" s="25" t="e">
        <f>VLOOKUP(A133,企業番号!A:K,7,0)</f>
        <v>#N/A</v>
      </c>
      <c r="I133" s="3" t="e">
        <f>VLOOKUP(A133,企業番号!A:K,8,0)</f>
        <v>#N/A</v>
      </c>
      <c r="J133" s="32" t="e">
        <f>VLOOKUP(A133,企業番号!A:K,9,0)</f>
        <v>#N/A</v>
      </c>
      <c r="K133" s="33" t="e">
        <f>VLOOKUP(A133,企業番号!A:K,10,0)</f>
        <v>#N/A</v>
      </c>
      <c r="L133" s="32" t="e">
        <f>VLOOKUP(A133,企業番号!A:K,11,0)</f>
        <v>#N/A</v>
      </c>
    </row>
    <row r="134" spans="2:12" ht="20.100000000000001" customHeight="1" x14ac:dyDescent="0.2">
      <c r="B134" s="43" t="s">
        <v>33968</v>
      </c>
      <c r="C134" s="32" t="e">
        <f>VLOOKUP(A134,企業番号!A:K,2,0)</f>
        <v>#N/A</v>
      </c>
      <c r="D134" s="32" t="e">
        <f>VLOOKUP(A134,企業番号!A:K,3,0)</f>
        <v>#N/A</v>
      </c>
      <c r="E134" s="32" t="e">
        <f>VLOOKUP(A134,企業番号!A:K,4,0)</f>
        <v>#N/A</v>
      </c>
      <c r="F134" s="5" t="e">
        <f>VLOOKUP(A134,企業番号!A:K,5,0)</f>
        <v>#N/A</v>
      </c>
      <c r="G134" s="11" t="e">
        <f>VLOOKUP(A134,企業番号!A:K,6,0)</f>
        <v>#N/A</v>
      </c>
      <c r="H134" s="25" t="e">
        <f>VLOOKUP(A134,企業番号!A:K,7,0)</f>
        <v>#N/A</v>
      </c>
      <c r="I134" s="3" t="e">
        <f>VLOOKUP(A134,企業番号!A:K,8,0)</f>
        <v>#N/A</v>
      </c>
      <c r="J134" s="32" t="e">
        <f>VLOOKUP(A134,企業番号!A:K,9,0)</f>
        <v>#N/A</v>
      </c>
      <c r="K134" s="33" t="e">
        <f>VLOOKUP(A134,企業番号!A:K,10,0)</f>
        <v>#N/A</v>
      </c>
      <c r="L134" s="32" t="e">
        <f>VLOOKUP(A134,企業番号!A:K,11,0)</f>
        <v>#N/A</v>
      </c>
    </row>
    <row r="135" spans="2:12" ht="20.100000000000001" customHeight="1" x14ac:dyDescent="0.2">
      <c r="B135" s="43" t="s">
        <v>33969</v>
      </c>
      <c r="C135" s="32" t="e">
        <f>VLOOKUP(A135,企業番号!A:K,2,0)</f>
        <v>#N/A</v>
      </c>
      <c r="D135" s="32" t="e">
        <f>VLOOKUP(A135,企業番号!A:K,3,0)</f>
        <v>#N/A</v>
      </c>
      <c r="E135" s="32" t="e">
        <f>VLOOKUP(A135,企業番号!A:K,4,0)</f>
        <v>#N/A</v>
      </c>
      <c r="F135" s="5" t="e">
        <f>VLOOKUP(A135,企業番号!A:K,5,0)</f>
        <v>#N/A</v>
      </c>
      <c r="G135" s="11" t="e">
        <f>VLOOKUP(A135,企業番号!A:K,6,0)</f>
        <v>#N/A</v>
      </c>
      <c r="H135" s="25" t="e">
        <f>VLOOKUP(A135,企業番号!A:K,7,0)</f>
        <v>#N/A</v>
      </c>
      <c r="I135" s="3" t="e">
        <f>VLOOKUP(A135,企業番号!A:K,8,0)</f>
        <v>#N/A</v>
      </c>
      <c r="J135" s="32" t="e">
        <f>VLOOKUP(A135,企業番号!A:K,9,0)</f>
        <v>#N/A</v>
      </c>
      <c r="K135" s="33" t="e">
        <f>VLOOKUP(A135,企業番号!A:K,10,0)</f>
        <v>#N/A</v>
      </c>
      <c r="L135" s="32" t="e">
        <f>VLOOKUP(A135,企業番号!A:K,11,0)</f>
        <v>#N/A</v>
      </c>
    </row>
    <row r="136" spans="2:12" ht="20.100000000000001" customHeight="1" x14ac:dyDescent="0.2">
      <c r="B136" s="43" t="s">
        <v>33970</v>
      </c>
      <c r="C136" s="32" t="e">
        <f>VLOOKUP(A136,企業番号!A:K,2,0)</f>
        <v>#N/A</v>
      </c>
      <c r="D136" s="32" t="e">
        <f>VLOOKUP(A136,企業番号!A:K,3,0)</f>
        <v>#N/A</v>
      </c>
      <c r="E136" s="32" t="e">
        <f>VLOOKUP(A136,企業番号!A:K,4,0)</f>
        <v>#N/A</v>
      </c>
      <c r="F136" s="5" t="e">
        <f>VLOOKUP(A136,企業番号!A:K,5,0)</f>
        <v>#N/A</v>
      </c>
      <c r="G136" s="11" t="e">
        <f>VLOOKUP(A136,企業番号!A:K,6,0)</f>
        <v>#N/A</v>
      </c>
      <c r="H136" s="32" t="e">
        <f>VLOOKUP(A136,企業番号!A:K,7,0)</f>
        <v>#N/A</v>
      </c>
      <c r="I136" s="3" t="e">
        <f>VLOOKUP(A136,企業番号!A:K,8,0)</f>
        <v>#N/A</v>
      </c>
      <c r="J136" s="32" t="e">
        <f>VLOOKUP(A136,企業番号!A:K,9,0)</f>
        <v>#N/A</v>
      </c>
      <c r="K136" s="33" t="e">
        <f>VLOOKUP(A136,企業番号!A:K,10,0)</f>
        <v>#N/A</v>
      </c>
      <c r="L136" s="32" t="e">
        <f>VLOOKUP(A136,企業番号!A:K,11,0)</f>
        <v>#N/A</v>
      </c>
    </row>
    <row r="137" spans="2:12" ht="20.100000000000001" customHeight="1" x14ac:dyDescent="0.2">
      <c r="B137" s="43" t="s">
        <v>33971</v>
      </c>
      <c r="C137" s="32" t="e">
        <f>VLOOKUP(A137,企業番号!A:K,2,0)</f>
        <v>#N/A</v>
      </c>
      <c r="D137" s="32" t="e">
        <f>VLOOKUP(A137,企業番号!A:K,3,0)</f>
        <v>#N/A</v>
      </c>
      <c r="E137" s="32" t="e">
        <f>VLOOKUP(A137,企業番号!A:K,4,0)</f>
        <v>#N/A</v>
      </c>
      <c r="F137" s="5" t="e">
        <f>VLOOKUP(A137,企業番号!A:K,5,0)</f>
        <v>#N/A</v>
      </c>
      <c r="G137" s="11" t="e">
        <f>VLOOKUP(A137,企業番号!A:K,6,0)</f>
        <v>#N/A</v>
      </c>
      <c r="H137" s="32" t="e">
        <f>VLOOKUP(A137,企業番号!A:K,7,0)</f>
        <v>#N/A</v>
      </c>
      <c r="I137" s="3" t="e">
        <f>VLOOKUP(A137,企業番号!A:K,8,0)</f>
        <v>#N/A</v>
      </c>
      <c r="J137" s="32" t="e">
        <f>VLOOKUP(A137,企業番号!A:K,9,0)</f>
        <v>#N/A</v>
      </c>
      <c r="K137" s="33" t="e">
        <f>VLOOKUP(A137,企業番号!A:K,10,0)</f>
        <v>#N/A</v>
      </c>
      <c r="L137" s="32" t="e">
        <f>VLOOKUP(A137,企業番号!A:K,11,0)</f>
        <v>#N/A</v>
      </c>
    </row>
    <row r="138" spans="2:12" ht="20.100000000000001" customHeight="1" x14ac:dyDescent="0.2">
      <c r="B138" s="43" t="s">
        <v>33972</v>
      </c>
      <c r="C138" s="32" t="e">
        <f>VLOOKUP(A138,企業番号!A:K,2,0)</f>
        <v>#N/A</v>
      </c>
      <c r="D138" s="32" t="e">
        <f>VLOOKUP(A138,企業番号!A:K,3,0)</f>
        <v>#N/A</v>
      </c>
      <c r="E138" s="32" t="e">
        <f>VLOOKUP(A138,企業番号!A:K,4,0)</f>
        <v>#N/A</v>
      </c>
      <c r="F138" s="10" t="e">
        <f>VLOOKUP(A138,企業番号!A:K,5,0)</f>
        <v>#N/A</v>
      </c>
      <c r="G138" s="11" t="e">
        <f>VLOOKUP(A138,企業番号!A:K,6,0)</f>
        <v>#N/A</v>
      </c>
      <c r="H138" s="32" t="e">
        <f>VLOOKUP(A138,企業番号!A:K,7,0)</f>
        <v>#N/A</v>
      </c>
      <c r="I138" s="3" t="e">
        <f>VLOOKUP(A138,企業番号!A:K,8,0)</f>
        <v>#N/A</v>
      </c>
      <c r="J138" s="32" t="e">
        <f>VLOOKUP(A138,企業番号!A:K,9,0)</f>
        <v>#N/A</v>
      </c>
      <c r="K138" s="33" t="e">
        <f>VLOOKUP(A138,企業番号!A:K,10,0)</f>
        <v>#N/A</v>
      </c>
      <c r="L138" s="32" t="e">
        <f>VLOOKUP(A138,企業番号!A:K,11,0)</f>
        <v>#N/A</v>
      </c>
    </row>
    <row r="139" spans="2:12" ht="20.100000000000001" customHeight="1" x14ac:dyDescent="0.2">
      <c r="B139" s="43" t="s">
        <v>33973</v>
      </c>
      <c r="C139" s="32" t="e">
        <f>VLOOKUP(A139,企業番号!A:K,2,0)</f>
        <v>#N/A</v>
      </c>
      <c r="D139" s="32" t="e">
        <f>VLOOKUP(A139,企業番号!A:K,3,0)</f>
        <v>#N/A</v>
      </c>
      <c r="E139" s="32" t="e">
        <f>VLOOKUP(A139,企業番号!A:K,4,0)</f>
        <v>#N/A</v>
      </c>
      <c r="F139" s="10" t="e">
        <f>VLOOKUP(A139,企業番号!A:K,5,0)</f>
        <v>#N/A</v>
      </c>
      <c r="G139" s="11" t="e">
        <f>VLOOKUP(A139,企業番号!A:K,6,0)</f>
        <v>#N/A</v>
      </c>
      <c r="H139" s="25" t="e">
        <f>VLOOKUP(A139,企業番号!A:K,7,0)</f>
        <v>#N/A</v>
      </c>
      <c r="I139" s="3" t="e">
        <f>VLOOKUP(A139,企業番号!A:K,8,0)</f>
        <v>#N/A</v>
      </c>
      <c r="J139" s="32" t="e">
        <f>VLOOKUP(A139,企業番号!A:K,9,0)</f>
        <v>#N/A</v>
      </c>
      <c r="K139" s="33" t="e">
        <f>VLOOKUP(A139,企業番号!A:K,10,0)</f>
        <v>#N/A</v>
      </c>
      <c r="L139" s="32" t="e">
        <f>VLOOKUP(A139,企業番号!A:K,11,0)</f>
        <v>#N/A</v>
      </c>
    </row>
    <row r="140" spans="2:12" ht="20.100000000000001" customHeight="1" x14ac:dyDescent="0.2">
      <c r="B140" s="43" t="s">
        <v>33974</v>
      </c>
      <c r="C140" s="32" t="e">
        <f>VLOOKUP(A140,企業番号!A:K,2,0)</f>
        <v>#N/A</v>
      </c>
      <c r="D140" s="32" t="e">
        <f>VLOOKUP(A140,企業番号!A:K,3,0)</f>
        <v>#N/A</v>
      </c>
      <c r="E140" s="32" t="e">
        <f>VLOOKUP(A140,企業番号!A:K,4,0)</f>
        <v>#N/A</v>
      </c>
      <c r="F140" s="5" t="e">
        <f>VLOOKUP(A140,企業番号!A:K,5,0)</f>
        <v>#N/A</v>
      </c>
      <c r="G140" s="11" t="e">
        <f>VLOOKUP(A140,企業番号!A:K,6,0)</f>
        <v>#N/A</v>
      </c>
      <c r="H140" s="32" t="e">
        <f>VLOOKUP(A140,企業番号!A:K,7,0)</f>
        <v>#N/A</v>
      </c>
      <c r="I140" s="3" t="e">
        <f>VLOOKUP(A140,企業番号!A:K,8,0)</f>
        <v>#N/A</v>
      </c>
      <c r="J140" s="32" t="e">
        <f>VLOOKUP(A140,企業番号!A:K,9,0)</f>
        <v>#N/A</v>
      </c>
      <c r="K140" s="33" t="e">
        <f>VLOOKUP(A140,企業番号!A:K,10,0)</f>
        <v>#N/A</v>
      </c>
      <c r="L140" s="32" t="e">
        <f>VLOOKUP(A140,企業番号!A:K,11,0)</f>
        <v>#N/A</v>
      </c>
    </row>
    <row r="141" spans="2:12" ht="20.100000000000001" customHeight="1" x14ac:dyDescent="0.2">
      <c r="B141" s="43" t="s">
        <v>33975</v>
      </c>
      <c r="C141" s="32" t="e">
        <f>VLOOKUP(A141,企業番号!A:K,2,0)</f>
        <v>#N/A</v>
      </c>
      <c r="D141" s="32" t="e">
        <f>VLOOKUP(A141,企業番号!A:K,3,0)</f>
        <v>#N/A</v>
      </c>
      <c r="E141" s="32" t="e">
        <f>VLOOKUP(A141,企業番号!A:K,4,0)</f>
        <v>#N/A</v>
      </c>
      <c r="F141" s="10" t="e">
        <f>VLOOKUP(A141,企業番号!A:K,5,0)</f>
        <v>#N/A</v>
      </c>
      <c r="G141" s="11" t="e">
        <f>VLOOKUP(A141,企業番号!A:K,6,0)</f>
        <v>#N/A</v>
      </c>
      <c r="H141" s="25" t="e">
        <f>VLOOKUP(A141,企業番号!A:K,7,0)</f>
        <v>#N/A</v>
      </c>
      <c r="I141" s="3" t="e">
        <f>VLOOKUP(A141,企業番号!A:K,8,0)</f>
        <v>#N/A</v>
      </c>
      <c r="J141" s="32" t="e">
        <f>VLOOKUP(A141,企業番号!A:K,9,0)</f>
        <v>#N/A</v>
      </c>
      <c r="K141" s="33" t="e">
        <f>VLOOKUP(A141,企業番号!A:K,10,0)</f>
        <v>#N/A</v>
      </c>
      <c r="L141" s="32" t="e">
        <f>VLOOKUP(A141,企業番号!A:K,11,0)</f>
        <v>#N/A</v>
      </c>
    </row>
    <row r="142" spans="2:12" ht="20.100000000000001" customHeight="1" x14ac:dyDescent="0.2">
      <c r="B142" s="43" t="s">
        <v>33976</v>
      </c>
      <c r="C142" s="32" t="e">
        <f>VLOOKUP(A142,企業番号!A:K,2,0)</f>
        <v>#N/A</v>
      </c>
      <c r="D142" s="32" t="e">
        <f>VLOOKUP(A142,企業番号!A:K,3,0)</f>
        <v>#N/A</v>
      </c>
      <c r="E142" s="32" t="e">
        <f>VLOOKUP(A142,企業番号!A:K,4,0)</f>
        <v>#N/A</v>
      </c>
      <c r="F142" s="5" t="e">
        <f>VLOOKUP(A142,企業番号!A:K,5,0)</f>
        <v>#N/A</v>
      </c>
      <c r="G142" s="11" t="e">
        <f>VLOOKUP(A142,企業番号!A:K,6,0)</f>
        <v>#N/A</v>
      </c>
      <c r="H142" s="32" t="e">
        <f>VLOOKUP(A142,企業番号!A:K,7,0)</f>
        <v>#N/A</v>
      </c>
      <c r="I142" s="3" t="e">
        <f>VLOOKUP(A142,企業番号!A:K,8,0)</f>
        <v>#N/A</v>
      </c>
      <c r="J142" s="32" t="e">
        <f>VLOOKUP(A142,企業番号!A:K,9,0)</f>
        <v>#N/A</v>
      </c>
      <c r="K142" s="33" t="e">
        <f>VLOOKUP(A142,企業番号!A:K,10,0)</f>
        <v>#N/A</v>
      </c>
      <c r="L142" s="32" t="e">
        <f>VLOOKUP(A142,企業番号!A:K,11,0)</f>
        <v>#N/A</v>
      </c>
    </row>
    <row r="143" spans="2:12" ht="20.100000000000001" customHeight="1" x14ac:dyDescent="0.2">
      <c r="B143" s="43" t="s">
        <v>33977</v>
      </c>
      <c r="C143" s="32" t="e">
        <f>VLOOKUP(A143,企業番号!A:K,2,0)</f>
        <v>#N/A</v>
      </c>
      <c r="D143" s="32" t="e">
        <f>VLOOKUP(A143,企業番号!A:K,3,0)</f>
        <v>#N/A</v>
      </c>
      <c r="E143" s="32" t="e">
        <f>VLOOKUP(A143,企業番号!A:K,4,0)</f>
        <v>#N/A</v>
      </c>
      <c r="F143" s="10" t="e">
        <f>VLOOKUP(A143,企業番号!A:K,5,0)</f>
        <v>#N/A</v>
      </c>
      <c r="G143" s="11" t="e">
        <f>VLOOKUP(A143,企業番号!A:K,6,0)</f>
        <v>#N/A</v>
      </c>
      <c r="H143" s="32" t="e">
        <f>VLOOKUP(A143,企業番号!A:K,7,0)</f>
        <v>#N/A</v>
      </c>
      <c r="I143" s="3" t="e">
        <f>VLOOKUP(A143,企業番号!A:K,8,0)</f>
        <v>#N/A</v>
      </c>
      <c r="J143" s="32" t="e">
        <f>VLOOKUP(A143,企業番号!A:K,9,0)</f>
        <v>#N/A</v>
      </c>
      <c r="K143" s="33" t="e">
        <f>VLOOKUP(A143,企業番号!A:K,10,0)</f>
        <v>#N/A</v>
      </c>
      <c r="L143" s="32" t="e">
        <f>VLOOKUP(A143,企業番号!A:K,11,0)</f>
        <v>#N/A</v>
      </c>
    </row>
    <row r="144" spans="2:12" ht="20.100000000000001" customHeight="1" x14ac:dyDescent="0.2">
      <c r="B144" s="43" t="s">
        <v>33978</v>
      </c>
      <c r="C144" s="32" t="e">
        <f>VLOOKUP(A144,企業番号!A:K,2,0)</f>
        <v>#N/A</v>
      </c>
      <c r="D144" s="32" t="e">
        <f>VLOOKUP(A144,企業番号!A:K,3,0)</f>
        <v>#N/A</v>
      </c>
      <c r="E144" s="32" t="e">
        <f>VLOOKUP(A144,企業番号!A:K,4,0)</f>
        <v>#N/A</v>
      </c>
      <c r="F144" s="5" t="e">
        <f>VLOOKUP(A144,企業番号!A:K,5,0)</f>
        <v>#N/A</v>
      </c>
      <c r="G144" s="11" t="e">
        <f>VLOOKUP(A144,企業番号!A:K,6,0)</f>
        <v>#N/A</v>
      </c>
      <c r="H144" s="32" t="e">
        <f>VLOOKUP(A144,企業番号!A:K,7,0)</f>
        <v>#N/A</v>
      </c>
      <c r="I144" s="3" t="e">
        <f>VLOOKUP(A144,企業番号!A:K,8,0)</f>
        <v>#N/A</v>
      </c>
      <c r="J144" s="32" t="e">
        <f>VLOOKUP(A144,企業番号!A:K,9,0)</f>
        <v>#N/A</v>
      </c>
      <c r="K144" s="33" t="e">
        <f>VLOOKUP(A144,企業番号!A:K,10,0)</f>
        <v>#N/A</v>
      </c>
      <c r="L144" s="32" t="e">
        <f>VLOOKUP(A144,企業番号!A:K,11,0)</f>
        <v>#N/A</v>
      </c>
    </row>
    <row r="145" spans="2:12" ht="20.100000000000001" customHeight="1" x14ac:dyDescent="0.2">
      <c r="B145" s="43" t="s">
        <v>33979</v>
      </c>
      <c r="C145" s="32" t="e">
        <f>VLOOKUP(A145,企業番号!A:K,2,0)</f>
        <v>#N/A</v>
      </c>
      <c r="D145" s="32" t="e">
        <f>VLOOKUP(A145,企業番号!A:K,3,0)</f>
        <v>#N/A</v>
      </c>
      <c r="E145" s="32" t="e">
        <f>VLOOKUP(A145,企業番号!A:K,4,0)</f>
        <v>#N/A</v>
      </c>
      <c r="F145" s="5" t="e">
        <f>VLOOKUP(A145,企業番号!A:K,5,0)</f>
        <v>#N/A</v>
      </c>
      <c r="G145" s="11" t="e">
        <f>VLOOKUP(A145,企業番号!A:K,6,0)</f>
        <v>#N/A</v>
      </c>
      <c r="H145" s="32" t="e">
        <f>VLOOKUP(A145,企業番号!A:K,7,0)</f>
        <v>#N/A</v>
      </c>
      <c r="I145" s="3" t="e">
        <f>VLOOKUP(A145,企業番号!A:K,8,0)</f>
        <v>#N/A</v>
      </c>
      <c r="J145" s="32" t="e">
        <f>VLOOKUP(A145,企業番号!A:K,9,0)</f>
        <v>#N/A</v>
      </c>
      <c r="K145" s="33" t="e">
        <f>VLOOKUP(A145,企業番号!A:K,10,0)</f>
        <v>#N/A</v>
      </c>
      <c r="L145" s="32" t="e">
        <f>VLOOKUP(A145,企業番号!A:K,11,0)</f>
        <v>#N/A</v>
      </c>
    </row>
    <row r="146" spans="2:12" ht="20.100000000000001" customHeight="1" x14ac:dyDescent="0.2">
      <c r="B146" s="43" t="s">
        <v>33980</v>
      </c>
      <c r="C146" s="32" t="e">
        <f>VLOOKUP(A146,企業番号!A:K,2,0)</f>
        <v>#N/A</v>
      </c>
      <c r="D146" s="32" t="e">
        <f>VLOOKUP(A146,企業番号!A:K,3,0)</f>
        <v>#N/A</v>
      </c>
      <c r="E146" s="32" t="e">
        <f>VLOOKUP(A146,企業番号!A:K,4,0)</f>
        <v>#N/A</v>
      </c>
      <c r="F146" s="10" t="e">
        <f>VLOOKUP(A146,企業番号!A:K,5,0)</f>
        <v>#N/A</v>
      </c>
      <c r="G146" s="11" t="e">
        <f>VLOOKUP(A146,企業番号!A:K,6,0)</f>
        <v>#N/A</v>
      </c>
      <c r="H146" s="25" t="e">
        <f>VLOOKUP(A146,企業番号!A:K,7,0)</f>
        <v>#N/A</v>
      </c>
      <c r="I146" s="3" t="e">
        <f>VLOOKUP(A146,企業番号!A:K,8,0)</f>
        <v>#N/A</v>
      </c>
      <c r="J146" s="32" t="e">
        <f>VLOOKUP(A146,企業番号!A:K,9,0)</f>
        <v>#N/A</v>
      </c>
      <c r="K146" s="33" t="e">
        <f>VLOOKUP(A146,企業番号!A:K,10,0)</f>
        <v>#N/A</v>
      </c>
      <c r="L146" s="32" t="e">
        <f>VLOOKUP(A146,企業番号!A:K,11,0)</f>
        <v>#N/A</v>
      </c>
    </row>
    <row r="147" spans="2:12" ht="20.100000000000001" customHeight="1" x14ac:dyDescent="0.2">
      <c r="B147" s="43" t="s">
        <v>33981</v>
      </c>
      <c r="C147" s="32" t="e">
        <f>VLOOKUP(A147,企業番号!A:K,2,0)</f>
        <v>#N/A</v>
      </c>
      <c r="D147" s="32" t="e">
        <f>VLOOKUP(A147,企業番号!A:K,3,0)</f>
        <v>#N/A</v>
      </c>
      <c r="E147" s="32" t="e">
        <f>VLOOKUP(A147,企業番号!A:K,4,0)</f>
        <v>#N/A</v>
      </c>
      <c r="F147" s="10" t="e">
        <f>VLOOKUP(A147,企業番号!A:K,5,0)</f>
        <v>#N/A</v>
      </c>
      <c r="G147" s="11" t="e">
        <f>VLOOKUP(A147,企業番号!A:K,6,0)</f>
        <v>#N/A</v>
      </c>
      <c r="H147" s="32" t="e">
        <f>VLOOKUP(A147,企業番号!A:K,7,0)</f>
        <v>#N/A</v>
      </c>
      <c r="I147" s="3" t="e">
        <f>VLOOKUP(A147,企業番号!A:K,8,0)</f>
        <v>#N/A</v>
      </c>
      <c r="J147" s="32" t="e">
        <f>VLOOKUP(A147,企業番号!A:K,9,0)</f>
        <v>#N/A</v>
      </c>
      <c r="K147" s="33" t="e">
        <f>VLOOKUP(A147,企業番号!A:K,10,0)</f>
        <v>#N/A</v>
      </c>
      <c r="L147" s="32" t="e">
        <f>VLOOKUP(A147,企業番号!A:K,11,0)</f>
        <v>#N/A</v>
      </c>
    </row>
    <row r="148" spans="2:12" ht="20.100000000000001" customHeight="1" x14ac:dyDescent="0.2">
      <c r="B148" s="43" t="s">
        <v>33982</v>
      </c>
      <c r="C148" s="32" t="e">
        <f>VLOOKUP(A148,企業番号!A:K,2,0)</f>
        <v>#N/A</v>
      </c>
      <c r="D148" s="32" t="e">
        <f>VLOOKUP(A148,企業番号!A:K,3,0)</f>
        <v>#N/A</v>
      </c>
      <c r="E148" s="32" t="e">
        <f>VLOOKUP(A148,企業番号!A:K,4,0)</f>
        <v>#N/A</v>
      </c>
      <c r="F148" s="10" t="e">
        <f>VLOOKUP(A148,企業番号!A:K,5,0)</f>
        <v>#N/A</v>
      </c>
      <c r="G148" s="11" t="e">
        <f>VLOOKUP(A148,企業番号!A:K,6,0)</f>
        <v>#N/A</v>
      </c>
      <c r="H148" s="32" t="e">
        <f>VLOOKUP(A148,企業番号!A:K,7,0)</f>
        <v>#N/A</v>
      </c>
      <c r="I148" s="3" t="e">
        <f>VLOOKUP(A148,企業番号!A:K,8,0)</f>
        <v>#N/A</v>
      </c>
      <c r="J148" s="32" t="e">
        <f>VLOOKUP(A148,企業番号!A:K,9,0)</f>
        <v>#N/A</v>
      </c>
      <c r="K148" s="33" t="e">
        <f>VLOOKUP(A148,企業番号!A:K,10,0)</f>
        <v>#N/A</v>
      </c>
      <c r="L148" s="32" t="e">
        <f>VLOOKUP(A148,企業番号!A:K,11,0)</f>
        <v>#N/A</v>
      </c>
    </row>
    <row r="149" spans="2:12" ht="20.100000000000001" customHeight="1" x14ac:dyDescent="0.2">
      <c r="B149" s="43" t="s">
        <v>33983</v>
      </c>
      <c r="C149" s="32" t="e">
        <f>VLOOKUP(A149,企業番号!A:K,2,0)</f>
        <v>#N/A</v>
      </c>
      <c r="D149" s="32" t="e">
        <f>VLOOKUP(A149,企業番号!A:K,3,0)</f>
        <v>#N/A</v>
      </c>
      <c r="E149" s="32" t="e">
        <f>VLOOKUP(A149,企業番号!A:K,4,0)</f>
        <v>#N/A</v>
      </c>
      <c r="F149" s="10" t="e">
        <f>VLOOKUP(A149,企業番号!A:K,5,0)</f>
        <v>#N/A</v>
      </c>
      <c r="G149" s="3" t="e">
        <f>VLOOKUP(A149,企業番号!A:K,6,0)</f>
        <v>#N/A</v>
      </c>
      <c r="H149" s="25" t="e">
        <f>VLOOKUP(A149,企業番号!A:K,7,0)</f>
        <v>#N/A</v>
      </c>
      <c r="I149" s="3" t="e">
        <f>VLOOKUP(A149,企業番号!A:K,8,0)</f>
        <v>#N/A</v>
      </c>
      <c r="J149" s="32" t="e">
        <f>VLOOKUP(A149,企業番号!A:K,9,0)</f>
        <v>#N/A</v>
      </c>
      <c r="K149" s="23" t="e">
        <f>VLOOKUP(A149,企業番号!A:K,10,0)</f>
        <v>#N/A</v>
      </c>
      <c r="L149" s="32" t="e">
        <f>VLOOKUP(A149,企業番号!A:K,11,0)</f>
        <v>#N/A</v>
      </c>
    </row>
    <row r="150" spans="2:12" ht="20.100000000000001" customHeight="1" x14ac:dyDescent="0.2">
      <c r="B150" s="43" t="s">
        <v>33984</v>
      </c>
      <c r="C150" s="32" t="e">
        <f>VLOOKUP(A150,企業番号!A:K,2,0)</f>
        <v>#N/A</v>
      </c>
      <c r="D150" s="32" t="e">
        <f>VLOOKUP(A150,企業番号!A:K,3,0)</f>
        <v>#N/A</v>
      </c>
      <c r="E150" s="32" t="e">
        <f>VLOOKUP(A150,企業番号!A:K,4,0)</f>
        <v>#N/A</v>
      </c>
      <c r="F150" s="10" t="e">
        <f>VLOOKUP(A150,企業番号!A:K,5,0)</f>
        <v>#N/A</v>
      </c>
      <c r="G150" s="3" t="e">
        <f>VLOOKUP(A150,企業番号!A:K,6,0)</f>
        <v>#N/A</v>
      </c>
      <c r="H150" s="32" t="e">
        <f>VLOOKUP(A150,企業番号!A:K,7,0)</f>
        <v>#N/A</v>
      </c>
      <c r="I150" s="3" t="e">
        <f>VLOOKUP(A150,企業番号!A:K,8,0)</f>
        <v>#N/A</v>
      </c>
      <c r="J150" s="32" t="e">
        <f>VLOOKUP(A150,企業番号!A:K,9,0)</f>
        <v>#N/A</v>
      </c>
      <c r="K150" s="33" t="e">
        <f>VLOOKUP(A150,企業番号!A:K,10,0)</f>
        <v>#N/A</v>
      </c>
      <c r="L150" s="32" t="e">
        <f>VLOOKUP(A150,企業番号!A:K,11,0)</f>
        <v>#N/A</v>
      </c>
    </row>
    <row r="151" spans="2:12" ht="20.100000000000001" customHeight="1" x14ac:dyDescent="0.2">
      <c r="B151" s="43" t="s">
        <v>33985</v>
      </c>
      <c r="C151" s="32" t="e">
        <f>VLOOKUP(A151,企業番号!A:K,2,0)</f>
        <v>#N/A</v>
      </c>
      <c r="D151" s="32" t="e">
        <f>VLOOKUP(A151,企業番号!A:K,3,0)</f>
        <v>#N/A</v>
      </c>
      <c r="E151" s="32" t="e">
        <f>VLOOKUP(A151,企業番号!A:K,4,0)</f>
        <v>#N/A</v>
      </c>
      <c r="F151" s="10" t="e">
        <f>VLOOKUP(A151,企業番号!A:K,5,0)</f>
        <v>#N/A</v>
      </c>
      <c r="G151" s="11" t="e">
        <f>VLOOKUP(A151,企業番号!A:K,6,0)</f>
        <v>#N/A</v>
      </c>
      <c r="H151" s="32" t="e">
        <f>VLOOKUP(A151,企業番号!A:K,7,0)</f>
        <v>#N/A</v>
      </c>
      <c r="I151" s="3" t="e">
        <f>VLOOKUP(A151,企業番号!A:K,8,0)</f>
        <v>#N/A</v>
      </c>
      <c r="J151" s="32" t="e">
        <f>VLOOKUP(A151,企業番号!A:K,9,0)</f>
        <v>#N/A</v>
      </c>
      <c r="K151" s="33" t="e">
        <f>VLOOKUP(A151,企業番号!A:K,10,0)</f>
        <v>#N/A</v>
      </c>
      <c r="L151" s="32" t="e">
        <f>VLOOKUP(A151,企業番号!A:K,11,0)</f>
        <v>#N/A</v>
      </c>
    </row>
    <row r="152" spans="2:12" ht="20.100000000000001" customHeight="1" x14ac:dyDescent="0.2">
      <c r="B152" s="43" t="s">
        <v>33986</v>
      </c>
      <c r="C152" s="32" t="e">
        <f>VLOOKUP(A152,企業番号!A:K,2,0)</f>
        <v>#N/A</v>
      </c>
      <c r="D152" s="32" t="e">
        <f>VLOOKUP(A152,企業番号!A:K,3,0)</f>
        <v>#N/A</v>
      </c>
      <c r="E152" s="32" t="e">
        <f>VLOOKUP(A152,企業番号!A:K,4,0)</f>
        <v>#N/A</v>
      </c>
      <c r="F152" s="10" t="e">
        <f>VLOOKUP(A152,企業番号!A:K,5,0)</f>
        <v>#N/A</v>
      </c>
      <c r="G152" s="3" t="e">
        <f>VLOOKUP(A152,企業番号!A:K,6,0)</f>
        <v>#N/A</v>
      </c>
      <c r="H152" s="32" t="e">
        <f>VLOOKUP(A152,企業番号!A:K,7,0)</f>
        <v>#N/A</v>
      </c>
      <c r="I152" s="3" t="e">
        <f>VLOOKUP(A152,企業番号!A:K,8,0)</f>
        <v>#N/A</v>
      </c>
      <c r="J152" s="32" t="e">
        <f>VLOOKUP(A152,企業番号!A:K,9,0)</f>
        <v>#N/A</v>
      </c>
      <c r="K152" s="33" t="e">
        <f>VLOOKUP(A152,企業番号!A:K,10,0)</f>
        <v>#N/A</v>
      </c>
      <c r="L152" s="32" t="e">
        <f>VLOOKUP(A152,企業番号!A:K,11,0)</f>
        <v>#N/A</v>
      </c>
    </row>
    <row r="153" spans="2:12" ht="20.100000000000001" customHeight="1" x14ac:dyDescent="0.2">
      <c r="B153" s="43" t="s">
        <v>33987</v>
      </c>
      <c r="C153" s="32" t="e">
        <f>VLOOKUP(A153,企業番号!A:K,2,0)</f>
        <v>#N/A</v>
      </c>
      <c r="D153" s="32" t="e">
        <f>VLOOKUP(A153,企業番号!A:K,3,0)</f>
        <v>#N/A</v>
      </c>
      <c r="E153" s="32" t="e">
        <f>VLOOKUP(A153,企業番号!A:K,4,0)</f>
        <v>#N/A</v>
      </c>
      <c r="F153" s="10" t="e">
        <f>VLOOKUP(A153,企業番号!A:K,5,0)</f>
        <v>#N/A</v>
      </c>
      <c r="G153" s="3" t="e">
        <f>VLOOKUP(A153,企業番号!A:K,6,0)</f>
        <v>#N/A</v>
      </c>
      <c r="H153" s="25" t="e">
        <f>VLOOKUP(A153,企業番号!A:K,7,0)</f>
        <v>#N/A</v>
      </c>
      <c r="I153" s="3" t="e">
        <f>VLOOKUP(A153,企業番号!A:K,8,0)</f>
        <v>#N/A</v>
      </c>
      <c r="J153" s="32" t="e">
        <f>VLOOKUP(A153,企業番号!A:K,9,0)</f>
        <v>#N/A</v>
      </c>
      <c r="K153" s="33" t="e">
        <f>VLOOKUP(A153,企業番号!A:K,10,0)</f>
        <v>#N/A</v>
      </c>
      <c r="L153" s="32" t="e">
        <f>VLOOKUP(A153,企業番号!A:K,11,0)</f>
        <v>#N/A</v>
      </c>
    </row>
    <row r="154" spans="2:12" ht="20.100000000000001" customHeight="1" x14ac:dyDescent="0.2">
      <c r="B154" s="43" t="s">
        <v>33988</v>
      </c>
      <c r="C154" s="32" t="e">
        <f>VLOOKUP(A154,企業番号!A:K,2,0)</f>
        <v>#N/A</v>
      </c>
      <c r="D154" s="32" t="e">
        <f>VLOOKUP(A154,企業番号!A:K,3,0)</f>
        <v>#N/A</v>
      </c>
      <c r="E154" s="32" t="e">
        <f>VLOOKUP(A154,企業番号!A:K,4,0)</f>
        <v>#N/A</v>
      </c>
      <c r="F154" s="10" t="e">
        <f>VLOOKUP(A154,企業番号!A:K,5,0)</f>
        <v>#N/A</v>
      </c>
      <c r="G154" s="11" t="e">
        <f>VLOOKUP(A154,企業番号!A:K,6,0)</f>
        <v>#N/A</v>
      </c>
      <c r="H154" s="25" t="e">
        <f>VLOOKUP(A154,企業番号!A:K,7,0)</f>
        <v>#N/A</v>
      </c>
      <c r="I154" s="3" t="e">
        <f>VLOOKUP(A154,企業番号!A:K,8,0)</f>
        <v>#N/A</v>
      </c>
      <c r="J154" s="32" t="e">
        <f>VLOOKUP(A154,企業番号!A:K,9,0)</f>
        <v>#N/A</v>
      </c>
      <c r="K154" s="33" t="e">
        <f>VLOOKUP(A154,企業番号!A:K,10,0)</f>
        <v>#N/A</v>
      </c>
      <c r="L154" s="32" t="e">
        <f>VLOOKUP(A154,企業番号!A:K,11,0)</f>
        <v>#N/A</v>
      </c>
    </row>
    <row r="155" spans="2:12" ht="20.100000000000001" customHeight="1" x14ac:dyDescent="0.2">
      <c r="B155" s="43" t="s">
        <v>33989</v>
      </c>
      <c r="C155" s="32" t="e">
        <f>VLOOKUP(A155,企業番号!A:K,2,0)</f>
        <v>#N/A</v>
      </c>
      <c r="D155" s="32" t="e">
        <f>VLOOKUP(A155,企業番号!A:K,3,0)</f>
        <v>#N/A</v>
      </c>
      <c r="E155" s="32" t="e">
        <f>VLOOKUP(A155,企業番号!A:K,4,0)</f>
        <v>#N/A</v>
      </c>
      <c r="F155" s="5" t="e">
        <f>VLOOKUP(A155,企業番号!A:K,5,0)</f>
        <v>#N/A</v>
      </c>
      <c r="G155" s="3" t="e">
        <f>VLOOKUP(A155,企業番号!A:K,6,0)</f>
        <v>#N/A</v>
      </c>
      <c r="H155" s="25" t="e">
        <f>VLOOKUP(A155,企業番号!A:K,7,0)</f>
        <v>#N/A</v>
      </c>
      <c r="I155" s="3" t="e">
        <f>VLOOKUP(A155,企業番号!A:K,8,0)</f>
        <v>#N/A</v>
      </c>
      <c r="J155" s="32" t="e">
        <f>VLOOKUP(A155,企業番号!A:K,9,0)</f>
        <v>#N/A</v>
      </c>
      <c r="K155" s="33" t="e">
        <f>VLOOKUP(A155,企業番号!A:K,10,0)</f>
        <v>#N/A</v>
      </c>
      <c r="L155" s="32" t="e">
        <f>VLOOKUP(A155,企業番号!A:K,11,0)</f>
        <v>#N/A</v>
      </c>
    </row>
    <row r="156" spans="2:12" ht="20.100000000000001" customHeight="1" x14ac:dyDescent="0.2">
      <c r="B156" s="43" t="s">
        <v>33990</v>
      </c>
      <c r="C156" s="32" t="e">
        <f>VLOOKUP(A156,企業番号!A:K,2,0)</f>
        <v>#N/A</v>
      </c>
      <c r="D156" s="32" t="e">
        <f>VLOOKUP(A156,企業番号!A:K,3,0)</f>
        <v>#N/A</v>
      </c>
      <c r="E156" s="32" t="e">
        <f>VLOOKUP(A156,企業番号!A:K,4,0)</f>
        <v>#N/A</v>
      </c>
      <c r="F156" s="5" t="e">
        <f>VLOOKUP(A156,企業番号!A:K,5,0)</f>
        <v>#N/A</v>
      </c>
      <c r="G156" s="3" t="e">
        <f>VLOOKUP(A156,企業番号!A:K,6,0)</f>
        <v>#N/A</v>
      </c>
      <c r="H156" s="32" t="e">
        <f>VLOOKUP(A156,企業番号!A:K,7,0)</f>
        <v>#N/A</v>
      </c>
      <c r="I156" s="3" t="e">
        <f>VLOOKUP(A156,企業番号!A:K,8,0)</f>
        <v>#N/A</v>
      </c>
      <c r="J156" s="32" t="e">
        <f>VLOOKUP(A156,企業番号!A:K,9,0)</f>
        <v>#N/A</v>
      </c>
      <c r="K156" s="33" t="e">
        <f>VLOOKUP(A156,企業番号!A:K,10,0)</f>
        <v>#N/A</v>
      </c>
      <c r="L156" s="32" t="e">
        <f>VLOOKUP(A156,企業番号!A:K,11,0)</f>
        <v>#N/A</v>
      </c>
    </row>
    <row r="157" spans="2:12" ht="20.100000000000001" customHeight="1" x14ac:dyDescent="0.2">
      <c r="B157" s="43" t="s">
        <v>33991</v>
      </c>
      <c r="C157" s="32" t="e">
        <f>VLOOKUP(A157,企業番号!A:K,2,0)</f>
        <v>#N/A</v>
      </c>
      <c r="D157" s="32" t="e">
        <f>VLOOKUP(A157,企業番号!A:K,3,0)</f>
        <v>#N/A</v>
      </c>
      <c r="E157" s="32" t="e">
        <f>VLOOKUP(A157,企業番号!A:K,4,0)</f>
        <v>#N/A</v>
      </c>
      <c r="F157" s="10" t="e">
        <f>VLOOKUP(A157,企業番号!A:K,5,0)</f>
        <v>#N/A</v>
      </c>
      <c r="G157" s="11" t="e">
        <f>VLOOKUP(A157,企業番号!A:K,6,0)</f>
        <v>#N/A</v>
      </c>
      <c r="H157" s="32" t="e">
        <f>VLOOKUP(A157,企業番号!A:K,7,0)</f>
        <v>#N/A</v>
      </c>
      <c r="I157" s="3" t="e">
        <f>VLOOKUP(A157,企業番号!A:K,8,0)</f>
        <v>#N/A</v>
      </c>
      <c r="J157" s="32" t="e">
        <f>VLOOKUP(A157,企業番号!A:K,9,0)</f>
        <v>#N/A</v>
      </c>
      <c r="K157" s="33" t="e">
        <f>VLOOKUP(A157,企業番号!A:K,10,0)</f>
        <v>#N/A</v>
      </c>
      <c r="L157" s="32" t="e">
        <f>VLOOKUP(A157,企業番号!A:K,11,0)</f>
        <v>#N/A</v>
      </c>
    </row>
    <row r="158" spans="2:12" ht="20.100000000000001" customHeight="1" x14ac:dyDescent="0.2">
      <c r="B158" s="43" t="s">
        <v>33992</v>
      </c>
      <c r="C158" s="32" t="e">
        <f>VLOOKUP(A158,企業番号!A:K,2,0)</f>
        <v>#N/A</v>
      </c>
      <c r="D158" s="32" t="e">
        <f>VLOOKUP(A158,企業番号!A:K,3,0)</f>
        <v>#N/A</v>
      </c>
      <c r="E158" s="32" t="e">
        <f>VLOOKUP(A158,企業番号!A:K,4,0)</f>
        <v>#N/A</v>
      </c>
      <c r="F158" s="10" t="e">
        <f>VLOOKUP(A158,企業番号!A:K,5,0)</f>
        <v>#N/A</v>
      </c>
      <c r="G158" s="11" t="e">
        <f>VLOOKUP(A158,企業番号!A:K,6,0)</f>
        <v>#N/A</v>
      </c>
      <c r="H158" s="32" t="e">
        <f>VLOOKUP(A158,企業番号!A:K,7,0)</f>
        <v>#N/A</v>
      </c>
      <c r="I158" s="3" t="e">
        <f>VLOOKUP(A158,企業番号!A:K,8,0)</f>
        <v>#N/A</v>
      </c>
      <c r="J158" s="32" t="e">
        <f>VLOOKUP(A158,企業番号!A:K,9,0)</f>
        <v>#N/A</v>
      </c>
      <c r="K158" s="33" t="e">
        <f>VLOOKUP(A158,企業番号!A:K,10,0)</f>
        <v>#N/A</v>
      </c>
      <c r="L158" s="32" t="e">
        <f>VLOOKUP(A158,企業番号!A:K,11,0)</f>
        <v>#N/A</v>
      </c>
    </row>
    <row r="159" spans="2:12" ht="20.100000000000001" customHeight="1" x14ac:dyDescent="0.2">
      <c r="B159" s="43" t="s">
        <v>33993</v>
      </c>
      <c r="C159" s="32" t="e">
        <f>VLOOKUP(A159,企業番号!A:K,2,0)</f>
        <v>#N/A</v>
      </c>
      <c r="D159" s="32" t="e">
        <f>VLOOKUP(A159,企業番号!A:K,3,0)</f>
        <v>#N/A</v>
      </c>
      <c r="E159" s="32" t="e">
        <f>VLOOKUP(A159,企業番号!A:K,4,0)</f>
        <v>#N/A</v>
      </c>
      <c r="F159" s="10" t="e">
        <f>VLOOKUP(A159,企業番号!A:K,5,0)</f>
        <v>#N/A</v>
      </c>
      <c r="G159" s="3" t="e">
        <f>VLOOKUP(A159,企業番号!A:K,6,0)</f>
        <v>#N/A</v>
      </c>
      <c r="H159" s="32" t="e">
        <f>VLOOKUP(A159,企業番号!A:K,7,0)</f>
        <v>#N/A</v>
      </c>
      <c r="I159" s="3" t="e">
        <f>VLOOKUP(A159,企業番号!A:K,8,0)</f>
        <v>#N/A</v>
      </c>
      <c r="J159" s="32" t="e">
        <f>VLOOKUP(A159,企業番号!A:K,9,0)</f>
        <v>#N/A</v>
      </c>
      <c r="K159" s="33" t="e">
        <f>VLOOKUP(A159,企業番号!A:K,10,0)</f>
        <v>#N/A</v>
      </c>
      <c r="L159" s="32" t="e">
        <f>VLOOKUP(A159,企業番号!A:K,11,0)</f>
        <v>#N/A</v>
      </c>
    </row>
    <row r="160" spans="2:12" ht="20.100000000000001" customHeight="1" x14ac:dyDescent="0.2">
      <c r="B160" s="43" t="s">
        <v>33994</v>
      </c>
      <c r="C160" s="32" t="e">
        <f>VLOOKUP(A160,企業番号!A:K,2,0)</f>
        <v>#N/A</v>
      </c>
      <c r="D160" s="32" t="e">
        <f>VLOOKUP(A160,企業番号!A:K,3,0)</f>
        <v>#N/A</v>
      </c>
      <c r="E160" s="32" t="e">
        <f>VLOOKUP(A160,企業番号!A:K,4,0)</f>
        <v>#N/A</v>
      </c>
      <c r="F160" s="10" t="e">
        <f>VLOOKUP(A160,企業番号!A:K,5,0)</f>
        <v>#N/A</v>
      </c>
      <c r="G160" s="11" t="e">
        <f>VLOOKUP(A160,企業番号!A:K,6,0)</f>
        <v>#N/A</v>
      </c>
      <c r="H160" s="32" t="e">
        <f>VLOOKUP(A160,企業番号!A:K,7,0)</f>
        <v>#N/A</v>
      </c>
      <c r="I160" s="3" t="e">
        <f>VLOOKUP(A160,企業番号!A:K,8,0)</f>
        <v>#N/A</v>
      </c>
      <c r="J160" s="32" t="e">
        <f>VLOOKUP(A160,企業番号!A:K,9,0)</f>
        <v>#N/A</v>
      </c>
      <c r="K160" s="33" t="e">
        <f>VLOOKUP(A160,企業番号!A:K,10,0)</f>
        <v>#N/A</v>
      </c>
      <c r="L160" s="32" t="e">
        <f>VLOOKUP(A160,企業番号!A:K,11,0)</f>
        <v>#N/A</v>
      </c>
    </row>
    <row r="161" spans="2:12" ht="20.100000000000001" customHeight="1" x14ac:dyDescent="0.2">
      <c r="B161" s="43" t="s">
        <v>33995</v>
      </c>
      <c r="C161" s="32" t="e">
        <f>VLOOKUP(A161,企業番号!A:K,2,0)</f>
        <v>#N/A</v>
      </c>
      <c r="D161" s="32" t="e">
        <f>VLOOKUP(A161,企業番号!A:K,3,0)</f>
        <v>#N/A</v>
      </c>
      <c r="E161" s="32" t="e">
        <f>VLOOKUP(A161,企業番号!A:K,4,0)</f>
        <v>#N/A</v>
      </c>
      <c r="F161" s="10" t="e">
        <f>VLOOKUP(A161,企業番号!A:K,5,0)</f>
        <v>#N/A</v>
      </c>
      <c r="G161" s="11" t="e">
        <f>VLOOKUP(A161,企業番号!A:K,6,0)</f>
        <v>#N/A</v>
      </c>
      <c r="H161" s="32" t="e">
        <f>VLOOKUP(A161,企業番号!A:K,7,0)</f>
        <v>#N/A</v>
      </c>
      <c r="I161" s="3" t="e">
        <f>VLOOKUP(A161,企業番号!A:K,8,0)</f>
        <v>#N/A</v>
      </c>
      <c r="J161" s="32" t="e">
        <f>VLOOKUP(A161,企業番号!A:K,9,0)</f>
        <v>#N/A</v>
      </c>
      <c r="K161" s="33" t="e">
        <f>VLOOKUP(A161,企業番号!A:K,10,0)</f>
        <v>#N/A</v>
      </c>
      <c r="L161" s="32" t="e">
        <f>VLOOKUP(A161,企業番号!A:K,11,0)</f>
        <v>#N/A</v>
      </c>
    </row>
    <row r="162" spans="2:12" ht="20.100000000000001" customHeight="1" x14ac:dyDescent="0.2">
      <c r="B162" s="43" t="s">
        <v>33996</v>
      </c>
      <c r="C162" s="32" t="e">
        <f>VLOOKUP(A162,企業番号!A:K,2,0)</f>
        <v>#N/A</v>
      </c>
      <c r="D162" s="32" t="e">
        <f>VLOOKUP(A162,企業番号!A:K,3,0)</f>
        <v>#N/A</v>
      </c>
      <c r="E162" s="32" t="e">
        <f>VLOOKUP(A162,企業番号!A:K,4,0)</f>
        <v>#N/A</v>
      </c>
      <c r="F162" s="10" t="e">
        <f>VLOOKUP(A162,企業番号!A:K,5,0)</f>
        <v>#N/A</v>
      </c>
      <c r="G162" s="11" t="e">
        <f>VLOOKUP(A162,企業番号!A:K,6,0)</f>
        <v>#N/A</v>
      </c>
      <c r="H162" s="32" t="e">
        <f>VLOOKUP(A162,企業番号!A:K,7,0)</f>
        <v>#N/A</v>
      </c>
      <c r="I162" s="3" t="e">
        <f>VLOOKUP(A162,企業番号!A:K,8,0)</f>
        <v>#N/A</v>
      </c>
      <c r="J162" s="32" t="e">
        <f>VLOOKUP(A162,企業番号!A:K,9,0)</f>
        <v>#N/A</v>
      </c>
      <c r="K162" s="33" t="e">
        <f>VLOOKUP(A162,企業番号!A:K,10,0)</f>
        <v>#N/A</v>
      </c>
      <c r="L162" s="32" t="e">
        <f>VLOOKUP(A162,企業番号!A:K,11,0)</f>
        <v>#N/A</v>
      </c>
    </row>
    <row r="163" spans="2:12" ht="20.100000000000001" customHeight="1" x14ac:dyDescent="0.2">
      <c r="B163" s="43" t="s">
        <v>33997</v>
      </c>
      <c r="C163" s="32" t="e">
        <f>VLOOKUP(A163,企業番号!A:K,2,0)</f>
        <v>#N/A</v>
      </c>
      <c r="D163" s="32" t="e">
        <f>VLOOKUP(A163,企業番号!A:K,3,0)</f>
        <v>#N/A</v>
      </c>
      <c r="E163" s="32" t="e">
        <f>VLOOKUP(A163,企業番号!A:K,4,0)</f>
        <v>#N/A</v>
      </c>
      <c r="F163" s="10" t="e">
        <f>VLOOKUP(A163,企業番号!A:K,5,0)</f>
        <v>#N/A</v>
      </c>
      <c r="G163" s="11" t="e">
        <f>VLOOKUP(A163,企業番号!A:K,6,0)</f>
        <v>#N/A</v>
      </c>
      <c r="H163" s="32" t="e">
        <f>VLOOKUP(A163,企業番号!A:K,7,0)</f>
        <v>#N/A</v>
      </c>
      <c r="I163" s="3" t="e">
        <f>VLOOKUP(A163,企業番号!A:K,8,0)</f>
        <v>#N/A</v>
      </c>
      <c r="J163" s="32" t="e">
        <f>VLOOKUP(A163,企業番号!A:K,9,0)</f>
        <v>#N/A</v>
      </c>
      <c r="K163" s="33" t="e">
        <f>VLOOKUP(A163,企業番号!A:K,10,0)</f>
        <v>#N/A</v>
      </c>
      <c r="L163" s="32" t="e">
        <f>VLOOKUP(A163,企業番号!A:K,11,0)</f>
        <v>#N/A</v>
      </c>
    </row>
    <row r="164" spans="2:12" ht="20.100000000000001" customHeight="1" x14ac:dyDescent="0.2">
      <c r="B164" s="43" t="s">
        <v>33998</v>
      </c>
      <c r="C164" s="32" t="e">
        <f>VLOOKUP(A164,企業番号!A:K,2,0)</f>
        <v>#N/A</v>
      </c>
      <c r="D164" s="32" t="e">
        <f>VLOOKUP(A164,企業番号!A:K,3,0)</f>
        <v>#N/A</v>
      </c>
      <c r="E164" s="32" t="e">
        <f>VLOOKUP(A164,企業番号!A:K,4,0)</f>
        <v>#N/A</v>
      </c>
      <c r="F164" s="10" t="e">
        <f>VLOOKUP(A164,企業番号!A:K,5,0)</f>
        <v>#N/A</v>
      </c>
      <c r="G164" s="11" t="e">
        <f>VLOOKUP(A164,企業番号!A:K,6,0)</f>
        <v>#N/A</v>
      </c>
      <c r="H164" s="32" t="e">
        <f>VLOOKUP(A164,企業番号!A:K,7,0)</f>
        <v>#N/A</v>
      </c>
      <c r="I164" s="3" t="e">
        <f>VLOOKUP(A164,企業番号!A:K,8,0)</f>
        <v>#N/A</v>
      </c>
      <c r="J164" s="32" t="e">
        <f>VLOOKUP(A164,企業番号!A:K,9,0)</f>
        <v>#N/A</v>
      </c>
      <c r="K164" s="33" t="e">
        <f>VLOOKUP(A164,企業番号!A:K,10,0)</f>
        <v>#N/A</v>
      </c>
      <c r="L164" s="32" t="e">
        <f>VLOOKUP(A164,企業番号!A:K,11,0)</f>
        <v>#N/A</v>
      </c>
    </row>
    <row r="165" spans="2:12" ht="20.100000000000001" customHeight="1" x14ac:dyDescent="0.2">
      <c r="B165" s="43" t="s">
        <v>33999</v>
      </c>
      <c r="C165" s="32" t="e">
        <f>VLOOKUP(A165,企業番号!A:K,2,0)</f>
        <v>#N/A</v>
      </c>
      <c r="D165" s="32" t="e">
        <f>VLOOKUP(A165,企業番号!A:K,3,0)</f>
        <v>#N/A</v>
      </c>
      <c r="E165" s="32" t="e">
        <f>VLOOKUP(A165,企業番号!A:K,4,0)</f>
        <v>#N/A</v>
      </c>
      <c r="F165" s="10" t="e">
        <f>VLOOKUP(A165,企業番号!A:K,5,0)</f>
        <v>#N/A</v>
      </c>
      <c r="G165" s="11" t="e">
        <f>VLOOKUP(A165,企業番号!A:K,6,0)</f>
        <v>#N/A</v>
      </c>
      <c r="H165" s="32" t="e">
        <f>VLOOKUP(A165,企業番号!A:K,7,0)</f>
        <v>#N/A</v>
      </c>
      <c r="I165" s="3" t="e">
        <f>VLOOKUP(A165,企業番号!A:K,8,0)</f>
        <v>#N/A</v>
      </c>
      <c r="J165" s="32" t="e">
        <f>VLOOKUP(A165,企業番号!A:K,9,0)</f>
        <v>#N/A</v>
      </c>
      <c r="K165" s="33" t="e">
        <f>VLOOKUP(A165,企業番号!A:K,10,0)</f>
        <v>#N/A</v>
      </c>
      <c r="L165" s="32" t="e">
        <f>VLOOKUP(A165,企業番号!A:K,11,0)</f>
        <v>#N/A</v>
      </c>
    </row>
    <row r="166" spans="2:12" ht="20.100000000000001" customHeight="1" x14ac:dyDescent="0.2">
      <c r="B166" s="43" t="s">
        <v>34000</v>
      </c>
      <c r="C166" s="32" t="e">
        <f>VLOOKUP(A166,企業番号!A:K,2,0)</f>
        <v>#N/A</v>
      </c>
      <c r="D166" s="32" t="e">
        <f>VLOOKUP(A166,企業番号!A:K,3,0)</f>
        <v>#N/A</v>
      </c>
      <c r="E166" s="32" t="e">
        <f>VLOOKUP(A166,企業番号!A:K,4,0)</f>
        <v>#N/A</v>
      </c>
      <c r="F166" s="10" t="e">
        <f>VLOOKUP(A166,企業番号!A:K,5,0)</f>
        <v>#N/A</v>
      </c>
      <c r="G166" s="3" t="e">
        <f>VLOOKUP(A166,企業番号!A:K,6,0)</f>
        <v>#N/A</v>
      </c>
      <c r="H166" s="32" t="e">
        <f>VLOOKUP(A166,企業番号!A:K,7,0)</f>
        <v>#N/A</v>
      </c>
      <c r="I166" s="3" t="e">
        <f>VLOOKUP(A166,企業番号!A:K,8,0)</f>
        <v>#N/A</v>
      </c>
      <c r="J166" s="32" t="e">
        <f>VLOOKUP(A166,企業番号!A:K,9,0)</f>
        <v>#N/A</v>
      </c>
      <c r="K166" s="33" t="e">
        <f>VLOOKUP(A166,企業番号!A:K,10,0)</f>
        <v>#N/A</v>
      </c>
      <c r="L166" s="32" t="e">
        <f>VLOOKUP(A166,企業番号!A:K,11,0)</f>
        <v>#N/A</v>
      </c>
    </row>
    <row r="167" spans="2:12" ht="20.100000000000001" customHeight="1" x14ac:dyDescent="0.2">
      <c r="B167" s="43" t="s">
        <v>34001</v>
      </c>
      <c r="C167" s="32" t="e">
        <f>VLOOKUP(A167,企業番号!A:K,2,0)</f>
        <v>#N/A</v>
      </c>
      <c r="D167" s="32" t="e">
        <f>VLOOKUP(A167,企業番号!A:K,3,0)</f>
        <v>#N/A</v>
      </c>
      <c r="E167" s="32" t="e">
        <f>VLOOKUP(A167,企業番号!A:K,4,0)</f>
        <v>#N/A</v>
      </c>
      <c r="F167" s="10" t="e">
        <f>VLOOKUP(A167,企業番号!A:K,5,0)</f>
        <v>#N/A</v>
      </c>
      <c r="G167" s="11" t="e">
        <f>VLOOKUP(A167,企業番号!A:K,6,0)</f>
        <v>#N/A</v>
      </c>
      <c r="H167" s="32" t="e">
        <f>VLOOKUP(A167,企業番号!A:K,7,0)</f>
        <v>#N/A</v>
      </c>
      <c r="I167" s="3" t="e">
        <f>VLOOKUP(A167,企業番号!A:K,8,0)</f>
        <v>#N/A</v>
      </c>
      <c r="J167" s="32" t="e">
        <f>VLOOKUP(A167,企業番号!A:K,9,0)</f>
        <v>#N/A</v>
      </c>
      <c r="K167" s="33" t="e">
        <f>VLOOKUP(A167,企業番号!A:K,10,0)</f>
        <v>#N/A</v>
      </c>
      <c r="L167" s="32" t="e">
        <f>VLOOKUP(A167,企業番号!A:K,11,0)</f>
        <v>#N/A</v>
      </c>
    </row>
    <row r="168" spans="2:12" ht="20.100000000000001" customHeight="1" x14ac:dyDescent="0.2">
      <c r="B168" s="43" t="s">
        <v>34002</v>
      </c>
      <c r="C168" s="32" t="e">
        <f>VLOOKUP(A168,企業番号!A:K,2,0)</f>
        <v>#N/A</v>
      </c>
      <c r="D168" s="32" t="e">
        <f>VLOOKUP(A168,企業番号!A:K,3,0)</f>
        <v>#N/A</v>
      </c>
      <c r="E168" s="32" t="e">
        <f>VLOOKUP(A168,企業番号!A:K,4,0)</f>
        <v>#N/A</v>
      </c>
      <c r="F168" s="10" t="e">
        <f>VLOOKUP(A168,企業番号!A:K,5,0)</f>
        <v>#N/A</v>
      </c>
      <c r="G168" s="11" t="e">
        <f>VLOOKUP(A168,企業番号!A:K,6,0)</f>
        <v>#N/A</v>
      </c>
      <c r="H168" s="32" t="e">
        <f>VLOOKUP(A168,企業番号!A:K,7,0)</f>
        <v>#N/A</v>
      </c>
      <c r="I168" s="3" t="e">
        <f>VLOOKUP(A168,企業番号!A:K,8,0)</f>
        <v>#N/A</v>
      </c>
      <c r="J168" s="32" t="e">
        <f>VLOOKUP(A168,企業番号!A:K,9,0)</f>
        <v>#N/A</v>
      </c>
      <c r="K168" s="33" t="e">
        <f>VLOOKUP(A168,企業番号!A:K,10,0)</f>
        <v>#N/A</v>
      </c>
      <c r="L168" s="32" t="e">
        <f>VLOOKUP(A168,企業番号!A:K,11,0)</f>
        <v>#N/A</v>
      </c>
    </row>
    <row r="169" spans="2:12" ht="20.100000000000001" customHeight="1" x14ac:dyDescent="0.2">
      <c r="B169" s="43" t="s">
        <v>34003</v>
      </c>
      <c r="C169" s="32" t="e">
        <f>VLOOKUP(A169,企業番号!A:K,2,0)</f>
        <v>#N/A</v>
      </c>
      <c r="D169" s="32" t="e">
        <f>VLOOKUP(A169,企業番号!A:K,3,0)</f>
        <v>#N/A</v>
      </c>
      <c r="E169" s="10" t="e">
        <f>VLOOKUP(A169,企業番号!A:K,4,0)</f>
        <v>#N/A</v>
      </c>
      <c r="F169" s="5" t="e">
        <f>VLOOKUP(A169,企業番号!A:K,5,0)</f>
        <v>#N/A</v>
      </c>
      <c r="G169" s="3" t="e">
        <f>VLOOKUP(A169,企業番号!A:K,6,0)</f>
        <v>#N/A</v>
      </c>
      <c r="H169" s="32" t="e">
        <f>VLOOKUP(A169,企業番号!A:K,7,0)</f>
        <v>#N/A</v>
      </c>
      <c r="I169" s="3" t="e">
        <f>VLOOKUP(A169,企業番号!A:K,8,0)</f>
        <v>#N/A</v>
      </c>
      <c r="J169" s="32" t="e">
        <f>VLOOKUP(A169,企業番号!A:K,9,0)</f>
        <v>#N/A</v>
      </c>
      <c r="K169" s="33" t="e">
        <f>VLOOKUP(A169,企業番号!A:K,10,0)</f>
        <v>#N/A</v>
      </c>
      <c r="L169" s="32" t="e">
        <f>VLOOKUP(A169,企業番号!A:K,11,0)</f>
        <v>#N/A</v>
      </c>
    </row>
    <row r="170" spans="2:12" ht="20.100000000000001" customHeight="1" x14ac:dyDescent="0.2">
      <c r="B170" s="43" t="s">
        <v>34004</v>
      </c>
      <c r="C170" s="32" t="e">
        <f>VLOOKUP(A170,企業番号!A:K,2,0)</f>
        <v>#N/A</v>
      </c>
      <c r="D170" s="32" t="e">
        <f>VLOOKUP(A170,企業番号!A:K,3,0)</f>
        <v>#N/A</v>
      </c>
      <c r="E170" s="32" t="e">
        <f>VLOOKUP(A170,企業番号!A:K,4,0)</f>
        <v>#N/A</v>
      </c>
      <c r="F170" s="10" t="e">
        <f>VLOOKUP(A170,企業番号!A:K,5,0)</f>
        <v>#N/A</v>
      </c>
      <c r="G170" s="11" t="e">
        <f>VLOOKUP(A170,企業番号!A:K,6,0)</f>
        <v>#N/A</v>
      </c>
      <c r="H170" s="32" t="e">
        <f>VLOOKUP(A170,企業番号!A:K,7,0)</f>
        <v>#N/A</v>
      </c>
      <c r="I170" s="3" t="e">
        <f>VLOOKUP(A170,企業番号!A:K,8,0)</f>
        <v>#N/A</v>
      </c>
      <c r="J170" s="32" t="e">
        <f>VLOOKUP(A170,企業番号!A:K,9,0)</f>
        <v>#N/A</v>
      </c>
      <c r="K170" s="33" t="e">
        <f>VLOOKUP(A170,企業番号!A:K,10,0)</f>
        <v>#N/A</v>
      </c>
      <c r="L170" s="32" t="e">
        <f>VLOOKUP(A170,企業番号!A:K,11,0)</f>
        <v>#N/A</v>
      </c>
    </row>
    <row r="171" spans="2:12" ht="20.100000000000001" customHeight="1" x14ac:dyDescent="0.2">
      <c r="B171" s="43" t="s">
        <v>34005</v>
      </c>
      <c r="C171" s="32" t="e">
        <f>VLOOKUP(A171,企業番号!A:K,2,0)</f>
        <v>#N/A</v>
      </c>
      <c r="D171" s="32" t="e">
        <f>VLOOKUP(A171,企業番号!A:K,3,0)</f>
        <v>#N/A</v>
      </c>
      <c r="E171" s="32" t="e">
        <f>VLOOKUP(A171,企業番号!A:K,4,0)</f>
        <v>#N/A</v>
      </c>
      <c r="F171" s="10" t="e">
        <f>VLOOKUP(A171,企業番号!A:K,5,0)</f>
        <v>#N/A</v>
      </c>
      <c r="G171" s="11" t="e">
        <f>VLOOKUP(A171,企業番号!A:K,6,0)</f>
        <v>#N/A</v>
      </c>
      <c r="H171" s="32" t="e">
        <f>VLOOKUP(A171,企業番号!A:K,7,0)</f>
        <v>#N/A</v>
      </c>
      <c r="I171" s="3" t="e">
        <f>VLOOKUP(A171,企業番号!A:K,8,0)</f>
        <v>#N/A</v>
      </c>
      <c r="J171" s="32" t="e">
        <f>VLOOKUP(A171,企業番号!A:K,9,0)</f>
        <v>#N/A</v>
      </c>
      <c r="K171" s="33" t="e">
        <f>VLOOKUP(A171,企業番号!A:K,10,0)</f>
        <v>#N/A</v>
      </c>
      <c r="L171" s="32" t="e">
        <f>VLOOKUP(A171,企業番号!A:K,11,0)</f>
        <v>#N/A</v>
      </c>
    </row>
    <row r="172" spans="2:12" ht="20.100000000000001" customHeight="1" x14ac:dyDescent="0.2">
      <c r="B172" s="43" t="s">
        <v>34006</v>
      </c>
      <c r="C172" s="32" t="e">
        <f>VLOOKUP(A172,企業番号!A:K,2,0)</f>
        <v>#N/A</v>
      </c>
      <c r="D172" s="32" t="e">
        <f>VLOOKUP(A172,企業番号!A:K,3,0)</f>
        <v>#N/A</v>
      </c>
      <c r="E172" s="32" t="e">
        <f>VLOOKUP(A172,企業番号!A:K,4,0)</f>
        <v>#N/A</v>
      </c>
      <c r="F172" s="10" t="e">
        <f>VLOOKUP(A172,企業番号!A:K,5,0)</f>
        <v>#N/A</v>
      </c>
      <c r="G172" s="11" t="e">
        <f>VLOOKUP(A172,企業番号!A:K,6,0)</f>
        <v>#N/A</v>
      </c>
      <c r="H172" s="32" t="e">
        <f>VLOOKUP(A172,企業番号!A:K,7,0)</f>
        <v>#N/A</v>
      </c>
      <c r="I172" s="3" t="e">
        <f>VLOOKUP(A172,企業番号!A:K,8,0)</f>
        <v>#N/A</v>
      </c>
      <c r="J172" s="32" t="e">
        <f>VLOOKUP(A172,企業番号!A:K,9,0)</f>
        <v>#N/A</v>
      </c>
      <c r="K172" s="33" t="e">
        <f>VLOOKUP(A172,企業番号!A:K,10,0)</f>
        <v>#N/A</v>
      </c>
      <c r="L172" s="32" t="e">
        <f>VLOOKUP(A172,企業番号!A:K,11,0)</f>
        <v>#N/A</v>
      </c>
    </row>
    <row r="173" spans="2:12" ht="20.100000000000001" customHeight="1" x14ac:dyDescent="0.2">
      <c r="B173" s="43" t="s">
        <v>34007</v>
      </c>
      <c r="C173" s="32" t="e">
        <f>VLOOKUP(A173,企業番号!A:K,2,0)</f>
        <v>#N/A</v>
      </c>
      <c r="D173" s="32" t="e">
        <f>VLOOKUP(A173,企業番号!A:K,3,0)</f>
        <v>#N/A</v>
      </c>
      <c r="E173" s="32" t="e">
        <f>VLOOKUP(A173,企業番号!A:K,4,0)</f>
        <v>#N/A</v>
      </c>
      <c r="F173" s="10" t="e">
        <f>VLOOKUP(A173,企業番号!A:K,5,0)</f>
        <v>#N/A</v>
      </c>
      <c r="G173" s="11" t="e">
        <f>VLOOKUP(A173,企業番号!A:K,6,0)</f>
        <v>#N/A</v>
      </c>
      <c r="H173" s="32" t="e">
        <f>VLOOKUP(A173,企業番号!A:K,7,0)</f>
        <v>#N/A</v>
      </c>
      <c r="I173" s="3" t="e">
        <f>VLOOKUP(A173,企業番号!A:K,8,0)</f>
        <v>#N/A</v>
      </c>
      <c r="J173" s="32" t="e">
        <f>VLOOKUP(A173,企業番号!A:K,9,0)</f>
        <v>#N/A</v>
      </c>
      <c r="K173" s="33" t="e">
        <f>VLOOKUP(A173,企業番号!A:K,10,0)</f>
        <v>#N/A</v>
      </c>
      <c r="L173" s="32" t="e">
        <f>VLOOKUP(A173,企業番号!A:K,11,0)</f>
        <v>#N/A</v>
      </c>
    </row>
    <row r="174" spans="2:12" ht="20.100000000000001" customHeight="1" x14ac:dyDescent="0.2">
      <c r="B174" s="43" t="s">
        <v>34008</v>
      </c>
      <c r="C174" s="32" t="e">
        <f>VLOOKUP(A174,企業番号!A:K,2,0)</f>
        <v>#N/A</v>
      </c>
      <c r="D174" s="32" t="e">
        <f>VLOOKUP(A174,企業番号!A:K,3,0)</f>
        <v>#N/A</v>
      </c>
      <c r="E174" s="32" t="e">
        <f>VLOOKUP(A174,企業番号!A:K,4,0)</f>
        <v>#N/A</v>
      </c>
      <c r="F174" s="10" t="e">
        <f>VLOOKUP(A174,企業番号!A:K,5,0)</f>
        <v>#N/A</v>
      </c>
      <c r="G174" s="11" t="e">
        <f>VLOOKUP(A174,企業番号!A:K,6,0)</f>
        <v>#N/A</v>
      </c>
      <c r="H174" s="32" t="e">
        <f>VLOOKUP(A174,企業番号!A:K,7,0)</f>
        <v>#N/A</v>
      </c>
      <c r="I174" s="3" t="e">
        <f>VLOOKUP(A174,企業番号!A:K,8,0)</f>
        <v>#N/A</v>
      </c>
      <c r="J174" s="32" t="e">
        <f>VLOOKUP(A174,企業番号!A:K,9,0)</f>
        <v>#N/A</v>
      </c>
      <c r="K174" s="33" t="e">
        <f>VLOOKUP(A174,企業番号!A:K,10,0)</f>
        <v>#N/A</v>
      </c>
      <c r="L174" s="32" t="e">
        <f>VLOOKUP(A174,企業番号!A:K,11,0)</f>
        <v>#N/A</v>
      </c>
    </row>
    <row r="175" spans="2:12" ht="20.100000000000001" customHeight="1" x14ac:dyDescent="0.2">
      <c r="B175" s="43" t="s">
        <v>34009</v>
      </c>
      <c r="C175" s="32" t="e">
        <f>VLOOKUP(A175,企業番号!A:K,2,0)</f>
        <v>#N/A</v>
      </c>
      <c r="D175" s="32" t="e">
        <f>VLOOKUP(A175,企業番号!A:K,3,0)</f>
        <v>#N/A</v>
      </c>
      <c r="E175" s="10" t="e">
        <f>VLOOKUP(A175,企業番号!A:K,4,0)</f>
        <v>#N/A</v>
      </c>
      <c r="F175" s="5" t="e">
        <f>VLOOKUP(A175,企業番号!A:K,5,0)</f>
        <v>#N/A</v>
      </c>
      <c r="G175" s="11" t="e">
        <f>VLOOKUP(A175,企業番号!A:K,6,0)</f>
        <v>#N/A</v>
      </c>
      <c r="H175" s="32" t="e">
        <f>VLOOKUP(A175,企業番号!A:K,7,0)</f>
        <v>#N/A</v>
      </c>
      <c r="I175" s="3" t="e">
        <f>VLOOKUP(A175,企業番号!A:K,8,0)</f>
        <v>#N/A</v>
      </c>
      <c r="J175" s="32" t="e">
        <f>VLOOKUP(A175,企業番号!A:K,9,0)</f>
        <v>#N/A</v>
      </c>
      <c r="K175" s="33" t="e">
        <f>VLOOKUP(A175,企業番号!A:K,10,0)</f>
        <v>#N/A</v>
      </c>
      <c r="L175" s="32" t="e">
        <f>VLOOKUP(A175,企業番号!A:K,11,0)</f>
        <v>#N/A</v>
      </c>
    </row>
    <row r="176" spans="2:12" ht="20.100000000000001" customHeight="1" x14ac:dyDescent="0.2">
      <c r="B176" s="43" t="s">
        <v>34010</v>
      </c>
      <c r="C176" s="32" t="e">
        <f>VLOOKUP(A176,企業番号!A:K,2,0)</f>
        <v>#N/A</v>
      </c>
      <c r="D176" s="32" t="e">
        <f>VLOOKUP(A176,企業番号!A:K,3,0)</f>
        <v>#N/A</v>
      </c>
      <c r="E176" s="10" t="e">
        <f>VLOOKUP(A176,企業番号!A:K,4,0)</f>
        <v>#N/A</v>
      </c>
      <c r="F176" s="5" t="e">
        <f>VLOOKUP(A176,企業番号!A:K,5,0)</f>
        <v>#N/A</v>
      </c>
      <c r="G176" s="11" t="e">
        <f>VLOOKUP(A176,企業番号!A:K,6,0)</f>
        <v>#N/A</v>
      </c>
      <c r="H176" s="32" t="e">
        <f>VLOOKUP(A176,企業番号!A:K,7,0)</f>
        <v>#N/A</v>
      </c>
      <c r="I176" s="3" t="e">
        <f>VLOOKUP(A176,企業番号!A:K,8,0)</f>
        <v>#N/A</v>
      </c>
      <c r="J176" s="32" t="e">
        <f>VLOOKUP(A176,企業番号!A:K,9,0)</f>
        <v>#N/A</v>
      </c>
      <c r="K176" s="33" t="e">
        <f>VLOOKUP(A176,企業番号!A:K,10,0)</f>
        <v>#N/A</v>
      </c>
      <c r="L176" s="32" t="e">
        <f>VLOOKUP(A176,企業番号!A:K,11,0)</f>
        <v>#N/A</v>
      </c>
    </row>
    <row r="177" spans="2:12" ht="20.100000000000001" customHeight="1" x14ac:dyDescent="0.2">
      <c r="B177" s="43" t="s">
        <v>34011</v>
      </c>
      <c r="C177" s="32" t="e">
        <f>VLOOKUP(A177,企業番号!A:K,2,0)</f>
        <v>#N/A</v>
      </c>
      <c r="D177" s="32" t="e">
        <f>VLOOKUP(A177,企業番号!A:K,3,0)</f>
        <v>#N/A</v>
      </c>
      <c r="E177" s="10" t="e">
        <f>VLOOKUP(A177,企業番号!A:K,4,0)</f>
        <v>#N/A</v>
      </c>
      <c r="F177" s="5" t="e">
        <f>VLOOKUP(A177,企業番号!A:K,5,0)</f>
        <v>#N/A</v>
      </c>
      <c r="G177" s="11" t="e">
        <f>VLOOKUP(A177,企業番号!A:K,6,0)</f>
        <v>#N/A</v>
      </c>
      <c r="H177" s="32" t="e">
        <f>VLOOKUP(A177,企業番号!A:K,7,0)</f>
        <v>#N/A</v>
      </c>
      <c r="I177" s="3" t="e">
        <f>VLOOKUP(A177,企業番号!A:K,8,0)</f>
        <v>#N/A</v>
      </c>
      <c r="J177" s="32" t="e">
        <f>VLOOKUP(A177,企業番号!A:K,9,0)</f>
        <v>#N/A</v>
      </c>
      <c r="K177" s="33" t="e">
        <f>VLOOKUP(A177,企業番号!A:K,10,0)</f>
        <v>#N/A</v>
      </c>
      <c r="L177" s="32" t="e">
        <f>VLOOKUP(A177,企業番号!A:K,11,0)</f>
        <v>#N/A</v>
      </c>
    </row>
    <row r="178" spans="2:12" ht="20.100000000000001" customHeight="1" x14ac:dyDescent="0.2">
      <c r="B178" s="43" t="s">
        <v>34012</v>
      </c>
      <c r="C178" s="32" t="e">
        <f>VLOOKUP(A178,企業番号!A:K,2,0)</f>
        <v>#N/A</v>
      </c>
      <c r="D178" s="32" t="e">
        <f>VLOOKUP(A178,企業番号!A:K,3,0)</f>
        <v>#N/A</v>
      </c>
      <c r="E178" s="32" t="e">
        <f>VLOOKUP(A178,企業番号!A:K,4,0)</f>
        <v>#N/A</v>
      </c>
      <c r="F178" s="10" t="e">
        <f>VLOOKUP(A178,企業番号!A:K,5,0)</f>
        <v>#N/A</v>
      </c>
      <c r="G178" s="11" t="e">
        <f>VLOOKUP(A178,企業番号!A:K,6,0)</f>
        <v>#N/A</v>
      </c>
      <c r="H178" s="32" t="e">
        <f>VLOOKUP(A178,企業番号!A:K,7,0)</f>
        <v>#N/A</v>
      </c>
      <c r="I178" s="3" t="e">
        <f>VLOOKUP(A178,企業番号!A:K,8,0)</f>
        <v>#N/A</v>
      </c>
      <c r="J178" s="32" t="e">
        <f>VLOOKUP(A178,企業番号!A:K,9,0)</f>
        <v>#N/A</v>
      </c>
      <c r="K178" s="33" t="e">
        <f>VLOOKUP(A178,企業番号!A:K,10,0)</f>
        <v>#N/A</v>
      </c>
      <c r="L178" s="32" t="e">
        <f>VLOOKUP(A178,企業番号!A:K,11,0)</f>
        <v>#N/A</v>
      </c>
    </row>
    <row r="179" spans="2:12" ht="20.100000000000001" customHeight="1" x14ac:dyDescent="0.2">
      <c r="B179" s="43" t="s">
        <v>34013</v>
      </c>
      <c r="C179" s="32" t="e">
        <f>VLOOKUP(A179,企業番号!A:K,2,0)</f>
        <v>#N/A</v>
      </c>
      <c r="D179" s="32" t="e">
        <f>VLOOKUP(A179,企業番号!A:K,3,0)</f>
        <v>#N/A</v>
      </c>
      <c r="E179" s="32" t="e">
        <f>VLOOKUP(A179,企業番号!A:K,4,0)</f>
        <v>#N/A</v>
      </c>
      <c r="F179" s="10" t="e">
        <f>VLOOKUP(A179,企業番号!A:K,5,0)</f>
        <v>#N/A</v>
      </c>
      <c r="G179" s="3" t="e">
        <f>VLOOKUP(A179,企業番号!A:K,6,0)</f>
        <v>#N/A</v>
      </c>
      <c r="H179" s="32" t="e">
        <f>VLOOKUP(A179,企業番号!A:K,7,0)</f>
        <v>#N/A</v>
      </c>
      <c r="I179" s="3" t="e">
        <f>VLOOKUP(A179,企業番号!A:K,8,0)</f>
        <v>#N/A</v>
      </c>
      <c r="J179" s="32" t="e">
        <f>VLOOKUP(A179,企業番号!A:K,9,0)</f>
        <v>#N/A</v>
      </c>
      <c r="K179" s="33" t="e">
        <f>VLOOKUP(A179,企業番号!A:K,10,0)</f>
        <v>#N/A</v>
      </c>
      <c r="L179" s="32" t="e">
        <f>VLOOKUP(A179,企業番号!A:K,11,0)</f>
        <v>#N/A</v>
      </c>
    </row>
    <row r="180" spans="2:12" ht="20.100000000000001" customHeight="1" x14ac:dyDescent="0.2">
      <c r="B180" s="43" t="s">
        <v>34014</v>
      </c>
      <c r="C180" s="32" t="e">
        <f>VLOOKUP(A180,企業番号!A:K,2,0)</f>
        <v>#N/A</v>
      </c>
      <c r="D180" s="32" t="e">
        <f>VLOOKUP(A180,企業番号!A:K,3,0)</f>
        <v>#N/A</v>
      </c>
      <c r="E180" s="32" t="e">
        <f>VLOOKUP(A180,企業番号!A:K,4,0)</f>
        <v>#N/A</v>
      </c>
      <c r="F180" s="10" t="e">
        <f>VLOOKUP(A180,企業番号!A:K,5,0)</f>
        <v>#N/A</v>
      </c>
      <c r="G180" s="3" t="e">
        <f>VLOOKUP(A180,企業番号!A:K,6,0)</f>
        <v>#N/A</v>
      </c>
      <c r="H180" s="32" t="e">
        <f>VLOOKUP(A180,企業番号!A:K,7,0)</f>
        <v>#N/A</v>
      </c>
      <c r="I180" s="3" t="e">
        <f>VLOOKUP(A180,企業番号!A:K,8,0)</f>
        <v>#N/A</v>
      </c>
      <c r="J180" s="32" t="e">
        <f>VLOOKUP(A180,企業番号!A:K,9,0)</f>
        <v>#N/A</v>
      </c>
      <c r="K180" s="33" t="e">
        <f>VLOOKUP(A180,企業番号!A:K,10,0)</f>
        <v>#N/A</v>
      </c>
      <c r="L180" s="32" t="e">
        <f>VLOOKUP(A180,企業番号!A:K,11,0)</f>
        <v>#N/A</v>
      </c>
    </row>
    <row r="181" spans="2:12" ht="20.100000000000001" customHeight="1" x14ac:dyDescent="0.2">
      <c r="B181" s="43" t="s">
        <v>34015</v>
      </c>
      <c r="C181" s="32" t="e">
        <f>VLOOKUP(A181,企業番号!A:K,2,0)</f>
        <v>#N/A</v>
      </c>
      <c r="D181" s="32" t="e">
        <f>VLOOKUP(A181,企業番号!A:K,3,0)</f>
        <v>#N/A</v>
      </c>
      <c r="E181" s="32" t="e">
        <f>VLOOKUP(A181,企業番号!A:K,4,0)</f>
        <v>#N/A</v>
      </c>
      <c r="F181" s="10" t="e">
        <f>VLOOKUP(A181,企業番号!A:K,5,0)</f>
        <v>#N/A</v>
      </c>
      <c r="G181" s="3" t="e">
        <f>VLOOKUP(A181,企業番号!A:K,6,0)</f>
        <v>#N/A</v>
      </c>
      <c r="H181" s="32" t="e">
        <f>VLOOKUP(A181,企業番号!A:K,7,0)</f>
        <v>#N/A</v>
      </c>
      <c r="I181" s="3" t="e">
        <f>VLOOKUP(A181,企業番号!A:K,8,0)</f>
        <v>#N/A</v>
      </c>
      <c r="J181" s="32" t="e">
        <f>VLOOKUP(A181,企業番号!A:K,9,0)</f>
        <v>#N/A</v>
      </c>
      <c r="K181" s="33" t="e">
        <f>VLOOKUP(A181,企業番号!A:K,10,0)</f>
        <v>#N/A</v>
      </c>
      <c r="L181" s="32" t="e">
        <f>VLOOKUP(A181,企業番号!A:K,11,0)</f>
        <v>#N/A</v>
      </c>
    </row>
    <row r="182" spans="2:12" ht="20.100000000000001" customHeight="1" x14ac:dyDescent="0.2">
      <c r="B182" s="43" t="s">
        <v>34016</v>
      </c>
      <c r="C182" s="32" t="e">
        <f>VLOOKUP(A182,企業番号!A:K,2,0)</f>
        <v>#N/A</v>
      </c>
      <c r="D182" s="32" t="e">
        <f>VLOOKUP(A182,企業番号!A:K,3,0)</f>
        <v>#N/A</v>
      </c>
      <c r="E182" s="32" t="e">
        <f>VLOOKUP(A182,企業番号!A:K,4,0)</f>
        <v>#N/A</v>
      </c>
      <c r="F182" s="10" t="e">
        <f>VLOOKUP(A182,企業番号!A:K,5,0)</f>
        <v>#N/A</v>
      </c>
      <c r="G182" s="3" t="e">
        <f>VLOOKUP(A182,企業番号!A:K,6,0)</f>
        <v>#N/A</v>
      </c>
      <c r="H182" s="32" t="e">
        <f>VLOOKUP(A182,企業番号!A:K,7,0)</f>
        <v>#N/A</v>
      </c>
      <c r="I182" s="3" t="e">
        <f>VLOOKUP(A182,企業番号!A:K,8,0)</f>
        <v>#N/A</v>
      </c>
      <c r="J182" s="32" t="e">
        <f>VLOOKUP(A182,企業番号!A:K,9,0)</f>
        <v>#N/A</v>
      </c>
      <c r="K182" s="33" t="e">
        <f>VLOOKUP(A182,企業番号!A:K,10,0)</f>
        <v>#N/A</v>
      </c>
      <c r="L182" s="32" t="e">
        <f>VLOOKUP(A182,企業番号!A:K,11,0)</f>
        <v>#N/A</v>
      </c>
    </row>
    <row r="183" spans="2:12" ht="20.100000000000001" customHeight="1" x14ac:dyDescent="0.2">
      <c r="B183" s="43" t="s">
        <v>34017</v>
      </c>
      <c r="C183" s="32" t="e">
        <f>VLOOKUP(A183,企業番号!A:K,2,0)</f>
        <v>#N/A</v>
      </c>
      <c r="D183" s="32" t="e">
        <f>VLOOKUP(A183,企業番号!A:K,3,0)</f>
        <v>#N/A</v>
      </c>
      <c r="E183" s="32" t="e">
        <f>VLOOKUP(A183,企業番号!A:K,4,0)</f>
        <v>#N/A</v>
      </c>
      <c r="F183" s="10" t="e">
        <f>VLOOKUP(A183,企業番号!A:K,5,0)</f>
        <v>#N/A</v>
      </c>
      <c r="G183" s="3" t="e">
        <f>VLOOKUP(A183,企業番号!A:K,6,0)</f>
        <v>#N/A</v>
      </c>
      <c r="H183" s="32" t="e">
        <f>VLOOKUP(A183,企業番号!A:K,7,0)</f>
        <v>#N/A</v>
      </c>
      <c r="I183" s="3" t="e">
        <f>VLOOKUP(A183,企業番号!A:K,8,0)</f>
        <v>#N/A</v>
      </c>
      <c r="J183" s="32" t="e">
        <f>VLOOKUP(A183,企業番号!A:K,9,0)</f>
        <v>#N/A</v>
      </c>
      <c r="K183" s="33" t="e">
        <f>VLOOKUP(A183,企業番号!A:K,10,0)</f>
        <v>#N/A</v>
      </c>
      <c r="L183" s="32" t="e">
        <f>VLOOKUP(A183,企業番号!A:K,11,0)</f>
        <v>#N/A</v>
      </c>
    </row>
    <row r="184" spans="2:12" ht="20.100000000000001" customHeight="1" x14ac:dyDescent="0.2">
      <c r="B184" s="43" t="s">
        <v>34018</v>
      </c>
      <c r="C184" s="32" t="e">
        <f>VLOOKUP(A184,企業番号!A:K,2,0)</f>
        <v>#N/A</v>
      </c>
      <c r="D184" s="32" t="e">
        <f>VLOOKUP(A184,企業番号!A:K,3,0)</f>
        <v>#N/A</v>
      </c>
      <c r="E184" s="32" t="e">
        <f>VLOOKUP(A184,企業番号!A:K,4,0)</f>
        <v>#N/A</v>
      </c>
      <c r="F184" s="10" t="e">
        <f>VLOOKUP(A184,企業番号!A:K,5,0)</f>
        <v>#N/A</v>
      </c>
      <c r="G184" s="3" t="e">
        <f>VLOOKUP(A184,企業番号!A:K,6,0)</f>
        <v>#N/A</v>
      </c>
      <c r="H184" s="18" t="e">
        <f>VLOOKUP(A184,企業番号!A:K,7,0)</f>
        <v>#N/A</v>
      </c>
      <c r="I184" s="3" t="e">
        <f>VLOOKUP(A184,企業番号!A:K,8,0)</f>
        <v>#N/A</v>
      </c>
      <c r="J184" s="32" t="e">
        <f>VLOOKUP(A184,企業番号!A:K,9,0)</f>
        <v>#N/A</v>
      </c>
      <c r="K184" s="33" t="e">
        <f>VLOOKUP(A184,企業番号!A:K,10,0)</f>
        <v>#N/A</v>
      </c>
      <c r="L184" s="32" t="e">
        <f>VLOOKUP(A184,企業番号!A:K,11,0)</f>
        <v>#N/A</v>
      </c>
    </row>
    <row r="185" spans="2:12" ht="20.100000000000001" customHeight="1" x14ac:dyDescent="0.2">
      <c r="B185" s="43" t="s">
        <v>34019</v>
      </c>
      <c r="C185" s="32" t="e">
        <f>VLOOKUP(A185,企業番号!A:K,2,0)</f>
        <v>#N/A</v>
      </c>
      <c r="D185" s="32" t="e">
        <f>VLOOKUP(A185,企業番号!A:K,3,0)</f>
        <v>#N/A</v>
      </c>
      <c r="E185" s="32" t="e">
        <f>VLOOKUP(A185,企業番号!A:K,4,0)</f>
        <v>#N/A</v>
      </c>
      <c r="F185" s="10" t="e">
        <f>VLOOKUP(A185,企業番号!A:K,5,0)</f>
        <v>#N/A</v>
      </c>
      <c r="G185" s="11" t="e">
        <f>VLOOKUP(A185,企業番号!A:K,6,0)</f>
        <v>#N/A</v>
      </c>
      <c r="H185" s="18" t="e">
        <f>VLOOKUP(A185,企業番号!A:K,7,0)</f>
        <v>#N/A</v>
      </c>
      <c r="I185" s="3" t="e">
        <f>VLOOKUP(A185,企業番号!A:K,8,0)</f>
        <v>#N/A</v>
      </c>
      <c r="J185" s="32" t="e">
        <f>VLOOKUP(A185,企業番号!A:K,9,0)</f>
        <v>#N/A</v>
      </c>
      <c r="K185" s="33" t="e">
        <f>VLOOKUP(A185,企業番号!A:K,10,0)</f>
        <v>#N/A</v>
      </c>
      <c r="L185" s="32" t="e">
        <f>VLOOKUP(A185,企業番号!A:K,11,0)</f>
        <v>#N/A</v>
      </c>
    </row>
    <row r="186" spans="2:12" ht="20.100000000000001" customHeight="1" x14ac:dyDescent="0.2">
      <c r="B186" s="43" t="s">
        <v>34020</v>
      </c>
      <c r="C186" s="32" t="e">
        <f>VLOOKUP(A186,企業番号!A:K,2,0)</f>
        <v>#N/A</v>
      </c>
      <c r="D186" s="32" t="e">
        <f>VLOOKUP(A186,企業番号!A:K,3,0)</f>
        <v>#N/A</v>
      </c>
      <c r="E186" s="32" t="e">
        <f>VLOOKUP(A186,企業番号!A:K,4,0)</f>
        <v>#N/A</v>
      </c>
      <c r="F186" s="10" t="e">
        <f>VLOOKUP(A186,企業番号!A:K,5,0)</f>
        <v>#N/A</v>
      </c>
      <c r="G186" s="11" t="e">
        <f>VLOOKUP(A186,企業番号!A:K,6,0)</f>
        <v>#N/A</v>
      </c>
      <c r="H186" s="32" t="e">
        <f>VLOOKUP(A186,企業番号!A:K,7,0)</f>
        <v>#N/A</v>
      </c>
      <c r="I186" s="3" t="e">
        <f>VLOOKUP(A186,企業番号!A:K,8,0)</f>
        <v>#N/A</v>
      </c>
      <c r="J186" s="32" t="e">
        <f>VLOOKUP(A186,企業番号!A:K,9,0)</f>
        <v>#N/A</v>
      </c>
      <c r="K186" s="33" t="e">
        <f>VLOOKUP(A186,企業番号!A:K,10,0)</f>
        <v>#N/A</v>
      </c>
      <c r="L186" s="32" t="e">
        <f>VLOOKUP(A186,企業番号!A:K,11,0)</f>
        <v>#N/A</v>
      </c>
    </row>
    <row r="187" spans="2:12" ht="20.100000000000001" customHeight="1" x14ac:dyDescent="0.2">
      <c r="B187" s="43" t="s">
        <v>34021</v>
      </c>
      <c r="C187" s="32" t="e">
        <f>VLOOKUP(A187,企業番号!A:K,2,0)</f>
        <v>#N/A</v>
      </c>
      <c r="D187" s="32" t="e">
        <f>VLOOKUP(A187,企業番号!A:K,3,0)</f>
        <v>#N/A</v>
      </c>
      <c r="E187" s="32" t="e">
        <f>VLOOKUP(A187,企業番号!A:K,4,0)</f>
        <v>#N/A</v>
      </c>
      <c r="F187" s="10" t="e">
        <f>VLOOKUP(A187,企業番号!A:K,5,0)</f>
        <v>#N/A</v>
      </c>
      <c r="G187" s="3" t="e">
        <f>VLOOKUP(A187,企業番号!A:K,6,0)</f>
        <v>#N/A</v>
      </c>
      <c r="H187" s="32" t="e">
        <f>VLOOKUP(A187,企業番号!A:K,7,0)</f>
        <v>#N/A</v>
      </c>
      <c r="I187" s="3" t="e">
        <f>VLOOKUP(A187,企業番号!A:K,8,0)</f>
        <v>#N/A</v>
      </c>
      <c r="J187" s="32" t="e">
        <f>VLOOKUP(A187,企業番号!A:K,9,0)</f>
        <v>#N/A</v>
      </c>
      <c r="K187" s="33" t="e">
        <f>VLOOKUP(A187,企業番号!A:K,10,0)</f>
        <v>#N/A</v>
      </c>
      <c r="L187" s="32" t="e">
        <f>VLOOKUP(A187,企業番号!A:K,11,0)</f>
        <v>#N/A</v>
      </c>
    </row>
    <row r="188" spans="2:12" ht="20.100000000000001" customHeight="1" x14ac:dyDescent="0.2">
      <c r="B188" s="43" t="s">
        <v>34022</v>
      </c>
      <c r="C188" s="32" t="e">
        <f>VLOOKUP(A188,企業番号!A:K,2,0)</f>
        <v>#N/A</v>
      </c>
      <c r="D188" s="32" t="e">
        <f>VLOOKUP(A188,企業番号!A:K,3,0)</f>
        <v>#N/A</v>
      </c>
      <c r="E188" s="32" t="e">
        <f>VLOOKUP(A188,企業番号!A:K,4,0)</f>
        <v>#N/A</v>
      </c>
      <c r="F188" s="10" t="e">
        <f>VLOOKUP(A188,企業番号!A:K,5,0)</f>
        <v>#N/A</v>
      </c>
      <c r="G188" s="11" t="e">
        <f>VLOOKUP(A188,企業番号!A:K,6,0)</f>
        <v>#N/A</v>
      </c>
      <c r="H188" s="32" t="e">
        <f>VLOOKUP(A188,企業番号!A:K,7,0)</f>
        <v>#N/A</v>
      </c>
      <c r="I188" s="3" t="e">
        <f>VLOOKUP(A188,企業番号!A:K,8,0)</f>
        <v>#N/A</v>
      </c>
      <c r="J188" s="32" t="e">
        <f>VLOOKUP(A188,企業番号!A:K,9,0)</f>
        <v>#N/A</v>
      </c>
      <c r="K188" s="33" t="e">
        <f>VLOOKUP(A188,企業番号!A:K,10,0)</f>
        <v>#N/A</v>
      </c>
      <c r="L188" s="32" t="e">
        <f>VLOOKUP(A188,企業番号!A:K,11,0)</f>
        <v>#N/A</v>
      </c>
    </row>
    <row r="189" spans="2:12" ht="20.100000000000001" customHeight="1" x14ac:dyDescent="0.2">
      <c r="B189" s="43" t="s">
        <v>34023</v>
      </c>
      <c r="C189" s="32" t="e">
        <f>VLOOKUP(A189,企業番号!A:K,2,0)</f>
        <v>#N/A</v>
      </c>
      <c r="D189" s="32" t="e">
        <f>VLOOKUP(A189,企業番号!A:K,3,0)</f>
        <v>#N/A</v>
      </c>
      <c r="E189" s="32" t="e">
        <f>VLOOKUP(A189,企業番号!A:K,4,0)</f>
        <v>#N/A</v>
      </c>
      <c r="F189" s="10" t="e">
        <f>VLOOKUP(A189,企業番号!A:K,5,0)</f>
        <v>#N/A</v>
      </c>
      <c r="G189" s="3" t="e">
        <f>VLOOKUP(A189,企業番号!A:K,6,0)</f>
        <v>#N/A</v>
      </c>
      <c r="H189" s="32" t="e">
        <f>VLOOKUP(A189,企業番号!A:K,7,0)</f>
        <v>#N/A</v>
      </c>
      <c r="I189" s="3" t="e">
        <f>VLOOKUP(A189,企業番号!A:K,8,0)</f>
        <v>#N/A</v>
      </c>
      <c r="J189" s="32" t="e">
        <f>VLOOKUP(A189,企業番号!A:K,9,0)</f>
        <v>#N/A</v>
      </c>
      <c r="K189" s="33" t="e">
        <f>VLOOKUP(A189,企業番号!A:K,10,0)</f>
        <v>#N/A</v>
      </c>
      <c r="L189" s="32" t="e">
        <f>VLOOKUP(A189,企業番号!A:K,11,0)</f>
        <v>#N/A</v>
      </c>
    </row>
    <row r="190" spans="2:12" ht="20.100000000000001" customHeight="1" x14ac:dyDescent="0.2">
      <c r="B190" s="43" t="s">
        <v>34024</v>
      </c>
      <c r="C190" s="32" t="e">
        <f>VLOOKUP(A190,企業番号!A:K,2,0)</f>
        <v>#N/A</v>
      </c>
      <c r="D190" s="32" t="e">
        <f>VLOOKUP(A190,企業番号!A:K,3,0)</f>
        <v>#N/A</v>
      </c>
      <c r="E190" s="32" t="e">
        <f>VLOOKUP(A190,企業番号!A:K,4,0)</f>
        <v>#N/A</v>
      </c>
      <c r="F190" s="10" t="e">
        <f>VLOOKUP(A190,企業番号!A:K,5,0)</f>
        <v>#N/A</v>
      </c>
      <c r="G190" s="3" t="e">
        <f>VLOOKUP(A190,企業番号!A:K,6,0)</f>
        <v>#N/A</v>
      </c>
      <c r="H190" s="32" t="e">
        <f>VLOOKUP(A190,企業番号!A:K,7,0)</f>
        <v>#N/A</v>
      </c>
      <c r="I190" s="3" t="e">
        <f>VLOOKUP(A190,企業番号!A:K,8,0)</f>
        <v>#N/A</v>
      </c>
      <c r="J190" s="32" t="e">
        <f>VLOOKUP(A190,企業番号!A:K,9,0)</f>
        <v>#N/A</v>
      </c>
      <c r="K190" s="33" t="e">
        <f>VLOOKUP(A190,企業番号!A:K,10,0)</f>
        <v>#N/A</v>
      </c>
      <c r="L190" s="32" t="e">
        <f>VLOOKUP(A190,企業番号!A:K,11,0)</f>
        <v>#N/A</v>
      </c>
    </row>
    <row r="191" spans="2:12" ht="20.100000000000001" customHeight="1" x14ac:dyDescent="0.2">
      <c r="B191" s="43" t="s">
        <v>34025</v>
      </c>
      <c r="C191" s="32" t="e">
        <f>VLOOKUP(A191,企業番号!A:K,2,0)</f>
        <v>#N/A</v>
      </c>
      <c r="D191" s="32" t="e">
        <f>VLOOKUP(A191,企業番号!A:K,3,0)</f>
        <v>#N/A</v>
      </c>
      <c r="E191" s="32" t="e">
        <f>VLOOKUP(A191,企業番号!A:K,4,0)</f>
        <v>#N/A</v>
      </c>
      <c r="F191" s="10" t="e">
        <f>VLOOKUP(A191,企業番号!A:K,5,0)</f>
        <v>#N/A</v>
      </c>
      <c r="G191" s="11" t="e">
        <f>VLOOKUP(A191,企業番号!A:K,6,0)</f>
        <v>#N/A</v>
      </c>
      <c r="H191" s="18" t="e">
        <f>VLOOKUP(A191,企業番号!A:K,7,0)</f>
        <v>#N/A</v>
      </c>
      <c r="I191" s="3" t="e">
        <f>VLOOKUP(A191,企業番号!A:K,8,0)</f>
        <v>#N/A</v>
      </c>
      <c r="J191" s="32" t="e">
        <f>VLOOKUP(A191,企業番号!A:K,9,0)</f>
        <v>#N/A</v>
      </c>
      <c r="K191" s="33" t="e">
        <f>VLOOKUP(A191,企業番号!A:K,10,0)</f>
        <v>#N/A</v>
      </c>
      <c r="L191" s="32" t="e">
        <f>VLOOKUP(A191,企業番号!A:K,11,0)</f>
        <v>#N/A</v>
      </c>
    </row>
    <row r="192" spans="2:12" ht="20.100000000000001" customHeight="1" x14ac:dyDescent="0.2">
      <c r="B192" s="43" t="s">
        <v>34026</v>
      </c>
      <c r="C192" s="32" t="e">
        <f>VLOOKUP(A192,企業番号!A:K,2,0)</f>
        <v>#N/A</v>
      </c>
      <c r="D192" s="32" t="e">
        <f>VLOOKUP(A192,企業番号!A:K,3,0)</f>
        <v>#N/A</v>
      </c>
      <c r="E192" s="32" t="e">
        <f>VLOOKUP(A192,企業番号!A:K,4,0)</f>
        <v>#N/A</v>
      </c>
      <c r="F192" s="10" t="e">
        <f>VLOOKUP(A192,企業番号!A:K,5,0)</f>
        <v>#N/A</v>
      </c>
      <c r="G192" s="11" t="e">
        <f>VLOOKUP(A192,企業番号!A:K,6,0)</f>
        <v>#N/A</v>
      </c>
      <c r="H192" s="18" t="e">
        <f>VLOOKUP(A192,企業番号!A:K,7,0)</f>
        <v>#N/A</v>
      </c>
      <c r="I192" s="3" t="e">
        <f>VLOOKUP(A192,企業番号!A:K,8,0)</f>
        <v>#N/A</v>
      </c>
      <c r="J192" s="32" t="e">
        <f>VLOOKUP(A192,企業番号!A:K,9,0)</f>
        <v>#N/A</v>
      </c>
      <c r="K192" s="33" t="e">
        <f>VLOOKUP(A192,企業番号!A:K,10,0)</f>
        <v>#N/A</v>
      </c>
      <c r="L192" s="32" t="e">
        <f>VLOOKUP(A192,企業番号!A:K,11,0)</f>
        <v>#N/A</v>
      </c>
    </row>
    <row r="193" spans="2:12" ht="20.100000000000001" customHeight="1" x14ac:dyDescent="0.2">
      <c r="B193" s="43" t="s">
        <v>34027</v>
      </c>
      <c r="C193" s="32" t="e">
        <f>VLOOKUP(A193,企業番号!A:K,2,0)</f>
        <v>#N/A</v>
      </c>
      <c r="D193" s="32" t="e">
        <f>VLOOKUP(A193,企業番号!A:K,3,0)</f>
        <v>#N/A</v>
      </c>
      <c r="E193" s="32" t="e">
        <f>VLOOKUP(A193,企業番号!A:K,4,0)</f>
        <v>#N/A</v>
      </c>
      <c r="F193" s="10" t="e">
        <f>VLOOKUP(A193,企業番号!A:K,5,0)</f>
        <v>#N/A</v>
      </c>
      <c r="G193" s="3" t="e">
        <f>VLOOKUP(A193,企業番号!A:K,6,0)</f>
        <v>#N/A</v>
      </c>
      <c r="H193" s="32" t="e">
        <f>VLOOKUP(A193,企業番号!A:K,7,0)</f>
        <v>#N/A</v>
      </c>
      <c r="I193" s="3" t="e">
        <f>VLOOKUP(A193,企業番号!A:K,8,0)</f>
        <v>#N/A</v>
      </c>
      <c r="J193" s="32" t="e">
        <f>VLOOKUP(A193,企業番号!A:K,9,0)</f>
        <v>#N/A</v>
      </c>
      <c r="K193" s="33" t="e">
        <f>VLOOKUP(A193,企業番号!A:K,10,0)</f>
        <v>#N/A</v>
      </c>
      <c r="L193" s="32" t="e">
        <f>VLOOKUP(A193,企業番号!A:K,11,0)</f>
        <v>#N/A</v>
      </c>
    </row>
    <row r="194" spans="2:12" ht="20.100000000000001" customHeight="1" x14ac:dyDescent="0.2">
      <c r="B194" s="43" t="s">
        <v>34028</v>
      </c>
      <c r="C194" s="32" t="e">
        <f>VLOOKUP(A194,企業番号!A:K,2,0)</f>
        <v>#N/A</v>
      </c>
      <c r="D194" s="32" t="e">
        <f>VLOOKUP(A194,企業番号!A:K,3,0)</f>
        <v>#N/A</v>
      </c>
      <c r="E194" s="32" t="e">
        <f>VLOOKUP(A194,企業番号!A:K,4,0)</f>
        <v>#N/A</v>
      </c>
      <c r="F194" s="10" t="e">
        <f>VLOOKUP(A194,企業番号!A:K,5,0)</f>
        <v>#N/A</v>
      </c>
      <c r="G194" s="11" t="e">
        <f>VLOOKUP(A194,企業番号!A:K,6,0)</f>
        <v>#N/A</v>
      </c>
      <c r="H194" s="32" t="e">
        <f>VLOOKUP(A194,企業番号!A:K,7,0)</f>
        <v>#N/A</v>
      </c>
      <c r="I194" s="3" t="e">
        <f>VLOOKUP(A194,企業番号!A:K,8,0)</f>
        <v>#N/A</v>
      </c>
      <c r="J194" s="32" t="e">
        <f>VLOOKUP(A194,企業番号!A:K,9,0)</f>
        <v>#N/A</v>
      </c>
      <c r="K194" s="33" t="e">
        <f>VLOOKUP(A194,企業番号!A:K,10,0)</f>
        <v>#N/A</v>
      </c>
      <c r="L194" s="32" t="e">
        <f>VLOOKUP(A194,企業番号!A:K,11,0)</f>
        <v>#N/A</v>
      </c>
    </row>
    <row r="195" spans="2:12" ht="20.100000000000001" customHeight="1" x14ac:dyDescent="0.2">
      <c r="B195" s="43" t="s">
        <v>34029</v>
      </c>
      <c r="C195" s="32" t="e">
        <f>VLOOKUP(A195,企業番号!A:K,2,0)</f>
        <v>#N/A</v>
      </c>
      <c r="D195" s="32" t="e">
        <f>VLOOKUP(A195,企業番号!A:K,3,0)</f>
        <v>#N/A</v>
      </c>
      <c r="E195" s="10" t="e">
        <f>VLOOKUP(A195,企業番号!A:K,4,0)</f>
        <v>#N/A</v>
      </c>
      <c r="F195" s="5" t="e">
        <f>VLOOKUP(A195,企業番号!A:K,5,0)</f>
        <v>#N/A</v>
      </c>
      <c r="G195" s="3" t="e">
        <f>VLOOKUP(A195,企業番号!A:K,6,0)</f>
        <v>#N/A</v>
      </c>
      <c r="H195" s="32" t="e">
        <f>VLOOKUP(A195,企業番号!A:K,7,0)</f>
        <v>#N/A</v>
      </c>
      <c r="I195" s="3" t="e">
        <f>VLOOKUP(A195,企業番号!A:K,8,0)</f>
        <v>#N/A</v>
      </c>
      <c r="J195" s="32" t="e">
        <f>VLOOKUP(A195,企業番号!A:K,9,0)</f>
        <v>#N/A</v>
      </c>
      <c r="K195" s="33" t="e">
        <f>VLOOKUP(A195,企業番号!A:K,10,0)</f>
        <v>#N/A</v>
      </c>
      <c r="L195" s="32" t="e">
        <f>VLOOKUP(A195,企業番号!A:K,11,0)</f>
        <v>#N/A</v>
      </c>
    </row>
    <row r="196" spans="2:12" ht="20.100000000000001" customHeight="1" x14ac:dyDescent="0.2">
      <c r="B196" s="43" t="s">
        <v>34030</v>
      </c>
      <c r="C196" s="32" t="e">
        <f>VLOOKUP(A196,企業番号!A:K,2,0)</f>
        <v>#N/A</v>
      </c>
      <c r="D196" s="32" t="e">
        <f>VLOOKUP(A196,企業番号!A:K,3,0)</f>
        <v>#N/A</v>
      </c>
      <c r="E196" s="10" t="e">
        <f>VLOOKUP(A196,企業番号!A:K,4,0)</f>
        <v>#N/A</v>
      </c>
      <c r="F196" s="5" t="e">
        <f>VLOOKUP(A196,企業番号!A:K,5,0)</f>
        <v>#N/A</v>
      </c>
      <c r="G196" s="3" t="e">
        <f>VLOOKUP(A196,企業番号!A:K,6,0)</f>
        <v>#N/A</v>
      </c>
      <c r="H196" s="32" t="e">
        <f>VLOOKUP(A196,企業番号!A:K,7,0)</f>
        <v>#N/A</v>
      </c>
      <c r="I196" s="3" t="e">
        <f>VLOOKUP(A196,企業番号!A:K,8,0)</f>
        <v>#N/A</v>
      </c>
      <c r="J196" s="32" t="e">
        <f>VLOOKUP(A196,企業番号!A:K,9,0)</f>
        <v>#N/A</v>
      </c>
      <c r="K196" s="33" t="e">
        <f>VLOOKUP(A196,企業番号!A:K,10,0)</f>
        <v>#N/A</v>
      </c>
      <c r="L196" s="32" t="e">
        <f>VLOOKUP(A196,企業番号!A:K,11,0)</f>
        <v>#N/A</v>
      </c>
    </row>
    <row r="197" spans="2:12" ht="20.100000000000001" customHeight="1" x14ac:dyDescent="0.2">
      <c r="B197" s="43" t="s">
        <v>34031</v>
      </c>
      <c r="C197" s="32" t="e">
        <f>VLOOKUP(A197,企業番号!A:K,2,0)</f>
        <v>#N/A</v>
      </c>
      <c r="D197" s="32" t="e">
        <f>VLOOKUP(A197,企業番号!A:K,3,0)</f>
        <v>#N/A</v>
      </c>
      <c r="E197" s="32" t="e">
        <f>VLOOKUP(A197,企業番号!A:K,4,0)</f>
        <v>#N/A</v>
      </c>
      <c r="F197" s="10" t="e">
        <f>VLOOKUP(A197,企業番号!A:K,5,0)</f>
        <v>#N/A</v>
      </c>
      <c r="G197" s="3" t="e">
        <f>VLOOKUP(A197,企業番号!A:K,6,0)</f>
        <v>#N/A</v>
      </c>
      <c r="H197" s="32" t="e">
        <f>VLOOKUP(A197,企業番号!A:K,7,0)</f>
        <v>#N/A</v>
      </c>
      <c r="I197" s="3" t="e">
        <f>VLOOKUP(A197,企業番号!A:K,8,0)</f>
        <v>#N/A</v>
      </c>
      <c r="J197" s="32" t="e">
        <f>VLOOKUP(A197,企業番号!A:K,9,0)</f>
        <v>#N/A</v>
      </c>
      <c r="K197" s="33" t="e">
        <f>VLOOKUP(A197,企業番号!A:K,10,0)</f>
        <v>#N/A</v>
      </c>
      <c r="L197" s="32" t="e">
        <f>VLOOKUP(A197,企業番号!A:K,11,0)</f>
        <v>#N/A</v>
      </c>
    </row>
    <row r="198" spans="2:12" ht="20.100000000000001" customHeight="1" x14ac:dyDescent="0.2">
      <c r="B198" s="43" t="s">
        <v>34032</v>
      </c>
      <c r="C198" s="32" t="e">
        <f>VLOOKUP(A198,企業番号!A:K,2,0)</f>
        <v>#N/A</v>
      </c>
      <c r="D198" s="32" t="e">
        <f>VLOOKUP(A198,企業番号!A:K,3,0)</f>
        <v>#N/A</v>
      </c>
      <c r="E198" s="32" t="e">
        <f>VLOOKUP(A198,企業番号!A:K,4,0)</f>
        <v>#N/A</v>
      </c>
      <c r="F198" s="10" t="e">
        <f>VLOOKUP(A198,企業番号!A:K,5,0)</f>
        <v>#N/A</v>
      </c>
      <c r="G198" s="3" t="e">
        <f>VLOOKUP(A198,企業番号!A:K,6,0)</f>
        <v>#N/A</v>
      </c>
      <c r="H198" s="32" t="e">
        <f>VLOOKUP(A198,企業番号!A:K,7,0)</f>
        <v>#N/A</v>
      </c>
      <c r="I198" s="3" t="e">
        <f>VLOOKUP(A198,企業番号!A:K,8,0)</f>
        <v>#N/A</v>
      </c>
      <c r="J198" s="32" t="e">
        <f>VLOOKUP(A198,企業番号!A:K,9,0)</f>
        <v>#N/A</v>
      </c>
      <c r="K198" s="33" t="e">
        <f>VLOOKUP(A198,企業番号!A:K,10,0)</f>
        <v>#N/A</v>
      </c>
      <c r="L198" s="32" t="e">
        <f>VLOOKUP(A198,企業番号!A:K,11,0)</f>
        <v>#N/A</v>
      </c>
    </row>
    <row r="199" spans="2:12" ht="20.100000000000001" customHeight="1" x14ac:dyDescent="0.2">
      <c r="B199" s="43" t="s">
        <v>34033</v>
      </c>
      <c r="C199" s="32" t="e">
        <f>VLOOKUP(A199,企業番号!A:K,2,0)</f>
        <v>#N/A</v>
      </c>
      <c r="D199" s="32" t="e">
        <f>VLOOKUP(A199,企業番号!A:K,3,0)</f>
        <v>#N/A</v>
      </c>
      <c r="E199" s="10" t="e">
        <f>VLOOKUP(A199,企業番号!A:K,4,0)</f>
        <v>#N/A</v>
      </c>
      <c r="F199" s="5" t="e">
        <f>VLOOKUP(A199,企業番号!A:K,5,0)</f>
        <v>#N/A</v>
      </c>
      <c r="G199" s="3" t="e">
        <f>VLOOKUP(A199,企業番号!A:K,6,0)</f>
        <v>#N/A</v>
      </c>
      <c r="H199" s="32" t="e">
        <f>VLOOKUP(A199,企業番号!A:K,7,0)</f>
        <v>#N/A</v>
      </c>
      <c r="I199" s="3" t="e">
        <f>VLOOKUP(A199,企業番号!A:K,8,0)</f>
        <v>#N/A</v>
      </c>
      <c r="J199" s="32" t="e">
        <f>VLOOKUP(A199,企業番号!A:K,9,0)</f>
        <v>#N/A</v>
      </c>
      <c r="K199" s="33" t="e">
        <f>VLOOKUP(A199,企業番号!A:K,10,0)</f>
        <v>#N/A</v>
      </c>
      <c r="L199" s="32" t="e">
        <f>VLOOKUP(A199,企業番号!A:K,11,0)</f>
        <v>#N/A</v>
      </c>
    </row>
    <row r="200" spans="2:12" ht="20.100000000000001" customHeight="1" x14ac:dyDescent="0.2">
      <c r="B200" s="43" t="s">
        <v>34034</v>
      </c>
      <c r="C200" s="32" t="e">
        <f>VLOOKUP(A200,企業番号!A:K,2,0)</f>
        <v>#N/A</v>
      </c>
      <c r="D200" s="32" t="e">
        <f>VLOOKUP(A200,企業番号!A:K,3,0)</f>
        <v>#N/A</v>
      </c>
      <c r="E200" s="10" t="e">
        <f>VLOOKUP(A200,企業番号!A:K,4,0)</f>
        <v>#N/A</v>
      </c>
      <c r="F200" s="5" t="e">
        <f>VLOOKUP(A200,企業番号!A:K,5,0)</f>
        <v>#N/A</v>
      </c>
      <c r="G200" s="11" t="e">
        <f>VLOOKUP(A200,企業番号!A:K,6,0)</f>
        <v>#N/A</v>
      </c>
      <c r="H200" s="32" t="e">
        <f>VLOOKUP(A200,企業番号!A:K,7,0)</f>
        <v>#N/A</v>
      </c>
      <c r="I200" s="3" t="e">
        <f>VLOOKUP(A200,企業番号!A:K,8,0)</f>
        <v>#N/A</v>
      </c>
      <c r="J200" s="32" t="e">
        <f>VLOOKUP(A200,企業番号!A:K,9,0)</f>
        <v>#N/A</v>
      </c>
      <c r="K200" s="33" t="e">
        <f>VLOOKUP(A200,企業番号!A:K,10,0)</f>
        <v>#N/A</v>
      </c>
      <c r="L200" s="32" t="e">
        <f>VLOOKUP(A200,企業番号!A:K,11,0)</f>
        <v>#N/A</v>
      </c>
    </row>
    <row r="201" spans="2:12" ht="20.100000000000001" customHeight="1" x14ac:dyDescent="0.2">
      <c r="B201" s="43" t="s">
        <v>34035</v>
      </c>
      <c r="C201" s="32" t="e">
        <f>VLOOKUP(A201,企業番号!A:K,2,0)</f>
        <v>#N/A</v>
      </c>
      <c r="D201" s="32" t="e">
        <f>VLOOKUP(A201,企業番号!A:K,3,0)</f>
        <v>#N/A</v>
      </c>
      <c r="E201" s="32" t="e">
        <f>VLOOKUP(A201,企業番号!A:K,4,0)</f>
        <v>#N/A</v>
      </c>
      <c r="F201" s="10" t="e">
        <f>VLOOKUP(A201,企業番号!A:K,5,0)</f>
        <v>#N/A</v>
      </c>
      <c r="G201" s="11" t="e">
        <f>VLOOKUP(A201,企業番号!A:K,6,0)</f>
        <v>#N/A</v>
      </c>
      <c r="H201" s="32" t="e">
        <f>VLOOKUP(A201,企業番号!A:K,7,0)</f>
        <v>#N/A</v>
      </c>
      <c r="I201" s="3" t="e">
        <f>VLOOKUP(A201,企業番号!A:K,8,0)</f>
        <v>#N/A</v>
      </c>
      <c r="J201" s="32" t="e">
        <f>VLOOKUP(A201,企業番号!A:K,9,0)</f>
        <v>#N/A</v>
      </c>
      <c r="K201" s="33" t="e">
        <f>VLOOKUP(A201,企業番号!A:K,10,0)</f>
        <v>#N/A</v>
      </c>
      <c r="L201" s="32" t="e">
        <f>VLOOKUP(A201,企業番号!A:K,11,0)</f>
        <v>#N/A</v>
      </c>
    </row>
    <row r="202" spans="2:12" ht="20.100000000000001" customHeight="1" x14ac:dyDescent="0.2">
      <c r="B202" s="43" t="s">
        <v>34036</v>
      </c>
      <c r="C202" s="32" t="e">
        <f>VLOOKUP(A202,企業番号!A:K,2,0)</f>
        <v>#N/A</v>
      </c>
      <c r="D202" s="32" t="e">
        <f>VLOOKUP(A202,企業番号!A:K,3,0)</f>
        <v>#N/A</v>
      </c>
      <c r="E202" s="32" t="e">
        <f>VLOOKUP(A202,企業番号!A:K,4,0)</f>
        <v>#N/A</v>
      </c>
      <c r="F202" s="10" t="e">
        <f>VLOOKUP(A202,企業番号!A:K,5,0)</f>
        <v>#N/A</v>
      </c>
      <c r="G202" s="11" t="e">
        <f>VLOOKUP(A202,企業番号!A:K,6,0)</f>
        <v>#N/A</v>
      </c>
      <c r="H202" s="32" t="e">
        <f>VLOOKUP(A202,企業番号!A:K,7,0)</f>
        <v>#N/A</v>
      </c>
      <c r="I202" s="3" t="e">
        <f>VLOOKUP(A202,企業番号!A:K,8,0)</f>
        <v>#N/A</v>
      </c>
      <c r="J202" s="32" t="e">
        <f>VLOOKUP(A202,企業番号!A:K,9,0)</f>
        <v>#N/A</v>
      </c>
      <c r="K202" s="33" t="e">
        <f>VLOOKUP(A202,企業番号!A:K,10,0)</f>
        <v>#N/A</v>
      </c>
      <c r="L202" s="32" t="e">
        <f>VLOOKUP(A202,企業番号!A:K,11,0)</f>
        <v>#N/A</v>
      </c>
    </row>
    <row r="203" spans="2:12" ht="20.100000000000001" customHeight="1" x14ac:dyDescent="0.2">
      <c r="B203" s="43" t="s">
        <v>34037</v>
      </c>
      <c r="C203" s="32" t="e">
        <f>VLOOKUP(A203,企業番号!A:K,2,0)</f>
        <v>#N/A</v>
      </c>
      <c r="D203" s="32" t="e">
        <f>VLOOKUP(A203,企業番号!A:K,3,0)</f>
        <v>#N/A</v>
      </c>
      <c r="E203" s="32" t="e">
        <f>VLOOKUP(A203,企業番号!A:K,4,0)</f>
        <v>#N/A</v>
      </c>
      <c r="F203" s="10" t="e">
        <f>VLOOKUP(A203,企業番号!A:K,5,0)</f>
        <v>#N/A</v>
      </c>
      <c r="G203" s="11" t="e">
        <f>VLOOKUP(A203,企業番号!A:K,6,0)</f>
        <v>#N/A</v>
      </c>
      <c r="H203" s="32" t="e">
        <f>VLOOKUP(A203,企業番号!A:K,7,0)</f>
        <v>#N/A</v>
      </c>
      <c r="I203" s="3" t="e">
        <f>VLOOKUP(A203,企業番号!A:K,8,0)</f>
        <v>#N/A</v>
      </c>
      <c r="J203" s="32" t="e">
        <f>VLOOKUP(A203,企業番号!A:K,9,0)</f>
        <v>#N/A</v>
      </c>
      <c r="K203" s="33" t="e">
        <f>VLOOKUP(A203,企業番号!A:K,10,0)</f>
        <v>#N/A</v>
      </c>
      <c r="L203" s="32" t="e">
        <f>VLOOKUP(A203,企業番号!A:K,11,0)</f>
        <v>#N/A</v>
      </c>
    </row>
    <row r="204" spans="2:12" ht="20.100000000000001" customHeight="1" x14ac:dyDescent="0.2">
      <c r="B204" s="43" t="s">
        <v>34038</v>
      </c>
      <c r="C204" s="32" t="e">
        <f>VLOOKUP(A204,企業番号!A:K,2,0)</f>
        <v>#N/A</v>
      </c>
      <c r="D204" s="32" t="e">
        <f>VLOOKUP(A204,企業番号!A:K,3,0)</f>
        <v>#N/A</v>
      </c>
      <c r="E204" s="32" t="e">
        <f>VLOOKUP(A204,企業番号!A:K,4,0)</f>
        <v>#N/A</v>
      </c>
      <c r="F204" s="10" t="e">
        <f>VLOOKUP(A204,企業番号!A:K,5,0)</f>
        <v>#N/A</v>
      </c>
      <c r="G204" s="11" t="e">
        <f>VLOOKUP(A204,企業番号!A:K,6,0)</f>
        <v>#N/A</v>
      </c>
      <c r="H204" s="32" t="e">
        <f>VLOOKUP(A204,企業番号!A:K,7,0)</f>
        <v>#N/A</v>
      </c>
      <c r="I204" s="3" t="e">
        <f>VLOOKUP(A204,企業番号!A:K,8,0)</f>
        <v>#N/A</v>
      </c>
      <c r="J204" s="32" t="e">
        <f>VLOOKUP(A204,企業番号!A:K,9,0)</f>
        <v>#N/A</v>
      </c>
      <c r="K204" s="33" t="e">
        <f>VLOOKUP(A204,企業番号!A:K,10,0)</f>
        <v>#N/A</v>
      </c>
      <c r="L204" s="32" t="e">
        <f>VLOOKUP(A204,企業番号!A:K,11,0)</f>
        <v>#N/A</v>
      </c>
    </row>
    <row r="205" spans="2:12" ht="20.100000000000001" customHeight="1" x14ac:dyDescent="0.2">
      <c r="B205" s="43" t="s">
        <v>34039</v>
      </c>
      <c r="C205" s="32" t="e">
        <f>VLOOKUP(A205,企業番号!A:K,2,0)</f>
        <v>#N/A</v>
      </c>
      <c r="D205" s="32" t="e">
        <f>VLOOKUP(A205,企業番号!A:K,3,0)</f>
        <v>#N/A</v>
      </c>
      <c r="E205" s="32" t="e">
        <f>VLOOKUP(A205,企業番号!A:K,4,0)</f>
        <v>#N/A</v>
      </c>
      <c r="F205" s="10" t="e">
        <f>VLOOKUP(A205,企業番号!A:K,5,0)</f>
        <v>#N/A</v>
      </c>
      <c r="G205" s="11" t="e">
        <f>VLOOKUP(A205,企業番号!A:K,6,0)</f>
        <v>#N/A</v>
      </c>
      <c r="H205" s="32" t="e">
        <f>VLOOKUP(A205,企業番号!A:K,7,0)</f>
        <v>#N/A</v>
      </c>
      <c r="I205" s="3" t="e">
        <f>VLOOKUP(A205,企業番号!A:K,8,0)</f>
        <v>#N/A</v>
      </c>
      <c r="J205" s="32" t="e">
        <f>VLOOKUP(A205,企業番号!A:K,9,0)</f>
        <v>#N/A</v>
      </c>
      <c r="K205" s="33" t="e">
        <f>VLOOKUP(A205,企業番号!A:K,10,0)</f>
        <v>#N/A</v>
      </c>
      <c r="L205" s="32" t="e">
        <f>VLOOKUP(A205,企業番号!A:K,11,0)</f>
        <v>#N/A</v>
      </c>
    </row>
    <row r="206" spans="2:12" ht="20.100000000000001" customHeight="1" x14ac:dyDescent="0.2">
      <c r="B206" s="43" t="s">
        <v>34040</v>
      </c>
      <c r="C206" s="32" t="e">
        <f>VLOOKUP(A206,企業番号!A:K,2,0)</f>
        <v>#N/A</v>
      </c>
      <c r="D206" s="32" t="e">
        <f>VLOOKUP(A206,企業番号!A:K,3,0)</f>
        <v>#N/A</v>
      </c>
      <c r="E206" s="32" t="e">
        <f>VLOOKUP(A206,企業番号!A:K,4,0)</f>
        <v>#N/A</v>
      </c>
      <c r="F206" s="10" t="e">
        <f>VLOOKUP(A206,企業番号!A:K,5,0)</f>
        <v>#N/A</v>
      </c>
      <c r="G206" s="11" t="e">
        <f>VLOOKUP(A206,企業番号!A:K,6,0)</f>
        <v>#N/A</v>
      </c>
      <c r="H206" s="32" t="e">
        <f>VLOOKUP(A206,企業番号!A:K,7,0)</f>
        <v>#N/A</v>
      </c>
      <c r="I206" s="3" t="e">
        <f>VLOOKUP(A206,企業番号!A:K,8,0)</f>
        <v>#N/A</v>
      </c>
      <c r="J206" s="32" t="e">
        <f>VLOOKUP(A206,企業番号!A:K,9,0)</f>
        <v>#N/A</v>
      </c>
      <c r="K206" s="33" t="e">
        <f>VLOOKUP(A206,企業番号!A:K,10,0)</f>
        <v>#N/A</v>
      </c>
      <c r="L206" s="32" t="e">
        <f>VLOOKUP(A206,企業番号!A:K,11,0)</f>
        <v>#N/A</v>
      </c>
    </row>
    <row r="207" spans="2:12" ht="20.100000000000001" customHeight="1" x14ac:dyDescent="0.2">
      <c r="B207" s="43" t="s">
        <v>34041</v>
      </c>
      <c r="C207" s="32" t="e">
        <f>VLOOKUP(A207,企業番号!A:K,2,0)</f>
        <v>#N/A</v>
      </c>
      <c r="D207" s="32" t="e">
        <f>VLOOKUP(A207,企業番号!A:K,3,0)</f>
        <v>#N/A</v>
      </c>
      <c r="E207" s="32" t="e">
        <f>VLOOKUP(A207,企業番号!A:K,4,0)</f>
        <v>#N/A</v>
      </c>
      <c r="F207" s="10" t="e">
        <f>VLOOKUP(A207,企業番号!A:K,5,0)</f>
        <v>#N/A</v>
      </c>
      <c r="G207" s="11" t="e">
        <f>VLOOKUP(A207,企業番号!A:K,6,0)</f>
        <v>#N/A</v>
      </c>
      <c r="H207" s="32" t="e">
        <f>VLOOKUP(A207,企業番号!A:K,7,0)</f>
        <v>#N/A</v>
      </c>
      <c r="I207" s="3" t="e">
        <f>VLOOKUP(A207,企業番号!A:K,8,0)</f>
        <v>#N/A</v>
      </c>
      <c r="J207" s="32" t="e">
        <f>VLOOKUP(A207,企業番号!A:K,9,0)</f>
        <v>#N/A</v>
      </c>
      <c r="K207" s="33" t="e">
        <f>VLOOKUP(A207,企業番号!A:K,10,0)</f>
        <v>#N/A</v>
      </c>
      <c r="L207" s="32" t="e">
        <f>VLOOKUP(A207,企業番号!A:K,11,0)</f>
        <v>#N/A</v>
      </c>
    </row>
    <row r="208" spans="2:12" ht="20.100000000000001" customHeight="1" x14ac:dyDescent="0.2">
      <c r="B208" s="43" t="s">
        <v>34042</v>
      </c>
      <c r="C208" s="32" t="e">
        <f>VLOOKUP(A208,企業番号!A:K,2,0)</f>
        <v>#N/A</v>
      </c>
      <c r="D208" s="32" t="e">
        <f>VLOOKUP(A208,企業番号!A:K,3,0)</f>
        <v>#N/A</v>
      </c>
      <c r="E208" s="32" t="e">
        <f>VLOOKUP(A208,企業番号!A:K,4,0)</f>
        <v>#N/A</v>
      </c>
      <c r="F208" s="10" t="e">
        <f>VLOOKUP(A208,企業番号!A:K,5,0)</f>
        <v>#N/A</v>
      </c>
      <c r="G208" s="11" t="e">
        <f>VLOOKUP(A208,企業番号!A:K,6,0)</f>
        <v>#N/A</v>
      </c>
      <c r="H208" s="32" t="e">
        <f>VLOOKUP(A208,企業番号!A:K,7,0)</f>
        <v>#N/A</v>
      </c>
      <c r="I208" s="3" t="e">
        <f>VLOOKUP(A208,企業番号!A:K,8,0)</f>
        <v>#N/A</v>
      </c>
      <c r="J208" s="32" t="e">
        <f>VLOOKUP(A208,企業番号!A:K,9,0)</f>
        <v>#N/A</v>
      </c>
      <c r="K208" s="33" t="e">
        <f>VLOOKUP(A208,企業番号!A:K,10,0)</f>
        <v>#N/A</v>
      </c>
      <c r="L208" s="32" t="e">
        <f>VLOOKUP(A208,企業番号!A:K,11,0)</f>
        <v>#N/A</v>
      </c>
    </row>
    <row r="209" spans="2:12" ht="20.100000000000001" customHeight="1" x14ac:dyDescent="0.2">
      <c r="B209" s="43" t="s">
        <v>34043</v>
      </c>
      <c r="C209" s="32" t="e">
        <f>VLOOKUP(A209,企業番号!A:K,2,0)</f>
        <v>#N/A</v>
      </c>
      <c r="D209" s="32" t="e">
        <f>VLOOKUP(A209,企業番号!A:K,3,0)</f>
        <v>#N/A</v>
      </c>
      <c r="E209" s="32" t="e">
        <f>VLOOKUP(A209,企業番号!A:K,4,0)</f>
        <v>#N/A</v>
      </c>
      <c r="F209" s="10" t="e">
        <f>VLOOKUP(A209,企業番号!A:K,5,0)</f>
        <v>#N/A</v>
      </c>
      <c r="G209" s="11" t="e">
        <f>VLOOKUP(A209,企業番号!A:K,6,0)</f>
        <v>#N/A</v>
      </c>
      <c r="H209" s="32" t="e">
        <f>VLOOKUP(A209,企業番号!A:K,7,0)</f>
        <v>#N/A</v>
      </c>
      <c r="I209" s="3" t="e">
        <f>VLOOKUP(A209,企業番号!A:K,8,0)</f>
        <v>#N/A</v>
      </c>
      <c r="J209" s="32" t="e">
        <f>VLOOKUP(A209,企業番号!A:K,9,0)</f>
        <v>#N/A</v>
      </c>
      <c r="K209" s="33" t="e">
        <f>VLOOKUP(A209,企業番号!A:K,10,0)</f>
        <v>#N/A</v>
      </c>
      <c r="L209" s="32" t="e">
        <f>VLOOKUP(A209,企業番号!A:K,11,0)</f>
        <v>#N/A</v>
      </c>
    </row>
    <row r="210" spans="2:12" ht="20.100000000000001" customHeight="1" x14ac:dyDescent="0.2">
      <c r="B210" s="43" t="s">
        <v>34044</v>
      </c>
      <c r="C210" s="32" t="e">
        <f>VLOOKUP(A210,企業番号!A:K,2,0)</f>
        <v>#N/A</v>
      </c>
      <c r="D210" s="32" t="e">
        <f>VLOOKUP(A210,企業番号!A:K,3,0)</f>
        <v>#N/A</v>
      </c>
      <c r="E210" s="32" t="e">
        <f>VLOOKUP(A210,企業番号!A:K,4,0)</f>
        <v>#N/A</v>
      </c>
      <c r="F210" s="10" t="e">
        <f>VLOOKUP(A210,企業番号!A:K,5,0)</f>
        <v>#N/A</v>
      </c>
      <c r="G210" s="11" t="e">
        <f>VLOOKUP(A210,企業番号!A:K,6,0)</f>
        <v>#N/A</v>
      </c>
      <c r="H210" s="32" t="e">
        <f>VLOOKUP(A210,企業番号!A:K,7,0)</f>
        <v>#N/A</v>
      </c>
      <c r="I210" s="3" t="e">
        <f>VLOOKUP(A210,企業番号!A:K,8,0)</f>
        <v>#N/A</v>
      </c>
      <c r="J210" s="32" t="e">
        <f>VLOOKUP(A210,企業番号!A:K,9,0)</f>
        <v>#N/A</v>
      </c>
      <c r="K210" s="33" t="e">
        <f>VLOOKUP(A210,企業番号!A:K,10,0)</f>
        <v>#N/A</v>
      </c>
      <c r="L210" s="32" t="e">
        <f>VLOOKUP(A210,企業番号!A:K,11,0)</f>
        <v>#N/A</v>
      </c>
    </row>
    <row r="211" spans="2:12" ht="20.100000000000001" customHeight="1" x14ac:dyDescent="0.2">
      <c r="B211" s="43" t="s">
        <v>34045</v>
      </c>
      <c r="C211" s="32" t="e">
        <f>VLOOKUP(A211,企業番号!A:K,2,0)</f>
        <v>#N/A</v>
      </c>
      <c r="D211" s="32" t="e">
        <f>VLOOKUP(A211,企業番号!A:K,3,0)</f>
        <v>#N/A</v>
      </c>
      <c r="E211" s="32" t="e">
        <f>VLOOKUP(A211,企業番号!A:K,4,0)</f>
        <v>#N/A</v>
      </c>
      <c r="F211" s="10" t="e">
        <f>VLOOKUP(A211,企業番号!A:K,5,0)</f>
        <v>#N/A</v>
      </c>
      <c r="G211" s="11" t="e">
        <f>VLOOKUP(A211,企業番号!A:K,6,0)</f>
        <v>#N/A</v>
      </c>
      <c r="H211" s="32" t="e">
        <f>VLOOKUP(A211,企業番号!A:K,7,0)</f>
        <v>#N/A</v>
      </c>
      <c r="I211" s="3" t="e">
        <f>VLOOKUP(A211,企業番号!A:K,8,0)</f>
        <v>#N/A</v>
      </c>
      <c r="J211" s="32" t="e">
        <f>VLOOKUP(A211,企業番号!A:K,9,0)</f>
        <v>#N/A</v>
      </c>
      <c r="K211" s="33" t="e">
        <f>VLOOKUP(A211,企業番号!A:K,10,0)</f>
        <v>#N/A</v>
      </c>
      <c r="L211" s="32" t="e">
        <f>VLOOKUP(A211,企業番号!A:K,11,0)</f>
        <v>#N/A</v>
      </c>
    </row>
    <row r="212" spans="2:12" ht="20.100000000000001" customHeight="1" x14ac:dyDescent="0.2">
      <c r="B212" s="43" t="s">
        <v>34046</v>
      </c>
      <c r="C212" s="32" t="e">
        <f>VLOOKUP(A212,企業番号!A:K,2,0)</f>
        <v>#N/A</v>
      </c>
      <c r="D212" s="32" t="e">
        <f>VLOOKUP(A212,企業番号!A:K,3,0)</f>
        <v>#N/A</v>
      </c>
      <c r="E212" s="32" t="e">
        <f>VLOOKUP(A212,企業番号!A:K,4,0)</f>
        <v>#N/A</v>
      </c>
      <c r="F212" s="10" t="e">
        <f>VLOOKUP(A212,企業番号!A:K,5,0)</f>
        <v>#N/A</v>
      </c>
      <c r="G212" s="11" t="e">
        <f>VLOOKUP(A212,企業番号!A:K,6,0)</f>
        <v>#N/A</v>
      </c>
      <c r="H212" s="32" t="e">
        <f>VLOOKUP(A212,企業番号!A:K,7,0)</f>
        <v>#N/A</v>
      </c>
      <c r="I212" s="3" t="e">
        <f>VLOOKUP(A212,企業番号!A:K,8,0)</f>
        <v>#N/A</v>
      </c>
      <c r="J212" s="32" t="e">
        <f>VLOOKUP(A212,企業番号!A:K,9,0)</f>
        <v>#N/A</v>
      </c>
      <c r="K212" s="33" t="e">
        <f>VLOOKUP(A212,企業番号!A:K,10,0)</f>
        <v>#N/A</v>
      </c>
      <c r="L212" s="32" t="e">
        <f>VLOOKUP(A212,企業番号!A:K,11,0)</f>
        <v>#N/A</v>
      </c>
    </row>
    <row r="213" spans="2:12" ht="20.100000000000001" customHeight="1" x14ac:dyDescent="0.2">
      <c r="B213" s="43" t="s">
        <v>34047</v>
      </c>
      <c r="C213" s="32" t="e">
        <f>VLOOKUP(A213,企業番号!A:K,2,0)</f>
        <v>#N/A</v>
      </c>
      <c r="D213" s="32" t="e">
        <f>VLOOKUP(A213,企業番号!A:K,3,0)</f>
        <v>#N/A</v>
      </c>
      <c r="E213" s="32" t="e">
        <f>VLOOKUP(A213,企業番号!A:K,4,0)</f>
        <v>#N/A</v>
      </c>
      <c r="F213" s="10" t="e">
        <f>VLOOKUP(A213,企業番号!A:K,5,0)</f>
        <v>#N/A</v>
      </c>
      <c r="G213" s="11" t="e">
        <f>VLOOKUP(A213,企業番号!A:K,6,0)</f>
        <v>#N/A</v>
      </c>
      <c r="H213" s="32" t="e">
        <f>VLOOKUP(A213,企業番号!A:K,7,0)</f>
        <v>#N/A</v>
      </c>
      <c r="I213" s="3" t="e">
        <f>VLOOKUP(A213,企業番号!A:K,8,0)</f>
        <v>#N/A</v>
      </c>
      <c r="J213" s="32" t="e">
        <f>VLOOKUP(A213,企業番号!A:K,9,0)</f>
        <v>#N/A</v>
      </c>
      <c r="K213" s="33" t="e">
        <f>VLOOKUP(A213,企業番号!A:K,10,0)</f>
        <v>#N/A</v>
      </c>
      <c r="L213" s="32" t="e">
        <f>VLOOKUP(A213,企業番号!A:K,11,0)</f>
        <v>#N/A</v>
      </c>
    </row>
    <row r="214" spans="2:12" ht="20.100000000000001" customHeight="1" x14ac:dyDescent="0.2">
      <c r="B214" s="43" t="s">
        <v>34048</v>
      </c>
      <c r="C214" s="32" t="e">
        <f>VLOOKUP(A214,企業番号!A:K,2,0)</f>
        <v>#N/A</v>
      </c>
      <c r="D214" s="32" t="e">
        <f>VLOOKUP(A214,企業番号!A:K,3,0)</f>
        <v>#N/A</v>
      </c>
      <c r="E214" s="32" t="e">
        <f>VLOOKUP(A214,企業番号!A:K,4,0)</f>
        <v>#N/A</v>
      </c>
      <c r="F214" s="10" t="e">
        <f>VLOOKUP(A214,企業番号!A:K,5,0)</f>
        <v>#N/A</v>
      </c>
      <c r="G214" s="11" t="e">
        <f>VLOOKUP(A214,企業番号!A:K,6,0)</f>
        <v>#N/A</v>
      </c>
      <c r="H214" s="32" t="e">
        <f>VLOOKUP(A214,企業番号!A:K,7,0)</f>
        <v>#N/A</v>
      </c>
      <c r="I214" s="3" t="e">
        <f>VLOOKUP(A214,企業番号!A:K,8,0)</f>
        <v>#N/A</v>
      </c>
      <c r="J214" s="32" t="e">
        <f>VLOOKUP(A214,企業番号!A:K,9,0)</f>
        <v>#N/A</v>
      </c>
      <c r="K214" s="33" t="e">
        <f>VLOOKUP(A214,企業番号!A:K,10,0)</f>
        <v>#N/A</v>
      </c>
      <c r="L214" s="32" t="e">
        <f>VLOOKUP(A214,企業番号!A:K,11,0)</f>
        <v>#N/A</v>
      </c>
    </row>
    <row r="215" spans="2:12" ht="20.100000000000001" customHeight="1" x14ac:dyDescent="0.2">
      <c r="B215" s="43" t="s">
        <v>34049</v>
      </c>
      <c r="C215" s="32" t="e">
        <f>VLOOKUP(A215,企業番号!A:K,2,0)</f>
        <v>#N/A</v>
      </c>
      <c r="D215" s="32" t="e">
        <f>VLOOKUP(A215,企業番号!A:K,3,0)</f>
        <v>#N/A</v>
      </c>
      <c r="E215" s="32" t="e">
        <f>VLOOKUP(A215,企業番号!A:K,4,0)</f>
        <v>#N/A</v>
      </c>
      <c r="F215" s="10" t="e">
        <f>VLOOKUP(A215,企業番号!A:K,5,0)</f>
        <v>#N/A</v>
      </c>
      <c r="G215" s="11" t="e">
        <f>VLOOKUP(A215,企業番号!A:K,6,0)</f>
        <v>#N/A</v>
      </c>
      <c r="H215" s="32" t="e">
        <f>VLOOKUP(A215,企業番号!A:K,7,0)</f>
        <v>#N/A</v>
      </c>
      <c r="I215" s="3" t="e">
        <f>VLOOKUP(A215,企業番号!A:K,8,0)</f>
        <v>#N/A</v>
      </c>
      <c r="J215" s="32" t="e">
        <f>VLOOKUP(A215,企業番号!A:K,9,0)</f>
        <v>#N/A</v>
      </c>
      <c r="K215" s="33" t="e">
        <f>VLOOKUP(A215,企業番号!A:K,10,0)</f>
        <v>#N/A</v>
      </c>
      <c r="L215" s="32" t="e">
        <f>VLOOKUP(A215,企業番号!A:K,11,0)</f>
        <v>#N/A</v>
      </c>
    </row>
    <row r="216" spans="2:12" ht="20.100000000000001" customHeight="1" x14ac:dyDescent="0.2">
      <c r="B216" s="43" t="s">
        <v>34050</v>
      </c>
      <c r="C216" s="32" t="e">
        <f>VLOOKUP(A216,企業番号!A:K,2,0)</f>
        <v>#N/A</v>
      </c>
      <c r="D216" s="32" t="e">
        <f>VLOOKUP(A216,企業番号!A:K,3,0)</f>
        <v>#N/A</v>
      </c>
      <c r="E216" s="32" t="e">
        <f>VLOOKUP(A216,企業番号!A:K,4,0)</f>
        <v>#N/A</v>
      </c>
      <c r="F216" s="10" t="e">
        <f>VLOOKUP(A216,企業番号!A:K,5,0)</f>
        <v>#N/A</v>
      </c>
      <c r="G216" s="11" t="e">
        <f>VLOOKUP(A216,企業番号!A:K,6,0)</f>
        <v>#N/A</v>
      </c>
      <c r="H216" s="32" t="e">
        <f>VLOOKUP(A216,企業番号!A:K,7,0)</f>
        <v>#N/A</v>
      </c>
      <c r="I216" s="3" t="e">
        <f>VLOOKUP(A216,企業番号!A:K,8,0)</f>
        <v>#N/A</v>
      </c>
      <c r="J216" s="32" t="e">
        <f>VLOOKUP(A216,企業番号!A:K,9,0)</f>
        <v>#N/A</v>
      </c>
      <c r="K216" s="33" t="e">
        <f>VLOOKUP(A216,企業番号!A:K,10,0)</f>
        <v>#N/A</v>
      </c>
      <c r="L216" s="32" t="e">
        <f>VLOOKUP(A216,企業番号!A:K,11,0)</f>
        <v>#N/A</v>
      </c>
    </row>
    <row r="217" spans="2:12" ht="20.100000000000001" customHeight="1" x14ac:dyDescent="0.2">
      <c r="B217" s="43" t="s">
        <v>34051</v>
      </c>
      <c r="C217" s="32" t="e">
        <f>VLOOKUP(A217,企業番号!A:K,2,0)</f>
        <v>#N/A</v>
      </c>
      <c r="D217" s="32" t="e">
        <f>VLOOKUP(A217,企業番号!A:K,3,0)</f>
        <v>#N/A</v>
      </c>
      <c r="E217" s="32" t="e">
        <f>VLOOKUP(A217,企業番号!A:K,4,0)</f>
        <v>#N/A</v>
      </c>
      <c r="F217" s="10" t="e">
        <f>VLOOKUP(A217,企業番号!A:K,5,0)</f>
        <v>#N/A</v>
      </c>
      <c r="G217" s="11" t="e">
        <f>VLOOKUP(A217,企業番号!A:K,6,0)</f>
        <v>#N/A</v>
      </c>
      <c r="H217" s="32" t="e">
        <f>VLOOKUP(A217,企業番号!A:K,7,0)</f>
        <v>#N/A</v>
      </c>
      <c r="I217" s="3" t="e">
        <f>VLOOKUP(A217,企業番号!A:K,8,0)</f>
        <v>#N/A</v>
      </c>
      <c r="J217" s="32" t="e">
        <f>VLOOKUP(A217,企業番号!A:K,9,0)</f>
        <v>#N/A</v>
      </c>
      <c r="K217" s="33" t="e">
        <f>VLOOKUP(A217,企業番号!A:K,10,0)</f>
        <v>#N/A</v>
      </c>
      <c r="L217" s="32" t="e">
        <f>VLOOKUP(A217,企業番号!A:K,11,0)</f>
        <v>#N/A</v>
      </c>
    </row>
    <row r="218" spans="2:12" ht="20.100000000000001" customHeight="1" x14ac:dyDescent="0.2">
      <c r="B218" s="43" t="s">
        <v>34052</v>
      </c>
      <c r="C218" s="32" t="e">
        <f>VLOOKUP(A218,企業番号!A:K,2,0)</f>
        <v>#N/A</v>
      </c>
      <c r="D218" s="32" t="e">
        <f>VLOOKUP(A218,企業番号!A:K,3,0)</f>
        <v>#N/A</v>
      </c>
      <c r="E218" s="32" t="e">
        <f>VLOOKUP(A218,企業番号!A:K,4,0)</f>
        <v>#N/A</v>
      </c>
      <c r="F218" s="10" t="e">
        <f>VLOOKUP(A218,企業番号!A:K,5,0)</f>
        <v>#N/A</v>
      </c>
      <c r="G218" s="11" t="e">
        <f>VLOOKUP(A218,企業番号!A:K,6,0)</f>
        <v>#N/A</v>
      </c>
      <c r="H218" s="32" t="e">
        <f>VLOOKUP(A218,企業番号!A:K,7,0)</f>
        <v>#N/A</v>
      </c>
      <c r="I218" s="3" t="e">
        <f>VLOOKUP(A218,企業番号!A:K,8,0)</f>
        <v>#N/A</v>
      </c>
      <c r="J218" s="32" t="e">
        <f>VLOOKUP(A218,企業番号!A:K,9,0)</f>
        <v>#N/A</v>
      </c>
      <c r="K218" s="33" t="e">
        <f>VLOOKUP(A218,企業番号!A:K,10,0)</f>
        <v>#N/A</v>
      </c>
      <c r="L218" s="32" t="e">
        <f>VLOOKUP(A218,企業番号!A:K,11,0)</f>
        <v>#N/A</v>
      </c>
    </row>
    <row r="219" spans="2:12" ht="20.100000000000001" customHeight="1" x14ac:dyDescent="0.2">
      <c r="B219" s="43" t="s">
        <v>34053</v>
      </c>
      <c r="C219" s="32" t="e">
        <f>VLOOKUP(A219,企業番号!A:K,2,0)</f>
        <v>#N/A</v>
      </c>
      <c r="D219" s="32" t="e">
        <f>VLOOKUP(A219,企業番号!A:K,3,0)</f>
        <v>#N/A</v>
      </c>
      <c r="E219" s="32" t="e">
        <f>VLOOKUP(A219,企業番号!A:K,4,0)</f>
        <v>#N/A</v>
      </c>
      <c r="F219" s="10" t="e">
        <f>VLOOKUP(A219,企業番号!A:K,5,0)</f>
        <v>#N/A</v>
      </c>
      <c r="G219" s="11" t="e">
        <f>VLOOKUP(A219,企業番号!A:K,6,0)</f>
        <v>#N/A</v>
      </c>
      <c r="H219" s="32" t="e">
        <f>VLOOKUP(A219,企業番号!A:K,7,0)</f>
        <v>#N/A</v>
      </c>
      <c r="I219" s="3" t="e">
        <f>VLOOKUP(A219,企業番号!A:K,8,0)</f>
        <v>#N/A</v>
      </c>
      <c r="J219" s="32" t="e">
        <f>VLOOKUP(A219,企業番号!A:K,9,0)</f>
        <v>#N/A</v>
      </c>
      <c r="K219" s="33" t="e">
        <f>VLOOKUP(A219,企業番号!A:K,10,0)</f>
        <v>#N/A</v>
      </c>
      <c r="L219" s="32" t="e">
        <f>VLOOKUP(A219,企業番号!A:K,11,0)</f>
        <v>#N/A</v>
      </c>
    </row>
    <row r="220" spans="2:12" ht="20.100000000000001" customHeight="1" x14ac:dyDescent="0.2">
      <c r="B220" s="43" t="s">
        <v>34054</v>
      </c>
      <c r="C220" s="32" t="e">
        <f>VLOOKUP(A220,企業番号!A:K,2,0)</f>
        <v>#N/A</v>
      </c>
      <c r="D220" s="32" t="e">
        <f>VLOOKUP(A220,企業番号!A:K,3,0)</f>
        <v>#N/A</v>
      </c>
      <c r="E220" s="32" t="e">
        <f>VLOOKUP(A220,企業番号!A:K,4,0)</f>
        <v>#N/A</v>
      </c>
      <c r="F220" s="10" t="e">
        <f>VLOOKUP(A220,企業番号!A:K,5,0)</f>
        <v>#N/A</v>
      </c>
      <c r="G220" s="11" t="e">
        <f>VLOOKUP(A220,企業番号!A:K,6,0)</f>
        <v>#N/A</v>
      </c>
      <c r="H220" s="32" t="e">
        <f>VLOOKUP(A220,企業番号!A:K,7,0)</f>
        <v>#N/A</v>
      </c>
      <c r="I220" s="3" t="e">
        <f>VLOOKUP(A220,企業番号!A:K,8,0)</f>
        <v>#N/A</v>
      </c>
      <c r="J220" s="32" t="e">
        <f>VLOOKUP(A220,企業番号!A:K,9,0)</f>
        <v>#N/A</v>
      </c>
      <c r="K220" s="33" t="e">
        <f>VLOOKUP(A220,企業番号!A:K,10,0)</f>
        <v>#N/A</v>
      </c>
      <c r="L220" s="32" t="e">
        <f>VLOOKUP(A220,企業番号!A:K,11,0)</f>
        <v>#N/A</v>
      </c>
    </row>
    <row r="221" spans="2:12" ht="20.100000000000001" customHeight="1" x14ac:dyDescent="0.2">
      <c r="B221" s="43" t="s">
        <v>34055</v>
      </c>
      <c r="C221" s="32" t="e">
        <f>VLOOKUP(A221,企業番号!A:K,2,0)</f>
        <v>#N/A</v>
      </c>
      <c r="D221" s="32" t="e">
        <f>VLOOKUP(A221,企業番号!A:K,3,0)</f>
        <v>#N/A</v>
      </c>
      <c r="E221" s="32" t="e">
        <f>VLOOKUP(A221,企業番号!A:K,4,0)</f>
        <v>#N/A</v>
      </c>
      <c r="F221" s="10" t="e">
        <f>VLOOKUP(A221,企業番号!A:K,5,0)</f>
        <v>#N/A</v>
      </c>
      <c r="G221" s="11" t="e">
        <f>VLOOKUP(A221,企業番号!A:K,6,0)</f>
        <v>#N/A</v>
      </c>
      <c r="H221" s="32" t="e">
        <f>VLOOKUP(A221,企業番号!A:K,7,0)</f>
        <v>#N/A</v>
      </c>
      <c r="I221" s="3" t="e">
        <f>VLOOKUP(A221,企業番号!A:K,8,0)</f>
        <v>#N/A</v>
      </c>
      <c r="J221" s="32" t="e">
        <f>VLOOKUP(A221,企業番号!A:K,9,0)</f>
        <v>#N/A</v>
      </c>
      <c r="K221" s="33" t="e">
        <f>VLOOKUP(A221,企業番号!A:K,10,0)</f>
        <v>#N/A</v>
      </c>
      <c r="L221" s="32" t="e">
        <f>VLOOKUP(A221,企業番号!A:K,11,0)</f>
        <v>#N/A</v>
      </c>
    </row>
    <row r="222" spans="2:12" ht="20.100000000000001" customHeight="1" x14ac:dyDescent="0.2">
      <c r="B222" s="43" t="s">
        <v>34056</v>
      </c>
      <c r="C222" s="32" t="e">
        <f>VLOOKUP(A222,企業番号!A:K,2,0)</f>
        <v>#N/A</v>
      </c>
      <c r="D222" s="32" t="e">
        <f>VLOOKUP(A222,企業番号!A:K,3,0)</f>
        <v>#N/A</v>
      </c>
      <c r="E222" s="32" t="e">
        <f>VLOOKUP(A222,企業番号!A:K,4,0)</f>
        <v>#N/A</v>
      </c>
      <c r="F222" s="10" t="e">
        <f>VLOOKUP(A222,企業番号!A:K,5,0)</f>
        <v>#N/A</v>
      </c>
      <c r="G222" s="11" t="e">
        <f>VLOOKUP(A222,企業番号!A:K,6,0)</f>
        <v>#N/A</v>
      </c>
      <c r="H222" s="32" t="e">
        <f>VLOOKUP(A222,企業番号!A:K,7,0)</f>
        <v>#N/A</v>
      </c>
      <c r="I222" s="3" t="e">
        <f>VLOOKUP(A222,企業番号!A:K,8,0)</f>
        <v>#N/A</v>
      </c>
      <c r="J222" s="32" t="e">
        <f>VLOOKUP(A222,企業番号!A:K,9,0)</f>
        <v>#N/A</v>
      </c>
      <c r="K222" s="33" t="e">
        <f>VLOOKUP(A222,企業番号!A:K,10,0)</f>
        <v>#N/A</v>
      </c>
      <c r="L222" s="32" t="e">
        <f>VLOOKUP(A222,企業番号!A:K,11,0)</f>
        <v>#N/A</v>
      </c>
    </row>
    <row r="223" spans="2:12" ht="20.100000000000001" customHeight="1" x14ac:dyDescent="0.2">
      <c r="B223" s="43" t="s">
        <v>34057</v>
      </c>
      <c r="C223" s="32" t="e">
        <f>VLOOKUP(A223,企業番号!A:K,2,0)</f>
        <v>#N/A</v>
      </c>
      <c r="D223" s="32" t="e">
        <f>VLOOKUP(A223,企業番号!A:K,3,0)</f>
        <v>#N/A</v>
      </c>
      <c r="E223" s="32" t="e">
        <f>VLOOKUP(A223,企業番号!A:K,4,0)</f>
        <v>#N/A</v>
      </c>
      <c r="F223" s="10" t="e">
        <f>VLOOKUP(A223,企業番号!A:K,5,0)</f>
        <v>#N/A</v>
      </c>
      <c r="G223" s="11" t="e">
        <f>VLOOKUP(A223,企業番号!A:K,6,0)</f>
        <v>#N/A</v>
      </c>
      <c r="H223" s="32" t="e">
        <f>VLOOKUP(A223,企業番号!A:K,7,0)</f>
        <v>#N/A</v>
      </c>
      <c r="I223" s="3" t="e">
        <f>VLOOKUP(A223,企業番号!A:K,8,0)</f>
        <v>#N/A</v>
      </c>
      <c r="J223" s="32" t="e">
        <f>VLOOKUP(A223,企業番号!A:K,9,0)</f>
        <v>#N/A</v>
      </c>
      <c r="K223" s="33" t="e">
        <f>VLOOKUP(A223,企業番号!A:K,10,0)</f>
        <v>#N/A</v>
      </c>
      <c r="L223" s="32" t="e">
        <f>VLOOKUP(A223,企業番号!A:K,11,0)</f>
        <v>#N/A</v>
      </c>
    </row>
    <row r="224" spans="2:12" ht="20.100000000000001" customHeight="1" x14ac:dyDescent="0.2">
      <c r="B224" s="43" t="s">
        <v>34058</v>
      </c>
      <c r="C224" s="32" t="e">
        <f>VLOOKUP(A224,企業番号!A:K,2,0)</f>
        <v>#N/A</v>
      </c>
      <c r="D224" s="32" t="e">
        <f>VLOOKUP(A224,企業番号!A:K,3,0)</f>
        <v>#N/A</v>
      </c>
      <c r="E224" s="32" t="e">
        <f>VLOOKUP(A224,企業番号!A:K,4,0)</f>
        <v>#N/A</v>
      </c>
      <c r="F224" s="10" t="e">
        <f>VLOOKUP(A224,企業番号!A:K,5,0)</f>
        <v>#N/A</v>
      </c>
      <c r="G224" s="11" t="e">
        <f>VLOOKUP(A224,企業番号!A:K,6,0)</f>
        <v>#N/A</v>
      </c>
      <c r="H224" s="32" t="e">
        <f>VLOOKUP(A224,企業番号!A:K,7,0)</f>
        <v>#N/A</v>
      </c>
      <c r="I224" s="3" t="e">
        <f>VLOOKUP(A224,企業番号!A:K,8,0)</f>
        <v>#N/A</v>
      </c>
      <c r="J224" s="32" t="e">
        <f>VLOOKUP(A224,企業番号!A:K,9,0)</f>
        <v>#N/A</v>
      </c>
      <c r="K224" s="33" t="e">
        <f>VLOOKUP(A224,企業番号!A:K,10,0)</f>
        <v>#N/A</v>
      </c>
      <c r="L224" s="32" t="e">
        <f>VLOOKUP(A224,企業番号!A:K,11,0)</f>
        <v>#N/A</v>
      </c>
    </row>
    <row r="225" spans="2:12" ht="20.100000000000001" customHeight="1" x14ac:dyDescent="0.2">
      <c r="B225" s="43" t="s">
        <v>34059</v>
      </c>
      <c r="C225" s="32" t="e">
        <f>VLOOKUP(A225,企業番号!A:K,2,0)</f>
        <v>#N/A</v>
      </c>
      <c r="D225" s="32" t="e">
        <f>VLOOKUP(A225,企業番号!A:K,3,0)</f>
        <v>#N/A</v>
      </c>
      <c r="E225" s="32" t="e">
        <f>VLOOKUP(A225,企業番号!A:K,4,0)</f>
        <v>#N/A</v>
      </c>
      <c r="F225" s="10" t="e">
        <f>VLOOKUP(A225,企業番号!A:K,5,0)</f>
        <v>#N/A</v>
      </c>
      <c r="G225" s="11" t="e">
        <f>VLOOKUP(A225,企業番号!A:K,6,0)</f>
        <v>#N/A</v>
      </c>
      <c r="H225" s="32" t="e">
        <f>VLOOKUP(A225,企業番号!A:K,7,0)</f>
        <v>#N/A</v>
      </c>
      <c r="I225" s="3" t="e">
        <f>VLOOKUP(A225,企業番号!A:K,8,0)</f>
        <v>#N/A</v>
      </c>
      <c r="J225" s="32" t="e">
        <f>VLOOKUP(A225,企業番号!A:K,9,0)</f>
        <v>#N/A</v>
      </c>
      <c r="K225" s="33" t="e">
        <f>VLOOKUP(A225,企業番号!A:K,10,0)</f>
        <v>#N/A</v>
      </c>
      <c r="L225" s="32" t="e">
        <f>VLOOKUP(A225,企業番号!A:K,11,0)</f>
        <v>#N/A</v>
      </c>
    </row>
    <row r="226" spans="2:12" ht="20.100000000000001" customHeight="1" x14ac:dyDescent="0.2">
      <c r="B226" s="43" t="s">
        <v>34060</v>
      </c>
      <c r="C226" s="32" t="e">
        <f>VLOOKUP(A226,企業番号!A:K,2,0)</f>
        <v>#N/A</v>
      </c>
      <c r="D226" s="32" t="e">
        <f>VLOOKUP(A226,企業番号!A:K,3,0)</f>
        <v>#N/A</v>
      </c>
      <c r="E226" s="32" t="e">
        <f>VLOOKUP(A226,企業番号!A:K,4,0)</f>
        <v>#N/A</v>
      </c>
      <c r="F226" s="10" t="e">
        <f>VLOOKUP(A226,企業番号!A:K,5,0)</f>
        <v>#N/A</v>
      </c>
      <c r="G226" s="11" t="e">
        <f>VLOOKUP(A226,企業番号!A:K,6,0)</f>
        <v>#N/A</v>
      </c>
      <c r="H226" s="32" t="e">
        <f>VLOOKUP(A226,企業番号!A:K,7,0)</f>
        <v>#N/A</v>
      </c>
      <c r="I226" s="3" t="e">
        <f>VLOOKUP(A226,企業番号!A:K,8,0)</f>
        <v>#N/A</v>
      </c>
      <c r="J226" s="32" t="e">
        <f>VLOOKUP(A226,企業番号!A:K,9,0)</f>
        <v>#N/A</v>
      </c>
      <c r="K226" s="33" t="e">
        <f>VLOOKUP(A226,企業番号!A:K,10,0)</f>
        <v>#N/A</v>
      </c>
      <c r="L226" s="32" t="e">
        <f>VLOOKUP(A226,企業番号!A:K,11,0)</f>
        <v>#N/A</v>
      </c>
    </row>
    <row r="227" spans="2:12" ht="20.100000000000001" customHeight="1" x14ac:dyDescent="0.2">
      <c r="B227" s="43" t="s">
        <v>34061</v>
      </c>
      <c r="C227" s="32" t="e">
        <f>VLOOKUP(A227,企業番号!A:K,2,0)</f>
        <v>#N/A</v>
      </c>
      <c r="D227" s="32" t="e">
        <f>VLOOKUP(A227,企業番号!A:K,3,0)</f>
        <v>#N/A</v>
      </c>
      <c r="E227" s="32" t="e">
        <f>VLOOKUP(A227,企業番号!A:K,4,0)</f>
        <v>#N/A</v>
      </c>
      <c r="F227" s="10" t="e">
        <f>VLOOKUP(A227,企業番号!A:K,5,0)</f>
        <v>#N/A</v>
      </c>
      <c r="G227" s="11" t="e">
        <f>VLOOKUP(A227,企業番号!A:K,6,0)</f>
        <v>#N/A</v>
      </c>
      <c r="H227" s="32" t="e">
        <f>VLOOKUP(A227,企業番号!A:K,7,0)</f>
        <v>#N/A</v>
      </c>
      <c r="I227" s="3" t="e">
        <f>VLOOKUP(A227,企業番号!A:K,8,0)</f>
        <v>#N/A</v>
      </c>
      <c r="J227" s="32" t="e">
        <f>VLOOKUP(A227,企業番号!A:K,9,0)</f>
        <v>#N/A</v>
      </c>
      <c r="K227" s="33" t="e">
        <f>VLOOKUP(A227,企業番号!A:K,10,0)</f>
        <v>#N/A</v>
      </c>
      <c r="L227" s="32" t="e">
        <f>VLOOKUP(A227,企業番号!A:K,11,0)</f>
        <v>#N/A</v>
      </c>
    </row>
    <row r="228" spans="2:12" ht="20.100000000000001" customHeight="1" x14ac:dyDescent="0.2">
      <c r="B228" s="43" t="s">
        <v>34062</v>
      </c>
      <c r="C228" s="32" t="e">
        <f>VLOOKUP(A228,企業番号!A:K,2,0)</f>
        <v>#N/A</v>
      </c>
      <c r="D228" s="32" t="e">
        <f>VLOOKUP(A228,企業番号!A:K,3,0)</f>
        <v>#N/A</v>
      </c>
      <c r="E228" s="32" t="e">
        <f>VLOOKUP(A228,企業番号!A:K,4,0)</f>
        <v>#N/A</v>
      </c>
      <c r="F228" s="10" t="e">
        <f>VLOOKUP(A228,企業番号!A:K,5,0)</f>
        <v>#N/A</v>
      </c>
      <c r="G228" s="11" t="e">
        <f>VLOOKUP(A228,企業番号!A:K,6,0)</f>
        <v>#N/A</v>
      </c>
      <c r="H228" s="32" t="e">
        <f>VLOOKUP(A228,企業番号!A:K,7,0)</f>
        <v>#N/A</v>
      </c>
      <c r="I228" s="3" t="e">
        <f>VLOOKUP(A228,企業番号!A:K,8,0)</f>
        <v>#N/A</v>
      </c>
      <c r="J228" s="32" t="e">
        <f>VLOOKUP(A228,企業番号!A:K,9,0)</f>
        <v>#N/A</v>
      </c>
      <c r="K228" s="33" t="e">
        <f>VLOOKUP(A228,企業番号!A:K,10,0)</f>
        <v>#N/A</v>
      </c>
      <c r="L228" s="32" t="e">
        <f>VLOOKUP(A228,企業番号!A:K,11,0)</f>
        <v>#N/A</v>
      </c>
    </row>
    <row r="229" spans="2:12" ht="20.100000000000001" customHeight="1" x14ac:dyDescent="0.2">
      <c r="B229" s="43" t="s">
        <v>34063</v>
      </c>
      <c r="C229" s="32" t="e">
        <f>VLOOKUP(A229,企業番号!A:K,2,0)</f>
        <v>#N/A</v>
      </c>
      <c r="D229" s="32" t="e">
        <f>VLOOKUP(A229,企業番号!A:K,3,0)</f>
        <v>#N/A</v>
      </c>
      <c r="E229" s="32" t="e">
        <f>VLOOKUP(A229,企業番号!A:K,4,0)</f>
        <v>#N/A</v>
      </c>
      <c r="F229" s="10" t="e">
        <f>VLOOKUP(A229,企業番号!A:K,5,0)</f>
        <v>#N/A</v>
      </c>
      <c r="G229" s="11" t="e">
        <f>VLOOKUP(A229,企業番号!A:K,6,0)</f>
        <v>#N/A</v>
      </c>
      <c r="H229" s="32" t="e">
        <f>VLOOKUP(A229,企業番号!A:K,7,0)</f>
        <v>#N/A</v>
      </c>
      <c r="I229" s="3" t="e">
        <f>VLOOKUP(A229,企業番号!A:K,8,0)</f>
        <v>#N/A</v>
      </c>
      <c r="J229" s="32" t="e">
        <f>VLOOKUP(A229,企業番号!A:K,9,0)</f>
        <v>#N/A</v>
      </c>
      <c r="K229" s="33" t="e">
        <f>VLOOKUP(A229,企業番号!A:K,10,0)</f>
        <v>#N/A</v>
      </c>
      <c r="L229" s="32" t="e">
        <f>VLOOKUP(A229,企業番号!A:K,11,0)</f>
        <v>#N/A</v>
      </c>
    </row>
    <row r="230" spans="2:12" ht="20.100000000000001" customHeight="1" x14ac:dyDescent="0.2">
      <c r="B230" s="43" t="s">
        <v>34064</v>
      </c>
      <c r="C230" s="32" t="e">
        <f>VLOOKUP(A230,企業番号!A:K,2,0)</f>
        <v>#N/A</v>
      </c>
      <c r="D230" s="32" t="e">
        <f>VLOOKUP(A230,企業番号!A:K,3,0)</f>
        <v>#N/A</v>
      </c>
      <c r="E230" s="32" t="e">
        <f>VLOOKUP(A230,企業番号!A:K,4,0)</f>
        <v>#N/A</v>
      </c>
      <c r="F230" s="10" t="e">
        <f>VLOOKUP(A230,企業番号!A:K,5,0)</f>
        <v>#N/A</v>
      </c>
      <c r="G230" s="11" t="e">
        <f>VLOOKUP(A230,企業番号!A:K,6,0)</f>
        <v>#N/A</v>
      </c>
      <c r="H230" s="32" t="e">
        <f>VLOOKUP(A230,企業番号!A:K,7,0)</f>
        <v>#N/A</v>
      </c>
      <c r="I230" s="3" t="e">
        <f>VLOOKUP(A230,企業番号!A:K,8,0)</f>
        <v>#N/A</v>
      </c>
      <c r="J230" s="32" t="e">
        <f>VLOOKUP(A230,企業番号!A:K,9,0)</f>
        <v>#N/A</v>
      </c>
      <c r="K230" s="33" t="e">
        <f>VLOOKUP(A230,企業番号!A:K,10,0)</f>
        <v>#N/A</v>
      </c>
      <c r="L230" s="32" t="e">
        <f>VLOOKUP(A230,企業番号!A:K,11,0)</f>
        <v>#N/A</v>
      </c>
    </row>
    <row r="231" spans="2:12" ht="20.100000000000001" customHeight="1" x14ac:dyDescent="0.2">
      <c r="B231" s="43" t="s">
        <v>34065</v>
      </c>
      <c r="C231" s="32" t="e">
        <f>VLOOKUP(A231,企業番号!A:K,2,0)</f>
        <v>#N/A</v>
      </c>
      <c r="D231" s="32" t="e">
        <f>VLOOKUP(A231,企業番号!A:K,3,0)</f>
        <v>#N/A</v>
      </c>
      <c r="E231" s="32" t="e">
        <f>VLOOKUP(A231,企業番号!A:K,4,0)</f>
        <v>#N/A</v>
      </c>
      <c r="F231" s="10" t="e">
        <f>VLOOKUP(A231,企業番号!A:K,5,0)</f>
        <v>#N/A</v>
      </c>
      <c r="G231" s="11" t="e">
        <f>VLOOKUP(A231,企業番号!A:K,6,0)</f>
        <v>#N/A</v>
      </c>
      <c r="H231" s="32" t="e">
        <f>VLOOKUP(A231,企業番号!A:K,7,0)</f>
        <v>#N/A</v>
      </c>
      <c r="I231" s="3" t="e">
        <f>VLOOKUP(A231,企業番号!A:K,8,0)</f>
        <v>#N/A</v>
      </c>
      <c r="J231" s="32" t="e">
        <f>VLOOKUP(A231,企業番号!A:K,9,0)</f>
        <v>#N/A</v>
      </c>
      <c r="K231" s="33" t="e">
        <f>VLOOKUP(A231,企業番号!A:K,10,0)</f>
        <v>#N/A</v>
      </c>
      <c r="L231" s="32" t="e">
        <f>VLOOKUP(A231,企業番号!A:K,11,0)</f>
        <v>#N/A</v>
      </c>
    </row>
    <row r="232" spans="2:12" ht="20.100000000000001" customHeight="1" x14ac:dyDescent="0.2">
      <c r="B232" s="43" t="s">
        <v>34066</v>
      </c>
      <c r="C232" s="32" t="e">
        <f>VLOOKUP(A232,企業番号!A:K,2,0)</f>
        <v>#N/A</v>
      </c>
      <c r="D232" s="32" t="e">
        <f>VLOOKUP(A232,企業番号!A:K,3,0)</f>
        <v>#N/A</v>
      </c>
      <c r="E232" s="32" t="e">
        <f>VLOOKUP(A232,企業番号!A:K,4,0)</f>
        <v>#N/A</v>
      </c>
      <c r="F232" s="10" t="e">
        <f>VLOOKUP(A232,企業番号!A:K,5,0)</f>
        <v>#N/A</v>
      </c>
      <c r="G232" s="11" t="e">
        <f>VLOOKUP(A232,企業番号!A:K,6,0)</f>
        <v>#N/A</v>
      </c>
      <c r="H232" s="32" t="e">
        <f>VLOOKUP(A232,企業番号!A:K,7,0)</f>
        <v>#N/A</v>
      </c>
      <c r="I232" s="3" t="e">
        <f>VLOOKUP(A232,企業番号!A:K,8,0)</f>
        <v>#N/A</v>
      </c>
      <c r="J232" s="32" t="e">
        <f>VLOOKUP(A232,企業番号!A:K,9,0)</f>
        <v>#N/A</v>
      </c>
      <c r="K232" s="33" t="e">
        <f>VLOOKUP(A232,企業番号!A:K,10,0)</f>
        <v>#N/A</v>
      </c>
      <c r="L232" s="32" t="e">
        <f>VLOOKUP(A232,企業番号!A:K,11,0)</f>
        <v>#N/A</v>
      </c>
    </row>
    <row r="233" spans="2:12" ht="20.100000000000001" customHeight="1" x14ac:dyDescent="0.2">
      <c r="B233" s="43" t="s">
        <v>34067</v>
      </c>
      <c r="C233" s="32" t="e">
        <f>VLOOKUP(A233,企業番号!A:K,2,0)</f>
        <v>#N/A</v>
      </c>
      <c r="D233" s="32" t="e">
        <f>VLOOKUP(A233,企業番号!A:K,3,0)</f>
        <v>#N/A</v>
      </c>
      <c r="E233" s="32" t="e">
        <f>VLOOKUP(A233,企業番号!A:K,4,0)</f>
        <v>#N/A</v>
      </c>
      <c r="F233" s="10" t="e">
        <f>VLOOKUP(A233,企業番号!A:K,5,0)</f>
        <v>#N/A</v>
      </c>
      <c r="G233" s="11" t="e">
        <f>VLOOKUP(A233,企業番号!A:K,6,0)</f>
        <v>#N/A</v>
      </c>
      <c r="H233" s="32" t="e">
        <f>VLOOKUP(A233,企業番号!A:K,7,0)</f>
        <v>#N/A</v>
      </c>
      <c r="I233" s="3" t="e">
        <f>VLOOKUP(A233,企業番号!A:K,8,0)</f>
        <v>#N/A</v>
      </c>
      <c r="J233" s="32" t="e">
        <f>VLOOKUP(A233,企業番号!A:K,9,0)</f>
        <v>#N/A</v>
      </c>
      <c r="K233" s="33" t="e">
        <f>VLOOKUP(A233,企業番号!A:K,10,0)</f>
        <v>#N/A</v>
      </c>
      <c r="L233" s="32" t="e">
        <f>VLOOKUP(A233,企業番号!A:K,11,0)</f>
        <v>#N/A</v>
      </c>
    </row>
    <row r="234" spans="2:12" ht="20.100000000000001" customHeight="1" x14ac:dyDescent="0.2">
      <c r="B234" s="43" t="s">
        <v>34068</v>
      </c>
      <c r="C234" s="32" t="e">
        <f>VLOOKUP(A234,企業番号!A:K,2,0)</f>
        <v>#N/A</v>
      </c>
      <c r="D234" s="32" t="e">
        <f>VLOOKUP(A234,企業番号!A:K,3,0)</f>
        <v>#N/A</v>
      </c>
      <c r="E234" s="32" t="e">
        <f>VLOOKUP(A234,企業番号!A:K,4,0)</f>
        <v>#N/A</v>
      </c>
      <c r="F234" s="10" t="e">
        <f>VLOOKUP(A234,企業番号!A:K,5,0)</f>
        <v>#N/A</v>
      </c>
      <c r="G234" s="11" t="e">
        <f>VLOOKUP(A234,企業番号!A:K,6,0)</f>
        <v>#N/A</v>
      </c>
      <c r="H234" s="32" t="e">
        <f>VLOOKUP(A234,企業番号!A:K,7,0)</f>
        <v>#N/A</v>
      </c>
      <c r="I234" s="3" t="e">
        <f>VLOOKUP(A234,企業番号!A:K,8,0)</f>
        <v>#N/A</v>
      </c>
      <c r="J234" s="32" t="e">
        <f>VLOOKUP(A234,企業番号!A:K,9,0)</f>
        <v>#N/A</v>
      </c>
      <c r="K234" s="33" t="e">
        <f>VLOOKUP(A234,企業番号!A:K,10,0)</f>
        <v>#N/A</v>
      </c>
      <c r="L234" s="32" t="e">
        <f>VLOOKUP(A234,企業番号!A:K,11,0)</f>
        <v>#N/A</v>
      </c>
    </row>
    <row r="235" spans="2:12" ht="20.100000000000001" customHeight="1" x14ac:dyDescent="0.2">
      <c r="B235" s="43" t="s">
        <v>34069</v>
      </c>
      <c r="C235" s="32" t="e">
        <f>VLOOKUP(A235,企業番号!A:K,2,0)</f>
        <v>#N/A</v>
      </c>
      <c r="D235" s="32" t="e">
        <f>VLOOKUP(A235,企業番号!A:K,3,0)</f>
        <v>#N/A</v>
      </c>
      <c r="E235" s="32" t="e">
        <f>VLOOKUP(A235,企業番号!A:K,4,0)</f>
        <v>#N/A</v>
      </c>
      <c r="F235" s="10" t="e">
        <f>VLOOKUP(A235,企業番号!A:K,5,0)</f>
        <v>#N/A</v>
      </c>
      <c r="G235" s="11" t="e">
        <f>VLOOKUP(A235,企業番号!A:K,6,0)</f>
        <v>#N/A</v>
      </c>
      <c r="H235" s="32" t="e">
        <f>VLOOKUP(A235,企業番号!A:K,7,0)</f>
        <v>#N/A</v>
      </c>
      <c r="I235" s="3" t="e">
        <f>VLOOKUP(A235,企業番号!A:K,8,0)</f>
        <v>#N/A</v>
      </c>
      <c r="J235" s="32" t="e">
        <f>VLOOKUP(A235,企業番号!A:K,9,0)</f>
        <v>#N/A</v>
      </c>
      <c r="K235" s="33" t="e">
        <f>VLOOKUP(A235,企業番号!A:K,10,0)</f>
        <v>#N/A</v>
      </c>
      <c r="L235" s="32" t="e">
        <f>VLOOKUP(A235,企業番号!A:K,11,0)</f>
        <v>#N/A</v>
      </c>
    </row>
    <row r="236" spans="2:12" ht="20.100000000000001" customHeight="1" x14ac:dyDescent="0.2">
      <c r="B236" s="43" t="s">
        <v>34070</v>
      </c>
      <c r="C236" s="32" t="e">
        <f>VLOOKUP(A236,企業番号!A:K,2,0)</f>
        <v>#N/A</v>
      </c>
      <c r="D236" s="32" t="e">
        <f>VLOOKUP(A236,企業番号!A:K,3,0)</f>
        <v>#N/A</v>
      </c>
      <c r="E236" s="32" t="e">
        <f>VLOOKUP(A236,企業番号!A:K,4,0)</f>
        <v>#N/A</v>
      </c>
      <c r="F236" s="10" t="e">
        <f>VLOOKUP(A236,企業番号!A:K,5,0)</f>
        <v>#N/A</v>
      </c>
      <c r="G236" s="11" t="e">
        <f>VLOOKUP(A236,企業番号!A:K,6,0)</f>
        <v>#N/A</v>
      </c>
      <c r="H236" s="32" t="e">
        <f>VLOOKUP(A236,企業番号!A:K,7,0)</f>
        <v>#N/A</v>
      </c>
      <c r="I236" s="3" t="e">
        <f>VLOOKUP(A236,企業番号!A:K,8,0)</f>
        <v>#N/A</v>
      </c>
      <c r="J236" s="32" t="e">
        <f>VLOOKUP(A236,企業番号!A:K,9,0)</f>
        <v>#N/A</v>
      </c>
      <c r="K236" s="33" t="e">
        <f>VLOOKUP(A236,企業番号!A:K,10,0)</f>
        <v>#N/A</v>
      </c>
      <c r="L236" s="32" t="e">
        <f>VLOOKUP(A236,企業番号!A:K,11,0)</f>
        <v>#N/A</v>
      </c>
    </row>
    <row r="237" spans="2:12" ht="20.100000000000001" customHeight="1" x14ac:dyDescent="0.2">
      <c r="B237" s="43" t="s">
        <v>34071</v>
      </c>
      <c r="C237" s="32" t="e">
        <f>VLOOKUP(A237,企業番号!A:K,2,0)</f>
        <v>#N/A</v>
      </c>
      <c r="D237" s="32" t="e">
        <f>VLOOKUP(A237,企業番号!A:K,3,0)</f>
        <v>#N/A</v>
      </c>
      <c r="E237" s="32" t="e">
        <f>VLOOKUP(A237,企業番号!A:K,4,0)</f>
        <v>#N/A</v>
      </c>
      <c r="F237" s="10" t="e">
        <f>VLOOKUP(A237,企業番号!A:K,5,0)</f>
        <v>#N/A</v>
      </c>
      <c r="G237" s="11" t="e">
        <f>VLOOKUP(A237,企業番号!A:K,6,0)</f>
        <v>#N/A</v>
      </c>
      <c r="H237" s="32" t="e">
        <f>VLOOKUP(A237,企業番号!A:K,7,0)</f>
        <v>#N/A</v>
      </c>
      <c r="I237" s="3" t="e">
        <f>VLOOKUP(A237,企業番号!A:K,8,0)</f>
        <v>#N/A</v>
      </c>
      <c r="J237" s="32" t="e">
        <f>VLOOKUP(A237,企業番号!A:K,9,0)</f>
        <v>#N/A</v>
      </c>
      <c r="K237" s="33" t="e">
        <f>VLOOKUP(A237,企業番号!A:K,10,0)</f>
        <v>#N/A</v>
      </c>
      <c r="L237" s="32" t="e">
        <f>VLOOKUP(A237,企業番号!A:K,11,0)</f>
        <v>#N/A</v>
      </c>
    </row>
    <row r="238" spans="2:12" ht="20.100000000000001" customHeight="1" x14ac:dyDescent="0.2">
      <c r="B238" s="43" t="s">
        <v>34072</v>
      </c>
      <c r="C238" s="32" t="e">
        <f>VLOOKUP(A238,企業番号!A:K,2,0)</f>
        <v>#N/A</v>
      </c>
      <c r="D238" s="32" t="e">
        <f>VLOOKUP(A238,企業番号!A:K,3,0)</f>
        <v>#N/A</v>
      </c>
      <c r="E238" s="32" t="e">
        <f>VLOOKUP(A238,企業番号!A:K,4,0)</f>
        <v>#N/A</v>
      </c>
      <c r="F238" s="10" t="e">
        <f>VLOOKUP(A238,企業番号!A:K,5,0)</f>
        <v>#N/A</v>
      </c>
      <c r="G238" s="11" t="e">
        <f>VLOOKUP(A238,企業番号!A:K,6,0)</f>
        <v>#N/A</v>
      </c>
      <c r="H238" s="32" t="e">
        <f>VLOOKUP(A238,企業番号!A:K,7,0)</f>
        <v>#N/A</v>
      </c>
      <c r="I238" s="3" t="e">
        <f>VLOOKUP(A238,企業番号!A:K,8,0)</f>
        <v>#N/A</v>
      </c>
      <c r="J238" s="32" t="e">
        <f>VLOOKUP(A238,企業番号!A:K,9,0)</f>
        <v>#N/A</v>
      </c>
      <c r="K238" s="33" t="e">
        <f>VLOOKUP(A238,企業番号!A:K,10,0)</f>
        <v>#N/A</v>
      </c>
      <c r="L238" s="32" t="e">
        <f>VLOOKUP(A238,企業番号!A:K,11,0)</f>
        <v>#N/A</v>
      </c>
    </row>
    <row r="239" spans="2:12" ht="20.100000000000001" customHeight="1" x14ac:dyDescent="0.2">
      <c r="B239" s="43" t="s">
        <v>34073</v>
      </c>
      <c r="C239" s="32" t="e">
        <f>VLOOKUP(A239,企業番号!A:K,2,0)</f>
        <v>#N/A</v>
      </c>
      <c r="D239" s="32" t="e">
        <f>VLOOKUP(A239,企業番号!A:K,3,0)</f>
        <v>#N/A</v>
      </c>
      <c r="E239" s="32" t="e">
        <f>VLOOKUP(A239,企業番号!A:K,4,0)</f>
        <v>#N/A</v>
      </c>
      <c r="F239" s="10" t="e">
        <f>VLOOKUP(A239,企業番号!A:K,5,0)</f>
        <v>#N/A</v>
      </c>
      <c r="G239" s="11" t="e">
        <f>VLOOKUP(A239,企業番号!A:K,6,0)</f>
        <v>#N/A</v>
      </c>
      <c r="H239" s="32" t="e">
        <f>VLOOKUP(A239,企業番号!A:K,7,0)</f>
        <v>#N/A</v>
      </c>
      <c r="I239" s="3" t="e">
        <f>VLOOKUP(A239,企業番号!A:K,8,0)</f>
        <v>#N/A</v>
      </c>
      <c r="J239" s="32" t="e">
        <f>VLOOKUP(A239,企業番号!A:K,9,0)</f>
        <v>#N/A</v>
      </c>
      <c r="K239" s="33" t="e">
        <f>VLOOKUP(A239,企業番号!A:K,10,0)</f>
        <v>#N/A</v>
      </c>
      <c r="L239" s="32" t="e">
        <f>VLOOKUP(A239,企業番号!A:K,11,0)</f>
        <v>#N/A</v>
      </c>
    </row>
    <row r="240" spans="2:12" ht="20.100000000000001" customHeight="1" x14ac:dyDescent="0.2">
      <c r="B240" s="43" t="s">
        <v>34074</v>
      </c>
      <c r="C240" s="32" t="e">
        <f>VLOOKUP(A240,企業番号!A:K,2,0)</f>
        <v>#N/A</v>
      </c>
      <c r="D240" s="32" t="e">
        <f>VLOOKUP(A240,企業番号!A:K,3,0)</f>
        <v>#N/A</v>
      </c>
      <c r="E240" s="32" t="e">
        <f>VLOOKUP(A240,企業番号!A:K,4,0)</f>
        <v>#N/A</v>
      </c>
      <c r="F240" s="10" t="e">
        <f>VLOOKUP(A240,企業番号!A:K,5,0)</f>
        <v>#N/A</v>
      </c>
      <c r="G240" s="11" t="e">
        <f>VLOOKUP(A240,企業番号!A:K,6,0)</f>
        <v>#N/A</v>
      </c>
      <c r="H240" s="32" t="e">
        <f>VLOOKUP(A240,企業番号!A:K,7,0)</f>
        <v>#N/A</v>
      </c>
      <c r="I240" s="3" t="e">
        <f>VLOOKUP(A240,企業番号!A:K,8,0)</f>
        <v>#N/A</v>
      </c>
      <c r="J240" s="32" t="e">
        <f>VLOOKUP(A240,企業番号!A:K,9,0)</f>
        <v>#N/A</v>
      </c>
      <c r="K240" s="33" t="e">
        <f>VLOOKUP(A240,企業番号!A:K,10,0)</f>
        <v>#N/A</v>
      </c>
      <c r="L240" s="32" t="e">
        <f>VLOOKUP(A240,企業番号!A:K,11,0)</f>
        <v>#N/A</v>
      </c>
    </row>
    <row r="241" spans="2:12" ht="20.100000000000001" customHeight="1" x14ac:dyDescent="0.2">
      <c r="B241" s="43" t="s">
        <v>34075</v>
      </c>
      <c r="C241" s="32" t="e">
        <f>VLOOKUP(A241,企業番号!A:K,2,0)</f>
        <v>#N/A</v>
      </c>
      <c r="D241" s="32" t="e">
        <f>VLOOKUP(A241,企業番号!A:K,3,0)</f>
        <v>#N/A</v>
      </c>
      <c r="E241" s="32" t="e">
        <f>VLOOKUP(A241,企業番号!A:K,4,0)</f>
        <v>#N/A</v>
      </c>
      <c r="F241" s="10" t="e">
        <f>VLOOKUP(A241,企業番号!A:K,5,0)</f>
        <v>#N/A</v>
      </c>
      <c r="G241" s="11" t="e">
        <f>VLOOKUP(A241,企業番号!A:K,6,0)</f>
        <v>#N/A</v>
      </c>
      <c r="H241" s="32" t="e">
        <f>VLOOKUP(A241,企業番号!A:K,7,0)</f>
        <v>#N/A</v>
      </c>
      <c r="I241" s="3" t="e">
        <f>VLOOKUP(A241,企業番号!A:K,8,0)</f>
        <v>#N/A</v>
      </c>
      <c r="J241" s="32" t="e">
        <f>VLOOKUP(A241,企業番号!A:K,9,0)</f>
        <v>#N/A</v>
      </c>
      <c r="K241" s="33" t="e">
        <f>VLOOKUP(A241,企業番号!A:K,10,0)</f>
        <v>#N/A</v>
      </c>
      <c r="L241" s="32" t="e">
        <f>VLOOKUP(A241,企業番号!A:K,11,0)</f>
        <v>#N/A</v>
      </c>
    </row>
    <row r="242" spans="2:12" ht="20.100000000000001" customHeight="1" x14ac:dyDescent="0.2">
      <c r="B242" s="43" t="s">
        <v>34076</v>
      </c>
      <c r="C242" s="32" t="e">
        <f>VLOOKUP(A242,企業番号!A:K,2,0)</f>
        <v>#N/A</v>
      </c>
      <c r="D242" s="32" t="e">
        <f>VLOOKUP(A242,企業番号!A:K,3,0)</f>
        <v>#N/A</v>
      </c>
      <c r="E242" s="32" t="e">
        <f>VLOOKUP(A242,企業番号!A:K,4,0)</f>
        <v>#N/A</v>
      </c>
      <c r="F242" s="10" t="e">
        <f>VLOOKUP(A242,企業番号!A:K,5,0)</f>
        <v>#N/A</v>
      </c>
      <c r="G242" s="11" t="e">
        <f>VLOOKUP(A242,企業番号!A:K,6,0)</f>
        <v>#N/A</v>
      </c>
      <c r="H242" s="32" t="e">
        <f>VLOOKUP(A242,企業番号!A:K,7,0)</f>
        <v>#N/A</v>
      </c>
      <c r="I242" s="3" t="e">
        <f>VLOOKUP(A242,企業番号!A:K,8,0)</f>
        <v>#N/A</v>
      </c>
      <c r="J242" s="32" t="e">
        <f>VLOOKUP(A242,企業番号!A:K,9,0)</f>
        <v>#N/A</v>
      </c>
      <c r="K242" s="33" t="e">
        <f>VLOOKUP(A242,企業番号!A:K,10,0)</f>
        <v>#N/A</v>
      </c>
      <c r="L242" s="32" t="e">
        <f>VLOOKUP(A242,企業番号!A:K,11,0)</f>
        <v>#N/A</v>
      </c>
    </row>
    <row r="243" spans="2:12" ht="20.100000000000001" customHeight="1" x14ac:dyDescent="0.2">
      <c r="B243" s="43" t="s">
        <v>34077</v>
      </c>
      <c r="C243" s="32" t="e">
        <f>VLOOKUP(A243,企業番号!A:K,2,0)</f>
        <v>#N/A</v>
      </c>
      <c r="D243" s="32" t="e">
        <f>VLOOKUP(A243,企業番号!A:K,3,0)</f>
        <v>#N/A</v>
      </c>
      <c r="E243" s="32" t="e">
        <f>VLOOKUP(A243,企業番号!A:K,4,0)</f>
        <v>#N/A</v>
      </c>
      <c r="F243" s="10" t="e">
        <f>VLOOKUP(A243,企業番号!A:K,5,0)</f>
        <v>#N/A</v>
      </c>
      <c r="G243" s="11" t="e">
        <f>VLOOKUP(A243,企業番号!A:K,6,0)</f>
        <v>#N/A</v>
      </c>
      <c r="H243" s="32" t="e">
        <f>VLOOKUP(A243,企業番号!A:K,7,0)</f>
        <v>#N/A</v>
      </c>
      <c r="I243" s="3" t="e">
        <f>VLOOKUP(A243,企業番号!A:K,8,0)</f>
        <v>#N/A</v>
      </c>
      <c r="J243" s="32" t="e">
        <f>VLOOKUP(A243,企業番号!A:K,9,0)</f>
        <v>#N/A</v>
      </c>
      <c r="K243" s="33" t="e">
        <f>VLOOKUP(A243,企業番号!A:K,10,0)</f>
        <v>#N/A</v>
      </c>
      <c r="L243" s="32" t="e">
        <f>VLOOKUP(A243,企業番号!A:K,11,0)</f>
        <v>#N/A</v>
      </c>
    </row>
    <row r="244" spans="2:12" ht="20.100000000000001" customHeight="1" x14ac:dyDescent="0.2">
      <c r="B244" s="43" t="s">
        <v>34078</v>
      </c>
      <c r="C244" s="32" t="e">
        <f>VLOOKUP(A244,企業番号!A:K,2,0)</f>
        <v>#N/A</v>
      </c>
      <c r="D244" s="32" t="e">
        <f>VLOOKUP(A244,企業番号!A:K,3,0)</f>
        <v>#N/A</v>
      </c>
      <c r="E244" s="32" t="e">
        <f>VLOOKUP(A244,企業番号!A:K,4,0)</f>
        <v>#N/A</v>
      </c>
      <c r="F244" s="10" t="e">
        <f>VLOOKUP(A244,企業番号!A:K,5,0)</f>
        <v>#N/A</v>
      </c>
      <c r="G244" s="11" t="e">
        <f>VLOOKUP(A244,企業番号!A:K,6,0)</f>
        <v>#N/A</v>
      </c>
      <c r="H244" s="32" t="e">
        <f>VLOOKUP(A244,企業番号!A:K,7,0)</f>
        <v>#N/A</v>
      </c>
      <c r="I244" s="3" t="e">
        <f>VLOOKUP(A244,企業番号!A:K,8,0)</f>
        <v>#N/A</v>
      </c>
      <c r="J244" s="32" t="e">
        <f>VLOOKUP(A244,企業番号!A:K,9,0)</f>
        <v>#N/A</v>
      </c>
      <c r="K244" s="33" t="e">
        <f>VLOOKUP(A244,企業番号!A:K,10,0)</f>
        <v>#N/A</v>
      </c>
      <c r="L244" s="32" t="e">
        <f>VLOOKUP(A244,企業番号!A:K,11,0)</f>
        <v>#N/A</v>
      </c>
    </row>
    <row r="245" spans="2:12" ht="20.100000000000001" customHeight="1" x14ac:dyDescent="0.2">
      <c r="B245" s="43" t="s">
        <v>34079</v>
      </c>
      <c r="C245" s="32" t="e">
        <f>VLOOKUP(A245,企業番号!A:K,2,0)</f>
        <v>#N/A</v>
      </c>
      <c r="D245" s="32" t="e">
        <f>VLOOKUP(A245,企業番号!A:K,3,0)</f>
        <v>#N/A</v>
      </c>
      <c r="E245" s="32" t="e">
        <f>VLOOKUP(A245,企業番号!A:K,4,0)</f>
        <v>#N/A</v>
      </c>
      <c r="F245" s="10" t="e">
        <f>VLOOKUP(A245,企業番号!A:K,5,0)</f>
        <v>#N/A</v>
      </c>
      <c r="G245" s="11" t="e">
        <f>VLOOKUP(A245,企業番号!A:K,6,0)</f>
        <v>#N/A</v>
      </c>
      <c r="H245" s="32" t="e">
        <f>VLOOKUP(A245,企業番号!A:K,7,0)</f>
        <v>#N/A</v>
      </c>
      <c r="I245" s="3" t="e">
        <f>VLOOKUP(A245,企業番号!A:K,8,0)</f>
        <v>#N/A</v>
      </c>
      <c r="J245" s="32" t="e">
        <f>VLOOKUP(A245,企業番号!A:K,9,0)</f>
        <v>#N/A</v>
      </c>
      <c r="K245" s="33" t="e">
        <f>VLOOKUP(A245,企業番号!A:K,10,0)</f>
        <v>#N/A</v>
      </c>
      <c r="L245" s="32" t="e">
        <f>VLOOKUP(A245,企業番号!A:K,11,0)</f>
        <v>#N/A</v>
      </c>
    </row>
    <row r="246" spans="2:12" ht="20.100000000000001" customHeight="1" x14ac:dyDescent="0.2">
      <c r="B246" s="43" t="s">
        <v>34080</v>
      </c>
      <c r="C246" s="32" t="e">
        <f>VLOOKUP(A246,企業番号!A:K,2,0)</f>
        <v>#N/A</v>
      </c>
      <c r="D246" s="32" t="e">
        <f>VLOOKUP(A246,企業番号!A:K,3,0)</f>
        <v>#N/A</v>
      </c>
      <c r="E246" s="32" t="e">
        <f>VLOOKUP(A246,企業番号!A:K,4,0)</f>
        <v>#N/A</v>
      </c>
      <c r="F246" s="10" t="e">
        <f>VLOOKUP(A246,企業番号!A:K,5,0)</f>
        <v>#N/A</v>
      </c>
      <c r="G246" s="11" t="e">
        <f>VLOOKUP(A246,企業番号!A:K,6,0)</f>
        <v>#N/A</v>
      </c>
      <c r="H246" s="32" t="e">
        <f>VLOOKUP(A246,企業番号!A:K,7,0)</f>
        <v>#N/A</v>
      </c>
      <c r="I246" s="3" t="e">
        <f>VLOOKUP(A246,企業番号!A:K,8,0)</f>
        <v>#N/A</v>
      </c>
      <c r="J246" s="32" t="e">
        <f>VLOOKUP(A246,企業番号!A:K,9,0)</f>
        <v>#N/A</v>
      </c>
      <c r="K246" s="33" t="e">
        <f>VLOOKUP(A246,企業番号!A:K,10,0)</f>
        <v>#N/A</v>
      </c>
      <c r="L246" s="32" t="e">
        <f>VLOOKUP(A246,企業番号!A:K,11,0)</f>
        <v>#N/A</v>
      </c>
    </row>
    <row r="247" spans="2:12" ht="20.100000000000001" customHeight="1" x14ac:dyDescent="0.2">
      <c r="B247" s="43" t="s">
        <v>34081</v>
      </c>
      <c r="C247" s="32" t="e">
        <f>VLOOKUP(A247,企業番号!A:K,2,0)</f>
        <v>#N/A</v>
      </c>
      <c r="D247" s="32" t="e">
        <f>VLOOKUP(A247,企業番号!A:K,3,0)</f>
        <v>#N/A</v>
      </c>
      <c r="E247" s="32" t="e">
        <f>VLOOKUP(A247,企業番号!A:K,4,0)</f>
        <v>#N/A</v>
      </c>
      <c r="F247" s="10" t="e">
        <f>VLOOKUP(A247,企業番号!A:K,5,0)</f>
        <v>#N/A</v>
      </c>
      <c r="G247" s="11" t="e">
        <f>VLOOKUP(A247,企業番号!A:K,6,0)</f>
        <v>#N/A</v>
      </c>
      <c r="H247" s="32" t="e">
        <f>VLOOKUP(A247,企業番号!A:K,7,0)</f>
        <v>#N/A</v>
      </c>
      <c r="I247" s="3" t="e">
        <f>VLOOKUP(A247,企業番号!A:K,8,0)</f>
        <v>#N/A</v>
      </c>
      <c r="J247" s="32" t="e">
        <f>VLOOKUP(A247,企業番号!A:K,9,0)</f>
        <v>#N/A</v>
      </c>
      <c r="K247" s="33" t="e">
        <f>VLOOKUP(A247,企業番号!A:K,10,0)</f>
        <v>#N/A</v>
      </c>
      <c r="L247" s="32" t="e">
        <f>VLOOKUP(A247,企業番号!A:K,11,0)</f>
        <v>#N/A</v>
      </c>
    </row>
    <row r="248" spans="2:12" ht="20.100000000000001" customHeight="1" x14ac:dyDescent="0.2">
      <c r="B248" s="43" t="s">
        <v>34082</v>
      </c>
      <c r="C248" s="32" t="e">
        <f>VLOOKUP(A248,企業番号!A:K,2,0)</f>
        <v>#N/A</v>
      </c>
      <c r="D248" s="32" t="e">
        <f>VLOOKUP(A248,企業番号!A:K,3,0)</f>
        <v>#N/A</v>
      </c>
      <c r="E248" s="32" t="e">
        <f>VLOOKUP(A248,企業番号!A:K,4,0)</f>
        <v>#N/A</v>
      </c>
      <c r="F248" s="10" t="e">
        <f>VLOOKUP(A248,企業番号!A:K,5,0)</f>
        <v>#N/A</v>
      </c>
      <c r="G248" s="11" t="e">
        <f>VLOOKUP(A248,企業番号!A:K,6,0)</f>
        <v>#N/A</v>
      </c>
      <c r="H248" s="32" t="e">
        <f>VLOOKUP(A248,企業番号!A:K,7,0)</f>
        <v>#N/A</v>
      </c>
      <c r="I248" s="3" t="e">
        <f>VLOOKUP(A248,企業番号!A:K,8,0)</f>
        <v>#N/A</v>
      </c>
      <c r="J248" s="32" t="e">
        <f>VLOOKUP(A248,企業番号!A:K,9,0)</f>
        <v>#N/A</v>
      </c>
      <c r="K248" s="33" t="e">
        <f>VLOOKUP(A248,企業番号!A:K,10,0)</f>
        <v>#N/A</v>
      </c>
      <c r="L248" s="32" t="e">
        <f>VLOOKUP(A248,企業番号!A:K,11,0)</f>
        <v>#N/A</v>
      </c>
    </row>
    <row r="249" spans="2:12" ht="20.100000000000001" customHeight="1" x14ac:dyDescent="0.2">
      <c r="B249" s="43" t="s">
        <v>34083</v>
      </c>
      <c r="C249" s="32" t="e">
        <f>VLOOKUP(A249,企業番号!A:K,2,0)</f>
        <v>#N/A</v>
      </c>
      <c r="D249" s="32" t="e">
        <f>VLOOKUP(A249,企業番号!A:K,3,0)</f>
        <v>#N/A</v>
      </c>
      <c r="E249" s="32" t="e">
        <f>VLOOKUP(A249,企業番号!A:K,4,0)</f>
        <v>#N/A</v>
      </c>
      <c r="F249" s="10" t="e">
        <f>VLOOKUP(A249,企業番号!A:K,5,0)</f>
        <v>#N/A</v>
      </c>
      <c r="G249" s="11" t="e">
        <f>VLOOKUP(A249,企業番号!A:K,6,0)</f>
        <v>#N/A</v>
      </c>
      <c r="H249" s="32" t="e">
        <f>VLOOKUP(A249,企業番号!A:K,7,0)</f>
        <v>#N/A</v>
      </c>
      <c r="I249" s="3" t="e">
        <f>VLOOKUP(A249,企業番号!A:K,8,0)</f>
        <v>#N/A</v>
      </c>
      <c r="J249" s="32" t="e">
        <f>VLOOKUP(A249,企業番号!A:K,9,0)</f>
        <v>#N/A</v>
      </c>
      <c r="K249" s="33" t="e">
        <f>VLOOKUP(A249,企業番号!A:K,10,0)</f>
        <v>#N/A</v>
      </c>
      <c r="L249" s="32" t="e">
        <f>VLOOKUP(A249,企業番号!A:K,11,0)</f>
        <v>#N/A</v>
      </c>
    </row>
    <row r="250" spans="2:12" ht="20.100000000000001" customHeight="1" x14ac:dyDescent="0.2">
      <c r="B250" s="43" t="s">
        <v>34084</v>
      </c>
      <c r="C250" s="32" t="e">
        <f>VLOOKUP(A250,企業番号!A:K,2,0)</f>
        <v>#N/A</v>
      </c>
      <c r="D250" s="32" t="e">
        <f>VLOOKUP(A250,企業番号!A:K,3,0)</f>
        <v>#N/A</v>
      </c>
      <c r="E250" s="32" t="e">
        <f>VLOOKUP(A250,企業番号!A:K,4,0)</f>
        <v>#N/A</v>
      </c>
      <c r="F250" s="10" t="e">
        <f>VLOOKUP(A250,企業番号!A:K,5,0)</f>
        <v>#N/A</v>
      </c>
      <c r="G250" s="11" t="e">
        <f>VLOOKUP(A250,企業番号!A:K,6,0)</f>
        <v>#N/A</v>
      </c>
      <c r="H250" s="32" t="e">
        <f>VLOOKUP(A250,企業番号!A:K,7,0)</f>
        <v>#N/A</v>
      </c>
      <c r="I250" s="3" t="e">
        <f>VLOOKUP(A250,企業番号!A:K,8,0)</f>
        <v>#N/A</v>
      </c>
      <c r="J250" s="32" t="e">
        <f>VLOOKUP(A250,企業番号!A:K,9,0)</f>
        <v>#N/A</v>
      </c>
      <c r="K250" s="33" t="e">
        <f>VLOOKUP(A250,企業番号!A:K,10,0)</f>
        <v>#N/A</v>
      </c>
      <c r="L250" s="32" t="e">
        <f>VLOOKUP(A250,企業番号!A:K,11,0)</f>
        <v>#N/A</v>
      </c>
    </row>
    <row r="251" spans="2:12" ht="20.100000000000001" customHeight="1" x14ac:dyDescent="0.2">
      <c r="B251" s="43" t="s">
        <v>34085</v>
      </c>
      <c r="C251" s="32" t="e">
        <f>VLOOKUP(A251,企業番号!A:K,2,0)</f>
        <v>#N/A</v>
      </c>
      <c r="D251" s="32" t="e">
        <f>VLOOKUP(A251,企業番号!A:K,3,0)</f>
        <v>#N/A</v>
      </c>
      <c r="E251" s="32" t="e">
        <f>VLOOKUP(A251,企業番号!A:K,4,0)</f>
        <v>#N/A</v>
      </c>
      <c r="F251" s="10" t="e">
        <f>VLOOKUP(A251,企業番号!A:K,5,0)</f>
        <v>#N/A</v>
      </c>
      <c r="G251" s="11" t="e">
        <f>VLOOKUP(A251,企業番号!A:K,6,0)</f>
        <v>#N/A</v>
      </c>
      <c r="H251" s="32" t="e">
        <f>VLOOKUP(A251,企業番号!A:K,7,0)</f>
        <v>#N/A</v>
      </c>
      <c r="I251" s="3" t="e">
        <f>VLOOKUP(A251,企業番号!A:K,8,0)</f>
        <v>#N/A</v>
      </c>
      <c r="J251" s="32" t="e">
        <f>VLOOKUP(A251,企業番号!A:K,9,0)</f>
        <v>#N/A</v>
      </c>
      <c r="K251" s="33" t="e">
        <f>VLOOKUP(A251,企業番号!A:K,10,0)</f>
        <v>#N/A</v>
      </c>
      <c r="L251" s="32" t="e">
        <f>VLOOKUP(A251,企業番号!A:K,11,0)</f>
        <v>#N/A</v>
      </c>
    </row>
    <row r="252" spans="2:12" ht="20.100000000000001" customHeight="1" x14ac:dyDescent="0.2">
      <c r="B252" s="43" t="s">
        <v>34086</v>
      </c>
      <c r="C252" s="32" t="e">
        <f>VLOOKUP(A252,企業番号!A:K,2,0)</f>
        <v>#N/A</v>
      </c>
      <c r="D252" s="32" t="e">
        <f>VLOOKUP(A252,企業番号!A:K,3,0)</f>
        <v>#N/A</v>
      </c>
      <c r="E252" s="32" t="e">
        <f>VLOOKUP(A252,企業番号!A:K,4,0)</f>
        <v>#N/A</v>
      </c>
      <c r="F252" s="10" t="e">
        <f>VLOOKUP(A252,企業番号!A:K,5,0)</f>
        <v>#N/A</v>
      </c>
      <c r="G252" s="11" t="e">
        <f>VLOOKUP(A252,企業番号!A:K,6,0)</f>
        <v>#N/A</v>
      </c>
      <c r="H252" s="32" t="e">
        <f>VLOOKUP(A252,企業番号!A:K,7,0)</f>
        <v>#N/A</v>
      </c>
      <c r="I252" s="3" t="e">
        <f>VLOOKUP(A252,企業番号!A:K,8,0)</f>
        <v>#N/A</v>
      </c>
      <c r="J252" s="32" t="e">
        <f>VLOOKUP(A252,企業番号!A:K,9,0)</f>
        <v>#N/A</v>
      </c>
      <c r="K252" s="33" t="e">
        <f>VLOOKUP(A252,企業番号!A:K,10,0)</f>
        <v>#N/A</v>
      </c>
      <c r="L252" s="32" t="e">
        <f>VLOOKUP(A252,企業番号!A:K,11,0)</f>
        <v>#N/A</v>
      </c>
    </row>
    <row r="253" spans="2:12" ht="20.100000000000001" customHeight="1" x14ac:dyDescent="0.2">
      <c r="B253" s="43" t="s">
        <v>34087</v>
      </c>
      <c r="C253" s="32" t="e">
        <f>VLOOKUP(A253,企業番号!A:K,2,0)</f>
        <v>#N/A</v>
      </c>
      <c r="D253" s="32" t="e">
        <f>VLOOKUP(A253,企業番号!A:K,3,0)</f>
        <v>#N/A</v>
      </c>
      <c r="E253" s="32" t="e">
        <f>VLOOKUP(A253,企業番号!A:K,4,0)</f>
        <v>#N/A</v>
      </c>
      <c r="F253" s="10" t="e">
        <f>VLOOKUP(A253,企業番号!A:K,5,0)</f>
        <v>#N/A</v>
      </c>
      <c r="G253" s="11" t="e">
        <f>VLOOKUP(A253,企業番号!A:K,6,0)</f>
        <v>#N/A</v>
      </c>
      <c r="H253" s="32" t="e">
        <f>VLOOKUP(A253,企業番号!A:K,7,0)</f>
        <v>#N/A</v>
      </c>
      <c r="I253" s="3" t="e">
        <f>VLOOKUP(A253,企業番号!A:K,8,0)</f>
        <v>#N/A</v>
      </c>
      <c r="J253" s="32" t="e">
        <f>VLOOKUP(A253,企業番号!A:K,9,0)</f>
        <v>#N/A</v>
      </c>
      <c r="K253" s="33" t="e">
        <f>VLOOKUP(A253,企業番号!A:K,10,0)</f>
        <v>#N/A</v>
      </c>
      <c r="L253" s="32" t="e">
        <f>VLOOKUP(A253,企業番号!A:K,11,0)</f>
        <v>#N/A</v>
      </c>
    </row>
    <row r="254" spans="2:12" ht="20.100000000000001" customHeight="1" x14ac:dyDescent="0.2">
      <c r="B254" s="43" t="s">
        <v>34088</v>
      </c>
      <c r="C254" s="32" t="e">
        <f>VLOOKUP(A254,企業番号!A:K,2,0)</f>
        <v>#N/A</v>
      </c>
      <c r="D254" s="32" t="e">
        <f>VLOOKUP(A254,企業番号!A:K,3,0)</f>
        <v>#N/A</v>
      </c>
      <c r="E254" s="32" t="e">
        <f>VLOOKUP(A254,企業番号!A:K,4,0)</f>
        <v>#N/A</v>
      </c>
      <c r="F254" s="10" t="e">
        <f>VLOOKUP(A254,企業番号!A:K,5,0)</f>
        <v>#N/A</v>
      </c>
      <c r="G254" s="11" t="e">
        <f>VLOOKUP(A254,企業番号!A:K,6,0)</f>
        <v>#N/A</v>
      </c>
      <c r="H254" s="32" t="e">
        <f>VLOOKUP(A254,企業番号!A:K,7,0)</f>
        <v>#N/A</v>
      </c>
      <c r="I254" s="3" t="e">
        <f>VLOOKUP(A254,企業番号!A:K,8,0)</f>
        <v>#N/A</v>
      </c>
      <c r="J254" s="32" t="e">
        <f>VLOOKUP(A254,企業番号!A:K,9,0)</f>
        <v>#N/A</v>
      </c>
      <c r="K254" s="33" t="e">
        <f>VLOOKUP(A254,企業番号!A:K,10,0)</f>
        <v>#N/A</v>
      </c>
      <c r="L254" s="32" t="e">
        <f>VLOOKUP(A254,企業番号!A:K,11,0)</f>
        <v>#N/A</v>
      </c>
    </row>
    <row r="255" spans="2:12" ht="20.100000000000001" customHeight="1" x14ac:dyDescent="0.2">
      <c r="B255" s="43" t="s">
        <v>34089</v>
      </c>
      <c r="C255" s="32" t="e">
        <f>VLOOKUP(A255,企業番号!A:K,2,0)</f>
        <v>#N/A</v>
      </c>
      <c r="D255" s="32" t="e">
        <f>VLOOKUP(A255,企業番号!A:K,3,0)</f>
        <v>#N/A</v>
      </c>
      <c r="E255" s="32" t="e">
        <f>VLOOKUP(A255,企業番号!A:K,4,0)</f>
        <v>#N/A</v>
      </c>
      <c r="F255" s="10" t="e">
        <f>VLOOKUP(A255,企業番号!A:K,5,0)</f>
        <v>#N/A</v>
      </c>
      <c r="G255" s="11" t="e">
        <f>VLOOKUP(A255,企業番号!A:K,6,0)</f>
        <v>#N/A</v>
      </c>
      <c r="H255" s="32" t="e">
        <f>VLOOKUP(A255,企業番号!A:K,7,0)</f>
        <v>#N/A</v>
      </c>
      <c r="I255" s="3" t="e">
        <f>VLOOKUP(A255,企業番号!A:K,8,0)</f>
        <v>#N/A</v>
      </c>
      <c r="J255" s="32" t="e">
        <f>VLOOKUP(A255,企業番号!A:K,9,0)</f>
        <v>#N/A</v>
      </c>
      <c r="K255" s="33" t="e">
        <f>VLOOKUP(A255,企業番号!A:K,10,0)</f>
        <v>#N/A</v>
      </c>
      <c r="L255" s="32" t="e">
        <f>VLOOKUP(A255,企業番号!A:K,11,0)</f>
        <v>#N/A</v>
      </c>
    </row>
    <row r="256" spans="2:12" ht="20.100000000000001" customHeight="1" x14ac:dyDescent="0.2">
      <c r="B256" s="43" t="s">
        <v>34090</v>
      </c>
      <c r="C256" s="32" t="e">
        <f>VLOOKUP(A256,企業番号!A:K,2,0)</f>
        <v>#N/A</v>
      </c>
      <c r="D256" s="32" t="e">
        <f>VLOOKUP(A256,企業番号!A:K,3,0)</f>
        <v>#N/A</v>
      </c>
      <c r="E256" s="32" t="e">
        <f>VLOOKUP(A256,企業番号!A:K,4,0)</f>
        <v>#N/A</v>
      </c>
      <c r="F256" s="10" t="e">
        <f>VLOOKUP(A256,企業番号!A:K,5,0)</f>
        <v>#N/A</v>
      </c>
      <c r="G256" s="11" t="e">
        <f>VLOOKUP(A256,企業番号!A:K,6,0)</f>
        <v>#N/A</v>
      </c>
      <c r="H256" s="32" t="e">
        <f>VLOOKUP(A256,企業番号!A:K,7,0)</f>
        <v>#N/A</v>
      </c>
      <c r="I256" s="3" t="e">
        <f>VLOOKUP(A256,企業番号!A:K,8,0)</f>
        <v>#N/A</v>
      </c>
      <c r="J256" s="32" t="e">
        <f>VLOOKUP(A256,企業番号!A:K,9,0)</f>
        <v>#N/A</v>
      </c>
      <c r="K256" s="33" t="e">
        <f>VLOOKUP(A256,企業番号!A:K,10,0)</f>
        <v>#N/A</v>
      </c>
      <c r="L256" s="32" t="e">
        <f>VLOOKUP(A256,企業番号!A:K,11,0)</f>
        <v>#N/A</v>
      </c>
    </row>
    <row r="257" spans="2:12" ht="20.100000000000001" customHeight="1" x14ac:dyDescent="0.2">
      <c r="B257" s="43" t="s">
        <v>34091</v>
      </c>
      <c r="C257" s="32" t="e">
        <f>VLOOKUP(A257,企業番号!A:K,2,0)</f>
        <v>#N/A</v>
      </c>
      <c r="D257" s="32" t="e">
        <f>VLOOKUP(A257,企業番号!A:K,3,0)</f>
        <v>#N/A</v>
      </c>
      <c r="E257" s="32" t="e">
        <f>VLOOKUP(A257,企業番号!A:K,4,0)</f>
        <v>#N/A</v>
      </c>
      <c r="F257" s="10" t="e">
        <f>VLOOKUP(A257,企業番号!A:K,5,0)</f>
        <v>#N/A</v>
      </c>
      <c r="G257" s="11" t="e">
        <f>VLOOKUP(A257,企業番号!A:K,6,0)</f>
        <v>#N/A</v>
      </c>
      <c r="H257" s="32" t="e">
        <f>VLOOKUP(A257,企業番号!A:K,7,0)</f>
        <v>#N/A</v>
      </c>
      <c r="I257" s="3" t="e">
        <f>VLOOKUP(A257,企業番号!A:K,8,0)</f>
        <v>#N/A</v>
      </c>
      <c r="J257" s="32" t="e">
        <f>VLOOKUP(A257,企業番号!A:K,9,0)</f>
        <v>#N/A</v>
      </c>
      <c r="K257" s="33" t="e">
        <f>VLOOKUP(A257,企業番号!A:K,10,0)</f>
        <v>#N/A</v>
      </c>
      <c r="L257" s="32" t="e">
        <f>VLOOKUP(A257,企業番号!A:K,11,0)</f>
        <v>#N/A</v>
      </c>
    </row>
    <row r="258" spans="2:12" ht="20.100000000000001" customHeight="1" x14ac:dyDescent="0.2">
      <c r="B258" s="43" t="s">
        <v>34092</v>
      </c>
      <c r="C258" s="32" t="e">
        <f>VLOOKUP(A258,企業番号!A:K,2,0)</f>
        <v>#N/A</v>
      </c>
      <c r="D258" s="32" t="e">
        <f>VLOOKUP(A258,企業番号!A:K,3,0)</f>
        <v>#N/A</v>
      </c>
      <c r="E258" s="32" t="e">
        <f>VLOOKUP(A258,企業番号!A:K,4,0)</f>
        <v>#N/A</v>
      </c>
      <c r="F258" s="10" t="e">
        <f>VLOOKUP(A258,企業番号!A:K,5,0)</f>
        <v>#N/A</v>
      </c>
      <c r="G258" s="11" t="e">
        <f>VLOOKUP(A258,企業番号!A:K,6,0)</f>
        <v>#N/A</v>
      </c>
      <c r="H258" s="32" t="e">
        <f>VLOOKUP(A258,企業番号!A:K,7,0)</f>
        <v>#N/A</v>
      </c>
      <c r="I258" s="3" t="e">
        <f>VLOOKUP(A258,企業番号!A:K,8,0)</f>
        <v>#N/A</v>
      </c>
      <c r="J258" s="32" t="e">
        <f>VLOOKUP(A258,企業番号!A:K,9,0)</f>
        <v>#N/A</v>
      </c>
      <c r="K258" s="33" t="e">
        <f>VLOOKUP(A258,企業番号!A:K,10,0)</f>
        <v>#N/A</v>
      </c>
      <c r="L258" s="32" t="e">
        <f>VLOOKUP(A258,企業番号!A:K,11,0)</f>
        <v>#N/A</v>
      </c>
    </row>
    <row r="259" spans="2:12" ht="20.100000000000001" customHeight="1" x14ac:dyDescent="0.2">
      <c r="B259" s="43" t="s">
        <v>34093</v>
      </c>
      <c r="C259" s="32" t="e">
        <f>VLOOKUP(A259,企業番号!A:K,2,0)</f>
        <v>#N/A</v>
      </c>
      <c r="D259" s="32" t="e">
        <f>VLOOKUP(A259,企業番号!A:K,3,0)</f>
        <v>#N/A</v>
      </c>
      <c r="E259" s="32" t="e">
        <f>VLOOKUP(A259,企業番号!A:K,4,0)</f>
        <v>#N/A</v>
      </c>
      <c r="F259" s="10" t="e">
        <f>VLOOKUP(A259,企業番号!A:K,5,0)</f>
        <v>#N/A</v>
      </c>
      <c r="G259" s="11" t="e">
        <f>VLOOKUP(A259,企業番号!A:K,6,0)</f>
        <v>#N/A</v>
      </c>
      <c r="H259" s="32" t="e">
        <f>VLOOKUP(A259,企業番号!A:K,7,0)</f>
        <v>#N/A</v>
      </c>
      <c r="I259" s="3" t="e">
        <f>VLOOKUP(A259,企業番号!A:K,8,0)</f>
        <v>#N/A</v>
      </c>
      <c r="J259" s="32" t="e">
        <f>VLOOKUP(A259,企業番号!A:K,9,0)</f>
        <v>#N/A</v>
      </c>
      <c r="K259" s="33" t="e">
        <f>VLOOKUP(A259,企業番号!A:K,10,0)</f>
        <v>#N/A</v>
      </c>
      <c r="L259" s="32" t="e">
        <f>VLOOKUP(A259,企業番号!A:K,11,0)</f>
        <v>#N/A</v>
      </c>
    </row>
    <row r="260" spans="2:12" ht="20.100000000000001" customHeight="1" x14ac:dyDescent="0.2">
      <c r="B260" s="43" t="s">
        <v>34094</v>
      </c>
      <c r="C260" s="32" t="e">
        <f>VLOOKUP(A260,企業番号!A:K,2,0)</f>
        <v>#N/A</v>
      </c>
      <c r="D260" s="32" t="e">
        <f>VLOOKUP(A260,企業番号!A:K,3,0)</f>
        <v>#N/A</v>
      </c>
      <c r="E260" s="32" t="e">
        <f>VLOOKUP(A260,企業番号!A:K,4,0)</f>
        <v>#N/A</v>
      </c>
      <c r="F260" s="10" t="e">
        <f>VLOOKUP(A260,企業番号!A:K,5,0)</f>
        <v>#N/A</v>
      </c>
      <c r="G260" s="11" t="e">
        <f>VLOOKUP(A260,企業番号!A:K,6,0)</f>
        <v>#N/A</v>
      </c>
      <c r="H260" s="32" t="e">
        <f>VLOOKUP(A260,企業番号!A:K,7,0)</f>
        <v>#N/A</v>
      </c>
      <c r="I260" s="3" t="e">
        <f>VLOOKUP(A260,企業番号!A:K,8,0)</f>
        <v>#N/A</v>
      </c>
      <c r="J260" s="32" t="e">
        <f>VLOOKUP(A260,企業番号!A:K,9,0)</f>
        <v>#N/A</v>
      </c>
      <c r="K260" s="33" t="e">
        <f>VLOOKUP(A260,企業番号!A:K,10,0)</f>
        <v>#N/A</v>
      </c>
      <c r="L260" s="32" t="e">
        <f>VLOOKUP(A260,企業番号!A:K,11,0)</f>
        <v>#N/A</v>
      </c>
    </row>
    <row r="261" spans="2:12" ht="20.100000000000001" customHeight="1" x14ac:dyDescent="0.2">
      <c r="B261" s="43" t="s">
        <v>34095</v>
      </c>
      <c r="C261" s="32" t="e">
        <f>VLOOKUP(A261,企業番号!A:K,2,0)</f>
        <v>#N/A</v>
      </c>
      <c r="D261" s="32" t="e">
        <f>VLOOKUP(A261,企業番号!A:K,3,0)</f>
        <v>#N/A</v>
      </c>
      <c r="E261" s="32" t="e">
        <f>VLOOKUP(A261,企業番号!A:K,4,0)</f>
        <v>#N/A</v>
      </c>
      <c r="F261" s="10" t="e">
        <f>VLOOKUP(A261,企業番号!A:K,5,0)</f>
        <v>#N/A</v>
      </c>
      <c r="G261" s="11" t="e">
        <f>VLOOKUP(A261,企業番号!A:K,6,0)</f>
        <v>#N/A</v>
      </c>
      <c r="H261" s="32" t="e">
        <f>VLOOKUP(A261,企業番号!A:K,7,0)</f>
        <v>#N/A</v>
      </c>
      <c r="I261" s="3" t="e">
        <f>VLOOKUP(A261,企業番号!A:K,8,0)</f>
        <v>#N/A</v>
      </c>
      <c r="J261" s="32" t="e">
        <f>VLOOKUP(A261,企業番号!A:K,9,0)</f>
        <v>#N/A</v>
      </c>
      <c r="K261" s="33" t="e">
        <f>VLOOKUP(A261,企業番号!A:K,10,0)</f>
        <v>#N/A</v>
      </c>
      <c r="L261" s="32" t="e">
        <f>VLOOKUP(A261,企業番号!A:K,11,0)</f>
        <v>#N/A</v>
      </c>
    </row>
    <row r="262" spans="2:12" ht="20.100000000000001" customHeight="1" x14ac:dyDescent="0.2">
      <c r="B262" s="43" t="s">
        <v>34096</v>
      </c>
      <c r="C262" s="32" t="e">
        <f>VLOOKUP(A262,企業番号!A:K,2,0)</f>
        <v>#N/A</v>
      </c>
      <c r="D262" s="32" t="e">
        <f>VLOOKUP(A262,企業番号!A:K,3,0)</f>
        <v>#N/A</v>
      </c>
      <c r="E262" s="32" t="e">
        <f>VLOOKUP(A262,企業番号!A:K,4,0)</f>
        <v>#N/A</v>
      </c>
      <c r="F262" s="10" t="e">
        <f>VLOOKUP(A262,企業番号!A:K,5,0)</f>
        <v>#N/A</v>
      </c>
      <c r="G262" s="11" t="e">
        <f>VLOOKUP(A262,企業番号!A:K,6,0)</f>
        <v>#N/A</v>
      </c>
      <c r="H262" s="32" t="e">
        <f>VLOOKUP(A262,企業番号!A:K,7,0)</f>
        <v>#N/A</v>
      </c>
      <c r="I262" s="3" t="e">
        <f>VLOOKUP(A262,企業番号!A:K,8,0)</f>
        <v>#N/A</v>
      </c>
      <c r="J262" s="32" t="e">
        <f>VLOOKUP(A262,企業番号!A:K,9,0)</f>
        <v>#N/A</v>
      </c>
      <c r="K262" s="33" t="e">
        <f>VLOOKUP(A262,企業番号!A:K,10,0)</f>
        <v>#N/A</v>
      </c>
      <c r="L262" s="32" t="e">
        <f>VLOOKUP(A262,企業番号!A:K,11,0)</f>
        <v>#N/A</v>
      </c>
    </row>
    <row r="263" spans="2:12" ht="20.100000000000001" customHeight="1" x14ac:dyDescent="0.2">
      <c r="B263" s="43" t="s">
        <v>34097</v>
      </c>
      <c r="C263" s="32" t="e">
        <f>VLOOKUP(A263,企業番号!A:K,2,0)</f>
        <v>#N/A</v>
      </c>
      <c r="D263" s="32" t="e">
        <f>VLOOKUP(A263,企業番号!A:K,3,0)</f>
        <v>#N/A</v>
      </c>
      <c r="E263" s="32" t="e">
        <f>VLOOKUP(A263,企業番号!A:K,4,0)</f>
        <v>#N/A</v>
      </c>
      <c r="F263" s="10" t="e">
        <f>VLOOKUP(A263,企業番号!A:K,5,0)</f>
        <v>#N/A</v>
      </c>
      <c r="G263" s="11" t="e">
        <f>VLOOKUP(A263,企業番号!A:K,6,0)</f>
        <v>#N/A</v>
      </c>
      <c r="H263" s="32" t="e">
        <f>VLOOKUP(A263,企業番号!A:K,7,0)</f>
        <v>#N/A</v>
      </c>
      <c r="I263" s="3" t="e">
        <f>VLOOKUP(A263,企業番号!A:K,8,0)</f>
        <v>#N/A</v>
      </c>
      <c r="J263" s="32" t="e">
        <f>VLOOKUP(A263,企業番号!A:K,9,0)</f>
        <v>#N/A</v>
      </c>
      <c r="K263" s="33" t="e">
        <f>VLOOKUP(A263,企業番号!A:K,10,0)</f>
        <v>#N/A</v>
      </c>
      <c r="L263" s="32" t="e">
        <f>VLOOKUP(A263,企業番号!A:K,11,0)</f>
        <v>#N/A</v>
      </c>
    </row>
    <row r="264" spans="2:12" ht="20.100000000000001" customHeight="1" x14ac:dyDescent="0.2">
      <c r="B264" s="43" t="s">
        <v>34098</v>
      </c>
      <c r="C264" s="32" t="e">
        <f>VLOOKUP(A264,企業番号!A:K,2,0)</f>
        <v>#N/A</v>
      </c>
      <c r="D264" s="32" t="e">
        <f>VLOOKUP(A264,企業番号!A:K,3,0)</f>
        <v>#N/A</v>
      </c>
      <c r="E264" s="32" t="e">
        <f>VLOOKUP(A264,企業番号!A:K,4,0)</f>
        <v>#N/A</v>
      </c>
      <c r="F264" s="10" t="e">
        <f>VLOOKUP(A264,企業番号!A:K,5,0)</f>
        <v>#N/A</v>
      </c>
      <c r="G264" s="11" t="e">
        <f>VLOOKUP(A264,企業番号!A:K,6,0)</f>
        <v>#N/A</v>
      </c>
      <c r="H264" s="32" t="e">
        <f>VLOOKUP(A264,企業番号!A:K,7,0)</f>
        <v>#N/A</v>
      </c>
      <c r="I264" s="3" t="e">
        <f>VLOOKUP(A264,企業番号!A:K,8,0)</f>
        <v>#N/A</v>
      </c>
      <c r="J264" s="32" t="e">
        <f>VLOOKUP(A264,企業番号!A:K,9,0)</f>
        <v>#N/A</v>
      </c>
      <c r="K264" s="33" t="e">
        <f>VLOOKUP(A264,企業番号!A:K,10,0)</f>
        <v>#N/A</v>
      </c>
      <c r="L264" s="32" t="e">
        <f>VLOOKUP(A264,企業番号!A:K,11,0)</f>
        <v>#N/A</v>
      </c>
    </row>
    <row r="265" spans="2:12" ht="20.100000000000001" customHeight="1" x14ac:dyDescent="0.2">
      <c r="B265" s="43" t="s">
        <v>34099</v>
      </c>
      <c r="C265" s="32" t="e">
        <f>VLOOKUP(A265,企業番号!A:K,2,0)</f>
        <v>#N/A</v>
      </c>
      <c r="D265" s="32" t="e">
        <f>VLOOKUP(A265,企業番号!A:K,3,0)</f>
        <v>#N/A</v>
      </c>
      <c r="E265" s="32" t="e">
        <f>VLOOKUP(A265,企業番号!A:K,4,0)</f>
        <v>#N/A</v>
      </c>
      <c r="F265" s="10" t="e">
        <f>VLOOKUP(A265,企業番号!A:K,5,0)</f>
        <v>#N/A</v>
      </c>
      <c r="G265" s="11" t="e">
        <f>VLOOKUP(A265,企業番号!A:K,6,0)</f>
        <v>#N/A</v>
      </c>
      <c r="H265" s="32" t="e">
        <f>VLOOKUP(A265,企業番号!A:K,7,0)</f>
        <v>#N/A</v>
      </c>
      <c r="I265" s="3" t="e">
        <f>VLOOKUP(A265,企業番号!A:K,8,0)</f>
        <v>#N/A</v>
      </c>
      <c r="J265" s="32" t="e">
        <f>VLOOKUP(A265,企業番号!A:K,9,0)</f>
        <v>#N/A</v>
      </c>
      <c r="K265" s="33" t="e">
        <f>VLOOKUP(A265,企業番号!A:K,10,0)</f>
        <v>#N/A</v>
      </c>
      <c r="L265" s="32" t="e">
        <f>VLOOKUP(A265,企業番号!A:K,11,0)</f>
        <v>#N/A</v>
      </c>
    </row>
    <row r="266" spans="2:12" ht="20.100000000000001" customHeight="1" x14ac:dyDescent="0.2">
      <c r="B266" s="43" t="s">
        <v>34100</v>
      </c>
      <c r="C266" s="32" t="e">
        <f>VLOOKUP(A266,企業番号!A:K,2,0)</f>
        <v>#N/A</v>
      </c>
      <c r="D266" s="32" t="e">
        <f>VLOOKUP(A266,企業番号!A:K,3,0)</f>
        <v>#N/A</v>
      </c>
      <c r="E266" s="32" t="e">
        <f>VLOOKUP(A266,企業番号!A:K,4,0)</f>
        <v>#N/A</v>
      </c>
      <c r="F266" s="10" t="e">
        <f>VLOOKUP(A266,企業番号!A:K,5,0)</f>
        <v>#N/A</v>
      </c>
      <c r="G266" s="11" t="e">
        <f>VLOOKUP(A266,企業番号!A:K,6,0)</f>
        <v>#N/A</v>
      </c>
      <c r="H266" s="32" t="e">
        <f>VLOOKUP(A266,企業番号!A:K,7,0)</f>
        <v>#N/A</v>
      </c>
      <c r="I266" s="3" t="e">
        <f>VLOOKUP(A266,企業番号!A:K,8,0)</f>
        <v>#N/A</v>
      </c>
      <c r="J266" s="32" t="e">
        <f>VLOOKUP(A266,企業番号!A:K,9,0)</f>
        <v>#N/A</v>
      </c>
      <c r="K266" s="33" t="e">
        <f>VLOOKUP(A266,企業番号!A:K,10,0)</f>
        <v>#N/A</v>
      </c>
      <c r="L266" s="32" t="e">
        <f>VLOOKUP(A266,企業番号!A:K,11,0)</f>
        <v>#N/A</v>
      </c>
    </row>
    <row r="267" spans="2:12" ht="20.100000000000001" customHeight="1" x14ac:dyDescent="0.2">
      <c r="B267" s="43" t="s">
        <v>34101</v>
      </c>
      <c r="C267" s="32" t="e">
        <f>VLOOKUP(A267,企業番号!A:K,2,0)</f>
        <v>#N/A</v>
      </c>
      <c r="D267" s="32" t="e">
        <f>VLOOKUP(A267,企業番号!A:K,3,0)</f>
        <v>#N/A</v>
      </c>
      <c r="E267" s="32" t="e">
        <f>VLOOKUP(A267,企業番号!A:K,4,0)</f>
        <v>#N/A</v>
      </c>
      <c r="F267" s="10" t="e">
        <f>VLOOKUP(A267,企業番号!A:K,5,0)</f>
        <v>#N/A</v>
      </c>
      <c r="G267" s="11" t="e">
        <f>VLOOKUP(A267,企業番号!A:K,6,0)</f>
        <v>#N/A</v>
      </c>
      <c r="H267" s="32" t="e">
        <f>VLOOKUP(A267,企業番号!A:K,7,0)</f>
        <v>#N/A</v>
      </c>
      <c r="I267" s="3" t="e">
        <f>VLOOKUP(A267,企業番号!A:K,8,0)</f>
        <v>#N/A</v>
      </c>
      <c r="J267" s="32" t="e">
        <f>VLOOKUP(A267,企業番号!A:K,9,0)</f>
        <v>#N/A</v>
      </c>
      <c r="K267" s="33" t="e">
        <f>VLOOKUP(A267,企業番号!A:K,10,0)</f>
        <v>#N/A</v>
      </c>
      <c r="L267" s="32" t="e">
        <f>VLOOKUP(A267,企業番号!A:K,11,0)</f>
        <v>#N/A</v>
      </c>
    </row>
    <row r="268" spans="2:12" ht="20.100000000000001" customHeight="1" x14ac:dyDescent="0.2">
      <c r="B268" s="43" t="s">
        <v>34102</v>
      </c>
      <c r="C268" s="32" t="e">
        <f>VLOOKUP(A268,企業番号!A:K,2,0)</f>
        <v>#N/A</v>
      </c>
      <c r="D268" s="32" t="e">
        <f>VLOOKUP(A268,企業番号!A:K,3,0)</f>
        <v>#N/A</v>
      </c>
      <c r="E268" s="32" t="e">
        <f>VLOOKUP(A268,企業番号!A:K,4,0)</f>
        <v>#N/A</v>
      </c>
      <c r="F268" s="10" t="e">
        <f>VLOOKUP(A268,企業番号!A:K,5,0)</f>
        <v>#N/A</v>
      </c>
      <c r="G268" s="11" t="e">
        <f>VLOOKUP(A268,企業番号!A:K,6,0)</f>
        <v>#N/A</v>
      </c>
      <c r="H268" s="32" t="e">
        <f>VLOOKUP(A268,企業番号!A:K,7,0)</f>
        <v>#N/A</v>
      </c>
      <c r="I268" s="3" t="e">
        <f>VLOOKUP(A268,企業番号!A:K,8,0)</f>
        <v>#N/A</v>
      </c>
      <c r="J268" s="32" t="e">
        <f>VLOOKUP(A268,企業番号!A:K,9,0)</f>
        <v>#N/A</v>
      </c>
      <c r="K268" s="33" t="e">
        <f>VLOOKUP(A268,企業番号!A:K,10,0)</f>
        <v>#N/A</v>
      </c>
      <c r="L268" s="32" t="e">
        <f>VLOOKUP(A268,企業番号!A:K,11,0)</f>
        <v>#N/A</v>
      </c>
    </row>
    <row r="269" spans="2:12" ht="20.100000000000001" customHeight="1" x14ac:dyDescent="0.2">
      <c r="B269" s="43" t="s">
        <v>34103</v>
      </c>
      <c r="C269" s="32" t="e">
        <f>VLOOKUP(A269,企業番号!A:K,2,0)</f>
        <v>#N/A</v>
      </c>
      <c r="D269" s="32" t="e">
        <f>VLOOKUP(A269,企業番号!A:K,3,0)</f>
        <v>#N/A</v>
      </c>
      <c r="E269" s="32" t="e">
        <f>VLOOKUP(A269,企業番号!A:K,4,0)</f>
        <v>#N/A</v>
      </c>
      <c r="F269" s="10" t="e">
        <f>VLOOKUP(A269,企業番号!A:K,5,0)</f>
        <v>#N/A</v>
      </c>
      <c r="G269" s="11" t="e">
        <f>VLOOKUP(A269,企業番号!A:K,6,0)</f>
        <v>#N/A</v>
      </c>
      <c r="H269" s="32" t="e">
        <f>VLOOKUP(A269,企業番号!A:K,7,0)</f>
        <v>#N/A</v>
      </c>
      <c r="I269" s="3" t="e">
        <f>VLOOKUP(A269,企業番号!A:K,8,0)</f>
        <v>#N/A</v>
      </c>
      <c r="J269" s="32" t="e">
        <f>VLOOKUP(A269,企業番号!A:K,9,0)</f>
        <v>#N/A</v>
      </c>
      <c r="K269" s="33" t="e">
        <f>VLOOKUP(A269,企業番号!A:K,10,0)</f>
        <v>#N/A</v>
      </c>
      <c r="L269" s="32" t="e">
        <f>VLOOKUP(A269,企業番号!A:K,11,0)</f>
        <v>#N/A</v>
      </c>
    </row>
    <row r="270" spans="2:12" ht="20.100000000000001" customHeight="1" x14ac:dyDescent="0.2">
      <c r="B270" s="43" t="s">
        <v>34104</v>
      </c>
      <c r="C270" s="32" t="e">
        <f>VLOOKUP(A270,企業番号!A:K,2,0)</f>
        <v>#N/A</v>
      </c>
      <c r="D270" s="32" t="e">
        <f>VLOOKUP(A270,企業番号!A:K,3,0)</f>
        <v>#N/A</v>
      </c>
      <c r="E270" s="32" t="e">
        <f>VLOOKUP(A270,企業番号!A:K,4,0)</f>
        <v>#N/A</v>
      </c>
      <c r="F270" s="10" t="e">
        <f>VLOOKUP(A270,企業番号!A:K,5,0)</f>
        <v>#N/A</v>
      </c>
      <c r="G270" s="11" t="e">
        <f>VLOOKUP(A270,企業番号!A:K,6,0)</f>
        <v>#N/A</v>
      </c>
      <c r="H270" s="32" t="e">
        <f>VLOOKUP(A270,企業番号!A:K,7,0)</f>
        <v>#N/A</v>
      </c>
      <c r="I270" s="3" t="e">
        <f>VLOOKUP(A270,企業番号!A:K,8,0)</f>
        <v>#N/A</v>
      </c>
      <c r="J270" s="32" t="e">
        <f>VLOOKUP(A270,企業番号!A:K,9,0)</f>
        <v>#N/A</v>
      </c>
      <c r="K270" s="33" t="e">
        <f>VLOOKUP(A270,企業番号!A:K,10,0)</f>
        <v>#N/A</v>
      </c>
      <c r="L270" s="32" t="e">
        <f>VLOOKUP(A270,企業番号!A:K,11,0)</f>
        <v>#N/A</v>
      </c>
    </row>
    <row r="271" spans="2:12" ht="20.100000000000001" customHeight="1" x14ac:dyDescent="0.2">
      <c r="B271" s="43" t="s">
        <v>34105</v>
      </c>
      <c r="C271" s="32" t="e">
        <f>VLOOKUP(A271,企業番号!A:K,2,0)</f>
        <v>#N/A</v>
      </c>
      <c r="D271" s="32" t="e">
        <f>VLOOKUP(A271,企業番号!A:K,3,0)</f>
        <v>#N/A</v>
      </c>
      <c r="E271" s="32" t="e">
        <f>VLOOKUP(A271,企業番号!A:K,4,0)</f>
        <v>#N/A</v>
      </c>
      <c r="F271" s="10" t="e">
        <f>VLOOKUP(A271,企業番号!A:K,5,0)</f>
        <v>#N/A</v>
      </c>
      <c r="G271" s="11" t="e">
        <f>VLOOKUP(A271,企業番号!A:K,6,0)</f>
        <v>#N/A</v>
      </c>
      <c r="H271" s="32" t="e">
        <f>VLOOKUP(A271,企業番号!A:K,7,0)</f>
        <v>#N/A</v>
      </c>
      <c r="I271" s="3" t="e">
        <f>VLOOKUP(A271,企業番号!A:K,8,0)</f>
        <v>#N/A</v>
      </c>
      <c r="J271" s="32" t="e">
        <f>VLOOKUP(A271,企業番号!A:K,9,0)</f>
        <v>#N/A</v>
      </c>
      <c r="K271" s="33" t="e">
        <f>VLOOKUP(A271,企業番号!A:K,10,0)</f>
        <v>#N/A</v>
      </c>
      <c r="L271" s="32" t="e">
        <f>VLOOKUP(A271,企業番号!A:K,11,0)</f>
        <v>#N/A</v>
      </c>
    </row>
    <row r="272" spans="2:12" ht="20.100000000000001" customHeight="1" x14ac:dyDescent="0.2">
      <c r="B272" s="43" t="s">
        <v>34106</v>
      </c>
      <c r="C272" s="32" t="e">
        <f>VLOOKUP(A272,企業番号!A:K,2,0)</f>
        <v>#N/A</v>
      </c>
      <c r="D272" s="32" t="e">
        <f>VLOOKUP(A272,企業番号!A:K,3,0)</f>
        <v>#N/A</v>
      </c>
      <c r="E272" s="32" t="e">
        <f>VLOOKUP(A272,企業番号!A:K,4,0)</f>
        <v>#N/A</v>
      </c>
      <c r="F272" s="10" t="e">
        <f>VLOOKUP(A272,企業番号!A:K,5,0)</f>
        <v>#N/A</v>
      </c>
      <c r="G272" s="11" t="e">
        <f>VLOOKUP(A272,企業番号!A:K,6,0)</f>
        <v>#N/A</v>
      </c>
      <c r="H272" s="32" t="e">
        <f>VLOOKUP(A272,企業番号!A:K,7,0)</f>
        <v>#N/A</v>
      </c>
      <c r="I272" s="3" t="e">
        <f>VLOOKUP(A272,企業番号!A:K,8,0)</f>
        <v>#N/A</v>
      </c>
      <c r="J272" s="32" t="e">
        <f>VLOOKUP(A272,企業番号!A:K,9,0)</f>
        <v>#N/A</v>
      </c>
      <c r="K272" s="33" t="e">
        <f>VLOOKUP(A272,企業番号!A:K,10,0)</f>
        <v>#N/A</v>
      </c>
      <c r="L272" s="32" t="e">
        <f>VLOOKUP(A272,企業番号!A:K,11,0)</f>
        <v>#N/A</v>
      </c>
    </row>
    <row r="273" spans="2:12" ht="20.100000000000001" customHeight="1" x14ac:dyDescent="0.2">
      <c r="B273" s="43" t="s">
        <v>34107</v>
      </c>
      <c r="C273" s="32" t="e">
        <f>VLOOKUP(A273,企業番号!A:K,2,0)</f>
        <v>#N/A</v>
      </c>
      <c r="D273" s="32" t="e">
        <f>VLOOKUP(A273,企業番号!A:K,3,0)</f>
        <v>#N/A</v>
      </c>
      <c r="E273" s="32" t="e">
        <f>VLOOKUP(A273,企業番号!A:K,4,0)</f>
        <v>#N/A</v>
      </c>
      <c r="F273" s="10" t="e">
        <f>VLOOKUP(A273,企業番号!A:K,5,0)</f>
        <v>#N/A</v>
      </c>
      <c r="G273" s="11" t="e">
        <f>VLOOKUP(A273,企業番号!A:K,6,0)</f>
        <v>#N/A</v>
      </c>
      <c r="H273" s="32" t="e">
        <f>VLOOKUP(A273,企業番号!A:K,7,0)</f>
        <v>#N/A</v>
      </c>
      <c r="I273" s="3" t="e">
        <f>VLOOKUP(A273,企業番号!A:K,8,0)</f>
        <v>#N/A</v>
      </c>
      <c r="J273" s="32" t="e">
        <f>VLOOKUP(A273,企業番号!A:K,9,0)</f>
        <v>#N/A</v>
      </c>
      <c r="K273" s="33" t="e">
        <f>VLOOKUP(A273,企業番号!A:K,10,0)</f>
        <v>#N/A</v>
      </c>
      <c r="L273" s="32" t="e">
        <f>VLOOKUP(A273,企業番号!A:K,11,0)</f>
        <v>#N/A</v>
      </c>
    </row>
    <row r="274" spans="2:12" ht="20.100000000000001" customHeight="1" x14ac:dyDescent="0.2">
      <c r="B274" s="43" t="s">
        <v>34108</v>
      </c>
      <c r="C274" s="32" t="e">
        <f>VLOOKUP(A274,企業番号!A:K,2,0)</f>
        <v>#N/A</v>
      </c>
      <c r="D274" s="32" t="e">
        <f>VLOOKUP(A274,企業番号!A:K,3,0)</f>
        <v>#N/A</v>
      </c>
      <c r="E274" s="32" t="e">
        <f>VLOOKUP(A274,企業番号!A:K,4,0)</f>
        <v>#N/A</v>
      </c>
      <c r="F274" s="10" t="e">
        <f>VLOOKUP(A274,企業番号!A:K,5,0)</f>
        <v>#N/A</v>
      </c>
      <c r="G274" s="11" t="e">
        <f>VLOOKUP(A274,企業番号!A:K,6,0)</f>
        <v>#N/A</v>
      </c>
      <c r="H274" s="32" t="e">
        <f>VLOOKUP(A274,企業番号!A:K,7,0)</f>
        <v>#N/A</v>
      </c>
      <c r="I274" s="3" t="e">
        <f>VLOOKUP(A274,企業番号!A:K,8,0)</f>
        <v>#N/A</v>
      </c>
      <c r="J274" s="32" t="e">
        <f>VLOOKUP(A274,企業番号!A:K,9,0)</f>
        <v>#N/A</v>
      </c>
      <c r="K274" s="33" t="e">
        <f>VLOOKUP(A274,企業番号!A:K,10,0)</f>
        <v>#N/A</v>
      </c>
      <c r="L274" s="32" t="e">
        <f>VLOOKUP(A274,企業番号!A:K,11,0)</f>
        <v>#N/A</v>
      </c>
    </row>
    <row r="275" spans="2:12" ht="20.100000000000001" customHeight="1" x14ac:dyDescent="0.2">
      <c r="B275" s="43" t="s">
        <v>34109</v>
      </c>
      <c r="C275" s="32" t="e">
        <f>VLOOKUP(A275,企業番号!A:K,2,0)</f>
        <v>#N/A</v>
      </c>
      <c r="D275" s="32" t="e">
        <f>VLOOKUP(A275,企業番号!A:K,3,0)</f>
        <v>#N/A</v>
      </c>
      <c r="E275" s="32" t="e">
        <f>VLOOKUP(A275,企業番号!A:K,4,0)</f>
        <v>#N/A</v>
      </c>
      <c r="F275" s="10" t="e">
        <f>VLOOKUP(A275,企業番号!A:K,5,0)</f>
        <v>#N/A</v>
      </c>
      <c r="G275" s="11" t="e">
        <f>VLOOKUP(A275,企業番号!A:K,6,0)</f>
        <v>#N/A</v>
      </c>
      <c r="H275" s="32" t="e">
        <f>VLOOKUP(A275,企業番号!A:K,7,0)</f>
        <v>#N/A</v>
      </c>
      <c r="I275" s="3" t="e">
        <f>VLOOKUP(A275,企業番号!A:K,8,0)</f>
        <v>#N/A</v>
      </c>
      <c r="J275" s="32" t="e">
        <f>VLOOKUP(A275,企業番号!A:K,9,0)</f>
        <v>#N/A</v>
      </c>
      <c r="K275" s="33" t="e">
        <f>VLOOKUP(A275,企業番号!A:K,10,0)</f>
        <v>#N/A</v>
      </c>
      <c r="L275" s="32" t="e">
        <f>VLOOKUP(A275,企業番号!A:K,11,0)</f>
        <v>#N/A</v>
      </c>
    </row>
    <row r="276" spans="2:12" ht="20.100000000000001" customHeight="1" x14ac:dyDescent="0.2">
      <c r="B276" s="43" t="s">
        <v>34110</v>
      </c>
      <c r="C276" s="32" t="e">
        <f>VLOOKUP(A276,企業番号!A:K,2,0)</f>
        <v>#N/A</v>
      </c>
      <c r="D276" s="32" t="e">
        <f>VLOOKUP(A276,企業番号!A:K,3,0)</f>
        <v>#N/A</v>
      </c>
      <c r="E276" s="32" t="e">
        <f>VLOOKUP(A276,企業番号!A:K,4,0)</f>
        <v>#N/A</v>
      </c>
      <c r="F276" s="10" t="e">
        <f>VLOOKUP(A276,企業番号!A:K,5,0)</f>
        <v>#N/A</v>
      </c>
      <c r="G276" s="11" t="e">
        <f>VLOOKUP(A276,企業番号!A:K,6,0)</f>
        <v>#N/A</v>
      </c>
      <c r="H276" s="32" t="e">
        <f>VLOOKUP(A276,企業番号!A:K,7,0)</f>
        <v>#N/A</v>
      </c>
      <c r="I276" s="3" t="e">
        <f>VLOOKUP(A276,企業番号!A:K,8,0)</f>
        <v>#N/A</v>
      </c>
      <c r="J276" s="32" t="e">
        <f>VLOOKUP(A276,企業番号!A:K,9,0)</f>
        <v>#N/A</v>
      </c>
      <c r="K276" s="33" t="e">
        <f>VLOOKUP(A276,企業番号!A:K,10,0)</f>
        <v>#N/A</v>
      </c>
      <c r="L276" s="32" t="e">
        <f>VLOOKUP(A276,企業番号!A:K,11,0)</f>
        <v>#N/A</v>
      </c>
    </row>
    <row r="277" spans="2:12" ht="20.100000000000001" customHeight="1" x14ac:dyDescent="0.2">
      <c r="B277" s="43" t="s">
        <v>34111</v>
      </c>
      <c r="C277" s="32" t="e">
        <f>VLOOKUP(A277,企業番号!A:K,2,0)</f>
        <v>#N/A</v>
      </c>
      <c r="D277" s="32" t="e">
        <f>VLOOKUP(A277,企業番号!A:K,3,0)</f>
        <v>#N/A</v>
      </c>
      <c r="E277" s="32" t="e">
        <f>VLOOKUP(A277,企業番号!A:K,4,0)</f>
        <v>#N/A</v>
      </c>
      <c r="F277" s="10" t="e">
        <f>VLOOKUP(A277,企業番号!A:K,5,0)</f>
        <v>#N/A</v>
      </c>
      <c r="G277" s="11" t="e">
        <f>VLOOKUP(A277,企業番号!A:K,6,0)</f>
        <v>#N/A</v>
      </c>
      <c r="H277" s="32" t="e">
        <f>VLOOKUP(A277,企業番号!A:K,7,0)</f>
        <v>#N/A</v>
      </c>
      <c r="I277" s="3" t="e">
        <f>VLOOKUP(A277,企業番号!A:K,8,0)</f>
        <v>#N/A</v>
      </c>
      <c r="J277" s="32" t="e">
        <f>VLOOKUP(A277,企業番号!A:K,9,0)</f>
        <v>#N/A</v>
      </c>
      <c r="K277" s="33" t="e">
        <f>VLOOKUP(A277,企業番号!A:K,10,0)</f>
        <v>#N/A</v>
      </c>
      <c r="L277" s="32" t="e">
        <f>VLOOKUP(A277,企業番号!A:K,11,0)</f>
        <v>#N/A</v>
      </c>
    </row>
    <row r="278" spans="2:12" ht="20.100000000000001" customHeight="1" x14ac:dyDescent="0.2">
      <c r="B278" s="43" t="s">
        <v>34112</v>
      </c>
      <c r="C278" s="32" t="e">
        <f>VLOOKUP(A278,企業番号!A:K,2,0)</f>
        <v>#N/A</v>
      </c>
      <c r="D278" s="32" t="e">
        <f>VLOOKUP(A278,企業番号!A:K,3,0)</f>
        <v>#N/A</v>
      </c>
      <c r="E278" s="32" t="e">
        <f>VLOOKUP(A278,企業番号!A:K,4,0)</f>
        <v>#N/A</v>
      </c>
      <c r="F278" s="10" t="e">
        <f>VLOOKUP(A278,企業番号!A:K,5,0)</f>
        <v>#N/A</v>
      </c>
      <c r="G278" s="11" t="e">
        <f>VLOOKUP(A278,企業番号!A:K,6,0)</f>
        <v>#N/A</v>
      </c>
      <c r="H278" s="32" t="e">
        <f>VLOOKUP(A278,企業番号!A:K,7,0)</f>
        <v>#N/A</v>
      </c>
      <c r="I278" s="3" t="e">
        <f>VLOOKUP(A278,企業番号!A:K,8,0)</f>
        <v>#N/A</v>
      </c>
      <c r="J278" s="32" t="e">
        <f>VLOOKUP(A278,企業番号!A:K,9,0)</f>
        <v>#N/A</v>
      </c>
      <c r="K278" s="33" t="e">
        <f>VLOOKUP(A278,企業番号!A:K,10,0)</f>
        <v>#N/A</v>
      </c>
      <c r="L278" s="32" t="e">
        <f>VLOOKUP(A278,企業番号!A:K,11,0)</f>
        <v>#N/A</v>
      </c>
    </row>
    <row r="279" spans="2:12" ht="20.100000000000001" customHeight="1" x14ac:dyDescent="0.2">
      <c r="B279" s="43" t="s">
        <v>34113</v>
      </c>
      <c r="C279" s="32" t="e">
        <f>VLOOKUP(A279,企業番号!A:K,2,0)</f>
        <v>#N/A</v>
      </c>
      <c r="D279" s="32" t="e">
        <f>VLOOKUP(A279,企業番号!A:K,3,0)</f>
        <v>#N/A</v>
      </c>
      <c r="E279" s="32" t="e">
        <f>VLOOKUP(A279,企業番号!A:K,4,0)</f>
        <v>#N/A</v>
      </c>
      <c r="F279" s="10" t="e">
        <f>VLOOKUP(A279,企業番号!A:K,5,0)</f>
        <v>#N/A</v>
      </c>
      <c r="G279" s="11" t="e">
        <f>VLOOKUP(A279,企業番号!A:K,6,0)</f>
        <v>#N/A</v>
      </c>
      <c r="H279" s="32" t="e">
        <f>VLOOKUP(A279,企業番号!A:K,7,0)</f>
        <v>#N/A</v>
      </c>
      <c r="I279" s="3" t="e">
        <f>VLOOKUP(A279,企業番号!A:K,8,0)</f>
        <v>#N/A</v>
      </c>
      <c r="J279" s="32" t="e">
        <f>VLOOKUP(A279,企業番号!A:K,9,0)</f>
        <v>#N/A</v>
      </c>
      <c r="K279" s="33" t="e">
        <f>VLOOKUP(A279,企業番号!A:K,10,0)</f>
        <v>#N/A</v>
      </c>
      <c r="L279" s="32" t="e">
        <f>VLOOKUP(A279,企業番号!A:K,11,0)</f>
        <v>#N/A</v>
      </c>
    </row>
    <row r="280" spans="2:12" ht="20.100000000000001" customHeight="1" x14ac:dyDescent="0.2">
      <c r="B280" s="43" t="s">
        <v>34114</v>
      </c>
      <c r="C280" s="32" t="e">
        <f>VLOOKUP(A280,企業番号!A:K,2,0)</f>
        <v>#N/A</v>
      </c>
      <c r="D280" s="32" t="e">
        <f>VLOOKUP(A280,企業番号!A:K,3,0)</f>
        <v>#N/A</v>
      </c>
      <c r="E280" s="32" t="e">
        <f>VLOOKUP(A280,企業番号!A:K,4,0)</f>
        <v>#N/A</v>
      </c>
      <c r="F280" s="10" t="e">
        <f>VLOOKUP(A280,企業番号!A:K,5,0)</f>
        <v>#N/A</v>
      </c>
      <c r="G280" s="11" t="e">
        <f>VLOOKUP(A280,企業番号!A:K,6,0)</f>
        <v>#N/A</v>
      </c>
      <c r="H280" s="32" t="e">
        <f>VLOOKUP(A280,企業番号!A:K,7,0)</f>
        <v>#N/A</v>
      </c>
      <c r="I280" s="3" t="e">
        <f>VLOOKUP(A280,企業番号!A:K,8,0)</f>
        <v>#N/A</v>
      </c>
      <c r="J280" s="32" t="e">
        <f>VLOOKUP(A280,企業番号!A:K,9,0)</f>
        <v>#N/A</v>
      </c>
      <c r="K280" s="33" t="e">
        <f>VLOOKUP(A280,企業番号!A:K,10,0)</f>
        <v>#N/A</v>
      </c>
      <c r="L280" s="32" t="e">
        <f>VLOOKUP(A280,企業番号!A:K,11,0)</f>
        <v>#N/A</v>
      </c>
    </row>
    <row r="281" spans="2:12" ht="20.100000000000001" customHeight="1" x14ac:dyDescent="0.2">
      <c r="B281" s="43" t="s">
        <v>34115</v>
      </c>
      <c r="C281" s="32" t="e">
        <f>VLOOKUP(A281,企業番号!A:K,2,0)</f>
        <v>#N/A</v>
      </c>
      <c r="D281" s="32" t="e">
        <f>VLOOKUP(A281,企業番号!A:K,3,0)</f>
        <v>#N/A</v>
      </c>
      <c r="E281" s="32" t="e">
        <f>VLOOKUP(A281,企業番号!A:K,4,0)</f>
        <v>#N/A</v>
      </c>
      <c r="F281" s="10" t="e">
        <f>VLOOKUP(A281,企業番号!A:K,5,0)</f>
        <v>#N/A</v>
      </c>
      <c r="G281" s="11" t="e">
        <f>VLOOKUP(A281,企業番号!A:K,6,0)</f>
        <v>#N/A</v>
      </c>
      <c r="H281" s="32" t="e">
        <f>VLOOKUP(A281,企業番号!A:K,7,0)</f>
        <v>#N/A</v>
      </c>
      <c r="I281" s="3" t="e">
        <f>VLOOKUP(A281,企業番号!A:K,8,0)</f>
        <v>#N/A</v>
      </c>
      <c r="J281" s="32" t="e">
        <f>VLOOKUP(A281,企業番号!A:K,9,0)</f>
        <v>#N/A</v>
      </c>
      <c r="K281" s="33" t="e">
        <f>VLOOKUP(A281,企業番号!A:K,10,0)</f>
        <v>#N/A</v>
      </c>
      <c r="L281" s="32" t="e">
        <f>VLOOKUP(A281,企業番号!A:K,11,0)</f>
        <v>#N/A</v>
      </c>
    </row>
    <row r="282" spans="2:12" ht="20.100000000000001" customHeight="1" x14ac:dyDescent="0.2">
      <c r="B282" s="43" t="s">
        <v>34116</v>
      </c>
      <c r="C282" s="32" t="e">
        <f>VLOOKUP(A282,企業番号!A:K,2,0)</f>
        <v>#N/A</v>
      </c>
      <c r="D282" s="32" t="e">
        <f>VLOOKUP(A282,企業番号!A:K,3,0)</f>
        <v>#N/A</v>
      </c>
      <c r="E282" s="32" t="e">
        <f>VLOOKUP(A282,企業番号!A:K,4,0)</f>
        <v>#N/A</v>
      </c>
      <c r="F282" s="10" t="e">
        <f>VLOOKUP(A282,企業番号!A:K,5,0)</f>
        <v>#N/A</v>
      </c>
      <c r="G282" s="11" t="e">
        <f>VLOOKUP(A282,企業番号!A:K,6,0)</f>
        <v>#N/A</v>
      </c>
      <c r="H282" s="32" t="e">
        <f>VLOOKUP(A282,企業番号!A:K,7,0)</f>
        <v>#N/A</v>
      </c>
      <c r="I282" s="3" t="e">
        <f>VLOOKUP(A282,企業番号!A:K,8,0)</f>
        <v>#N/A</v>
      </c>
      <c r="J282" s="32" t="e">
        <f>VLOOKUP(A282,企業番号!A:K,9,0)</f>
        <v>#N/A</v>
      </c>
      <c r="K282" s="33" t="e">
        <f>VLOOKUP(A282,企業番号!A:K,10,0)</f>
        <v>#N/A</v>
      </c>
      <c r="L282" s="32" t="e">
        <f>VLOOKUP(A282,企業番号!A:K,11,0)</f>
        <v>#N/A</v>
      </c>
    </row>
    <row r="283" spans="2:12" ht="20.100000000000001" customHeight="1" x14ac:dyDescent="0.2">
      <c r="B283" s="43" t="s">
        <v>34117</v>
      </c>
      <c r="C283" s="32" t="e">
        <f>VLOOKUP(A283,企業番号!A:K,2,0)</f>
        <v>#N/A</v>
      </c>
      <c r="D283" s="32" t="e">
        <f>VLOOKUP(A283,企業番号!A:K,3,0)</f>
        <v>#N/A</v>
      </c>
      <c r="E283" s="32" t="e">
        <f>VLOOKUP(A283,企業番号!A:K,4,0)</f>
        <v>#N/A</v>
      </c>
      <c r="F283" s="10" t="e">
        <f>VLOOKUP(A283,企業番号!A:K,5,0)</f>
        <v>#N/A</v>
      </c>
      <c r="G283" s="11" t="e">
        <f>VLOOKUP(A283,企業番号!A:K,6,0)</f>
        <v>#N/A</v>
      </c>
      <c r="H283" s="32" t="e">
        <f>VLOOKUP(A283,企業番号!A:K,7,0)</f>
        <v>#N/A</v>
      </c>
      <c r="I283" s="3" t="e">
        <f>VLOOKUP(A283,企業番号!A:K,8,0)</f>
        <v>#N/A</v>
      </c>
      <c r="J283" s="32" t="e">
        <f>VLOOKUP(A283,企業番号!A:K,9,0)</f>
        <v>#N/A</v>
      </c>
      <c r="K283" s="33" t="e">
        <f>VLOOKUP(A283,企業番号!A:K,10,0)</f>
        <v>#N/A</v>
      </c>
      <c r="L283" s="32" t="e">
        <f>VLOOKUP(A283,企業番号!A:K,11,0)</f>
        <v>#N/A</v>
      </c>
    </row>
    <row r="284" spans="2:12" ht="20.100000000000001" customHeight="1" x14ac:dyDescent="0.2">
      <c r="B284" s="43" t="s">
        <v>34118</v>
      </c>
      <c r="C284" s="32" t="e">
        <f>VLOOKUP(A284,企業番号!A:K,2,0)</f>
        <v>#N/A</v>
      </c>
      <c r="D284" s="32" t="e">
        <f>VLOOKUP(A284,企業番号!A:K,3,0)</f>
        <v>#N/A</v>
      </c>
      <c r="E284" s="32" t="e">
        <f>VLOOKUP(A284,企業番号!A:K,4,0)</f>
        <v>#N/A</v>
      </c>
      <c r="F284" s="10" t="e">
        <f>VLOOKUP(A284,企業番号!A:K,5,0)</f>
        <v>#N/A</v>
      </c>
      <c r="G284" s="11" t="e">
        <f>VLOOKUP(A284,企業番号!A:K,6,0)</f>
        <v>#N/A</v>
      </c>
      <c r="H284" s="32" t="e">
        <f>VLOOKUP(A284,企業番号!A:K,7,0)</f>
        <v>#N/A</v>
      </c>
      <c r="I284" s="3" t="e">
        <f>VLOOKUP(A284,企業番号!A:K,8,0)</f>
        <v>#N/A</v>
      </c>
      <c r="J284" s="32" t="e">
        <f>VLOOKUP(A284,企業番号!A:K,9,0)</f>
        <v>#N/A</v>
      </c>
      <c r="K284" s="33" t="e">
        <f>VLOOKUP(A284,企業番号!A:K,10,0)</f>
        <v>#N/A</v>
      </c>
      <c r="L284" s="32" t="e">
        <f>VLOOKUP(A284,企業番号!A:K,11,0)</f>
        <v>#N/A</v>
      </c>
    </row>
    <row r="285" spans="2:12" ht="20.100000000000001" customHeight="1" x14ac:dyDescent="0.2">
      <c r="B285" s="43" t="s">
        <v>34119</v>
      </c>
      <c r="C285" s="32" t="e">
        <f>VLOOKUP(A285,企業番号!A:K,2,0)</f>
        <v>#N/A</v>
      </c>
      <c r="D285" s="32" t="e">
        <f>VLOOKUP(A285,企業番号!A:K,3,0)</f>
        <v>#N/A</v>
      </c>
      <c r="E285" s="32" t="e">
        <f>VLOOKUP(A285,企業番号!A:K,4,0)</f>
        <v>#N/A</v>
      </c>
      <c r="F285" s="10" t="e">
        <f>VLOOKUP(A285,企業番号!A:K,5,0)</f>
        <v>#N/A</v>
      </c>
      <c r="G285" s="11" t="e">
        <f>VLOOKUP(A285,企業番号!A:K,6,0)</f>
        <v>#N/A</v>
      </c>
      <c r="H285" s="32" t="e">
        <f>VLOOKUP(A285,企業番号!A:K,7,0)</f>
        <v>#N/A</v>
      </c>
      <c r="I285" s="3" t="e">
        <f>VLOOKUP(A285,企業番号!A:K,8,0)</f>
        <v>#N/A</v>
      </c>
      <c r="J285" s="32" t="e">
        <f>VLOOKUP(A285,企業番号!A:K,9,0)</f>
        <v>#N/A</v>
      </c>
      <c r="K285" s="33" t="e">
        <f>VLOOKUP(A285,企業番号!A:K,10,0)</f>
        <v>#N/A</v>
      </c>
      <c r="L285" s="32" t="e">
        <f>VLOOKUP(A285,企業番号!A:K,11,0)</f>
        <v>#N/A</v>
      </c>
    </row>
    <row r="286" spans="2:12" ht="20.100000000000001" customHeight="1" x14ac:dyDescent="0.2">
      <c r="B286" s="43" t="s">
        <v>34120</v>
      </c>
      <c r="C286" s="32" t="e">
        <f>VLOOKUP(A286,企業番号!A:K,2,0)</f>
        <v>#N/A</v>
      </c>
      <c r="D286" s="32" t="e">
        <f>VLOOKUP(A286,企業番号!A:K,3,0)</f>
        <v>#N/A</v>
      </c>
      <c r="E286" s="32" t="e">
        <f>VLOOKUP(A286,企業番号!A:K,4,0)</f>
        <v>#N/A</v>
      </c>
      <c r="F286" s="10" t="e">
        <f>VLOOKUP(A286,企業番号!A:K,5,0)</f>
        <v>#N/A</v>
      </c>
      <c r="G286" s="11" t="e">
        <f>VLOOKUP(A286,企業番号!A:K,6,0)</f>
        <v>#N/A</v>
      </c>
      <c r="H286" s="32" t="e">
        <f>VLOOKUP(A286,企業番号!A:K,7,0)</f>
        <v>#N/A</v>
      </c>
      <c r="I286" s="3" t="e">
        <f>VLOOKUP(A286,企業番号!A:K,8,0)</f>
        <v>#N/A</v>
      </c>
      <c r="J286" s="32" t="e">
        <f>VLOOKUP(A286,企業番号!A:K,9,0)</f>
        <v>#N/A</v>
      </c>
      <c r="K286" s="33" t="e">
        <f>VLOOKUP(A286,企業番号!A:K,10,0)</f>
        <v>#N/A</v>
      </c>
      <c r="L286" s="32" t="e">
        <f>VLOOKUP(A286,企業番号!A:K,11,0)</f>
        <v>#N/A</v>
      </c>
    </row>
    <row r="287" spans="2:12" ht="20.100000000000001" customHeight="1" x14ac:dyDescent="0.2">
      <c r="B287" s="43" t="s">
        <v>34121</v>
      </c>
      <c r="C287" s="32" t="e">
        <f>VLOOKUP(A287,企業番号!A:K,2,0)</f>
        <v>#N/A</v>
      </c>
      <c r="D287" s="32" t="e">
        <f>VLOOKUP(A287,企業番号!A:K,3,0)</f>
        <v>#N/A</v>
      </c>
      <c r="E287" s="32" t="e">
        <f>VLOOKUP(A287,企業番号!A:K,4,0)</f>
        <v>#N/A</v>
      </c>
      <c r="F287" s="10" t="e">
        <f>VLOOKUP(A287,企業番号!A:K,5,0)</f>
        <v>#N/A</v>
      </c>
      <c r="G287" s="11" t="e">
        <f>VLOOKUP(A287,企業番号!A:K,6,0)</f>
        <v>#N/A</v>
      </c>
      <c r="H287" s="32" t="e">
        <f>VLOOKUP(A287,企業番号!A:K,7,0)</f>
        <v>#N/A</v>
      </c>
      <c r="I287" s="3" t="e">
        <f>VLOOKUP(A287,企業番号!A:K,8,0)</f>
        <v>#N/A</v>
      </c>
      <c r="J287" s="32" t="e">
        <f>VLOOKUP(A287,企業番号!A:K,9,0)</f>
        <v>#N/A</v>
      </c>
      <c r="K287" s="33" t="e">
        <f>VLOOKUP(A287,企業番号!A:K,10,0)</f>
        <v>#N/A</v>
      </c>
      <c r="L287" s="32" t="e">
        <f>VLOOKUP(A287,企業番号!A:K,11,0)</f>
        <v>#N/A</v>
      </c>
    </row>
    <row r="288" spans="2:12" ht="20.100000000000001" customHeight="1" x14ac:dyDescent="0.2">
      <c r="B288" s="43" t="s">
        <v>34122</v>
      </c>
      <c r="C288" s="32" t="e">
        <f>VLOOKUP(A288,企業番号!A:K,2,0)</f>
        <v>#N/A</v>
      </c>
      <c r="D288" s="32" t="e">
        <f>VLOOKUP(A288,企業番号!A:K,3,0)</f>
        <v>#N/A</v>
      </c>
      <c r="E288" s="32" t="e">
        <f>VLOOKUP(A288,企業番号!A:K,4,0)</f>
        <v>#N/A</v>
      </c>
      <c r="F288" s="10" t="e">
        <f>VLOOKUP(A288,企業番号!A:K,5,0)</f>
        <v>#N/A</v>
      </c>
      <c r="G288" s="11" t="e">
        <f>VLOOKUP(A288,企業番号!A:K,6,0)</f>
        <v>#N/A</v>
      </c>
      <c r="H288" s="32" t="e">
        <f>VLOOKUP(A288,企業番号!A:K,7,0)</f>
        <v>#N/A</v>
      </c>
      <c r="I288" s="3" t="e">
        <f>VLOOKUP(A288,企業番号!A:K,8,0)</f>
        <v>#N/A</v>
      </c>
      <c r="J288" s="32" t="e">
        <f>VLOOKUP(A288,企業番号!A:K,9,0)</f>
        <v>#N/A</v>
      </c>
      <c r="K288" s="33" t="e">
        <f>VLOOKUP(A288,企業番号!A:K,10,0)</f>
        <v>#N/A</v>
      </c>
      <c r="L288" s="32" t="e">
        <f>VLOOKUP(A288,企業番号!A:K,11,0)</f>
        <v>#N/A</v>
      </c>
    </row>
    <row r="289" spans="2:12" ht="20.100000000000001" customHeight="1" x14ac:dyDescent="0.2">
      <c r="B289" s="43" t="s">
        <v>34123</v>
      </c>
      <c r="C289" s="32" t="e">
        <f>VLOOKUP(A289,企業番号!A:K,2,0)</f>
        <v>#N/A</v>
      </c>
      <c r="D289" s="32" t="e">
        <f>VLOOKUP(A289,企業番号!A:K,3,0)</f>
        <v>#N/A</v>
      </c>
      <c r="E289" s="32" t="e">
        <f>VLOOKUP(A289,企業番号!A:K,4,0)</f>
        <v>#N/A</v>
      </c>
      <c r="F289" s="10" t="e">
        <f>VLOOKUP(A289,企業番号!A:K,5,0)</f>
        <v>#N/A</v>
      </c>
      <c r="G289" s="11" t="e">
        <f>VLOOKUP(A289,企業番号!A:K,6,0)</f>
        <v>#N/A</v>
      </c>
      <c r="H289" s="32" t="e">
        <f>VLOOKUP(A289,企業番号!A:K,7,0)</f>
        <v>#N/A</v>
      </c>
      <c r="I289" s="3" t="e">
        <f>VLOOKUP(A289,企業番号!A:K,8,0)</f>
        <v>#N/A</v>
      </c>
      <c r="J289" s="32" t="e">
        <f>VLOOKUP(A289,企業番号!A:K,9,0)</f>
        <v>#N/A</v>
      </c>
      <c r="K289" s="33" t="e">
        <f>VLOOKUP(A289,企業番号!A:K,10,0)</f>
        <v>#N/A</v>
      </c>
      <c r="L289" s="32" t="e">
        <f>VLOOKUP(A289,企業番号!A:K,11,0)</f>
        <v>#N/A</v>
      </c>
    </row>
    <row r="290" spans="2:12" ht="20.100000000000001" customHeight="1" x14ac:dyDescent="0.2">
      <c r="B290" s="43" t="s">
        <v>34124</v>
      </c>
      <c r="C290" s="32" t="e">
        <f>VLOOKUP(A290,企業番号!A:K,2,0)</f>
        <v>#N/A</v>
      </c>
      <c r="D290" s="32" t="e">
        <f>VLOOKUP(A290,企業番号!A:K,3,0)</f>
        <v>#N/A</v>
      </c>
      <c r="E290" s="32" t="e">
        <f>VLOOKUP(A290,企業番号!A:K,4,0)</f>
        <v>#N/A</v>
      </c>
      <c r="F290" s="10" t="e">
        <f>VLOOKUP(A290,企業番号!A:K,5,0)</f>
        <v>#N/A</v>
      </c>
      <c r="G290" s="11" t="e">
        <f>VLOOKUP(A290,企業番号!A:K,6,0)</f>
        <v>#N/A</v>
      </c>
      <c r="H290" s="32" t="e">
        <f>VLOOKUP(A290,企業番号!A:K,7,0)</f>
        <v>#N/A</v>
      </c>
      <c r="I290" s="3" t="e">
        <f>VLOOKUP(A290,企業番号!A:K,8,0)</f>
        <v>#N/A</v>
      </c>
      <c r="J290" s="32" t="e">
        <f>VLOOKUP(A290,企業番号!A:K,9,0)</f>
        <v>#N/A</v>
      </c>
      <c r="K290" s="33" t="e">
        <f>VLOOKUP(A290,企業番号!A:K,10,0)</f>
        <v>#N/A</v>
      </c>
      <c r="L290" s="32" t="e">
        <f>VLOOKUP(A290,企業番号!A:K,11,0)</f>
        <v>#N/A</v>
      </c>
    </row>
    <row r="291" spans="2:12" ht="20.100000000000001" customHeight="1" x14ac:dyDescent="0.2">
      <c r="B291" s="43" t="s">
        <v>34125</v>
      </c>
      <c r="C291" s="32" t="e">
        <f>VLOOKUP(A291,企業番号!A:K,2,0)</f>
        <v>#N/A</v>
      </c>
      <c r="D291" s="32" t="e">
        <f>VLOOKUP(A291,企業番号!A:K,3,0)</f>
        <v>#N/A</v>
      </c>
      <c r="E291" s="32" t="e">
        <f>VLOOKUP(A291,企業番号!A:K,4,0)</f>
        <v>#N/A</v>
      </c>
      <c r="F291" s="10" t="e">
        <f>VLOOKUP(A291,企業番号!A:K,5,0)</f>
        <v>#N/A</v>
      </c>
      <c r="G291" s="11" t="e">
        <f>VLOOKUP(A291,企業番号!A:K,6,0)</f>
        <v>#N/A</v>
      </c>
      <c r="H291" s="32" t="e">
        <f>VLOOKUP(A291,企業番号!A:K,7,0)</f>
        <v>#N/A</v>
      </c>
      <c r="I291" s="3" t="e">
        <f>VLOOKUP(A291,企業番号!A:K,8,0)</f>
        <v>#N/A</v>
      </c>
      <c r="J291" s="32" t="e">
        <f>VLOOKUP(A291,企業番号!A:K,9,0)</f>
        <v>#N/A</v>
      </c>
      <c r="K291" s="33" t="e">
        <f>VLOOKUP(A291,企業番号!A:K,10,0)</f>
        <v>#N/A</v>
      </c>
      <c r="L291" s="32" t="e">
        <f>VLOOKUP(A291,企業番号!A:K,11,0)</f>
        <v>#N/A</v>
      </c>
    </row>
    <row r="292" spans="2:12" ht="20.100000000000001" customHeight="1" x14ac:dyDescent="0.2">
      <c r="B292" s="43" t="s">
        <v>34126</v>
      </c>
      <c r="C292" s="32" t="e">
        <f>VLOOKUP(A292,企業番号!A:K,2,0)</f>
        <v>#N/A</v>
      </c>
      <c r="D292" s="32" t="e">
        <f>VLOOKUP(A292,企業番号!A:K,3,0)</f>
        <v>#N/A</v>
      </c>
      <c r="E292" s="32" t="e">
        <f>VLOOKUP(A292,企業番号!A:K,4,0)</f>
        <v>#N/A</v>
      </c>
      <c r="F292" s="10" t="e">
        <f>VLOOKUP(A292,企業番号!A:K,5,0)</f>
        <v>#N/A</v>
      </c>
      <c r="G292" s="11" t="e">
        <f>VLOOKUP(A292,企業番号!A:K,6,0)</f>
        <v>#N/A</v>
      </c>
      <c r="H292" s="32" t="e">
        <f>VLOOKUP(A292,企業番号!A:K,7,0)</f>
        <v>#N/A</v>
      </c>
      <c r="I292" s="3" t="e">
        <f>VLOOKUP(A292,企業番号!A:K,8,0)</f>
        <v>#N/A</v>
      </c>
      <c r="J292" s="32" t="e">
        <f>VLOOKUP(A292,企業番号!A:K,9,0)</f>
        <v>#N/A</v>
      </c>
      <c r="K292" s="33" t="e">
        <f>VLOOKUP(A292,企業番号!A:K,10,0)</f>
        <v>#N/A</v>
      </c>
      <c r="L292" s="32" t="e">
        <f>VLOOKUP(A292,企業番号!A:K,11,0)</f>
        <v>#N/A</v>
      </c>
    </row>
    <row r="293" spans="2:12" ht="20.100000000000001" customHeight="1" x14ac:dyDescent="0.2">
      <c r="B293" s="43" t="s">
        <v>34127</v>
      </c>
      <c r="C293" s="32" t="e">
        <f>VLOOKUP(A293,企業番号!A:K,2,0)</f>
        <v>#N/A</v>
      </c>
      <c r="D293" s="32" t="e">
        <f>VLOOKUP(A293,企業番号!A:K,3,0)</f>
        <v>#N/A</v>
      </c>
      <c r="E293" s="32" t="e">
        <f>VLOOKUP(A293,企業番号!A:K,4,0)</f>
        <v>#N/A</v>
      </c>
      <c r="F293" s="10" t="e">
        <f>VLOOKUP(A293,企業番号!A:K,5,0)</f>
        <v>#N/A</v>
      </c>
      <c r="G293" s="11" t="e">
        <f>VLOOKUP(A293,企業番号!A:K,6,0)</f>
        <v>#N/A</v>
      </c>
      <c r="H293" s="32" t="e">
        <f>VLOOKUP(A293,企業番号!A:K,7,0)</f>
        <v>#N/A</v>
      </c>
      <c r="I293" s="3" t="e">
        <f>VLOOKUP(A293,企業番号!A:K,8,0)</f>
        <v>#N/A</v>
      </c>
      <c r="J293" s="32" t="e">
        <f>VLOOKUP(A293,企業番号!A:K,9,0)</f>
        <v>#N/A</v>
      </c>
      <c r="K293" s="33" t="e">
        <f>VLOOKUP(A293,企業番号!A:K,10,0)</f>
        <v>#N/A</v>
      </c>
      <c r="L293" s="32" t="e">
        <f>VLOOKUP(A293,企業番号!A:K,11,0)</f>
        <v>#N/A</v>
      </c>
    </row>
    <row r="294" spans="2:12" ht="20.100000000000001" customHeight="1" x14ac:dyDescent="0.2">
      <c r="B294" s="43" t="s">
        <v>34128</v>
      </c>
      <c r="C294" s="32" t="e">
        <f>VLOOKUP(A294,企業番号!A:K,2,0)</f>
        <v>#N/A</v>
      </c>
      <c r="D294" s="32" t="e">
        <f>VLOOKUP(A294,企業番号!A:K,3,0)</f>
        <v>#N/A</v>
      </c>
      <c r="E294" s="32" t="e">
        <f>VLOOKUP(A294,企業番号!A:K,4,0)</f>
        <v>#N/A</v>
      </c>
      <c r="F294" s="10" t="e">
        <f>VLOOKUP(A294,企業番号!A:K,5,0)</f>
        <v>#N/A</v>
      </c>
      <c r="G294" s="11" t="e">
        <f>VLOOKUP(A294,企業番号!A:K,6,0)</f>
        <v>#N/A</v>
      </c>
      <c r="H294" s="32" t="e">
        <f>VLOOKUP(A294,企業番号!A:K,7,0)</f>
        <v>#N/A</v>
      </c>
      <c r="I294" s="3" t="e">
        <f>VLOOKUP(A294,企業番号!A:K,8,0)</f>
        <v>#N/A</v>
      </c>
      <c r="J294" s="32" t="e">
        <f>VLOOKUP(A294,企業番号!A:K,9,0)</f>
        <v>#N/A</v>
      </c>
      <c r="K294" s="33" t="e">
        <f>VLOOKUP(A294,企業番号!A:K,10,0)</f>
        <v>#N/A</v>
      </c>
      <c r="L294" s="32" t="e">
        <f>VLOOKUP(A294,企業番号!A:K,11,0)</f>
        <v>#N/A</v>
      </c>
    </row>
    <row r="295" spans="2:12" ht="20.100000000000001" customHeight="1" x14ac:dyDescent="0.2">
      <c r="B295" s="43" t="s">
        <v>34129</v>
      </c>
      <c r="C295" s="32" t="e">
        <f>VLOOKUP(A295,企業番号!A:K,2,0)</f>
        <v>#N/A</v>
      </c>
      <c r="D295" s="32" t="e">
        <f>VLOOKUP(A295,企業番号!A:K,3,0)</f>
        <v>#N/A</v>
      </c>
      <c r="E295" s="32" t="e">
        <f>VLOOKUP(A295,企業番号!A:K,4,0)</f>
        <v>#N/A</v>
      </c>
      <c r="F295" s="10" t="e">
        <f>VLOOKUP(A295,企業番号!A:K,5,0)</f>
        <v>#N/A</v>
      </c>
      <c r="G295" s="11" t="e">
        <f>VLOOKUP(A295,企業番号!A:K,6,0)</f>
        <v>#N/A</v>
      </c>
      <c r="H295" s="32" t="e">
        <f>VLOOKUP(A295,企業番号!A:K,7,0)</f>
        <v>#N/A</v>
      </c>
      <c r="I295" s="3" t="e">
        <f>VLOOKUP(A295,企業番号!A:K,8,0)</f>
        <v>#N/A</v>
      </c>
      <c r="J295" s="32" t="e">
        <f>VLOOKUP(A295,企業番号!A:K,9,0)</f>
        <v>#N/A</v>
      </c>
      <c r="K295" s="33" t="e">
        <f>VLOOKUP(A295,企業番号!A:K,10,0)</f>
        <v>#N/A</v>
      </c>
      <c r="L295" s="32" t="e">
        <f>VLOOKUP(A295,企業番号!A:K,11,0)</f>
        <v>#N/A</v>
      </c>
    </row>
    <row r="296" spans="2:12" ht="20.100000000000001" customHeight="1" x14ac:dyDescent="0.2">
      <c r="B296" s="43" t="s">
        <v>34130</v>
      </c>
      <c r="C296" s="32" t="e">
        <f>VLOOKUP(A296,企業番号!A:K,2,0)</f>
        <v>#N/A</v>
      </c>
      <c r="D296" s="32" t="e">
        <f>VLOOKUP(A296,企業番号!A:K,3,0)</f>
        <v>#N/A</v>
      </c>
      <c r="E296" s="32" t="e">
        <f>VLOOKUP(A296,企業番号!A:K,4,0)</f>
        <v>#N/A</v>
      </c>
      <c r="F296" s="10" t="e">
        <f>VLOOKUP(A296,企業番号!A:K,5,0)</f>
        <v>#N/A</v>
      </c>
      <c r="G296" s="11" t="e">
        <f>VLOOKUP(A296,企業番号!A:K,6,0)</f>
        <v>#N/A</v>
      </c>
      <c r="H296" s="32" t="e">
        <f>VLOOKUP(A296,企業番号!A:K,7,0)</f>
        <v>#N/A</v>
      </c>
      <c r="I296" s="3" t="e">
        <f>VLOOKUP(A296,企業番号!A:K,8,0)</f>
        <v>#N/A</v>
      </c>
      <c r="J296" s="32" t="e">
        <f>VLOOKUP(A296,企業番号!A:K,9,0)</f>
        <v>#N/A</v>
      </c>
      <c r="K296" s="33" t="e">
        <f>VLOOKUP(A296,企業番号!A:K,10,0)</f>
        <v>#N/A</v>
      </c>
      <c r="L296" s="32" t="e">
        <f>VLOOKUP(A296,企業番号!A:K,11,0)</f>
        <v>#N/A</v>
      </c>
    </row>
    <row r="297" spans="2:12" ht="20.100000000000001" customHeight="1" x14ac:dyDescent="0.2">
      <c r="B297" s="43" t="s">
        <v>34131</v>
      </c>
      <c r="C297" s="32" t="e">
        <f>VLOOKUP(A297,企業番号!A:K,2,0)</f>
        <v>#N/A</v>
      </c>
      <c r="D297" s="32" t="e">
        <f>VLOOKUP(A297,企業番号!A:K,3,0)</f>
        <v>#N/A</v>
      </c>
      <c r="E297" s="32" t="e">
        <f>VLOOKUP(A297,企業番号!A:K,4,0)</f>
        <v>#N/A</v>
      </c>
      <c r="F297" s="10" t="e">
        <f>VLOOKUP(A297,企業番号!A:K,5,0)</f>
        <v>#N/A</v>
      </c>
      <c r="G297" s="11" t="e">
        <f>VLOOKUP(A297,企業番号!A:K,6,0)</f>
        <v>#N/A</v>
      </c>
      <c r="H297" s="32" t="e">
        <f>VLOOKUP(A297,企業番号!A:K,7,0)</f>
        <v>#N/A</v>
      </c>
      <c r="I297" s="3" t="e">
        <f>VLOOKUP(A297,企業番号!A:K,8,0)</f>
        <v>#N/A</v>
      </c>
      <c r="J297" s="32" t="e">
        <f>VLOOKUP(A297,企業番号!A:K,9,0)</f>
        <v>#N/A</v>
      </c>
      <c r="K297" s="33" t="e">
        <f>VLOOKUP(A297,企業番号!A:K,10,0)</f>
        <v>#N/A</v>
      </c>
      <c r="L297" s="32" t="e">
        <f>VLOOKUP(A297,企業番号!A:K,11,0)</f>
        <v>#N/A</v>
      </c>
    </row>
    <row r="298" spans="2:12" ht="20.100000000000001" customHeight="1" x14ac:dyDescent="0.2">
      <c r="B298" s="43" t="s">
        <v>34132</v>
      </c>
      <c r="C298" s="32" t="e">
        <f>VLOOKUP(A298,企業番号!A:K,2,0)</f>
        <v>#N/A</v>
      </c>
      <c r="D298" s="32" t="e">
        <f>VLOOKUP(A298,企業番号!A:K,3,0)</f>
        <v>#N/A</v>
      </c>
      <c r="E298" s="32" t="e">
        <f>VLOOKUP(A298,企業番号!A:K,4,0)</f>
        <v>#N/A</v>
      </c>
      <c r="F298" s="10" t="e">
        <f>VLOOKUP(A298,企業番号!A:K,5,0)</f>
        <v>#N/A</v>
      </c>
      <c r="G298" s="11" t="e">
        <f>VLOOKUP(A298,企業番号!A:K,6,0)</f>
        <v>#N/A</v>
      </c>
      <c r="H298" s="32" t="e">
        <f>VLOOKUP(A298,企業番号!A:K,7,0)</f>
        <v>#N/A</v>
      </c>
      <c r="I298" s="3" t="e">
        <f>VLOOKUP(A298,企業番号!A:K,8,0)</f>
        <v>#N/A</v>
      </c>
      <c r="J298" s="32" t="e">
        <f>VLOOKUP(A298,企業番号!A:K,9,0)</f>
        <v>#N/A</v>
      </c>
      <c r="K298" s="33" t="e">
        <f>VLOOKUP(A298,企業番号!A:K,10,0)</f>
        <v>#N/A</v>
      </c>
      <c r="L298" s="32" t="e">
        <f>VLOOKUP(A298,企業番号!A:K,11,0)</f>
        <v>#N/A</v>
      </c>
    </row>
    <row r="299" spans="2:12" ht="20.100000000000001" customHeight="1" x14ac:dyDescent="0.2">
      <c r="B299" s="43" t="s">
        <v>34133</v>
      </c>
      <c r="C299" s="32" t="e">
        <f>VLOOKUP(A299,企業番号!A:K,2,0)</f>
        <v>#N/A</v>
      </c>
      <c r="D299" s="32" t="e">
        <f>VLOOKUP(A299,企業番号!A:K,3,0)</f>
        <v>#N/A</v>
      </c>
      <c r="E299" s="32" t="e">
        <f>VLOOKUP(A299,企業番号!A:K,4,0)</f>
        <v>#N/A</v>
      </c>
      <c r="F299" s="10" t="e">
        <f>VLOOKUP(A299,企業番号!A:K,5,0)</f>
        <v>#N/A</v>
      </c>
      <c r="G299" s="11" t="e">
        <f>VLOOKUP(A299,企業番号!A:K,6,0)</f>
        <v>#N/A</v>
      </c>
      <c r="H299" s="32" t="e">
        <f>VLOOKUP(A299,企業番号!A:K,7,0)</f>
        <v>#N/A</v>
      </c>
      <c r="I299" s="3" t="e">
        <f>VLOOKUP(A299,企業番号!A:K,8,0)</f>
        <v>#N/A</v>
      </c>
      <c r="J299" s="32" t="e">
        <f>VLOOKUP(A299,企業番号!A:K,9,0)</f>
        <v>#N/A</v>
      </c>
      <c r="K299" s="33" t="e">
        <f>VLOOKUP(A299,企業番号!A:K,10,0)</f>
        <v>#N/A</v>
      </c>
      <c r="L299" s="32" t="e">
        <f>VLOOKUP(A299,企業番号!A:K,11,0)</f>
        <v>#N/A</v>
      </c>
    </row>
    <row r="300" spans="2:12" ht="20.100000000000001" customHeight="1" x14ac:dyDescent="0.2">
      <c r="B300" s="43" t="s">
        <v>34134</v>
      </c>
      <c r="C300" s="32" t="e">
        <f>VLOOKUP(A300,企業番号!A:K,2,0)</f>
        <v>#N/A</v>
      </c>
      <c r="D300" s="32" t="e">
        <f>VLOOKUP(A300,企業番号!A:K,3,0)</f>
        <v>#N/A</v>
      </c>
      <c r="E300" s="32" t="e">
        <f>VLOOKUP(A300,企業番号!A:K,4,0)</f>
        <v>#N/A</v>
      </c>
      <c r="F300" s="10" t="e">
        <f>VLOOKUP(A300,企業番号!A:K,5,0)</f>
        <v>#N/A</v>
      </c>
      <c r="G300" s="11" t="e">
        <f>VLOOKUP(A300,企業番号!A:K,6,0)</f>
        <v>#N/A</v>
      </c>
      <c r="H300" s="32" t="e">
        <f>VLOOKUP(A300,企業番号!A:K,7,0)</f>
        <v>#N/A</v>
      </c>
      <c r="I300" s="3" t="e">
        <f>VLOOKUP(A300,企業番号!A:K,8,0)</f>
        <v>#N/A</v>
      </c>
      <c r="J300" s="32" t="e">
        <f>VLOOKUP(A300,企業番号!A:K,9,0)</f>
        <v>#N/A</v>
      </c>
      <c r="K300" s="33" t="e">
        <f>VLOOKUP(A300,企業番号!A:K,10,0)</f>
        <v>#N/A</v>
      </c>
      <c r="L300" s="32" t="e">
        <f>VLOOKUP(A300,企業番号!A:K,11,0)</f>
        <v>#N/A</v>
      </c>
    </row>
    <row r="301" spans="2:12" ht="20.100000000000001" customHeight="1" x14ac:dyDescent="0.2">
      <c r="B301" s="43" t="s">
        <v>34135</v>
      </c>
      <c r="C301" s="32" t="e">
        <f>VLOOKUP(A301,企業番号!A:K,2,0)</f>
        <v>#N/A</v>
      </c>
      <c r="D301" s="32" t="e">
        <f>VLOOKUP(A301,企業番号!A:K,3,0)</f>
        <v>#N/A</v>
      </c>
      <c r="E301" s="32" t="e">
        <f>VLOOKUP(A301,企業番号!A:K,4,0)</f>
        <v>#N/A</v>
      </c>
      <c r="F301" s="10" t="e">
        <f>VLOOKUP(A301,企業番号!A:K,5,0)</f>
        <v>#N/A</v>
      </c>
      <c r="G301" s="11" t="e">
        <f>VLOOKUP(A301,企業番号!A:K,6,0)</f>
        <v>#N/A</v>
      </c>
      <c r="H301" s="32" t="e">
        <f>VLOOKUP(A301,企業番号!A:K,7,0)</f>
        <v>#N/A</v>
      </c>
      <c r="I301" s="3" t="e">
        <f>VLOOKUP(A301,企業番号!A:K,8,0)</f>
        <v>#N/A</v>
      </c>
      <c r="J301" s="32" t="e">
        <f>VLOOKUP(A301,企業番号!A:K,9,0)</f>
        <v>#N/A</v>
      </c>
      <c r="K301" s="33" t="e">
        <f>VLOOKUP(A301,企業番号!A:K,10,0)</f>
        <v>#N/A</v>
      </c>
      <c r="L301" s="32" t="e">
        <f>VLOOKUP(A301,企業番号!A:K,11,0)</f>
        <v>#N/A</v>
      </c>
    </row>
    <row r="302" spans="2:12" ht="20.100000000000001" customHeight="1" x14ac:dyDescent="0.2">
      <c r="B302" s="43" t="s">
        <v>34136</v>
      </c>
      <c r="C302" s="32" t="e">
        <f>VLOOKUP(A302,企業番号!A:K,2,0)</f>
        <v>#N/A</v>
      </c>
      <c r="D302" s="32" t="e">
        <f>VLOOKUP(A302,企業番号!A:K,3,0)</f>
        <v>#N/A</v>
      </c>
      <c r="E302" s="32" t="e">
        <f>VLOOKUP(A302,企業番号!A:K,4,0)</f>
        <v>#N/A</v>
      </c>
      <c r="F302" s="10" t="e">
        <f>VLOOKUP(A302,企業番号!A:K,5,0)</f>
        <v>#N/A</v>
      </c>
      <c r="G302" s="11" t="e">
        <f>VLOOKUP(A302,企業番号!A:K,6,0)</f>
        <v>#N/A</v>
      </c>
      <c r="H302" s="32" t="e">
        <f>VLOOKUP(A302,企業番号!A:K,7,0)</f>
        <v>#N/A</v>
      </c>
      <c r="I302" s="3" t="e">
        <f>VLOOKUP(A302,企業番号!A:K,8,0)</f>
        <v>#N/A</v>
      </c>
      <c r="J302" s="32" t="e">
        <f>VLOOKUP(A302,企業番号!A:K,9,0)</f>
        <v>#N/A</v>
      </c>
      <c r="K302" s="33" t="e">
        <f>VLOOKUP(A302,企業番号!A:K,10,0)</f>
        <v>#N/A</v>
      </c>
      <c r="L302" s="32" t="e">
        <f>VLOOKUP(A302,企業番号!A:K,11,0)</f>
        <v>#N/A</v>
      </c>
    </row>
    <row r="303" spans="2:12" ht="20.100000000000001" customHeight="1" x14ac:dyDescent="0.2">
      <c r="B303" s="43" t="s">
        <v>34137</v>
      </c>
      <c r="C303" s="32" t="e">
        <f>VLOOKUP(A303,企業番号!A:K,2,0)</f>
        <v>#N/A</v>
      </c>
      <c r="D303" s="32" t="e">
        <f>VLOOKUP(A303,企業番号!A:K,3,0)</f>
        <v>#N/A</v>
      </c>
      <c r="E303" s="32" t="e">
        <f>VLOOKUP(A303,企業番号!A:K,4,0)</f>
        <v>#N/A</v>
      </c>
      <c r="F303" s="10" t="e">
        <f>VLOOKUP(A303,企業番号!A:K,5,0)</f>
        <v>#N/A</v>
      </c>
      <c r="G303" s="11" t="e">
        <f>VLOOKUP(A303,企業番号!A:K,6,0)</f>
        <v>#N/A</v>
      </c>
      <c r="H303" s="32" t="e">
        <f>VLOOKUP(A303,企業番号!A:K,7,0)</f>
        <v>#N/A</v>
      </c>
      <c r="I303" s="3" t="e">
        <f>VLOOKUP(A303,企業番号!A:K,8,0)</f>
        <v>#N/A</v>
      </c>
      <c r="J303" s="32" t="e">
        <f>VLOOKUP(A303,企業番号!A:K,9,0)</f>
        <v>#N/A</v>
      </c>
      <c r="K303" s="33" t="e">
        <f>VLOOKUP(A303,企業番号!A:K,10,0)</f>
        <v>#N/A</v>
      </c>
      <c r="L303" s="32" t="e">
        <f>VLOOKUP(A303,企業番号!A:K,11,0)</f>
        <v>#N/A</v>
      </c>
    </row>
    <row r="304" spans="2:12" ht="20.100000000000001" customHeight="1" x14ac:dyDescent="0.2">
      <c r="B304" s="43" t="s">
        <v>34138</v>
      </c>
      <c r="C304" s="32" t="e">
        <f>VLOOKUP(A304,企業番号!A:K,2,0)</f>
        <v>#N/A</v>
      </c>
      <c r="D304" s="32" t="e">
        <f>VLOOKUP(A304,企業番号!A:K,3,0)</f>
        <v>#N/A</v>
      </c>
      <c r="E304" s="32" t="e">
        <f>VLOOKUP(A304,企業番号!A:K,4,0)</f>
        <v>#N/A</v>
      </c>
      <c r="F304" s="10" t="e">
        <f>VLOOKUP(A304,企業番号!A:K,5,0)</f>
        <v>#N/A</v>
      </c>
      <c r="G304" s="11" t="e">
        <f>VLOOKUP(A304,企業番号!A:K,6,0)</f>
        <v>#N/A</v>
      </c>
      <c r="H304" s="32" t="e">
        <f>VLOOKUP(A304,企業番号!A:K,7,0)</f>
        <v>#N/A</v>
      </c>
      <c r="I304" s="3" t="e">
        <f>VLOOKUP(A304,企業番号!A:K,8,0)</f>
        <v>#N/A</v>
      </c>
      <c r="J304" s="32" t="e">
        <f>VLOOKUP(A304,企業番号!A:K,9,0)</f>
        <v>#N/A</v>
      </c>
      <c r="K304" s="33" t="e">
        <f>VLOOKUP(A304,企業番号!A:K,10,0)</f>
        <v>#N/A</v>
      </c>
      <c r="L304" s="32" t="e">
        <f>VLOOKUP(A304,企業番号!A:K,11,0)</f>
        <v>#N/A</v>
      </c>
    </row>
    <row r="305" spans="2:12" ht="20.100000000000001" customHeight="1" x14ac:dyDescent="0.2">
      <c r="B305" s="43" t="s">
        <v>34139</v>
      </c>
      <c r="C305" s="32" t="e">
        <f>VLOOKUP(A305,企業番号!A:K,2,0)</f>
        <v>#N/A</v>
      </c>
      <c r="D305" s="32" t="e">
        <f>VLOOKUP(A305,企業番号!A:K,3,0)</f>
        <v>#N/A</v>
      </c>
      <c r="E305" s="32" t="e">
        <f>VLOOKUP(A305,企業番号!A:K,4,0)</f>
        <v>#N/A</v>
      </c>
      <c r="F305" s="10" t="e">
        <f>VLOOKUP(A305,企業番号!A:K,5,0)</f>
        <v>#N/A</v>
      </c>
      <c r="G305" s="11" t="e">
        <f>VLOOKUP(A305,企業番号!A:K,6,0)</f>
        <v>#N/A</v>
      </c>
      <c r="H305" s="32" t="e">
        <f>VLOOKUP(A305,企業番号!A:K,7,0)</f>
        <v>#N/A</v>
      </c>
      <c r="I305" s="3" t="e">
        <f>VLOOKUP(A305,企業番号!A:K,8,0)</f>
        <v>#N/A</v>
      </c>
      <c r="J305" s="32" t="e">
        <f>VLOOKUP(A305,企業番号!A:K,9,0)</f>
        <v>#N/A</v>
      </c>
      <c r="K305" s="33" t="e">
        <f>VLOOKUP(A305,企業番号!A:K,10,0)</f>
        <v>#N/A</v>
      </c>
      <c r="L305" s="32" t="e">
        <f>VLOOKUP(A305,企業番号!A:K,11,0)</f>
        <v>#N/A</v>
      </c>
    </row>
    <row r="306" spans="2:12" ht="20.100000000000001" customHeight="1" x14ac:dyDescent="0.2">
      <c r="B306" s="43" t="s">
        <v>34140</v>
      </c>
      <c r="C306" s="32" t="e">
        <f>VLOOKUP(A306,企業番号!A:K,2,0)</f>
        <v>#N/A</v>
      </c>
      <c r="D306" s="32" t="e">
        <f>VLOOKUP(A306,企業番号!A:K,3,0)</f>
        <v>#N/A</v>
      </c>
      <c r="E306" s="32" t="e">
        <f>VLOOKUP(A306,企業番号!A:K,4,0)</f>
        <v>#N/A</v>
      </c>
      <c r="F306" s="10" t="e">
        <f>VLOOKUP(A306,企業番号!A:K,5,0)</f>
        <v>#N/A</v>
      </c>
      <c r="G306" s="11" t="e">
        <f>VLOOKUP(A306,企業番号!A:K,6,0)</f>
        <v>#N/A</v>
      </c>
      <c r="H306" s="32" t="e">
        <f>VLOOKUP(A306,企業番号!A:K,7,0)</f>
        <v>#N/A</v>
      </c>
      <c r="I306" s="3" t="e">
        <f>VLOOKUP(A306,企業番号!A:K,8,0)</f>
        <v>#N/A</v>
      </c>
      <c r="J306" s="32" t="e">
        <f>VLOOKUP(A306,企業番号!A:K,9,0)</f>
        <v>#N/A</v>
      </c>
      <c r="K306" s="33" t="e">
        <f>VLOOKUP(A306,企業番号!A:K,10,0)</f>
        <v>#N/A</v>
      </c>
      <c r="L306" s="32" t="e">
        <f>VLOOKUP(A306,企業番号!A:K,11,0)</f>
        <v>#N/A</v>
      </c>
    </row>
    <row r="307" spans="2:12" ht="20.100000000000001" customHeight="1" x14ac:dyDescent="0.2">
      <c r="B307" s="43" t="s">
        <v>34141</v>
      </c>
      <c r="C307" s="32" t="e">
        <f>VLOOKUP(A307,企業番号!A:K,2,0)</f>
        <v>#N/A</v>
      </c>
      <c r="D307" s="32" t="e">
        <f>VLOOKUP(A307,企業番号!A:K,3,0)</f>
        <v>#N/A</v>
      </c>
      <c r="E307" s="32" t="e">
        <f>VLOOKUP(A307,企業番号!A:K,4,0)</f>
        <v>#N/A</v>
      </c>
      <c r="F307" s="10" t="e">
        <f>VLOOKUP(A307,企業番号!A:K,5,0)</f>
        <v>#N/A</v>
      </c>
      <c r="G307" s="11" t="e">
        <f>VLOOKUP(A307,企業番号!A:K,6,0)</f>
        <v>#N/A</v>
      </c>
      <c r="H307" s="32" t="e">
        <f>VLOOKUP(A307,企業番号!A:K,7,0)</f>
        <v>#N/A</v>
      </c>
      <c r="I307" s="3" t="e">
        <f>VLOOKUP(A307,企業番号!A:K,8,0)</f>
        <v>#N/A</v>
      </c>
      <c r="J307" s="32" t="e">
        <f>VLOOKUP(A307,企業番号!A:K,9,0)</f>
        <v>#N/A</v>
      </c>
      <c r="K307" s="33" t="e">
        <f>VLOOKUP(A307,企業番号!A:K,10,0)</f>
        <v>#N/A</v>
      </c>
      <c r="L307" s="32" t="e">
        <f>VLOOKUP(A307,企業番号!A:K,11,0)</f>
        <v>#N/A</v>
      </c>
    </row>
    <row r="308" spans="2:12" ht="20.100000000000001" customHeight="1" x14ac:dyDescent="0.2">
      <c r="B308" s="43" t="s">
        <v>34142</v>
      </c>
      <c r="C308" s="32" t="e">
        <f>VLOOKUP(A308,企業番号!A:K,2,0)</f>
        <v>#N/A</v>
      </c>
      <c r="D308" s="32" t="e">
        <f>VLOOKUP(A308,企業番号!A:K,3,0)</f>
        <v>#N/A</v>
      </c>
      <c r="E308" s="32" t="e">
        <f>VLOOKUP(A308,企業番号!A:K,4,0)</f>
        <v>#N/A</v>
      </c>
      <c r="F308" s="10" t="e">
        <f>VLOOKUP(A308,企業番号!A:K,5,0)</f>
        <v>#N/A</v>
      </c>
      <c r="G308" s="11" t="e">
        <f>VLOOKUP(A308,企業番号!A:K,6,0)</f>
        <v>#N/A</v>
      </c>
      <c r="H308" s="32" t="e">
        <f>VLOOKUP(A308,企業番号!A:K,7,0)</f>
        <v>#N/A</v>
      </c>
      <c r="I308" s="3" t="e">
        <f>VLOOKUP(A308,企業番号!A:K,8,0)</f>
        <v>#N/A</v>
      </c>
      <c r="J308" s="32" t="e">
        <f>VLOOKUP(A308,企業番号!A:K,9,0)</f>
        <v>#N/A</v>
      </c>
      <c r="K308" s="33" t="e">
        <f>VLOOKUP(A308,企業番号!A:K,10,0)</f>
        <v>#N/A</v>
      </c>
      <c r="L308" s="32" t="e">
        <f>VLOOKUP(A308,企業番号!A:K,11,0)</f>
        <v>#N/A</v>
      </c>
    </row>
    <row r="309" spans="2:12" ht="20.100000000000001" customHeight="1" x14ac:dyDescent="0.2">
      <c r="B309" s="43" t="s">
        <v>34143</v>
      </c>
      <c r="C309" s="32" t="e">
        <f>VLOOKUP(A309,企業番号!A:K,2,0)</f>
        <v>#N/A</v>
      </c>
      <c r="D309" s="32" t="e">
        <f>VLOOKUP(A309,企業番号!A:K,3,0)</f>
        <v>#N/A</v>
      </c>
      <c r="E309" s="32" t="e">
        <f>VLOOKUP(A309,企業番号!A:K,4,0)</f>
        <v>#N/A</v>
      </c>
      <c r="F309" s="10" t="e">
        <f>VLOOKUP(A309,企業番号!A:K,5,0)</f>
        <v>#N/A</v>
      </c>
      <c r="G309" s="11" t="e">
        <f>VLOOKUP(A309,企業番号!A:K,6,0)</f>
        <v>#N/A</v>
      </c>
      <c r="H309" s="32" t="e">
        <f>VLOOKUP(A309,企業番号!A:K,7,0)</f>
        <v>#N/A</v>
      </c>
      <c r="I309" s="3" t="e">
        <f>VLOOKUP(A309,企業番号!A:K,8,0)</f>
        <v>#N/A</v>
      </c>
      <c r="J309" s="32" t="e">
        <f>VLOOKUP(A309,企業番号!A:K,9,0)</f>
        <v>#N/A</v>
      </c>
      <c r="K309" s="33" t="e">
        <f>VLOOKUP(A309,企業番号!A:K,10,0)</f>
        <v>#N/A</v>
      </c>
      <c r="L309" s="32" t="e">
        <f>VLOOKUP(A309,企業番号!A:K,11,0)</f>
        <v>#N/A</v>
      </c>
    </row>
    <row r="310" spans="2:12" ht="20.100000000000001" customHeight="1" x14ac:dyDescent="0.2">
      <c r="B310" s="43" t="s">
        <v>34144</v>
      </c>
      <c r="C310" s="32" t="e">
        <f>VLOOKUP(A310,企業番号!A:K,2,0)</f>
        <v>#N/A</v>
      </c>
      <c r="D310" s="32" t="e">
        <f>VLOOKUP(A310,企業番号!A:K,3,0)</f>
        <v>#N/A</v>
      </c>
      <c r="E310" s="32" t="e">
        <f>VLOOKUP(A310,企業番号!A:K,4,0)</f>
        <v>#N/A</v>
      </c>
      <c r="F310" s="10" t="e">
        <f>VLOOKUP(A310,企業番号!A:K,5,0)</f>
        <v>#N/A</v>
      </c>
      <c r="G310" s="11" t="e">
        <f>VLOOKUP(A310,企業番号!A:K,6,0)</f>
        <v>#N/A</v>
      </c>
      <c r="H310" s="32" t="e">
        <f>VLOOKUP(A310,企業番号!A:K,7,0)</f>
        <v>#N/A</v>
      </c>
      <c r="I310" s="3" t="e">
        <f>VLOOKUP(A310,企業番号!A:K,8,0)</f>
        <v>#N/A</v>
      </c>
      <c r="J310" s="32" t="e">
        <f>VLOOKUP(A310,企業番号!A:K,9,0)</f>
        <v>#N/A</v>
      </c>
      <c r="K310" s="33" t="e">
        <f>VLOOKUP(A310,企業番号!A:K,10,0)</f>
        <v>#N/A</v>
      </c>
      <c r="L310" s="32" t="e">
        <f>VLOOKUP(A310,企業番号!A:K,11,0)</f>
        <v>#N/A</v>
      </c>
    </row>
    <row r="311" spans="2:12" ht="20.100000000000001" customHeight="1" x14ac:dyDescent="0.2">
      <c r="B311" s="43" t="s">
        <v>34145</v>
      </c>
      <c r="C311" s="32" t="e">
        <f>VLOOKUP(A311,企業番号!A:K,2,0)</f>
        <v>#N/A</v>
      </c>
      <c r="D311" s="32" t="e">
        <f>VLOOKUP(A311,企業番号!A:K,3,0)</f>
        <v>#N/A</v>
      </c>
      <c r="E311" s="32" t="e">
        <f>VLOOKUP(A311,企業番号!A:K,4,0)</f>
        <v>#N/A</v>
      </c>
      <c r="F311" s="10" t="e">
        <f>VLOOKUP(A311,企業番号!A:K,5,0)</f>
        <v>#N/A</v>
      </c>
      <c r="G311" s="11" t="e">
        <f>VLOOKUP(A311,企業番号!A:K,6,0)</f>
        <v>#N/A</v>
      </c>
      <c r="H311" s="32" t="e">
        <f>VLOOKUP(A311,企業番号!A:K,7,0)</f>
        <v>#N/A</v>
      </c>
      <c r="I311" s="3" t="e">
        <f>VLOOKUP(A311,企業番号!A:K,8,0)</f>
        <v>#N/A</v>
      </c>
      <c r="J311" s="32" t="e">
        <f>VLOOKUP(A311,企業番号!A:K,9,0)</f>
        <v>#N/A</v>
      </c>
      <c r="K311" s="33" t="e">
        <f>VLOOKUP(A311,企業番号!A:K,10,0)</f>
        <v>#N/A</v>
      </c>
      <c r="L311" s="32" t="e">
        <f>VLOOKUP(A311,企業番号!A:K,11,0)</f>
        <v>#N/A</v>
      </c>
    </row>
    <row r="312" spans="2:12" ht="20.100000000000001" customHeight="1" x14ac:dyDescent="0.2">
      <c r="B312" s="43" t="s">
        <v>34146</v>
      </c>
      <c r="C312" s="32" t="e">
        <f>VLOOKUP(A312,企業番号!A:K,2,0)</f>
        <v>#N/A</v>
      </c>
      <c r="D312" s="32" t="e">
        <f>VLOOKUP(A312,企業番号!A:K,3,0)</f>
        <v>#N/A</v>
      </c>
      <c r="E312" s="32" t="e">
        <f>VLOOKUP(A312,企業番号!A:K,4,0)</f>
        <v>#N/A</v>
      </c>
      <c r="F312" s="10" t="e">
        <f>VLOOKUP(A312,企業番号!A:K,5,0)</f>
        <v>#N/A</v>
      </c>
      <c r="G312" s="11" t="e">
        <f>VLOOKUP(A312,企業番号!A:K,6,0)</f>
        <v>#N/A</v>
      </c>
      <c r="H312" s="32" t="e">
        <f>VLOOKUP(A312,企業番号!A:K,7,0)</f>
        <v>#N/A</v>
      </c>
      <c r="I312" s="3" t="e">
        <f>VLOOKUP(A312,企業番号!A:K,8,0)</f>
        <v>#N/A</v>
      </c>
      <c r="J312" s="32" t="e">
        <f>VLOOKUP(A312,企業番号!A:K,9,0)</f>
        <v>#N/A</v>
      </c>
      <c r="K312" s="33" t="e">
        <f>VLOOKUP(A312,企業番号!A:K,10,0)</f>
        <v>#N/A</v>
      </c>
      <c r="L312" s="32" t="e">
        <f>VLOOKUP(A312,企業番号!A:K,11,0)</f>
        <v>#N/A</v>
      </c>
    </row>
    <row r="313" spans="2:12" ht="20.100000000000001" customHeight="1" x14ac:dyDescent="0.2">
      <c r="B313" s="43" t="s">
        <v>34147</v>
      </c>
      <c r="C313" s="32" t="e">
        <f>VLOOKUP(A313,企業番号!A:K,2,0)</f>
        <v>#N/A</v>
      </c>
      <c r="D313" s="32" t="e">
        <f>VLOOKUP(A313,企業番号!A:K,3,0)</f>
        <v>#N/A</v>
      </c>
      <c r="E313" s="32" t="e">
        <f>VLOOKUP(A313,企業番号!A:K,4,0)</f>
        <v>#N/A</v>
      </c>
      <c r="F313" s="10" t="e">
        <f>VLOOKUP(A313,企業番号!A:K,5,0)</f>
        <v>#N/A</v>
      </c>
      <c r="G313" s="11" t="e">
        <f>VLOOKUP(A313,企業番号!A:K,6,0)</f>
        <v>#N/A</v>
      </c>
      <c r="H313" s="32" t="e">
        <f>VLOOKUP(A313,企業番号!A:K,7,0)</f>
        <v>#N/A</v>
      </c>
      <c r="I313" s="3" t="e">
        <f>VLOOKUP(A313,企業番号!A:K,8,0)</f>
        <v>#N/A</v>
      </c>
      <c r="J313" s="32" t="e">
        <f>VLOOKUP(A313,企業番号!A:K,9,0)</f>
        <v>#N/A</v>
      </c>
      <c r="K313" s="33" t="e">
        <f>VLOOKUP(A313,企業番号!A:K,10,0)</f>
        <v>#N/A</v>
      </c>
      <c r="L313" s="32" t="e">
        <f>VLOOKUP(A313,企業番号!A:K,11,0)</f>
        <v>#N/A</v>
      </c>
    </row>
    <row r="314" spans="2:12" ht="20.100000000000001" customHeight="1" x14ac:dyDescent="0.2">
      <c r="B314" s="43" t="s">
        <v>34148</v>
      </c>
      <c r="C314" s="32" t="e">
        <f>VLOOKUP(A314,企業番号!A:K,2,0)</f>
        <v>#N/A</v>
      </c>
      <c r="D314" s="32" t="e">
        <f>VLOOKUP(A314,企業番号!A:K,3,0)</f>
        <v>#N/A</v>
      </c>
      <c r="E314" s="32" t="e">
        <f>VLOOKUP(A314,企業番号!A:K,4,0)</f>
        <v>#N/A</v>
      </c>
      <c r="F314" s="10" t="e">
        <f>VLOOKUP(A314,企業番号!A:K,5,0)</f>
        <v>#N/A</v>
      </c>
      <c r="G314" s="11" t="e">
        <f>VLOOKUP(A314,企業番号!A:K,6,0)</f>
        <v>#N/A</v>
      </c>
      <c r="H314" s="32" t="e">
        <f>VLOOKUP(A314,企業番号!A:K,7,0)</f>
        <v>#N/A</v>
      </c>
      <c r="I314" s="3" t="e">
        <f>VLOOKUP(A314,企業番号!A:K,8,0)</f>
        <v>#N/A</v>
      </c>
      <c r="J314" s="32" t="e">
        <f>VLOOKUP(A314,企業番号!A:K,9,0)</f>
        <v>#N/A</v>
      </c>
      <c r="K314" s="33" t="e">
        <f>VLOOKUP(A314,企業番号!A:K,10,0)</f>
        <v>#N/A</v>
      </c>
      <c r="L314" s="32" t="e">
        <f>VLOOKUP(A314,企業番号!A:K,11,0)</f>
        <v>#N/A</v>
      </c>
    </row>
    <row r="315" spans="2:12" ht="20.100000000000001" customHeight="1" x14ac:dyDescent="0.2">
      <c r="B315" s="43" t="s">
        <v>34149</v>
      </c>
      <c r="C315" s="32" t="e">
        <f>VLOOKUP(A315,企業番号!A:K,2,0)</f>
        <v>#N/A</v>
      </c>
      <c r="D315" s="32" t="e">
        <f>VLOOKUP(A315,企業番号!A:K,3,0)</f>
        <v>#N/A</v>
      </c>
      <c r="E315" s="32" t="e">
        <f>VLOOKUP(A315,企業番号!A:K,4,0)</f>
        <v>#N/A</v>
      </c>
      <c r="F315" s="10" t="e">
        <f>VLOOKUP(A315,企業番号!A:K,5,0)</f>
        <v>#N/A</v>
      </c>
      <c r="G315" s="11" t="e">
        <f>VLOOKUP(A315,企業番号!A:K,6,0)</f>
        <v>#N/A</v>
      </c>
      <c r="H315" s="32" t="e">
        <f>VLOOKUP(A315,企業番号!A:K,7,0)</f>
        <v>#N/A</v>
      </c>
      <c r="I315" s="3" t="e">
        <f>VLOOKUP(A315,企業番号!A:K,8,0)</f>
        <v>#N/A</v>
      </c>
      <c r="J315" s="32" t="e">
        <f>VLOOKUP(A315,企業番号!A:K,9,0)</f>
        <v>#N/A</v>
      </c>
      <c r="K315" s="33" t="e">
        <f>VLOOKUP(A315,企業番号!A:K,10,0)</f>
        <v>#N/A</v>
      </c>
      <c r="L315" s="32" t="e">
        <f>VLOOKUP(A315,企業番号!A:K,11,0)</f>
        <v>#N/A</v>
      </c>
    </row>
    <row r="316" spans="2:12" ht="20.100000000000001" customHeight="1" x14ac:dyDescent="0.2">
      <c r="B316" s="43" t="s">
        <v>34150</v>
      </c>
      <c r="C316" s="32" t="e">
        <f>VLOOKUP(A316,企業番号!A:K,2,0)</f>
        <v>#N/A</v>
      </c>
      <c r="D316" s="32" t="e">
        <f>VLOOKUP(A316,企業番号!A:K,3,0)</f>
        <v>#N/A</v>
      </c>
      <c r="E316" s="32" t="e">
        <f>VLOOKUP(A316,企業番号!A:K,4,0)</f>
        <v>#N/A</v>
      </c>
      <c r="F316" s="10" t="e">
        <f>VLOOKUP(A316,企業番号!A:K,5,0)</f>
        <v>#N/A</v>
      </c>
      <c r="G316" s="11" t="e">
        <f>VLOOKUP(A316,企業番号!A:K,6,0)</f>
        <v>#N/A</v>
      </c>
      <c r="H316" s="32" t="e">
        <f>VLOOKUP(A316,企業番号!A:K,7,0)</f>
        <v>#N/A</v>
      </c>
      <c r="I316" s="3" t="e">
        <f>VLOOKUP(A316,企業番号!A:K,8,0)</f>
        <v>#N/A</v>
      </c>
      <c r="J316" s="32" t="e">
        <f>VLOOKUP(A316,企業番号!A:K,9,0)</f>
        <v>#N/A</v>
      </c>
      <c r="K316" s="33" t="e">
        <f>VLOOKUP(A316,企業番号!A:K,10,0)</f>
        <v>#N/A</v>
      </c>
      <c r="L316" s="32" t="e">
        <f>VLOOKUP(A316,企業番号!A:K,11,0)</f>
        <v>#N/A</v>
      </c>
    </row>
    <row r="317" spans="2:12" ht="20.100000000000001" customHeight="1" x14ac:dyDescent="0.2">
      <c r="B317" s="43" t="s">
        <v>34151</v>
      </c>
      <c r="C317" s="32" t="e">
        <f>VLOOKUP(A317,企業番号!A:K,2,0)</f>
        <v>#N/A</v>
      </c>
      <c r="D317" s="32" t="e">
        <f>VLOOKUP(A317,企業番号!A:K,3,0)</f>
        <v>#N/A</v>
      </c>
      <c r="E317" s="32" t="e">
        <f>VLOOKUP(A317,企業番号!A:K,4,0)</f>
        <v>#N/A</v>
      </c>
      <c r="F317" s="10" t="e">
        <f>VLOOKUP(A317,企業番号!A:K,5,0)</f>
        <v>#N/A</v>
      </c>
      <c r="G317" s="11" t="e">
        <f>VLOOKUP(A317,企業番号!A:K,6,0)</f>
        <v>#N/A</v>
      </c>
      <c r="H317" s="32" t="e">
        <f>VLOOKUP(A317,企業番号!A:K,7,0)</f>
        <v>#N/A</v>
      </c>
      <c r="I317" s="3" t="e">
        <f>VLOOKUP(A317,企業番号!A:K,8,0)</f>
        <v>#N/A</v>
      </c>
      <c r="J317" s="32" t="e">
        <f>VLOOKUP(A317,企業番号!A:K,9,0)</f>
        <v>#N/A</v>
      </c>
      <c r="K317" s="33" t="e">
        <f>VLOOKUP(A317,企業番号!A:K,10,0)</f>
        <v>#N/A</v>
      </c>
      <c r="L317" s="32" t="e">
        <f>VLOOKUP(A317,企業番号!A:K,11,0)</f>
        <v>#N/A</v>
      </c>
    </row>
    <row r="318" spans="2:12" ht="20.100000000000001" customHeight="1" x14ac:dyDescent="0.2">
      <c r="B318" s="43" t="s">
        <v>34152</v>
      </c>
      <c r="C318" s="32" t="e">
        <f>VLOOKUP(A318,企業番号!A:K,2,0)</f>
        <v>#N/A</v>
      </c>
      <c r="D318" s="32" t="e">
        <f>VLOOKUP(A318,企業番号!A:K,3,0)</f>
        <v>#N/A</v>
      </c>
      <c r="E318" s="32" t="e">
        <f>VLOOKUP(A318,企業番号!A:K,4,0)</f>
        <v>#N/A</v>
      </c>
      <c r="F318" s="10" t="e">
        <f>VLOOKUP(A318,企業番号!A:K,5,0)</f>
        <v>#N/A</v>
      </c>
      <c r="G318" s="11" t="e">
        <f>VLOOKUP(A318,企業番号!A:K,6,0)</f>
        <v>#N/A</v>
      </c>
      <c r="H318" s="32" t="e">
        <f>VLOOKUP(A318,企業番号!A:K,7,0)</f>
        <v>#N/A</v>
      </c>
      <c r="I318" s="3" t="e">
        <f>VLOOKUP(A318,企業番号!A:K,8,0)</f>
        <v>#N/A</v>
      </c>
      <c r="J318" s="32" t="e">
        <f>VLOOKUP(A318,企業番号!A:K,9,0)</f>
        <v>#N/A</v>
      </c>
      <c r="K318" s="33" t="e">
        <f>VLOOKUP(A318,企業番号!A:K,10,0)</f>
        <v>#N/A</v>
      </c>
      <c r="L318" s="32" t="e">
        <f>VLOOKUP(A318,企業番号!A:K,11,0)</f>
        <v>#N/A</v>
      </c>
    </row>
    <row r="319" spans="2:12" ht="20.100000000000001" customHeight="1" x14ac:dyDescent="0.2">
      <c r="B319" s="43" t="s">
        <v>34153</v>
      </c>
      <c r="C319" s="32" t="e">
        <f>VLOOKUP(A319,企業番号!A:K,2,0)</f>
        <v>#N/A</v>
      </c>
      <c r="D319" s="32" t="e">
        <f>VLOOKUP(A319,企業番号!A:K,3,0)</f>
        <v>#N/A</v>
      </c>
      <c r="E319" s="32" t="e">
        <f>VLOOKUP(A319,企業番号!A:K,4,0)</f>
        <v>#N/A</v>
      </c>
      <c r="F319" s="10" t="e">
        <f>VLOOKUP(A319,企業番号!A:K,5,0)</f>
        <v>#N/A</v>
      </c>
      <c r="G319" s="11" t="e">
        <f>VLOOKUP(A319,企業番号!A:K,6,0)</f>
        <v>#N/A</v>
      </c>
      <c r="H319" s="32" t="e">
        <f>VLOOKUP(A319,企業番号!A:K,7,0)</f>
        <v>#N/A</v>
      </c>
      <c r="I319" s="3" t="e">
        <f>VLOOKUP(A319,企業番号!A:K,8,0)</f>
        <v>#N/A</v>
      </c>
      <c r="J319" s="32" t="e">
        <f>VLOOKUP(A319,企業番号!A:K,9,0)</f>
        <v>#N/A</v>
      </c>
      <c r="K319" s="33" t="e">
        <f>VLOOKUP(A319,企業番号!A:K,10,0)</f>
        <v>#N/A</v>
      </c>
      <c r="L319" s="32" t="e">
        <f>VLOOKUP(A319,企業番号!A:K,11,0)</f>
        <v>#N/A</v>
      </c>
    </row>
    <row r="320" spans="2:12" ht="20.100000000000001" customHeight="1" x14ac:dyDescent="0.2">
      <c r="B320" s="43" t="s">
        <v>34154</v>
      </c>
      <c r="C320" s="32" t="e">
        <f>VLOOKUP(A320,企業番号!A:K,2,0)</f>
        <v>#N/A</v>
      </c>
      <c r="D320" s="32" t="e">
        <f>VLOOKUP(A320,企業番号!A:K,3,0)</f>
        <v>#N/A</v>
      </c>
      <c r="E320" s="32" t="e">
        <f>VLOOKUP(A320,企業番号!A:K,4,0)</f>
        <v>#N/A</v>
      </c>
      <c r="F320" s="10" t="e">
        <f>VLOOKUP(A320,企業番号!A:K,5,0)</f>
        <v>#N/A</v>
      </c>
      <c r="G320" s="11" t="e">
        <f>VLOOKUP(A320,企業番号!A:K,6,0)</f>
        <v>#N/A</v>
      </c>
      <c r="H320" s="32" t="e">
        <f>VLOOKUP(A320,企業番号!A:K,7,0)</f>
        <v>#N/A</v>
      </c>
      <c r="I320" s="3" t="e">
        <f>VLOOKUP(A320,企業番号!A:K,8,0)</f>
        <v>#N/A</v>
      </c>
      <c r="J320" s="32" t="e">
        <f>VLOOKUP(A320,企業番号!A:K,9,0)</f>
        <v>#N/A</v>
      </c>
      <c r="K320" s="33" t="e">
        <f>VLOOKUP(A320,企業番号!A:K,10,0)</f>
        <v>#N/A</v>
      </c>
      <c r="L320" s="32" t="e">
        <f>VLOOKUP(A320,企業番号!A:K,11,0)</f>
        <v>#N/A</v>
      </c>
    </row>
    <row r="321" spans="2:12" ht="20.100000000000001" customHeight="1" x14ac:dyDescent="0.2">
      <c r="B321" s="43" t="s">
        <v>34155</v>
      </c>
      <c r="C321" s="32" t="e">
        <f>VLOOKUP(A321,企業番号!A:K,2,0)</f>
        <v>#N/A</v>
      </c>
      <c r="D321" s="32" t="e">
        <f>VLOOKUP(A321,企業番号!A:K,3,0)</f>
        <v>#N/A</v>
      </c>
      <c r="E321" s="32" t="e">
        <f>VLOOKUP(A321,企業番号!A:K,4,0)</f>
        <v>#N/A</v>
      </c>
      <c r="F321" s="10" t="e">
        <f>VLOOKUP(A321,企業番号!A:K,5,0)</f>
        <v>#N/A</v>
      </c>
      <c r="G321" s="11" t="e">
        <f>VLOOKUP(A321,企業番号!A:K,6,0)</f>
        <v>#N/A</v>
      </c>
      <c r="H321" s="32" t="e">
        <f>VLOOKUP(A321,企業番号!A:K,7,0)</f>
        <v>#N/A</v>
      </c>
      <c r="I321" s="3" t="e">
        <f>VLOOKUP(A321,企業番号!A:K,8,0)</f>
        <v>#N/A</v>
      </c>
      <c r="J321" s="32" t="e">
        <f>VLOOKUP(A321,企業番号!A:K,9,0)</f>
        <v>#N/A</v>
      </c>
      <c r="K321" s="33" t="e">
        <f>VLOOKUP(A321,企業番号!A:K,10,0)</f>
        <v>#N/A</v>
      </c>
      <c r="L321" s="32" t="e">
        <f>VLOOKUP(A321,企業番号!A:K,11,0)</f>
        <v>#N/A</v>
      </c>
    </row>
    <row r="322" spans="2:12" ht="20.100000000000001" customHeight="1" x14ac:dyDescent="0.2">
      <c r="B322" s="43" t="s">
        <v>34156</v>
      </c>
      <c r="C322" s="32" t="e">
        <f>VLOOKUP(A322,企業番号!A:K,2,0)</f>
        <v>#N/A</v>
      </c>
      <c r="D322" s="32" t="e">
        <f>VLOOKUP(A322,企業番号!A:K,3,0)</f>
        <v>#N/A</v>
      </c>
      <c r="E322" s="32" t="e">
        <f>VLOOKUP(A322,企業番号!A:K,4,0)</f>
        <v>#N/A</v>
      </c>
      <c r="F322" s="10" t="e">
        <f>VLOOKUP(A322,企業番号!A:K,5,0)</f>
        <v>#N/A</v>
      </c>
      <c r="G322" s="11" t="e">
        <f>VLOOKUP(A322,企業番号!A:K,6,0)</f>
        <v>#N/A</v>
      </c>
      <c r="H322" s="32" t="e">
        <f>VLOOKUP(A322,企業番号!A:K,7,0)</f>
        <v>#N/A</v>
      </c>
      <c r="I322" s="3" t="e">
        <f>VLOOKUP(A322,企業番号!A:K,8,0)</f>
        <v>#N/A</v>
      </c>
      <c r="J322" s="32" t="e">
        <f>VLOOKUP(A322,企業番号!A:K,9,0)</f>
        <v>#N/A</v>
      </c>
      <c r="K322" s="33" t="e">
        <f>VLOOKUP(A322,企業番号!A:K,10,0)</f>
        <v>#N/A</v>
      </c>
      <c r="L322" s="32" t="e">
        <f>VLOOKUP(A322,企業番号!A:K,11,0)</f>
        <v>#N/A</v>
      </c>
    </row>
    <row r="323" spans="2:12" ht="20.100000000000001" customHeight="1" x14ac:dyDescent="0.2">
      <c r="B323" s="43" t="s">
        <v>34157</v>
      </c>
      <c r="C323" s="32" t="e">
        <f>VLOOKUP(A323,企業番号!A:K,2,0)</f>
        <v>#N/A</v>
      </c>
      <c r="D323" s="32" t="e">
        <f>VLOOKUP(A323,企業番号!A:K,3,0)</f>
        <v>#N/A</v>
      </c>
      <c r="E323" s="32" t="e">
        <f>VLOOKUP(A323,企業番号!A:K,4,0)</f>
        <v>#N/A</v>
      </c>
      <c r="F323" s="10" t="e">
        <f>VLOOKUP(A323,企業番号!A:K,5,0)</f>
        <v>#N/A</v>
      </c>
      <c r="G323" s="11" t="e">
        <f>VLOOKUP(A323,企業番号!A:K,6,0)</f>
        <v>#N/A</v>
      </c>
      <c r="H323" s="32" t="e">
        <f>VLOOKUP(A323,企業番号!A:K,7,0)</f>
        <v>#N/A</v>
      </c>
      <c r="I323" s="3" t="e">
        <f>VLOOKUP(A323,企業番号!A:K,8,0)</f>
        <v>#N/A</v>
      </c>
      <c r="J323" s="32" t="e">
        <f>VLOOKUP(A323,企業番号!A:K,9,0)</f>
        <v>#N/A</v>
      </c>
      <c r="K323" s="33" t="e">
        <f>VLOOKUP(A323,企業番号!A:K,10,0)</f>
        <v>#N/A</v>
      </c>
      <c r="L323" s="32" t="e">
        <f>VLOOKUP(A323,企業番号!A:K,11,0)</f>
        <v>#N/A</v>
      </c>
    </row>
    <row r="324" spans="2:12" ht="20.100000000000001" customHeight="1" x14ac:dyDescent="0.2">
      <c r="B324" s="43" t="s">
        <v>34158</v>
      </c>
      <c r="C324" s="32" t="e">
        <f>VLOOKUP(A324,企業番号!A:K,2,0)</f>
        <v>#N/A</v>
      </c>
      <c r="D324" s="32" t="e">
        <f>VLOOKUP(A324,企業番号!A:K,3,0)</f>
        <v>#N/A</v>
      </c>
      <c r="E324" s="32" t="e">
        <f>VLOOKUP(A324,企業番号!A:K,4,0)</f>
        <v>#N/A</v>
      </c>
      <c r="F324" s="10" t="e">
        <f>VLOOKUP(A324,企業番号!A:K,5,0)</f>
        <v>#N/A</v>
      </c>
      <c r="G324" s="11" t="e">
        <f>VLOOKUP(A324,企業番号!A:K,6,0)</f>
        <v>#N/A</v>
      </c>
      <c r="H324" s="32" t="e">
        <f>VLOOKUP(A324,企業番号!A:K,7,0)</f>
        <v>#N/A</v>
      </c>
      <c r="I324" s="3" t="e">
        <f>VLOOKUP(A324,企業番号!A:K,8,0)</f>
        <v>#N/A</v>
      </c>
      <c r="J324" s="32" t="e">
        <f>VLOOKUP(A324,企業番号!A:K,9,0)</f>
        <v>#N/A</v>
      </c>
      <c r="K324" s="33" t="e">
        <f>VLOOKUP(A324,企業番号!A:K,10,0)</f>
        <v>#N/A</v>
      </c>
      <c r="L324" s="32" t="e">
        <f>VLOOKUP(A324,企業番号!A:K,11,0)</f>
        <v>#N/A</v>
      </c>
    </row>
    <row r="325" spans="2:12" ht="20.100000000000001" customHeight="1" x14ac:dyDescent="0.2">
      <c r="B325" s="43" t="s">
        <v>34159</v>
      </c>
      <c r="C325" s="32" t="e">
        <f>VLOOKUP(A325,企業番号!A:K,2,0)</f>
        <v>#N/A</v>
      </c>
      <c r="D325" s="32" t="e">
        <f>VLOOKUP(A325,企業番号!A:K,3,0)</f>
        <v>#N/A</v>
      </c>
      <c r="E325" s="32" t="e">
        <f>VLOOKUP(A325,企業番号!A:K,4,0)</f>
        <v>#N/A</v>
      </c>
      <c r="F325" s="10" t="e">
        <f>VLOOKUP(A325,企業番号!A:K,5,0)</f>
        <v>#N/A</v>
      </c>
      <c r="G325" s="11" t="e">
        <f>VLOOKUP(A325,企業番号!A:K,6,0)</f>
        <v>#N/A</v>
      </c>
      <c r="H325" s="32" t="e">
        <f>VLOOKUP(A325,企業番号!A:K,7,0)</f>
        <v>#N/A</v>
      </c>
      <c r="I325" s="3" t="e">
        <f>VLOOKUP(A325,企業番号!A:K,8,0)</f>
        <v>#N/A</v>
      </c>
      <c r="J325" s="32" t="e">
        <f>VLOOKUP(A325,企業番号!A:K,9,0)</f>
        <v>#N/A</v>
      </c>
      <c r="K325" s="33" t="e">
        <f>VLOOKUP(A325,企業番号!A:K,10,0)</f>
        <v>#N/A</v>
      </c>
      <c r="L325" s="32" t="e">
        <f>VLOOKUP(A325,企業番号!A:K,11,0)</f>
        <v>#N/A</v>
      </c>
    </row>
    <row r="326" spans="2:12" ht="20.100000000000001" customHeight="1" x14ac:dyDescent="0.2">
      <c r="B326" s="43" t="s">
        <v>34160</v>
      </c>
      <c r="C326" s="32" t="e">
        <f>VLOOKUP(A326,企業番号!A:K,2,0)</f>
        <v>#N/A</v>
      </c>
      <c r="D326" s="32" t="e">
        <f>VLOOKUP(A326,企業番号!A:K,3,0)</f>
        <v>#N/A</v>
      </c>
      <c r="E326" s="32" t="e">
        <f>VLOOKUP(A326,企業番号!A:K,4,0)</f>
        <v>#N/A</v>
      </c>
      <c r="F326" s="10" t="e">
        <f>VLOOKUP(A326,企業番号!A:K,5,0)</f>
        <v>#N/A</v>
      </c>
      <c r="G326" s="11" t="e">
        <f>VLOOKUP(A326,企業番号!A:K,6,0)</f>
        <v>#N/A</v>
      </c>
      <c r="H326" s="32" t="e">
        <f>VLOOKUP(A326,企業番号!A:K,7,0)</f>
        <v>#N/A</v>
      </c>
      <c r="I326" s="3" t="e">
        <f>VLOOKUP(A326,企業番号!A:K,8,0)</f>
        <v>#N/A</v>
      </c>
      <c r="J326" s="32" t="e">
        <f>VLOOKUP(A326,企業番号!A:K,9,0)</f>
        <v>#N/A</v>
      </c>
      <c r="K326" s="33" t="e">
        <f>VLOOKUP(A326,企業番号!A:K,10,0)</f>
        <v>#N/A</v>
      </c>
      <c r="L326" s="32" t="e">
        <f>VLOOKUP(A326,企業番号!A:K,11,0)</f>
        <v>#N/A</v>
      </c>
    </row>
    <row r="327" spans="2:12" ht="20.100000000000001" customHeight="1" x14ac:dyDescent="0.2">
      <c r="B327" s="43" t="s">
        <v>34161</v>
      </c>
      <c r="C327" s="32" t="e">
        <f>VLOOKUP(A327,企業番号!A:K,2,0)</f>
        <v>#N/A</v>
      </c>
      <c r="D327" s="32" t="e">
        <f>VLOOKUP(A327,企業番号!A:K,3,0)</f>
        <v>#N/A</v>
      </c>
      <c r="E327" s="32" t="e">
        <f>VLOOKUP(A327,企業番号!A:K,4,0)</f>
        <v>#N/A</v>
      </c>
      <c r="F327" s="10" t="e">
        <f>VLOOKUP(A327,企業番号!A:K,5,0)</f>
        <v>#N/A</v>
      </c>
      <c r="G327" s="11" t="e">
        <f>VLOOKUP(A327,企業番号!A:K,6,0)</f>
        <v>#N/A</v>
      </c>
      <c r="H327" s="32" t="e">
        <f>VLOOKUP(A327,企業番号!A:K,7,0)</f>
        <v>#N/A</v>
      </c>
      <c r="I327" s="3" t="e">
        <f>VLOOKUP(A327,企業番号!A:K,8,0)</f>
        <v>#N/A</v>
      </c>
      <c r="J327" s="32" t="e">
        <f>VLOOKUP(A327,企業番号!A:K,9,0)</f>
        <v>#N/A</v>
      </c>
      <c r="K327" s="33" t="e">
        <f>VLOOKUP(A327,企業番号!A:K,10,0)</f>
        <v>#N/A</v>
      </c>
      <c r="L327" s="32" t="e">
        <f>VLOOKUP(A327,企業番号!A:K,11,0)</f>
        <v>#N/A</v>
      </c>
    </row>
    <row r="328" spans="2:12" ht="20.100000000000001" customHeight="1" x14ac:dyDescent="0.2">
      <c r="B328" s="43" t="s">
        <v>34162</v>
      </c>
      <c r="C328" s="32" t="e">
        <f>VLOOKUP(A328,企業番号!A:K,2,0)</f>
        <v>#N/A</v>
      </c>
      <c r="D328" s="32" t="e">
        <f>VLOOKUP(A328,企業番号!A:K,3,0)</f>
        <v>#N/A</v>
      </c>
      <c r="E328" s="32" t="e">
        <f>VLOOKUP(A328,企業番号!A:K,4,0)</f>
        <v>#N/A</v>
      </c>
      <c r="F328" s="10" t="e">
        <f>VLOOKUP(A328,企業番号!A:K,5,0)</f>
        <v>#N/A</v>
      </c>
      <c r="G328" s="11" t="e">
        <f>VLOOKUP(A328,企業番号!A:K,6,0)</f>
        <v>#N/A</v>
      </c>
      <c r="H328" s="32" t="e">
        <f>VLOOKUP(A328,企業番号!A:K,7,0)</f>
        <v>#N/A</v>
      </c>
      <c r="I328" s="3" t="e">
        <f>VLOOKUP(A328,企業番号!A:K,8,0)</f>
        <v>#N/A</v>
      </c>
      <c r="J328" s="32" t="e">
        <f>VLOOKUP(A328,企業番号!A:K,9,0)</f>
        <v>#N/A</v>
      </c>
      <c r="K328" s="33" t="e">
        <f>VLOOKUP(A328,企業番号!A:K,10,0)</f>
        <v>#N/A</v>
      </c>
      <c r="L328" s="32" t="e">
        <f>VLOOKUP(A328,企業番号!A:K,11,0)</f>
        <v>#N/A</v>
      </c>
    </row>
    <row r="329" spans="2:12" ht="20.100000000000001" customHeight="1" x14ac:dyDescent="0.2">
      <c r="B329" s="43" t="s">
        <v>34163</v>
      </c>
      <c r="C329" s="32" t="e">
        <f>VLOOKUP(A329,企業番号!A:K,2,0)</f>
        <v>#N/A</v>
      </c>
      <c r="D329" s="32" t="e">
        <f>VLOOKUP(A329,企業番号!A:K,3,0)</f>
        <v>#N/A</v>
      </c>
      <c r="E329" s="32" t="e">
        <f>VLOOKUP(A329,企業番号!A:K,4,0)</f>
        <v>#N/A</v>
      </c>
      <c r="F329" s="10" t="e">
        <f>VLOOKUP(A329,企業番号!A:K,5,0)</f>
        <v>#N/A</v>
      </c>
      <c r="G329" s="11" t="e">
        <f>VLOOKUP(A329,企業番号!A:K,6,0)</f>
        <v>#N/A</v>
      </c>
      <c r="H329" s="32" t="e">
        <f>VLOOKUP(A329,企業番号!A:K,7,0)</f>
        <v>#N/A</v>
      </c>
      <c r="I329" s="3" t="e">
        <f>VLOOKUP(A329,企業番号!A:K,8,0)</f>
        <v>#N/A</v>
      </c>
      <c r="J329" s="32" t="e">
        <f>VLOOKUP(A329,企業番号!A:K,9,0)</f>
        <v>#N/A</v>
      </c>
      <c r="K329" s="33" t="e">
        <f>VLOOKUP(A329,企業番号!A:K,10,0)</f>
        <v>#N/A</v>
      </c>
      <c r="L329" s="32" t="e">
        <f>VLOOKUP(A329,企業番号!A:K,11,0)</f>
        <v>#N/A</v>
      </c>
    </row>
    <row r="330" spans="2:12" ht="20.100000000000001" customHeight="1" x14ac:dyDescent="0.2">
      <c r="B330" s="43" t="s">
        <v>34164</v>
      </c>
      <c r="C330" s="32" t="e">
        <f>VLOOKUP(A330,企業番号!A:K,2,0)</f>
        <v>#N/A</v>
      </c>
      <c r="D330" s="32" t="e">
        <f>VLOOKUP(A330,企業番号!A:K,3,0)</f>
        <v>#N/A</v>
      </c>
      <c r="E330" s="32" t="e">
        <f>VLOOKUP(A330,企業番号!A:K,4,0)</f>
        <v>#N/A</v>
      </c>
      <c r="F330" s="10" t="e">
        <f>VLOOKUP(A330,企業番号!A:K,5,0)</f>
        <v>#N/A</v>
      </c>
      <c r="G330" s="11" t="e">
        <f>VLOOKUP(A330,企業番号!A:K,6,0)</f>
        <v>#N/A</v>
      </c>
      <c r="H330" s="32" t="e">
        <f>VLOOKUP(A330,企業番号!A:K,7,0)</f>
        <v>#N/A</v>
      </c>
      <c r="I330" s="3" t="e">
        <f>VLOOKUP(A330,企業番号!A:K,8,0)</f>
        <v>#N/A</v>
      </c>
      <c r="J330" s="32" t="e">
        <f>VLOOKUP(A330,企業番号!A:K,9,0)</f>
        <v>#N/A</v>
      </c>
      <c r="K330" s="33" t="e">
        <f>VLOOKUP(A330,企業番号!A:K,10,0)</f>
        <v>#N/A</v>
      </c>
      <c r="L330" s="32" t="e">
        <f>VLOOKUP(A330,企業番号!A:K,11,0)</f>
        <v>#N/A</v>
      </c>
    </row>
    <row r="331" spans="2:12" ht="20.100000000000001" customHeight="1" x14ac:dyDescent="0.2">
      <c r="B331" s="43" t="s">
        <v>34165</v>
      </c>
      <c r="C331" s="32" t="e">
        <f>VLOOKUP(A331,企業番号!A:K,2,0)</f>
        <v>#N/A</v>
      </c>
      <c r="D331" s="32" t="e">
        <f>VLOOKUP(A331,企業番号!A:K,3,0)</f>
        <v>#N/A</v>
      </c>
      <c r="E331" s="32" t="e">
        <f>VLOOKUP(A331,企業番号!A:K,4,0)</f>
        <v>#N/A</v>
      </c>
      <c r="F331" s="10" t="e">
        <f>VLOOKUP(A331,企業番号!A:K,5,0)</f>
        <v>#N/A</v>
      </c>
      <c r="G331" s="11" t="e">
        <f>VLOOKUP(A331,企業番号!A:K,6,0)</f>
        <v>#N/A</v>
      </c>
      <c r="H331" s="32" t="e">
        <f>VLOOKUP(A331,企業番号!A:K,7,0)</f>
        <v>#N/A</v>
      </c>
      <c r="I331" s="3" t="e">
        <f>VLOOKUP(A331,企業番号!A:K,8,0)</f>
        <v>#N/A</v>
      </c>
      <c r="J331" s="32" t="e">
        <f>VLOOKUP(A331,企業番号!A:K,9,0)</f>
        <v>#N/A</v>
      </c>
      <c r="K331" s="33" t="e">
        <f>VLOOKUP(A331,企業番号!A:K,10,0)</f>
        <v>#N/A</v>
      </c>
      <c r="L331" s="32" t="e">
        <f>VLOOKUP(A331,企業番号!A:K,11,0)</f>
        <v>#N/A</v>
      </c>
    </row>
    <row r="332" spans="2:12" ht="20.100000000000001" customHeight="1" x14ac:dyDescent="0.2">
      <c r="B332" s="43" t="s">
        <v>34166</v>
      </c>
      <c r="C332" s="32" t="e">
        <f>VLOOKUP(A332,企業番号!A:K,2,0)</f>
        <v>#N/A</v>
      </c>
      <c r="D332" s="32" t="e">
        <f>VLOOKUP(A332,企業番号!A:K,3,0)</f>
        <v>#N/A</v>
      </c>
      <c r="E332" s="32" t="e">
        <f>VLOOKUP(A332,企業番号!A:K,4,0)</f>
        <v>#N/A</v>
      </c>
      <c r="F332" s="10" t="e">
        <f>VLOOKUP(A332,企業番号!A:K,5,0)</f>
        <v>#N/A</v>
      </c>
      <c r="G332" s="11" t="e">
        <f>VLOOKUP(A332,企業番号!A:K,6,0)</f>
        <v>#N/A</v>
      </c>
      <c r="H332" s="32" t="e">
        <f>VLOOKUP(A332,企業番号!A:K,7,0)</f>
        <v>#N/A</v>
      </c>
      <c r="I332" s="3" t="e">
        <f>VLOOKUP(A332,企業番号!A:K,8,0)</f>
        <v>#N/A</v>
      </c>
      <c r="J332" s="32" t="e">
        <f>VLOOKUP(A332,企業番号!A:K,9,0)</f>
        <v>#N/A</v>
      </c>
      <c r="K332" s="33" t="e">
        <f>VLOOKUP(A332,企業番号!A:K,10,0)</f>
        <v>#N/A</v>
      </c>
      <c r="L332" s="32" t="e">
        <f>VLOOKUP(A332,企業番号!A:K,11,0)</f>
        <v>#N/A</v>
      </c>
    </row>
    <row r="333" spans="2:12" ht="20.100000000000001" customHeight="1" x14ac:dyDescent="0.2">
      <c r="B333" s="43" t="s">
        <v>34167</v>
      </c>
      <c r="C333" s="32" t="e">
        <f>VLOOKUP(A333,企業番号!A:K,2,0)</f>
        <v>#N/A</v>
      </c>
      <c r="D333" s="32" t="e">
        <f>VLOOKUP(A333,企業番号!A:K,3,0)</f>
        <v>#N/A</v>
      </c>
      <c r="E333" s="32" t="e">
        <f>VLOOKUP(A333,企業番号!A:K,4,0)</f>
        <v>#N/A</v>
      </c>
      <c r="F333" s="10" t="e">
        <f>VLOOKUP(A333,企業番号!A:K,5,0)</f>
        <v>#N/A</v>
      </c>
      <c r="G333" s="11" t="e">
        <f>VLOOKUP(A333,企業番号!A:K,6,0)</f>
        <v>#N/A</v>
      </c>
      <c r="H333" s="32" t="e">
        <f>VLOOKUP(A333,企業番号!A:K,7,0)</f>
        <v>#N/A</v>
      </c>
      <c r="I333" s="3" t="e">
        <f>VLOOKUP(A333,企業番号!A:K,8,0)</f>
        <v>#N/A</v>
      </c>
      <c r="J333" s="32" t="e">
        <f>VLOOKUP(A333,企業番号!A:K,9,0)</f>
        <v>#N/A</v>
      </c>
      <c r="K333" s="33" t="e">
        <f>VLOOKUP(A333,企業番号!A:K,10,0)</f>
        <v>#N/A</v>
      </c>
      <c r="L333" s="32" t="e">
        <f>VLOOKUP(A333,企業番号!A:K,11,0)</f>
        <v>#N/A</v>
      </c>
    </row>
    <row r="334" spans="2:12" ht="20.100000000000001" customHeight="1" x14ac:dyDescent="0.2">
      <c r="B334" s="43" t="s">
        <v>34168</v>
      </c>
      <c r="C334" s="32" t="e">
        <f>VLOOKUP(A334,企業番号!A:K,2,0)</f>
        <v>#N/A</v>
      </c>
      <c r="D334" s="32" t="e">
        <f>VLOOKUP(A334,企業番号!A:K,3,0)</f>
        <v>#N/A</v>
      </c>
      <c r="E334" s="32" t="e">
        <f>VLOOKUP(A334,企業番号!A:K,4,0)</f>
        <v>#N/A</v>
      </c>
      <c r="F334" s="10" t="e">
        <f>VLOOKUP(A334,企業番号!A:K,5,0)</f>
        <v>#N/A</v>
      </c>
      <c r="G334" s="11" t="e">
        <f>VLOOKUP(A334,企業番号!A:K,6,0)</f>
        <v>#N/A</v>
      </c>
      <c r="H334" s="32" t="e">
        <f>VLOOKUP(A334,企業番号!A:K,7,0)</f>
        <v>#N/A</v>
      </c>
      <c r="I334" s="3" t="e">
        <f>VLOOKUP(A334,企業番号!A:K,8,0)</f>
        <v>#N/A</v>
      </c>
      <c r="J334" s="32" t="e">
        <f>VLOOKUP(A334,企業番号!A:K,9,0)</f>
        <v>#N/A</v>
      </c>
      <c r="K334" s="33" t="e">
        <f>VLOOKUP(A334,企業番号!A:K,10,0)</f>
        <v>#N/A</v>
      </c>
      <c r="L334" s="32" t="e">
        <f>VLOOKUP(A334,企業番号!A:K,11,0)</f>
        <v>#N/A</v>
      </c>
    </row>
    <row r="335" spans="2:12" ht="20.100000000000001" customHeight="1" x14ac:dyDescent="0.2">
      <c r="B335" s="43" t="s">
        <v>34169</v>
      </c>
      <c r="C335" s="32" t="e">
        <f>VLOOKUP(A335,企業番号!A:K,2,0)</f>
        <v>#N/A</v>
      </c>
      <c r="D335" s="32" t="e">
        <f>VLOOKUP(A335,企業番号!A:K,3,0)</f>
        <v>#N/A</v>
      </c>
      <c r="E335" s="32" t="e">
        <f>VLOOKUP(A335,企業番号!A:K,4,0)</f>
        <v>#N/A</v>
      </c>
      <c r="F335" s="10" t="e">
        <f>VLOOKUP(A335,企業番号!A:K,5,0)</f>
        <v>#N/A</v>
      </c>
      <c r="G335" s="11" t="e">
        <f>VLOOKUP(A335,企業番号!A:K,6,0)</f>
        <v>#N/A</v>
      </c>
      <c r="H335" s="32" t="e">
        <f>VLOOKUP(A335,企業番号!A:K,7,0)</f>
        <v>#N/A</v>
      </c>
      <c r="I335" s="3" t="e">
        <f>VLOOKUP(A335,企業番号!A:K,8,0)</f>
        <v>#N/A</v>
      </c>
      <c r="J335" s="32" t="e">
        <f>VLOOKUP(A335,企業番号!A:K,9,0)</f>
        <v>#N/A</v>
      </c>
      <c r="K335" s="33" t="e">
        <f>VLOOKUP(A335,企業番号!A:K,10,0)</f>
        <v>#N/A</v>
      </c>
      <c r="L335" s="32" t="e">
        <f>VLOOKUP(A335,企業番号!A:K,11,0)</f>
        <v>#N/A</v>
      </c>
    </row>
    <row r="336" spans="2:12" ht="20.100000000000001" customHeight="1" x14ac:dyDescent="0.2">
      <c r="B336" s="43" t="s">
        <v>34170</v>
      </c>
      <c r="C336" s="32" t="e">
        <f>VLOOKUP(A336,企業番号!A:K,2,0)</f>
        <v>#N/A</v>
      </c>
      <c r="D336" s="32" t="e">
        <f>VLOOKUP(A336,企業番号!A:K,3,0)</f>
        <v>#N/A</v>
      </c>
      <c r="E336" s="32" t="e">
        <f>VLOOKUP(A336,企業番号!A:K,4,0)</f>
        <v>#N/A</v>
      </c>
      <c r="F336" s="10" t="e">
        <f>VLOOKUP(A336,企業番号!A:K,5,0)</f>
        <v>#N/A</v>
      </c>
      <c r="G336" s="11" t="e">
        <f>VLOOKUP(A336,企業番号!A:K,6,0)</f>
        <v>#N/A</v>
      </c>
      <c r="H336" s="32" t="e">
        <f>VLOOKUP(A336,企業番号!A:K,7,0)</f>
        <v>#N/A</v>
      </c>
      <c r="I336" s="3" t="e">
        <f>VLOOKUP(A336,企業番号!A:K,8,0)</f>
        <v>#N/A</v>
      </c>
      <c r="J336" s="32" t="e">
        <f>VLOOKUP(A336,企業番号!A:K,9,0)</f>
        <v>#N/A</v>
      </c>
      <c r="K336" s="33" t="e">
        <f>VLOOKUP(A336,企業番号!A:K,10,0)</f>
        <v>#N/A</v>
      </c>
      <c r="L336" s="32" t="e">
        <f>VLOOKUP(A336,企業番号!A:K,11,0)</f>
        <v>#N/A</v>
      </c>
    </row>
    <row r="337" spans="2:12" ht="20.100000000000001" customHeight="1" x14ac:dyDescent="0.2">
      <c r="B337" s="43" t="s">
        <v>34171</v>
      </c>
      <c r="C337" s="32" t="e">
        <f>VLOOKUP(A337,企業番号!A:K,2,0)</f>
        <v>#N/A</v>
      </c>
      <c r="D337" s="32" t="e">
        <f>VLOOKUP(A337,企業番号!A:K,3,0)</f>
        <v>#N/A</v>
      </c>
      <c r="E337" s="32" t="e">
        <f>VLOOKUP(A337,企業番号!A:K,4,0)</f>
        <v>#N/A</v>
      </c>
      <c r="F337" s="10" t="e">
        <f>VLOOKUP(A337,企業番号!A:K,5,0)</f>
        <v>#N/A</v>
      </c>
      <c r="G337" s="11" t="e">
        <f>VLOOKUP(A337,企業番号!A:K,6,0)</f>
        <v>#N/A</v>
      </c>
      <c r="H337" s="32" t="e">
        <f>VLOOKUP(A337,企業番号!A:K,7,0)</f>
        <v>#N/A</v>
      </c>
      <c r="I337" s="3" t="e">
        <f>VLOOKUP(A337,企業番号!A:K,8,0)</f>
        <v>#N/A</v>
      </c>
      <c r="J337" s="32" t="e">
        <f>VLOOKUP(A337,企業番号!A:K,9,0)</f>
        <v>#N/A</v>
      </c>
      <c r="K337" s="33" t="e">
        <f>VLOOKUP(A337,企業番号!A:K,10,0)</f>
        <v>#N/A</v>
      </c>
      <c r="L337" s="32" t="e">
        <f>VLOOKUP(A337,企業番号!A:K,11,0)</f>
        <v>#N/A</v>
      </c>
    </row>
    <row r="338" spans="2:12" ht="20.100000000000001" customHeight="1" x14ac:dyDescent="0.2">
      <c r="B338" s="43" t="s">
        <v>34172</v>
      </c>
      <c r="C338" s="32" t="e">
        <f>VLOOKUP(A338,企業番号!A:K,2,0)</f>
        <v>#N/A</v>
      </c>
      <c r="D338" s="32" t="e">
        <f>VLOOKUP(A338,企業番号!A:K,3,0)</f>
        <v>#N/A</v>
      </c>
      <c r="E338" s="32" t="e">
        <f>VLOOKUP(A338,企業番号!A:K,4,0)</f>
        <v>#N/A</v>
      </c>
      <c r="F338" s="10" t="e">
        <f>VLOOKUP(A338,企業番号!A:K,5,0)</f>
        <v>#N/A</v>
      </c>
      <c r="G338" s="11" t="e">
        <f>VLOOKUP(A338,企業番号!A:K,6,0)</f>
        <v>#N/A</v>
      </c>
      <c r="H338" s="32" t="e">
        <f>VLOOKUP(A338,企業番号!A:K,7,0)</f>
        <v>#N/A</v>
      </c>
      <c r="I338" s="3" t="e">
        <f>VLOOKUP(A338,企業番号!A:K,8,0)</f>
        <v>#N/A</v>
      </c>
      <c r="J338" s="32" t="e">
        <f>VLOOKUP(A338,企業番号!A:K,9,0)</f>
        <v>#N/A</v>
      </c>
      <c r="K338" s="33" t="e">
        <f>VLOOKUP(A338,企業番号!A:K,10,0)</f>
        <v>#N/A</v>
      </c>
      <c r="L338" s="32" t="e">
        <f>VLOOKUP(A338,企業番号!A:K,11,0)</f>
        <v>#N/A</v>
      </c>
    </row>
    <row r="339" spans="2:12" ht="20.100000000000001" customHeight="1" x14ac:dyDescent="0.2">
      <c r="B339" s="43" t="s">
        <v>34173</v>
      </c>
      <c r="C339" s="32" t="e">
        <f>VLOOKUP(A339,企業番号!A:K,2,0)</f>
        <v>#N/A</v>
      </c>
      <c r="D339" s="32" t="e">
        <f>VLOOKUP(A339,企業番号!A:K,3,0)</f>
        <v>#N/A</v>
      </c>
      <c r="E339" s="32" t="e">
        <f>VLOOKUP(A339,企業番号!A:K,4,0)</f>
        <v>#N/A</v>
      </c>
      <c r="F339" s="10" t="e">
        <f>VLOOKUP(A339,企業番号!A:K,5,0)</f>
        <v>#N/A</v>
      </c>
      <c r="G339" s="11" t="e">
        <f>VLOOKUP(A339,企業番号!A:K,6,0)</f>
        <v>#N/A</v>
      </c>
      <c r="H339" s="32" t="e">
        <f>VLOOKUP(A339,企業番号!A:K,7,0)</f>
        <v>#N/A</v>
      </c>
      <c r="I339" s="3" t="e">
        <f>VLOOKUP(A339,企業番号!A:K,8,0)</f>
        <v>#N/A</v>
      </c>
      <c r="J339" s="32" t="e">
        <f>VLOOKUP(A339,企業番号!A:K,9,0)</f>
        <v>#N/A</v>
      </c>
      <c r="K339" s="33" t="e">
        <f>VLOOKUP(A339,企業番号!A:K,10,0)</f>
        <v>#N/A</v>
      </c>
      <c r="L339" s="32" t="e">
        <f>VLOOKUP(A339,企業番号!A:K,11,0)</f>
        <v>#N/A</v>
      </c>
    </row>
    <row r="340" spans="2:12" ht="20.100000000000001" customHeight="1" x14ac:dyDescent="0.2">
      <c r="B340" s="43" t="s">
        <v>34174</v>
      </c>
      <c r="C340" s="32" t="e">
        <f>VLOOKUP(A340,企業番号!A:K,2,0)</f>
        <v>#N/A</v>
      </c>
      <c r="D340" s="32" t="e">
        <f>VLOOKUP(A340,企業番号!A:K,3,0)</f>
        <v>#N/A</v>
      </c>
      <c r="E340" s="32" t="e">
        <f>VLOOKUP(A340,企業番号!A:K,4,0)</f>
        <v>#N/A</v>
      </c>
      <c r="F340" s="10" t="e">
        <f>VLOOKUP(A340,企業番号!A:K,5,0)</f>
        <v>#N/A</v>
      </c>
      <c r="G340" s="11" t="e">
        <f>VLOOKUP(A340,企業番号!A:K,6,0)</f>
        <v>#N/A</v>
      </c>
      <c r="H340" s="32" t="e">
        <f>VLOOKUP(A340,企業番号!A:K,7,0)</f>
        <v>#N/A</v>
      </c>
      <c r="I340" s="3" t="e">
        <f>VLOOKUP(A340,企業番号!A:K,8,0)</f>
        <v>#N/A</v>
      </c>
      <c r="J340" s="32" t="e">
        <f>VLOOKUP(A340,企業番号!A:K,9,0)</f>
        <v>#N/A</v>
      </c>
      <c r="K340" s="33" t="e">
        <f>VLOOKUP(A340,企業番号!A:K,10,0)</f>
        <v>#N/A</v>
      </c>
      <c r="L340" s="32" t="e">
        <f>VLOOKUP(A340,企業番号!A:K,11,0)</f>
        <v>#N/A</v>
      </c>
    </row>
    <row r="341" spans="2:12" ht="20.100000000000001" customHeight="1" x14ac:dyDescent="0.2">
      <c r="B341" s="43" t="s">
        <v>34175</v>
      </c>
      <c r="C341" s="32" t="e">
        <f>VLOOKUP(A341,企業番号!A:K,2,0)</f>
        <v>#N/A</v>
      </c>
      <c r="D341" s="32" t="e">
        <f>VLOOKUP(A341,企業番号!A:K,3,0)</f>
        <v>#N/A</v>
      </c>
      <c r="E341" s="32" t="e">
        <f>VLOOKUP(A341,企業番号!A:K,4,0)</f>
        <v>#N/A</v>
      </c>
      <c r="F341" s="10" t="e">
        <f>VLOOKUP(A341,企業番号!A:K,5,0)</f>
        <v>#N/A</v>
      </c>
      <c r="G341" s="11" t="e">
        <f>VLOOKUP(A341,企業番号!A:K,6,0)</f>
        <v>#N/A</v>
      </c>
      <c r="H341" s="32" t="e">
        <f>VLOOKUP(A341,企業番号!A:K,7,0)</f>
        <v>#N/A</v>
      </c>
      <c r="I341" s="3" t="e">
        <f>VLOOKUP(A341,企業番号!A:K,8,0)</f>
        <v>#N/A</v>
      </c>
      <c r="J341" s="32" t="e">
        <f>VLOOKUP(A341,企業番号!A:K,9,0)</f>
        <v>#N/A</v>
      </c>
      <c r="K341" s="33" t="e">
        <f>VLOOKUP(A341,企業番号!A:K,10,0)</f>
        <v>#N/A</v>
      </c>
      <c r="L341" s="32" t="e">
        <f>VLOOKUP(A341,企業番号!A:K,11,0)</f>
        <v>#N/A</v>
      </c>
    </row>
    <row r="342" spans="2:12" ht="20.100000000000001" customHeight="1" x14ac:dyDescent="0.2">
      <c r="B342" s="43" t="s">
        <v>34176</v>
      </c>
      <c r="C342" s="32" t="e">
        <f>VLOOKUP(A342,企業番号!A:K,2,0)</f>
        <v>#N/A</v>
      </c>
      <c r="D342" s="32" t="e">
        <f>VLOOKUP(A342,企業番号!A:K,3,0)</f>
        <v>#N/A</v>
      </c>
      <c r="E342" s="32" t="e">
        <f>VLOOKUP(A342,企業番号!A:K,4,0)</f>
        <v>#N/A</v>
      </c>
      <c r="F342" s="10" t="e">
        <f>VLOOKUP(A342,企業番号!A:K,5,0)</f>
        <v>#N/A</v>
      </c>
      <c r="G342" s="11" t="e">
        <f>VLOOKUP(A342,企業番号!A:K,6,0)</f>
        <v>#N/A</v>
      </c>
      <c r="H342" s="32" t="e">
        <f>VLOOKUP(A342,企業番号!A:K,7,0)</f>
        <v>#N/A</v>
      </c>
      <c r="I342" s="3" t="e">
        <f>VLOOKUP(A342,企業番号!A:K,8,0)</f>
        <v>#N/A</v>
      </c>
      <c r="J342" s="32" t="e">
        <f>VLOOKUP(A342,企業番号!A:K,9,0)</f>
        <v>#N/A</v>
      </c>
      <c r="K342" s="33" t="e">
        <f>VLOOKUP(A342,企業番号!A:K,10,0)</f>
        <v>#N/A</v>
      </c>
      <c r="L342" s="32" t="e">
        <f>VLOOKUP(A342,企業番号!A:K,11,0)</f>
        <v>#N/A</v>
      </c>
    </row>
    <row r="343" spans="2:12" ht="20.100000000000001" customHeight="1" x14ac:dyDescent="0.2">
      <c r="B343" s="43" t="s">
        <v>34177</v>
      </c>
      <c r="C343" s="32" t="e">
        <f>VLOOKUP(A343,企業番号!A:K,2,0)</f>
        <v>#N/A</v>
      </c>
      <c r="D343" s="32" t="e">
        <f>VLOOKUP(A343,企業番号!A:K,3,0)</f>
        <v>#N/A</v>
      </c>
      <c r="E343" s="32" t="e">
        <f>VLOOKUP(A343,企業番号!A:K,4,0)</f>
        <v>#N/A</v>
      </c>
      <c r="F343" s="10" t="e">
        <f>VLOOKUP(A343,企業番号!A:K,5,0)</f>
        <v>#N/A</v>
      </c>
      <c r="G343" s="11" t="e">
        <f>VLOOKUP(A343,企業番号!A:K,6,0)</f>
        <v>#N/A</v>
      </c>
      <c r="H343" s="32" t="e">
        <f>VLOOKUP(A343,企業番号!A:K,7,0)</f>
        <v>#N/A</v>
      </c>
      <c r="I343" s="3" t="e">
        <f>VLOOKUP(A343,企業番号!A:K,8,0)</f>
        <v>#N/A</v>
      </c>
      <c r="J343" s="32" t="e">
        <f>VLOOKUP(A343,企業番号!A:K,9,0)</f>
        <v>#N/A</v>
      </c>
      <c r="K343" s="33" t="e">
        <f>VLOOKUP(A343,企業番号!A:K,10,0)</f>
        <v>#N/A</v>
      </c>
      <c r="L343" s="32" t="e">
        <f>VLOOKUP(A343,企業番号!A:K,11,0)</f>
        <v>#N/A</v>
      </c>
    </row>
    <row r="344" spans="2:12" ht="20.100000000000001" customHeight="1" x14ac:dyDescent="0.2">
      <c r="B344" s="43" t="s">
        <v>34178</v>
      </c>
      <c r="C344" s="32" t="e">
        <f>VLOOKUP(A344,企業番号!A:K,2,0)</f>
        <v>#N/A</v>
      </c>
      <c r="D344" s="32" t="e">
        <f>VLOOKUP(A344,企業番号!A:K,3,0)</f>
        <v>#N/A</v>
      </c>
      <c r="E344" s="32" t="e">
        <f>VLOOKUP(A344,企業番号!A:K,4,0)</f>
        <v>#N/A</v>
      </c>
      <c r="F344" s="10" t="e">
        <f>VLOOKUP(A344,企業番号!A:K,5,0)</f>
        <v>#N/A</v>
      </c>
      <c r="G344" s="11" t="e">
        <f>VLOOKUP(A344,企業番号!A:K,6,0)</f>
        <v>#N/A</v>
      </c>
      <c r="H344" s="32" t="e">
        <f>VLOOKUP(A344,企業番号!A:K,7,0)</f>
        <v>#N/A</v>
      </c>
      <c r="I344" s="3" t="e">
        <f>VLOOKUP(A344,企業番号!A:K,8,0)</f>
        <v>#N/A</v>
      </c>
      <c r="J344" s="32" t="e">
        <f>VLOOKUP(A344,企業番号!A:K,9,0)</f>
        <v>#N/A</v>
      </c>
      <c r="K344" s="33" t="e">
        <f>VLOOKUP(A344,企業番号!A:K,10,0)</f>
        <v>#N/A</v>
      </c>
      <c r="L344" s="32" t="e">
        <f>VLOOKUP(A344,企業番号!A:K,11,0)</f>
        <v>#N/A</v>
      </c>
    </row>
    <row r="345" spans="2:12" ht="20.100000000000001" customHeight="1" x14ac:dyDescent="0.2">
      <c r="B345" s="43" t="s">
        <v>34179</v>
      </c>
      <c r="C345" s="32" t="e">
        <f>VLOOKUP(A345,企業番号!A:K,2,0)</f>
        <v>#N/A</v>
      </c>
      <c r="D345" s="32" t="e">
        <f>VLOOKUP(A345,企業番号!A:K,3,0)</f>
        <v>#N/A</v>
      </c>
      <c r="E345" s="32" t="e">
        <f>VLOOKUP(A345,企業番号!A:K,4,0)</f>
        <v>#N/A</v>
      </c>
      <c r="F345" s="10" t="e">
        <f>VLOOKUP(A345,企業番号!A:K,5,0)</f>
        <v>#N/A</v>
      </c>
      <c r="G345" s="11" t="e">
        <f>VLOOKUP(A345,企業番号!A:K,6,0)</f>
        <v>#N/A</v>
      </c>
      <c r="H345" s="32" t="e">
        <f>VLOOKUP(A345,企業番号!A:K,7,0)</f>
        <v>#N/A</v>
      </c>
      <c r="I345" s="3" t="e">
        <f>VLOOKUP(A345,企業番号!A:K,8,0)</f>
        <v>#N/A</v>
      </c>
      <c r="J345" s="32" t="e">
        <f>VLOOKUP(A345,企業番号!A:K,9,0)</f>
        <v>#N/A</v>
      </c>
      <c r="K345" s="33" t="e">
        <f>VLOOKUP(A345,企業番号!A:K,10,0)</f>
        <v>#N/A</v>
      </c>
      <c r="L345" s="32" t="e">
        <f>VLOOKUP(A345,企業番号!A:K,11,0)</f>
        <v>#N/A</v>
      </c>
    </row>
    <row r="346" spans="2:12" ht="20.100000000000001" customHeight="1" x14ac:dyDescent="0.2">
      <c r="B346" s="43" t="s">
        <v>34180</v>
      </c>
      <c r="C346" s="32" t="e">
        <f>VLOOKUP(A346,企業番号!A:K,2,0)</f>
        <v>#N/A</v>
      </c>
      <c r="D346" s="32" t="e">
        <f>VLOOKUP(A346,企業番号!A:K,3,0)</f>
        <v>#N/A</v>
      </c>
      <c r="E346" s="32" t="e">
        <f>VLOOKUP(A346,企業番号!A:K,4,0)</f>
        <v>#N/A</v>
      </c>
      <c r="F346" s="10" t="e">
        <f>VLOOKUP(A346,企業番号!A:K,5,0)</f>
        <v>#N/A</v>
      </c>
      <c r="G346" s="11" t="e">
        <f>VLOOKUP(A346,企業番号!A:K,6,0)</f>
        <v>#N/A</v>
      </c>
      <c r="H346" s="32" t="e">
        <f>VLOOKUP(A346,企業番号!A:K,7,0)</f>
        <v>#N/A</v>
      </c>
      <c r="I346" s="3" t="e">
        <f>VLOOKUP(A346,企業番号!A:K,8,0)</f>
        <v>#N/A</v>
      </c>
      <c r="J346" s="32" t="e">
        <f>VLOOKUP(A346,企業番号!A:K,9,0)</f>
        <v>#N/A</v>
      </c>
      <c r="K346" s="33" t="e">
        <f>VLOOKUP(A346,企業番号!A:K,10,0)</f>
        <v>#N/A</v>
      </c>
      <c r="L346" s="32" t="e">
        <f>VLOOKUP(A346,企業番号!A:K,11,0)</f>
        <v>#N/A</v>
      </c>
    </row>
    <row r="347" spans="2:12" ht="20.100000000000001" customHeight="1" x14ac:dyDescent="0.2">
      <c r="B347" s="43" t="s">
        <v>34181</v>
      </c>
      <c r="C347" s="32" t="e">
        <f>VLOOKUP(A347,企業番号!A:K,2,0)</f>
        <v>#N/A</v>
      </c>
      <c r="D347" s="32" t="e">
        <f>VLOOKUP(A347,企業番号!A:K,3,0)</f>
        <v>#N/A</v>
      </c>
      <c r="E347" s="32" t="e">
        <f>VLOOKUP(A347,企業番号!A:K,4,0)</f>
        <v>#N/A</v>
      </c>
      <c r="F347" s="10" t="e">
        <f>VLOOKUP(A347,企業番号!A:K,5,0)</f>
        <v>#N/A</v>
      </c>
      <c r="G347" s="11" t="e">
        <f>VLOOKUP(A347,企業番号!A:K,6,0)</f>
        <v>#N/A</v>
      </c>
      <c r="H347" s="32" t="e">
        <f>VLOOKUP(A347,企業番号!A:K,7,0)</f>
        <v>#N/A</v>
      </c>
      <c r="I347" s="3" t="e">
        <f>VLOOKUP(A347,企業番号!A:K,8,0)</f>
        <v>#N/A</v>
      </c>
      <c r="J347" s="32" t="e">
        <f>VLOOKUP(A347,企業番号!A:K,9,0)</f>
        <v>#N/A</v>
      </c>
      <c r="K347" s="33" t="e">
        <f>VLOOKUP(A347,企業番号!A:K,10,0)</f>
        <v>#N/A</v>
      </c>
      <c r="L347" s="32" t="e">
        <f>VLOOKUP(A347,企業番号!A:K,11,0)</f>
        <v>#N/A</v>
      </c>
    </row>
    <row r="348" spans="2:12" ht="20.100000000000001" customHeight="1" x14ac:dyDescent="0.2">
      <c r="B348" s="43" t="s">
        <v>34182</v>
      </c>
      <c r="C348" s="32" t="e">
        <f>VLOOKUP(A348,企業番号!A:K,2,0)</f>
        <v>#N/A</v>
      </c>
      <c r="D348" s="32" t="e">
        <f>VLOOKUP(A348,企業番号!A:K,3,0)</f>
        <v>#N/A</v>
      </c>
      <c r="E348" s="32" t="e">
        <f>VLOOKUP(A348,企業番号!A:K,4,0)</f>
        <v>#N/A</v>
      </c>
      <c r="F348" s="10" t="e">
        <f>VLOOKUP(A348,企業番号!A:K,5,0)</f>
        <v>#N/A</v>
      </c>
      <c r="G348" s="11" t="e">
        <f>VLOOKUP(A348,企業番号!A:K,6,0)</f>
        <v>#N/A</v>
      </c>
      <c r="H348" s="32" t="e">
        <f>VLOOKUP(A348,企業番号!A:K,7,0)</f>
        <v>#N/A</v>
      </c>
      <c r="I348" s="3" t="e">
        <f>VLOOKUP(A348,企業番号!A:K,8,0)</f>
        <v>#N/A</v>
      </c>
      <c r="J348" s="32" t="e">
        <f>VLOOKUP(A348,企業番号!A:K,9,0)</f>
        <v>#N/A</v>
      </c>
      <c r="K348" s="33" t="e">
        <f>VLOOKUP(A348,企業番号!A:K,10,0)</f>
        <v>#N/A</v>
      </c>
      <c r="L348" s="32" t="e">
        <f>VLOOKUP(A348,企業番号!A:K,11,0)</f>
        <v>#N/A</v>
      </c>
    </row>
    <row r="349" spans="2:12" ht="20.100000000000001" customHeight="1" x14ac:dyDescent="0.2">
      <c r="B349" s="43" t="s">
        <v>34183</v>
      </c>
      <c r="C349" s="32" t="e">
        <f>VLOOKUP(A349,企業番号!A:K,2,0)</f>
        <v>#N/A</v>
      </c>
      <c r="D349" s="32" t="e">
        <f>VLOOKUP(A349,企業番号!A:K,3,0)</f>
        <v>#N/A</v>
      </c>
      <c r="E349" s="32" t="e">
        <f>VLOOKUP(A349,企業番号!A:K,4,0)</f>
        <v>#N/A</v>
      </c>
      <c r="F349" s="10" t="e">
        <f>VLOOKUP(A349,企業番号!A:K,5,0)</f>
        <v>#N/A</v>
      </c>
      <c r="G349" s="11" t="e">
        <f>VLOOKUP(A349,企業番号!A:K,6,0)</f>
        <v>#N/A</v>
      </c>
      <c r="H349" s="32" t="e">
        <f>VLOOKUP(A349,企業番号!A:K,7,0)</f>
        <v>#N/A</v>
      </c>
      <c r="I349" s="3" t="e">
        <f>VLOOKUP(A349,企業番号!A:K,8,0)</f>
        <v>#N/A</v>
      </c>
      <c r="J349" s="32" t="e">
        <f>VLOOKUP(A349,企業番号!A:K,9,0)</f>
        <v>#N/A</v>
      </c>
      <c r="K349" s="33" t="e">
        <f>VLOOKUP(A349,企業番号!A:K,10,0)</f>
        <v>#N/A</v>
      </c>
      <c r="L349" s="32" t="e">
        <f>VLOOKUP(A349,企業番号!A:K,11,0)</f>
        <v>#N/A</v>
      </c>
    </row>
    <row r="350" spans="2:12" ht="20.100000000000001" customHeight="1" x14ac:dyDescent="0.2">
      <c r="B350" s="43" t="s">
        <v>34184</v>
      </c>
      <c r="C350" s="32" t="e">
        <f>VLOOKUP(A350,企業番号!A:K,2,0)</f>
        <v>#N/A</v>
      </c>
      <c r="D350" s="32" t="e">
        <f>VLOOKUP(A350,企業番号!A:K,3,0)</f>
        <v>#N/A</v>
      </c>
      <c r="E350" s="32" t="e">
        <f>VLOOKUP(A350,企業番号!A:K,4,0)</f>
        <v>#N/A</v>
      </c>
      <c r="F350" s="10" t="e">
        <f>VLOOKUP(A350,企業番号!A:K,5,0)</f>
        <v>#N/A</v>
      </c>
      <c r="G350" s="11" t="e">
        <f>VLOOKUP(A350,企業番号!A:K,6,0)</f>
        <v>#N/A</v>
      </c>
      <c r="H350" s="32" t="e">
        <f>VLOOKUP(A350,企業番号!A:K,7,0)</f>
        <v>#N/A</v>
      </c>
      <c r="I350" s="3" t="e">
        <f>VLOOKUP(A350,企業番号!A:K,8,0)</f>
        <v>#N/A</v>
      </c>
      <c r="J350" s="32" t="e">
        <f>VLOOKUP(A350,企業番号!A:K,9,0)</f>
        <v>#N/A</v>
      </c>
      <c r="K350" s="33" t="e">
        <f>VLOOKUP(A350,企業番号!A:K,10,0)</f>
        <v>#N/A</v>
      </c>
      <c r="L350" s="32" t="e">
        <f>VLOOKUP(A350,企業番号!A:K,11,0)</f>
        <v>#N/A</v>
      </c>
    </row>
    <row r="351" spans="2:12" ht="20.100000000000001" customHeight="1" x14ac:dyDescent="0.2">
      <c r="B351" s="43" t="s">
        <v>34185</v>
      </c>
      <c r="C351" s="32" t="e">
        <f>VLOOKUP(A351,企業番号!A:K,2,0)</f>
        <v>#N/A</v>
      </c>
      <c r="D351" s="32" t="e">
        <f>VLOOKUP(A351,企業番号!A:K,3,0)</f>
        <v>#N/A</v>
      </c>
      <c r="E351" s="32" t="e">
        <f>VLOOKUP(A351,企業番号!A:K,4,0)</f>
        <v>#N/A</v>
      </c>
      <c r="F351" s="10" t="e">
        <f>VLOOKUP(A351,企業番号!A:K,5,0)</f>
        <v>#N/A</v>
      </c>
      <c r="G351" s="11" t="e">
        <f>VLOOKUP(A351,企業番号!A:K,6,0)</f>
        <v>#N/A</v>
      </c>
      <c r="H351" s="32" t="e">
        <f>VLOOKUP(A351,企業番号!A:K,7,0)</f>
        <v>#N/A</v>
      </c>
      <c r="I351" s="3" t="e">
        <f>VLOOKUP(A351,企業番号!A:K,8,0)</f>
        <v>#N/A</v>
      </c>
      <c r="J351" s="32" t="e">
        <f>VLOOKUP(A351,企業番号!A:K,9,0)</f>
        <v>#N/A</v>
      </c>
      <c r="K351" s="33" t="e">
        <f>VLOOKUP(A351,企業番号!A:K,10,0)</f>
        <v>#N/A</v>
      </c>
      <c r="L351" s="32" t="e">
        <f>VLOOKUP(A351,企業番号!A:K,11,0)</f>
        <v>#N/A</v>
      </c>
    </row>
    <row r="352" spans="2:12" ht="20.100000000000001" customHeight="1" x14ac:dyDescent="0.2">
      <c r="B352" s="43" t="s">
        <v>34186</v>
      </c>
      <c r="C352" s="32" t="e">
        <f>VLOOKUP(A352,企業番号!A:K,2,0)</f>
        <v>#N/A</v>
      </c>
      <c r="D352" s="32" t="e">
        <f>VLOOKUP(A352,企業番号!A:K,3,0)</f>
        <v>#N/A</v>
      </c>
      <c r="E352" s="32" t="e">
        <f>VLOOKUP(A352,企業番号!A:K,4,0)</f>
        <v>#N/A</v>
      </c>
      <c r="F352" s="10" t="e">
        <f>VLOOKUP(A352,企業番号!A:K,5,0)</f>
        <v>#N/A</v>
      </c>
      <c r="G352" s="11" t="e">
        <f>VLOOKUP(A352,企業番号!A:K,6,0)</f>
        <v>#N/A</v>
      </c>
      <c r="H352" s="32" t="e">
        <f>VLOOKUP(A352,企業番号!A:K,7,0)</f>
        <v>#N/A</v>
      </c>
      <c r="I352" s="3" t="e">
        <f>VLOOKUP(A352,企業番号!A:K,8,0)</f>
        <v>#N/A</v>
      </c>
      <c r="J352" s="32" t="e">
        <f>VLOOKUP(A352,企業番号!A:K,9,0)</f>
        <v>#N/A</v>
      </c>
      <c r="K352" s="33" t="e">
        <f>VLOOKUP(A352,企業番号!A:K,10,0)</f>
        <v>#N/A</v>
      </c>
      <c r="L352" s="32" t="e">
        <f>VLOOKUP(A352,企業番号!A:K,11,0)</f>
        <v>#N/A</v>
      </c>
    </row>
    <row r="353" spans="2:12" ht="20.100000000000001" customHeight="1" x14ac:dyDescent="0.2">
      <c r="B353" s="43" t="s">
        <v>34187</v>
      </c>
      <c r="C353" s="32" t="e">
        <f>VLOOKUP(A353,企業番号!A:K,2,0)</f>
        <v>#N/A</v>
      </c>
      <c r="D353" s="32" t="e">
        <f>VLOOKUP(A353,企業番号!A:K,3,0)</f>
        <v>#N/A</v>
      </c>
      <c r="E353" s="32" t="e">
        <f>VLOOKUP(A353,企業番号!A:K,4,0)</f>
        <v>#N/A</v>
      </c>
      <c r="F353" s="10" t="e">
        <f>VLOOKUP(A353,企業番号!A:K,5,0)</f>
        <v>#N/A</v>
      </c>
      <c r="G353" s="11" t="e">
        <f>VLOOKUP(A353,企業番号!A:K,6,0)</f>
        <v>#N/A</v>
      </c>
      <c r="H353" s="32" t="e">
        <f>VLOOKUP(A353,企業番号!A:K,7,0)</f>
        <v>#N/A</v>
      </c>
      <c r="I353" s="3" t="e">
        <f>VLOOKUP(A353,企業番号!A:K,8,0)</f>
        <v>#N/A</v>
      </c>
      <c r="J353" s="32" t="e">
        <f>VLOOKUP(A353,企業番号!A:K,9,0)</f>
        <v>#N/A</v>
      </c>
      <c r="K353" s="33" t="e">
        <f>VLOOKUP(A353,企業番号!A:K,10,0)</f>
        <v>#N/A</v>
      </c>
      <c r="L353" s="32" t="e">
        <f>VLOOKUP(A353,企業番号!A:K,11,0)</f>
        <v>#N/A</v>
      </c>
    </row>
    <row r="354" spans="2:12" ht="20.100000000000001" customHeight="1" x14ac:dyDescent="0.2">
      <c r="B354" s="43" t="s">
        <v>34188</v>
      </c>
      <c r="C354" s="32" t="e">
        <f>VLOOKUP(A354,企業番号!A:K,2,0)</f>
        <v>#N/A</v>
      </c>
      <c r="D354" s="32" t="e">
        <f>VLOOKUP(A354,企業番号!A:K,3,0)</f>
        <v>#N/A</v>
      </c>
      <c r="E354" s="32" t="e">
        <f>VLOOKUP(A354,企業番号!A:K,4,0)</f>
        <v>#N/A</v>
      </c>
      <c r="F354" s="10" t="e">
        <f>VLOOKUP(A354,企業番号!A:K,5,0)</f>
        <v>#N/A</v>
      </c>
      <c r="G354" s="11" t="e">
        <f>VLOOKUP(A354,企業番号!A:K,6,0)</f>
        <v>#N/A</v>
      </c>
      <c r="H354" s="32" t="e">
        <f>VLOOKUP(A354,企業番号!A:K,7,0)</f>
        <v>#N/A</v>
      </c>
      <c r="I354" s="3" t="e">
        <f>VLOOKUP(A354,企業番号!A:K,8,0)</f>
        <v>#N/A</v>
      </c>
      <c r="J354" s="32" t="e">
        <f>VLOOKUP(A354,企業番号!A:K,9,0)</f>
        <v>#N/A</v>
      </c>
      <c r="K354" s="33" t="e">
        <f>VLOOKUP(A354,企業番号!A:K,10,0)</f>
        <v>#N/A</v>
      </c>
      <c r="L354" s="32" t="e">
        <f>VLOOKUP(A354,企業番号!A:K,11,0)</f>
        <v>#N/A</v>
      </c>
    </row>
    <row r="355" spans="2:12" ht="20.100000000000001" customHeight="1" x14ac:dyDescent="0.2">
      <c r="B355" s="43" t="s">
        <v>34189</v>
      </c>
      <c r="C355" s="32" t="e">
        <f>VLOOKUP(A355,企業番号!A:K,2,0)</f>
        <v>#N/A</v>
      </c>
      <c r="D355" s="32" t="e">
        <f>VLOOKUP(A355,企業番号!A:K,3,0)</f>
        <v>#N/A</v>
      </c>
      <c r="E355" s="32" t="e">
        <f>VLOOKUP(A355,企業番号!A:K,4,0)</f>
        <v>#N/A</v>
      </c>
      <c r="F355" s="10" t="e">
        <f>VLOOKUP(A355,企業番号!A:K,5,0)</f>
        <v>#N/A</v>
      </c>
      <c r="G355" s="11" t="e">
        <f>VLOOKUP(A355,企業番号!A:K,6,0)</f>
        <v>#N/A</v>
      </c>
      <c r="H355" s="32" t="e">
        <f>VLOOKUP(A355,企業番号!A:K,7,0)</f>
        <v>#N/A</v>
      </c>
      <c r="I355" s="3" t="e">
        <f>VLOOKUP(A355,企業番号!A:K,8,0)</f>
        <v>#N/A</v>
      </c>
      <c r="J355" s="32" t="e">
        <f>VLOOKUP(A355,企業番号!A:K,9,0)</f>
        <v>#N/A</v>
      </c>
      <c r="K355" s="33" t="e">
        <f>VLOOKUP(A355,企業番号!A:K,10,0)</f>
        <v>#N/A</v>
      </c>
      <c r="L355" s="32" t="e">
        <f>VLOOKUP(A355,企業番号!A:K,11,0)</f>
        <v>#N/A</v>
      </c>
    </row>
    <row r="356" spans="2:12" ht="20.100000000000001" customHeight="1" x14ac:dyDescent="0.2">
      <c r="B356" s="43" t="s">
        <v>34190</v>
      </c>
      <c r="C356" s="32" t="e">
        <f>VLOOKUP(A356,企業番号!A:K,2,0)</f>
        <v>#N/A</v>
      </c>
      <c r="D356" s="32" t="e">
        <f>VLOOKUP(A356,企業番号!A:K,3,0)</f>
        <v>#N/A</v>
      </c>
      <c r="E356" s="32" t="e">
        <f>VLOOKUP(A356,企業番号!A:K,4,0)</f>
        <v>#N/A</v>
      </c>
      <c r="F356" s="10" t="e">
        <f>VLOOKUP(A356,企業番号!A:K,5,0)</f>
        <v>#N/A</v>
      </c>
      <c r="G356" s="11" t="e">
        <f>VLOOKUP(A356,企業番号!A:K,6,0)</f>
        <v>#N/A</v>
      </c>
      <c r="H356" s="32" t="e">
        <f>VLOOKUP(A356,企業番号!A:K,7,0)</f>
        <v>#N/A</v>
      </c>
      <c r="I356" s="3" t="e">
        <f>VLOOKUP(A356,企業番号!A:K,8,0)</f>
        <v>#N/A</v>
      </c>
      <c r="J356" s="32" t="e">
        <f>VLOOKUP(A356,企業番号!A:K,9,0)</f>
        <v>#N/A</v>
      </c>
      <c r="K356" s="33" t="e">
        <f>VLOOKUP(A356,企業番号!A:K,10,0)</f>
        <v>#N/A</v>
      </c>
      <c r="L356" s="32" t="e">
        <f>VLOOKUP(A356,企業番号!A:K,11,0)</f>
        <v>#N/A</v>
      </c>
    </row>
    <row r="357" spans="2:12" ht="20.100000000000001" customHeight="1" x14ac:dyDescent="0.2">
      <c r="B357" s="43" t="s">
        <v>34191</v>
      </c>
      <c r="C357" s="32" t="e">
        <f>VLOOKUP(A357,企業番号!A:K,2,0)</f>
        <v>#N/A</v>
      </c>
      <c r="D357" s="32" t="e">
        <f>VLOOKUP(A357,企業番号!A:K,3,0)</f>
        <v>#N/A</v>
      </c>
      <c r="E357" s="32" t="e">
        <f>VLOOKUP(A357,企業番号!A:K,4,0)</f>
        <v>#N/A</v>
      </c>
      <c r="F357" s="10" t="e">
        <f>VLOOKUP(A357,企業番号!A:K,5,0)</f>
        <v>#N/A</v>
      </c>
      <c r="G357" s="11" t="e">
        <f>VLOOKUP(A357,企業番号!A:K,6,0)</f>
        <v>#N/A</v>
      </c>
      <c r="H357" s="32" t="e">
        <f>VLOOKUP(A357,企業番号!A:K,7,0)</f>
        <v>#N/A</v>
      </c>
      <c r="I357" s="3" t="e">
        <f>VLOOKUP(A357,企業番号!A:K,8,0)</f>
        <v>#N/A</v>
      </c>
      <c r="J357" s="32" t="e">
        <f>VLOOKUP(A357,企業番号!A:K,9,0)</f>
        <v>#N/A</v>
      </c>
      <c r="K357" s="33" t="e">
        <f>VLOOKUP(A357,企業番号!A:K,10,0)</f>
        <v>#N/A</v>
      </c>
      <c r="L357" s="32" t="e">
        <f>VLOOKUP(A357,企業番号!A:K,11,0)</f>
        <v>#N/A</v>
      </c>
    </row>
    <row r="358" spans="2:12" ht="20.100000000000001" customHeight="1" x14ac:dyDescent="0.2">
      <c r="B358" s="43" t="s">
        <v>34192</v>
      </c>
      <c r="C358" s="32" t="e">
        <f>VLOOKUP(A358,企業番号!A:K,2,0)</f>
        <v>#N/A</v>
      </c>
      <c r="D358" s="32" t="e">
        <f>VLOOKUP(A358,企業番号!A:K,3,0)</f>
        <v>#N/A</v>
      </c>
      <c r="E358" s="32" t="e">
        <f>VLOOKUP(A358,企業番号!A:K,4,0)</f>
        <v>#N/A</v>
      </c>
      <c r="F358" s="10" t="e">
        <f>VLOOKUP(A358,企業番号!A:K,5,0)</f>
        <v>#N/A</v>
      </c>
      <c r="G358" s="11" t="e">
        <f>VLOOKUP(A358,企業番号!A:K,6,0)</f>
        <v>#N/A</v>
      </c>
      <c r="H358" s="32" t="e">
        <f>VLOOKUP(A358,企業番号!A:K,7,0)</f>
        <v>#N/A</v>
      </c>
      <c r="I358" s="3" t="e">
        <f>VLOOKUP(A358,企業番号!A:K,8,0)</f>
        <v>#N/A</v>
      </c>
      <c r="J358" s="32" t="e">
        <f>VLOOKUP(A358,企業番号!A:K,9,0)</f>
        <v>#N/A</v>
      </c>
      <c r="K358" s="33" t="e">
        <f>VLOOKUP(A358,企業番号!A:K,10,0)</f>
        <v>#N/A</v>
      </c>
      <c r="L358" s="32" t="e">
        <f>VLOOKUP(A358,企業番号!A:K,11,0)</f>
        <v>#N/A</v>
      </c>
    </row>
    <row r="359" spans="2:12" ht="20.100000000000001" customHeight="1" x14ac:dyDescent="0.2">
      <c r="B359" s="43" t="s">
        <v>34193</v>
      </c>
      <c r="C359" s="32" t="e">
        <f>VLOOKUP(A359,企業番号!A:K,2,0)</f>
        <v>#N/A</v>
      </c>
      <c r="D359" s="32" t="e">
        <f>VLOOKUP(A359,企業番号!A:K,3,0)</f>
        <v>#N/A</v>
      </c>
      <c r="E359" s="32" t="e">
        <f>VLOOKUP(A359,企業番号!A:K,4,0)</f>
        <v>#N/A</v>
      </c>
      <c r="F359" s="10" t="e">
        <f>VLOOKUP(A359,企業番号!A:K,5,0)</f>
        <v>#N/A</v>
      </c>
      <c r="G359" s="11" t="e">
        <f>VLOOKUP(A359,企業番号!A:K,6,0)</f>
        <v>#N/A</v>
      </c>
      <c r="H359" s="32" t="e">
        <f>VLOOKUP(A359,企業番号!A:K,7,0)</f>
        <v>#N/A</v>
      </c>
      <c r="I359" s="3" t="e">
        <f>VLOOKUP(A359,企業番号!A:K,8,0)</f>
        <v>#N/A</v>
      </c>
      <c r="J359" s="32" t="e">
        <f>VLOOKUP(A359,企業番号!A:K,9,0)</f>
        <v>#N/A</v>
      </c>
      <c r="K359" s="33" t="e">
        <f>VLOOKUP(A359,企業番号!A:K,10,0)</f>
        <v>#N/A</v>
      </c>
      <c r="L359" s="32" t="e">
        <f>VLOOKUP(A359,企業番号!A:K,11,0)</f>
        <v>#N/A</v>
      </c>
    </row>
    <row r="360" spans="2:12" ht="20.100000000000001" customHeight="1" x14ac:dyDescent="0.2">
      <c r="B360" s="43" t="s">
        <v>34194</v>
      </c>
      <c r="C360" s="32" t="e">
        <f>VLOOKUP(A360,企業番号!A:K,2,0)</f>
        <v>#N/A</v>
      </c>
      <c r="D360" s="32" t="e">
        <f>VLOOKUP(A360,企業番号!A:K,3,0)</f>
        <v>#N/A</v>
      </c>
      <c r="E360" s="32" t="e">
        <f>VLOOKUP(A360,企業番号!A:K,4,0)</f>
        <v>#N/A</v>
      </c>
      <c r="F360" s="10" t="e">
        <f>VLOOKUP(A360,企業番号!A:K,5,0)</f>
        <v>#N/A</v>
      </c>
      <c r="G360" s="11" t="e">
        <f>VLOOKUP(A360,企業番号!A:K,6,0)</f>
        <v>#N/A</v>
      </c>
      <c r="H360" s="32" t="e">
        <f>VLOOKUP(A360,企業番号!A:K,7,0)</f>
        <v>#N/A</v>
      </c>
      <c r="I360" s="3" t="e">
        <f>VLOOKUP(A360,企業番号!A:K,8,0)</f>
        <v>#N/A</v>
      </c>
      <c r="J360" s="32" t="e">
        <f>VLOOKUP(A360,企業番号!A:K,9,0)</f>
        <v>#N/A</v>
      </c>
      <c r="K360" s="33" t="e">
        <f>VLOOKUP(A360,企業番号!A:K,10,0)</f>
        <v>#N/A</v>
      </c>
      <c r="L360" s="32" t="e">
        <f>VLOOKUP(A360,企業番号!A:K,11,0)</f>
        <v>#N/A</v>
      </c>
    </row>
    <row r="361" spans="2:12" ht="20.100000000000001" customHeight="1" x14ac:dyDescent="0.2">
      <c r="B361" s="43" t="s">
        <v>34195</v>
      </c>
      <c r="C361" s="32" t="e">
        <f>VLOOKUP(A361,企業番号!A:K,2,0)</f>
        <v>#N/A</v>
      </c>
      <c r="D361" s="32" t="e">
        <f>VLOOKUP(A361,企業番号!A:K,3,0)</f>
        <v>#N/A</v>
      </c>
      <c r="E361" s="32" t="e">
        <f>VLOOKUP(A361,企業番号!A:K,4,0)</f>
        <v>#N/A</v>
      </c>
      <c r="F361" s="10" t="e">
        <f>VLOOKUP(A361,企業番号!A:K,5,0)</f>
        <v>#N/A</v>
      </c>
      <c r="G361" s="11" t="e">
        <f>VLOOKUP(A361,企業番号!A:K,6,0)</f>
        <v>#N/A</v>
      </c>
      <c r="H361" s="32" t="e">
        <f>VLOOKUP(A361,企業番号!A:K,7,0)</f>
        <v>#N/A</v>
      </c>
      <c r="I361" s="3" t="e">
        <f>VLOOKUP(A361,企業番号!A:K,8,0)</f>
        <v>#N/A</v>
      </c>
      <c r="J361" s="32" t="e">
        <f>VLOOKUP(A361,企業番号!A:K,9,0)</f>
        <v>#N/A</v>
      </c>
      <c r="K361" s="33" t="e">
        <f>VLOOKUP(A361,企業番号!A:K,10,0)</f>
        <v>#N/A</v>
      </c>
      <c r="L361" s="32" t="e">
        <f>VLOOKUP(A361,企業番号!A:K,11,0)</f>
        <v>#N/A</v>
      </c>
    </row>
    <row r="362" spans="2:12" ht="20.100000000000001" customHeight="1" x14ac:dyDescent="0.2">
      <c r="B362" s="43" t="s">
        <v>34196</v>
      </c>
      <c r="C362" s="32" t="e">
        <f>VLOOKUP(A362,企業番号!A:K,2,0)</f>
        <v>#N/A</v>
      </c>
      <c r="D362" s="32" t="e">
        <f>VLOOKUP(A362,企業番号!A:K,3,0)</f>
        <v>#N/A</v>
      </c>
      <c r="E362" s="32" t="e">
        <f>VLOOKUP(A362,企業番号!A:K,4,0)</f>
        <v>#N/A</v>
      </c>
      <c r="F362" s="10" t="e">
        <f>VLOOKUP(A362,企業番号!A:K,5,0)</f>
        <v>#N/A</v>
      </c>
      <c r="G362" s="11" t="e">
        <f>VLOOKUP(A362,企業番号!A:K,6,0)</f>
        <v>#N/A</v>
      </c>
      <c r="H362" s="32" t="e">
        <f>VLOOKUP(A362,企業番号!A:K,7,0)</f>
        <v>#N/A</v>
      </c>
      <c r="I362" s="3" t="e">
        <f>VLOOKUP(A362,企業番号!A:K,8,0)</f>
        <v>#N/A</v>
      </c>
      <c r="J362" s="32" t="e">
        <f>VLOOKUP(A362,企業番号!A:K,9,0)</f>
        <v>#N/A</v>
      </c>
      <c r="K362" s="33" t="e">
        <f>VLOOKUP(A362,企業番号!A:K,10,0)</f>
        <v>#N/A</v>
      </c>
      <c r="L362" s="32" t="e">
        <f>VLOOKUP(A362,企業番号!A:K,11,0)</f>
        <v>#N/A</v>
      </c>
    </row>
    <row r="363" spans="2:12" ht="20.100000000000001" customHeight="1" x14ac:dyDescent="0.2">
      <c r="B363" s="43" t="s">
        <v>34197</v>
      </c>
      <c r="C363" s="32" t="e">
        <f>VLOOKUP(A363,企業番号!A:K,2,0)</f>
        <v>#N/A</v>
      </c>
      <c r="D363" s="32" t="e">
        <f>VLOOKUP(A363,企業番号!A:K,3,0)</f>
        <v>#N/A</v>
      </c>
      <c r="E363" s="32" t="e">
        <f>VLOOKUP(A363,企業番号!A:K,4,0)</f>
        <v>#N/A</v>
      </c>
      <c r="F363" s="10" t="e">
        <f>VLOOKUP(A363,企業番号!A:K,5,0)</f>
        <v>#N/A</v>
      </c>
      <c r="G363" s="11" t="e">
        <f>VLOOKUP(A363,企業番号!A:K,6,0)</f>
        <v>#N/A</v>
      </c>
      <c r="H363" s="32" t="e">
        <f>VLOOKUP(A363,企業番号!A:K,7,0)</f>
        <v>#N/A</v>
      </c>
      <c r="I363" s="3" t="e">
        <f>VLOOKUP(A363,企業番号!A:K,8,0)</f>
        <v>#N/A</v>
      </c>
      <c r="J363" s="32" t="e">
        <f>VLOOKUP(A363,企業番号!A:K,9,0)</f>
        <v>#N/A</v>
      </c>
      <c r="K363" s="33" t="e">
        <f>VLOOKUP(A363,企業番号!A:K,10,0)</f>
        <v>#N/A</v>
      </c>
      <c r="L363" s="32" t="e">
        <f>VLOOKUP(A363,企業番号!A:K,11,0)</f>
        <v>#N/A</v>
      </c>
    </row>
    <row r="364" spans="2:12" ht="20.100000000000001" customHeight="1" x14ac:dyDescent="0.2">
      <c r="B364" s="43" t="s">
        <v>34198</v>
      </c>
      <c r="C364" s="32" t="e">
        <f>VLOOKUP(A364,企業番号!A:K,2,0)</f>
        <v>#N/A</v>
      </c>
      <c r="D364" s="32" t="e">
        <f>VLOOKUP(A364,企業番号!A:K,3,0)</f>
        <v>#N/A</v>
      </c>
      <c r="E364" s="32" t="e">
        <f>VLOOKUP(A364,企業番号!A:K,4,0)</f>
        <v>#N/A</v>
      </c>
      <c r="F364" s="10" t="e">
        <f>VLOOKUP(A364,企業番号!A:K,5,0)</f>
        <v>#N/A</v>
      </c>
      <c r="G364" s="11" t="e">
        <f>VLOOKUP(A364,企業番号!A:K,6,0)</f>
        <v>#N/A</v>
      </c>
      <c r="H364" s="32" t="e">
        <f>VLOOKUP(A364,企業番号!A:K,7,0)</f>
        <v>#N/A</v>
      </c>
      <c r="I364" s="3" t="e">
        <f>VLOOKUP(A364,企業番号!A:K,8,0)</f>
        <v>#N/A</v>
      </c>
      <c r="J364" s="32" t="e">
        <f>VLOOKUP(A364,企業番号!A:K,9,0)</f>
        <v>#N/A</v>
      </c>
      <c r="K364" s="33" t="e">
        <f>VLOOKUP(A364,企業番号!A:K,10,0)</f>
        <v>#N/A</v>
      </c>
      <c r="L364" s="32" t="e">
        <f>VLOOKUP(A364,企業番号!A:K,11,0)</f>
        <v>#N/A</v>
      </c>
    </row>
    <row r="365" spans="2:12" ht="20.100000000000001" customHeight="1" x14ac:dyDescent="0.2">
      <c r="B365" s="43" t="s">
        <v>34199</v>
      </c>
      <c r="C365" s="32" t="e">
        <f>VLOOKUP(A365,企業番号!A:K,2,0)</f>
        <v>#N/A</v>
      </c>
      <c r="D365" s="32" t="e">
        <f>VLOOKUP(A365,企業番号!A:K,3,0)</f>
        <v>#N/A</v>
      </c>
      <c r="E365" s="32" t="e">
        <f>VLOOKUP(A365,企業番号!A:K,4,0)</f>
        <v>#N/A</v>
      </c>
      <c r="F365" s="10" t="e">
        <f>VLOOKUP(A365,企業番号!A:K,5,0)</f>
        <v>#N/A</v>
      </c>
      <c r="G365" s="11" t="e">
        <f>VLOOKUP(A365,企業番号!A:K,6,0)</f>
        <v>#N/A</v>
      </c>
      <c r="H365" s="32" t="e">
        <f>VLOOKUP(A365,企業番号!A:K,7,0)</f>
        <v>#N/A</v>
      </c>
      <c r="I365" s="3" t="e">
        <f>VLOOKUP(A365,企業番号!A:K,8,0)</f>
        <v>#N/A</v>
      </c>
      <c r="J365" s="32" t="e">
        <f>VLOOKUP(A365,企業番号!A:K,9,0)</f>
        <v>#N/A</v>
      </c>
      <c r="K365" s="33" t="e">
        <f>VLOOKUP(A365,企業番号!A:K,10,0)</f>
        <v>#N/A</v>
      </c>
      <c r="L365" s="32" t="e">
        <f>VLOOKUP(A365,企業番号!A:K,11,0)</f>
        <v>#N/A</v>
      </c>
    </row>
    <row r="366" spans="2:12" ht="20.100000000000001" customHeight="1" x14ac:dyDescent="0.2">
      <c r="B366" s="43" t="s">
        <v>34200</v>
      </c>
      <c r="C366" s="32" t="e">
        <f>VLOOKUP(A366,企業番号!A:K,2,0)</f>
        <v>#N/A</v>
      </c>
      <c r="D366" s="32" t="e">
        <f>VLOOKUP(A366,企業番号!A:K,3,0)</f>
        <v>#N/A</v>
      </c>
      <c r="E366" s="32" t="e">
        <f>VLOOKUP(A366,企業番号!A:K,4,0)</f>
        <v>#N/A</v>
      </c>
      <c r="F366" s="10" t="e">
        <f>VLOOKUP(A366,企業番号!A:K,5,0)</f>
        <v>#N/A</v>
      </c>
      <c r="G366" s="11" t="e">
        <f>VLOOKUP(A366,企業番号!A:K,6,0)</f>
        <v>#N/A</v>
      </c>
      <c r="H366" s="32" t="e">
        <f>VLOOKUP(A366,企業番号!A:K,7,0)</f>
        <v>#N/A</v>
      </c>
      <c r="I366" s="3" t="e">
        <f>VLOOKUP(A366,企業番号!A:K,8,0)</f>
        <v>#N/A</v>
      </c>
      <c r="J366" s="32" t="e">
        <f>VLOOKUP(A366,企業番号!A:K,9,0)</f>
        <v>#N/A</v>
      </c>
      <c r="K366" s="33" t="e">
        <f>VLOOKUP(A366,企業番号!A:K,10,0)</f>
        <v>#N/A</v>
      </c>
      <c r="L366" s="32" t="e">
        <f>VLOOKUP(A366,企業番号!A:K,11,0)</f>
        <v>#N/A</v>
      </c>
    </row>
    <row r="367" spans="2:12" ht="20.100000000000001" customHeight="1" x14ac:dyDescent="0.2">
      <c r="B367" s="43" t="s">
        <v>34201</v>
      </c>
      <c r="C367" s="32" t="e">
        <f>VLOOKUP(A367,企業番号!A:K,2,0)</f>
        <v>#N/A</v>
      </c>
      <c r="D367" s="32" t="e">
        <f>VLOOKUP(A367,企業番号!A:K,3,0)</f>
        <v>#N/A</v>
      </c>
      <c r="E367" s="32" t="e">
        <f>VLOOKUP(A367,企業番号!A:K,4,0)</f>
        <v>#N/A</v>
      </c>
      <c r="F367" s="10" t="e">
        <f>VLOOKUP(A367,企業番号!A:K,5,0)</f>
        <v>#N/A</v>
      </c>
      <c r="G367" s="11" t="e">
        <f>VLOOKUP(A367,企業番号!A:K,6,0)</f>
        <v>#N/A</v>
      </c>
      <c r="H367" s="32" t="e">
        <f>VLOOKUP(A367,企業番号!A:K,7,0)</f>
        <v>#N/A</v>
      </c>
      <c r="I367" s="3" t="e">
        <f>VLOOKUP(A367,企業番号!A:K,8,0)</f>
        <v>#N/A</v>
      </c>
      <c r="J367" s="32" t="e">
        <f>VLOOKUP(A367,企業番号!A:K,9,0)</f>
        <v>#N/A</v>
      </c>
      <c r="K367" s="33" t="e">
        <f>VLOOKUP(A367,企業番号!A:K,10,0)</f>
        <v>#N/A</v>
      </c>
      <c r="L367" s="32" t="e">
        <f>VLOOKUP(A367,企業番号!A:K,11,0)</f>
        <v>#N/A</v>
      </c>
    </row>
    <row r="368" spans="2:12" ht="20.100000000000001" customHeight="1" x14ac:dyDescent="0.2">
      <c r="B368" s="43" t="s">
        <v>34202</v>
      </c>
      <c r="C368" s="32" t="e">
        <f>VLOOKUP(A368,企業番号!A:K,2,0)</f>
        <v>#N/A</v>
      </c>
      <c r="D368" s="32" t="e">
        <f>VLOOKUP(A368,企業番号!A:K,3,0)</f>
        <v>#N/A</v>
      </c>
      <c r="E368" s="32" t="e">
        <f>VLOOKUP(A368,企業番号!A:K,4,0)</f>
        <v>#N/A</v>
      </c>
      <c r="F368" s="10" t="e">
        <f>VLOOKUP(A368,企業番号!A:K,5,0)</f>
        <v>#N/A</v>
      </c>
      <c r="G368" s="11" t="e">
        <f>VLOOKUP(A368,企業番号!A:K,6,0)</f>
        <v>#N/A</v>
      </c>
      <c r="H368" s="32" t="e">
        <f>VLOOKUP(A368,企業番号!A:K,7,0)</f>
        <v>#N/A</v>
      </c>
      <c r="I368" s="3" t="e">
        <f>VLOOKUP(A368,企業番号!A:K,8,0)</f>
        <v>#N/A</v>
      </c>
      <c r="J368" s="32" t="e">
        <f>VLOOKUP(A368,企業番号!A:K,9,0)</f>
        <v>#N/A</v>
      </c>
      <c r="K368" s="33" t="e">
        <f>VLOOKUP(A368,企業番号!A:K,10,0)</f>
        <v>#N/A</v>
      </c>
      <c r="L368" s="32" t="e">
        <f>VLOOKUP(A368,企業番号!A:K,11,0)</f>
        <v>#N/A</v>
      </c>
    </row>
    <row r="369" spans="2:12" ht="20.100000000000001" customHeight="1" x14ac:dyDescent="0.2">
      <c r="B369" s="43" t="s">
        <v>34203</v>
      </c>
      <c r="C369" s="32" t="e">
        <f>VLOOKUP(A369,企業番号!A:K,2,0)</f>
        <v>#N/A</v>
      </c>
      <c r="D369" s="32" t="e">
        <f>VLOOKUP(A369,企業番号!A:K,3,0)</f>
        <v>#N/A</v>
      </c>
      <c r="E369" s="32" t="e">
        <f>VLOOKUP(A369,企業番号!A:K,4,0)</f>
        <v>#N/A</v>
      </c>
      <c r="F369" s="10" t="e">
        <f>VLOOKUP(A369,企業番号!A:K,5,0)</f>
        <v>#N/A</v>
      </c>
      <c r="G369" s="11" t="e">
        <f>VLOOKUP(A369,企業番号!A:K,6,0)</f>
        <v>#N/A</v>
      </c>
      <c r="H369" s="32" t="e">
        <f>VLOOKUP(A369,企業番号!A:K,7,0)</f>
        <v>#N/A</v>
      </c>
      <c r="I369" s="3" t="e">
        <f>VLOOKUP(A369,企業番号!A:K,8,0)</f>
        <v>#N/A</v>
      </c>
      <c r="J369" s="32" t="e">
        <f>VLOOKUP(A369,企業番号!A:K,9,0)</f>
        <v>#N/A</v>
      </c>
      <c r="K369" s="33" t="e">
        <f>VLOOKUP(A369,企業番号!A:K,10,0)</f>
        <v>#N/A</v>
      </c>
      <c r="L369" s="32" t="e">
        <f>VLOOKUP(A369,企業番号!A:K,11,0)</f>
        <v>#N/A</v>
      </c>
    </row>
    <row r="370" spans="2:12" ht="20.100000000000001" customHeight="1" x14ac:dyDescent="0.2">
      <c r="B370" s="43" t="s">
        <v>34204</v>
      </c>
      <c r="C370" s="32" t="e">
        <f>VLOOKUP(A370,企業番号!A:K,2,0)</f>
        <v>#N/A</v>
      </c>
      <c r="D370" s="32" t="e">
        <f>VLOOKUP(A370,企業番号!A:K,3,0)</f>
        <v>#N/A</v>
      </c>
      <c r="E370" s="32" t="e">
        <f>VLOOKUP(A370,企業番号!A:K,4,0)</f>
        <v>#N/A</v>
      </c>
      <c r="F370" s="10" t="e">
        <f>VLOOKUP(A370,企業番号!A:K,5,0)</f>
        <v>#N/A</v>
      </c>
      <c r="G370" s="11" t="e">
        <f>VLOOKUP(A370,企業番号!A:K,6,0)</f>
        <v>#N/A</v>
      </c>
      <c r="H370" s="32" t="e">
        <f>VLOOKUP(A370,企業番号!A:K,7,0)</f>
        <v>#N/A</v>
      </c>
      <c r="I370" s="3" t="e">
        <f>VLOOKUP(A370,企業番号!A:K,8,0)</f>
        <v>#N/A</v>
      </c>
      <c r="J370" s="32" t="e">
        <f>VLOOKUP(A370,企業番号!A:K,9,0)</f>
        <v>#N/A</v>
      </c>
      <c r="K370" s="33" t="e">
        <f>VLOOKUP(A370,企業番号!A:K,10,0)</f>
        <v>#N/A</v>
      </c>
      <c r="L370" s="32" t="e">
        <f>VLOOKUP(A370,企業番号!A:K,11,0)</f>
        <v>#N/A</v>
      </c>
    </row>
    <row r="371" spans="2:12" ht="20.100000000000001" customHeight="1" x14ac:dyDescent="0.2">
      <c r="B371" s="43" t="s">
        <v>34205</v>
      </c>
      <c r="C371" s="32" t="e">
        <f>VLOOKUP(A371,企業番号!A:K,2,0)</f>
        <v>#N/A</v>
      </c>
      <c r="D371" s="32" t="e">
        <f>VLOOKUP(A371,企業番号!A:K,3,0)</f>
        <v>#N/A</v>
      </c>
      <c r="E371" s="32" t="e">
        <f>VLOOKUP(A371,企業番号!A:K,4,0)</f>
        <v>#N/A</v>
      </c>
      <c r="F371" s="10" t="e">
        <f>VLOOKUP(A371,企業番号!A:K,5,0)</f>
        <v>#N/A</v>
      </c>
      <c r="G371" s="11" t="e">
        <f>VLOOKUP(A371,企業番号!A:K,6,0)</f>
        <v>#N/A</v>
      </c>
      <c r="H371" s="32" t="e">
        <f>VLOOKUP(A371,企業番号!A:K,7,0)</f>
        <v>#N/A</v>
      </c>
      <c r="I371" s="3" t="e">
        <f>VLOOKUP(A371,企業番号!A:K,8,0)</f>
        <v>#N/A</v>
      </c>
      <c r="J371" s="32" t="e">
        <f>VLOOKUP(A371,企業番号!A:K,9,0)</f>
        <v>#N/A</v>
      </c>
      <c r="K371" s="33" t="e">
        <f>VLOOKUP(A371,企業番号!A:K,10,0)</f>
        <v>#N/A</v>
      </c>
      <c r="L371" s="32" t="e">
        <f>VLOOKUP(A371,企業番号!A:K,11,0)</f>
        <v>#N/A</v>
      </c>
    </row>
    <row r="372" spans="2:12" ht="20.100000000000001" customHeight="1" x14ac:dyDescent="0.2">
      <c r="B372" s="43" t="s">
        <v>34206</v>
      </c>
      <c r="C372" s="32" t="e">
        <f>VLOOKUP(A372,企業番号!A:K,2,0)</f>
        <v>#N/A</v>
      </c>
      <c r="D372" s="32" t="e">
        <f>VLOOKUP(A372,企業番号!A:K,3,0)</f>
        <v>#N/A</v>
      </c>
      <c r="E372" s="32" t="e">
        <f>VLOOKUP(A372,企業番号!A:K,4,0)</f>
        <v>#N/A</v>
      </c>
      <c r="F372" s="10" t="e">
        <f>VLOOKUP(A372,企業番号!A:K,5,0)</f>
        <v>#N/A</v>
      </c>
      <c r="G372" s="11" t="e">
        <f>VLOOKUP(A372,企業番号!A:K,6,0)</f>
        <v>#N/A</v>
      </c>
      <c r="H372" s="32" t="e">
        <f>VLOOKUP(A372,企業番号!A:K,7,0)</f>
        <v>#N/A</v>
      </c>
      <c r="I372" s="3" t="e">
        <f>VLOOKUP(A372,企業番号!A:K,8,0)</f>
        <v>#N/A</v>
      </c>
      <c r="J372" s="32" t="e">
        <f>VLOOKUP(A372,企業番号!A:K,9,0)</f>
        <v>#N/A</v>
      </c>
      <c r="K372" s="33" t="e">
        <f>VLOOKUP(A372,企業番号!A:K,10,0)</f>
        <v>#N/A</v>
      </c>
      <c r="L372" s="32" t="e">
        <f>VLOOKUP(A372,企業番号!A:K,11,0)</f>
        <v>#N/A</v>
      </c>
    </row>
    <row r="373" spans="2:12" ht="20.100000000000001" customHeight="1" x14ac:dyDescent="0.2">
      <c r="B373" s="43" t="s">
        <v>34207</v>
      </c>
      <c r="C373" s="32" t="e">
        <f>VLOOKUP(A373,企業番号!A:K,2,0)</f>
        <v>#N/A</v>
      </c>
      <c r="D373" s="32" t="e">
        <f>VLOOKUP(A373,企業番号!A:K,3,0)</f>
        <v>#N/A</v>
      </c>
      <c r="E373" s="32" t="e">
        <f>VLOOKUP(A373,企業番号!A:K,4,0)</f>
        <v>#N/A</v>
      </c>
      <c r="F373" s="10" t="e">
        <f>VLOOKUP(A373,企業番号!A:K,5,0)</f>
        <v>#N/A</v>
      </c>
      <c r="G373" s="11" t="e">
        <f>VLOOKUP(A373,企業番号!A:K,6,0)</f>
        <v>#N/A</v>
      </c>
      <c r="H373" s="32" t="e">
        <f>VLOOKUP(A373,企業番号!A:K,7,0)</f>
        <v>#N/A</v>
      </c>
      <c r="I373" s="3" t="e">
        <f>VLOOKUP(A373,企業番号!A:K,8,0)</f>
        <v>#N/A</v>
      </c>
      <c r="J373" s="32" t="e">
        <f>VLOOKUP(A373,企業番号!A:K,9,0)</f>
        <v>#N/A</v>
      </c>
      <c r="K373" s="33" t="e">
        <f>VLOOKUP(A373,企業番号!A:K,10,0)</f>
        <v>#N/A</v>
      </c>
      <c r="L373" s="32" t="e">
        <f>VLOOKUP(A373,企業番号!A:K,11,0)</f>
        <v>#N/A</v>
      </c>
    </row>
    <row r="374" spans="2:12" ht="20.100000000000001" customHeight="1" x14ac:dyDescent="0.2">
      <c r="B374" s="43" t="s">
        <v>34208</v>
      </c>
      <c r="C374" s="32" t="e">
        <f>VLOOKUP(A374,企業番号!A:K,2,0)</f>
        <v>#N/A</v>
      </c>
      <c r="D374" s="32" t="e">
        <f>VLOOKUP(A374,企業番号!A:K,3,0)</f>
        <v>#N/A</v>
      </c>
      <c r="E374" s="32" t="e">
        <f>VLOOKUP(A374,企業番号!A:K,4,0)</f>
        <v>#N/A</v>
      </c>
      <c r="F374" s="10" t="e">
        <f>VLOOKUP(A374,企業番号!A:K,5,0)</f>
        <v>#N/A</v>
      </c>
      <c r="G374" s="11" t="e">
        <f>VLOOKUP(A374,企業番号!A:K,6,0)</f>
        <v>#N/A</v>
      </c>
      <c r="H374" s="32" t="e">
        <f>VLOOKUP(A374,企業番号!A:K,7,0)</f>
        <v>#N/A</v>
      </c>
      <c r="I374" s="3" t="e">
        <f>VLOOKUP(A374,企業番号!A:K,8,0)</f>
        <v>#N/A</v>
      </c>
      <c r="J374" s="32" t="e">
        <f>VLOOKUP(A374,企業番号!A:K,9,0)</f>
        <v>#N/A</v>
      </c>
      <c r="K374" s="33" t="e">
        <f>VLOOKUP(A374,企業番号!A:K,10,0)</f>
        <v>#N/A</v>
      </c>
      <c r="L374" s="32" t="e">
        <f>VLOOKUP(A374,企業番号!A:K,11,0)</f>
        <v>#N/A</v>
      </c>
    </row>
    <row r="375" spans="2:12" ht="20.100000000000001" customHeight="1" x14ac:dyDescent="0.2">
      <c r="B375" s="43" t="s">
        <v>34209</v>
      </c>
      <c r="C375" s="32" t="e">
        <f>VLOOKUP(A375,企業番号!A:K,2,0)</f>
        <v>#N/A</v>
      </c>
      <c r="D375" s="32" t="e">
        <f>VLOOKUP(A375,企業番号!A:K,3,0)</f>
        <v>#N/A</v>
      </c>
      <c r="E375" s="32" t="e">
        <f>VLOOKUP(A375,企業番号!A:K,4,0)</f>
        <v>#N/A</v>
      </c>
      <c r="F375" s="10" t="e">
        <f>VLOOKUP(A375,企業番号!A:K,5,0)</f>
        <v>#N/A</v>
      </c>
      <c r="G375" s="11" t="e">
        <f>VLOOKUP(A375,企業番号!A:K,6,0)</f>
        <v>#N/A</v>
      </c>
      <c r="H375" s="32" t="e">
        <f>VLOOKUP(A375,企業番号!A:K,7,0)</f>
        <v>#N/A</v>
      </c>
      <c r="I375" s="3" t="e">
        <f>VLOOKUP(A375,企業番号!A:K,8,0)</f>
        <v>#N/A</v>
      </c>
      <c r="J375" s="32" t="e">
        <f>VLOOKUP(A375,企業番号!A:K,9,0)</f>
        <v>#N/A</v>
      </c>
      <c r="K375" s="33" t="e">
        <f>VLOOKUP(A375,企業番号!A:K,10,0)</f>
        <v>#N/A</v>
      </c>
      <c r="L375" s="32" t="e">
        <f>VLOOKUP(A375,企業番号!A:K,11,0)</f>
        <v>#N/A</v>
      </c>
    </row>
    <row r="376" spans="2:12" ht="20.100000000000001" customHeight="1" x14ac:dyDescent="0.2">
      <c r="B376" s="43" t="s">
        <v>34210</v>
      </c>
      <c r="C376" s="32" t="e">
        <f>VLOOKUP(A376,企業番号!A:K,2,0)</f>
        <v>#N/A</v>
      </c>
      <c r="D376" s="32" t="e">
        <f>VLOOKUP(A376,企業番号!A:K,3,0)</f>
        <v>#N/A</v>
      </c>
      <c r="E376" s="32" t="e">
        <f>VLOOKUP(A376,企業番号!A:K,4,0)</f>
        <v>#N/A</v>
      </c>
      <c r="F376" s="10" t="e">
        <f>VLOOKUP(A376,企業番号!A:K,5,0)</f>
        <v>#N/A</v>
      </c>
      <c r="G376" s="11" t="e">
        <f>VLOOKUP(A376,企業番号!A:K,6,0)</f>
        <v>#N/A</v>
      </c>
      <c r="H376" s="32" t="e">
        <f>VLOOKUP(A376,企業番号!A:K,7,0)</f>
        <v>#N/A</v>
      </c>
      <c r="I376" s="3" t="e">
        <f>VLOOKUP(A376,企業番号!A:K,8,0)</f>
        <v>#N/A</v>
      </c>
      <c r="J376" s="32" t="e">
        <f>VLOOKUP(A376,企業番号!A:K,9,0)</f>
        <v>#N/A</v>
      </c>
      <c r="K376" s="33" t="e">
        <f>VLOOKUP(A376,企業番号!A:K,10,0)</f>
        <v>#N/A</v>
      </c>
      <c r="L376" s="32" t="e">
        <f>VLOOKUP(A376,企業番号!A:K,11,0)</f>
        <v>#N/A</v>
      </c>
    </row>
    <row r="377" spans="2:12" ht="20.100000000000001" customHeight="1" x14ac:dyDescent="0.2">
      <c r="B377" s="43" t="s">
        <v>34211</v>
      </c>
      <c r="C377" s="32" t="e">
        <f>VLOOKUP(A377,企業番号!A:K,2,0)</f>
        <v>#N/A</v>
      </c>
      <c r="D377" s="32" t="e">
        <f>VLOOKUP(A377,企業番号!A:K,3,0)</f>
        <v>#N/A</v>
      </c>
      <c r="E377" s="32" t="e">
        <f>VLOOKUP(A377,企業番号!A:K,4,0)</f>
        <v>#N/A</v>
      </c>
      <c r="F377" s="10" t="e">
        <f>VLOOKUP(A377,企業番号!A:K,5,0)</f>
        <v>#N/A</v>
      </c>
      <c r="G377" s="11" t="e">
        <f>VLOOKUP(A377,企業番号!A:K,6,0)</f>
        <v>#N/A</v>
      </c>
      <c r="H377" s="32" t="e">
        <f>VLOOKUP(A377,企業番号!A:K,7,0)</f>
        <v>#N/A</v>
      </c>
      <c r="I377" s="3" t="e">
        <f>VLOOKUP(A377,企業番号!A:K,8,0)</f>
        <v>#N/A</v>
      </c>
      <c r="J377" s="32" t="e">
        <f>VLOOKUP(A377,企業番号!A:K,9,0)</f>
        <v>#N/A</v>
      </c>
      <c r="K377" s="33" t="e">
        <f>VLOOKUP(A377,企業番号!A:K,10,0)</f>
        <v>#N/A</v>
      </c>
      <c r="L377" s="32" t="e">
        <f>VLOOKUP(A377,企業番号!A:K,11,0)</f>
        <v>#N/A</v>
      </c>
    </row>
    <row r="378" spans="2:12" ht="20.100000000000001" customHeight="1" x14ac:dyDescent="0.2">
      <c r="B378" s="43" t="s">
        <v>34212</v>
      </c>
      <c r="C378" s="32" t="e">
        <f>VLOOKUP(A378,企業番号!A:K,2,0)</f>
        <v>#N/A</v>
      </c>
      <c r="D378" s="32" t="e">
        <f>VLOOKUP(A378,企業番号!A:K,3,0)</f>
        <v>#N/A</v>
      </c>
      <c r="E378" s="32" t="e">
        <f>VLOOKUP(A378,企業番号!A:K,4,0)</f>
        <v>#N/A</v>
      </c>
      <c r="F378" s="10" t="e">
        <f>VLOOKUP(A378,企業番号!A:K,5,0)</f>
        <v>#N/A</v>
      </c>
      <c r="G378" s="11" t="e">
        <f>VLOOKUP(A378,企業番号!A:K,6,0)</f>
        <v>#N/A</v>
      </c>
      <c r="H378" s="32" t="e">
        <f>VLOOKUP(A378,企業番号!A:K,7,0)</f>
        <v>#N/A</v>
      </c>
      <c r="I378" s="3" t="e">
        <f>VLOOKUP(A378,企業番号!A:K,8,0)</f>
        <v>#N/A</v>
      </c>
      <c r="J378" s="32" t="e">
        <f>VLOOKUP(A378,企業番号!A:K,9,0)</f>
        <v>#N/A</v>
      </c>
      <c r="K378" s="33" t="e">
        <f>VLOOKUP(A378,企業番号!A:K,10,0)</f>
        <v>#N/A</v>
      </c>
      <c r="L378" s="32" t="e">
        <f>VLOOKUP(A378,企業番号!A:K,11,0)</f>
        <v>#N/A</v>
      </c>
    </row>
    <row r="379" spans="2:12" ht="20.100000000000001" customHeight="1" x14ac:dyDescent="0.2">
      <c r="B379" s="43" t="s">
        <v>34213</v>
      </c>
      <c r="C379" s="32" t="e">
        <f>VLOOKUP(A379,企業番号!A:K,2,0)</f>
        <v>#N/A</v>
      </c>
      <c r="D379" s="32" t="e">
        <f>VLOOKUP(A379,企業番号!A:K,3,0)</f>
        <v>#N/A</v>
      </c>
      <c r="E379" s="32" t="e">
        <f>VLOOKUP(A379,企業番号!A:K,4,0)</f>
        <v>#N/A</v>
      </c>
      <c r="F379" s="10" t="e">
        <f>VLOOKUP(A379,企業番号!A:K,5,0)</f>
        <v>#N/A</v>
      </c>
      <c r="G379" s="11" t="e">
        <f>VLOOKUP(A379,企業番号!A:K,6,0)</f>
        <v>#N/A</v>
      </c>
      <c r="H379" s="32" t="e">
        <f>VLOOKUP(A379,企業番号!A:K,7,0)</f>
        <v>#N/A</v>
      </c>
      <c r="I379" s="3" t="e">
        <f>VLOOKUP(A379,企業番号!A:K,8,0)</f>
        <v>#N/A</v>
      </c>
      <c r="J379" s="32" t="e">
        <f>VLOOKUP(A379,企業番号!A:K,9,0)</f>
        <v>#N/A</v>
      </c>
      <c r="K379" s="33" t="e">
        <f>VLOOKUP(A379,企業番号!A:K,10,0)</f>
        <v>#N/A</v>
      </c>
      <c r="L379" s="32" t="e">
        <f>VLOOKUP(A379,企業番号!A:K,11,0)</f>
        <v>#N/A</v>
      </c>
    </row>
    <row r="380" spans="2:12" ht="20.100000000000001" customHeight="1" x14ac:dyDescent="0.2">
      <c r="B380" s="43" t="s">
        <v>34214</v>
      </c>
      <c r="C380" s="32" t="e">
        <f>VLOOKUP(A380,企業番号!A:K,2,0)</f>
        <v>#N/A</v>
      </c>
      <c r="D380" s="32" t="e">
        <f>VLOOKUP(A380,企業番号!A:K,3,0)</f>
        <v>#N/A</v>
      </c>
      <c r="E380" s="32" t="e">
        <f>VLOOKUP(A380,企業番号!A:K,4,0)</f>
        <v>#N/A</v>
      </c>
      <c r="F380" s="10" t="e">
        <f>VLOOKUP(A380,企業番号!A:K,5,0)</f>
        <v>#N/A</v>
      </c>
      <c r="G380" s="11" t="e">
        <f>VLOOKUP(A380,企業番号!A:K,6,0)</f>
        <v>#N/A</v>
      </c>
      <c r="H380" s="32" t="e">
        <f>VLOOKUP(A380,企業番号!A:K,7,0)</f>
        <v>#N/A</v>
      </c>
      <c r="I380" s="3" t="e">
        <f>VLOOKUP(A380,企業番号!A:K,8,0)</f>
        <v>#N/A</v>
      </c>
      <c r="J380" s="32" t="e">
        <f>VLOOKUP(A380,企業番号!A:K,9,0)</f>
        <v>#N/A</v>
      </c>
      <c r="K380" s="33" t="e">
        <f>VLOOKUP(A380,企業番号!A:K,10,0)</f>
        <v>#N/A</v>
      </c>
      <c r="L380" s="32" t="e">
        <f>VLOOKUP(A380,企業番号!A:K,11,0)</f>
        <v>#N/A</v>
      </c>
    </row>
    <row r="381" spans="2:12" ht="20.100000000000001" customHeight="1" x14ac:dyDescent="0.2">
      <c r="B381" s="43" t="s">
        <v>34215</v>
      </c>
      <c r="C381" s="32" t="e">
        <f>VLOOKUP(A381,企業番号!A:K,2,0)</f>
        <v>#N/A</v>
      </c>
      <c r="D381" s="32" t="e">
        <f>VLOOKUP(A381,企業番号!A:K,3,0)</f>
        <v>#N/A</v>
      </c>
      <c r="E381" s="32" t="e">
        <f>VLOOKUP(A381,企業番号!A:K,4,0)</f>
        <v>#N/A</v>
      </c>
      <c r="F381" s="10" t="e">
        <f>VLOOKUP(A381,企業番号!A:K,5,0)</f>
        <v>#N/A</v>
      </c>
      <c r="G381" s="11" t="e">
        <f>VLOOKUP(A381,企業番号!A:K,6,0)</f>
        <v>#N/A</v>
      </c>
      <c r="H381" s="32" t="e">
        <f>VLOOKUP(A381,企業番号!A:K,7,0)</f>
        <v>#N/A</v>
      </c>
      <c r="I381" s="3" t="e">
        <f>VLOOKUP(A381,企業番号!A:K,8,0)</f>
        <v>#N/A</v>
      </c>
      <c r="J381" s="32" t="e">
        <f>VLOOKUP(A381,企業番号!A:K,9,0)</f>
        <v>#N/A</v>
      </c>
      <c r="K381" s="33" t="e">
        <f>VLOOKUP(A381,企業番号!A:K,10,0)</f>
        <v>#N/A</v>
      </c>
      <c r="L381" s="32" t="e">
        <f>VLOOKUP(A381,企業番号!A:K,11,0)</f>
        <v>#N/A</v>
      </c>
    </row>
    <row r="382" spans="2:12" ht="20.100000000000001" customHeight="1" x14ac:dyDescent="0.2">
      <c r="B382" s="43" t="s">
        <v>34216</v>
      </c>
      <c r="C382" s="32" t="e">
        <f>VLOOKUP(A382,企業番号!A:K,2,0)</f>
        <v>#N/A</v>
      </c>
      <c r="D382" s="32" t="e">
        <f>VLOOKUP(A382,企業番号!A:K,3,0)</f>
        <v>#N/A</v>
      </c>
      <c r="E382" s="32" t="e">
        <f>VLOOKUP(A382,企業番号!A:K,4,0)</f>
        <v>#N/A</v>
      </c>
      <c r="F382" s="10" t="e">
        <f>VLOOKUP(A382,企業番号!A:K,5,0)</f>
        <v>#N/A</v>
      </c>
      <c r="G382" s="11" t="e">
        <f>VLOOKUP(A382,企業番号!A:K,6,0)</f>
        <v>#N/A</v>
      </c>
      <c r="H382" s="32" t="e">
        <f>VLOOKUP(A382,企業番号!A:K,7,0)</f>
        <v>#N/A</v>
      </c>
      <c r="I382" s="3" t="e">
        <f>VLOOKUP(A382,企業番号!A:K,8,0)</f>
        <v>#N/A</v>
      </c>
      <c r="J382" s="32" t="e">
        <f>VLOOKUP(A382,企業番号!A:K,9,0)</f>
        <v>#N/A</v>
      </c>
      <c r="K382" s="33" t="e">
        <f>VLOOKUP(A382,企業番号!A:K,10,0)</f>
        <v>#N/A</v>
      </c>
      <c r="L382" s="32" t="e">
        <f>VLOOKUP(A382,企業番号!A:K,11,0)</f>
        <v>#N/A</v>
      </c>
    </row>
    <row r="383" spans="2:12" ht="20.100000000000001" customHeight="1" x14ac:dyDescent="0.2">
      <c r="B383" s="43" t="s">
        <v>34217</v>
      </c>
      <c r="C383" s="32" t="e">
        <f>VLOOKUP(A383,企業番号!A:K,2,0)</f>
        <v>#N/A</v>
      </c>
      <c r="D383" s="32" t="e">
        <f>VLOOKUP(A383,企業番号!A:K,3,0)</f>
        <v>#N/A</v>
      </c>
      <c r="E383" s="32" t="e">
        <f>VLOOKUP(A383,企業番号!A:K,4,0)</f>
        <v>#N/A</v>
      </c>
      <c r="F383" s="10" t="e">
        <f>VLOOKUP(A383,企業番号!A:K,5,0)</f>
        <v>#N/A</v>
      </c>
      <c r="G383" s="11" t="e">
        <f>VLOOKUP(A383,企業番号!A:K,6,0)</f>
        <v>#N/A</v>
      </c>
      <c r="H383" s="32" t="e">
        <f>VLOOKUP(A383,企業番号!A:K,7,0)</f>
        <v>#N/A</v>
      </c>
      <c r="I383" s="3" t="e">
        <f>VLOOKUP(A383,企業番号!A:K,8,0)</f>
        <v>#N/A</v>
      </c>
      <c r="J383" s="32" t="e">
        <f>VLOOKUP(A383,企業番号!A:K,9,0)</f>
        <v>#N/A</v>
      </c>
      <c r="K383" s="33" t="e">
        <f>VLOOKUP(A383,企業番号!A:K,10,0)</f>
        <v>#N/A</v>
      </c>
      <c r="L383" s="32" t="e">
        <f>VLOOKUP(A383,企業番号!A:K,11,0)</f>
        <v>#N/A</v>
      </c>
    </row>
    <row r="384" spans="2:12" ht="20.100000000000001" customHeight="1" x14ac:dyDescent="0.2">
      <c r="B384" s="43" t="s">
        <v>34218</v>
      </c>
      <c r="C384" s="32" t="e">
        <f>VLOOKUP(A384,企業番号!A:K,2,0)</f>
        <v>#N/A</v>
      </c>
      <c r="D384" s="32" t="e">
        <f>VLOOKUP(A384,企業番号!A:K,3,0)</f>
        <v>#N/A</v>
      </c>
      <c r="E384" s="32" t="e">
        <f>VLOOKUP(A384,企業番号!A:K,4,0)</f>
        <v>#N/A</v>
      </c>
      <c r="F384" s="10" t="e">
        <f>VLOOKUP(A384,企業番号!A:K,5,0)</f>
        <v>#N/A</v>
      </c>
      <c r="G384" s="11" t="e">
        <f>VLOOKUP(A384,企業番号!A:K,6,0)</f>
        <v>#N/A</v>
      </c>
      <c r="H384" s="32" t="e">
        <f>VLOOKUP(A384,企業番号!A:K,7,0)</f>
        <v>#N/A</v>
      </c>
      <c r="I384" s="3" t="e">
        <f>VLOOKUP(A384,企業番号!A:K,8,0)</f>
        <v>#N/A</v>
      </c>
      <c r="J384" s="32" t="e">
        <f>VLOOKUP(A384,企業番号!A:K,9,0)</f>
        <v>#N/A</v>
      </c>
      <c r="K384" s="33" t="e">
        <f>VLOOKUP(A384,企業番号!A:K,10,0)</f>
        <v>#N/A</v>
      </c>
      <c r="L384" s="32" t="e">
        <f>VLOOKUP(A384,企業番号!A:K,11,0)</f>
        <v>#N/A</v>
      </c>
    </row>
    <row r="385" spans="2:12" ht="20.100000000000001" customHeight="1" x14ac:dyDescent="0.2">
      <c r="B385" s="43" t="s">
        <v>34219</v>
      </c>
      <c r="C385" s="32" t="e">
        <f>VLOOKUP(A385,企業番号!A:K,2,0)</f>
        <v>#N/A</v>
      </c>
      <c r="D385" s="32" t="e">
        <f>VLOOKUP(A385,企業番号!A:K,3,0)</f>
        <v>#N/A</v>
      </c>
      <c r="E385" s="32" t="e">
        <f>VLOOKUP(A385,企業番号!A:K,4,0)</f>
        <v>#N/A</v>
      </c>
      <c r="F385" s="10" t="e">
        <f>VLOOKUP(A385,企業番号!A:K,5,0)</f>
        <v>#N/A</v>
      </c>
      <c r="G385" s="11" t="e">
        <f>VLOOKUP(A385,企業番号!A:K,6,0)</f>
        <v>#N/A</v>
      </c>
      <c r="H385" s="32" t="e">
        <f>VLOOKUP(A385,企業番号!A:K,7,0)</f>
        <v>#N/A</v>
      </c>
      <c r="I385" s="3" t="e">
        <f>VLOOKUP(A385,企業番号!A:K,8,0)</f>
        <v>#N/A</v>
      </c>
      <c r="J385" s="32" t="e">
        <f>VLOOKUP(A385,企業番号!A:K,9,0)</f>
        <v>#N/A</v>
      </c>
      <c r="K385" s="33" t="e">
        <f>VLOOKUP(A385,企業番号!A:K,10,0)</f>
        <v>#N/A</v>
      </c>
      <c r="L385" s="32" t="e">
        <f>VLOOKUP(A385,企業番号!A:K,11,0)</f>
        <v>#N/A</v>
      </c>
    </row>
    <row r="386" spans="2:12" ht="20.100000000000001" customHeight="1" x14ac:dyDescent="0.2">
      <c r="B386" s="43" t="s">
        <v>34220</v>
      </c>
      <c r="C386" s="32" t="e">
        <f>VLOOKUP(A386,企業番号!A:K,2,0)</f>
        <v>#N/A</v>
      </c>
      <c r="D386" s="32" t="e">
        <f>VLOOKUP(A386,企業番号!A:K,3,0)</f>
        <v>#N/A</v>
      </c>
      <c r="E386" s="32" t="e">
        <f>VLOOKUP(A386,企業番号!A:K,4,0)</f>
        <v>#N/A</v>
      </c>
      <c r="F386" s="10" t="e">
        <f>VLOOKUP(A386,企業番号!A:K,5,0)</f>
        <v>#N/A</v>
      </c>
      <c r="G386" s="11" t="e">
        <f>VLOOKUP(A386,企業番号!A:K,6,0)</f>
        <v>#N/A</v>
      </c>
      <c r="H386" s="32" t="e">
        <f>VLOOKUP(A386,企業番号!A:K,7,0)</f>
        <v>#N/A</v>
      </c>
      <c r="I386" s="3" t="e">
        <f>VLOOKUP(A386,企業番号!A:K,8,0)</f>
        <v>#N/A</v>
      </c>
      <c r="J386" s="32" t="e">
        <f>VLOOKUP(A386,企業番号!A:K,9,0)</f>
        <v>#N/A</v>
      </c>
      <c r="K386" s="33" t="e">
        <f>VLOOKUP(A386,企業番号!A:K,10,0)</f>
        <v>#N/A</v>
      </c>
      <c r="L386" s="32" t="e">
        <f>VLOOKUP(A386,企業番号!A:K,11,0)</f>
        <v>#N/A</v>
      </c>
    </row>
    <row r="387" spans="2:12" ht="20.100000000000001" customHeight="1" x14ac:dyDescent="0.2">
      <c r="B387" s="43" t="s">
        <v>34221</v>
      </c>
      <c r="C387" s="32" t="e">
        <f>VLOOKUP(A387,企業番号!A:K,2,0)</f>
        <v>#N/A</v>
      </c>
      <c r="D387" s="32" t="e">
        <f>VLOOKUP(A387,企業番号!A:K,3,0)</f>
        <v>#N/A</v>
      </c>
      <c r="E387" s="32" t="e">
        <f>VLOOKUP(A387,企業番号!A:K,4,0)</f>
        <v>#N/A</v>
      </c>
      <c r="F387" s="10" t="e">
        <f>VLOOKUP(A387,企業番号!A:K,5,0)</f>
        <v>#N/A</v>
      </c>
      <c r="G387" s="11" t="e">
        <f>VLOOKUP(A387,企業番号!A:K,6,0)</f>
        <v>#N/A</v>
      </c>
      <c r="H387" s="32" t="e">
        <f>VLOOKUP(A387,企業番号!A:K,7,0)</f>
        <v>#N/A</v>
      </c>
      <c r="I387" s="3" t="e">
        <f>VLOOKUP(A387,企業番号!A:K,8,0)</f>
        <v>#N/A</v>
      </c>
      <c r="J387" s="32" t="e">
        <f>VLOOKUP(A387,企業番号!A:K,9,0)</f>
        <v>#N/A</v>
      </c>
      <c r="K387" s="33" t="e">
        <f>VLOOKUP(A387,企業番号!A:K,10,0)</f>
        <v>#N/A</v>
      </c>
      <c r="L387" s="32" t="e">
        <f>VLOOKUP(A387,企業番号!A:K,11,0)</f>
        <v>#N/A</v>
      </c>
    </row>
    <row r="388" spans="2:12" ht="20.100000000000001" customHeight="1" x14ac:dyDescent="0.2">
      <c r="B388" s="43" t="s">
        <v>34222</v>
      </c>
      <c r="C388" s="32" t="e">
        <f>VLOOKUP(A388,企業番号!A:K,2,0)</f>
        <v>#N/A</v>
      </c>
      <c r="D388" s="32" t="e">
        <f>VLOOKUP(A388,企業番号!A:K,3,0)</f>
        <v>#N/A</v>
      </c>
      <c r="E388" s="32" t="e">
        <f>VLOOKUP(A388,企業番号!A:K,4,0)</f>
        <v>#N/A</v>
      </c>
      <c r="F388" s="10" t="e">
        <f>VLOOKUP(A388,企業番号!A:K,5,0)</f>
        <v>#N/A</v>
      </c>
      <c r="G388" s="11" t="e">
        <f>VLOOKUP(A388,企業番号!A:K,6,0)</f>
        <v>#N/A</v>
      </c>
      <c r="H388" s="32" t="e">
        <f>VLOOKUP(A388,企業番号!A:K,7,0)</f>
        <v>#N/A</v>
      </c>
      <c r="I388" s="3" t="e">
        <f>VLOOKUP(A388,企業番号!A:K,8,0)</f>
        <v>#N/A</v>
      </c>
      <c r="J388" s="32" t="e">
        <f>VLOOKUP(A388,企業番号!A:K,9,0)</f>
        <v>#N/A</v>
      </c>
      <c r="K388" s="33" t="e">
        <f>VLOOKUP(A388,企業番号!A:K,10,0)</f>
        <v>#N/A</v>
      </c>
      <c r="L388" s="32" t="e">
        <f>VLOOKUP(A388,企業番号!A:K,11,0)</f>
        <v>#N/A</v>
      </c>
    </row>
    <row r="389" spans="2:12" ht="20.100000000000001" customHeight="1" x14ac:dyDescent="0.2">
      <c r="B389" s="43" t="s">
        <v>34223</v>
      </c>
      <c r="C389" s="32" t="e">
        <f>VLOOKUP(A389,企業番号!A:K,2,0)</f>
        <v>#N/A</v>
      </c>
      <c r="D389" s="32" t="e">
        <f>VLOOKUP(A389,企業番号!A:K,3,0)</f>
        <v>#N/A</v>
      </c>
      <c r="E389" s="32" t="e">
        <f>VLOOKUP(A389,企業番号!A:K,4,0)</f>
        <v>#N/A</v>
      </c>
      <c r="F389" s="10" t="e">
        <f>VLOOKUP(A389,企業番号!A:K,5,0)</f>
        <v>#N/A</v>
      </c>
      <c r="G389" s="11" t="e">
        <f>VLOOKUP(A389,企業番号!A:K,6,0)</f>
        <v>#N/A</v>
      </c>
      <c r="H389" s="32" t="e">
        <f>VLOOKUP(A389,企業番号!A:K,7,0)</f>
        <v>#N/A</v>
      </c>
      <c r="I389" s="3" t="e">
        <f>VLOOKUP(A389,企業番号!A:K,8,0)</f>
        <v>#N/A</v>
      </c>
      <c r="J389" s="32" t="e">
        <f>VLOOKUP(A389,企業番号!A:K,9,0)</f>
        <v>#N/A</v>
      </c>
      <c r="K389" s="33" t="e">
        <f>VLOOKUP(A389,企業番号!A:K,10,0)</f>
        <v>#N/A</v>
      </c>
      <c r="L389" s="32" t="e">
        <f>VLOOKUP(A389,企業番号!A:K,11,0)</f>
        <v>#N/A</v>
      </c>
    </row>
    <row r="390" spans="2:12" ht="20.100000000000001" customHeight="1" x14ac:dyDescent="0.2">
      <c r="B390" s="43" t="s">
        <v>34224</v>
      </c>
      <c r="C390" s="32" t="e">
        <f>VLOOKUP(A390,企業番号!A:K,2,0)</f>
        <v>#N/A</v>
      </c>
      <c r="D390" s="32" t="e">
        <f>VLOOKUP(A390,企業番号!A:K,3,0)</f>
        <v>#N/A</v>
      </c>
      <c r="E390" s="32" t="e">
        <f>VLOOKUP(A390,企業番号!A:K,4,0)</f>
        <v>#N/A</v>
      </c>
      <c r="F390" s="10" t="e">
        <f>VLOOKUP(A390,企業番号!A:K,5,0)</f>
        <v>#N/A</v>
      </c>
      <c r="G390" s="11" t="e">
        <f>VLOOKUP(A390,企業番号!A:K,6,0)</f>
        <v>#N/A</v>
      </c>
      <c r="H390" s="32" t="e">
        <f>VLOOKUP(A390,企業番号!A:K,7,0)</f>
        <v>#N/A</v>
      </c>
      <c r="I390" s="3" t="e">
        <f>VLOOKUP(A390,企業番号!A:K,8,0)</f>
        <v>#N/A</v>
      </c>
      <c r="J390" s="32" t="e">
        <f>VLOOKUP(A390,企業番号!A:K,9,0)</f>
        <v>#N/A</v>
      </c>
      <c r="K390" s="33" t="e">
        <f>VLOOKUP(A390,企業番号!A:K,10,0)</f>
        <v>#N/A</v>
      </c>
      <c r="L390" s="32" t="e">
        <f>VLOOKUP(A390,企業番号!A:K,11,0)</f>
        <v>#N/A</v>
      </c>
    </row>
    <row r="391" spans="2:12" ht="20.100000000000001" customHeight="1" x14ac:dyDescent="0.2">
      <c r="B391" s="43" t="s">
        <v>34225</v>
      </c>
      <c r="C391" s="32" t="e">
        <f>VLOOKUP(A391,企業番号!A:K,2,0)</f>
        <v>#N/A</v>
      </c>
      <c r="D391" s="32" t="e">
        <f>VLOOKUP(A391,企業番号!A:K,3,0)</f>
        <v>#N/A</v>
      </c>
      <c r="E391" s="32" t="e">
        <f>VLOOKUP(A391,企業番号!A:K,4,0)</f>
        <v>#N/A</v>
      </c>
      <c r="F391" s="10" t="e">
        <f>VLOOKUP(A391,企業番号!A:K,5,0)</f>
        <v>#N/A</v>
      </c>
      <c r="G391" s="11" t="e">
        <f>VLOOKUP(A391,企業番号!A:K,6,0)</f>
        <v>#N/A</v>
      </c>
      <c r="H391" s="32" t="e">
        <f>VLOOKUP(A391,企業番号!A:K,7,0)</f>
        <v>#N/A</v>
      </c>
      <c r="I391" s="3" t="e">
        <f>VLOOKUP(A391,企業番号!A:K,8,0)</f>
        <v>#N/A</v>
      </c>
      <c r="J391" s="32" t="e">
        <f>VLOOKUP(A391,企業番号!A:K,9,0)</f>
        <v>#N/A</v>
      </c>
      <c r="K391" s="33" t="e">
        <f>VLOOKUP(A391,企業番号!A:K,10,0)</f>
        <v>#N/A</v>
      </c>
      <c r="L391" s="32" t="e">
        <f>VLOOKUP(A391,企業番号!A:K,11,0)</f>
        <v>#N/A</v>
      </c>
    </row>
    <row r="392" spans="2:12" ht="20.100000000000001" customHeight="1" x14ac:dyDescent="0.2">
      <c r="B392" s="43" t="s">
        <v>34226</v>
      </c>
      <c r="C392" s="32" t="e">
        <f>VLOOKUP(A392,企業番号!A:K,2,0)</f>
        <v>#N/A</v>
      </c>
      <c r="D392" s="32" t="e">
        <f>VLOOKUP(A392,企業番号!A:K,3,0)</f>
        <v>#N/A</v>
      </c>
      <c r="E392" s="32" t="e">
        <f>VLOOKUP(A392,企業番号!A:K,4,0)</f>
        <v>#N/A</v>
      </c>
      <c r="F392" s="10" t="e">
        <f>VLOOKUP(A392,企業番号!A:K,5,0)</f>
        <v>#N/A</v>
      </c>
      <c r="G392" s="11" t="e">
        <f>VLOOKUP(A392,企業番号!A:K,6,0)</f>
        <v>#N/A</v>
      </c>
      <c r="H392" s="32" t="e">
        <f>VLOOKUP(A392,企業番号!A:K,7,0)</f>
        <v>#N/A</v>
      </c>
      <c r="I392" s="3" t="e">
        <f>VLOOKUP(A392,企業番号!A:K,8,0)</f>
        <v>#N/A</v>
      </c>
      <c r="J392" s="32" t="e">
        <f>VLOOKUP(A392,企業番号!A:K,9,0)</f>
        <v>#N/A</v>
      </c>
      <c r="K392" s="33" t="e">
        <f>VLOOKUP(A392,企業番号!A:K,10,0)</f>
        <v>#N/A</v>
      </c>
      <c r="L392" s="32" t="e">
        <f>VLOOKUP(A392,企業番号!A:K,11,0)</f>
        <v>#N/A</v>
      </c>
    </row>
    <row r="393" spans="2:12" ht="20.100000000000001" customHeight="1" x14ac:dyDescent="0.2">
      <c r="B393" s="43" t="s">
        <v>34227</v>
      </c>
      <c r="C393" s="32" t="e">
        <f>VLOOKUP(A393,企業番号!A:K,2,0)</f>
        <v>#N/A</v>
      </c>
      <c r="D393" s="32" t="e">
        <f>VLOOKUP(A393,企業番号!A:K,3,0)</f>
        <v>#N/A</v>
      </c>
      <c r="E393" s="32" t="e">
        <f>VLOOKUP(A393,企業番号!A:K,4,0)</f>
        <v>#N/A</v>
      </c>
      <c r="F393" s="10" t="e">
        <f>VLOOKUP(A393,企業番号!A:K,5,0)</f>
        <v>#N/A</v>
      </c>
      <c r="G393" s="11" t="e">
        <f>VLOOKUP(A393,企業番号!A:K,6,0)</f>
        <v>#N/A</v>
      </c>
      <c r="H393" s="32" t="e">
        <f>VLOOKUP(A393,企業番号!A:K,7,0)</f>
        <v>#N/A</v>
      </c>
      <c r="I393" s="3" t="e">
        <f>VLOOKUP(A393,企業番号!A:K,8,0)</f>
        <v>#N/A</v>
      </c>
      <c r="J393" s="32" t="e">
        <f>VLOOKUP(A393,企業番号!A:K,9,0)</f>
        <v>#N/A</v>
      </c>
      <c r="K393" s="33" t="e">
        <f>VLOOKUP(A393,企業番号!A:K,10,0)</f>
        <v>#N/A</v>
      </c>
      <c r="L393" s="32" t="e">
        <f>VLOOKUP(A393,企業番号!A:K,11,0)</f>
        <v>#N/A</v>
      </c>
    </row>
    <row r="394" spans="2:12" ht="20.100000000000001" customHeight="1" x14ac:dyDescent="0.2">
      <c r="B394" s="43" t="s">
        <v>34228</v>
      </c>
      <c r="C394" s="32" t="e">
        <f>VLOOKUP(A394,企業番号!A:K,2,0)</f>
        <v>#N/A</v>
      </c>
      <c r="D394" s="32" t="e">
        <f>VLOOKUP(A394,企業番号!A:K,3,0)</f>
        <v>#N/A</v>
      </c>
      <c r="E394" s="32" t="e">
        <f>VLOOKUP(A394,企業番号!A:K,4,0)</f>
        <v>#N/A</v>
      </c>
      <c r="F394" s="10" t="e">
        <f>VLOOKUP(A394,企業番号!A:K,5,0)</f>
        <v>#N/A</v>
      </c>
      <c r="G394" s="11" t="e">
        <f>VLOOKUP(A394,企業番号!A:K,6,0)</f>
        <v>#N/A</v>
      </c>
      <c r="H394" s="32" t="e">
        <f>VLOOKUP(A394,企業番号!A:K,7,0)</f>
        <v>#N/A</v>
      </c>
      <c r="I394" s="3" t="e">
        <f>VLOOKUP(A394,企業番号!A:K,8,0)</f>
        <v>#N/A</v>
      </c>
      <c r="J394" s="32" t="e">
        <f>VLOOKUP(A394,企業番号!A:K,9,0)</f>
        <v>#N/A</v>
      </c>
      <c r="K394" s="33" t="e">
        <f>VLOOKUP(A394,企業番号!A:K,10,0)</f>
        <v>#N/A</v>
      </c>
      <c r="L394" s="32" t="e">
        <f>VLOOKUP(A394,企業番号!A:K,11,0)</f>
        <v>#N/A</v>
      </c>
    </row>
    <row r="395" spans="2:12" ht="20.100000000000001" customHeight="1" x14ac:dyDescent="0.2">
      <c r="B395" s="43" t="s">
        <v>34229</v>
      </c>
      <c r="C395" s="32" t="e">
        <f>VLOOKUP(A395,企業番号!A:K,2,0)</f>
        <v>#N/A</v>
      </c>
      <c r="D395" s="32" t="e">
        <f>VLOOKUP(A395,企業番号!A:K,3,0)</f>
        <v>#N/A</v>
      </c>
      <c r="E395" s="32" t="e">
        <f>VLOOKUP(A395,企業番号!A:K,4,0)</f>
        <v>#N/A</v>
      </c>
      <c r="F395" s="10" t="e">
        <f>VLOOKUP(A395,企業番号!A:K,5,0)</f>
        <v>#N/A</v>
      </c>
      <c r="G395" s="11" t="e">
        <f>VLOOKUP(A395,企業番号!A:K,6,0)</f>
        <v>#N/A</v>
      </c>
      <c r="H395" s="32" t="e">
        <f>VLOOKUP(A395,企業番号!A:K,7,0)</f>
        <v>#N/A</v>
      </c>
      <c r="I395" s="3" t="e">
        <f>VLOOKUP(A395,企業番号!A:K,8,0)</f>
        <v>#N/A</v>
      </c>
      <c r="J395" s="32" t="e">
        <f>VLOOKUP(A395,企業番号!A:K,9,0)</f>
        <v>#N/A</v>
      </c>
      <c r="K395" s="33" t="e">
        <f>VLOOKUP(A395,企業番号!A:K,10,0)</f>
        <v>#N/A</v>
      </c>
      <c r="L395" s="32" t="e">
        <f>VLOOKUP(A395,企業番号!A:K,11,0)</f>
        <v>#N/A</v>
      </c>
    </row>
    <row r="396" spans="2:12" ht="20.100000000000001" customHeight="1" x14ac:dyDescent="0.2">
      <c r="B396" s="43" t="s">
        <v>34230</v>
      </c>
      <c r="C396" s="32" t="e">
        <f>VLOOKUP(A396,企業番号!A:K,2,0)</f>
        <v>#N/A</v>
      </c>
      <c r="D396" s="32" t="e">
        <f>VLOOKUP(A396,企業番号!A:K,3,0)</f>
        <v>#N/A</v>
      </c>
      <c r="E396" s="32" t="e">
        <f>VLOOKUP(A396,企業番号!A:K,4,0)</f>
        <v>#N/A</v>
      </c>
      <c r="F396" s="10" t="e">
        <f>VLOOKUP(A396,企業番号!A:K,5,0)</f>
        <v>#N/A</v>
      </c>
      <c r="G396" s="11" t="e">
        <f>VLOOKUP(A396,企業番号!A:K,6,0)</f>
        <v>#N/A</v>
      </c>
      <c r="H396" s="32" t="e">
        <f>VLOOKUP(A396,企業番号!A:K,7,0)</f>
        <v>#N/A</v>
      </c>
      <c r="I396" s="3" t="e">
        <f>VLOOKUP(A396,企業番号!A:K,8,0)</f>
        <v>#N/A</v>
      </c>
      <c r="J396" s="32" t="e">
        <f>VLOOKUP(A396,企業番号!A:K,9,0)</f>
        <v>#N/A</v>
      </c>
      <c r="K396" s="33" t="e">
        <f>VLOOKUP(A396,企業番号!A:K,10,0)</f>
        <v>#N/A</v>
      </c>
      <c r="L396" s="32" t="e">
        <f>VLOOKUP(A396,企業番号!A:K,11,0)</f>
        <v>#N/A</v>
      </c>
    </row>
    <row r="397" spans="2:12" ht="20.100000000000001" customHeight="1" x14ac:dyDescent="0.2">
      <c r="B397" s="43" t="s">
        <v>34231</v>
      </c>
      <c r="C397" s="32" t="e">
        <f>VLOOKUP(A397,企業番号!A:K,2,0)</f>
        <v>#N/A</v>
      </c>
      <c r="D397" s="32" t="e">
        <f>VLOOKUP(A397,企業番号!A:K,3,0)</f>
        <v>#N/A</v>
      </c>
      <c r="E397" s="32" t="e">
        <f>VLOOKUP(A397,企業番号!A:K,4,0)</f>
        <v>#N/A</v>
      </c>
      <c r="F397" s="10" t="e">
        <f>VLOOKUP(A397,企業番号!A:K,5,0)</f>
        <v>#N/A</v>
      </c>
      <c r="G397" s="11" t="e">
        <f>VLOOKUP(A397,企業番号!A:K,6,0)</f>
        <v>#N/A</v>
      </c>
      <c r="H397" s="32" t="e">
        <f>VLOOKUP(A397,企業番号!A:K,7,0)</f>
        <v>#N/A</v>
      </c>
      <c r="I397" s="3" t="e">
        <f>VLOOKUP(A397,企業番号!A:K,8,0)</f>
        <v>#N/A</v>
      </c>
      <c r="J397" s="32" t="e">
        <f>VLOOKUP(A397,企業番号!A:K,9,0)</f>
        <v>#N/A</v>
      </c>
      <c r="K397" s="33" t="e">
        <f>VLOOKUP(A397,企業番号!A:K,10,0)</f>
        <v>#N/A</v>
      </c>
      <c r="L397" s="32" t="e">
        <f>VLOOKUP(A397,企業番号!A:K,11,0)</f>
        <v>#N/A</v>
      </c>
    </row>
    <row r="398" spans="2:12" ht="20.100000000000001" customHeight="1" x14ac:dyDescent="0.2">
      <c r="B398" s="43" t="s">
        <v>34232</v>
      </c>
      <c r="C398" s="32" t="e">
        <f>VLOOKUP(A398,企業番号!A:K,2,0)</f>
        <v>#N/A</v>
      </c>
      <c r="D398" s="32" t="e">
        <f>VLOOKUP(A398,企業番号!A:K,3,0)</f>
        <v>#N/A</v>
      </c>
      <c r="E398" s="32" t="e">
        <f>VLOOKUP(A398,企業番号!A:K,4,0)</f>
        <v>#N/A</v>
      </c>
      <c r="F398" s="10" t="e">
        <f>VLOOKUP(A398,企業番号!A:K,5,0)</f>
        <v>#N/A</v>
      </c>
      <c r="G398" s="11" t="e">
        <f>VLOOKUP(A398,企業番号!A:K,6,0)</f>
        <v>#N/A</v>
      </c>
      <c r="H398" s="32" t="e">
        <f>VLOOKUP(A398,企業番号!A:K,7,0)</f>
        <v>#N/A</v>
      </c>
      <c r="I398" s="3" t="e">
        <f>VLOOKUP(A398,企業番号!A:K,8,0)</f>
        <v>#N/A</v>
      </c>
      <c r="J398" s="32" t="e">
        <f>VLOOKUP(A398,企業番号!A:K,9,0)</f>
        <v>#N/A</v>
      </c>
      <c r="K398" s="33" t="e">
        <f>VLOOKUP(A398,企業番号!A:K,10,0)</f>
        <v>#N/A</v>
      </c>
      <c r="L398" s="32" t="e">
        <f>VLOOKUP(A398,企業番号!A:K,11,0)</f>
        <v>#N/A</v>
      </c>
    </row>
    <row r="399" spans="2:12" ht="20.100000000000001" customHeight="1" x14ac:dyDescent="0.2">
      <c r="B399" s="43" t="s">
        <v>34233</v>
      </c>
      <c r="C399" s="32" t="e">
        <f>VLOOKUP(A399,企業番号!A:K,2,0)</f>
        <v>#N/A</v>
      </c>
      <c r="D399" s="32" t="e">
        <f>VLOOKUP(A399,企業番号!A:K,3,0)</f>
        <v>#N/A</v>
      </c>
      <c r="E399" s="32" t="e">
        <f>VLOOKUP(A399,企業番号!A:K,4,0)</f>
        <v>#N/A</v>
      </c>
      <c r="F399" s="10" t="e">
        <f>VLOOKUP(A399,企業番号!A:K,5,0)</f>
        <v>#N/A</v>
      </c>
      <c r="G399" s="11" t="e">
        <f>VLOOKUP(A399,企業番号!A:K,6,0)</f>
        <v>#N/A</v>
      </c>
      <c r="H399" s="32" t="e">
        <f>VLOOKUP(A399,企業番号!A:K,7,0)</f>
        <v>#N/A</v>
      </c>
      <c r="I399" s="3" t="e">
        <f>VLOOKUP(A399,企業番号!A:K,8,0)</f>
        <v>#N/A</v>
      </c>
      <c r="J399" s="32" t="e">
        <f>VLOOKUP(A399,企業番号!A:K,9,0)</f>
        <v>#N/A</v>
      </c>
      <c r="K399" s="33" t="e">
        <f>VLOOKUP(A399,企業番号!A:K,10,0)</f>
        <v>#N/A</v>
      </c>
      <c r="L399" s="32" t="e">
        <f>VLOOKUP(A399,企業番号!A:K,11,0)</f>
        <v>#N/A</v>
      </c>
    </row>
    <row r="400" spans="2:12" ht="20.100000000000001" customHeight="1" x14ac:dyDescent="0.2">
      <c r="B400" s="43" t="s">
        <v>34234</v>
      </c>
      <c r="C400" s="32" t="e">
        <f>VLOOKUP(A400,企業番号!A:K,2,0)</f>
        <v>#N/A</v>
      </c>
      <c r="D400" s="32" t="e">
        <f>VLOOKUP(A400,企業番号!A:K,3,0)</f>
        <v>#N/A</v>
      </c>
      <c r="E400" s="32" t="e">
        <f>VLOOKUP(A400,企業番号!A:K,4,0)</f>
        <v>#N/A</v>
      </c>
      <c r="F400" s="10" t="e">
        <f>VLOOKUP(A400,企業番号!A:K,5,0)</f>
        <v>#N/A</v>
      </c>
      <c r="G400" s="11" t="e">
        <f>VLOOKUP(A400,企業番号!A:K,6,0)</f>
        <v>#N/A</v>
      </c>
      <c r="H400" s="32" t="e">
        <f>VLOOKUP(A400,企業番号!A:K,7,0)</f>
        <v>#N/A</v>
      </c>
      <c r="I400" s="3" t="e">
        <f>VLOOKUP(A400,企業番号!A:K,8,0)</f>
        <v>#N/A</v>
      </c>
      <c r="J400" s="32" t="e">
        <f>VLOOKUP(A400,企業番号!A:K,9,0)</f>
        <v>#N/A</v>
      </c>
      <c r="K400" s="33" t="e">
        <f>VLOOKUP(A400,企業番号!A:K,10,0)</f>
        <v>#N/A</v>
      </c>
      <c r="L400" s="32" t="e">
        <f>VLOOKUP(A400,企業番号!A:K,11,0)</f>
        <v>#N/A</v>
      </c>
    </row>
    <row r="401" spans="2:12" ht="20.100000000000001" customHeight="1" x14ac:dyDescent="0.2">
      <c r="B401" s="43" t="s">
        <v>34235</v>
      </c>
      <c r="C401" s="32" t="e">
        <f>VLOOKUP(A401,企業番号!A:K,2,0)</f>
        <v>#N/A</v>
      </c>
      <c r="D401" s="32" t="e">
        <f>VLOOKUP(A401,企業番号!A:K,3,0)</f>
        <v>#N/A</v>
      </c>
      <c r="E401" s="32" t="e">
        <f>VLOOKUP(A401,企業番号!A:K,4,0)</f>
        <v>#N/A</v>
      </c>
      <c r="F401" s="10" t="e">
        <f>VLOOKUP(A401,企業番号!A:K,5,0)</f>
        <v>#N/A</v>
      </c>
      <c r="G401" s="11" t="e">
        <f>VLOOKUP(A401,企業番号!A:K,6,0)</f>
        <v>#N/A</v>
      </c>
      <c r="H401" s="32" t="e">
        <f>VLOOKUP(A401,企業番号!A:K,7,0)</f>
        <v>#N/A</v>
      </c>
      <c r="I401" s="3" t="e">
        <f>VLOOKUP(A401,企業番号!A:K,8,0)</f>
        <v>#N/A</v>
      </c>
      <c r="J401" s="32" t="e">
        <f>VLOOKUP(A401,企業番号!A:K,9,0)</f>
        <v>#N/A</v>
      </c>
      <c r="K401" s="33" t="e">
        <f>VLOOKUP(A401,企業番号!A:K,10,0)</f>
        <v>#N/A</v>
      </c>
      <c r="L401" s="32" t="e">
        <f>VLOOKUP(A401,企業番号!A:K,11,0)</f>
        <v>#N/A</v>
      </c>
    </row>
    <row r="402" spans="2:12" ht="20.100000000000001" customHeight="1" x14ac:dyDescent="0.2">
      <c r="B402" s="43" t="s">
        <v>34236</v>
      </c>
      <c r="C402" s="32" t="e">
        <f>VLOOKUP(A402,企業番号!A:K,2,0)</f>
        <v>#N/A</v>
      </c>
      <c r="D402" s="32" t="e">
        <f>VLOOKUP(A402,企業番号!A:K,3,0)</f>
        <v>#N/A</v>
      </c>
      <c r="E402" s="32" t="e">
        <f>VLOOKUP(A402,企業番号!A:K,4,0)</f>
        <v>#N/A</v>
      </c>
      <c r="F402" s="10" t="e">
        <f>VLOOKUP(A402,企業番号!A:K,5,0)</f>
        <v>#N/A</v>
      </c>
      <c r="G402" s="11" t="e">
        <f>VLOOKUP(A402,企業番号!A:K,6,0)</f>
        <v>#N/A</v>
      </c>
      <c r="H402" s="32" t="e">
        <f>VLOOKUP(A402,企業番号!A:K,7,0)</f>
        <v>#N/A</v>
      </c>
      <c r="I402" s="3" t="e">
        <f>VLOOKUP(A402,企業番号!A:K,8,0)</f>
        <v>#N/A</v>
      </c>
      <c r="J402" s="32" t="e">
        <f>VLOOKUP(A402,企業番号!A:K,9,0)</f>
        <v>#N/A</v>
      </c>
      <c r="K402" s="33" t="e">
        <f>VLOOKUP(A402,企業番号!A:K,10,0)</f>
        <v>#N/A</v>
      </c>
      <c r="L402" s="32" t="e">
        <f>VLOOKUP(A402,企業番号!A:K,11,0)</f>
        <v>#N/A</v>
      </c>
    </row>
    <row r="403" spans="2:12" ht="20.100000000000001" customHeight="1" x14ac:dyDescent="0.2">
      <c r="B403" s="43" t="s">
        <v>34237</v>
      </c>
      <c r="C403" s="32" t="e">
        <f>VLOOKUP(A403,企業番号!A:K,2,0)</f>
        <v>#N/A</v>
      </c>
      <c r="D403" s="32" t="e">
        <f>VLOOKUP(A403,企業番号!A:K,3,0)</f>
        <v>#N/A</v>
      </c>
      <c r="E403" s="32" t="e">
        <f>VLOOKUP(A403,企業番号!A:K,4,0)</f>
        <v>#N/A</v>
      </c>
      <c r="F403" s="10" t="e">
        <f>VLOOKUP(A403,企業番号!A:K,5,0)</f>
        <v>#N/A</v>
      </c>
      <c r="G403" s="11" t="e">
        <f>VLOOKUP(A403,企業番号!A:K,6,0)</f>
        <v>#N/A</v>
      </c>
      <c r="H403" s="32" t="e">
        <f>VLOOKUP(A403,企業番号!A:K,7,0)</f>
        <v>#N/A</v>
      </c>
      <c r="I403" s="3" t="e">
        <f>VLOOKUP(A403,企業番号!A:K,8,0)</f>
        <v>#N/A</v>
      </c>
      <c r="J403" s="32" t="e">
        <f>VLOOKUP(A403,企業番号!A:K,9,0)</f>
        <v>#N/A</v>
      </c>
      <c r="K403" s="33" t="e">
        <f>VLOOKUP(A403,企業番号!A:K,10,0)</f>
        <v>#N/A</v>
      </c>
      <c r="L403" s="32" t="e">
        <f>VLOOKUP(A403,企業番号!A:K,11,0)</f>
        <v>#N/A</v>
      </c>
    </row>
    <row r="404" spans="2:12" ht="20.100000000000001" customHeight="1" x14ac:dyDescent="0.2">
      <c r="B404" s="43" t="s">
        <v>34238</v>
      </c>
      <c r="C404" s="32" t="e">
        <f>VLOOKUP(A404,企業番号!A:K,2,0)</f>
        <v>#N/A</v>
      </c>
      <c r="D404" s="32" t="e">
        <f>VLOOKUP(A404,企業番号!A:K,3,0)</f>
        <v>#N/A</v>
      </c>
      <c r="E404" s="32" t="e">
        <f>VLOOKUP(A404,企業番号!A:K,4,0)</f>
        <v>#N/A</v>
      </c>
      <c r="F404" s="10" t="e">
        <f>VLOOKUP(A404,企業番号!A:K,5,0)</f>
        <v>#N/A</v>
      </c>
      <c r="G404" s="11" t="e">
        <f>VLOOKUP(A404,企業番号!A:K,6,0)</f>
        <v>#N/A</v>
      </c>
      <c r="H404" s="32" t="e">
        <f>VLOOKUP(A404,企業番号!A:K,7,0)</f>
        <v>#N/A</v>
      </c>
      <c r="I404" s="3" t="e">
        <f>VLOOKUP(A404,企業番号!A:K,8,0)</f>
        <v>#N/A</v>
      </c>
      <c r="J404" s="32" t="e">
        <f>VLOOKUP(A404,企業番号!A:K,9,0)</f>
        <v>#N/A</v>
      </c>
      <c r="K404" s="33" t="e">
        <f>VLOOKUP(A404,企業番号!A:K,10,0)</f>
        <v>#N/A</v>
      </c>
      <c r="L404" s="32" t="e">
        <f>VLOOKUP(A404,企業番号!A:K,11,0)</f>
        <v>#N/A</v>
      </c>
    </row>
    <row r="405" spans="2:12" ht="20.100000000000001" customHeight="1" x14ac:dyDescent="0.2">
      <c r="B405" s="43" t="s">
        <v>34239</v>
      </c>
      <c r="C405" s="32" t="e">
        <f>VLOOKUP(A405,企業番号!A:K,2,0)</f>
        <v>#N/A</v>
      </c>
      <c r="D405" s="32" t="e">
        <f>VLOOKUP(A405,企業番号!A:K,3,0)</f>
        <v>#N/A</v>
      </c>
      <c r="E405" s="32" t="e">
        <f>VLOOKUP(A405,企業番号!A:K,4,0)</f>
        <v>#N/A</v>
      </c>
      <c r="F405" s="10" t="e">
        <f>VLOOKUP(A405,企業番号!A:K,5,0)</f>
        <v>#N/A</v>
      </c>
      <c r="G405" s="11" t="e">
        <f>VLOOKUP(A405,企業番号!A:K,6,0)</f>
        <v>#N/A</v>
      </c>
      <c r="H405" s="32" t="e">
        <f>VLOOKUP(A405,企業番号!A:K,7,0)</f>
        <v>#N/A</v>
      </c>
      <c r="I405" s="3" t="e">
        <f>VLOOKUP(A405,企業番号!A:K,8,0)</f>
        <v>#N/A</v>
      </c>
      <c r="J405" s="32" t="e">
        <f>VLOOKUP(A405,企業番号!A:K,9,0)</f>
        <v>#N/A</v>
      </c>
      <c r="K405" s="33" t="e">
        <f>VLOOKUP(A405,企業番号!A:K,10,0)</f>
        <v>#N/A</v>
      </c>
      <c r="L405" s="32" t="e">
        <f>VLOOKUP(A405,企業番号!A:K,11,0)</f>
        <v>#N/A</v>
      </c>
    </row>
    <row r="406" spans="2:12" ht="20.100000000000001" customHeight="1" x14ac:dyDescent="0.2">
      <c r="B406" s="43" t="s">
        <v>34240</v>
      </c>
      <c r="C406" s="32" t="e">
        <f>VLOOKUP(A406,企業番号!A:K,2,0)</f>
        <v>#N/A</v>
      </c>
      <c r="D406" s="32" t="e">
        <f>VLOOKUP(A406,企業番号!A:K,3,0)</f>
        <v>#N/A</v>
      </c>
      <c r="E406" s="32" t="e">
        <f>VLOOKUP(A406,企業番号!A:K,4,0)</f>
        <v>#N/A</v>
      </c>
      <c r="F406" s="10" t="e">
        <f>VLOOKUP(A406,企業番号!A:K,5,0)</f>
        <v>#N/A</v>
      </c>
      <c r="G406" s="11" t="e">
        <f>VLOOKUP(A406,企業番号!A:K,6,0)</f>
        <v>#N/A</v>
      </c>
      <c r="H406" s="32" t="e">
        <f>VLOOKUP(A406,企業番号!A:K,7,0)</f>
        <v>#N/A</v>
      </c>
      <c r="I406" s="3" t="e">
        <f>VLOOKUP(A406,企業番号!A:K,8,0)</f>
        <v>#N/A</v>
      </c>
      <c r="J406" s="32" t="e">
        <f>VLOOKUP(A406,企業番号!A:K,9,0)</f>
        <v>#N/A</v>
      </c>
      <c r="K406" s="33" t="e">
        <f>VLOOKUP(A406,企業番号!A:K,10,0)</f>
        <v>#N/A</v>
      </c>
      <c r="L406" s="32" t="e">
        <f>VLOOKUP(A406,企業番号!A:K,11,0)</f>
        <v>#N/A</v>
      </c>
    </row>
    <row r="407" spans="2:12" ht="20.100000000000001" customHeight="1" x14ac:dyDescent="0.2">
      <c r="B407" s="43" t="s">
        <v>34241</v>
      </c>
      <c r="C407" s="32" t="e">
        <f>VLOOKUP(A407,企業番号!A:K,2,0)</f>
        <v>#N/A</v>
      </c>
      <c r="D407" s="32" t="e">
        <f>VLOOKUP(A407,企業番号!A:K,3,0)</f>
        <v>#N/A</v>
      </c>
      <c r="E407" s="32" t="e">
        <f>VLOOKUP(A407,企業番号!A:K,4,0)</f>
        <v>#N/A</v>
      </c>
      <c r="F407" s="10" t="e">
        <f>VLOOKUP(A407,企業番号!A:K,5,0)</f>
        <v>#N/A</v>
      </c>
      <c r="G407" s="11" t="e">
        <f>VLOOKUP(A407,企業番号!A:K,6,0)</f>
        <v>#N/A</v>
      </c>
      <c r="H407" s="32" t="e">
        <f>VLOOKUP(A407,企業番号!A:K,7,0)</f>
        <v>#N/A</v>
      </c>
      <c r="I407" s="3" t="e">
        <f>VLOOKUP(A407,企業番号!A:K,8,0)</f>
        <v>#N/A</v>
      </c>
      <c r="J407" s="32" t="e">
        <f>VLOOKUP(A407,企業番号!A:K,9,0)</f>
        <v>#N/A</v>
      </c>
      <c r="K407" s="33" t="e">
        <f>VLOOKUP(A407,企業番号!A:K,10,0)</f>
        <v>#N/A</v>
      </c>
      <c r="L407" s="32" t="e">
        <f>VLOOKUP(A407,企業番号!A:K,11,0)</f>
        <v>#N/A</v>
      </c>
    </row>
    <row r="408" spans="2:12" ht="20.100000000000001" customHeight="1" x14ac:dyDescent="0.2">
      <c r="B408" s="43" t="s">
        <v>34242</v>
      </c>
      <c r="C408" s="32" t="e">
        <f>VLOOKUP(A408,企業番号!A:K,2,0)</f>
        <v>#N/A</v>
      </c>
      <c r="D408" s="32" t="e">
        <f>VLOOKUP(A408,企業番号!A:K,3,0)</f>
        <v>#N/A</v>
      </c>
      <c r="E408" s="32" t="e">
        <f>VLOOKUP(A408,企業番号!A:K,4,0)</f>
        <v>#N/A</v>
      </c>
      <c r="F408" s="10" t="e">
        <f>VLOOKUP(A408,企業番号!A:K,5,0)</f>
        <v>#N/A</v>
      </c>
      <c r="G408" s="11" t="e">
        <f>VLOOKUP(A408,企業番号!A:K,6,0)</f>
        <v>#N/A</v>
      </c>
      <c r="H408" s="32" t="e">
        <f>VLOOKUP(A408,企業番号!A:K,7,0)</f>
        <v>#N/A</v>
      </c>
      <c r="I408" s="3" t="e">
        <f>VLOOKUP(A408,企業番号!A:K,8,0)</f>
        <v>#N/A</v>
      </c>
      <c r="J408" s="32" t="e">
        <f>VLOOKUP(A408,企業番号!A:K,9,0)</f>
        <v>#N/A</v>
      </c>
      <c r="K408" s="33" t="e">
        <f>VLOOKUP(A408,企業番号!A:K,10,0)</f>
        <v>#N/A</v>
      </c>
      <c r="L408" s="32" t="e">
        <f>VLOOKUP(A408,企業番号!A:K,11,0)</f>
        <v>#N/A</v>
      </c>
    </row>
    <row r="409" spans="2:12" ht="20.100000000000001" customHeight="1" x14ac:dyDescent="0.2">
      <c r="B409" s="43" t="s">
        <v>34243</v>
      </c>
      <c r="C409" s="32" t="e">
        <f>VLOOKUP(A409,企業番号!A:K,2,0)</f>
        <v>#N/A</v>
      </c>
      <c r="D409" s="32" t="e">
        <f>VLOOKUP(A409,企業番号!A:K,3,0)</f>
        <v>#N/A</v>
      </c>
      <c r="E409" s="32" t="e">
        <f>VLOOKUP(A409,企業番号!A:K,4,0)</f>
        <v>#N/A</v>
      </c>
      <c r="F409" s="10" t="e">
        <f>VLOOKUP(A409,企業番号!A:K,5,0)</f>
        <v>#N/A</v>
      </c>
      <c r="G409" s="11" t="e">
        <f>VLOOKUP(A409,企業番号!A:K,6,0)</f>
        <v>#N/A</v>
      </c>
      <c r="H409" s="32" t="e">
        <f>VLOOKUP(A409,企業番号!A:K,7,0)</f>
        <v>#N/A</v>
      </c>
      <c r="I409" s="3" t="e">
        <f>VLOOKUP(A409,企業番号!A:K,8,0)</f>
        <v>#N/A</v>
      </c>
      <c r="J409" s="32" t="e">
        <f>VLOOKUP(A409,企業番号!A:K,9,0)</f>
        <v>#N/A</v>
      </c>
      <c r="K409" s="33" t="e">
        <f>VLOOKUP(A409,企業番号!A:K,10,0)</f>
        <v>#N/A</v>
      </c>
      <c r="L409" s="32" t="e">
        <f>VLOOKUP(A409,企業番号!A:K,11,0)</f>
        <v>#N/A</v>
      </c>
    </row>
    <row r="410" spans="2:12" ht="20.100000000000001" customHeight="1" x14ac:dyDescent="0.2">
      <c r="B410" s="43" t="s">
        <v>34244</v>
      </c>
      <c r="C410" s="32" t="e">
        <f>VLOOKUP(A410,企業番号!A:K,2,0)</f>
        <v>#N/A</v>
      </c>
      <c r="D410" s="32" t="e">
        <f>VLOOKUP(A410,企業番号!A:K,3,0)</f>
        <v>#N/A</v>
      </c>
      <c r="E410" s="32" t="e">
        <f>VLOOKUP(A410,企業番号!A:K,4,0)</f>
        <v>#N/A</v>
      </c>
      <c r="F410" s="10" t="e">
        <f>VLOOKUP(A410,企業番号!A:K,5,0)</f>
        <v>#N/A</v>
      </c>
      <c r="G410" s="11" t="e">
        <f>VLOOKUP(A410,企業番号!A:K,6,0)</f>
        <v>#N/A</v>
      </c>
      <c r="H410" s="32" t="e">
        <f>VLOOKUP(A410,企業番号!A:K,7,0)</f>
        <v>#N/A</v>
      </c>
      <c r="I410" s="3" t="e">
        <f>VLOOKUP(A410,企業番号!A:K,8,0)</f>
        <v>#N/A</v>
      </c>
      <c r="J410" s="32" t="e">
        <f>VLOOKUP(A410,企業番号!A:K,9,0)</f>
        <v>#N/A</v>
      </c>
      <c r="K410" s="33" t="e">
        <f>VLOOKUP(A410,企業番号!A:K,10,0)</f>
        <v>#N/A</v>
      </c>
      <c r="L410" s="32" t="e">
        <f>VLOOKUP(A410,企業番号!A:K,11,0)</f>
        <v>#N/A</v>
      </c>
    </row>
    <row r="411" spans="2:12" ht="20.100000000000001" customHeight="1" x14ac:dyDescent="0.2">
      <c r="B411" s="43" t="s">
        <v>34245</v>
      </c>
      <c r="C411" s="32" t="e">
        <f>VLOOKUP(A411,企業番号!A:K,2,0)</f>
        <v>#N/A</v>
      </c>
      <c r="D411" s="32" t="e">
        <f>VLOOKUP(A411,企業番号!A:K,3,0)</f>
        <v>#N/A</v>
      </c>
      <c r="E411" s="32" t="e">
        <f>VLOOKUP(A411,企業番号!A:K,4,0)</f>
        <v>#N/A</v>
      </c>
      <c r="F411" s="10" t="e">
        <f>VLOOKUP(A411,企業番号!A:K,5,0)</f>
        <v>#N/A</v>
      </c>
      <c r="G411" s="11" t="e">
        <f>VLOOKUP(A411,企業番号!A:K,6,0)</f>
        <v>#N/A</v>
      </c>
      <c r="H411" s="32" t="e">
        <f>VLOOKUP(A411,企業番号!A:K,7,0)</f>
        <v>#N/A</v>
      </c>
      <c r="I411" s="3" t="e">
        <f>VLOOKUP(A411,企業番号!A:K,8,0)</f>
        <v>#N/A</v>
      </c>
      <c r="J411" s="32" t="e">
        <f>VLOOKUP(A411,企業番号!A:K,9,0)</f>
        <v>#N/A</v>
      </c>
      <c r="K411" s="33" t="e">
        <f>VLOOKUP(A411,企業番号!A:K,10,0)</f>
        <v>#N/A</v>
      </c>
      <c r="L411" s="32" t="e">
        <f>VLOOKUP(A411,企業番号!A:K,11,0)</f>
        <v>#N/A</v>
      </c>
    </row>
    <row r="412" spans="2:12" ht="20.100000000000001" customHeight="1" x14ac:dyDescent="0.2">
      <c r="B412" s="43" t="s">
        <v>34246</v>
      </c>
      <c r="C412" s="32" t="e">
        <f>VLOOKUP(A412,企業番号!A:K,2,0)</f>
        <v>#N/A</v>
      </c>
      <c r="D412" s="32" t="e">
        <f>VLOOKUP(A412,企業番号!A:K,3,0)</f>
        <v>#N/A</v>
      </c>
      <c r="E412" s="32" t="e">
        <f>VLOOKUP(A412,企業番号!A:K,4,0)</f>
        <v>#N/A</v>
      </c>
      <c r="F412" s="10" t="e">
        <f>VLOOKUP(A412,企業番号!A:K,5,0)</f>
        <v>#N/A</v>
      </c>
      <c r="G412" s="11" t="e">
        <f>VLOOKUP(A412,企業番号!A:K,6,0)</f>
        <v>#N/A</v>
      </c>
      <c r="H412" s="32" t="e">
        <f>VLOOKUP(A412,企業番号!A:K,7,0)</f>
        <v>#N/A</v>
      </c>
      <c r="I412" s="3" t="e">
        <f>VLOOKUP(A412,企業番号!A:K,8,0)</f>
        <v>#N/A</v>
      </c>
      <c r="J412" s="32" t="e">
        <f>VLOOKUP(A412,企業番号!A:K,9,0)</f>
        <v>#N/A</v>
      </c>
      <c r="K412" s="33" t="e">
        <f>VLOOKUP(A412,企業番号!A:K,10,0)</f>
        <v>#N/A</v>
      </c>
      <c r="L412" s="32" t="e">
        <f>VLOOKUP(A412,企業番号!A:K,11,0)</f>
        <v>#N/A</v>
      </c>
    </row>
    <row r="413" spans="2:12" ht="20.100000000000001" customHeight="1" x14ac:dyDescent="0.2">
      <c r="B413" s="43" t="s">
        <v>34247</v>
      </c>
      <c r="C413" s="32" t="e">
        <f>VLOOKUP(A413,企業番号!A:K,2,0)</f>
        <v>#N/A</v>
      </c>
      <c r="D413" s="32" t="e">
        <f>VLOOKUP(A413,企業番号!A:K,3,0)</f>
        <v>#N/A</v>
      </c>
      <c r="E413" s="32" t="e">
        <f>VLOOKUP(A413,企業番号!A:K,4,0)</f>
        <v>#N/A</v>
      </c>
      <c r="F413" s="10" t="e">
        <f>VLOOKUP(A413,企業番号!A:K,5,0)</f>
        <v>#N/A</v>
      </c>
      <c r="G413" s="11" t="e">
        <f>VLOOKUP(A413,企業番号!A:K,6,0)</f>
        <v>#N/A</v>
      </c>
      <c r="H413" s="32" t="e">
        <f>VLOOKUP(A413,企業番号!A:K,7,0)</f>
        <v>#N/A</v>
      </c>
      <c r="I413" s="3" t="e">
        <f>VLOOKUP(A413,企業番号!A:K,8,0)</f>
        <v>#N/A</v>
      </c>
      <c r="J413" s="32" t="e">
        <f>VLOOKUP(A413,企業番号!A:K,9,0)</f>
        <v>#N/A</v>
      </c>
      <c r="K413" s="33" t="e">
        <f>VLOOKUP(A413,企業番号!A:K,10,0)</f>
        <v>#N/A</v>
      </c>
      <c r="L413" s="32" t="e">
        <f>VLOOKUP(A413,企業番号!A:K,11,0)</f>
        <v>#N/A</v>
      </c>
    </row>
    <row r="414" spans="2:12" ht="20.100000000000001" customHeight="1" x14ac:dyDescent="0.2">
      <c r="B414" s="43" t="s">
        <v>34248</v>
      </c>
      <c r="C414" s="32" t="e">
        <f>VLOOKUP(A414,企業番号!A:K,2,0)</f>
        <v>#N/A</v>
      </c>
      <c r="D414" s="32" t="e">
        <f>VLOOKUP(A414,企業番号!A:K,3,0)</f>
        <v>#N/A</v>
      </c>
      <c r="E414" s="32" t="e">
        <f>VLOOKUP(A414,企業番号!A:K,4,0)</f>
        <v>#N/A</v>
      </c>
      <c r="F414" s="10" t="e">
        <f>VLOOKUP(A414,企業番号!A:K,5,0)</f>
        <v>#N/A</v>
      </c>
      <c r="G414" s="11" t="e">
        <f>VLOOKUP(A414,企業番号!A:K,6,0)</f>
        <v>#N/A</v>
      </c>
      <c r="H414" s="32" t="e">
        <f>VLOOKUP(A414,企業番号!A:K,7,0)</f>
        <v>#N/A</v>
      </c>
      <c r="I414" s="3" t="e">
        <f>VLOOKUP(A414,企業番号!A:K,8,0)</f>
        <v>#N/A</v>
      </c>
      <c r="J414" s="32" t="e">
        <f>VLOOKUP(A414,企業番号!A:K,9,0)</f>
        <v>#N/A</v>
      </c>
      <c r="K414" s="33" t="e">
        <f>VLOOKUP(A414,企業番号!A:K,10,0)</f>
        <v>#N/A</v>
      </c>
      <c r="L414" s="32" t="e">
        <f>VLOOKUP(A414,企業番号!A:K,11,0)</f>
        <v>#N/A</v>
      </c>
    </row>
    <row r="415" spans="2:12" ht="20.100000000000001" customHeight="1" x14ac:dyDescent="0.2">
      <c r="B415" s="43" t="s">
        <v>34249</v>
      </c>
      <c r="C415" s="32" t="e">
        <f>VLOOKUP(A415,企業番号!A:K,2,0)</f>
        <v>#N/A</v>
      </c>
      <c r="D415" s="32" t="e">
        <f>VLOOKUP(A415,企業番号!A:K,3,0)</f>
        <v>#N/A</v>
      </c>
      <c r="E415" s="32" t="e">
        <f>VLOOKUP(A415,企業番号!A:K,4,0)</f>
        <v>#N/A</v>
      </c>
      <c r="F415" s="10" t="e">
        <f>VLOOKUP(A415,企業番号!A:K,5,0)</f>
        <v>#N/A</v>
      </c>
      <c r="G415" s="11" t="e">
        <f>VLOOKUP(A415,企業番号!A:K,6,0)</f>
        <v>#N/A</v>
      </c>
      <c r="H415" s="32" t="e">
        <f>VLOOKUP(A415,企業番号!A:K,7,0)</f>
        <v>#N/A</v>
      </c>
      <c r="I415" s="3" t="e">
        <f>VLOOKUP(A415,企業番号!A:K,8,0)</f>
        <v>#N/A</v>
      </c>
      <c r="J415" s="32" t="e">
        <f>VLOOKUP(A415,企業番号!A:K,9,0)</f>
        <v>#N/A</v>
      </c>
      <c r="K415" s="33" t="e">
        <f>VLOOKUP(A415,企業番号!A:K,10,0)</f>
        <v>#N/A</v>
      </c>
      <c r="L415" s="32" t="e">
        <f>VLOOKUP(A415,企業番号!A:K,11,0)</f>
        <v>#N/A</v>
      </c>
    </row>
    <row r="416" spans="2:12" ht="20.100000000000001" customHeight="1" x14ac:dyDescent="0.2">
      <c r="B416" s="43" t="s">
        <v>34250</v>
      </c>
      <c r="C416" s="32" t="e">
        <f>VLOOKUP(A416,企業番号!A:K,2,0)</f>
        <v>#N/A</v>
      </c>
      <c r="D416" s="32" t="e">
        <f>VLOOKUP(A416,企業番号!A:K,3,0)</f>
        <v>#N/A</v>
      </c>
      <c r="E416" s="32" t="e">
        <f>VLOOKUP(A416,企業番号!A:K,4,0)</f>
        <v>#N/A</v>
      </c>
      <c r="F416" s="10" t="e">
        <f>VLOOKUP(A416,企業番号!A:K,5,0)</f>
        <v>#N/A</v>
      </c>
      <c r="G416" s="11" t="e">
        <f>VLOOKUP(A416,企業番号!A:K,6,0)</f>
        <v>#N/A</v>
      </c>
      <c r="H416" s="32" t="e">
        <f>VLOOKUP(A416,企業番号!A:K,7,0)</f>
        <v>#N/A</v>
      </c>
      <c r="I416" s="3" t="e">
        <f>VLOOKUP(A416,企業番号!A:K,8,0)</f>
        <v>#N/A</v>
      </c>
      <c r="J416" s="32" t="e">
        <f>VLOOKUP(A416,企業番号!A:K,9,0)</f>
        <v>#N/A</v>
      </c>
      <c r="K416" s="33" t="e">
        <f>VLOOKUP(A416,企業番号!A:K,10,0)</f>
        <v>#N/A</v>
      </c>
      <c r="L416" s="32" t="e">
        <f>VLOOKUP(A416,企業番号!A:K,11,0)</f>
        <v>#N/A</v>
      </c>
    </row>
    <row r="417" spans="2:12" ht="20.100000000000001" customHeight="1" x14ac:dyDescent="0.2">
      <c r="B417" s="43" t="s">
        <v>34251</v>
      </c>
      <c r="C417" s="32" t="e">
        <f>VLOOKUP(A417,企業番号!A:K,2,0)</f>
        <v>#N/A</v>
      </c>
      <c r="D417" s="32" t="e">
        <f>VLOOKUP(A417,企業番号!A:K,3,0)</f>
        <v>#N/A</v>
      </c>
      <c r="E417" s="32" t="e">
        <f>VLOOKUP(A417,企業番号!A:K,4,0)</f>
        <v>#N/A</v>
      </c>
      <c r="F417" s="10" t="e">
        <f>VLOOKUP(A417,企業番号!A:K,5,0)</f>
        <v>#N/A</v>
      </c>
      <c r="G417" s="11" t="e">
        <f>VLOOKUP(A417,企業番号!A:K,6,0)</f>
        <v>#N/A</v>
      </c>
      <c r="H417" s="32" t="e">
        <f>VLOOKUP(A417,企業番号!A:K,7,0)</f>
        <v>#N/A</v>
      </c>
      <c r="I417" s="3" t="e">
        <f>VLOOKUP(A417,企業番号!A:K,8,0)</f>
        <v>#N/A</v>
      </c>
      <c r="J417" s="32" t="e">
        <f>VLOOKUP(A417,企業番号!A:K,9,0)</f>
        <v>#N/A</v>
      </c>
      <c r="K417" s="33" t="e">
        <f>VLOOKUP(A417,企業番号!A:K,10,0)</f>
        <v>#N/A</v>
      </c>
      <c r="L417" s="32" t="e">
        <f>VLOOKUP(A417,企業番号!A:K,11,0)</f>
        <v>#N/A</v>
      </c>
    </row>
    <row r="418" spans="2:12" ht="20.100000000000001" customHeight="1" x14ac:dyDescent="0.2">
      <c r="B418" s="43" t="s">
        <v>34252</v>
      </c>
      <c r="C418" s="32" t="e">
        <f>VLOOKUP(A418,企業番号!A:K,2,0)</f>
        <v>#N/A</v>
      </c>
      <c r="D418" s="32" t="e">
        <f>VLOOKUP(A418,企業番号!A:K,3,0)</f>
        <v>#N/A</v>
      </c>
      <c r="E418" s="32" t="e">
        <f>VLOOKUP(A418,企業番号!A:K,4,0)</f>
        <v>#N/A</v>
      </c>
      <c r="F418" s="10" t="e">
        <f>VLOOKUP(A418,企業番号!A:K,5,0)</f>
        <v>#N/A</v>
      </c>
      <c r="G418" s="11" t="e">
        <f>VLOOKUP(A418,企業番号!A:K,6,0)</f>
        <v>#N/A</v>
      </c>
      <c r="H418" s="32" t="e">
        <f>VLOOKUP(A418,企業番号!A:K,7,0)</f>
        <v>#N/A</v>
      </c>
      <c r="I418" s="3" t="e">
        <f>VLOOKUP(A418,企業番号!A:K,8,0)</f>
        <v>#N/A</v>
      </c>
      <c r="J418" s="32" t="e">
        <f>VLOOKUP(A418,企業番号!A:K,9,0)</f>
        <v>#N/A</v>
      </c>
      <c r="K418" s="33" t="e">
        <f>VLOOKUP(A418,企業番号!A:K,10,0)</f>
        <v>#N/A</v>
      </c>
      <c r="L418" s="32" t="e">
        <f>VLOOKUP(A418,企業番号!A:K,11,0)</f>
        <v>#N/A</v>
      </c>
    </row>
    <row r="419" spans="2:12" ht="20.100000000000001" customHeight="1" x14ac:dyDescent="0.2">
      <c r="B419" s="43" t="s">
        <v>34253</v>
      </c>
      <c r="C419" s="32" t="e">
        <f>VLOOKUP(A419,企業番号!A:K,2,0)</f>
        <v>#N/A</v>
      </c>
      <c r="D419" s="32" t="e">
        <f>VLOOKUP(A419,企業番号!A:K,3,0)</f>
        <v>#N/A</v>
      </c>
      <c r="E419" s="32" t="e">
        <f>VLOOKUP(A419,企業番号!A:K,4,0)</f>
        <v>#N/A</v>
      </c>
      <c r="F419" s="10" t="e">
        <f>VLOOKUP(A419,企業番号!A:K,5,0)</f>
        <v>#N/A</v>
      </c>
      <c r="G419" s="11" t="e">
        <f>VLOOKUP(A419,企業番号!A:K,6,0)</f>
        <v>#N/A</v>
      </c>
      <c r="H419" s="32" t="e">
        <f>VLOOKUP(A419,企業番号!A:K,7,0)</f>
        <v>#N/A</v>
      </c>
      <c r="I419" s="3" t="e">
        <f>VLOOKUP(A419,企業番号!A:K,8,0)</f>
        <v>#N/A</v>
      </c>
      <c r="J419" s="32" t="e">
        <f>VLOOKUP(A419,企業番号!A:K,9,0)</f>
        <v>#N/A</v>
      </c>
      <c r="K419" s="33" t="e">
        <f>VLOOKUP(A419,企業番号!A:K,10,0)</f>
        <v>#N/A</v>
      </c>
      <c r="L419" s="32" t="e">
        <f>VLOOKUP(A419,企業番号!A:K,11,0)</f>
        <v>#N/A</v>
      </c>
    </row>
    <row r="420" spans="2:12" ht="20.100000000000001" customHeight="1" x14ac:dyDescent="0.2">
      <c r="B420" s="43" t="s">
        <v>34254</v>
      </c>
      <c r="C420" s="32" t="e">
        <f>VLOOKUP(A420,企業番号!A:K,2,0)</f>
        <v>#N/A</v>
      </c>
      <c r="D420" s="32" t="e">
        <f>VLOOKUP(A420,企業番号!A:K,3,0)</f>
        <v>#N/A</v>
      </c>
      <c r="E420" s="32" t="e">
        <f>VLOOKUP(A420,企業番号!A:K,4,0)</f>
        <v>#N/A</v>
      </c>
      <c r="F420" s="10" t="e">
        <f>VLOOKUP(A420,企業番号!A:K,5,0)</f>
        <v>#N/A</v>
      </c>
      <c r="G420" s="11" t="e">
        <f>VLOOKUP(A420,企業番号!A:K,6,0)</f>
        <v>#N/A</v>
      </c>
      <c r="H420" s="32" t="e">
        <f>VLOOKUP(A420,企業番号!A:K,7,0)</f>
        <v>#N/A</v>
      </c>
      <c r="I420" s="3" t="e">
        <f>VLOOKUP(A420,企業番号!A:K,8,0)</f>
        <v>#N/A</v>
      </c>
      <c r="J420" s="32" t="e">
        <f>VLOOKUP(A420,企業番号!A:K,9,0)</f>
        <v>#N/A</v>
      </c>
      <c r="K420" s="33" t="e">
        <f>VLOOKUP(A420,企業番号!A:K,10,0)</f>
        <v>#N/A</v>
      </c>
      <c r="L420" s="32" t="e">
        <f>VLOOKUP(A420,企業番号!A:K,11,0)</f>
        <v>#N/A</v>
      </c>
    </row>
    <row r="421" spans="2:12" ht="20.100000000000001" customHeight="1" x14ac:dyDescent="0.2">
      <c r="B421" s="43" t="s">
        <v>34255</v>
      </c>
      <c r="C421" s="32" t="e">
        <f>VLOOKUP(A421,企業番号!A:K,2,0)</f>
        <v>#N/A</v>
      </c>
      <c r="D421" s="32" t="e">
        <f>VLOOKUP(A421,企業番号!A:K,3,0)</f>
        <v>#N/A</v>
      </c>
      <c r="E421" s="32" t="e">
        <f>VLOOKUP(A421,企業番号!A:K,4,0)</f>
        <v>#N/A</v>
      </c>
      <c r="F421" s="10" t="e">
        <f>VLOOKUP(A421,企業番号!A:K,5,0)</f>
        <v>#N/A</v>
      </c>
      <c r="G421" s="11" t="e">
        <f>VLOOKUP(A421,企業番号!A:K,6,0)</f>
        <v>#N/A</v>
      </c>
      <c r="H421" s="32" t="e">
        <f>VLOOKUP(A421,企業番号!A:K,7,0)</f>
        <v>#N/A</v>
      </c>
      <c r="I421" s="3" t="e">
        <f>VLOOKUP(A421,企業番号!A:K,8,0)</f>
        <v>#N/A</v>
      </c>
      <c r="J421" s="32" t="e">
        <f>VLOOKUP(A421,企業番号!A:K,9,0)</f>
        <v>#N/A</v>
      </c>
      <c r="K421" s="33" t="e">
        <f>VLOOKUP(A421,企業番号!A:K,10,0)</f>
        <v>#N/A</v>
      </c>
      <c r="L421" s="32" t="e">
        <f>VLOOKUP(A421,企業番号!A:K,11,0)</f>
        <v>#N/A</v>
      </c>
    </row>
    <row r="422" spans="2:12" ht="20.100000000000001" customHeight="1" x14ac:dyDescent="0.2">
      <c r="B422" s="43" t="s">
        <v>34256</v>
      </c>
      <c r="C422" s="32" t="e">
        <f>VLOOKUP(A422,企業番号!A:K,2,0)</f>
        <v>#N/A</v>
      </c>
      <c r="D422" s="32" t="e">
        <f>VLOOKUP(A422,企業番号!A:K,3,0)</f>
        <v>#N/A</v>
      </c>
      <c r="E422" s="32" t="e">
        <f>VLOOKUP(A422,企業番号!A:K,4,0)</f>
        <v>#N/A</v>
      </c>
      <c r="F422" s="10" t="e">
        <f>VLOOKUP(A422,企業番号!A:K,5,0)</f>
        <v>#N/A</v>
      </c>
      <c r="G422" s="11" t="e">
        <f>VLOOKUP(A422,企業番号!A:K,6,0)</f>
        <v>#N/A</v>
      </c>
      <c r="H422" s="32" t="e">
        <f>VLOOKUP(A422,企業番号!A:K,7,0)</f>
        <v>#N/A</v>
      </c>
      <c r="I422" s="3" t="e">
        <f>VLOOKUP(A422,企業番号!A:K,8,0)</f>
        <v>#N/A</v>
      </c>
      <c r="J422" s="32" t="e">
        <f>VLOOKUP(A422,企業番号!A:K,9,0)</f>
        <v>#N/A</v>
      </c>
      <c r="K422" s="33" t="e">
        <f>VLOOKUP(A422,企業番号!A:K,10,0)</f>
        <v>#N/A</v>
      </c>
      <c r="L422" s="32" t="e">
        <f>VLOOKUP(A422,企業番号!A:K,11,0)</f>
        <v>#N/A</v>
      </c>
    </row>
    <row r="423" spans="2:12" ht="20.100000000000001" customHeight="1" x14ac:dyDescent="0.2">
      <c r="B423" s="43" t="s">
        <v>34257</v>
      </c>
      <c r="C423" s="32" t="e">
        <f>VLOOKUP(A423,企業番号!A:K,2,0)</f>
        <v>#N/A</v>
      </c>
      <c r="D423" s="32" t="e">
        <f>VLOOKUP(A423,企業番号!A:K,3,0)</f>
        <v>#N/A</v>
      </c>
      <c r="E423" s="32" t="e">
        <f>VLOOKUP(A423,企業番号!A:K,4,0)</f>
        <v>#N/A</v>
      </c>
      <c r="F423" s="10" t="e">
        <f>VLOOKUP(A423,企業番号!A:K,5,0)</f>
        <v>#N/A</v>
      </c>
      <c r="G423" s="11" t="e">
        <f>VLOOKUP(A423,企業番号!A:K,6,0)</f>
        <v>#N/A</v>
      </c>
      <c r="H423" s="32" t="e">
        <f>VLOOKUP(A423,企業番号!A:K,7,0)</f>
        <v>#N/A</v>
      </c>
      <c r="I423" s="3" t="e">
        <f>VLOOKUP(A423,企業番号!A:K,8,0)</f>
        <v>#N/A</v>
      </c>
      <c r="J423" s="32" t="e">
        <f>VLOOKUP(A423,企業番号!A:K,9,0)</f>
        <v>#N/A</v>
      </c>
      <c r="K423" s="33" t="e">
        <f>VLOOKUP(A423,企業番号!A:K,10,0)</f>
        <v>#N/A</v>
      </c>
      <c r="L423" s="32" t="e">
        <f>VLOOKUP(A423,企業番号!A:K,11,0)</f>
        <v>#N/A</v>
      </c>
    </row>
    <row r="424" spans="2:12" ht="20.100000000000001" customHeight="1" x14ac:dyDescent="0.2">
      <c r="B424" s="43" t="s">
        <v>34258</v>
      </c>
      <c r="C424" s="32" t="e">
        <f>VLOOKUP(A424,企業番号!A:K,2,0)</f>
        <v>#N/A</v>
      </c>
      <c r="D424" s="32" t="e">
        <f>VLOOKUP(A424,企業番号!A:K,3,0)</f>
        <v>#N/A</v>
      </c>
      <c r="E424" s="32" t="e">
        <f>VLOOKUP(A424,企業番号!A:K,4,0)</f>
        <v>#N/A</v>
      </c>
      <c r="F424" s="10" t="e">
        <f>VLOOKUP(A424,企業番号!A:K,5,0)</f>
        <v>#N/A</v>
      </c>
      <c r="G424" s="11" t="e">
        <f>VLOOKUP(A424,企業番号!A:K,6,0)</f>
        <v>#N/A</v>
      </c>
      <c r="H424" s="32" t="e">
        <f>VLOOKUP(A424,企業番号!A:K,7,0)</f>
        <v>#N/A</v>
      </c>
      <c r="I424" s="3" t="e">
        <f>VLOOKUP(A424,企業番号!A:K,8,0)</f>
        <v>#N/A</v>
      </c>
      <c r="J424" s="32" t="e">
        <f>VLOOKUP(A424,企業番号!A:K,9,0)</f>
        <v>#N/A</v>
      </c>
      <c r="K424" s="33" t="e">
        <f>VLOOKUP(A424,企業番号!A:K,10,0)</f>
        <v>#N/A</v>
      </c>
      <c r="L424" s="32" t="e">
        <f>VLOOKUP(A424,企業番号!A:K,11,0)</f>
        <v>#N/A</v>
      </c>
    </row>
    <row r="425" spans="2:12" ht="20.100000000000001" customHeight="1" x14ac:dyDescent="0.2">
      <c r="B425" s="43" t="s">
        <v>34259</v>
      </c>
      <c r="C425" s="32" t="e">
        <f>VLOOKUP(A425,企業番号!A:K,2,0)</f>
        <v>#N/A</v>
      </c>
      <c r="D425" s="32" t="e">
        <f>VLOOKUP(A425,企業番号!A:K,3,0)</f>
        <v>#N/A</v>
      </c>
      <c r="E425" s="32" t="e">
        <f>VLOOKUP(A425,企業番号!A:K,4,0)</f>
        <v>#N/A</v>
      </c>
      <c r="F425" s="10" t="e">
        <f>VLOOKUP(A425,企業番号!A:K,5,0)</f>
        <v>#N/A</v>
      </c>
      <c r="G425" s="11" t="e">
        <f>VLOOKUP(A425,企業番号!A:K,6,0)</f>
        <v>#N/A</v>
      </c>
      <c r="H425" s="32" t="e">
        <f>VLOOKUP(A425,企業番号!A:K,7,0)</f>
        <v>#N/A</v>
      </c>
      <c r="I425" s="3" t="e">
        <f>VLOOKUP(A425,企業番号!A:K,8,0)</f>
        <v>#N/A</v>
      </c>
      <c r="J425" s="32" t="e">
        <f>VLOOKUP(A425,企業番号!A:K,9,0)</f>
        <v>#N/A</v>
      </c>
      <c r="K425" s="33" t="e">
        <f>VLOOKUP(A425,企業番号!A:K,10,0)</f>
        <v>#N/A</v>
      </c>
      <c r="L425" s="32" t="e">
        <f>VLOOKUP(A425,企業番号!A:K,11,0)</f>
        <v>#N/A</v>
      </c>
    </row>
    <row r="426" spans="2:12" ht="20.100000000000001" customHeight="1" x14ac:dyDescent="0.2">
      <c r="B426" s="43" t="s">
        <v>34260</v>
      </c>
      <c r="C426" s="32" t="e">
        <f>VLOOKUP(A426,企業番号!A:K,2,0)</f>
        <v>#N/A</v>
      </c>
      <c r="D426" s="32" t="e">
        <f>VLOOKUP(A426,企業番号!A:K,3,0)</f>
        <v>#N/A</v>
      </c>
      <c r="E426" s="32" t="e">
        <f>VLOOKUP(A426,企業番号!A:K,4,0)</f>
        <v>#N/A</v>
      </c>
      <c r="F426" s="10" t="e">
        <f>VLOOKUP(A426,企業番号!A:K,5,0)</f>
        <v>#N/A</v>
      </c>
      <c r="G426" s="11" t="e">
        <f>VLOOKUP(A426,企業番号!A:K,6,0)</f>
        <v>#N/A</v>
      </c>
      <c r="H426" s="32" t="e">
        <f>VLOOKUP(A426,企業番号!A:K,7,0)</f>
        <v>#N/A</v>
      </c>
      <c r="I426" s="3" t="e">
        <f>VLOOKUP(A426,企業番号!A:K,8,0)</f>
        <v>#N/A</v>
      </c>
      <c r="J426" s="32" t="e">
        <f>VLOOKUP(A426,企業番号!A:K,9,0)</f>
        <v>#N/A</v>
      </c>
      <c r="K426" s="33" t="e">
        <f>VLOOKUP(A426,企業番号!A:K,10,0)</f>
        <v>#N/A</v>
      </c>
      <c r="L426" s="32" t="e">
        <f>VLOOKUP(A426,企業番号!A:K,11,0)</f>
        <v>#N/A</v>
      </c>
    </row>
    <row r="427" spans="2:12" ht="20.100000000000001" customHeight="1" x14ac:dyDescent="0.2">
      <c r="B427" s="43" t="s">
        <v>34261</v>
      </c>
      <c r="C427" s="32" t="e">
        <f>VLOOKUP(A427,企業番号!A:K,2,0)</f>
        <v>#N/A</v>
      </c>
      <c r="D427" s="32" t="e">
        <f>VLOOKUP(A427,企業番号!A:K,3,0)</f>
        <v>#N/A</v>
      </c>
      <c r="E427" s="32" t="e">
        <f>VLOOKUP(A427,企業番号!A:K,4,0)</f>
        <v>#N/A</v>
      </c>
      <c r="F427" s="10" t="e">
        <f>VLOOKUP(A427,企業番号!A:K,5,0)</f>
        <v>#N/A</v>
      </c>
      <c r="G427" s="11" t="e">
        <f>VLOOKUP(A427,企業番号!A:K,6,0)</f>
        <v>#N/A</v>
      </c>
      <c r="H427" s="32" t="e">
        <f>VLOOKUP(A427,企業番号!A:K,7,0)</f>
        <v>#N/A</v>
      </c>
      <c r="I427" s="3" t="e">
        <f>VLOOKUP(A427,企業番号!A:K,8,0)</f>
        <v>#N/A</v>
      </c>
      <c r="J427" s="32" t="e">
        <f>VLOOKUP(A427,企業番号!A:K,9,0)</f>
        <v>#N/A</v>
      </c>
      <c r="K427" s="33" t="e">
        <f>VLOOKUP(A427,企業番号!A:K,10,0)</f>
        <v>#N/A</v>
      </c>
      <c r="L427" s="32" t="e">
        <f>VLOOKUP(A427,企業番号!A:K,11,0)</f>
        <v>#N/A</v>
      </c>
    </row>
    <row r="428" spans="2:12" ht="20.100000000000001" customHeight="1" x14ac:dyDescent="0.2">
      <c r="B428" s="43" t="s">
        <v>34262</v>
      </c>
      <c r="C428" s="32" t="e">
        <f>VLOOKUP(A428,企業番号!A:K,2,0)</f>
        <v>#N/A</v>
      </c>
      <c r="D428" s="32" t="e">
        <f>VLOOKUP(A428,企業番号!A:K,3,0)</f>
        <v>#N/A</v>
      </c>
      <c r="E428" s="32" t="e">
        <f>VLOOKUP(A428,企業番号!A:K,4,0)</f>
        <v>#N/A</v>
      </c>
      <c r="F428" s="10" t="e">
        <f>VLOOKUP(A428,企業番号!A:K,5,0)</f>
        <v>#N/A</v>
      </c>
      <c r="G428" s="11" t="e">
        <f>VLOOKUP(A428,企業番号!A:K,6,0)</f>
        <v>#N/A</v>
      </c>
      <c r="H428" s="32" t="e">
        <f>VLOOKUP(A428,企業番号!A:K,7,0)</f>
        <v>#N/A</v>
      </c>
      <c r="I428" s="3" t="e">
        <f>VLOOKUP(A428,企業番号!A:K,8,0)</f>
        <v>#N/A</v>
      </c>
      <c r="J428" s="32" t="e">
        <f>VLOOKUP(A428,企業番号!A:K,9,0)</f>
        <v>#N/A</v>
      </c>
      <c r="K428" s="33" t="e">
        <f>VLOOKUP(A428,企業番号!A:K,10,0)</f>
        <v>#N/A</v>
      </c>
      <c r="L428" s="32" t="e">
        <f>VLOOKUP(A428,企業番号!A:K,11,0)</f>
        <v>#N/A</v>
      </c>
    </row>
    <row r="429" spans="2:12" ht="20.100000000000001" customHeight="1" x14ac:dyDescent="0.2">
      <c r="B429" s="43" t="s">
        <v>34263</v>
      </c>
      <c r="C429" s="32" t="e">
        <f>VLOOKUP(A429,企業番号!A:K,2,0)</f>
        <v>#N/A</v>
      </c>
      <c r="D429" s="32" t="e">
        <f>VLOOKUP(A429,企業番号!A:K,3,0)</f>
        <v>#N/A</v>
      </c>
      <c r="E429" s="32" t="e">
        <f>VLOOKUP(A429,企業番号!A:K,4,0)</f>
        <v>#N/A</v>
      </c>
      <c r="F429" s="10" t="e">
        <f>VLOOKUP(A429,企業番号!A:K,5,0)</f>
        <v>#N/A</v>
      </c>
      <c r="G429" s="11" t="e">
        <f>VLOOKUP(A429,企業番号!A:K,6,0)</f>
        <v>#N/A</v>
      </c>
      <c r="H429" s="32" t="e">
        <f>VLOOKUP(A429,企業番号!A:K,7,0)</f>
        <v>#N/A</v>
      </c>
      <c r="I429" s="3" t="e">
        <f>VLOOKUP(A429,企業番号!A:K,8,0)</f>
        <v>#N/A</v>
      </c>
      <c r="J429" s="32" t="e">
        <f>VLOOKUP(A429,企業番号!A:K,9,0)</f>
        <v>#N/A</v>
      </c>
      <c r="K429" s="33" t="e">
        <f>VLOOKUP(A429,企業番号!A:K,10,0)</f>
        <v>#N/A</v>
      </c>
      <c r="L429" s="32" t="e">
        <f>VLOOKUP(A429,企業番号!A:K,11,0)</f>
        <v>#N/A</v>
      </c>
    </row>
    <row r="430" spans="2:12" ht="20.100000000000001" customHeight="1" x14ac:dyDescent="0.2">
      <c r="B430" s="43" t="s">
        <v>34264</v>
      </c>
      <c r="C430" s="32" t="e">
        <f>VLOOKUP(A430,企業番号!A:K,2,0)</f>
        <v>#N/A</v>
      </c>
      <c r="D430" s="32" t="e">
        <f>VLOOKUP(A430,企業番号!A:K,3,0)</f>
        <v>#N/A</v>
      </c>
      <c r="E430" s="32" t="e">
        <f>VLOOKUP(A430,企業番号!A:K,4,0)</f>
        <v>#N/A</v>
      </c>
      <c r="F430" s="10" t="e">
        <f>VLOOKUP(A430,企業番号!A:K,5,0)</f>
        <v>#N/A</v>
      </c>
      <c r="G430" s="11" t="e">
        <f>VLOOKUP(A430,企業番号!A:K,6,0)</f>
        <v>#N/A</v>
      </c>
      <c r="H430" s="32" t="e">
        <f>VLOOKUP(A430,企業番号!A:K,7,0)</f>
        <v>#N/A</v>
      </c>
      <c r="I430" s="3" t="e">
        <f>VLOOKUP(A430,企業番号!A:K,8,0)</f>
        <v>#N/A</v>
      </c>
      <c r="J430" s="32" t="e">
        <f>VLOOKUP(A430,企業番号!A:K,9,0)</f>
        <v>#N/A</v>
      </c>
      <c r="K430" s="33" t="e">
        <f>VLOOKUP(A430,企業番号!A:K,10,0)</f>
        <v>#N/A</v>
      </c>
      <c r="L430" s="32" t="e">
        <f>VLOOKUP(A430,企業番号!A:K,11,0)</f>
        <v>#N/A</v>
      </c>
    </row>
    <row r="431" spans="2:12" ht="20.100000000000001" customHeight="1" x14ac:dyDescent="0.2">
      <c r="B431" s="43" t="s">
        <v>34265</v>
      </c>
      <c r="C431" s="32" t="e">
        <f>VLOOKUP(A431,企業番号!A:K,2,0)</f>
        <v>#N/A</v>
      </c>
      <c r="D431" s="32" t="e">
        <f>VLOOKUP(A431,企業番号!A:K,3,0)</f>
        <v>#N/A</v>
      </c>
      <c r="E431" s="32" t="e">
        <f>VLOOKUP(A431,企業番号!A:K,4,0)</f>
        <v>#N/A</v>
      </c>
      <c r="F431" s="10" t="e">
        <f>VLOOKUP(A431,企業番号!A:K,5,0)</f>
        <v>#N/A</v>
      </c>
      <c r="G431" s="11" t="e">
        <f>VLOOKUP(A431,企業番号!A:K,6,0)</f>
        <v>#N/A</v>
      </c>
      <c r="H431" s="32" t="e">
        <f>VLOOKUP(A431,企業番号!A:K,7,0)</f>
        <v>#N/A</v>
      </c>
      <c r="I431" s="3" t="e">
        <f>VLOOKUP(A431,企業番号!A:K,8,0)</f>
        <v>#N/A</v>
      </c>
      <c r="J431" s="32" t="e">
        <f>VLOOKUP(A431,企業番号!A:K,9,0)</f>
        <v>#N/A</v>
      </c>
      <c r="K431" s="33" t="e">
        <f>VLOOKUP(A431,企業番号!A:K,10,0)</f>
        <v>#N/A</v>
      </c>
      <c r="L431" s="32" t="e">
        <f>VLOOKUP(A431,企業番号!A:K,11,0)</f>
        <v>#N/A</v>
      </c>
    </row>
    <row r="432" spans="2:12" ht="20.100000000000001" customHeight="1" x14ac:dyDescent="0.2">
      <c r="B432" s="43" t="s">
        <v>34266</v>
      </c>
      <c r="C432" s="32" t="e">
        <f>VLOOKUP(A432,企業番号!A:K,2,0)</f>
        <v>#N/A</v>
      </c>
      <c r="D432" s="32" t="e">
        <f>VLOOKUP(A432,企業番号!A:K,3,0)</f>
        <v>#N/A</v>
      </c>
      <c r="E432" s="32" t="e">
        <f>VLOOKUP(A432,企業番号!A:K,4,0)</f>
        <v>#N/A</v>
      </c>
      <c r="F432" s="10" t="e">
        <f>VLOOKUP(A432,企業番号!A:K,5,0)</f>
        <v>#N/A</v>
      </c>
      <c r="G432" s="11" t="e">
        <f>VLOOKUP(A432,企業番号!A:K,6,0)</f>
        <v>#N/A</v>
      </c>
      <c r="H432" s="32" t="e">
        <f>VLOOKUP(A432,企業番号!A:K,7,0)</f>
        <v>#N/A</v>
      </c>
      <c r="I432" s="3" t="e">
        <f>VLOOKUP(A432,企業番号!A:K,8,0)</f>
        <v>#N/A</v>
      </c>
      <c r="J432" s="32" t="e">
        <f>VLOOKUP(A432,企業番号!A:K,9,0)</f>
        <v>#N/A</v>
      </c>
      <c r="K432" s="33" t="e">
        <f>VLOOKUP(A432,企業番号!A:K,10,0)</f>
        <v>#N/A</v>
      </c>
      <c r="L432" s="32" t="e">
        <f>VLOOKUP(A432,企業番号!A:K,11,0)</f>
        <v>#N/A</v>
      </c>
    </row>
    <row r="433" spans="2:12" ht="20.100000000000001" customHeight="1" x14ac:dyDescent="0.2">
      <c r="B433" s="43" t="s">
        <v>34267</v>
      </c>
      <c r="C433" s="32" t="e">
        <f>VLOOKUP(A433,企業番号!A:K,2,0)</f>
        <v>#N/A</v>
      </c>
      <c r="D433" s="32" t="e">
        <f>VLOOKUP(A433,企業番号!A:K,3,0)</f>
        <v>#N/A</v>
      </c>
      <c r="E433" s="32" t="e">
        <f>VLOOKUP(A433,企業番号!A:K,4,0)</f>
        <v>#N/A</v>
      </c>
      <c r="F433" s="10" t="e">
        <f>VLOOKUP(A433,企業番号!A:K,5,0)</f>
        <v>#N/A</v>
      </c>
      <c r="G433" s="11" t="e">
        <f>VLOOKUP(A433,企業番号!A:K,6,0)</f>
        <v>#N/A</v>
      </c>
      <c r="H433" s="32" t="e">
        <f>VLOOKUP(A433,企業番号!A:K,7,0)</f>
        <v>#N/A</v>
      </c>
      <c r="I433" s="3" t="e">
        <f>VLOOKUP(A433,企業番号!A:K,8,0)</f>
        <v>#N/A</v>
      </c>
      <c r="J433" s="32" t="e">
        <f>VLOOKUP(A433,企業番号!A:K,9,0)</f>
        <v>#N/A</v>
      </c>
      <c r="K433" s="33" t="e">
        <f>VLOOKUP(A433,企業番号!A:K,10,0)</f>
        <v>#N/A</v>
      </c>
      <c r="L433" s="32" t="e">
        <f>VLOOKUP(A433,企業番号!A:K,11,0)</f>
        <v>#N/A</v>
      </c>
    </row>
    <row r="434" spans="2:12" ht="20.100000000000001" customHeight="1" x14ac:dyDescent="0.2">
      <c r="B434" s="43" t="s">
        <v>34268</v>
      </c>
      <c r="C434" s="32" t="e">
        <f>VLOOKUP(A434,企業番号!A:K,2,0)</f>
        <v>#N/A</v>
      </c>
      <c r="D434" s="32" t="e">
        <f>VLOOKUP(A434,企業番号!A:K,3,0)</f>
        <v>#N/A</v>
      </c>
      <c r="E434" s="32" t="e">
        <f>VLOOKUP(A434,企業番号!A:K,4,0)</f>
        <v>#N/A</v>
      </c>
      <c r="F434" s="10" t="e">
        <f>VLOOKUP(A434,企業番号!A:K,5,0)</f>
        <v>#N/A</v>
      </c>
      <c r="G434" s="11" t="e">
        <f>VLOOKUP(A434,企業番号!A:K,6,0)</f>
        <v>#N/A</v>
      </c>
      <c r="H434" s="32" t="e">
        <f>VLOOKUP(A434,企業番号!A:K,7,0)</f>
        <v>#N/A</v>
      </c>
      <c r="I434" s="3" t="e">
        <f>VLOOKUP(A434,企業番号!A:K,8,0)</f>
        <v>#N/A</v>
      </c>
      <c r="J434" s="32" t="e">
        <f>VLOOKUP(A434,企業番号!A:K,9,0)</f>
        <v>#N/A</v>
      </c>
      <c r="K434" s="33" t="e">
        <f>VLOOKUP(A434,企業番号!A:K,10,0)</f>
        <v>#N/A</v>
      </c>
      <c r="L434" s="32" t="e">
        <f>VLOOKUP(A434,企業番号!A:K,11,0)</f>
        <v>#N/A</v>
      </c>
    </row>
    <row r="435" spans="2:12" ht="20.100000000000001" customHeight="1" x14ac:dyDescent="0.2">
      <c r="B435" s="43" t="s">
        <v>34269</v>
      </c>
      <c r="C435" s="32" t="e">
        <f>VLOOKUP(A435,企業番号!A:K,2,0)</f>
        <v>#N/A</v>
      </c>
      <c r="D435" s="32" t="e">
        <f>VLOOKUP(A435,企業番号!A:K,3,0)</f>
        <v>#N/A</v>
      </c>
      <c r="E435" s="32" t="e">
        <f>VLOOKUP(A435,企業番号!A:K,4,0)</f>
        <v>#N/A</v>
      </c>
      <c r="F435" s="10" t="e">
        <f>VLOOKUP(A435,企業番号!A:K,5,0)</f>
        <v>#N/A</v>
      </c>
      <c r="G435" s="11" t="e">
        <f>VLOOKUP(A435,企業番号!A:K,6,0)</f>
        <v>#N/A</v>
      </c>
      <c r="H435" s="32" t="e">
        <f>VLOOKUP(A435,企業番号!A:K,7,0)</f>
        <v>#N/A</v>
      </c>
      <c r="I435" s="3" t="e">
        <f>VLOOKUP(A435,企業番号!A:K,8,0)</f>
        <v>#N/A</v>
      </c>
      <c r="J435" s="32" t="e">
        <f>VLOOKUP(A435,企業番号!A:K,9,0)</f>
        <v>#N/A</v>
      </c>
      <c r="K435" s="33" t="e">
        <f>VLOOKUP(A435,企業番号!A:K,10,0)</f>
        <v>#N/A</v>
      </c>
      <c r="L435" s="32" t="e">
        <f>VLOOKUP(A435,企業番号!A:K,11,0)</f>
        <v>#N/A</v>
      </c>
    </row>
    <row r="436" spans="2:12" ht="20.100000000000001" customHeight="1" x14ac:dyDescent="0.2">
      <c r="B436" s="43" t="s">
        <v>34270</v>
      </c>
      <c r="C436" s="32" t="e">
        <f>VLOOKUP(A436,企業番号!A:K,2,0)</f>
        <v>#N/A</v>
      </c>
      <c r="D436" s="32" t="e">
        <f>VLOOKUP(A436,企業番号!A:K,3,0)</f>
        <v>#N/A</v>
      </c>
      <c r="E436" s="32" t="e">
        <f>VLOOKUP(A436,企業番号!A:K,4,0)</f>
        <v>#N/A</v>
      </c>
      <c r="F436" s="10" t="e">
        <f>VLOOKUP(A436,企業番号!A:K,5,0)</f>
        <v>#N/A</v>
      </c>
      <c r="G436" s="11" t="e">
        <f>VLOOKUP(A436,企業番号!A:K,6,0)</f>
        <v>#N/A</v>
      </c>
      <c r="H436" s="32" t="e">
        <f>VLOOKUP(A436,企業番号!A:K,7,0)</f>
        <v>#N/A</v>
      </c>
      <c r="I436" s="3" t="e">
        <f>VLOOKUP(A436,企業番号!A:K,8,0)</f>
        <v>#N/A</v>
      </c>
      <c r="J436" s="32" t="e">
        <f>VLOOKUP(A436,企業番号!A:K,9,0)</f>
        <v>#N/A</v>
      </c>
      <c r="K436" s="33" t="e">
        <f>VLOOKUP(A436,企業番号!A:K,10,0)</f>
        <v>#N/A</v>
      </c>
      <c r="L436" s="32" t="e">
        <f>VLOOKUP(A436,企業番号!A:K,11,0)</f>
        <v>#N/A</v>
      </c>
    </row>
    <row r="437" spans="2:12" ht="20.100000000000001" customHeight="1" x14ac:dyDescent="0.2">
      <c r="B437" s="43" t="s">
        <v>34271</v>
      </c>
      <c r="C437" s="32" t="e">
        <f>VLOOKUP(A437,企業番号!A:K,2,0)</f>
        <v>#N/A</v>
      </c>
      <c r="D437" s="32" t="e">
        <f>VLOOKUP(A437,企業番号!A:K,3,0)</f>
        <v>#N/A</v>
      </c>
      <c r="E437" s="32" t="e">
        <f>VLOOKUP(A437,企業番号!A:K,4,0)</f>
        <v>#N/A</v>
      </c>
      <c r="F437" s="10" t="e">
        <f>VLOOKUP(A437,企業番号!A:K,5,0)</f>
        <v>#N/A</v>
      </c>
      <c r="G437" s="11" t="e">
        <f>VLOOKUP(A437,企業番号!A:K,6,0)</f>
        <v>#N/A</v>
      </c>
      <c r="H437" s="32" t="e">
        <f>VLOOKUP(A437,企業番号!A:K,7,0)</f>
        <v>#N/A</v>
      </c>
      <c r="I437" s="3" t="e">
        <f>VLOOKUP(A437,企業番号!A:K,8,0)</f>
        <v>#N/A</v>
      </c>
      <c r="J437" s="32" t="e">
        <f>VLOOKUP(A437,企業番号!A:K,9,0)</f>
        <v>#N/A</v>
      </c>
      <c r="K437" s="33" t="e">
        <f>VLOOKUP(A437,企業番号!A:K,10,0)</f>
        <v>#N/A</v>
      </c>
      <c r="L437" s="32" t="e">
        <f>VLOOKUP(A437,企業番号!A:K,11,0)</f>
        <v>#N/A</v>
      </c>
    </row>
    <row r="438" spans="2:12" ht="20.100000000000001" customHeight="1" x14ac:dyDescent="0.2">
      <c r="B438" s="43" t="s">
        <v>34272</v>
      </c>
      <c r="C438" s="32" t="e">
        <f>VLOOKUP(A438,企業番号!A:K,2,0)</f>
        <v>#N/A</v>
      </c>
      <c r="D438" s="32" t="e">
        <f>VLOOKUP(A438,企業番号!A:K,3,0)</f>
        <v>#N/A</v>
      </c>
      <c r="E438" s="32" t="e">
        <f>VLOOKUP(A438,企業番号!A:K,4,0)</f>
        <v>#N/A</v>
      </c>
      <c r="F438" s="10" t="e">
        <f>VLOOKUP(A438,企業番号!A:K,5,0)</f>
        <v>#N/A</v>
      </c>
      <c r="G438" s="11" t="e">
        <f>VLOOKUP(A438,企業番号!A:K,6,0)</f>
        <v>#N/A</v>
      </c>
      <c r="H438" s="32" t="e">
        <f>VLOOKUP(A438,企業番号!A:K,7,0)</f>
        <v>#N/A</v>
      </c>
      <c r="I438" s="3" t="e">
        <f>VLOOKUP(A438,企業番号!A:K,8,0)</f>
        <v>#N/A</v>
      </c>
      <c r="J438" s="32" t="e">
        <f>VLOOKUP(A438,企業番号!A:K,9,0)</f>
        <v>#N/A</v>
      </c>
      <c r="K438" s="33" t="e">
        <f>VLOOKUP(A438,企業番号!A:K,10,0)</f>
        <v>#N/A</v>
      </c>
      <c r="L438" s="32" t="e">
        <f>VLOOKUP(A438,企業番号!A:K,11,0)</f>
        <v>#N/A</v>
      </c>
    </row>
    <row r="439" spans="2:12" ht="20.100000000000001" customHeight="1" x14ac:dyDescent="0.2">
      <c r="B439" s="43" t="s">
        <v>34273</v>
      </c>
      <c r="C439" s="32" t="e">
        <f>VLOOKUP(A439,企業番号!A:K,2,0)</f>
        <v>#N/A</v>
      </c>
      <c r="D439" s="32" t="e">
        <f>VLOOKUP(A439,企業番号!A:K,3,0)</f>
        <v>#N/A</v>
      </c>
      <c r="E439" s="32" t="e">
        <f>VLOOKUP(A439,企業番号!A:K,4,0)</f>
        <v>#N/A</v>
      </c>
      <c r="F439" s="10" t="e">
        <f>VLOOKUP(A439,企業番号!A:K,5,0)</f>
        <v>#N/A</v>
      </c>
      <c r="G439" s="11" t="e">
        <f>VLOOKUP(A439,企業番号!A:K,6,0)</f>
        <v>#N/A</v>
      </c>
      <c r="H439" s="32" t="e">
        <f>VLOOKUP(A439,企業番号!A:K,7,0)</f>
        <v>#N/A</v>
      </c>
      <c r="I439" s="3" t="e">
        <f>VLOOKUP(A439,企業番号!A:K,8,0)</f>
        <v>#N/A</v>
      </c>
      <c r="J439" s="32" t="e">
        <f>VLOOKUP(A439,企業番号!A:K,9,0)</f>
        <v>#N/A</v>
      </c>
      <c r="K439" s="33" t="e">
        <f>VLOOKUP(A439,企業番号!A:K,10,0)</f>
        <v>#N/A</v>
      </c>
      <c r="L439" s="32" t="e">
        <f>VLOOKUP(A439,企業番号!A:K,11,0)</f>
        <v>#N/A</v>
      </c>
    </row>
    <row r="440" spans="2:12" ht="20.100000000000001" customHeight="1" x14ac:dyDescent="0.2">
      <c r="B440" s="43" t="s">
        <v>34274</v>
      </c>
      <c r="C440" s="32" t="e">
        <f>VLOOKUP(A440,企業番号!A:K,2,0)</f>
        <v>#N/A</v>
      </c>
      <c r="D440" s="32" t="e">
        <f>VLOOKUP(A440,企業番号!A:K,3,0)</f>
        <v>#N/A</v>
      </c>
      <c r="E440" s="32" t="e">
        <f>VLOOKUP(A440,企業番号!A:K,4,0)</f>
        <v>#N/A</v>
      </c>
      <c r="F440" s="10" t="e">
        <f>VLOOKUP(A440,企業番号!A:K,5,0)</f>
        <v>#N/A</v>
      </c>
      <c r="G440" s="11" t="e">
        <f>VLOOKUP(A440,企業番号!A:K,6,0)</f>
        <v>#N/A</v>
      </c>
      <c r="H440" s="32" t="e">
        <f>VLOOKUP(A440,企業番号!A:K,7,0)</f>
        <v>#N/A</v>
      </c>
      <c r="I440" s="3" t="e">
        <f>VLOOKUP(A440,企業番号!A:K,8,0)</f>
        <v>#N/A</v>
      </c>
      <c r="J440" s="32" t="e">
        <f>VLOOKUP(A440,企業番号!A:K,9,0)</f>
        <v>#N/A</v>
      </c>
      <c r="K440" s="33" t="e">
        <f>VLOOKUP(A440,企業番号!A:K,10,0)</f>
        <v>#N/A</v>
      </c>
      <c r="L440" s="32" t="e">
        <f>VLOOKUP(A440,企業番号!A:K,11,0)</f>
        <v>#N/A</v>
      </c>
    </row>
    <row r="441" spans="2:12" ht="20.100000000000001" customHeight="1" x14ac:dyDescent="0.2">
      <c r="B441" s="43" t="s">
        <v>34275</v>
      </c>
      <c r="C441" s="32" t="e">
        <f>VLOOKUP(A441,企業番号!A:K,2,0)</f>
        <v>#N/A</v>
      </c>
      <c r="D441" s="32" t="e">
        <f>VLOOKUP(A441,企業番号!A:K,3,0)</f>
        <v>#N/A</v>
      </c>
      <c r="E441" s="32" t="e">
        <f>VLOOKUP(A441,企業番号!A:K,4,0)</f>
        <v>#N/A</v>
      </c>
      <c r="F441" s="10" t="e">
        <f>VLOOKUP(A441,企業番号!A:K,5,0)</f>
        <v>#N/A</v>
      </c>
      <c r="G441" s="11" t="e">
        <f>VLOOKUP(A441,企業番号!A:K,6,0)</f>
        <v>#N/A</v>
      </c>
      <c r="H441" s="32" t="e">
        <f>VLOOKUP(A441,企業番号!A:K,7,0)</f>
        <v>#N/A</v>
      </c>
      <c r="I441" s="3" t="e">
        <f>VLOOKUP(A441,企業番号!A:K,8,0)</f>
        <v>#N/A</v>
      </c>
      <c r="J441" s="32" t="e">
        <f>VLOOKUP(A441,企業番号!A:K,9,0)</f>
        <v>#N/A</v>
      </c>
      <c r="K441" s="33" t="e">
        <f>VLOOKUP(A441,企業番号!A:K,10,0)</f>
        <v>#N/A</v>
      </c>
      <c r="L441" s="32" t="e">
        <f>VLOOKUP(A441,企業番号!A:K,11,0)</f>
        <v>#N/A</v>
      </c>
    </row>
    <row r="442" spans="2:12" ht="20.100000000000001" customHeight="1" x14ac:dyDescent="0.2">
      <c r="B442" s="43" t="s">
        <v>34276</v>
      </c>
      <c r="C442" s="32" t="e">
        <f>VLOOKUP(A442,企業番号!A:K,2,0)</f>
        <v>#N/A</v>
      </c>
      <c r="D442" s="32" t="e">
        <f>VLOOKUP(A442,企業番号!A:K,3,0)</f>
        <v>#N/A</v>
      </c>
      <c r="E442" s="32" t="e">
        <f>VLOOKUP(A442,企業番号!A:K,4,0)</f>
        <v>#N/A</v>
      </c>
      <c r="F442" s="10" t="e">
        <f>VLOOKUP(A442,企業番号!A:K,5,0)</f>
        <v>#N/A</v>
      </c>
      <c r="G442" s="11" t="e">
        <f>VLOOKUP(A442,企業番号!A:K,6,0)</f>
        <v>#N/A</v>
      </c>
      <c r="H442" s="32" t="e">
        <f>VLOOKUP(A442,企業番号!A:K,7,0)</f>
        <v>#N/A</v>
      </c>
      <c r="I442" s="3" t="e">
        <f>VLOOKUP(A442,企業番号!A:K,8,0)</f>
        <v>#N/A</v>
      </c>
      <c r="J442" s="32" t="e">
        <f>VLOOKUP(A442,企業番号!A:K,9,0)</f>
        <v>#N/A</v>
      </c>
      <c r="K442" s="33" t="e">
        <f>VLOOKUP(A442,企業番号!A:K,10,0)</f>
        <v>#N/A</v>
      </c>
      <c r="L442" s="32" t="e">
        <f>VLOOKUP(A442,企業番号!A:K,11,0)</f>
        <v>#N/A</v>
      </c>
    </row>
    <row r="443" spans="2:12" ht="20.100000000000001" customHeight="1" x14ac:dyDescent="0.2">
      <c r="B443" s="43" t="s">
        <v>34277</v>
      </c>
      <c r="C443" s="32" t="e">
        <f>VLOOKUP(A443,企業番号!A:K,2,0)</f>
        <v>#N/A</v>
      </c>
      <c r="D443" s="32" t="e">
        <f>VLOOKUP(A443,企業番号!A:K,3,0)</f>
        <v>#N/A</v>
      </c>
      <c r="E443" s="32" t="e">
        <f>VLOOKUP(A443,企業番号!A:K,4,0)</f>
        <v>#N/A</v>
      </c>
      <c r="F443" s="10" t="e">
        <f>VLOOKUP(A443,企業番号!A:K,5,0)</f>
        <v>#N/A</v>
      </c>
      <c r="G443" s="11" t="e">
        <f>VLOOKUP(A443,企業番号!A:K,6,0)</f>
        <v>#N/A</v>
      </c>
      <c r="H443" s="32" t="e">
        <f>VLOOKUP(A443,企業番号!A:K,7,0)</f>
        <v>#N/A</v>
      </c>
      <c r="I443" s="3" t="e">
        <f>VLOOKUP(A443,企業番号!A:K,8,0)</f>
        <v>#N/A</v>
      </c>
      <c r="J443" s="32" t="e">
        <f>VLOOKUP(A443,企業番号!A:K,9,0)</f>
        <v>#N/A</v>
      </c>
      <c r="K443" s="33" t="e">
        <f>VLOOKUP(A443,企業番号!A:K,10,0)</f>
        <v>#N/A</v>
      </c>
      <c r="L443" s="32" t="e">
        <f>VLOOKUP(A443,企業番号!A:K,11,0)</f>
        <v>#N/A</v>
      </c>
    </row>
    <row r="444" spans="2:12" ht="20.100000000000001" customHeight="1" x14ac:dyDescent="0.2">
      <c r="B444" s="43" t="s">
        <v>34278</v>
      </c>
      <c r="C444" s="32" t="e">
        <f>VLOOKUP(A444,企業番号!A:K,2,0)</f>
        <v>#N/A</v>
      </c>
      <c r="D444" s="32" t="e">
        <f>VLOOKUP(A444,企業番号!A:K,3,0)</f>
        <v>#N/A</v>
      </c>
      <c r="E444" s="32" t="e">
        <f>VLOOKUP(A444,企業番号!A:K,4,0)</f>
        <v>#N/A</v>
      </c>
      <c r="F444" s="10" t="e">
        <f>VLOOKUP(A444,企業番号!A:K,5,0)</f>
        <v>#N/A</v>
      </c>
      <c r="G444" s="11" t="e">
        <f>VLOOKUP(A444,企業番号!A:K,6,0)</f>
        <v>#N/A</v>
      </c>
      <c r="H444" s="32" t="e">
        <f>VLOOKUP(A444,企業番号!A:K,7,0)</f>
        <v>#N/A</v>
      </c>
      <c r="I444" s="3" t="e">
        <f>VLOOKUP(A444,企業番号!A:K,8,0)</f>
        <v>#N/A</v>
      </c>
      <c r="J444" s="32" t="e">
        <f>VLOOKUP(A444,企業番号!A:K,9,0)</f>
        <v>#N/A</v>
      </c>
      <c r="K444" s="33" t="e">
        <f>VLOOKUP(A444,企業番号!A:K,10,0)</f>
        <v>#N/A</v>
      </c>
      <c r="L444" s="32" t="e">
        <f>VLOOKUP(A444,企業番号!A:K,11,0)</f>
        <v>#N/A</v>
      </c>
    </row>
    <row r="445" spans="2:12" ht="20.100000000000001" customHeight="1" x14ac:dyDescent="0.2">
      <c r="B445" s="43" t="s">
        <v>34279</v>
      </c>
      <c r="C445" s="32" t="e">
        <f>VLOOKUP(A445,企業番号!A:K,2,0)</f>
        <v>#N/A</v>
      </c>
      <c r="D445" s="32" t="e">
        <f>VLOOKUP(A445,企業番号!A:K,3,0)</f>
        <v>#N/A</v>
      </c>
      <c r="E445" s="32" t="e">
        <f>VLOOKUP(A445,企業番号!A:K,4,0)</f>
        <v>#N/A</v>
      </c>
      <c r="F445" s="10" t="e">
        <f>VLOOKUP(A445,企業番号!A:K,5,0)</f>
        <v>#N/A</v>
      </c>
      <c r="G445" s="11" t="e">
        <f>VLOOKUP(A445,企業番号!A:K,6,0)</f>
        <v>#N/A</v>
      </c>
      <c r="H445" s="32" t="e">
        <f>VLOOKUP(A445,企業番号!A:K,7,0)</f>
        <v>#N/A</v>
      </c>
      <c r="I445" s="3" t="e">
        <f>VLOOKUP(A445,企業番号!A:K,8,0)</f>
        <v>#N/A</v>
      </c>
      <c r="J445" s="32" t="e">
        <f>VLOOKUP(A445,企業番号!A:K,9,0)</f>
        <v>#N/A</v>
      </c>
      <c r="K445" s="33" t="e">
        <f>VLOOKUP(A445,企業番号!A:K,10,0)</f>
        <v>#N/A</v>
      </c>
      <c r="L445" s="32" t="e">
        <f>VLOOKUP(A445,企業番号!A:K,11,0)</f>
        <v>#N/A</v>
      </c>
    </row>
    <row r="446" spans="2:12" ht="20.100000000000001" customHeight="1" x14ac:dyDescent="0.2">
      <c r="B446" s="43" t="s">
        <v>34280</v>
      </c>
      <c r="C446" s="32" t="e">
        <f>VLOOKUP(A446,企業番号!A:K,2,0)</f>
        <v>#N/A</v>
      </c>
      <c r="D446" s="32" t="e">
        <f>VLOOKUP(A446,企業番号!A:K,3,0)</f>
        <v>#N/A</v>
      </c>
      <c r="E446" s="32" t="e">
        <f>VLOOKUP(A446,企業番号!A:K,4,0)</f>
        <v>#N/A</v>
      </c>
      <c r="F446" s="10" t="e">
        <f>VLOOKUP(A446,企業番号!A:K,5,0)</f>
        <v>#N/A</v>
      </c>
      <c r="G446" s="11" t="e">
        <f>VLOOKUP(A446,企業番号!A:K,6,0)</f>
        <v>#N/A</v>
      </c>
      <c r="H446" s="32" t="e">
        <f>VLOOKUP(A446,企業番号!A:K,7,0)</f>
        <v>#N/A</v>
      </c>
      <c r="I446" s="3" t="e">
        <f>VLOOKUP(A446,企業番号!A:K,8,0)</f>
        <v>#N/A</v>
      </c>
      <c r="J446" s="32" t="e">
        <f>VLOOKUP(A446,企業番号!A:K,9,0)</f>
        <v>#N/A</v>
      </c>
      <c r="K446" s="33" t="e">
        <f>VLOOKUP(A446,企業番号!A:K,10,0)</f>
        <v>#N/A</v>
      </c>
      <c r="L446" s="32" t="e">
        <f>VLOOKUP(A446,企業番号!A:K,11,0)</f>
        <v>#N/A</v>
      </c>
    </row>
    <row r="447" spans="2:12" ht="20.100000000000001" customHeight="1" x14ac:dyDescent="0.2">
      <c r="B447" s="43" t="s">
        <v>34281</v>
      </c>
      <c r="C447" s="32" t="e">
        <f>VLOOKUP(A447,企業番号!A:K,2,0)</f>
        <v>#N/A</v>
      </c>
      <c r="D447" s="32" t="e">
        <f>VLOOKUP(A447,企業番号!A:K,3,0)</f>
        <v>#N/A</v>
      </c>
      <c r="E447" s="32" t="e">
        <f>VLOOKUP(A447,企業番号!A:K,4,0)</f>
        <v>#N/A</v>
      </c>
      <c r="F447" s="10" t="e">
        <f>VLOOKUP(A447,企業番号!A:K,5,0)</f>
        <v>#N/A</v>
      </c>
      <c r="G447" s="11" t="e">
        <f>VLOOKUP(A447,企業番号!A:K,6,0)</f>
        <v>#N/A</v>
      </c>
      <c r="H447" s="32" t="e">
        <f>VLOOKUP(A447,企業番号!A:K,7,0)</f>
        <v>#N/A</v>
      </c>
      <c r="I447" s="3" t="e">
        <f>VLOOKUP(A447,企業番号!A:K,8,0)</f>
        <v>#N/A</v>
      </c>
      <c r="J447" s="32" t="e">
        <f>VLOOKUP(A447,企業番号!A:K,9,0)</f>
        <v>#N/A</v>
      </c>
      <c r="K447" s="33" t="e">
        <f>VLOOKUP(A447,企業番号!A:K,10,0)</f>
        <v>#N/A</v>
      </c>
      <c r="L447" s="32" t="e">
        <f>VLOOKUP(A447,企業番号!A:K,11,0)</f>
        <v>#N/A</v>
      </c>
    </row>
    <row r="448" spans="2:12" ht="20.100000000000001" customHeight="1" x14ac:dyDescent="0.2">
      <c r="B448" s="43" t="s">
        <v>34282</v>
      </c>
      <c r="C448" s="32" t="e">
        <f>VLOOKUP(A448,企業番号!A:K,2,0)</f>
        <v>#N/A</v>
      </c>
      <c r="D448" s="32" t="e">
        <f>VLOOKUP(A448,企業番号!A:K,3,0)</f>
        <v>#N/A</v>
      </c>
      <c r="E448" s="32" t="e">
        <f>VLOOKUP(A448,企業番号!A:K,4,0)</f>
        <v>#N/A</v>
      </c>
      <c r="F448" s="10" t="e">
        <f>VLOOKUP(A448,企業番号!A:K,5,0)</f>
        <v>#N/A</v>
      </c>
      <c r="G448" s="11" t="e">
        <f>VLOOKUP(A448,企業番号!A:K,6,0)</f>
        <v>#N/A</v>
      </c>
      <c r="H448" s="32" t="e">
        <f>VLOOKUP(A448,企業番号!A:K,7,0)</f>
        <v>#N/A</v>
      </c>
      <c r="I448" s="3" t="e">
        <f>VLOOKUP(A448,企業番号!A:K,8,0)</f>
        <v>#N/A</v>
      </c>
      <c r="J448" s="32" t="e">
        <f>VLOOKUP(A448,企業番号!A:K,9,0)</f>
        <v>#N/A</v>
      </c>
      <c r="K448" s="33" t="e">
        <f>VLOOKUP(A448,企業番号!A:K,10,0)</f>
        <v>#N/A</v>
      </c>
      <c r="L448" s="32" t="e">
        <f>VLOOKUP(A448,企業番号!A:K,11,0)</f>
        <v>#N/A</v>
      </c>
    </row>
    <row r="449" spans="2:12" ht="20.100000000000001" customHeight="1" x14ac:dyDescent="0.2">
      <c r="B449" s="43" t="s">
        <v>34283</v>
      </c>
      <c r="C449" s="32" t="e">
        <f>VLOOKUP(A449,企業番号!A:K,2,0)</f>
        <v>#N/A</v>
      </c>
      <c r="D449" s="32" t="e">
        <f>VLOOKUP(A449,企業番号!A:K,3,0)</f>
        <v>#N/A</v>
      </c>
      <c r="E449" s="32" t="e">
        <f>VLOOKUP(A449,企業番号!A:K,4,0)</f>
        <v>#N/A</v>
      </c>
      <c r="F449" s="10" t="e">
        <f>VLOOKUP(A449,企業番号!A:K,5,0)</f>
        <v>#N/A</v>
      </c>
      <c r="G449" s="11" t="e">
        <f>VLOOKUP(A449,企業番号!A:K,6,0)</f>
        <v>#N/A</v>
      </c>
      <c r="H449" s="32" t="e">
        <f>VLOOKUP(A449,企業番号!A:K,7,0)</f>
        <v>#N/A</v>
      </c>
      <c r="I449" s="3" t="e">
        <f>VLOOKUP(A449,企業番号!A:K,8,0)</f>
        <v>#N/A</v>
      </c>
      <c r="J449" s="32" t="e">
        <f>VLOOKUP(A449,企業番号!A:K,9,0)</f>
        <v>#N/A</v>
      </c>
      <c r="K449" s="33" t="e">
        <f>VLOOKUP(A449,企業番号!A:K,10,0)</f>
        <v>#N/A</v>
      </c>
      <c r="L449" s="32" t="e">
        <f>VLOOKUP(A449,企業番号!A:K,11,0)</f>
        <v>#N/A</v>
      </c>
    </row>
    <row r="450" spans="2:12" ht="20.100000000000001" customHeight="1" x14ac:dyDescent="0.2">
      <c r="B450" s="43" t="s">
        <v>34284</v>
      </c>
      <c r="C450" s="32" t="e">
        <f>VLOOKUP(A450,企業番号!A:K,2,0)</f>
        <v>#N/A</v>
      </c>
      <c r="D450" s="32" t="e">
        <f>VLOOKUP(A450,企業番号!A:K,3,0)</f>
        <v>#N/A</v>
      </c>
      <c r="E450" s="32" t="e">
        <f>VLOOKUP(A450,企業番号!A:K,4,0)</f>
        <v>#N/A</v>
      </c>
      <c r="F450" s="10" t="e">
        <f>VLOOKUP(A450,企業番号!A:K,5,0)</f>
        <v>#N/A</v>
      </c>
      <c r="G450" s="11" t="e">
        <f>VLOOKUP(A450,企業番号!A:K,6,0)</f>
        <v>#N/A</v>
      </c>
      <c r="H450" s="32" t="e">
        <f>VLOOKUP(A450,企業番号!A:K,7,0)</f>
        <v>#N/A</v>
      </c>
      <c r="I450" s="3" t="e">
        <f>VLOOKUP(A450,企業番号!A:K,8,0)</f>
        <v>#N/A</v>
      </c>
      <c r="J450" s="32" t="e">
        <f>VLOOKUP(A450,企業番号!A:K,9,0)</f>
        <v>#N/A</v>
      </c>
      <c r="K450" s="33" t="e">
        <f>VLOOKUP(A450,企業番号!A:K,10,0)</f>
        <v>#N/A</v>
      </c>
      <c r="L450" s="32" t="e">
        <f>VLOOKUP(A450,企業番号!A:K,11,0)</f>
        <v>#N/A</v>
      </c>
    </row>
    <row r="451" spans="2:12" ht="20.100000000000001" customHeight="1" x14ac:dyDescent="0.2">
      <c r="B451" s="43" t="s">
        <v>34285</v>
      </c>
      <c r="C451" s="32" t="e">
        <f>VLOOKUP(A451,企業番号!A:K,2,0)</f>
        <v>#N/A</v>
      </c>
      <c r="D451" s="32" t="e">
        <f>VLOOKUP(A451,企業番号!A:K,3,0)</f>
        <v>#N/A</v>
      </c>
      <c r="E451" s="32" t="e">
        <f>VLOOKUP(A451,企業番号!A:K,4,0)</f>
        <v>#N/A</v>
      </c>
      <c r="F451" s="10" t="e">
        <f>VLOOKUP(A451,企業番号!A:K,5,0)</f>
        <v>#N/A</v>
      </c>
      <c r="G451" s="11" t="e">
        <f>VLOOKUP(A451,企業番号!A:K,6,0)</f>
        <v>#N/A</v>
      </c>
      <c r="H451" s="32" t="e">
        <f>VLOOKUP(A451,企業番号!A:K,7,0)</f>
        <v>#N/A</v>
      </c>
      <c r="I451" s="3" t="e">
        <f>VLOOKUP(A451,企業番号!A:K,8,0)</f>
        <v>#N/A</v>
      </c>
      <c r="J451" s="32" t="e">
        <f>VLOOKUP(A451,企業番号!A:K,9,0)</f>
        <v>#N/A</v>
      </c>
      <c r="K451" s="33" t="e">
        <f>VLOOKUP(A451,企業番号!A:K,10,0)</f>
        <v>#N/A</v>
      </c>
      <c r="L451" s="32" t="e">
        <f>VLOOKUP(A451,企業番号!A:K,11,0)</f>
        <v>#N/A</v>
      </c>
    </row>
    <row r="452" spans="2:12" ht="20.100000000000001" customHeight="1" x14ac:dyDescent="0.2">
      <c r="B452" s="43" t="s">
        <v>34286</v>
      </c>
      <c r="C452" s="32" t="e">
        <f>VLOOKUP(A452,企業番号!A:K,2,0)</f>
        <v>#N/A</v>
      </c>
      <c r="D452" s="32" t="e">
        <f>VLOOKUP(A452,企業番号!A:K,3,0)</f>
        <v>#N/A</v>
      </c>
      <c r="E452" s="32" t="e">
        <f>VLOOKUP(A452,企業番号!A:K,4,0)</f>
        <v>#N/A</v>
      </c>
      <c r="F452" s="10" t="e">
        <f>VLOOKUP(A452,企業番号!A:K,5,0)</f>
        <v>#N/A</v>
      </c>
      <c r="G452" s="11" t="e">
        <f>VLOOKUP(A452,企業番号!A:K,6,0)</f>
        <v>#N/A</v>
      </c>
      <c r="H452" s="32" t="e">
        <f>VLOOKUP(A452,企業番号!A:K,7,0)</f>
        <v>#N/A</v>
      </c>
      <c r="I452" s="3" t="e">
        <f>VLOOKUP(A452,企業番号!A:K,8,0)</f>
        <v>#N/A</v>
      </c>
      <c r="J452" s="32" t="e">
        <f>VLOOKUP(A452,企業番号!A:K,9,0)</f>
        <v>#N/A</v>
      </c>
      <c r="K452" s="33" t="e">
        <f>VLOOKUP(A452,企業番号!A:K,10,0)</f>
        <v>#N/A</v>
      </c>
      <c r="L452" s="32" t="e">
        <f>VLOOKUP(A452,企業番号!A:K,11,0)</f>
        <v>#N/A</v>
      </c>
    </row>
    <row r="453" spans="2:12" ht="20.100000000000001" customHeight="1" x14ac:dyDescent="0.2">
      <c r="B453" s="43" t="s">
        <v>34287</v>
      </c>
      <c r="C453" s="32" t="e">
        <f>VLOOKUP(A453,企業番号!A:K,2,0)</f>
        <v>#N/A</v>
      </c>
      <c r="D453" s="32" t="e">
        <f>VLOOKUP(A453,企業番号!A:K,3,0)</f>
        <v>#N/A</v>
      </c>
      <c r="E453" s="32" t="e">
        <f>VLOOKUP(A453,企業番号!A:K,4,0)</f>
        <v>#N/A</v>
      </c>
      <c r="F453" s="10" t="e">
        <f>VLOOKUP(A453,企業番号!A:K,5,0)</f>
        <v>#N/A</v>
      </c>
      <c r="G453" s="11" t="e">
        <f>VLOOKUP(A453,企業番号!A:K,6,0)</f>
        <v>#N/A</v>
      </c>
      <c r="H453" s="32" t="e">
        <f>VLOOKUP(A453,企業番号!A:K,7,0)</f>
        <v>#N/A</v>
      </c>
      <c r="I453" s="3" t="e">
        <f>VLOOKUP(A453,企業番号!A:K,8,0)</f>
        <v>#N/A</v>
      </c>
      <c r="J453" s="32" t="e">
        <f>VLOOKUP(A453,企業番号!A:K,9,0)</f>
        <v>#N/A</v>
      </c>
      <c r="K453" s="33" t="e">
        <f>VLOOKUP(A453,企業番号!A:K,10,0)</f>
        <v>#N/A</v>
      </c>
      <c r="L453" s="32" t="e">
        <f>VLOOKUP(A453,企業番号!A:K,11,0)</f>
        <v>#N/A</v>
      </c>
    </row>
    <row r="454" spans="2:12" ht="20.100000000000001" customHeight="1" x14ac:dyDescent="0.2">
      <c r="B454" s="43" t="s">
        <v>34288</v>
      </c>
      <c r="C454" s="32" t="e">
        <f>VLOOKUP(A454,企業番号!A:K,2,0)</f>
        <v>#N/A</v>
      </c>
      <c r="D454" s="32" t="e">
        <f>VLOOKUP(A454,企業番号!A:K,3,0)</f>
        <v>#N/A</v>
      </c>
      <c r="E454" s="32" t="e">
        <f>VLOOKUP(A454,企業番号!A:K,4,0)</f>
        <v>#N/A</v>
      </c>
      <c r="F454" s="10" t="e">
        <f>VLOOKUP(A454,企業番号!A:K,5,0)</f>
        <v>#N/A</v>
      </c>
      <c r="G454" s="11" t="e">
        <f>VLOOKUP(A454,企業番号!A:K,6,0)</f>
        <v>#N/A</v>
      </c>
      <c r="H454" s="32" t="e">
        <f>VLOOKUP(A454,企業番号!A:K,7,0)</f>
        <v>#N/A</v>
      </c>
      <c r="I454" s="3" t="e">
        <f>VLOOKUP(A454,企業番号!A:K,8,0)</f>
        <v>#N/A</v>
      </c>
      <c r="J454" s="32" t="e">
        <f>VLOOKUP(A454,企業番号!A:K,9,0)</f>
        <v>#N/A</v>
      </c>
      <c r="K454" s="33" t="e">
        <f>VLOOKUP(A454,企業番号!A:K,10,0)</f>
        <v>#N/A</v>
      </c>
      <c r="L454" s="32" t="e">
        <f>VLOOKUP(A454,企業番号!A:K,11,0)</f>
        <v>#N/A</v>
      </c>
    </row>
    <row r="455" spans="2:12" ht="20.100000000000001" customHeight="1" x14ac:dyDescent="0.2">
      <c r="B455" s="43" t="s">
        <v>34289</v>
      </c>
      <c r="C455" s="32" t="e">
        <f>VLOOKUP(A455,企業番号!A:K,2,0)</f>
        <v>#N/A</v>
      </c>
      <c r="D455" s="32" t="e">
        <f>VLOOKUP(A455,企業番号!A:K,3,0)</f>
        <v>#N/A</v>
      </c>
      <c r="E455" s="32" t="e">
        <f>VLOOKUP(A455,企業番号!A:K,4,0)</f>
        <v>#N/A</v>
      </c>
      <c r="F455" s="10" t="e">
        <f>VLOOKUP(A455,企業番号!A:K,5,0)</f>
        <v>#N/A</v>
      </c>
      <c r="G455" s="11" t="e">
        <f>VLOOKUP(A455,企業番号!A:K,6,0)</f>
        <v>#N/A</v>
      </c>
      <c r="H455" s="32" t="e">
        <f>VLOOKUP(A455,企業番号!A:K,7,0)</f>
        <v>#N/A</v>
      </c>
      <c r="I455" s="3" t="e">
        <f>VLOOKUP(A455,企業番号!A:K,8,0)</f>
        <v>#N/A</v>
      </c>
      <c r="J455" s="32" t="e">
        <f>VLOOKUP(A455,企業番号!A:K,9,0)</f>
        <v>#N/A</v>
      </c>
      <c r="K455" s="33" t="e">
        <f>VLOOKUP(A455,企業番号!A:K,10,0)</f>
        <v>#N/A</v>
      </c>
      <c r="L455" s="32" t="e">
        <f>VLOOKUP(A455,企業番号!A:K,11,0)</f>
        <v>#N/A</v>
      </c>
    </row>
    <row r="456" spans="2:12" ht="20.100000000000001" customHeight="1" x14ac:dyDescent="0.2">
      <c r="B456" s="43" t="s">
        <v>34290</v>
      </c>
      <c r="C456" s="32" t="e">
        <f>VLOOKUP(A456,企業番号!A:K,2,0)</f>
        <v>#N/A</v>
      </c>
      <c r="D456" s="32" t="e">
        <f>VLOOKUP(A456,企業番号!A:K,3,0)</f>
        <v>#N/A</v>
      </c>
      <c r="E456" s="32" t="e">
        <f>VLOOKUP(A456,企業番号!A:K,4,0)</f>
        <v>#N/A</v>
      </c>
      <c r="F456" s="10" t="e">
        <f>VLOOKUP(A456,企業番号!A:K,5,0)</f>
        <v>#N/A</v>
      </c>
      <c r="G456" s="11" t="e">
        <f>VLOOKUP(A456,企業番号!A:K,6,0)</f>
        <v>#N/A</v>
      </c>
      <c r="H456" s="32" t="e">
        <f>VLOOKUP(A456,企業番号!A:K,7,0)</f>
        <v>#N/A</v>
      </c>
      <c r="I456" s="3" t="e">
        <f>VLOOKUP(A456,企業番号!A:K,8,0)</f>
        <v>#N/A</v>
      </c>
      <c r="J456" s="32" t="e">
        <f>VLOOKUP(A456,企業番号!A:K,9,0)</f>
        <v>#N/A</v>
      </c>
      <c r="K456" s="33" t="e">
        <f>VLOOKUP(A456,企業番号!A:K,10,0)</f>
        <v>#N/A</v>
      </c>
      <c r="L456" s="32" t="e">
        <f>VLOOKUP(A456,企業番号!A:K,11,0)</f>
        <v>#N/A</v>
      </c>
    </row>
    <row r="457" spans="2:12" ht="20.100000000000001" customHeight="1" x14ac:dyDescent="0.2">
      <c r="B457" s="43" t="s">
        <v>34291</v>
      </c>
      <c r="C457" s="32" t="e">
        <f>VLOOKUP(A457,企業番号!A:K,2,0)</f>
        <v>#N/A</v>
      </c>
      <c r="D457" s="32" t="e">
        <f>VLOOKUP(A457,企業番号!A:K,3,0)</f>
        <v>#N/A</v>
      </c>
      <c r="E457" s="32" t="e">
        <f>VLOOKUP(A457,企業番号!A:K,4,0)</f>
        <v>#N/A</v>
      </c>
      <c r="F457" s="10" t="e">
        <f>VLOOKUP(A457,企業番号!A:K,5,0)</f>
        <v>#N/A</v>
      </c>
      <c r="G457" s="11" t="e">
        <f>VLOOKUP(A457,企業番号!A:K,6,0)</f>
        <v>#N/A</v>
      </c>
      <c r="H457" s="32" t="e">
        <f>VLOOKUP(A457,企業番号!A:K,7,0)</f>
        <v>#N/A</v>
      </c>
      <c r="I457" s="3" t="e">
        <f>VLOOKUP(A457,企業番号!A:K,8,0)</f>
        <v>#N/A</v>
      </c>
      <c r="J457" s="32" t="e">
        <f>VLOOKUP(A457,企業番号!A:K,9,0)</f>
        <v>#N/A</v>
      </c>
      <c r="K457" s="33" t="e">
        <f>VLOOKUP(A457,企業番号!A:K,10,0)</f>
        <v>#N/A</v>
      </c>
      <c r="L457" s="32" t="e">
        <f>VLOOKUP(A457,企業番号!A:K,11,0)</f>
        <v>#N/A</v>
      </c>
    </row>
    <row r="458" spans="2:12" ht="20.100000000000001" customHeight="1" x14ac:dyDescent="0.2">
      <c r="B458" s="43" t="s">
        <v>34292</v>
      </c>
      <c r="C458" s="32" t="e">
        <f>VLOOKUP(A458,企業番号!A:K,2,0)</f>
        <v>#N/A</v>
      </c>
      <c r="D458" s="32" t="e">
        <f>VLOOKUP(A458,企業番号!A:K,3,0)</f>
        <v>#N/A</v>
      </c>
      <c r="E458" s="32" t="e">
        <f>VLOOKUP(A458,企業番号!A:K,4,0)</f>
        <v>#N/A</v>
      </c>
      <c r="F458" s="10" t="e">
        <f>VLOOKUP(A458,企業番号!A:K,5,0)</f>
        <v>#N/A</v>
      </c>
      <c r="G458" s="11" t="e">
        <f>VLOOKUP(A458,企業番号!A:K,6,0)</f>
        <v>#N/A</v>
      </c>
      <c r="H458" s="32" t="e">
        <f>VLOOKUP(A458,企業番号!A:K,7,0)</f>
        <v>#N/A</v>
      </c>
      <c r="I458" s="3" t="e">
        <f>VLOOKUP(A458,企業番号!A:K,8,0)</f>
        <v>#N/A</v>
      </c>
      <c r="J458" s="32" t="e">
        <f>VLOOKUP(A458,企業番号!A:K,9,0)</f>
        <v>#N/A</v>
      </c>
      <c r="K458" s="33" t="e">
        <f>VLOOKUP(A458,企業番号!A:K,10,0)</f>
        <v>#N/A</v>
      </c>
      <c r="L458" s="32" t="e">
        <f>VLOOKUP(A458,企業番号!A:K,11,0)</f>
        <v>#N/A</v>
      </c>
    </row>
    <row r="459" spans="2:12" ht="20.100000000000001" customHeight="1" x14ac:dyDescent="0.2">
      <c r="B459" s="43" t="s">
        <v>34293</v>
      </c>
      <c r="C459" s="32" t="e">
        <f>VLOOKUP(A459,企業番号!A:K,2,0)</f>
        <v>#N/A</v>
      </c>
      <c r="D459" s="32" t="e">
        <f>VLOOKUP(A459,企業番号!A:K,3,0)</f>
        <v>#N/A</v>
      </c>
      <c r="E459" s="32" t="e">
        <f>VLOOKUP(A459,企業番号!A:K,4,0)</f>
        <v>#N/A</v>
      </c>
      <c r="F459" s="10" t="e">
        <f>VLOOKUP(A459,企業番号!A:K,5,0)</f>
        <v>#N/A</v>
      </c>
      <c r="G459" s="11" t="e">
        <f>VLOOKUP(A459,企業番号!A:K,6,0)</f>
        <v>#N/A</v>
      </c>
      <c r="H459" s="32" t="e">
        <f>VLOOKUP(A459,企業番号!A:K,7,0)</f>
        <v>#N/A</v>
      </c>
      <c r="I459" s="3" t="e">
        <f>VLOOKUP(A459,企業番号!A:K,8,0)</f>
        <v>#N/A</v>
      </c>
      <c r="J459" s="32" t="e">
        <f>VLOOKUP(A459,企業番号!A:K,9,0)</f>
        <v>#N/A</v>
      </c>
      <c r="K459" s="33" t="e">
        <f>VLOOKUP(A459,企業番号!A:K,10,0)</f>
        <v>#N/A</v>
      </c>
      <c r="L459" s="32" t="e">
        <f>VLOOKUP(A459,企業番号!A:K,11,0)</f>
        <v>#N/A</v>
      </c>
    </row>
    <row r="460" spans="2:12" ht="20.100000000000001" customHeight="1" x14ac:dyDescent="0.2">
      <c r="B460" s="43" t="s">
        <v>34294</v>
      </c>
      <c r="C460" s="32" t="e">
        <f>VLOOKUP(A460,企業番号!A:K,2,0)</f>
        <v>#N/A</v>
      </c>
      <c r="D460" s="32" t="e">
        <f>VLOOKUP(A460,企業番号!A:K,3,0)</f>
        <v>#N/A</v>
      </c>
      <c r="E460" s="32" t="e">
        <f>VLOOKUP(A460,企業番号!A:K,4,0)</f>
        <v>#N/A</v>
      </c>
      <c r="F460" s="10" t="e">
        <f>VLOOKUP(A460,企業番号!A:K,5,0)</f>
        <v>#N/A</v>
      </c>
      <c r="G460" s="11" t="e">
        <f>VLOOKUP(A460,企業番号!A:K,6,0)</f>
        <v>#N/A</v>
      </c>
      <c r="H460" s="32" t="e">
        <f>VLOOKUP(A460,企業番号!A:K,7,0)</f>
        <v>#N/A</v>
      </c>
      <c r="I460" s="3" t="e">
        <f>VLOOKUP(A460,企業番号!A:K,8,0)</f>
        <v>#N/A</v>
      </c>
      <c r="J460" s="32" t="e">
        <f>VLOOKUP(A460,企業番号!A:K,9,0)</f>
        <v>#N/A</v>
      </c>
      <c r="K460" s="33" t="e">
        <f>VLOOKUP(A460,企業番号!A:K,10,0)</f>
        <v>#N/A</v>
      </c>
      <c r="L460" s="32" t="e">
        <f>VLOOKUP(A460,企業番号!A:K,11,0)</f>
        <v>#N/A</v>
      </c>
    </row>
    <row r="461" spans="2:12" ht="20.100000000000001" customHeight="1" x14ac:dyDescent="0.2">
      <c r="B461" s="43" t="s">
        <v>34295</v>
      </c>
      <c r="C461" s="32" t="e">
        <f>VLOOKUP(A461,企業番号!A:K,2,0)</f>
        <v>#N/A</v>
      </c>
      <c r="D461" s="32" t="e">
        <f>VLOOKUP(A461,企業番号!A:K,3,0)</f>
        <v>#N/A</v>
      </c>
      <c r="E461" s="32" t="e">
        <f>VLOOKUP(A461,企業番号!A:K,4,0)</f>
        <v>#N/A</v>
      </c>
      <c r="F461" s="10" t="e">
        <f>VLOOKUP(A461,企業番号!A:K,5,0)</f>
        <v>#N/A</v>
      </c>
      <c r="G461" s="11" t="e">
        <f>VLOOKUP(A461,企業番号!A:K,6,0)</f>
        <v>#N/A</v>
      </c>
      <c r="H461" s="32" t="e">
        <f>VLOOKUP(A461,企業番号!A:K,7,0)</f>
        <v>#N/A</v>
      </c>
      <c r="I461" s="3" t="e">
        <f>VLOOKUP(A461,企業番号!A:K,8,0)</f>
        <v>#N/A</v>
      </c>
      <c r="J461" s="32" t="e">
        <f>VLOOKUP(A461,企業番号!A:K,9,0)</f>
        <v>#N/A</v>
      </c>
      <c r="K461" s="33" t="e">
        <f>VLOOKUP(A461,企業番号!A:K,10,0)</f>
        <v>#N/A</v>
      </c>
      <c r="L461" s="32" t="e">
        <f>VLOOKUP(A461,企業番号!A:K,11,0)</f>
        <v>#N/A</v>
      </c>
    </row>
    <row r="462" spans="2:12" ht="20.100000000000001" customHeight="1" x14ac:dyDescent="0.2">
      <c r="B462" s="43" t="s">
        <v>34296</v>
      </c>
      <c r="C462" s="32" t="e">
        <f>VLOOKUP(A462,企業番号!A:K,2,0)</f>
        <v>#N/A</v>
      </c>
      <c r="D462" s="32" t="e">
        <f>VLOOKUP(A462,企業番号!A:K,3,0)</f>
        <v>#N/A</v>
      </c>
      <c r="E462" s="32" t="e">
        <f>VLOOKUP(A462,企業番号!A:K,4,0)</f>
        <v>#N/A</v>
      </c>
      <c r="F462" s="10" t="e">
        <f>VLOOKUP(A462,企業番号!A:K,5,0)</f>
        <v>#N/A</v>
      </c>
      <c r="G462" s="11" t="e">
        <f>VLOOKUP(A462,企業番号!A:K,6,0)</f>
        <v>#N/A</v>
      </c>
      <c r="H462" s="32" t="e">
        <f>VLOOKUP(A462,企業番号!A:K,7,0)</f>
        <v>#N/A</v>
      </c>
      <c r="I462" s="3" t="e">
        <f>VLOOKUP(A462,企業番号!A:K,8,0)</f>
        <v>#N/A</v>
      </c>
      <c r="J462" s="32" t="e">
        <f>VLOOKUP(A462,企業番号!A:K,9,0)</f>
        <v>#N/A</v>
      </c>
      <c r="K462" s="33" t="e">
        <f>VLOOKUP(A462,企業番号!A:K,10,0)</f>
        <v>#N/A</v>
      </c>
      <c r="L462" s="32" t="e">
        <f>VLOOKUP(A462,企業番号!A:K,11,0)</f>
        <v>#N/A</v>
      </c>
    </row>
    <row r="463" spans="2:12" ht="20.100000000000001" customHeight="1" x14ac:dyDescent="0.2">
      <c r="B463" s="43" t="s">
        <v>34297</v>
      </c>
      <c r="C463" s="32" t="e">
        <f>VLOOKUP(A463,企業番号!A:K,2,0)</f>
        <v>#N/A</v>
      </c>
      <c r="D463" s="32" t="e">
        <f>VLOOKUP(A463,企業番号!A:K,3,0)</f>
        <v>#N/A</v>
      </c>
      <c r="E463" s="32" t="e">
        <f>VLOOKUP(A463,企業番号!A:K,4,0)</f>
        <v>#N/A</v>
      </c>
      <c r="F463" s="10" t="e">
        <f>VLOOKUP(A463,企業番号!A:K,5,0)</f>
        <v>#N/A</v>
      </c>
      <c r="G463" s="11" t="e">
        <f>VLOOKUP(A463,企業番号!A:K,6,0)</f>
        <v>#N/A</v>
      </c>
      <c r="H463" s="32" t="e">
        <f>VLOOKUP(A463,企業番号!A:K,7,0)</f>
        <v>#N/A</v>
      </c>
      <c r="I463" s="3" t="e">
        <f>VLOOKUP(A463,企業番号!A:K,8,0)</f>
        <v>#N/A</v>
      </c>
      <c r="J463" s="32" t="e">
        <f>VLOOKUP(A463,企業番号!A:K,9,0)</f>
        <v>#N/A</v>
      </c>
      <c r="K463" s="33" t="e">
        <f>VLOOKUP(A463,企業番号!A:K,10,0)</f>
        <v>#N/A</v>
      </c>
      <c r="L463" s="32" t="e">
        <f>VLOOKUP(A463,企業番号!A:K,11,0)</f>
        <v>#N/A</v>
      </c>
    </row>
    <row r="464" spans="2:12" ht="20.100000000000001" customHeight="1" x14ac:dyDescent="0.2">
      <c r="B464" s="43" t="s">
        <v>34298</v>
      </c>
      <c r="C464" s="32" t="e">
        <f>VLOOKUP(A464,企業番号!A:K,2,0)</f>
        <v>#N/A</v>
      </c>
      <c r="D464" s="32" t="e">
        <f>VLOOKUP(A464,企業番号!A:K,3,0)</f>
        <v>#N/A</v>
      </c>
      <c r="E464" s="32" t="e">
        <f>VLOOKUP(A464,企業番号!A:K,4,0)</f>
        <v>#N/A</v>
      </c>
      <c r="F464" s="10" t="e">
        <f>VLOOKUP(A464,企業番号!A:K,5,0)</f>
        <v>#N/A</v>
      </c>
      <c r="G464" s="11" t="e">
        <f>VLOOKUP(A464,企業番号!A:K,6,0)</f>
        <v>#N/A</v>
      </c>
      <c r="H464" s="32" t="e">
        <f>VLOOKUP(A464,企業番号!A:K,7,0)</f>
        <v>#N/A</v>
      </c>
      <c r="I464" s="3" t="e">
        <f>VLOOKUP(A464,企業番号!A:K,8,0)</f>
        <v>#N/A</v>
      </c>
      <c r="J464" s="32" t="e">
        <f>VLOOKUP(A464,企業番号!A:K,9,0)</f>
        <v>#N/A</v>
      </c>
      <c r="K464" s="33" t="e">
        <f>VLOOKUP(A464,企業番号!A:K,10,0)</f>
        <v>#N/A</v>
      </c>
      <c r="L464" s="32" t="e">
        <f>VLOOKUP(A464,企業番号!A:K,11,0)</f>
        <v>#N/A</v>
      </c>
    </row>
    <row r="465" spans="2:12" ht="20.100000000000001" customHeight="1" x14ac:dyDescent="0.2">
      <c r="B465" s="43" t="s">
        <v>34299</v>
      </c>
      <c r="C465" s="32" t="e">
        <f>VLOOKUP(A465,企業番号!A:K,2,0)</f>
        <v>#N/A</v>
      </c>
      <c r="D465" s="32" t="e">
        <f>VLOOKUP(A465,企業番号!A:K,3,0)</f>
        <v>#N/A</v>
      </c>
      <c r="E465" s="32" t="e">
        <f>VLOOKUP(A465,企業番号!A:K,4,0)</f>
        <v>#N/A</v>
      </c>
      <c r="F465" s="10" t="e">
        <f>VLOOKUP(A465,企業番号!A:K,5,0)</f>
        <v>#N/A</v>
      </c>
      <c r="G465" s="11" t="e">
        <f>VLOOKUP(A465,企業番号!A:K,6,0)</f>
        <v>#N/A</v>
      </c>
      <c r="H465" s="32" t="e">
        <f>VLOOKUP(A465,企業番号!A:K,7,0)</f>
        <v>#N/A</v>
      </c>
      <c r="I465" s="3" t="e">
        <f>VLOOKUP(A465,企業番号!A:K,8,0)</f>
        <v>#N/A</v>
      </c>
      <c r="J465" s="32" t="e">
        <f>VLOOKUP(A465,企業番号!A:K,9,0)</f>
        <v>#N/A</v>
      </c>
      <c r="K465" s="33" t="e">
        <f>VLOOKUP(A465,企業番号!A:K,10,0)</f>
        <v>#N/A</v>
      </c>
      <c r="L465" s="32" t="e">
        <f>VLOOKUP(A465,企業番号!A:K,11,0)</f>
        <v>#N/A</v>
      </c>
    </row>
    <row r="466" spans="2:12" ht="20.100000000000001" customHeight="1" x14ac:dyDescent="0.2">
      <c r="B466" s="43" t="s">
        <v>34300</v>
      </c>
      <c r="C466" s="32" t="e">
        <f>VLOOKUP(A466,企業番号!A:K,2,0)</f>
        <v>#N/A</v>
      </c>
      <c r="D466" s="32" t="e">
        <f>VLOOKUP(A466,企業番号!A:K,3,0)</f>
        <v>#N/A</v>
      </c>
      <c r="E466" s="32" t="e">
        <f>VLOOKUP(A466,企業番号!A:K,4,0)</f>
        <v>#N/A</v>
      </c>
      <c r="F466" s="10" t="e">
        <f>VLOOKUP(A466,企業番号!A:K,5,0)</f>
        <v>#N/A</v>
      </c>
      <c r="G466" s="11" t="e">
        <f>VLOOKUP(A466,企業番号!A:K,6,0)</f>
        <v>#N/A</v>
      </c>
      <c r="H466" s="32" t="e">
        <f>VLOOKUP(A466,企業番号!A:K,7,0)</f>
        <v>#N/A</v>
      </c>
      <c r="I466" s="3" t="e">
        <f>VLOOKUP(A466,企業番号!A:K,8,0)</f>
        <v>#N/A</v>
      </c>
      <c r="J466" s="32" t="e">
        <f>VLOOKUP(A466,企業番号!A:K,9,0)</f>
        <v>#N/A</v>
      </c>
      <c r="K466" s="33" t="e">
        <f>VLOOKUP(A466,企業番号!A:K,10,0)</f>
        <v>#N/A</v>
      </c>
      <c r="L466" s="32" t="e">
        <f>VLOOKUP(A466,企業番号!A:K,11,0)</f>
        <v>#N/A</v>
      </c>
    </row>
    <row r="467" spans="2:12" ht="20.100000000000001" customHeight="1" x14ac:dyDescent="0.2">
      <c r="B467" s="43" t="s">
        <v>34301</v>
      </c>
      <c r="C467" s="32" t="e">
        <f>VLOOKUP(A467,企業番号!A:K,2,0)</f>
        <v>#N/A</v>
      </c>
      <c r="D467" s="32" t="e">
        <f>VLOOKUP(A467,企業番号!A:K,3,0)</f>
        <v>#N/A</v>
      </c>
      <c r="E467" s="32" t="e">
        <f>VLOOKUP(A467,企業番号!A:K,4,0)</f>
        <v>#N/A</v>
      </c>
      <c r="F467" s="10" t="e">
        <f>VLOOKUP(A467,企業番号!A:K,5,0)</f>
        <v>#N/A</v>
      </c>
      <c r="G467" s="11" t="e">
        <f>VLOOKUP(A467,企業番号!A:K,6,0)</f>
        <v>#N/A</v>
      </c>
      <c r="H467" s="32" t="e">
        <f>VLOOKUP(A467,企業番号!A:K,7,0)</f>
        <v>#N/A</v>
      </c>
      <c r="I467" s="3" t="e">
        <f>VLOOKUP(A467,企業番号!A:K,8,0)</f>
        <v>#N/A</v>
      </c>
      <c r="J467" s="32" t="e">
        <f>VLOOKUP(A467,企業番号!A:K,9,0)</f>
        <v>#N/A</v>
      </c>
      <c r="K467" s="33" t="e">
        <f>VLOOKUP(A467,企業番号!A:K,10,0)</f>
        <v>#N/A</v>
      </c>
      <c r="L467" s="32" t="e">
        <f>VLOOKUP(A467,企業番号!A:K,11,0)</f>
        <v>#N/A</v>
      </c>
    </row>
    <row r="468" spans="2:12" ht="20.100000000000001" customHeight="1" x14ac:dyDescent="0.2">
      <c r="B468" s="43" t="s">
        <v>34302</v>
      </c>
      <c r="C468" s="32" t="e">
        <f>VLOOKUP(A468,企業番号!A:K,2,0)</f>
        <v>#N/A</v>
      </c>
      <c r="D468" s="32" t="e">
        <f>VLOOKUP(A468,企業番号!A:K,3,0)</f>
        <v>#N/A</v>
      </c>
      <c r="E468" s="32" t="e">
        <f>VLOOKUP(A468,企業番号!A:K,4,0)</f>
        <v>#N/A</v>
      </c>
      <c r="F468" s="10" t="e">
        <f>VLOOKUP(A468,企業番号!A:K,5,0)</f>
        <v>#N/A</v>
      </c>
      <c r="G468" s="11" t="e">
        <f>VLOOKUP(A468,企業番号!A:K,6,0)</f>
        <v>#N/A</v>
      </c>
      <c r="H468" s="32" t="e">
        <f>VLOOKUP(A468,企業番号!A:K,7,0)</f>
        <v>#N/A</v>
      </c>
      <c r="I468" s="3" t="e">
        <f>VLOOKUP(A468,企業番号!A:K,8,0)</f>
        <v>#N/A</v>
      </c>
      <c r="J468" s="32" t="e">
        <f>VLOOKUP(A468,企業番号!A:K,9,0)</f>
        <v>#N/A</v>
      </c>
      <c r="K468" s="33" t="e">
        <f>VLOOKUP(A468,企業番号!A:K,10,0)</f>
        <v>#N/A</v>
      </c>
      <c r="L468" s="32" t="e">
        <f>VLOOKUP(A468,企業番号!A:K,11,0)</f>
        <v>#N/A</v>
      </c>
    </row>
    <row r="469" spans="2:12" ht="20.100000000000001" customHeight="1" x14ac:dyDescent="0.2">
      <c r="B469" s="43" t="s">
        <v>34303</v>
      </c>
      <c r="C469" s="32" t="e">
        <f>VLOOKUP(A469,企業番号!A:K,2,0)</f>
        <v>#N/A</v>
      </c>
      <c r="D469" s="32" t="e">
        <f>VLOOKUP(A469,企業番号!A:K,3,0)</f>
        <v>#N/A</v>
      </c>
      <c r="E469" s="32" t="e">
        <f>VLOOKUP(A469,企業番号!A:K,4,0)</f>
        <v>#N/A</v>
      </c>
      <c r="F469" s="10" t="e">
        <f>VLOOKUP(A469,企業番号!A:K,5,0)</f>
        <v>#N/A</v>
      </c>
      <c r="G469" s="11" t="e">
        <f>VLOOKUP(A469,企業番号!A:K,6,0)</f>
        <v>#N/A</v>
      </c>
      <c r="H469" s="32" t="e">
        <f>VLOOKUP(A469,企業番号!A:K,7,0)</f>
        <v>#N/A</v>
      </c>
      <c r="I469" s="3" t="e">
        <f>VLOOKUP(A469,企業番号!A:K,8,0)</f>
        <v>#N/A</v>
      </c>
      <c r="J469" s="32" t="e">
        <f>VLOOKUP(A469,企業番号!A:K,9,0)</f>
        <v>#N/A</v>
      </c>
      <c r="K469" s="33" t="e">
        <f>VLOOKUP(A469,企業番号!A:K,10,0)</f>
        <v>#N/A</v>
      </c>
      <c r="L469" s="32" t="e">
        <f>VLOOKUP(A469,企業番号!A:K,11,0)</f>
        <v>#N/A</v>
      </c>
    </row>
    <row r="470" spans="2:12" ht="20.100000000000001" customHeight="1" x14ac:dyDescent="0.2">
      <c r="B470" s="43" t="s">
        <v>34304</v>
      </c>
      <c r="C470" s="32" t="e">
        <f>VLOOKUP(A470,企業番号!A:K,2,0)</f>
        <v>#N/A</v>
      </c>
      <c r="D470" s="32" t="e">
        <f>VLOOKUP(A470,企業番号!A:K,3,0)</f>
        <v>#N/A</v>
      </c>
      <c r="E470" s="32" t="e">
        <f>VLOOKUP(A470,企業番号!A:K,4,0)</f>
        <v>#N/A</v>
      </c>
      <c r="F470" s="10" t="e">
        <f>VLOOKUP(A470,企業番号!A:K,5,0)</f>
        <v>#N/A</v>
      </c>
      <c r="G470" s="11" t="e">
        <f>VLOOKUP(A470,企業番号!A:K,6,0)</f>
        <v>#N/A</v>
      </c>
      <c r="H470" s="32" t="e">
        <f>VLOOKUP(A470,企業番号!A:K,7,0)</f>
        <v>#N/A</v>
      </c>
      <c r="I470" s="3" t="e">
        <f>VLOOKUP(A470,企業番号!A:K,8,0)</f>
        <v>#N/A</v>
      </c>
      <c r="J470" s="32" t="e">
        <f>VLOOKUP(A470,企業番号!A:K,9,0)</f>
        <v>#N/A</v>
      </c>
      <c r="K470" s="33" t="e">
        <f>VLOOKUP(A470,企業番号!A:K,10,0)</f>
        <v>#N/A</v>
      </c>
      <c r="L470" s="32" t="e">
        <f>VLOOKUP(A470,企業番号!A:K,11,0)</f>
        <v>#N/A</v>
      </c>
    </row>
    <row r="471" spans="2:12" ht="20.100000000000001" customHeight="1" x14ac:dyDescent="0.2">
      <c r="B471" s="43" t="s">
        <v>34305</v>
      </c>
      <c r="C471" s="32" t="e">
        <f>VLOOKUP(A471,企業番号!A:K,2,0)</f>
        <v>#N/A</v>
      </c>
      <c r="D471" s="32" t="e">
        <f>VLOOKUP(A471,企業番号!A:K,3,0)</f>
        <v>#N/A</v>
      </c>
      <c r="E471" s="32" t="e">
        <f>VLOOKUP(A471,企業番号!A:K,4,0)</f>
        <v>#N/A</v>
      </c>
      <c r="F471" s="10" t="e">
        <f>VLOOKUP(A471,企業番号!A:K,5,0)</f>
        <v>#N/A</v>
      </c>
      <c r="G471" s="11" t="e">
        <f>VLOOKUP(A471,企業番号!A:K,6,0)</f>
        <v>#N/A</v>
      </c>
      <c r="H471" s="32" t="e">
        <f>VLOOKUP(A471,企業番号!A:K,7,0)</f>
        <v>#N/A</v>
      </c>
      <c r="I471" s="3" t="e">
        <f>VLOOKUP(A471,企業番号!A:K,8,0)</f>
        <v>#N/A</v>
      </c>
      <c r="J471" s="32" t="e">
        <f>VLOOKUP(A471,企業番号!A:K,9,0)</f>
        <v>#N/A</v>
      </c>
      <c r="K471" s="33" t="e">
        <f>VLOOKUP(A471,企業番号!A:K,10,0)</f>
        <v>#N/A</v>
      </c>
      <c r="L471" s="32" t="e">
        <f>VLOOKUP(A471,企業番号!A:K,11,0)</f>
        <v>#N/A</v>
      </c>
    </row>
    <row r="472" spans="2:12" ht="20.100000000000001" customHeight="1" x14ac:dyDescent="0.2">
      <c r="B472" s="43" t="s">
        <v>34306</v>
      </c>
      <c r="C472" s="32" t="e">
        <f>VLOOKUP(A472,企業番号!A:K,2,0)</f>
        <v>#N/A</v>
      </c>
      <c r="D472" s="32" t="e">
        <f>VLOOKUP(A472,企業番号!A:K,3,0)</f>
        <v>#N/A</v>
      </c>
      <c r="E472" s="32" t="e">
        <f>VLOOKUP(A472,企業番号!A:K,4,0)</f>
        <v>#N/A</v>
      </c>
      <c r="F472" s="10" t="e">
        <f>VLOOKUP(A472,企業番号!A:K,5,0)</f>
        <v>#N/A</v>
      </c>
      <c r="G472" s="11" t="e">
        <f>VLOOKUP(A472,企業番号!A:K,6,0)</f>
        <v>#N/A</v>
      </c>
      <c r="H472" s="32" t="e">
        <f>VLOOKUP(A472,企業番号!A:K,7,0)</f>
        <v>#N/A</v>
      </c>
      <c r="I472" s="3" t="e">
        <f>VLOOKUP(A472,企業番号!A:K,8,0)</f>
        <v>#N/A</v>
      </c>
      <c r="J472" s="32" t="e">
        <f>VLOOKUP(A472,企業番号!A:K,9,0)</f>
        <v>#N/A</v>
      </c>
      <c r="K472" s="33" t="e">
        <f>VLOOKUP(A472,企業番号!A:K,10,0)</f>
        <v>#N/A</v>
      </c>
      <c r="L472" s="32" t="e">
        <f>VLOOKUP(A472,企業番号!A:K,11,0)</f>
        <v>#N/A</v>
      </c>
    </row>
    <row r="473" spans="2:12" ht="20.100000000000001" customHeight="1" x14ac:dyDescent="0.2">
      <c r="B473" s="43" t="s">
        <v>34307</v>
      </c>
      <c r="C473" s="32" t="e">
        <f>VLOOKUP(A473,企業番号!A:K,2,0)</f>
        <v>#N/A</v>
      </c>
      <c r="D473" s="32" t="e">
        <f>VLOOKUP(A473,企業番号!A:K,3,0)</f>
        <v>#N/A</v>
      </c>
      <c r="E473" s="32" t="e">
        <f>VLOOKUP(A473,企業番号!A:K,4,0)</f>
        <v>#N/A</v>
      </c>
      <c r="F473" s="10" t="e">
        <f>VLOOKUP(A473,企業番号!A:K,5,0)</f>
        <v>#N/A</v>
      </c>
      <c r="G473" s="11" t="e">
        <f>VLOOKUP(A473,企業番号!A:K,6,0)</f>
        <v>#N/A</v>
      </c>
      <c r="H473" s="32" t="e">
        <f>VLOOKUP(A473,企業番号!A:K,7,0)</f>
        <v>#N/A</v>
      </c>
      <c r="I473" s="3" t="e">
        <f>VLOOKUP(A473,企業番号!A:K,8,0)</f>
        <v>#N/A</v>
      </c>
      <c r="J473" s="32" t="e">
        <f>VLOOKUP(A473,企業番号!A:K,9,0)</f>
        <v>#N/A</v>
      </c>
      <c r="K473" s="33" t="e">
        <f>VLOOKUP(A473,企業番号!A:K,10,0)</f>
        <v>#N/A</v>
      </c>
      <c r="L473" s="32" t="e">
        <f>VLOOKUP(A473,企業番号!A:K,11,0)</f>
        <v>#N/A</v>
      </c>
    </row>
    <row r="474" spans="2:12" ht="20.100000000000001" customHeight="1" x14ac:dyDescent="0.2">
      <c r="B474" s="43" t="s">
        <v>34308</v>
      </c>
      <c r="C474" s="32" t="e">
        <f>VLOOKUP(A474,企業番号!A:K,2,0)</f>
        <v>#N/A</v>
      </c>
      <c r="D474" s="32" t="e">
        <f>VLOOKUP(A474,企業番号!A:K,3,0)</f>
        <v>#N/A</v>
      </c>
      <c r="E474" s="32" t="e">
        <f>VLOOKUP(A474,企業番号!A:K,4,0)</f>
        <v>#N/A</v>
      </c>
      <c r="F474" s="10" t="e">
        <f>VLOOKUP(A474,企業番号!A:K,5,0)</f>
        <v>#N/A</v>
      </c>
      <c r="G474" s="11" t="e">
        <f>VLOOKUP(A474,企業番号!A:K,6,0)</f>
        <v>#N/A</v>
      </c>
      <c r="H474" s="32" t="e">
        <f>VLOOKUP(A474,企業番号!A:K,7,0)</f>
        <v>#N/A</v>
      </c>
      <c r="I474" s="3" t="e">
        <f>VLOOKUP(A474,企業番号!A:K,8,0)</f>
        <v>#N/A</v>
      </c>
      <c r="J474" s="32" t="e">
        <f>VLOOKUP(A474,企業番号!A:K,9,0)</f>
        <v>#N/A</v>
      </c>
      <c r="K474" s="33" t="e">
        <f>VLOOKUP(A474,企業番号!A:K,10,0)</f>
        <v>#N/A</v>
      </c>
      <c r="L474" s="32" t="e">
        <f>VLOOKUP(A474,企業番号!A:K,11,0)</f>
        <v>#N/A</v>
      </c>
    </row>
    <row r="475" spans="2:12" ht="20.100000000000001" customHeight="1" x14ac:dyDescent="0.2">
      <c r="B475" s="43" t="s">
        <v>34309</v>
      </c>
      <c r="C475" s="32" t="e">
        <f>VLOOKUP(A475,企業番号!A:K,2,0)</f>
        <v>#N/A</v>
      </c>
      <c r="D475" s="32" t="e">
        <f>VLOOKUP(A475,企業番号!A:K,3,0)</f>
        <v>#N/A</v>
      </c>
      <c r="E475" s="32" t="e">
        <f>VLOOKUP(A475,企業番号!A:K,4,0)</f>
        <v>#N/A</v>
      </c>
      <c r="F475" s="10" t="e">
        <f>VLOOKUP(A475,企業番号!A:K,5,0)</f>
        <v>#N/A</v>
      </c>
      <c r="G475" s="11" t="e">
        <f>VLOOKUP(A475,企業番号!A:K,6,0)</f>
        <v>#N/A</v>
      </c>
      <c r="H475" s="32" t="e">
        <f>VLOOKUP(A475,企業番号!A:K,7,0)</f>
        <v>#N/A</v>
      </c>
      <c r="I475" s="3" t="e">
        <f>VLOOKUP(A475,企業番号!A:K,8,0)</f>
        <v>#N/A</v>
      </c>
      <c r="J475" s="32" t="e">
        <f>VLOOKUP(A475,企業番号!A:K,9,0)</f>
        <v>#N/A</v>
      </c>
      <c r="K475" s="33" t="e">
        <f>VLOOKUP(A475,企業番号!A:K,10,0)</f>
        <v>#N/A</v>
      </c>
      <c r="L475" s="32" t="e">
        <f>VLOOKUP(A475,企業番号!A:K,11,0)</f>
        <v>#N/A</v>
      </c>
    </row>
    <row r="476" spans="2:12" ht="20.100000000000001" customHeight="1" x14ac:dyDescent="0.2">
      <c r="B476" s="43" t="s">
        <v>34310</v>
      </c>
      <c r="C476" s="32" t="e">
        <f>VLOOKUP(A476,企業番号!A:K,2,0)</f>
        <v>#N/A</v>
      </c>
      <c r="D476" s="32" t="e">
        <f>VLOOKUP(A476,企業番号!A:K,3,0)</f>
        <v>#N/A</v>
      </c>
      <c r="E476" s="32" t="e">
        <f>VLOOKUP(A476,企業番号!A:K,4,0)</f>
        <v>#N/A</v>
      </c>
      <c r="F476" s="10" t="e">
        <f>VLOOKUP(A476,企業番号!A:K,5,0)</f>
        <v>#N/A</v>
      </c>
      <c r="G476" s="11" t="e">
        <f>VLOOKUP(A476,企業番号!A:K,6,0)</f>
        <v>#N/A</v>
      </c>
      <c r="H476" s="32" t="e">
        <f>VLOOKUP(A476,企業番号!A:K,7,0)</f>
        <v>#N/A</v>
      </c>
      <c r="I476" s="3" t="e">
        <f>VLOOKUP(A476,企業番号!A:K,8,0)</f>
        <v>#N/A</v>
      </c>
      <c r="J476" s="32" t="e">
        <f>VLOOKUP(A476,企業番号!A:K,9,0)</f>
        <v>#N/A</v>
      </c>
      <c r="K476" s="33" t="e">
        <f>VLOOKUP(A476,企業番号!A:K,10,0)</f>
        <v>#N/A</v>
      </c>
      <c r="L476" s="32" t="e">
        <f>VLOOKUP(A476,企業番号!A:K,11,0)</f>
        <v>#N/A</v>
      </c>
    </row>
    <row r="477" spans="2:12" ht="20.100000000000001" customHeight="1" x14ac:dyDescent="0.2">
      <c r="B477" s="43" t="s">
        <v>34311</v>
      </c>
      <c r="C477" s="32" t="e">
        <f>VLOOKUP(A477,企業番号!A:K,2,0)</f>
        <v>#N/A</v>
      </c>
      <c r="D477" s="32" t="e">
        <f>VLOOKUP(A477,企業番号!A:K,3,0)</f>
        <v>#N/A</v>
      </c>
      <c r="E477" s="32" t="e">
        <f>VLOOKUP(A477,企業番号!A:K,4,0)</f>
        <v>#N/A</v>
      </c>
      <c r="F477" s="10" t="e">
        <f>VLOOKUP(A477,企業番号!A:K,5,0)</f>
        <v>#N/A</v>
      </c>
      <c r="G477" s="11" t="e">
        <f>VLOOKUP(A477,企業番号!A:K,6,0)</f>
        <v>#N/A</v>
      </c>
      <c r="H477" s="32" t="e">
        <f>VLOOKUP(A477,企業番号!A:K,7,0)</f>
        <v>#N/A</v>
      </c>
      <c r="I477" s="3" t="e">
        <f>VLOOKUP(A477,企業番号!A:K,8,0)</f>
        <v>#N/A</v>
      </c>
      <c r="J477" s="32" t="e">
        <f>VLOOKUP(A477,企業番号!A:K,9,0)</f>
        <v>#N/A</v>
      </c>
      <c r="K477" s="33" t="e">
        <f>VLOOKUP(A477,企業番号!A:K,10,0)</f>
        <v>#N/A</v>
      </c>
      <c r="L477" s="32" t="e">
        <f>VLOOKUP(A477,企業番号!A:K,11,0)</f>
        <v>#N/A</v>
      </c>
    </row>
    <row r="478" spans="2:12" ht="20.100000000000001" customHeight="1" x14ac:dyDescent="0.2">
      <c r="B478" s="43" t="s">
        <v>34312</v>
      </c>
      <c r="C478" s="32" t="e">
        <f>VLOOKUP(A478,企業番号!A:K,2,0)</f>
        <v>#N/A</v>
      </c>
      <c r="D478" s="32" t="e">
        <f>VLOOKUP(A478,企業番号!A:K,3,0)</f>
        <v>#N/A</v>
      </c>
      <c r="E478" s="32" t="e">
        <f>VLOOKUP(A478,企業番号!A:K,4,0)</f>
        <v>#N/A</v>
      </c>
      <c r="F478" s="10" t="e">
        <f>VLOOKUP(A478,企業番号!A:K,5,0)</f>
        <v>#N/A</v>
      </c>
      <c r="G478" s="11" t="e">
        <f>VLOOKUP(A478,企業番号!A:K,6,0)</f>
        <v>#N/A</v>
      </c>
      <c r="H478" s="32" t="e">
        <f>VLOOKUP(A478,企業番号!A:K,7,0)</f>
        <v>#N/A</v>
      </c>
      <c r="I478" s="3" t="e">
        <f>VLOOKUP(A478,企業番号!A:K,8,0)</f>
        <v>#N/A</v>
      </c>
      <c r="J478" s="32" t="e">
        <f>VLOOKUP(A478,企業番号!A:K,9,0)</f>
        <v>#N/A</v>
      </c>
      <c r="K478" s="33" t="e">
        <f>VLOOKUP(A478,企業番号!A:K,10,0)</f>
        <v>#N/A</v>
      </c>
      <c r="L478" s="32" t="e">
        <f>VLOOKUP(A478,企業番号!A:K,11,0)</f>
        <v>#N/A</v>
      </c>
    </row>
    <row r="479" spans="2:12" ht="20.100000000000001" customHeight="1" x14ac:dyDescent="0.2">
      <c r="B479" s="43" t="s">
        <v>34313</v>
      </c>
      <c r="C479" s="32" t="e">
        <f>VLOOKUP(A479,企業番号!A:K,2,0)</f>
        <v>#N/A</v>
      </c>
      <c r="D479" s="32" t="e">
        <f>VLOOKUP(A479,企業番号!A:K,3,0)</f>
        <v>#N/A</v>
      </c>
      <c r="E479" s="32" t="e">
        <f>VLOOKUP(A479,企業番号!A:K,4,0)</f>
        <v>#N/A</v>
      </c>
      <c r="F479" s="10" t="e">
        <f>VLOOKUP(A479,企業番号!A:K,5,0)</f>
        <v>#N/A</v>
      </c>
      <c r="G479" s="11" t="e">
        <f>VLOOKUP(A479,企業番号!A:K,6,0)</f>
        <v>#N/A</v>
      </c>
      <c r="H479" s="32" t="e">
        <f>VLOOKUP(A479,企業番号!A:K,7,0)</f>
        <v>#N/A</v>
      </c>
      <c r="I479" s="3" t="e">
        <f>VLOOKUP(A479,企業番号!A:K,8,0)</f>
        <v>#N/A</v>
      </c>
      <c r="J479" s="32" t="e">
        <f>VLOOKUP(A479,企業番号!A:K,9,0)</f>
        <v>#N/A</v>
      </c>
      <c r="K479" s="33" t="e">
        <f>VLOOKUP(A479,企業番号!A:K,10,0)</f>
        <v>#N/A</v>
      </c>
      <c r="L479" s="32" t="e">
        <f>VLOOKUP(A479,企業番号!A:K,11,0)</f>
        <v>#N/A</v>
      </c>
    </row>
    <row r="480" spans="2:12" ht="20.100000000000001" customHeight="1" x14ac:dyDescent="0.2">
      <c r="B480" s="43" t="s">
        <v>34314</v>
      </c>
      <c r="C480" s="32" t="e">
        <f>VLOOKUP(A480,企業番号!A:K,2,0)</f>
        <v>#N/A</v>
      </c>
      <c r="D480" s="32" t="e">
        <f>VLOOKUP(A480,企業番号!A:K,3,0)</f>
        <v>#N/A</v>
      </c>
      <c r="E480" s="32" t="e">
        <f>VLOOKUP(A480,企業番号!A:K,4,0)</f>
        <v>#N/A</v>
      </c>
      <c r="F480" s="10" t="e">
        <f>VLOOKUP(A480,企業番号!A:K,5,0)</f>
        <v>#N/A</v>
      </c>
      <c r="G480" s="11" t="e">
        <f>VLOOKUP(A480,企業番号!A:K,6,0)</f>
        <v>#N/A</v>
      </c>
      <c r="H480" s="32" t="e">
        <f>VLOOKUP(A480,企業番号!A:K,7,0)</f>
        <v>#N/A</v>
      </c>
      <c r="I480" s="3" t="e">
        <f>VLOOKUP(A480,企業番号!A:K,8,0)</f>
        <v>#N/A</v>
      </c>
      <c r="J480" s="32" t="e">
        <f>VLOOKUP(A480,企業番号!A:K,9,0)</f>
        <v>#N/A</v>
      </c>
      <c r="K480" s="33" t="e">
        <f>VLOOKUP(A480,企業番号!A:K,10,0)</f>
        <v>#N/A</v>
      </c>
      <c r="L480" s="32" t="e">
        <f>VLOOKUP(A480,企業番号!A:K,11,0)</f>
        <v>#N/A</v>
      </c>
    </row>
    <row r="481" spans="2:12" ht="20.100000000000001" customHeight="1" x14ac:dyDescent="0.2">
      <c r="B481" s="43" t="s">
        <v>34315</v>
      </c>
      <c r="C481" s="32" t="e">
        <f>VLOOKUP(A481,企業番号!A:K,2,0)</f>
        <v>#N/A</v>
      </c>
      <c r="D481" s="32" t="e">
        <f>VLOOKUP(A481,企業番号!A:K,3,0)</f>
        <v>#N/A</v>
      </c>
      <c r="E481" s="32" t="e">
        <f>VLOOKUP(A481,企業番号!A:K,4,0)</f>
        <v>#N/A</v>
      </c>
      <c r="F481" s="10" t="e">
        <f>VLOOKUP(A481,企業番号!A:K,5,0)</f>
        <v>#N/A</v>
      </c>
      <c r="G481" s="11" t="e">
        <f>VLOOKUP(A481,企業番号!A:K,6,0)</f>
        <v>#N/A</v>
      </c>
      <c r="H481" s="32" t="e">
        <f>VLOOKUP(A481,企業番号!A:K,7,0)</f>
        <v>#N/A</v>
      </c>
      <c r="I481" s="3" t="e">
        <f>VLOOKUP(A481,企業番号!A:K,8,0)</f>
        <v>#N/A</v>
      </c>
      <c r="J481" s="32" t="e">
        <f>VLOOKUP(A481,企業番号!A:K,9,0)</f>
        <v>#N/A</v>
      </c>
      <c r="K481" s="33" t="e">
        <f>VLOOKUP(A481,企業番号!A:K,10,0)</f>
        <v>#N/A</v>
      </c>
      <c r="L481" s="32" t="e">
        <f>VLOOKUP(A481,企業番号!A:K,11,0)</f>
        <v>#N/A</v>
      </c>
    </row>
    <row r="482" spans="2:12" ht="20.100000000000001" customHeight="1" x14ac:dyDescent="0.2">
      <c r="B482" s="43" t="s">
        <v>34316</v>
      </c>
      <c r="C482" s="32" t="e">
        <f>VLOOKUP(A482,企業番号!A:K,2,0)</f>
        <v>#N/A</v>
      </c>
      <c r="D482" s="32" t="e">
        <f>VLOOKUP(A482,企業番号!A:K,3,0)</f>
        <v>#N/A</v>
      </c>
      <c r="E482" s="32" t="e">
        <f>VLOOKUP(A482,企業番号!A:K,4,0)</f>
        <v>#N/A</v>
      </c>
      <c r="F482" s="10" t="e">
        <f>VLOOKUP(A482,企業番号!A:K,5,0)</f>
        <v>#N/A</v>
      </c>
      <c r="G482" s="11" t="e">
        <f>VLOOKUP(A482,企業番号!A:K,6,0)</f>
        <v>#N/A</v>
      </c>
      <c r="H482" s="32" t="e">
        <f>VLOOKUP(A482,企業番号!A:K,7,0)</f>
        <v>#N/A</v>
      </c>
      <c r="I482" s="3" t="e">
        <f>VLOOKUP(A482,企業番号!A:K,8,0)</f>
        <v>#N/A</v>
      </c>
      <c r="J482" s="32" t="e">
        <f>VLOOKUP(A482,企業番号!A:K,9,0)</f>
        <v>#N/A</v>
      </c>
      <c r="K482" s="33" t="e">
        <f>VLOOKUP(A482,企業番号!A:K,10,0)</f>
        <v>#N/A</v>
      </c>
      <c r="L482" s="32" t="e">
        <f>VLOOKUP(A482,企業番号!A:K,11,0)</f>
        <v>#N/A</v>
      </c>
    </row>
    <row r="483" spans="2:12" ht="20.100000000000001" customHeight="1" x14ac:dyDescent="0.2">
      <c r="B483" s="43" t="s">
        <v>34317</v>
      </c>
      <c r="C483" s="32" t="e">
        <f>VLOOKUP(A483,企業番号!A:K,2,0)</f>
        <v>#N/A</v>
      </c>
      <c r="D483" s="32" t="e">
        <f>VLOOKUP(A483,企業番号!A:K,3,0)</f>
        <v>#N/A</v>
      </c>
      <c r="E483" s="32" t="e">
        <f>VLOOKUP(A483,企業番号!A:K,4,0)</f>
        <v>#N/A</v>
      </c>
      <c r="F483" s="10" t="e">
        <f>VLOOKUP(A483,企業番号!A:K,5,0)</f>
        <v>#N/A</v>
      </c>
      <c r="G483" s="11" t="e">
        <f>VLOOKUP(A483,企業番号!A:K,6,0)</f>
        <v>#N/A</v>
      </c>
      <c r="H483" s="32" t="e">
        <f>VLOOKUP(A483,企業番号!A:K,7,0)</f>
        <v>#N/A</v>
      </c>
      <c r="I483" s="3" t="e">
        <f>VLOOKUP(A483,企業番号!A:K,8,0)</f>
        <v>#N/A</v>
      </c>
      <c r="J483" s="32" t="e">
        <f>VLOOKUP(A483,企業番号!A:K,9,0)</f>
        <v>#N/A</v>
      </c>
      <c r="K483" s="33" t="e">
        <f>VLOOKUP(A483,企業番号!A:K,10,0)</f>
        <v>#N/A</v>
      </c>
      <c r="L483" s="32" t="e">
        <f>VLOOKUP(A483,企業番号!A:K,11,0)</f>
        <v>#N/A</v>
      </c>
    </row>
    <row r="484" spans="2:12" ht="20.100000000000001" customHeight="1" x14ac:dyDescent="0.2">
      <c r="B484" s="43" t="s">
        <v>34318</v>
      </c>
      <c r="C484" s="32" t="e">
        <f>VLOOKUP(A484,企業番号!A:K,2,0)</f>
        <v>#N/A</v>
      </c>
      <c r="D484" s="32" t="e">
        <f>VLOOKUP(A484,企業番号!A:K,3,0)</f>
        <v>#N/A</v>
      </c>
      <c r="E484" s="32" t="e">
        <f>VLOOKUP(A484,企業番号!A:K,4,0)</f>
        <v>#N/A</v>
      </c>
      <c r="F484" s="10" t="e">
        <f>VLOOKUP(A484,企業番号!A:K,5,0)</f>
        <v>#N/A</v>
      </c>
      <c r="G484" s="11" t="e">
        <f>VLOOKUP(A484,企業番号!A:K,6,0)</f>
        <v>#N/A</v>
      </c>
      <c r="H484" s="32" t="e">
        <f>VLOOKUP(A484,企業番号!A:K,7,0)</f>
        <v>#N/A</v>
      </c>
      <c r="I484" s="3" t="e">
        <f>VLOOKUP(A484,企業番号!A:K,8,0)</f>
        <v>#N/A</v>
      </c>
      <c r="J484" s="32" t="e">
        <f>VLOOKUP(A484,企業番号!A:K,9,0)</f>
        <v>#N/A</v>
      </c>
      <c r="K484" s="33" t="e">
        <f>VLOOKUP(A484,企業番号!A:K,10,0)</f>
        <v>#N/A</v>
      </c>
      <c r="L484" s="32" t="e">
        <f>VLOOKUP(A484,企業番号!A:K,11,0)</f>
        <v>#N/A</v>
      </c>
    </row>
    <row r="485" spans="2:12" ht="20.100000000000001" customHeight="1" x14ac:dyDescent="0.2">
      <c r="B485" s="43" t="s">
        <v>34319</v>
      </c>
      <c r="C485" s="32" t="e">
        <f>VLOOKUP(A485,企業番号!A:K,2,0)</f>
        <v>#N/A</v>
      </c>
      <c r="D485" s="32" t="e">
        <f>VLOOKUP(A485,企業番号!A:K,3,0)</f>
        <v>#N/A</v>
      </c>
      <c r="E485" s="32" t="e">
        <f>VLOOKUP(A485,企業番号!A:K,4,0)</f>
        <v>#N/A</v>
      </c>
      <c r="F485" s="10" t="e">
        <f>VLOOKUP(A485,企業番号!A:K,5,0)</f>
        <v>#N/A</v>
      </c>
      <c r="G485" s="11" t="e">
        <f>VLOOKUP(A485,企業番号!A:K,6,0)</f>
        <v>#N/A</v>
      </c>
      <c r="H485" s="32" t="e">
        <f>VLOOKUP(A485,企業番号!A:K,7,0)</f>
        <v>#N/A</v>
      </c>
      <c r="I485" s="3" t="e">
        <f>VLOOKUP(A485,企業番号!A:K,8,0)</f>
        <v>#N/A</v>
      </c>
      <c r="J485" s="32" t="e">
        <f>VLOOKUP(A485,企業番号!A:K,9,0)</f>
        <v>#N/A</v>
      </c>
      <c r="K485" s="33" t="e">
        <f>VLOOKUP(A485,企業番号!A:K,10,0)</f>
        <v>#N/A</v>
      </c>
      <c r="L485" s="32" t="e">
        <f>VLOOKUP(A485,企業番号!A:K,11,0)</f>
        <v>#N/A</v>
      </c>
    </row>
    <row r="486" spans="2:12" ht="20.100000000000001" customHeight="1" x14ac:dyDescent="0.2">
      <c r="B486" s="43" t="s">
        <v>34320</v>
      </c>
      <c r="C486" s="32" t="e">
        <f>VLOOKUP(A486,企業番号!A:K,2,0)</f>
        <v>#N/A</v>
      </c>
      <c r="D486" s="32" t="e">
        <f>VLOOKUP(A486,企業番号!A:K,3,0)</f>
        <v>#N/A</v>
      </c>
      <c r="E486" s="32" t="e">
        <f>VLOOKUP(A486,企業番号!A:K,4,0)</f>
        <v>#N/A</v>
      </c>
      <c r="F486" s="10" t="e">
        <f>VLOOKUP(A486,企業番号!A:K,5,0)</f>
        <v>#N/A</v>
      </c>
      <c r="G486" s="11" t="e">
        <f>VLOOKUP(A486,企業番号!A:K,6,0)</f>
        <v>#N/A</v>
      </c>
      <c r="H486" s="32" t="e">
        <f>VLOOKUP(A486,企業番号!A:K,7,0)</f>
        <v>#N/A</v>
      </c>
      <c r="I486" s="3" t="e">
        <f>VLOOKUP(A486,企業番号!A:K,8,0)</f>
        <v>#N/A</v>
      </c>
      <c r="J486" s="32" t="e">
        <f>VLOOKUP(A486,企業番号!A:K,9,0)</f>
        <v>#N/A</v>
      </c>
      <c r="K486" s="33" t="e">
        <f>VLOOKUP(A486,企業番号!A:K,10,0)</f>
        <v>#N/A</v>
      </c>
      <c r="L486" s="32" t="e">
        <f>VLOOKUP(A486,企業番号!A:K,11,0)</f>
        <v>#N/A</v>
      </c>
    </row>
    <row r="487" spans="2:12" ht="20.100000000000001" customHeight="1" x14ac:dyDescent="0.2">
      <c r="B487" s="43" t="s">
        <v>34321</v>
      </c>
      <c r="C487" s="32" t="e">
        <f>VLOOKUP(A487,企業番号!A:K,2,0)</f>
        <v>#N/A</v>
      </c>
      <c r="D487" s="32" t="e">
        <f>VLOOKUP(A487,企業番号!A:K,3,0)</f>
        <v>#N/A</v>
      </c>
      <c r="E487" s="32" t="e">
        <f>VLOOKUP(A487,企業番号!A:K,4,0)</f>
        <v>#N/A</v>
      </c>
      <c r="F487" s="10" t="e">
        <f>VLOOKUP(A487,企業番号!A:K,5,0)</f>
        <v>#N/A</v>
      </c>
      <c r="G487" s="11" t="e">
        <f>VLOOKUP(A487,企業番号!A:K,6,0)</f>
        <v>#N/A</v>
      </c>
      <c r="H487" s="32" t="e">
        <f>VLOOKUP(A487,企業番号!A:K,7,0)</f>
        <v>#N/A</v>
      </c>
      <c r="I487" s="3" t="e">
        <f>VLOOKUP(A487,企業番号!A:K,8,0)</f>
        <v>#N/A</v>
      </c>
      <c r="J487" s="32" t="e">
        <f>VLOOKUP(A487,企業番号!A:K,9,0)</f>
        <v>#N/A</v>
      </c>
      <c r="K487" s="33" t="e">
        <f>VLOOKUP(A487,企業番号!A:K,10,0)</f>
        <v>#N/A</v>
      </c>
      <c r="L487" s="32" t="e">
        <f>VLOOKUP(A487,企業番号!A:K,11,0)</f>
        <v>#N/A</v>
      </c>
    </row>
    <row r="488" spans="2:12" ht="20.100000000000001" customHeight="1" x14ac:dyDescent="0.2">
      <c r="B488" s="43" t="s">
        <v>34322</v>
      </c>
      <c r="C488" s="32" t="e">
        <f>VLOOKUP(A488,企業番号!A:K,2,0)</f>
        <v>#N/A</v>
      </c>
      <c r="D488" s="32" t="e">
        <f>VLOOKUP(A488,企業番号!A:K,3,0)</f>
        <v>#N/A</v>
      </c>
      <c r="E488" s="32" t="e">
        <f>VLOOKUP(A488,企業番号!A:K,4,0)</f>
        <v>#N/A</v>
      </c>
      <c r="F488" s="10" t="e">
        <f>VLOOKUP(A488,企業番号!A:K,5,0)</f>
        <v>#N/A</v>
      </c>
      <c r="G488" s="11" t="e">
        <f>VLOOKUP(A488,企業番号!A:K,6,0)</f>
        <v>#N/A</v>
      </c>
      <c r="H488" s="32" t="e">
        <f>VLOOKUP(A488,企業番号!A:K,7,0)</f>
        <v>#N/A</v>
      </c>
      <c r="I488" s="3" t="e">
        <f>VLOOKUP(A488,企業番号!A:K,8,0)</f>
        <v>#N/A</v>
      </c>
      <c r="J488" s="32" t="e">
        <f>VLOOKUP(A488,企業番号!A:K,9,0)</f>
        <v>#N/A</v>
      </c>
      <c r="K488" s="33" t="e">
        <f>VLOOKUP(A488,企業番号!A:K,10,0)</f>
        <v>#N/A</v>
      </c>
      <c r="L488" s="32" t="e">
        <f>VLOOKUP(A488,企業番号!A:K,11,0)</f>
        <v>#N/A</v>
      </c>
    </row>
    <row r="489" spans="2:12" ht="20.100000000000001" customHeight="1" x14ac:dyDescent="0.2">
      <c r="B489" s="43" t="s">
        <v>34323</v>
      </c>
      <c r="C489" s="32" t="e">
        <f>VLOOKUP(A489,企業番号!A:K,2,0)</f>
        <v>#N/A</v>
      </c>
      <c r="D489" s="32" t="e">
        <f>VLOOKUP(A489,企業番号!A:K,3,0)</f>
        <v>#N/A</v>
      </c>
      <c r="E489" s="32" t="e">
        <f>VLOOKUP(A489,企業番号!A:K,4,0)</f>
        <v>#N/A</v>
      </c>
      <c r="F489" s="10" t="e">
        <f>VLOOKUP(A489,企業番号!A:K,5,0)</f>
        <v>#N/A</v>
      </c>
      <c r="G489" s="11" t="e">
        <f>VLOOKUP(A489,企業番号!A:K,6,0)</f>
        <v>#N/A</v>
      </c>
      <c r="H489" s="32" t="e">
        <f>VLOOKUP(A489,企業番号!A:K,7,0)</f>
        <v>#N/A</v>
      </c>
      <c r="I489" s="3" t="e">
        <f>VLOOKUP(A489,企業番号!A:K,8,0)</f>
        <v>#N/A</v>
      </c>
      <c r="J489" s="32" t="e">
        <f>VLOOKUP(A489,企業番号!A:K,9,0)</f>
        <v>#N/A</v>
      </c>
      <c r="K489" s="33" t="e">
        <f>VLOOKUP(A489,企業番号!A:K,10,0)</f>
        <v>#N/A</v>
      </c>
      <c r="L489" s="32" t="e">
        <f>VLOOKUP(A489,企業番号!A:K,11,0)</f>
        <v>#N/A</v>
      </c>
    </row>
    <row r="490" spans="2:12" ht="20.100000000000001" customHeight="1" x14ac:dyDescent="0.2">
      <c r="B490" s="43" t="s">
        <v>34324</v>
      </c>
      <c r="C490" s="32" t="e">
        <f>VLOOKUP(A490,企業番号!A:K,2,0)</f>
        <v>#N/A</v>
      </c>
      <c r="D490" s="32" t="e">
        <f>VLOOKUP(A490,企業番号!A:K,3,0)</f>
        <v>#N/A</v>
      </c>
      <c r="E490" s="32" t="e">
        <f>VLOOKUP(A490,企業番号!A:K,4,0)</f>
        <v>#N/A</v>
      </c>
      <c r="F490" s="10" t="e">
        <f>VLOOKUP(A490,企業番号!A:K,5,0)</f>
        <v>#N/A</v>
      </c>
      <c r="G490" s="11" t="e">
        <f>VLOOKUP(A490,企業番号!A:K,6,0)</f>
        <v>#N/A</v>
      </c>
      <c r="H490" s="32" t="e">
        <f>VLOOKUP(A490,企業番号!A:K,7,0)</f>
        <v>#N/A</v>
      </c>
      <c r="I490" s="3" t="e">
        <f>VLOOKUP(A490,企業番号!A:K,8,0)</f>
        <v>#N/A</v>
      </c>
      <c r="J490" s="32" t="e">
        <f>VLOOKUP(A490,企業番号!A:K,9,0)</f>
        <v>#N/A</v>
      </c>
      <c r="K490" s="33" t="e">
        <f>VLOOKUP(A490,企業番号!A:K,10,0)</f>
        <v>#N/A</v>
      </c>
      <c r="L490" s="32" t="e">
        <f>VLOOKUP(A490,企業番号!A:K,11,0)</f>
        <v>#N/A</v>
      </c>
    </row>
    <row r="491" spans="2:12" ht="20.100000000000001" customHeight="1" x14ac:dyDescent="0.2">
      <c r="B491" s="43" t="s">
        <v>34325</v>
      </c>
      <c r="C491" s="32" t="e">
        <f>VLOOKUP(A491,企業番号!A:K,2,0)</f>
        <v>#N/A</v>
      </c>
      <c r="D491" s="32" t="e">
        <f>VLOOKUP(A491,企業番号!A:K,3,0)</f>
        <v>#N/A</v>
      </c>
      <c r="E491" s="32" t="e">
        <f>VLOOKUP(A491,企業番号!A:K,4,0)</f>
        <v>#N/A</v>
      </c>
      <c r="F491" s="10" t="e">
        <f>VLOOKUP(A491,企業番号!A:K,5,0)</f>
        <v>#N/A</v>
      </c>
      <c r="G491" s="11" t="e">
        <f>VLOOKUP(A491,企業番号!A:K,6,0)</f>
        <v>#N/A</v>
      </c>
      <c r="H491" s="32" t="e">
        <f>VLOOKUP(A491,企業番号!A:K,7,0)</f>
        <v>#N/A</v>
      </c>
      <c r="I491" s="3" t="e">
        <f>VLOOKUP(A491,企業番号!A:K,8,0)</f>
        <v>#N/A</v>
      </c>
      <c r="J491" s="32" t="e">
        <f>VLOOKUP(A491,企業番号!A:K,9,0)</f>
        <v>#N/A</v>
      </c>
      <c r="K491" s="33" t="e">
        <f>VLOOKUP(A491,企業番号!A:K,10,0)</f>
        <v>#N/A</v>
      </c>
      <c r="L491" s="32" t="e">
        <f>VLOOKUP(A491,企業番号!A:K,11,0)</f>
        <v>#N/A</v>
      </c>
    </row>
    <row r="492" spans="2:12" ht="20.100000000000001" customHeight="1" x14ac:dyDescent="0.2">
      <c r="B492" s="43" t="s">
        <v>34326</v>
      </c>
      <c r="C492" s="32" t="e">
        <f>VLOOKUP(A492,企業番号!A:K,2,0)</f>
        <v>#N/A</v>
      </c>
      <c r="D492" s="32" t="e">
        <f>VLOOKUP(A492,企業番号!A:K,3,0)</f>
        <v>#N/A</v>
      </c>
      <c r="E492" s="32" t="e">
        <f>VLOOKUP(A492,企業番号!A:K,4,0)</f>
        <v>#N/A</v>
      </c>
      <c r="F492" s="10" t="e">
        <f>VLOOKUP(A492,企業番号!A:K,5,0)</f>
        <v>#N/A</v>
      </c>
      <c r="G492" s="11" t="e">
        <f>VLOOKUP(A492,企業番号!A:K,6,0)</f>
        <v>#N/A</v>
      </c>
      <c r="H492" s="32" t="e">
        <f>VLOOKUP(A492,企業番号!A:K,7,0)</f>
        <v>#N/A</v>
      </c>
      <c r="I492" s="3" t="e">
        <f>VLOOKUP(A492,企業番号!A:K,8,0)</f>
        <v>#N/A</v>
      </c>
      <c r="J492" s="32" t="e">
        <f>VLOOKUP(A492,企業番号!A:K,9,0)</f>
        <v>#N/A</v>
      </c>
      <c r="K492" s="33" t="e">
        <f>VLOOKUP(A492,企業番号!A:K,10,0)</f>
        <v>#N/A</v>
      </c>
      <c r="L492" s="32" t="e">
        <f>VLOOKUP(A492,企業番号!A:K,11,0)</f>
        <v>#N/A</v>
      </c>
    </row>
    <row r="493" spans="2:12" ht="20.100000000000001" customHeight="1" x14ac:dyDescent="0.2">
      <c r="B493" s="43" t="s">
        <v>34327</v>
      </c>
      <c r="C493" s="32" t="e">
        <f>VLOOKUP(A493,企業番号!A:K,2,0)</f>
        <v>#N/A</v>
      </c>
      <c r="D493" s="32" t="e">
        <f>VLOOKUP(A493,企業番号!A:K,3,0)</f>
        <v>#N/A</v>
      </c>
      <c r="E493" s="32" t="e">
        <f>VLOOKUP(A493,企業番号!A:K,4,0)</f>
        <v>#N/A</v>
      </c>
      <c r="F493" s="10" t="e">
        <f>VLOOKUP(A493,企業番号!A:K,5,0)</f>
        <v>#N/A</v>
      </c>
      <c r="G493" s="11" t="e">
        <f>VLOOKUP(A493,企業番号!A:K,6,0)</f>
        <v>#N/A</v>
      </c>
      <c r="H493" s="32" t="e">
        <f>VLOOKUP(A493,企業番号!A:K,7,0)</f>
        <v>#N/A</v>
      </c>
      <c r="I493" s="3" t="e">
        <f>VLOOKUP(A493,企業番号!A:K,8,0)</f>
        <v>#N/A</v>
      </c>
      <c r="J493" s="32" t="e">
        <f>VLOOKUP(A493,企業番号!A:K,9,0)</f>
        <v>#N/A</v>
      </c>
      <c r="K493" s="33" t="e">
        <f>VLOOKUP(A493,企業番号!A:K,10,0)</f>
        <v>#N/A</v>
      </c>
      <c r="L493" s="32" t="e">
        <f>VLOOKUP(A493,企業番号!A:K,11,0)</f>
        <v>#N/A</v>
      </c>
    </row>
    <row r="494" spans="2:12" ht="20.100000000000001" customHeight="1" x14ac:dyDescent="0.2">
      <c r="B494" s="43" t="s">
        <v>34328</v>
      </c>
      <c r="C494" s="32" t="e">
        <f>VLOOKUP(A494,企業番号!A:K,2,0)</f>
        <v>#N/A</v>
      </c>
      <c r="D494" s="32" t="e">
        <f>VLOOKUP(A494,企業番号!A:K,3,0)</f>
        <v>#N/A</v>
      </c>
      <c r="E494" s="32" t="e">
        <f>VLOOKUP(A494,企業番号!A:K,4,0)</f>
        <v>#N/A</v>
      </c>
      <c r="F494" s="10" t="e">
        <f>VLOOKUP(A494,企業番号!A:K,5,0)</f>
        <v>#N/A</v>
      </c>
      <c r="G494" s="11" t="e">
        <f>VLOOKUP(A494,企業番号!A:K,6,0)</f>
        <v>#N/A</v>
      </c>
      <c r="H494" s="32" t="e">
        <f>VLOOKUP(A494,企業番号!A:K,7,0)</f>
        <v>#N/A</v>
      </c>
      <c r="I494" s="3" t="e">
        <f>VLOOKUP(A494,企業番号!A:K,8,0)</f>
        <v>#N/A</v>
      </c>
      <c r="J494" s="32" t="e">
        <f>VLOOKUP(A494,企業番号!A:K,9,0)</f>
        <v>#N/A</v>
      </c>
      <c r="K494" s="33" t="e">
        <f>VLOOKUP(A494,企業番号!A:K,10,0)</f>
        <v>#N/A</v>
      </c>
      <c r="L494" s="32" t="e">
        <f>VLOOKUP(A494,企業番号!A:K,11,0)</f>
        <v>#N/A</v>
      </c>
    </row>
    <row r="495" spans="2:12" ht="20.100000000000001" customHeight="1" x14ac:dyDescent="0.2">
      <c r="B495" s="43" t="s">
        <v>34329</v>
      </c>
      <c r="C495" s="32" t="e">
        <f>VLOOKUP(A495,企業番号!A:K,2,0)</f>
        <v>#N/A</v>
      </c>
      <c r="D495" s="32" t="e">
        <f>VLOOKUP(A495,企業番号!A:K,3,0)</f>
        <v>#N/A</v>
      </c>
      <c r="E495" s="32" t="e">
        <f>VLOOKUP(A495,企業番号!A:K,4,0)</f>
        <v>#N/A</v>
      </c>
      <c r="F495" s="10" t="e">
        <f>VLOOKUP(A495,企業番号!A:K,5,0)</f>
        <v>#N/A</v>
      </c>
      <c r="G495" s="11" t="e">
        <f>VLOOKUP(A495,企業番号!A:K,6,0)</f>
        <v>#N/A</v>
      </c>
      <c r="H495" s="32" t="e">
        <f>VLOOKUP(A495,企業番号!A:K,7,0)</f>
        <v>#N/A</v>
      </c>
      <c r="I495" s="3" t="e">
        <f>VLOOKUP(A495,企業番号!A:K,8,0)</f>
        <v>#N/A</v>
      </c>
      <c r="J495" s="32" t="e">
        <f>VLOOKUP(A495,企業番号!A:K,9,0)</f>
        <v>#N/A</v>
      </c>
      <c r="K495" s="33" t="e">
        <f>VLOOKUP(A495,企業番号!A:K,10,0)</f>
        <v>#N/A</v>
      </c>
      <c r="L495" s="32" t="e">
        <f>VLOOKUP(A495,企業番号!A:K,11,0)</f>
        <v>#N/A</v>
      </c>
    </row>
    <row r="496" spans="2:12" ht="20.100000000000001" customHeight="1" x14ac:dyDescent="0.2">
      <c r="B496" s="43" t="s">
        <v>34330</v>
      </c>
      <c r="C496" s="32" t="e">
        <f>VLOOKUP(A496,企業番号!A:K,2,0)</f>
        <v>#N/A</v>
      </c>
      <c r="D496" s="32" t="e">
        <f>VLOOKUP(A496,企業番号!A:K,3,0)</f>
        <v>#N/A</v>
      </c>
      <c r="E496" s="32" t="e">
        <f>VLOOKUP(A496,企業番号!A:K,4,0)</f>
        <v>#N/A</v>
      </c>
      <c r="F496" s="10" t="e">
        <f>VLOOKUP(A496,企業番号!A:K,5,0)</f>
        <v>#N/A</v>
      </c>
      <c r="G496" s="11" t="e">
        <f>VLOOKUP(A496,企業番号!A:K,6,0)</f>
        <v>#N/A</v>
      </c>
      <c r="H496" s="32" t="e">
        <f>VLOOKUP(A496,企業番号!A:K,7,0)</f>
        <v>#N/A</v>
      </c>
      <c r="I496" s="3" t="e">
        <f>VLOOKUP(A496,企業番号!A:K,8,0)</f>
        <v>#N/A</v>
      </c>
      <c r="J496" s="32" t="e">
        <f>VLOOKUP(A496,企業番号!A:K,9,0)</f>
        <v>#N/A</v>
      </c>
      <c r="K496" s="33" t="e">
        <f>VLOOKUP(A496,企業番号!A:K,10,0)</f>
        <v>#N/A</v>
      </c>
      <c r="L496" s="32" t="e">
        <f>VLOOKUP(A496,企業番号!A:K,11,0)</f>
        <v>#N/A</v>
      </c>
    </row>
    <row r="497" spans="2:12" ht="20.100000000000001" customHeight="1" x14ac:dyDescent="0.2">
      <c r="B497" s="43" t="s">
        <v>34331</v>
      </c>
      <c r="C497" s="32" t="e">
        <f>VLOOKUP(A497,企業番号!A:K,2,0)</f>
        <v>#N/A</v>
      </c>
      <c r="D497" s="32" t="e">
        <f>VLOOKUP(A497,企業番号!A:K,3,0)</f>
        <v>#N/A</v>
      </c>
      <c r="E497" s="32" t="e">
        <f>VLOOKUP(A497,企業番号!A:K,4,0)</f>
        <v>#N/A</v>
      </c>
      <c r="F497" s="10" t="e">
        <f>VLOOKUP(A497,企業番号!A:K,5,0)</f>
        <v>#N/A</v>
      </c>
      <c r="G497" s="11" t="e">
        <f>VLOOKUP(A497,企業番号!A:K,6,0)</f>
        <v>#N/A</v>
      </c>
      <c r="H497" s="32" t="e">
        <f>VLOOKUP(A497,企業番号!A:K,7,0)</f>
        <v>#N/A</v>
      </c>
      <c r="I497" s="3" t="e">
        <f>VLOOKUP(A497,企業番号!A:K,8,0)</f>
        <v>#N/A</v>
      </c>
      <c r="J497" s="32" t="e">
        <f>VLOOKUP(A497,企業番号!A:K,9,0)</f>
        <v>#N/A</v>
      </c>
      <c r="K497" s="33" t="e">
        <f>VLOOKUP(A497,企業番号!A:K,10,0)</f>
        <v>#N/A</v>
      </c>
      <c r="L497" s="32" t="e">
        <f>VLOOKUP(A497,企業番号!A:K,11,0)</f>
        <v>#N/A</v>
      </c>
    </row>
    <row r="498" spans="2:12" ht="20.100000000000001" customHeight="1" x14ac:dyDescent="0.2">
      <c r="B498" s="43" t="s">
        <v>34332</v>
      </c>
      <c r="C498" s="32" t="e">
        <f>VLOOKUP(A498,企業番号!A:K,2,0)</f>
        <v>#N/A</v>
      </c>
      <c r="D498" s="32" t="e">
        <f>VLOOKUP(A498,企業番号!A:K,3,0)</f>
        <v>#N/A</v>
      </c>
      <c r="E498" s="32" t="e">
        <f>VLOOKUP(A498,企業番号!A:K,4,0)</f>
        <v>#N/A</v>
      </c>
      <c r="F498" s="10" t="e">
        <f>VLOOKUP(A498,企業番号!A:K,5,0)</f>
        <v>#N/A</v>
      </c>
      <c r="G498" s="11" t="e">
        <f>VLOOKUP(A498,企業番号!A:K,6,0)</f>
        <v>#N/A</v>
      </c>
      <c r="H498" s="32" t="e">
        <f>VLOOKUP(A498,企業番号!A:K,7,0)</f>
        <v>#N/A</v>
      </c>
      <c r="I498" s="3" t="e">
        <f>VLOOKUP(A498,企業番号!A:K,8,0)</f>
        <v>#N/A</v>
      </c>
      <c r="J498" s="32" t="e">
        <f>VLOOKUP(A498,企業番号!A:K,9,0)</f>
        <v>#N/A</v>
      </c>
      <c r="K498" s="33" t="e">
        <f>VLOOKUP(A498,企業番号!A:K,10,0)</f>
        <v>#N/A</v>
      </c>
      <c r="L498" s="32" t="e">
        <f>VLOOKUP(A498,企業番号!A:K,11,0)</f>
        <v>#N/A</v>
      </c>
    </row>
    <row r="499" spans="2:12" ht="20.100000000000001" customHeight="1" x14ac:dyDescent="0.2">
      <c r="B499" s="43" t="s">
        <v>34333</v>
      </c>
      <c r="C499" s="32" t="e">
        <f>VLOOKUP(A499,企業番号!A:K,2,0)</f>
        <v>#N/A</v>
      </c>
      <c r="D499" s="32" t="e">
        <f>VLOOKUP(A499,企業番号!A:K,3,0)</f>
        <v>#N/A</v>
      </c>
      <c r="E499" s="32" t="e">
        <f>VLOOKUP(A499,企業番号!A:K,4,0)</f>
        <v>#N/A</v>
      </c>
      <c r="F499" s="10" t="e">
        <f>VLOOKUP(A499,企業番号!A:K,5,0)</f>
        <v>#N/A</v>
      </c>
      <c r="G499" s="11" t="e">
        <f>VLOOKUP(A499,企業番号!A:K,6,0)</f>
        <v>#N/A</v>
      </c>
      <c r="H499" s="32" t="e">
        <f>VLOOKUP(A499,企業番号!A:K,7,0)</f>
        <v>#N/A</v>
      </c>
      <c r="I499" s="3" t="e">
        <f>VLOOKUP(A499,企業番号!A:K,8,0)</f>
        <v>#N/A</v>
      </c>
      <c r="J499" s="32" t="e">
        <f>VLOOKUP(A499,企業番号!A:K,9,0)</f>
        <v>#N/A</v>
      </c>
      <c r="K499" s="33" t="e">
        <f>VLOOKUP(A499,企業番号!A:K,10,0)</f>
        <v>#N/A</v>
      </c>
      <c r="L499" s="32" t="e">
        <f>VLOOKUP(A499,企業番号!A:K,11,0)</f>
        <v>#N/A</v>
      </c>
    </row>
    <row r="500" spans="2:12" ht="20.100000000000001" customHeight="1" x14ac:dyDescent="0.2">
      <c r="B500" s="43" t="s">
        <v>34334</v>
      </c>
      <c r="C500" s="32" t="e">
        <f>VLOOKUP(A500,企業番号!A:K,2,0)</f>
        <v>#N/A</v>
      </c>
      <c r="D500" s="32" t="e">
        <f>VLOOKUP(A500,企業番号!A:K,3,0)</f>
        <v>#N/A</v>
      </c>
      <c r="E500" s="32" t="e">
        <f>VLOOKUP(A500,企業番号!A:K,4,0)</f>
        <v>#N/A</v>
      </c>
      <c r="F500" s="10" t="e">
        <f>VLOOKUP(A500,企業番号!A:K,5,0)</f>
        <v>#N/A</v>
      </c>
      <c r="G500" s="11" t="e">
        <f>VLOOKUP(A500,企業番号!A:K,6,0)</f>
        <v>#N/A</v>
      </c>
      <c r="H500" s="32" t="e">
        <f>VLOOKUP(A500,企業番号!A:K,7,0)</f>
        <v>#N/A</v>
      </c>
      <c r="I500" s="3" t="e">
        <f>VLOOKUP(A500,企業番号!A:K,8,0)</f>
        <v>#N/A</v>
      </c>
      <c r="J500" s="32" t="e">
        <f>VLOOKUP(A500,企業番号!A:K,9,0)</f>
        <v>#N/A</v>
      </c>
      <c r="K500" s="33" t="e">
        <f>VLOOKUP(A500,企業番号!A:K,10,0)</f>
        <v>#N/A</v>
      </c>
      <c r="L500" s="32" t="e">
        <f>VLOOKUP(A500,企業番号!A:K,11,0)</f>
        <v>#N/A</v>
      </c>
    </row>
    <row r="501" spans="2:12" ht="20.100000000000001" customHeight="1" x14ac:dyDescent="0.2">
      <c r="B501" s="43" t="s">
        <v>34335</v>
      </c>
      <c r="C501" s="32" t="e">
        <f>VLOOKUP(A501,企業番号!A:K,2,0)</f>
        <v>#N/A</v>
      </c>
      <c r="D501" s="32" t="e">
        <f>VLOOKUP(A501,企業番号!A:K,3,0)</f>
        <v>#N/A</v>
      </c>
      <c r="E501" s="32" t="e">
        <f>VLOOKUP(A501,企業番号!A:K,4,0)</f>
        <v>#N/A</v>
      </c>
      <c r="F501" s="10" t="e">
        <f>VLOOKUP(A501,企業番号!A:K,5,0)</f>
        <v>#N/A</v>
      </c>
      <c r="G501" s="11" t="e">
        <f>VLOOKUP(A501,企業番号!A:K,6,0)</f>
        <v>#N/A</v>
      </c>
      <c r="H501" s="32" t="e">
        <f>VLOOKUP(A501,企業番号!A:K,7,0)</f>
        <v>#N/A</v>
      </c>
      <c r="I501" s="3" t="e">
        <f>VLOOKUP(A501,企業番号!A:K,8,0)</f>
        <v>#N/A</v>
      </c>
      <c r="J501" s="32" t="e">
        <f>VLOOKUP(A501,企業番号!A:K,9,0)</f>
        <v>#N/A</v>
      </c>
      <c r="K501" s="33" t="e">
        <f>VLOOKUP(A501,企業番号!A:K,10,0)</f>
        <v>#N/A</v>
      </c>
      <c r="L501" s="32" t="e">
        <f>VLOOKUP(A501,企業番号!A:K,11,0)</f>
        <v>#N/A</v>
      </c>
    </row>
    <row r="502" spans="2:12" ht="20.100000000000001" customHeight="1" x14ac:dyDescent="0.2">
      <c r="B502" s="43" t="s">
        <v>34336</v>
      </c>
      <c r="C502" s="32" t="e">
        <f>VLOOKUP(A502,企業番号!A:K,2,0)</f>
        <v>#N/A</v>
      </c>
      <c r="D502" s="32" t="e">
        <f>VLOOKUP(A502,企業番号!A:K,3,0)</f>
        <v>#N/A</v>
      </c>
      <c r="E502" s="32" t="e">
        <f>VLOOKUP(A502,企業番号!A:K,4,0)</f>
        <v>#N/A</v>
      </c>
      <c r="F502" s="10" t="e">
        <f>VLOOKUP(A502,企業番号!A:K,5,0)</f>
        <v>#N/A</v>
      </c>
      <c r="G502" s="11" t="e">
        <f>VLOOKUP(A502,企業番号!A:K,6,0)</f>
        <v>#N/A</v>
      </c>
      <c r="H502" s="32" t="e">
        <f>VLOOKUP(A502,企業番号!A:K,7,0)</f>
        <v>#N/A</v>
      </c>
      <c r="I502" s="3" t="e">
        <f>VLOOKUP(A502,企業番号!A:K,8,0)</f>
        <v>#N/A</v>
      </c>
      <c r="J502" s="32" t="e">
        <f>VLOOKUP(A502,企業番号!A:K,9,0)</f>
        <v>#N/A</v>
      </c>
      <c r="K502" s="33" t="e">
        <f>VLOOKUP(A502,企業番号!A:K,10,0)</f>
        <v>#N/A</v>
      </c>
      <c r="L502" s="32" t="e">
        <f>VLOOKUP(A502,企業番号!A:K,11,0)</f>
        <v>#N/A</v>
      </c>
    </row>
    <row r="503" spans="2:12" ht="20.100000000000001" customHeight="1" x14ac:dyDescent="0.2">
      <c r="B503" s="43" t="s">
        <v>34337</v>
      </c>
      <c r="C503" s="32" t="e">
        <f>VLOOKUP(A503,企業番号!A:K,2,0)</f>
        <v>#N/A</v>
      </c>
      <c r="D503" s="32" t="e">
        <f>VLOOKUP(A503,企業番号!A:K,3,0)</f>
        <v>#N/A</v>
      </c>
      <c r="E503" s="32" t="e">
        <f>VLOOKUP(A503,企業番号!A:K,4,0)</f>
        <v>#N/A</v>
      </c>
      <c r="F503" s="10" t="e">
        <f>VLOOKUP(A503,企業番号!A:K,5,0)</f>
        <v>#N/A</v>
      </c>
      <c r="G503" s="11" t="e">
        <f>VLOOKUP(A503,企業番号!A:K,6,0)</f>
        <v>#N/A</v>
      </c>
      <c r="H503" s="32" t="e">
        <f>VLOOKUP(A503,企業番号!A:K,7,0)</f>
        <v>#N/A</v>
      </c>
      <c r="I503" s="3" t="e">
        <f>VLOOKUP(A503,企業番号!A:K,8,0)</f>
        <v>#N/A</v>
      </c>
      <c r="J503" s="32" t="e">
        <f>VLOOKUP(A503,企業番号!A:K,9,0)</f>
        <v>#N/A</v>
      </c>
      <c r="K503" s="33" t="e">
        <f>VLOOKUP(A503,企業番号!A:K,10,0)</f>
        <v>#N/A</v>
      </c>
      <c r="L503" s="32" t="e">
        <f>VLOOKUP(A503,企業番号!A:K,11,0)</f>
        <v>#N/A</v>
      </c>
    </row>
    <row r="504" spans="2:12" ht="20.100000000000001" customHeight="1" x14ac:dyDescent="0.2">
      <c r="B504" s="43" t="s">
        <v>34338</v>
      </c>
      <c r="C504" s="32" t="e">
        <f>VLOOKUP(A504,企業番号!A:K,2,0)</f>
        <v>#N/A</v>
      </c>
      <c r="D504" s="32" t="e">
        <f>VLOOKUP(A504,企業番号!A:K,3,0)</f>
        <v>#N/A</v>
      </c>
      <c r="E504" s="32" t="e">
        <f>VLOOKUP(A504,企業番号!A:K,4,0)</f>
        <v>#N/A</v>
      </c>
      <c r="F504" s="10" t="e">
        <f>VLOOKUP(A504,企業番号!A:K,5,0)</f>
        <v>#N/A</v>
      </c>
      <c r="G504" s="11" t="e">
        <f>VLOOKUP(A504,企業番号!A:K,6,0)</f>
        <v>#N/A</v>
      </c>
      <c r="H504" s="32" t="e">
        <f>VLOOKUP(A504,企業番号!A:K,7,0)</f>
        <v>#N/A</v>
      </c>
      <c r="I504" s="3" t="e">
        <f>VLOOKUP(A504,企業番号!A:K,8,0)</f>
        <v>#N/A</v>
      </c>
      <c r="J504" s="32" t="e">
        <f>VLOOKUP(A504,企業番号!A:K,9,0)</f>
        <v>#N/A</v>
      </c>
      <c r="K504" s="33" t="e">
        <f>VLOOKUP(A504,企業番号!A:K,10,0)</f>
        <v>#N/A</v>
      </c>
      <c r="L504" s="32" t="e">
        <f>VLOOKUP(A504,企業番号!A:K,11,0)</f>
        <v>#N/A</v>
      </c>
    </row>
    <row r="505" spans="2:12" ht="20.100000000000001" customHeight="1" x14ac:dyDescent="0.2">
      <c r="B505" s="43" t="s">
        <v>34339</v>
      </c>
      <c r="C505" s="32" t="e">
        <f>VLOOKUP(A505,企業番号!A:K,2,0)</f>
        <v>#N/A</v>
      </c>
      <c r="D505" s="32" t="e">
        <f>VLOOKUP(A505,企業番号!A:K,3,0)</f>
        <v>#N/A</v>
      </c>
      <c r="E505" s="32" t="e">
        <f>VLOOKUP(A505,企業番号!A:K,4,0)</f>
        <v>#N/A</v>
      </c>
      <c r="F505" s="10" t="e">
        <f>VLOOKUP(A505,企業番号!A:K,5,0)</f>
        <v>#N/A</v>
      </c>
      <c r="G505" s="11" t="e">
        <f>VLOOKUP(A505,企業番号!A:K,6,0)</f>
        <v>#N/A</v>
      </c>
      <c r="H505" s="32" t="e">
        <f>VLOOKUP(A505,企業番号!A:K,7,0)</f>
        <v>#N/A</v>
      </c>
      <c r="I505" s="3" t="e">
        <f>VLOOKUP(A505,企業番号!A:K,8,0)</f>
        <v>#N/A</v>
      </c>
      <c r="J505" s="32" t="e">
        <f>VLOOKUP(A505,企業番号!A:K,9,0)</f>
        <v>#N/A</v>
      </c>
      <c r="K505" s="33" t="e">
        <f>VLOOKUP(A505,企業番号!A:K,10,0)</f>
        <v>#N/A</v>
      </c>
      <c r="L505" s="32" t="e">
        <f>VLOOKUP(A505,企業番号!A:K,11,0)</f>
        <v>#N/A</v>
      </c>
    </row>
    <row r="506" spans="2:12" ht="20.100000000000001" customHeight="1" x14ac:dyDescent="0.2">
      <c r="B506" s="43" t="s">
        <v>34340</v>
      </c>
      <c r="C506" s="32" t="e">
        <f>VLOOKUP(A506,企業番号!A:K,2,0)</f>
        <v>#N/A</v>
      </c>
      <c r="D506" s="32" t="e">
        <f>VLOOKUP(A506,企業番号!A:K,3,0)</f>
        <v>#N/A</v>
      </c>
      <c r="E506" s="32" t="e">
        <f>VLOOKUP(A506,企業番号!A:K,4,0)</f>
        <v>#N/A</v>
      </c>
      <c r="F506" s="10" t="e">
        <f>VLOOKUP(A506,企業番号!A:K,5,0)</f>
        <v>#N/A</v>
      </c>
      <c r="G506" s="11" t="e">
        <f>VLOOKUP(A506,企業番号!A:K,6,0)</f>
        <v>#N/A</v>
      </c>
      <c r="H506" s="32" t="e">
        <f>VLOOKUP(A506,企業番号!A:K,7,0)</f>
        <v>#N/A</v>
      </c>
      <c r="I506" s="3" t="e">
        <f>VLOOKUP(A506,企業番号!A:K,8,0)</f>
        <v>#N/A</v>
      </c>
      <c r="J506" s="32" t="e">
        <f>VLOOKUP(A506,企業番号!A:K,9,0)</f>
        <v>#N/A</v>
      </c>
      <c r="K506" s="33" t="e">
        <f>VLOOKUP(A506,企業番号!A:K,10,0)</f>
        <v>#N/A</v>
      </c>
      <c r="L506" s="32" t="e">
        <f>VLOOKUP(A506,企業番号!A:K,11,0)</f>
        <v>#N/A</v>
      </c>
    </row>
    <row r="507" spans="2:12" ht="20.100000000000001" customHeight="1" x14ac:dyDescent="0.2">
      <c r="B507" s="43" t="s">
        <v>34341</v>
      </c>
      <c r="C507" s="32" t="e">
        <f>VLOOKUP(A507,企業番号!A:K,2,0)</f>
        <v>#N/A</v>
      </c>
      <c r="D507" s="32" t="e">
        <f>VLOOKUP(A507,企業番号!A:K,3,0)</f>
        <v>#N/A</v>
      </c>
      <c r="E507" s="32" t="e">
        <f>VLOOKUP(A507,企業番号!A:K,4,0)</f>
        <v>#N/A</v>
      </c>
      <c r="F507" s="10" t="e">
        <f>VLOOKUP(A507,企業番号!A:K,5,0)</f>
        <v>#N/A</v>
      </c>
      <c r="G507" s="11" t="e">
        <f>VLOOKUP(A507,企業番号!A:K,6,0)</f>
        <v>#N/A</v>
      </c>
      <c r="H507" s="32" t="e">
        <f>VLOOKUP(A507,企業番号!A:K,7,0)</f>
        <v>#N/A</v>
      </c>
      <c r="I507" s="3" t="e">
        <f>VLOOKUP(A507,企業番号!A:K,8,0)</f>
        <v>#N/A</v>
      </c>
      <c r="J507" s="32" t="e">
        <f>VLOOKUP(A507,企業番号!A:K,9,0)</f>
        <v>#N/A</v>
      </c>
      <c r="K507" s="33" t="e">
        <f>VLOOKUP(A507,企業番号!A:K,10,0)</f>
        <v>#N/A</v>
      </c>
      <c r="L507" s="32" t="e">
        <f>VLOOKUP(A507,企業番号!A:K,11,0)</f>
        <v>#N/A</v>
      </c>
    </row>
    <row r="508" spans="2:12" ht="20.100000000000001" customHeight="1" x14ac:dyDescent="0.2">
      <c r="B508" s="43" t="s">
        <v>34342</v>
      </c>
      <c r="C508" s="32" t="e">
        <f>VLOOKUP(A508,企業番号!A:K,2,0)</f>
        <v>#N/A</v>
      </c>
      <c r="D508" s="32" t="e">
        <f>VLOOKUP(A508,企業番号!A:K,3,0)</f>
        <v>#N/A</v>
      </c>
      <c r="E508" s="32" t="e">
        <f>VLOOKUP(A508,企業番号!A:K,4,0)</f>
        <v>#N/A</v>
      </c>
      <c r="F508" s="10" t="e">
        <f>VLOOKUP(A508,企業番号!A:K,5,0)</f>
        <v>#N/A</v>
      </c>
      <c r="G508" s="11" t="e">
        <f>VLOOKUP(A508,企業番号!A:K,6,0)</f>
        <v>#N/A</v>
      </c>
      <c r="H508" s="32" t="e">
        <f>VLOOKUP(A508,企業番号!A:K,7,0)</f>
        <v>#N/A</v>
      </c>
      <c r="I508" s="3" t="e">
        <f>VLOOKUP(A508,企業番号!A:K,8,0)</f>
        <v>#N/A</v>
      </c>
      <c r="J508" s="32" t="e">
        <f>VLOOKUP(A508,企業番号!A:K,9,0)</f>
        <v>#N/A</v>
      </c>
      <c r="K508" s="33" t="e">
        <f>VLOOKUP(A508,企業番号!A:K,10,0)</f>
        <v>#N/A</v>
      </c>
      <c r="L508" s="32" t="e">
        <f>VLOOKUP(A508,企業番号!A:K,11,0)</f>
        <v>#N/A</v>
      </c>
    </row>
    <row r="509" spans="2:12" ht="20.100000000000001" customHeight="1" x14ac:dyDescent="0.2">
      <c r="B509" s="43" t="s">
        <v>34343</v>
      </c>
      <c r="C509" s="32" t="e">
        <f>VLOOKUP(A509,企業番号!A:K,2,0)</f>
        <v>#N/A</v>
      </c>
      <c r="D509" s="32" t="e">
        <f>VLOOKUP(A509,企業番号!A:K,3,0)</f>
        <v>#N/A</v>
      </c>
      <c r="E509" s="32" t="e">
        <f>VLOOKUP(A509,企業番号!A:K,4,0)</f>
        <v>#N/A</v>
      </c>
      <c r="F509" s="10" t="e">
        <f>VLOOKUP(A509,企業番号!A:K,5,0)</f>
        <v>#N/A</v>
      </c>
      <c r="G509" s="11" t="e">
        <f>VLOOKUP(A509,企業番号!A:K,6,0)</f>
        <v>#N/A</v>
      </c>
      <c r="H509" s="32" t="e">
        <f>VLOOKUP(A509,企業番号!A:K,7,0)</f>
        <v>#N/A</v>
      </c>
      <c r="I509" s="3" t="e">
        <f>VLOOKUP(A509,企業番号!A:K,8,0)</f>
        <v>#N/A</v>
      </c>
      <c r="J509" s="32" t="e">
        <f>VLOOKUP(A509,企業番号!A:K,9,0)</f>
        <v>#N/A</v>
      </c>
      <c r="K509" s="33" t="e">
        <f>VLOOKUP(A509,企業番号!A:K,10,0)</f>
        <v>#N/A</v>
      </c>
      <c r="L509" s="32" t="e">
        <f>VLOOKUP(A509,企業番号!A:K,11,0)</f>
        <v>#N/A</v>
      </c>
    </row>
    <row r="510" spans="2:12" ht="20.100000000000001" customHeight="1" x14ac:dyDescent="0.2">
      <c r="B510" s="43" t="s">
        <v>34344</v>
      </c>
      <c r="C510" s="32" t="e">
        <f>VLOOKUP(A510,企業番号!A:K,2,0)</f>
        <v>#N/A</v>
      </c>
      <c r="D510" s="32" t="e">
        <f>VLOOKUP(A510,企業番号!A:K,3,0)</f>
        <v>#N/A</v>
      </c>
      <c r="E510" s="32" t="e">
        <f>VLOOKUP(A510,企業番号!A:K,4,0)</f>
        <v>#N/A</v>
      </c>
      <c r="F510" s="10" t="e">
        <f>VLOOKUP(A510,企業番号!A:K,5,0)</f>
        <v>#N/A</v>
      </c>
      <c r="G510" s="11" t="e">
        <f>VLOOKUP(A510,企業番号!A:K,6,0)</f>
        <v>#N/A</v>
      </c>
      <c r="H510" s="32" t="e">
        <f>VLOOKUP(A510,企業番号!A:K,7,0)</f>
        <v>#N/A</v>
      </c>
      <c r="I510" s="3" t="e">
        <f>VLOOKUP(A510,企業番号!A:K,8,0)</f>
        <v>#N/A</v>
      </c>
      <c r="J510" s="32" t="e">
        <f>VLOOKUP(A510,企業番号!A:K,9,0)</f>
        <v>#N/A</v>
      </c>
      <c r="K510" s="33" t="e">
        <f>VLOOKUP(A510,企業番号!A:K,10,0)</f>
        <v>#N/A</v>
      </c>
      <c r="L510" s="32" t="e">
        <f>VLOOKUP(A510,企業番号!A:K,11,0)</f>
        <v>#N/A</v>
      </c>
    </row>
    <row r="511" spans="2:12" ht="20.100000000000001" customHeight="1" x14ac:dyDescent="0.2">
      <c r="B511" s="43" t="s">
        <v>34345</v>
      </c>
      <c r="C511" s="32" t="e">
        <f>VLOOKUP(A511,企業番号!A:K,2,0)</f>
        <v>#N/A</v>
      </c>
      <c r="D511" s="32" t="e">
        <f>VLOOKUP(A511,企業番号!A:K,3,0)</f>
        <v>#N/A</v>
      </c>
      <c r="E511" s="32" t="e">
        <f>VLOOKUP(A511,企業番号!A:K,4,0)</f>
        <v>#N/A</v>
      </c>
      <c r="F511" s="10" t="e">
        <f>VLOOKUP(A511,企業番号!A:K,5,0)</f>
        <v>#N/A</v>
      </c>
      <c r="G511" s="11" t="e">
        <f>VLOOKUP(A511,企業番号!A:K,6,0)</f>
        <v>#N/A</v>
      </c>
      <c r="H511" s="32" t="e">
        <f>VLOOKUP(A511,企業番号!A:K,7,0)</f>
        <v>#N/A</v>
      </c>
      <c r="I511" s="3" t="e">
        <f>VLOOKUP(A511,企業番号!A:K,8,0)</f>
        <v>#N/A</v>
      </c>
      <c r="J511" s="32" t="e">
        <f>VLOOKUP(A511,企業番号!A:K,9,0)</f>
        <v>#N/A</v>
      </c>
      <c r="K511" s="33" t="e">
        <f>VLOOKUP(A511,企業番号!A:K,10,0)</f>
        <v>#N/A</v>
      </c>
      <c r="L511" s="32" t="e">
        <f>VLOOKUP(A511,企業番号!A:K,11,0)</f>
        <v>#N/A</v>
      </c>
    </row>
    <row r="512" spans="2:12" ht="20.100000000000001" customHeight="1" x14ac:dyDescent="0.2">
      <c r="B512" s="43" t="s">
        <v>34346</v>
      </c>
      <c r="C512" s="32" t="e">
        <f>VLOOKUP(A512,企業番号!A:K,2,0)</f>
        <v>#N/A</v>
      </c>
      <c r="D512" s="32" t="e">
        <f>VLOOKUP(A512,企業番号!A:K,3,0)</f>
        <v>#N/A</v>
      </c>
      <c r="E512" s="32" t="e">
        <f>VLOOKUP(A512,企業番号!A:K,4,0)</f>
        <v>#N/A</v>
      </c>
      <c r="F512" s="10" t="e">
        <f>VLOOKUP(A512,企業番号!A:K,5,0)</f>
        <v>#N/A</v>
      </c>
      <c r="G512" s="11" t="e">
        <f>VLOOKUP(A512,企業番号!A:K,6,0)</f>
        <v>#N/A</v>
      </c>
      <c r="H512" s="32" t="e">
        <f>VLOOKUP(A512,企業番号!A:K,7,0)</f>
        <v>#N/A</v>
      </c>
      <c r="I512" s="3" t="e">
        <f>VLOOKUP(A512,企業番号!A:K,8,0)</f>
        <v>#N/A</v>
      </c>
      <c r="J512" s="32" t="e">
        <f>VLOOKUP(A512,企業番号!A:K,9,0)</f>
        <v>#N/A</v>
      </c>
      <c r="K512" s="33" t="e">
        <f>VLOOKUP(A512,企業番号!A:K,10,0)</f>
        <v>#N/A</v>
      </c>
      <c r="L512" s="32" t="e">
        <f>VLOOKUP(A512,企業番号!A:K,11,0)</f>
        <v>#N/A</v>
      </c>
    </row>
    <row r="513" spans="2:12" ht="20.100000000000001" customHeight="1" x14ac:dyDescent="0.2">
      <c r="B513" s="43" t="s">
        <v>34347</v>
      </c>
      <c r="C513" s="32" t="e">
        <f>VLOOKUP(A513,企業番号!A:K,2,0)</f>
        <v>#N/A</v>
      </c>
      <c r="D513" s="32" t="e">
        <f>VLOOKUP(A513,企業番号!A:K,3,0)</f>
        <v>#N/A</v>
      </c>
      <c r="E513" s="32" t="e">
        <f>VLOOKUP(A513,企業番号!A:K,4,0)</f>
        <v>#N/A</v>
      </c>
      <c r="F513" s="10" t="e">
        <f>VLOOKUP(A513,企業番号!A:K,5,0)</f>
        <v>#N/A</v>
      </c>
      <c r="G513" s="11" t="e">
        <f>VLOOKUP(A513,企業番号!A:K,6,0)</f>
        <v>#N/A</v>
      </c>
      <c r="H513" s="32" t="e">
        <f>VLOOKUP(A513,企業番号!A:K,7,0)</f>
        <v>#N/A</v>
      </c>
      <c r="I513" s="3" t="e">
        <f>VLOOKUP(A513,企業番号!A:K,8,0)</f>
        <v>#N/A</v>
      </c>
      <c r="J513" s="32" t="e">
        <f>VLOOKUP(A513,企業番号!A:K,9,0)</f>
        <v>#N/A</v>
      </c>
      <c r="K513" s="33" t="e">
        <f>VLOOKUP(A513,企業番号!A:K,10,0)</f>
        <v>#N/A</v>
      </c>
      <c r="L513" s="32" t="e">
        <f>VLOOKUP(A513,企業番号!A:K,11,0)</f>
        <v>#N/A</v>
      </c>
    </row>
    <row r="514" spans="2:12" ht="20.100000000000001" customHeight="1" x14ac:dyDescent="0.2">
      <c r="B514" s="43" t="s">
        <v>34348</v>
      </c>
      <c r="C514" s="32" t="e">
        <f>VLOOKUP(A514,企業番号!A:K,2,0)</f>
        <v>#N/A</v>
      </c>
      <c r="D514" s="32" t="e">
        <f>VLOOKUP(A514,企業番号!A:K,3,0)</f>
        <v>#N/A</v>
      </c>
      <c r="E514" s="32" t="e">
        <f>VLOOKUP(A514,企業番号!A:K,4,0)</f>
        <v>#N/A</v>
      </c>
      <c r="F514" s="10" t="e">
        <f>VLOOKUP(A514,企業番号!A:K,5,0)</f>
        <v>#N/A</v>
      </c>
      <c r="G514" s="11" t="e">
        <f>VLOOKUP(A514,企業番号!A:K,6,0)</f>
        <v>#N/A</v>
      </c>
      <c r="H514" s="32" t="e">
        <f>VLOOKUP(A514,企業番号!A:K,7,0)</f>
        <v>#N/A</v>
      </c>
      <c r="I514" s="3" t="e">
        <f>VLOOKUP(A514,企業番号!A:K,8,0)</f>
        <v>#N/A</v>
      </c>
      <c r="J514" s="32" t="e">
        <f>VLOOKUP(A514,企業番号!A:K,9,0)</f>
        <v>#N/A</v>
      </c>
      <c r="K514" s="33" t="e">
        <f>VLOOKUP(A514,企業番号!A:K,10,0)</f>
        <v>#N/A</v>
      </c>
      <c r="L514" s="32" t="e">
        <f>VLOOKUP(A514,企業番号!A:K,11,0)</f>
        <v>#N/A</v>
      </c>
    </row>
    <row r="515" spans="2:12" ht="20.100000000000001" customHeight="1" x14ac:dyDescent="0.2">
      <c r="B515" s="43" t="s">
        <v>34349</v>
      </c>
      <c r="C515" s="32" t="e">
        <f>VLOOKUP(A515,企業番号!A:K,2,0)</f>
        <v>#N/A</v>
      </c>
      <c r="D515" s="32" t="e">
        <f>VLOOKUP(A515,企業番号!A:K,3,0)</f>
        <v>#N/A</v>
      </c>
      <c r="E515" s="32" t="e">
        <f>VLOOKUP(A515,企業番号!A:K,4,0)</f>
        <v>#N/A</v>
      </c>
      <c r="F515" s="10" t="e">
        <f>VLOOKUP(A515,企業番号!A:K,5,0)</f>
        <v>#N/A</v>
      </c>
      <c r="G515" s="11" t="e">
        <f>VLOOKUP(A515,企業番号!A:K,6,0)</f>
        <v>#N/A</v>
      </c>
      <c r="H515" s="32" t="e">
        <f>VLOOKUP(A515,企業番号!A:K,7,0)</f>
        <v>#N/A</v>
      </c>
      <c r="I515" s="3" t="e">
        <f>VLOOKUP(A515,企業番号!A:K,8,0)</f>
        <v>#N/A</v>
      </c>
      <c r="J515" s="32" t="e">
        <f>VLOOKUP(A515,企業番号!A:K,9,0)</f>
        <v>#N/A</v>
      </c>
      <c r="K515" s="33" t="e">
        <f>VLOOKUP(A515,企業番号!A:K,10,0)</f>
        <v>#N/A</v>
      </c>
      <c r="L515" s="32" t="e">
        <f>VLOOKUP(A515,企業番号!A:K,11,0)</f>
        <v>#N/A</v>
      </c>
    </row>
    <row r="516" spans="2:12" ht="20.100000000000001" customHeight="1" x14ac:dyDescent="0.2">
      <c r="B516" s="43" t="s">
        <v>34350</v>
      </c>
      <c r="C516" s="32" t="e">
        <f>VLOOKUP(A516,企業番号!A:K,2,0)</f>
        <v>#N/A</v>
      </c>
      <c r="D516" s="32" t="e">
        <f>VLOOKUP(A516,企業番号!A:K,3,0)</f>
        <v>#N/A</v>
      </c>
      <c r="E516" s="32" t="e">
        <f>VLOOKUP(A516,企業番号!A:K,4,0)</f>
        <v>#N/A</v>
      </c>
      <c r="F516" s="10" t="e">
        <f>VLOOKUP(A516,企業番号!A:K,5,0)</f>
        <v>#N/A</v>
      </c>
      <c r="G516" s="11" t="e">
        <f>VLOOKUP(A516,企業番号!A:K,6,0)</f>
        <v>#N/A</v>
      </c>
      <c r="H516" s="32" t="e">
        <f>VLOOKUP(A516,企業番号!A:K,7,0)</f>
        <v>#N/A</v>
      </c>
      <c r="I516" s="3" t="e">
        <f>VLOOKUP(A516,企業番号!A:K,8,0)</f>
        <v>#N/A</v>
      </c>
      <c r="J516" s="32" t="e">
        <f>VLOOKUP(A516,企業番号!A:K,9,0)</f>
        <v>#N/A</v>
      </c>
      <c r="K516" s="33" t="e">
        <f>VLOOKUP(A516,企業番号!A:K,10,0)</f>
        <v>#N/A</v>
      </c>
      <c r="L516" s="32" t="e">
        <f>VLOOKUP(A516,企業番号!A:K,11,0)</f>
        <v>#N/A</v>
      </c>
    </row>
    <row r="517" spans="2:12" ht="20.100000000000001" customHeight="1" x14ac:dyDescent="0.2">
      <c r="B517" s="43" t="s">
        <v>34351</v>
      </c>
      <c r="C517" s="32" t="e">
        <f>VLOOKUP(A517,企業番号!A:K,2,0)</f>
        <v>#N/A</v>
      </c>
      <c r="D517" s="32" t="e">
        <f>VLOOKUP(A517,企業番号!A:K,3,0)</f>
        <v>#N/A</v>
      </c>
      <c r="E517" s="32" t="e">
        <f>VLOOKUP(A517,企業番号!A:K,4,0)</f>
        <v>#N/A</v>
      </c>
      <c r="F517" s="10" t="e">
        <f>VLOOKUP(A517,企業番号!A:K,5,0)</f>
        <v>#N/A</v>
      </c>
      <c r="G517" s="11" t="e">
        <f>VLOOKUP(A517,企業番号!A:K,6,0)</f>
        <v>#N/A</v>
      </c>
      <c r="H517" s="32" t="e">
        <f>VLOOKUP(A517,企業番号!A:K,7,0)</f>
        <v>#N/A</v>
      </c>
      <c r="I517" s="3" t="e">
        <f>VLOOKUP(A517,企業番号!A:K,8,0)</f>
        <v>#N/A</v>
      </c>
      <c r="J517" s="32" t="e">
        <f>VLOOKUP(A517,企業番号!A:K,9,0)</f>
        <v>#N/A</v>
      </c>
      <c r="K517" s="33" t="e">
        <f>VLOOKUP(A517,企業番号!A:K,10,0)</f>
        <v>#N/A</v>
      </c>
      <c r="L517" s="32" t="e">
        <f>VLOOKUP(A517,企業番号!A:K,11,0)</f>
        <v>#N/A</v>
      </c>
    </row>
    <row r="518" spans="2:12" ht="20.100000000000001" customHeight="1" x14ac:dyDescent="0.2">
      <c r="B518" s="43" t="s">
        <v>34352</v>
      </c>
      <c r="C518" s="32" t="e">
        <f>VLOOKUP(A518,企業番号!A:K,2,0)</f>
        <v>#N/A</v>
      </c>
      <c r="D518" s="32" t="e">
        <f>VLOOKUP(A518,企業番号!A:K,3,0)</f>
        <v>#N/A</v>
      </c>
      <c r="E518" s="32" t="e">
        <f>VLOOKUP(A518,企業番号!A:K,4,0)</f>
        <v>#N/A</v>
      </c>
      <c r="F518" s="10" t="e">
        <f>VLOOKUP(A518,企業番号!A:K,5,0)</f>
        <v>#N/A</v>
      </c>
      <c r="G518" s="11" t="e">
        <f>VLOOKUP(A518,企業番号!A:K,6,0)</f>
        <v>#N/A</v>
      </c>
      <c r="H518" s="32" t="e">
        <f>VLOOKUP(A518,企業番号!A:K,7,0)</f>
        <v>#N/A</v>
      </c>
      <c r="I518" s="3" t="e">
        <f>VLOOKUP(A518,企業番号!A:K,8,0)</f>
        <v>#N/A</v>
      </c>
      <c r="J518" s="32" t="e">
        <f>VLOOKUP(A518,企業番号!A:K,9,0)</f>
        <v>#N/A</v>
      </c>
      <c r="K518" s="33" t="e">
        <f>VLOOKUP(A518,企業番号!A:K,10,0)</f>
        <v>#N/A</v>
      </c>
      <c r="L518" s="32" t="e">
        <f>VLOOKUP(A518,企業番号!A:K,11,0)</f>
        <v>#N/A</v>
      </c>
    </row>
    <row r="519" spans="2:12" ht="20.100000000000001" customHeight="1" x14ac:dyDescent="0.2">
      <c r="B519" s="43" t="s">
        <v>34353</v>
      </c>
      <c r="C519" s="32" t="e">
        <f>VLOOKUP(A519,企業番号!A:K,2,0)</f>
        <v>#N/A</v>
      </c>
      <c r="D519" s="32" t="e">
        <f>VLOOKUP(A519,企業番号!A:K,3,0)</f>
        <v>#N/A</v>
      </c>
      <c r="E519" s="32" t="e">
        <f>VLOOKUP(A519,企業番号!A:K,4,0)</f>
        <v>#N/A</v>
      </c>
      <c r="F519" s="10" t="e">
        <f>VLOOKUP(A519,企業番号!A:K,5,0)</f>
        <v>#N/A</v>
      </c>
      <c r="G519" s="11" t="e">
        <f>VLOOKUP(A519,企業番号!A:K,6,0)</f>
        <v>#N/A</v>
      </c>
      <c r="H519" s="32" t="e">
        <f>VLOOKUP(A519,企業番号!A:K,7,0)</f>
        <v>#N/A</v>
      </c>
      <c r="I519" s="3" t="e">
        <f>VLOOKUP(A519,企業番号!A:K,8,0)</f>
        <v>#N/A</v>
      </c>
      <c r="J519" s="32" t="e">
        <f>VLOOKUP(A519,企業番号!A:K,9,0)</f>
        <v>#N/A</v>
      </c>
      <c r="K519" s="33" t="e">
        <f>VLOOKUP(A519,企業番号!A:K,10,0)</f>
        <v>#N/A</v>
      </c>
      <c r="L519" s="32" t="e">
        <f>VLOOKUP(A519,企業番号!A:K,11,0)</f>
        <v>#N/A</v>
      </c>
    </row>
    <row r="520" spans="2:12" ht="20.100000000000001" customHeight="1" x14ac:dyDescent="0.2">
      <c r="B520" s="43" t="s">
        <v>34354</v>
      </c>
      <c r="C520" s="32" t="e">
        <f>VLOOKUP(A520,企業番号!A:K,2,0)</f>
        <v>#N/A</v>
      </c>
      <c r="D520" s="32" t="e">
        <f>VLOOKUP(A520,企業番号!A:K,3,0)</f>
        <v>#N/A</v>
      </c>
      <c r="E520" s="32" t="e">
        <f>VLOOKUP(A520,企業番号!A:K,4,0)</f>
        <v>#N/A</v>
      </c>
      <c r="F520" s="10" t="e">
        <f>VLOOKUP(A520,企業番号!A:K,5,0)</f>
        <v>#N/A</v>
      </c>
      <c r="G520" s="11" t="e">
        <f>VLOOKUP(A520,企業番号!A:K,6,0)</f>
        <v>#N/A</v>
      </c>
      <c r="H520" s="32" t="e">
        <f>VLOOKUP(A520,企業番号!A:K,7,0)</f>
        <v>#N/A</v>
      </c>
      <c r="I520" s="3" t="e">
        <f>VLOOKUP(A520,企業番号!A:K,8,0)</f>
        <v>#N/A</v>
      </c>
      <c r="J520" s="32" t="e">
        <f>VLOOKUP(A520,企業番号!A:K,9,0)</f>
        <v>#N/A</v>
      </c>
      <c r="K520" s="33" t="e">
        <f>VLOOKUP(A520,企業番号!A:K,10,0)</f>
        <v>#N/A</v>
      </c>
      <c r="L520" s="32" t="e">
        <f>VLOOKUP(A520,企業番号!A:K,11,0)</f>
        <v>#N/A</v>
      </c>
    </row>
    <row r="521" spans="2:12" ht="20.100000000000001" customHeight="1" x14ac:dyDescent="0.2">
      <c r="B521" s="43" t="s">
        <v>34355</v>
      </c>
      <c r="C521" s="32" t="e">
        <f>VLOOKUP(A521,企業番号!A:K,2,0)</f>
        <v>#N/A</v>
      </c>
      <c r="D521" s="32" t="e">
        <f>VLOOKUP(A521,企業番号!A:K,3,0)</f>
        <v>#N/A</v>
      </c>
      <c r="E521" s="32" t="e">
        <f>VLOOKUP(A521,企業番号!A:K,4,0)</f>
        <v>#N/A</v>
      </c>
      <c r="F521" s="10" t="e">
        <f>VLOOKUP(A521,企業番号!A:K,5,0)</f>
        <v>#N/A</v>
      </c>
      <c r="G521" s="11" t="e">
        <f>VLOOKUP(A521,企業番号!A:K,6,0)</f>
        <v>#N/A</v>
      </c>
      <c r="H521" s="32" t="e">
        <f>VLOOKUP(A521,企業番号!A:K,7,0)</f>
        <v>#N/A</v>
      </c>
      <c r="I521" s="3" t="e">
        <f>VLOOKUP(A521,企業番号!A:K,8,0)</f>
        <v>#N/A</v>
      </c>
      <c r="J521" s="32" t="e">
        <f>VLOOKUP(A521,企業番号!A:K,9,0)</f>
        <v>#N/A</v>
      </c>
      <c r="K521" s="33" t="e">
        <f>VLOOKUP(A521,企業番号!A:K,10,0)</f>
        <v>#N/A</v>
      </c>
      <c r="L521" s="32" t="e">
        <f>VLOOKUP(A521,企業番号!A:K,11,0)</f>
        <v>#N/A</v>
      </c>
    </row>
    <row r="522" spans="2:12" ht="20.100000000000001" customHeight="1" x14ac:dyDescent="0.2">
      <c r="B522" s="43" t="s">
        <v>34356</v>
      </c>
      <c r="C522" s="32" t="e">
        <f>VLOOKUP(A522,企業番号!A:K,2,0)</f>
        <v>#N/A</v>
      </c>
      <c r="D522" s="32" t="e">
        <f>VLOOKUP(A522,企業番号!A:K,3,0)</f>
        <v>#N/A</v>
      </c>
      <c r="E522" s="32" t="e">
        <f>VLOOKUP(A522,企業番号!A:K,4,0)</f>
        <v>#N/A</v>
      </c>
      <c r="F522" s="10" t="e">
        <f>VLOOKUP(A522,企業番号!A:K,5,0)</f>
        <v>#N/A</v>
      </c>
      <c r="G522" s="11" t="e">
        <f>VLOOKUP(A522,企業番号!A:K,6,0)</f>
        <v>#N/A</v>
      </c>
      <c r="H522" s="32" t="e">
        <f>VLOOKUP(A522,企業番号!A:K,7,0)</f>
        <v>#N/A</v>
      </c>
      <c r="I522" s="3" t="e">
        <f>VLOOKUP(A522,企業番号!A:K,8,0)</f>
        <v>#N/A</v>
      </c>
      <c r="J522" s="32" t="e">
        <f>VLOOKUP(A522,企業番号!A:K,9,0)</f>
        <v>#N/A</v>
      </c>
      <c r="K522" s="33" t="e">
        <f>VLOOKUP(A522,企業番号!A:K,10,0)</f>
        <v>#N/A</v>
      </c>
      <c r="L522" s="32" t="e">
        <f>VLOOKUP(A522,企業番号!A:K,11,0)</f>
        <v>#N/A</v>
      </c>
    </row>
    <row r="523" spans="2:12" ht="20.100000000000001" customHeight="1" x14ac:dyDescent="0.2">
      <c r="B523" s="43" t="s">
        <v>34357</v>
      </c>
      <c r="C523" s="32" t="e">
        <f>VLOOKUP(A523,企業番号!A:K,2,0)</f>
        <v>#N/A</v>
      </c>
      <c r="D523" s="32" t="e">
        <f>VLOOKUP(A523,企業番号!A:K,3,0)</f>
        <v>#N/A</v>
      </c>
      <c r="E523" s="32" t="e">
        <f>VLOOKUP(A523,企業番号!A:K,4,0)</f>
        <v>#N/A</v>
      </c>
      <c r="F523" s="10" t="e">
        <f>VLOOKUP(A523,企業番号!A:K,5,0)</f>
        <v>#N/A</v>
      </c>
      <c r="G523" s="11" t="e">
        <f>VLOOKUP(A523,企業番号!A:K,6,0)</f>
        <v>#N/A</v>
      </c>
      <c r="H523" s="32" t="e">
        <f>VLOOKUP(A523,企業番号!A:K,7,0)</f>
        <v>#N/A</v>
      </c>
      <c r="I523" s="3" t="e">
        <f>VLOOKUP(A523,企業番号!A:K,8,0)</f>
        <v>#N/A</v>
      </c>
      <c r="J523" s="32" t="e">
        <f>VLOOKUP(A523,企業番号!A:K,9,0)</f>
        <v>#N/A</v>
      </c>
      <c r="K523" s="33" t="e">
        <f>VLOOKUP(A523,企業番号!A:K,10,0)</f>
        <v>#N/A</v>
      </c>
      <c r="L523" s="32" t="e">
        <f>VLOOKUP(A523,企業番号!A:K,11,0)</f>
        <v>#N/A</v>
      </c>
    </row>
    <row r="524" spans="2:12" ht="20.100000000000001" customHeight="1" x14ac:dyDescent="0.2">
      <c r="B524" s="43" t="s">
        <v>34358</v>
      </c>
      <c r="C524" s="32" t="e">
        <f>VLOOKUP(A524,企業番号!A:K,2,0)</f>
        <v>#N/A</v>
      </c>
      <c r="D524" s="32" t="e">
        <f>VLOOKUP(A524,企業番号!A:K,3,0)</f>
        <v>#N/A</v>
      </c>
      <c r="E524" s="32" t="e">
        <f>VLOOKUP(A524,企業番号!A:K,4,0)</f>
        <v>#N/A</v>
      </c>
      <c r="F524" s="10" t="e">
        <f>VLOOKUP(A524,企業番号!A:K,5,0)</f>
        <v>#N/A</v>
      </c>
      <c r="G524" s="11" t="e">
        <f>VLOOKUP(A524,企業番号!A:K,6,0)</f>
        <v>#N/A</v>
      </c>
      <c r="H524" s="32" t="e">
        <f>VLOOKUP(A524,企業番号!A:K,7,0)</f>
        <v>#N/A</v>
      </c>
      <c r="I524" s="3" t="e">
        <f>VLOOKUP(A524,企業番号!A:K,8,0)</f>
        <v>#N/A</v>
      </c>
      <c r="J524" s="32" t="e">
        <f>VLOOKUP(A524,企業番号!A:K,9,0)</f>
        <v>#N/A</v>
      </c>
      <c r="K524" s="33" t="e">
        <f>VLOOKUP(A524,企業番号!A:K,10,0)</f>
        <v>#N/A</v>
      </c>
      <c r="L524" s="32" t="e">
        <f>VLOOKUP(A524,企業番号!A:K,11,0)</f>
        <v>#N/A</v>
      </c>
    </row>
    <row r="525" spans="2:12" ht="20.100000000000001" customHeight="1" x14ac:dyDescent="0.2">
      <c r="B525" s="43" t="s">
        <v>34359</v>
      </c>
      <c r="C525" s="32" t="e">
        <f>VLOOKUP(A525,企業番号!A:K,2,0)</f>
        <v>#N/A</v>
      </c>
      <c r="D525" s="32" t="e">
        <f>VLOOKUP(A525,企業番号!A:K,3,0)</f>
        <v>#N/A</v>
      </c>
      <c r="E525" s="32" t="e">
        <f>VLOOKUP(A525,企業番号!A:K,4,0)</f>
        <v>#N/A</v>
      </c>
      <c r="F525" s="10" t="e">
        <f>VLOOKUP(A525,企業番号!A:K,5,0)</f>
        <v>#N/A</v>
      </c>
      <c r="G525" s="11" t="e">
        <f>VLOOKUP(A525,企業番号!A:K,6,0)</f>
        <v>#N/A</v>
      </c>
      <c r="H525" s="32" t="e">
        <f>VLOOKUP(A525,企業番号!A:K,7,0)</f>
        <v>#N/A</v>
      </c>
      <c r="I525" s="3" t="e">
        <f>VLOOKUP(A525,企業番号!A:K,8,0)</f>
        <v>#N/A</v>
      </c>
      <c r="J525" s="32" t="e">
        <f>VLOOKUP(A525,企業番号!A:K,9,0)</f>
        <v>#N/A</v>
      </c>
      <c r="K525" s="33" t="e">
        <f>VLOOKUP(A525,企業番号!A:K,10,0)</f>
        <v>#N/A</v>
      </c>
      <c r="L525" s="32" t="e">
        <f>VLOOKUP(A525,企業番号!A:K,11,0)</f>
        <v>#N/A</v>
      </c>
    </row>
    <row r="526" spans="2:12" ht="20.100000000000001" customHeight="1" x14ac:dyDescent="0.2">
      <c r="B526" s="43" t="s">
        <v>34360</v>
      </c>
      <c r="C526" s="32" t="e">
        <f>VLOOKUP(A526,企業番号!A:K,2,0)</f>
        <v>#N/A</v>
      </c>
      <c r="D526" s="32" t="e">
        <f>VLOOKUP(A526,企業番号!A:K,3,0)</f>
        <v>#N/A</v>
      </c>
      <c r="E526" s="32" t="e">
        <f>VLOOKUP(A526,企業番号!A:K,4,0)</f>
        <v>#N/A</v>
      </c>
      <c r="F526" s="10" t="e">
        <f>VLOOKUP(A526,企業番号!A:K,5,0)</f>
        <v>#N/A</v>
      </c>
      <c r="G526" s="11" t="e">
        <f>VLOOKUP(A526,企業番号!A:K,6,0)</f>
        <v>#N/A</v>
      </c>
      <c r="H526" s="32" t="e">
        <f>VLOOKUP(A526,企業番号!A:K,7,0)</f>
        <v>#N/A</v>
      </c>
      <c r="I526" s="3" t="e">
        <f>VLOOKUP(A526,企業番号!A:K,8,0)</f>
        <v>#N/A</v>
      </c>
      <c r="J526" s="32" t="e">
        <f>VLOOKUP(A526,企業番号!A:K,9,0)</f>
        <v>#N/A</v>
      </c>
      <c r="K526" s="33" t="e">
        <f>VLOOKUP(A526,企業番号!A:K,10,0)</f>
        <v>#N/A</v>
      </c>
      <c r="L526" s="32" t="e">
        <f>VLOOKUP(A526,企業番号!A:K,11,0)</f>
        <v>#N/A</v>
      </c>
    </row>
    <row r="527" spans="2:12" ht="20.100000000000001" customHeight="1" x14ac:dyDescent="0.2">
      <c r="B527" s="43" t="s">
        <v>34361</v>
      </c>
      <c r="C527" s="32" t="e">
        <f>VLOOKUP(A527,企業番号!A:K,2,0)</f>
        <v>#N/A</v>
      </c>
      <c r="D527" s="32" t="e">
        <f>VLOOKUP(A527,企業番号!A:K,3,0)</f>
        <v>#N/A</v>
      </c>
      <c r="E527" s="32" t="e">
        <f>VLOOKUP(A527,企業番号!A:K,4,0)</f>
        <v>#N/A</v>
      </c>
      <c r="F527" s="10" t="e">
        <f>VLOOKUP(A527,企業番号!A:K,5,0)</f>
        <v>#N/A</v>
      </c>
      <c r="G527" s="11" t="e">
        <f>VLOOKUP(A527,企業番号!A:K,6,0)</f>
        <v>#N/A</v>
      </c>
      <c r="H527" s="32" t="e">
        <f>VLOOKUP(A527,企業番号!A:K,7,0)</f>
        <v>#N/A</v>
      </c>
      <c r="I527" s="3" t="e">
        <f>VLOOKUP(A527,企業番号!A:K,8,0)</f>
        <v>#N/A</v>
      </c>
      <c r="J527" s="32" t="e">
        <f>VLOOKUP(A527,企業番号!A:K,9,0)</f>
        <v>#N/A</v>
      </c>
      <c r="K527" s="33" t="e">
        <f>VLOOKUP(A527,企業番号!A:K,10,0)</f>
        <v>#N/A</v>
      </c>
      <c r="L527" s="32" t="e">
        <f>VLOOKUP(A527,企業番号!A:K,11,0)</f>
        <v>#N/A</v>
      </c>
    </row>
    <row r="528" spans="2:12" ht="20.100000000000001" customHeight="1" x14ac:dyDescent="0.2">
      <c r="B528" s="43" t="s">
        <v>34362</v>
      </c>
      <c r="C528" s="32" t="e">
        <f>VLOOKUP(A528,企業番号!A:K,2,0)</f>
        <v>#N/A</v>
      </c>
      <c r="D528" s="32" t="e">
        <f>VLOOKUP(A528,企業番号!A:K,3,0)</f>
        <v>#N/A</v>
      </c>
      <c r="E528" s="32" t="e">
        <f>VLOOKUP(A528,企業番号!A:K,4,0)</f>
        <v>#N/A</v>
      </c>
      <c r="F528" s="10" t="e">
        <f>VLOOKUP(A528,企業番号!A:K,5,0)</f>
        <v>#N/A</v>
      </c>
      <c r="G528" s="11" t="e">
        <f>VLOOKUP(A528,企業番号!A:K,6,0)</f>
        <v>#N/A</v>
      </c>
      <c r="H528" s="32" t="e">
        <f>VLOOKUP(A528,企業番号!A:K,7,0)</f>
        <v>#N/A</v>
      </c>
      <c r="I528" s="3" t="e">
        <f>VLOOKUP(A528,企業番号!A:K,8,0)</f>
        <v>#N/A</v>
      </c>
      <c r="J528" s="32" t="e">
        <f>VLOOKUP(A528,企業番号!A:K,9,0)</f>
        <v>#N/A</v>
      </c>
      <c r="K528" s="33" t="e">
        <f>VLOOKUP(A528,企業番号!A:K,10,0)</f>
        <v>#N/A</v>
      </c>
      <c r="L528" s="32" t="e">
        <f>VLOOKUP(A528,企業番号!A:K,11,0)</f>
        <v>#N/A</v>
      </c>
    </row>
    <row r="529" spans="2:12" ht="20.100000000000001" customHeight="1" x14ac:dyDescent="0.2">
      <c r="B529" s="43" t="s">
        <v>34363</v>
      </c>
      <c r="C529" s="32" t="e">
        <f>VLOOKUP(A529,企業番号!A:K,2,0)</f>
        <v>#N/A</v>
      </c>
      <c r="D529" s="32" t="e">
        <f>VLOOKUP(A529,企業番号!A:K,3,0)</f>
        <v>#N/A</v>
      </c>
      <c r="E529" s="32" t="e">
        <f>VLOOKUP(A529,企業番号!A:K,4,0)</f>
        <v>#N/A</v>
      </c>
      <c r="F529" s="10" t="e">
        <f>VLOOKUP(A529,企業番号!A:K,5,0)</f>
        <v>#N/A</v>
      </c>
      <c r="G529" s="11" t="e">
        <f>VLOOKUP(A529,企業番号!A:K,6,0)</f>
        <v>#N/A</v>
      </c>
      <c r="H529" s="32" t="e">
        <f>VLOOKUP(A529,企業番号!A:K,7,0)</f>
        <v>#N/A</v>
      </c>
      <c r="I529" s="3" t="e">
        <f>VLOOKUP(A529,企業番号!A:K,8,0)</f>
        <v>#N/A</v>
      </c>
      <c r="J529" s="32" t="e">
        <f>VLOOKUP(A529,企業番号!A:K,9,0)</f>
        <v>#N/A</v>
      </c>
      <c r="K529" s="33" t="e">
        <f>VLOOKUP(A529,企業番号!A:K,10,0)</f>
        <v>#N/A</v>
      </c>
      <c r="L529" s="32" t="e">
        <f>VLOOKUP(A529,企業番号!A:K,11,0)</f>
        <v>#N/A</v>
      </c>
    </row>
    <row r="530" spans="2:12" ht="20.100000000000001" customHeight="1" x14ac:dyDescent="0.2">
      <c r="B530" s="43" t="s">
        <v>34364</v>
      </c>
      <c r="C530" s="32" t="e">
        <f>VLOOKUP(A530,企業番号!A:K,2,0)</f>
        <v>#N/A</v>
      </c>
      <c r="D530" s="32" t="e">
        <f>VLOOKUP(A530,企業番号!A:K,3,0)</f>
        <v>#N/A</v>
      </c>
      <c r="E530" s="32" t="e">
        <f>VLOOKUP(A530,企業番号!A:K,4,0)</f>
        <v>#N/A</v>
      </c>
      <c r="F530" s="10" t="e">
        <f>VLOOKUP(A530,企業番号!A:K,5,0)</f>
        <v>#N/A</v>
      </c>
      <c r="G530" s="11" t="e">
        <f>VLOOKUP(A530,企業番号!A:K,6,0)</f>
        <v>#N/A</v>
      </c>
      <c r="H530" s="32" t="e">
        <f>VLOOKUP(A530,企業番号!A:K,7,0)</f>
        <v>#N/A</v>
      </c>
      <c r="I530" s="3" t="e">
        <f>VLOOKUP(A530,企業番号!A:K,8,0)</f>
        <v>#N/A</v>
      </c>
      <c r="J530" s="32" t="e">
        <f>VLOOKUP(A530,企業番号!A:K,9,0)</f>
        <v>#N/A</v>
      </c>
      <c r="K530" s="33" t="e">
        <f>VLOOKUP(A530,企業番号!A:K,10,0)</f>
        <v>#N/A</v>
      </c>
      <c r="L530" s="32" t="e">
        <f>VLOOKUP(A530,企業番号!A:K,11,0)</f>
        <v>#N/A</v>
      </c>
    </row>
    <row r="531" spans="2:12" ht="20.100000000000001" customHeight="1" x14ac:dyDescent="0.2">
      <c r="B531" s="43" t="s">
        <v>34365</v>
      </c>
      <c r="C531" s="32" t="e">
        <f>VLOOKUP(A531,企業番号!A:K,2,0)</f>
        <v>#N/A</v>
      </c>
      <c r="D531" s="32" t="e">
        <f>VLOOKUP(A531,企業番号!A:K,3,0)</f>
        <v>#N/A</v>
      </c>
      <c r="E531" s="32" t="e">
        <f>VLOOKUP(A531,企業番号!A:K,4,0)</f>
        <v>#N/A</v>
      </c>
      <c r="F531" s="10" t="e">
        <f>VLOOKUP(A531,企業番号!A:K,5,0)</f>
        <v>#N/A</v>
      </c>
      <c r="G531" s="11" t="e">
        <f>VLOOKUP(A531,企業番号!A:K,6,0)</f>
        <v>#N/A</v>
      </c>
      <c r="H531" s="32" t="e">
        <f>VLOOKUP(A531,企業番号!A:K,7,0)</f>
        <v>#N/A</v>
      </c>
      <c r="I531" s="3" t="e">
        <f>VLOOKUP(A531,企業番号!A:K,8,0)</f>
        <v>#N/A</v>
      </c>
      <c r="J531" s="32" t="e">
        <f>VLOOKUP(A531,企業番号!A:K,9,0)</f>
        <v>#N/A</v>
      </c>
      <c r="K531" s="33" t="e">
        <f>VLOOKUP(A531,企業番号!A:K,10,0)</f>
        <v>#N/A</v>
      </c>
      <c r="L531" s="32" t="e">
        <f>VLOOKUP(A531,企業番号!A:K,11,0)</f>
        <v>#N/A</v>
      </c>
    </row>
    <row r="532" spans="2:12" ht="20.100000000000001" customHeight="1" x14ac:dyDescent="0.2">
      <c r="B532" s="43" t="s">
        <v>34366</v>
      </c>
      <c r="C532" s="32" t="e">
        <f>VLOOKUP(A532,企業番号!A:K,2,0)</f>
        <v>#N/A</v>
      </c>
      <c r="D532" s="32" t="e">
        <f>VLOOKUP(A532,企業番号!A:K,3,0)</f>
        <v>#N/A</v>
      </c>
      <c r="E532" s="32" t="e">
        <f>VLOOKUP(A532,企業番号!A:K,4,0)</f>
        <v>#N/A</v>
      </c>
      <c r="F532" s="10" t="e">
        <f>VLOOKUP(A532,企業番号!A:K,5,0)</f>
        <v>#N/A</v>
      </c>
      <c r="G532" s="11" t="e">
        <f>VLOOKUP(A532,企業番号!A:K,6,0)</f>
        <v>#N/A</v>
      </c>
      <c r="H532" s="32" t="e">
        <f>VLOOKUP(A532,企業番号!A:K,7,0)</f>
        <v>#N/A</v>
      </c>
      <c r="I532" s="3" t="e">
        <f>VLOOKUP(A532,企業番号!A:K,8,0)</f>
        <v>#N/A</v>
      </c>
      <c r="J532" s="32" t="e">
        <f>VLOOKUP(A532,企業番号!A:K,9,0)</f>
        <v>#N/A</v>
      </c>
      <c r="K532" s="33" t="e">
        <f>VLOOKUP(A532,企業番号!A:K,10,0)</f>
        <v>#N/A</v>
      </c>
      <c r="L532" s="32" t="e">
        <f>VLOOKUP(A532,企業番号!A:K,11,0)</f>
        <v>#N/A</v>
      </c>
    </row>
    <row r="533" spans="2:12" ht="20.100000000000001" customHeight="1" x14ac:dyDescent="0.2">
      <c r="B533" s="43" t="s">
        <v>34367</v>
      </c>
      <c r="C533" s="32" t="e">
        <f>VLOOKUP(A533,企業番号!A:K,2,0)</f>
        <v>#N/A</v>
      </c>
      <c r="D533" s="32" t="e">
        <f>VLOOKUP(A533,企業番号!A:K,3,0)</f>
        <v>#N/A</v>
      </c>
      <c r="E533" s="32" t="e">
        <f>VLOOKUP(A533,企業番号!A:K,4,0)</f>
        <v>#N/A</v>
      </c>
      <c r="F533" s="10" t="e">
        <f>VLOOKUP(A533,企業番号!A:K,5,0)</f>
        <v>#N/A</v>
      </c>
      <c r="G533" s="11" t="e">
        <f>VLOOKUP(A533,企業番号!A:K,6,0)</f>
        <v>#N/A</v>
      </c>
      <c r="H533" s="32" t="e">
        <f>VLOOKUP(A533,企業番号!A:K,7,0)</f>
        <v>#N/A</v>
      </c>
      <c r="I533" s="3" t="e">
        <f>VLOOKUP(A533,企業番号!A:K,8,0)</f>
        <v>#N/A</v>
      </c>
      <c r="J533" s="32" t="e">
        <f>VLOOKUP(A533,企業番号!A:K,9,0)</f>
        <v>#N/A</v>
      </c>
      <c r="K533" s="33" t="e">
        <f>VLOOKUP(A533,企業番号!A:K,10,0)</f>
        <v>#N/A</v>
      </c>
      <c r="L533" s="32" t="e">
        <f>VLOOKUP(A533,企業番号!A:K,11,0)</f>
        <v>#N/A</v>
      </c>
    </row>
    <row r="534" spans="2:12" ht="20.100000000000001" customHeight="1" x14ac:dyDescent="0.2">
      <c r="B534" s="43" t="s">
        <v>34368</v>
      </c>
      <c r="C534" s="32" t="e">
        <f>VLOOKUP(A534,企業番号!A:K,2,0)</f>
        <v>#N/A</v>
      </c>
      <c r="D534" s="32" t="e">
        <f>VLOOKUP(A534,企業番号!A:K,3,0)</f>
        <v>#N/A</v>
      </c>
      <c r="E534" s="32" t="e">
        <f>VLOOKUP(A534,企業番号!A:K,4,0)</f>
        <v>#N/A</v>
      </c>
      <c r="F534" s="10" t="e">
        <f>VLOOKUP(A534,企業番号!A:K,5,0)</f>
        <v>#N/A</v>
      </c>
      <c r="G534" s="11" t="e">
        <f>VLOOKUP(A534,企業番号!A:K,6,0)</f>
        <v>#N/A</v>
      </c>
      <c r="H534" s="32" t="e">
        <f>VLOOKUP(A534,企業番号!A:K,7,0)</f>
        <v>#N/A</v>
      </c>
      <c r="I534" s="3" t="e">
        <f>VLOOKUP(A534,企業番号!A:K,8,0)</f>
        <v>#N/A</v>
      </c>
      <c r="J534" s="32" t="e">
        <f>VLOOKUP(A534,企業番号!A:K,9,0)</f>
        <v>#N/A</v>
      </c>
      <c r="K534" s="33" t="e">
        <f>VLOOKUP(A534,企業番号!A:K,10,0)</f>
        <v>#N/A</v>
      </c>
      <c r="L534" s="32" t="e">
        <f>VLOOKUP(A534,企業番号!A:K,11,0)</f>
        <v>#N/A</v>
      </c>
    </row>
    <row r="535" spans="2:12" ht="20.100000000000001" customHeight="1" x14ac:dyDescent="0.2">
      <c r="B535" s="43" t="s">
        <v>34369</v>
      </c>
      <c r="C535" s="32" t="e">
        <f>VLOOKUP(A535,企業番号!A:K,2,0)</f>
        <v>#N/A</v>
      </c>
      <c r="D535" s="32" t="e">
        <f>VLOOKUP(A535,企業番号!A:K,3,0)</f>
        <v>#N/A</v>
      </c>
      <c r="E535" s="32" t="e">
        <f>VLOOKUP(A535,企業番号!A:K,4,0)</f>
        <v>#N/A</v>
      </c>
      <c r="F535" s="10" t="e">
        <f>VLOOKUP(A535,企業番号!A:K,5,0)</f>
        <v>#N/A</v>
      </c>
      <c r="G535" s="11" t="e">
        <f>VLOOKUP(A535,企業番号!A:K,6,0)</f>
        <v>#N/A</v>
      </c>
      <c r="H535" s="32" t="e">
        <f>VLOOKUP(A535,企業番号!A:K,7,0)</f>
        <v>#N/A</v>
      </c>
      <c r="I535" s="3" t="e">
        <f>VLOOKUP(A535,企業番号!A:K,8,0)</f>
        <v>#N/A</v>
      </c>
      <c r="J535" s="32" t="e">
        <f>VLOOKUP(A535,企業番号!A:K,9,0)</f>
        <v>#N/A</v>
      </c>
      <c r="K535" s="33" t="e">
        <f>VLOOKUP(A535,企業番号!A:K,10,0)</f>
        <v>#N/A</v>
      </c>
      <c r="L535" s="32" t="e">
        <f>VLOOKUP(A535,企業番号!A:K,11,0)</f>
        <v>#N/A</v>
      </c>
    </row>
    <row r="536" spans="2:12" ht="20.100000000000001" customHeight="1" x14ac:dyDescent="0.2">
      <c r="B536" s="43" t="s">
        <v>34370</v>
      </c>
      <c r="C536" s="32" t="e">
        <f>VLOOKUP(A536,企業番号!A:K,2,0)</f>
        <v>#N/A</v>
      </c>
      <c r="D536" s="32" t="e">
        <f>VLOOKUP(A536,企業番号!A:K,3,0)</f>
        <v>#N/A</v>
      </c>
      <c r="E536" s="32" t="e">
        <f>VLOOKUP(A536,企業番号!A:K,4,0)</f>
        <v>#N/A</v>
      </c>
      <c r="F536" s="10" t="e">
        <f>VLOOKUP(A536,企業番号!A:K,5,0)</f>
        <v>#N/A</v>
      </c>
      <c r="G536" s="11" t="e">
        <f>VLOOKUP(A536,企業番号!A:K,6,0)</f>
        <v>#N/A</v>
      </c>
      <c r="H536" s="32" t="e">
        <f>VLOOKUP(A536,企業番号!A:K,7,0)</f>
        <v>#N/A</v>
      </c>
      <c r="I536" s="3" t="e">
        <f>VLOOKUP(A536,企業番号!A:K,8,0)</f>
        <v>#N/A</v>
      </c>
      <c r="J536" s="32" t="e">
        <f>VLOOKUP(A536,企業番号!A:K,9,0)</f>
        <v>#N/A</v>
      </c>
      <c r="K536" s="33" t="e">
        <f>VLOOKUP(A536,企業番号!A:K,10,0)</f>
        <v>#N/A</v>
      </c>
      <c r="L536" s="32" t="e">
        <f>VLOOKUP(A536,企業番号!A:K,11,0)</f>
        <v>#N/A</v>
      </c>
    </row>
    <row r="537" spans="2:12" ht="20.100000000000001" customHeight="1" x14ac:dyDescent="0.2">
      <c r="B537" s="43" t="s">
        <v>34371</v>
      </c>
      <c r="C537" s="32" t="e">
        <f>VLOOKUP(A537,企業番号!A:K,2,0)</f>
        <v>#N/A</v>
      </c>
      <c r="D537" s="32" t="e">
        <f>VLOOKUP(A537,企業番号!A:K,3,0)</f>
        <v>#N/A</v>
      </c>
      <c r="E537" s="32" t="e">
        <f>VLOOKUP(A537,企業番号!A:K,4,0)</f>
        <v>#N/A</v>
      </c>
      <c r="F537" s="10" t="e">
        <f>VLOOKUP(A537,企業番号!A:K,5,0)</f>
        <v>#N/A</v>
      </c>
      <c r="G537" s="11" t="e">
        <f>VLOOKUP(A537,企業番号!A:K,6,0)</f>
        <v>#N/A</v>
      </c>
      <c r="H537" s="32" t="e">
        <f>VLOOKUP(A537,企業番号!A:K,7,0)</f>
        <v>#N/A</v>
      </c>
      <c r="I537" s="3" t="e">
        <f>VLOOKUP(A537,企業番号!A:K,8,0)</f>
        <v>#N/A</v>
      </c>
      <c r="J537" s="32" t="e">
        <f>VLOOKUP(A537,企業番号!A:K,9,0)</f>
        <v>#N/A</v>
      </c>
      <c r="K537" s="33" t="e">
        <f>VLOOKUP(A537,企業番号!A:K,10,0)</f>
        <v>#N/A</v>
      </c>
      <c r="L537" s="32" t="e">
        <f>VLOOKUP(A537,企業番号!A:K,11,0)</f>
        <v>#N/A</v>
      </c>
    </row>
    <row r="538" spans="2:12" ht="20.100000000000001" customHeight="1" x14ac:dyDescent="0.2">
      <c r="B538" s="43" t="s">
        <v>34372</v>
      </c>
      <c r="C538" s="32" t="e">
        <f>VLOOKUP(A538,企業番号!A:K,2,0)</f>
        <v>#N/A</v>
      </c>
      <c r="D538" s="32" t="e">
        <f>VLOOKUP(A538,企業番号!A:K,3,0)</f>
        <v>#N/A</v>
      </c>
      <c r="E538" s="32" t="e">
        <f>VLOOKUP(A538,企業番号!A:K,4,0)</f>
        <v>#N/A</v>
      </c>
      <c r="F538" s="10" t="e">
        <f>VLOOKUP(A538,企業番号!A:K,5,0)</f>
        <v>#N/A</v>
      </c>
      <c r="G538" s="11" t="e">
        <f>VLOOKUP(A538,企業番号!A:K,6,0)</f>
        <v>#N/A</v>
      </c>
      <c r="H538" s="32" t="e">
        <f>VLOOKUP(A538,企業番号!A:K,7,0)</f>
        <v>#N/A</v>
      </c>
      <c r="I538" s="3" t="e">
        <f>VLOOKUP(A538,企業番号!A:K,8,0)</f>
        <v>#N/A</v>
      </c>
      <c r="J538" s="32" t="e">
        <f>VLOOKUP(A538,企業番号!A:K,9,0)</f>
        <v>#N/A</v>
      </c>
      <c r="K538" s="33" t="e">
        <f>VLOOKUP(A538,企業番号!A:K,10,0)</f>
        <v>#N/A</v>
      </c>
      <c r="L538" s="32" t="e">
        <f>VLOOKUP(A538,企業番号!A:K,11,0)</f>
        <v>#N/A</v>
      </c>
    </row>
    <row r="539" spans="2:12" ht="20.100000000000001" customHeight="1" x14ac:dyDescent="0.2">
      <c r="B539" s="43" t="s">
        <v>34373</v>
      </c>
      <c r="C539" s="32" t="e">
        <f>VLOOKUP(A539,企業番号!A:K,2,0)</f>
        <v>#N/A</v>
      </c>
      <c r="D539" s="32" t="e">
        <f>VLOOKUP(A539,企業番号!A:K,3,0)</f>
        <v>#N/A</v>
      </c>
      <c r="E539" s="32" t="e">
        <f>VLOOKUP(A539,企業番号!A:K,4,0)</f>
        <v>#N/A</v>
      </c>
      <c r="F539" s="10" t="e">
        <f>VLOOKUP(A539,企業番号!A:K,5,0)</f>
        <v>#N/A</v>
      </c>
      <c r="G539" s="11" t="e">
        <f>VLOOKUP(A539,企業番号!A:K,6,0)</f>
        <v>#N/A</v>
      </c>
      <c r="H539" s="32" t="e">
        <f>VLOOKUP(A539,企業番号!A:K,7,0)</f>
        <v>#N/A</v>
      </c>
      <c r="I539" s="3" t="e">
        <f>VLOOKUP(A539,企業番号!A:K,8,0)</f>
        <v>#N/A</v>
      </c>
      <c r="J539" s="32" t="e">
        <f>VLOOKUP(A539,企業番号!A:K,9,0)</f>
        <v>#N/A</v>
      </c>
      <c r="K539" s="33" t="e">
        <f>VLOOKUP(A539,企業番号!A:K,10,0)</f>
        <v>#N/A</v>
      </c>
      <c r="L539" s="32" t="e">
        <f>VLOOKUP(A539,企業番号!A:K,11,0)</f>
        <v>#N/A</v>
      </c>
    </row>
    <row r="540" spans="2:12" ht="20.100000000000001" customHeight="1" x14ac:dyDescent="0.2">
      <c r="B540" s="43" t="s">
        <v>34374</v>
      </c>
      <c r="C540" s="32" t="e">
        <f>VLOOKUP(A540,企業番号!A:K,2,0)</f>
        <v>#N/A</v>
      </c>
      <c r="D540" s="32" t="e">
        <f>VLOOKUP(A540,企業番号!A:K,3,0)</f>
        <v>#N/A</v>
      </c>
      <c r="E540" s="32" t="e">
        <f>VLOOKUP(A540,企業番号!A:K,4,0)</f>
        <v>#N/A</v>
      </c>
      <c r="F540" s="10" t="e">
        <f>VLOOKUP(A540,企業番号!A:K,5,0)</f>
        <v>#N/A</v>
      </c>
      <c r="G540" s="11" t="e">
        <f>VLOOKUP(A540,企業番号!A:K,6,0)</f>
        <v>#N/A</v>
      </c>
      <c r="H540" s="32" t="e">
        <f>VLOOKUP(A540,企業番号!A:K,7,0)</f>
        <v>#N/A</v>
      </c>
      <c r="I540" s="3" t="e">
        <f>VLOOKUP(A540,企業番号!A:K,8,0)</f>
        <v>#N/A</v>
      </c>
      <c r="J540" s="32" t="e">
        <f>VLOOKUP(A540,企業番号!A:K,9,0)</f>
        <v>#N/A</v>
      </c>
      <c r="K540" s="33" t="e">
        <f>VLOOKUP(A540,企業番号!A:K,10,0)</f>
        <v>#N/A</v>
      </c>
      <c r="L540" s="32" t="e">
        <f>VLOOKUP(A540,企業番号!A:K,11,0)</f>
        <v>#N/A</v>
      </c>
    </row>
    <row r="541" spans="2:12" ht="20.100000000000001" customHeight="1" x14ac:dyDescent="0.2">
      <c r="B541" s="43" t="s">
        <v>34375</v>
      </c>
      <c r="C541" s="32" t="e">
        <f>VLOOKUP(A541,企業番号!A:K,2,0)</f>
        <v>#N/A</v>
      </c>
      <c r="D541" s="32" t="e">
        <f>VLOOKUP(A541,企業番号!A:K,3,0)</f>
        <v>#N/A</v>
      </c>
      <c r="E541" s="32" t="e">
        <f>VLOOKUP(A541,企業番号!A:K,4,0)</f>
        <v>#N/A</v>
      </c>
      <c r="F541" s="10" t="e">
        <f>VLOOKUP(A541,企業番号!A:K,5,0)</f>
        <v>#N/A</v>
      </c>
      <c r="G541" s="11" t="e">
        <f>VLOOKUP(A541,企業番号!A:K,6,0)</f>
        <v>#N/A</v>
      </c>
      <c r="H541" s="32" t="e">
        <f>VLOOKUP(A541,企業番号!A:K,7,0)</f>
        <v>#N/A</v>
      </c>
      <c r="I541" s="3" t="e">
        <f>VLOOKUP(A541,企業番号!A:K,8,0)</f>
        <v>#N/A</v>
      </c>
      <c r="J541" s="32" t="e">
        <f>VLOOKUP(A541,企業番号!A:K,9,0)</f>
        <v>#N/A</v>
      </c>
      <c r="K541" s="33" t="e">
        <f>VLOOKUP(A541,企業番号!A:K,10,0)</f>
        <v>#N/A</v>
      </c>
      <c r="L541" s="32" t="e">
        <f>VLOOKUP(A541,企業番号!A:K,11,0)</f>
        <v>#N/A</v>
      </c>
    </row>
    <row r="542" spans="2:12" ht="20.100000000000001" customHeight="1" x14ac:dyDescent="0.2">
      <c r="B542" s="43" t="s">
        <v>34376</v>
      </c>
      <c r="C542" s="32" t="e">
        <f>VLOOKUP(A542,企業番号!A:K,2,0)</f>
        <v>#N/A</v>
      </c>
      <c r="D542" s="32" t="e">
        <f>VLOOKUP(A542,企業番号!A:K,3,0)</f>
        <v>#N/A</v>
      </c>
      <c r="E542" s="32" t="e">
        <f>VLOOKUP(A542,企業番号!A:K,4,0)</f>
        <v>#N/A</v>
      </c>
      <c r="F542" s="10" t="e">
        <f>VLOOKUP(A542,企業番号!A:K,5,0)</f>
        <v>#N/A</v>
      </c>
      <c r="G542" s="11" t="e">
        <f>VLOOKUP(A542,企業番号!A:K,6,0)</f>
        <v>#N/A</v>
      </c>
      <c r="H542" s="32" t="e">
        <f>VLOOKUP(A542,企業番号!A:K,7,0)</f>
        <v>#N/A</v>
      </c>
      <c r="I542" s="3" t="e">
        <f>VLOOKUP(A542,企業番号!A:K,8,0)</f>
        <v>#N/A</v>
      </c>
      <c r="J542" s="32" t="e">
        <f>VLOOKUP(A542,企業番号!A:K,9,0)</f>
        <v>#N/A</v>
      </c>
      <c r="K542" s="33" t="e">
        <f>VLOOKUP(A542,企業番号!A:K,10,0)</f>
        <v>#N/A</v>
      </c>
      <c r="L542" s="32" t="e">
        <f>VLOOKUP(A542,企業番号!A:K,11,0)</f>
        <v>#N/A</v>
      </c>
    </row>
    <row r="543" spans="2:12" ht="20.100000000000001" customHeight="1" x14ac:dyDescent="0.2">
      <c r="B543" s="43" t="s">
        <v>34377</v>
      </c>
      <c r="C543" s="32" t="e">
        <f>VLOOKUP(A543,企業番号!A:K,2,0)</f>
        <v>#N/A</v>
      </c>
      <c r="D543" s="32" t="e">
        <f>VLOOKUP(A543,企業番号!A:K,3,0)</f>
        <v>#N/A</v>
      </c>
      <c r="E543" s="32" t="e">
        <f>VLOOKUP(A543,企業番号!A:K,4,0)</f>
        <v>#N/A</v>
      </c>
      <c r="F543" s="10" t="e">
        <f>VLOOKUP(A543,企業番号!A:K,5,0)</f>
        <v>#N/A</v>
      </c>
      <c r="G543" s="11" t="e">
        <f>VLOOKUP(A543,企業番号!A:K,6,0)</f>
        <v>#N/A</v>
      </c>
      <c r="H543" s="32" t="e">
        <f>VLOOKUP(A543,企業番号!A:K,7,0)</f>
        <v>#N/A</v>
      </c>
      <c r="I543" s="3" t="e">
        <f>VLOOKUP(A543,企業番号!A:K,8,0)</f>
        <v>#N/A</v>
      </c>
      <c r="J543" s="32" t="e">
        <f>VLOOKUP(A543,企業番号!A:K,9,0)</f>
        <v>#N/A</v>
      </c>
      <c r="K543" s="33" t="e">
        <f>VLOOKUP(A543,企業番号!A:K,10,0)</f>
        <v>#N/A</v>
      </c>
      <c r="L543" s="32" t="e">
        <f>VLOOKUP(A543,企業番号!A:K,11,0)</f>
        <v>#N/A</v>
      </c>
    </row>
    <row r="544" spans="2:12" ht="20.100000000000001" customHeight="1" x14ac:dyDescent="0.2">
      <c r="B544" s="43" t="s">
        <v>34378</v>
      </c>
      <c r="C544" s="32" t="e">
        <f>VLOOKUP(A544,企業番号!A:K,2,0)</f>
        <v>#N/A</v>
      </c>
      <c r="D544" s="32" t="e">
        <f>VLOOKUP(A544,企業番号!A:K,3,0)</f>
        <v>#N/A</v>
      </c>
      <c r="E544" s="32" t="e">
        <f>VLOOKUP(A544,企業番号!A:K,4,0)</f>
        <v>#N/A</v>
      </c>
      <c r="F544" s="10" t="e">
        <f>VLOOKUP(A544,企業番号!A:K,5,0)</f>
        <v>#N/A</v>
      </c>
      <c r="G544" s="11" t="e">
        <f>VLOOKUP(A544,企業番号!A:K,6,0)</f>
        <v>#N/A</v>
      </c>
      <c r="H544" s="32" t="e">
        <f>VLOOKUP(A544,企業番号!A:K,7,0)</f>
        <v>#N/A</v>
      </c>
      <c r="I544" s="3" t="e">
        <f>VLOOKUP(A544,企業番号!A:K,8,0)</f>
        <v>#N/A</v>
      </c>
      <c r="J544" s="32" t="e">
        <f>VLOOKUP(A544,企業番号!A:K,9,0)</f>
        <v>#N/A</v>
      </c>
      <c r="K544" s="33" t="e">
        <f>VLOOKUP(A544,企業番号!A:K,10,0)</f>
        <v>#N/A</v>
      </c>
      <c r="L544" s="32" t="e">
        <f>VLOOKUP(A544,企業番号!A:K,11,0)</f>
        <v>#N/A</v>
      </c>
    </row>
    <row r="545" spans="2:12" ht="20.100000000000001" customHeight="1" x14ac:dyDescent="0.2">
      <c r="B545" s="43" t="s">
        <v>34379</v>
      </c>
      <c r="C545" s="32" t="e">
        <f>VLOOKUP(A545,企業番号!A:K,2,0)</f>
        <v>#N/A</v>
      </c>
      <c r="D545" s="32" t="e">
        <f>VLOOKUP(A545,企業番号!A:K,3,0)</f>
        <v>#N/A</v>
      </c>
      <c r="E545" s="32" t="e">
        <f>VLOOKUP(A545,企業番号!A:K,4,0)</f>
        <v>#N/A</v>
      </c>
      <c r="F545" s="10" t="e">
        <f>VLOOKUP(A545,企業番号!A:K,5,0)</f>
        <v>#N/A</v>
      </c>
      <c r="G545" s="11" t="e">
        <f>VLOOKUP(A545,企業番号!A:K,6,0)</f>
        <v>#N/A</v>
      </c>
      <c r="H545" s="32" t="e">
        <f>VLOOKUP(A545,企業番号!A:K,7,0)</f>
        <v>#N/A</v>
      </c>
      <c r="I545" s="3" t="e">
        <f>VLOOKUP(A545,企業番号!A:K,8,0)</f>
        <v>#N/A</v>
      </c>
      <c r="J545" s="32" t="e">
        <f>VLOOKUP(A545,企業番号!A:K,9,0)</f>
        <v>#N/A</v>
      </c>
      <c r="K545" s="33" t="e">
        <f>VLOOKUP(A545,企業番号!A:K,10,0)</f>
        <v>#N/A</v>
      </c>
      <c r="L545" s="32" t="e">
        <f>VLOOKUP(A545,企業番号!A:K,11,0)</f>
        <v>#N/A</v>
      </c>
    </row>
    <row r="546" spans="2:12" ht="20.100000000000001" customHeight="1" x14ac:dyDescent="0.2">
      <c r="B546" s="43" t="s">
        <v>34380</v>
      </c>
      <c r="C546" s="32" t="e">
        <f>VLOOKUP(A546,企業番号!A:K,2,0)</f>
        <v>#N/A</v>
      </c>
      <c r="D546" s="32" t="e">
        <f>VLOOKUP(A546,企業番号!A:K,3,0)</f>
        <v>#N/A</v>
      </c>
      <c r="E546" s="32" t="e">
        <f>VLOOKUP(A546,企業番号!A:K,4,0)</f>
        <v>#N/A</v>
      </c>
      <c r="F546" s="10" t="e">
        <f>VLOOKUP(A546,企業番号!A:K,5,0)</f>
        <v>#N/A</v>
      </c>
      <c r="G546" s="11" t="e">
        <f>VLOOKUP(A546,企業番号!A:K,6,0)</f>
        <v>#N/A</v>
      </c>
      <c r="H546" s="32" t="e">
        <f>VLOOKUP(A546,企業番号!A:K,7,0)</f>
        <v>#N/A</v>
      </c>
      <c r="I546" s="3" t="e">
        <f>VLOOKUP(A546,企業番号!A:K,8,0)</f>
        <v>#N/A</v>
      </c>
      <c r="J546" s="32" t="e">
        <f>VLOOKUP(A546,企業番号!A:K,9,0)</f>
        <v>#N/A</v>
      </c>
      <c r="K546" s="33" t="e">
        <f>VLOOKUP(A546,企業番号!A:K,10,0)</f>
        <v>#N/A</v>
      </c>
      <c r="L546" s="32" t="e">
        <f>VLOOKUP(A546,企業番号!A:K,11,0)</f>
        <v>#N/A</v>
      </c>
    </row>
    <row r="547" spans="2:12" ht="20.100000000000001" customHeight="1" x14ac:dyDescent="0.2">
      <c r="B547" s="43" t="s">
        <v>34381</v>
      </c>
      <c r="C547" s="32" t="e">
        <f>VLOOKUP(A547,企業番号!A:K,2,0)</f>
        <v>#N/A</v>
      </c>
      <c r="D547" s="32" t="e">
        <f>VLOOKUP(A547,企業番号!A:K,3,0)</f>
        <v>#N/A</v>
      </c>
      <c r="E547" s="32" t="e">
        <f>VLOOKUP(A547,企業番号!A:K,4,0)</f>
        <v>#N/A</v>
      </c>
      <c r="F547" s="10" t="e">
        <f>VLOOKUP(A547,企業番号!A:K,5,0)</f>
        <v>#N/A</v>
      </c>
      <c r="G547" s="11" t="e">
        <f>VLOOKUP(A547,企業番号!A:K,6,0)</f>
        <v>#N/A</v>
      </c>
      <c r="H547" s="32" t="e">
        <f>VLOOKUP(A547,企業番号!A:K,7,0)</f>
        <v>#N/A</v>
      </c>
      <c r="I547" s="3" t="e">
        <f>VLOOKUP(A547,企業番号!A:K,8,0)</f>
        <v>#N/A</v>
      </c>
      <c r="J547" s="32" t="e">
        <f>VLOOKUP(A547,企業番号!A:K,9,0)</f>
        <v>#N/A</v>
      </c>
      <c r="K547" s="33" t="e">
        <f>VLOOKUP(A547,企業番号!A:K,10,0)</f>
        <v>#N/A</v>
      </c>
      <c r="L547" s="32" t="e">
        <f>VLOOKUP(A547,企業番号!A:K,11,0)</f>
        <v>#N/A</v>
      </c>
    </row>
    <row r="548" spans="2:12" ht="20.100000000000001" customHeight="1" x14ac:dyDescent="0.2">
      <c r="B548" s="43" t="s">
        <v>34382</v>
      </c>
      <c r="C548" s="32" t="e">
        <f>VLOOKUP(A548,企業番号!A:K,2,0)</f>
        <v>#N/A</v>
      </c>
      <c r="D548" s="32" t="e">
        <f>VLOOKUP(A548,企業番号!A:K,3,0)</f>
        <v>#N/A</v>
      </c>
      <c r="E548" s="32" t="e">
        <f>VLOOKUP(A548,企業番号!A:K,4,0)</f>
        <v>#N/A</v>
      </c>
      <c r="F548" s="10" t="e">
        <f>VLOOKUP(A548,企業番号!A:K,5,0)</f>
        <v>#N/A</v>
      </c>
      <c r="G548" s="11" t="e">
        <f>VLOOKUP(A548,企業番号!A:K,6,0)</f>
        <v>#N/A</v>
      </c>
      <c r="H548" s="32" t="e">
        <f>VLOOKUP(A548,企業番号!A:K,7,0)</f>
        <v>#N/A</v>
      </c>
      <c r="I548" s="3" t="e">
        <f>VLOOKUP(A548,企業番号!A:K,8,0)</f>
        <v>#N/A</v>
      </c>
      <c r="J548" s="32" t="e">
        <f>VLOOKUP(A548,企業番号!A:K,9,0)</f>
        <v>#N/A</v>
      </c>
      <c r="K548" s="33" t="e">
        <f>VLOOKUP(A548,企業番号!A:K,10,0)</f>
        <v>#N/A</v>
      </c>
      <c r="L548" s="32" t="e">
        <f>VLOOKUP(A548,企業番号!A:K,11,0)</f>
        <v>#N/A</v>
      </c>
    </row>
    <row r="549" spans="2:12" ht="20.100000000000001" customHeight="1" x14ac:dyDescent="0.2">
      <c r="B549" s="43" t="s">
        <v>34383</v>
      </c>
      <c r="C549" s="32" t="e">
        <f>VLOOKUP(A549,企業番号!A:K,2,0)</f>
        <v>#N/A</v>
      </c>
      <c r="D549" s="32" t="e">
        <f>VLOOKUP(A549,企業番号!A:K,3,0)</f>
        <v>#N/A</v>
      </c>
      <c r="E549" s="32" t="e">
        <f>VLOOKUP(A549,企業番号!A:K,4,0)</f>
        <v>#N/A</v>
      </c>
      <c r="F549" s="10" t="e">
        <f>VLOOKUP(A549,企業番号!A:K,5,0)</f>
        <v>#N/A</v>
      </c>
      <c r="G549" s="11" t="e">
        <f>VLOOKUP(A549,企業番号!A:K,6,0)</f>
        <v>#N/A</v>
      </c>
      <c r="H549" s="32" t="e">
        <f>VLOOKUP(A549,企業番号!A:K,7,0)</f>
        <v>#N/A</v>
      </c>
      <c r="I549" s="3" t="e">
        <f>VLOOKUP(A549,企業番号!A:K,8,0)</f>
        <v>#N/A</v>
      </c>
      <c r="J549" s="32" t="e">
        <f>VLOOKUP(A549,企業番号!A:K,9,0)</f>
        <v>#N/A</v>
      </c>
      <c r="K549" s="33" t="e">
        <f>VLOOKUP(A549,企業番号!A:K,10,0)</f>
        <v>#N/A</v>
      </c>
      <c r="L549" s="32" t="e">
        <f>VLOOKUP(A549,企業番号!A:K,11,0)</f>
        <v>#N/A</v>
      </c>
    </row>
    <row r="550" spans="2:12" ht="20.100000000000001" customHeight="1" x14ac:dyDescent="0.2">
      <c r="B550" s="43" t="s">
        <v>34384</v>
      </c>
      <c r="C550" s="32" t="e">
        <f>VLOOKUP(A550,企業番号!A:K,2,0)</f>
        <v>#N/A</v>
      </c>
      <c r="D550" s="32" t="e">
        <f>VLOOKUP(A550,企業番号!A:K,3,0)</f>
        <v>#N/A</v>
      </c>
      <c r="E550" s="32" t="e">
        <f>VLOOKUP(A550,企業番号!A:K,4,0)</f>
        <v>#N/A</v>
      </c>
      <c r="F550" s="10" t="e">
        <f>VLOOKUP(A550,企業番号!A:K,5,0)</f>
        <v>#N/A</v>
      </c>
      <c r="G550" s="11" t="e">
        <f>VLOOKUP(A550,企業番号!A:K,6,0)</f>
        <v>#N/A</v>
      </c>
      <c r="H550" s="32" t="e">
        <f>VLOOKUP(A550,企業番号!A:K,7,0)</f>
        <v>#N/A</v>
      </c>
      <c r="I550" s="3" t="e">
        <f>VLOOKUP(A550,企業番号!A:K,8,0)</f>
        <v>#N/A</v>
      </c>
      <c r="J550" s="32" t="e">
        <f>VLOOKUP(A550,企業番号!A:K,9,0)</f>
        <v>#N/A</v>
      </c>
      <c r="K550" s="33" t="e">
        <f>VLOOKUP(A550,企業番号!A:K,10,0)</f>
        <v>#N/A</v>
      </c>
      <c r="L550" s="32" t="e">
        <f>VLOOKUP(A550,企業番号!A:K,11,0)</f>
        <v>#N/A</v>
      </c>
    </row>
    <row r="551" spans="2:12" ht="20.100000000000001" customHeight="1" x14ac:dyDescent="0.2">
      <c r="B551" s="43" t="s">
        <v>34385</v>
      </c>
      <c r="C551" s="32" t="e">
        <f>VLOOKUP(A551,企業番号!A:K,2,0)</f>
        <v>#N/A</v>
      </c>
      <c r="D551" s="32" t="e">
        <f>VLOOKUP(A551,企業番号!A:K,3,0)</f>
        <v>#N/A</v>
      </c>
      <c r="E551" s="32" t="e">
        <f>VLOOKUP(A551,企業番号!A:K,4,0)</f>
        <v>#N/A</v>
      </c>
      <c r="F551" s="10" t="e">
        <f>VLOOKUP(A551,企業番号!A:K,5,0)</f>
        <v>#N/A</v>
      </c>
      <c r="G551" s="11" t="e">
        <f>VLOOKUP(A551,企業番号!A:K,6,0)</f>
        <v>#N/A</v>
      </c>
      <c r="H551" s="32" t="e">
        <f>VLOOKUP(A551,企業番号!A:K,7,0)</f>
        <v>#N/A</v>
      </c>
      <c r="I551" s="3" t="e">
        <f>VLOOKUP(A551,企業番号!A:K,8,0)</f>
        <v>#N/A</v>
      </c>
      <c r="J551" s="32" t="e">
        <f>VLOOKUP(A551,企業番号!A:K,9,0)</f>
        <v>#N/A</v>
      </c>
      <c r="K551" s="33" t="e">
        <f>VLOOKUP(A551,企業番号!A:K,10,0)</f>
        <v>#N/A</v>
      </c>
      <c r="L551" s="32" t="e">
        <f>VLOOKUP(A551,企業番号!A:K,11,0)</f>
        <v>#N/A</v>
      </c>
    </row>
    <row r="552" spans="2:12" ht="20.100000000000001" customHeight="1" x14ac:dyDescent="0.2">
      <c r="B552" s="43" t="s">
        <v>34386</v>
      </c>
      <c r="C552" s="32" t="e">
        <f>VLOOKUP(A552,企業番号!A:K,2,0)</f>
        <v>#N/A</v>
      </c>
      <c r="D552" s="32" t="e">
        <f>VLOOKUP(A552,企業番号!A:K,3,0)</f>
        <v>#N/A</v>
      </c>
      <c r="E552" s="32" t="e">
        <f>VLOOKUP(A552,企業番号!A:K,4,0)</f>
        <v>#N/A</v>
      </c>
      <c r="F552" s="10" t="e">
        <f>VLOOKUP(A552,企業番号!A:K,5,0)</f>
        <v>#N/A</v>
      </c>
      <c r="G552" s="11" t="e">
        <f>VLOOKUP(A552,企業番号!A:K,6,0)</f>
        <v>#N/A</v>
      </c>
      <c r="H552" s="32" t="e">
        <f>VLOOKUP(A552,企業番号!A:K,7,0)</f>
        <v>#N/A</v>
      </c>
      <c r="I552" s="3" t="e">
        <f>VLOOKUP(A552,企業番号!A:K,8,0)</f>
        <v>#N/A</v>
      </c>
      <c r="J552" s="32" t="e">
        <f>VLOOKUP(A552,企業番号!A:K,9,0)</f>
        <v>#N/A</v>
      </c>
      <c r="K552" s="33" t="e">
        <f>VLOOKUP(A552,企業番号!A:K,10,0)</f>
        <v>#N/A</v>
      </c>
      <c r="L552" s="32" t="e">
        <f>VLOOKUP(A552,企業番号!A:K,11,0)</f>
        <v>#N/A</v>
      </c>
    </row>
    <row r="553" spans="2:12" ht="20.100000000000001" customHeight="1" x14ac:dyDescent="0.2">
      <c r="B553" s="43" t="s">
        <v>34387</v>
      </c>
      <c r="C553" s="32" t="e">
        <f>VLOOKUP(A553,企業番号!A:K,2,0)</f>
        <v>#N/A</v>
      </c>
      <c r="D553" s="32" t="e">
        <f>VLOOKUP(A553,企業番号!A:K,3,0)</f>
        <v>#N/A</v>
      </c>
      <c r="E553" s="32" t="e">
        <f>VLOOKUP(A553,企業番号!A:K,4,0)</f>
        <v>#N/A</v>
      </c>
      <c r="F553" s="10" t="e">
        <f>VLOOKUP(A553,企業番号!A:K,5,0)</f>
        <v>#N/A</v>
      </c>
      <c r="G553" s="11" t="e">
        <f>VLOOKUP(A553,企業番号!A:K,6,0)</f>
        <v>#N/A</v>
      </c>
      <c r="H553" s="32" t="e">
        <f>VLOOKUP(A553,企業番号!A:K,7,0)</f>
        <v>#N/A</v>
      </c>
      <c r="I553" s="3" t="e">
        <f>VLOOKUP(A553,企業番号!A:K,8,0)</f>
        <v>#N/A</v>
      </c>
      <c r="J553" s="32" t="e">
        <f>VLOOKUP(A553,企業番号!A:K,9,0)</f>
        <v>#N/A</v>
      </c>
      <c r="K553" s="33" t="e">
        <f>VLOOKUP(A553,企業番号!A:K,10,0)</f>
        <v>#N/A</v>
      </c>
      <c r="L553" s="32" t="e">
        <f>VLOOKUP(A553,企業番号!A:K,11,0)</f>
        <v>#N/A</v>
      </c>
    </row>
    <row r="554" spans="2:12" ht="20.100000000000001" customHeight="1" x14ac:dyDescent="0.2">
      <c r="B554" s="43" t="s">
        <v>34388</v>
      </c>
      <c r="C554" s="32" t="e">
        <f>VLOOKUP(A554,企業番号!A:K,2,0)</f>
        <v>#N/A</v>
      </c>
      <c r="D554" s="32" t="e">
        <f>VLOOKUP(A554,企業番号!A:K,3,0)</f>
        <v>#N/A</v>
      </c>
      <c r="E554" s="32" t="e">
        <f>VLOOKUP(A554,企業番号!A:K,4,0)</f>
        <v>#N/A</v>
      </c>
      <c r="F554" s="10" t="e">
        <f>VLOOKUP(A554,企業番号!A:K,5,0)</f>
        <v>#N/A</v>
      </c>
      <c r="G554" s="11" t="e">
        <f>VLOOKUP(A554,企業番号!A:K,6,0)</f>
        <v>#N/A</v>
      </c>
      <c r="H554" s="32" t="e">
        <f>VLOOKUP(A554,企業番号!A:K,7,0)</f>
        <v>#N/A</v>
      </c>
      <c r="I554" s="3" t="e">
        <f>VLOOKUP(A554,企業番号!A:K,8,0)</f>
        <v>#N/A</v>
      </c>
      <c r="J554" s="32" t="e">
        <f>VLOOKUP(A554,企業番号!A:K,9,0)</f>
        <v>#N/A</v>
      </c>
      <c r="K554" s="33" t="e">
        <f>VLOOKUP(A554,企業番号!A:K,10,0)</f>
        <v>#N/A</v>
      </c>
      <c r="L554" s="32" t="e">
        <f>VLOOKUP(A554,企業番号!A:K,11,0)</f>
        <v>#N/A</v>
      </c>
    </row>
    <row r="555" spans="2:12" ht="20.100000000000001" customHeight="1" x14ac:dyDescent="0.2">
      <c r="B555" s="43" t="s">
        <v>34389</v>
      </c>
      <c r="C555" s="32" t="e">
        <f>VLOOKUP(A555,企業番号!A:K,2,0)</f>
        <v>#N/A</v>
      </c>
      <c r="D555" s="32" t="e">
        <f>VLOOKUP(A555,企業番号!A:K,3,0)</f>
        <v>#N/A</v>
      </c>
      <c r="E555" s="32" t="e">
        <f>VLOOKUP(A555,企業番号!A:K,4,0)</f>
        <v>#N/A</v>
      </c>
      <c r="F555" s="10" t="e">
        <f>VLOOKUP(A555,企業番号!A:K,5,0)</f>
        <v>#N/A</v>
      </c>
      <c r="G555" s="11" t="e">
        <f>VLOOKUP(A555,企業番号!A:K,6,0)</f>
        <v>#N/A</v>
      </c>
      <c r="H555" s="32" t="e">
        <f>VLOOKUP(A555,企業番号!A:K,7,0)</f>
        <v>#N/A</v>
      </c>
      <c r="I555" s="3" t="e">
        <f>VLOOKUP(A555,企業番号!A:K,8,0)</f>
        <v>#N/A</v>
      </c>
      <c r="J555" s="32" t="e">
        <f>VLOOKUP(A555,企業番号!A:K,9,0)</f>
        <v>#N/A</v>
      </c>
      <c r="K555" s="33" t="e">
        <f>VLOOKUP(A555,企業番号!A:K,10,0)</f>
        <v>#N/A</v>
      </c>
      <c r="L555" s="32" t="e">
        <f>VLOOKUP(A555,企業番号!A:K,11,0)</f>
        <v>#N/A</v>
      </c>
    </row>
    <row r="556" spans="2:12" ht="20.100000000000001" customHeight="1" x14ac:dyDescent="0.2">
      <c r="B556" s="43" t="s">
        <v>34390</v>
      </c>
      <c r="C556" s="32" t="e">
        <f>VLOOKUP(A556,企業番号!A:K,2,0)</f>
        <v>#N/A</v>
      </c>
      <c r="D556" s="32" t="e">
        <f>VLOOKUP(A556,企業番号!A:K,3,0)</f>
        <v>#N/A</v>
      </c>
      <c r="E556" s="32" t="e">
        <f>VLOOKUP(A556,企業番号!A:K,4,0)</f>
        <v>#N/A</v>
      </c>
      <c r="F556" s="10" t="e">
        <f>VLOOKUP(A556,企業番号!A:K,5,0)</f>
        <v>#N/A</v>
      </c>
      <c r="G556" s="11" t="e">
        <f>VLOOKUP(A556,企業番号!A:K,6,0)</f>
        <v>#N/A</v>
      </c>
      <c r="H556" s="32" t="e">
        <f>VLOOKUP(A556,企業番号!A:K,7,0)</f>
        <v>#N/A</v>
      </c>
      <c r="I556" s="3" t="e">
        <f>VLOOKUP(A556,企業番号!A:K,8,0)</f>
        <v>#N/A</v>
      </c>
      <c r="J556" s="32" t="e">
        <f>VLOOKUP(A556,企業番号!A:K,9,0)</f>
        <v>#N/A</v>
      </c>
      <c r="K556" s="33" t="e">
        <f>VLOOKUP(A556,企業番号!A:K,10,0)</f>
        <v>#N/A</v>
      </c>
      <c r="L556" s="32" t="e">
        <f>VLOOKUP(A556,企業番号!A:K,11,0)</f>
        <v>#N/A</v>
      </c>
    </row>
    <row r="557" spans="2:12" ht="20.100000000000001" customHeight="1" x14ac:dyDescent="0.2">
      <c r="B557" s="43" t="s">
        <v>34391</v>
      </c>
      <c r="C557" s="32" t="e">
        <f>VLOOKUP(A557,企業番号!A:K,2,0)</f>
        <v>#N/A</v>
      </c>
      <c r="D557" s="32" t="e">
        <f>VLOOKUP(A557,企業番号!A:K,3,0)</f>
        <v>#N/A</v>
      </c>
      <c r="E557" s="32" t="e">
        <f>VLOOKUP(A557,企業番号!A:K,4,0)</f>
        <v>#N/A</v>
      </c>
      <c r="F557" s="10" t="e">
        <f>VLOOKUP(A557,企業番号!A:K,5,0)</f>
        <v>#N/A</v>
      </c>
      <c r="G557" s="11" t="e">
        <f>VLOOKUP(A557,企業番号!A:K,6,0)</f>
        <v>#N/A</v>
      </c>
      <c r="H557" s="32" t="e">
        <f>VLOOKUP(A557,企業番号!A:K,7,0)</f>
        <v>#N/A</v>
      </c>
      <c r="I557" s="3" t="e">
        <f>VLOOKUP(A557,企業番号!A:K,8,0)</f>
        <v>#N/A</v>
      </c>
      <c r="J557" s="32" t="e">
        <f>VLOOKUP(A557,企業番号!A:K,9,0)</f>
        <v>#N/A</v>
      </c>
      <c r="K557" s="33" t="e">
        <f>VLOOKUP(A557,企業番号!A:K,10,0)</f>
        <v>#N/A</v>
      </c>
      <c r="L557" s="32" t="e">
        <f>VLOOKUP(A557,企業番号!A:K,11,0)</f>
        <v>#N/A</v>
      </c>
    </row>
    <row r="558" spans="2:12" ht="20.100000000000001" customHeight="1" x14ac:dyDescent="0.2">
      <c r="B558" s="43" t="s">
        <v>34392</v>
      </c>
      <c r="C558" s="32" t="e">
        <f>VLOOKUP(A558,企業番号!A:K,2,0)</f>
        <v>#N/A</v>
      </c>
      <c r="D558" s="32" t="e">
        <f>VLOOKUP(A558,企業番号!A:K,3,0)</f>
        <v>#N/A</v>
      </c>
      <c r="E558" s="32" t="e">
        <f>VLOOKUP(A558,企業番号!A:K,4,0)</f>
        <v>#N/A</v>
      </c>
      <c r="F558" s="10" t="e">
        <f>VLOOKUP(A558,企業番号!A:K,5,0)</f>
        <v>#N/A</v>
      </c>
      <c r="G558" s="11" t="e">
        <f>VLOOKUP(A558,企業番号!A:K,6,0)</f>
        <v>#N/A</v>
      </c>
      <c r="H558" s="32" t="e">
        <f>VLOOKUP(A558,企業番号!A:K,7,0)</f>
        <v>#N/A</v>
      </c>
      <c r="I558" s="3" t="e">
        <f>VLOOKUP(A558,企業番号!A:K,8,0)</f>
        <v>#N/A</v>
      </c>
      <c r="J558" s="32" t="e">
        <f>VLOOKUP(A558,企業番号!A:K,9,0)</f>
        <v>#N/A</v>
      </c>
      <c r="K558" s="33" t="e">
        <f>VLOOKUP(A558,企業番号!A:K,10,0)</f>
        <v>#N/A</v>
      </c>
      <c r="L558" s="32" t="e">
        <f>VLOOKUP(A558,企業番号!A:K,11,0)</f>
        <v>#N/A</v>
      </c>
    </row>
    <row r="559" spans="2:12" ht="20.100000000000001" customHeight="1" x14ac:dyDescent="0.2">
      <c r="B559" s="43" t="s">
        <v>34393</v>
      </c>
      <c r="C559" s="32" t="e">
        <f>VLOOKUP(A559,企業番号!A:K,2,0)</f>
        <v>#N/A</v>
      </c>
      <c r="D559" s="32" t="e">
        <f>VLOOKUP(A559,企業番号!A:K,3,0)</f>
        <v>#N/A</v>
      </c>
      <c r="E559" s="32" t="e">
        <f>VLOOKUP(A559,企業番号!A:K,4,0)</f>
        <v>#N/A</v>
      </c>
      <c r="F559" s="10" t="e">
        <f>VLOOKUP(A559,企業番号!A:K,5,0)</f>
        <v>#N/A</v>
      </c>
      <c r="G559" s="11" t="e">
        <f>VLOOKUP(A559,企業番号!A:K,6,0)</f>
        <v>#N/A</v>
      </c>
      <c r="H559" s="32" t="e">
        <f>VLOOKUP(A559,企業番号!A:K,7,0)</f>
        <v>#N/A</v>
      </c>
      <c r="I559" s="3" t="e">
        <f>VLOOKUP(A559,企業番号!A:K,8,0)</f>
        <v>#N/A</v>
      </c>
      <c r="J559" s="32" t="e">
        <f>VLOOKUP(A559,企業番号!A:K,9,0)</f>
        <v>#N/A</v>
      </c>
      <c r="K559" s="33" t="e">
        <f>VLOOKUP(A559,企業番号!A:K,10,0)</f>
        <v>#N/A</v>
      </c>
      <c r="L559" s="32" t="e">
        <f>VLOOKUP(A559,企業番号!A:K,11,0)</f>
        <v>#N/A</v>
      </c>
    </row>
    <row r="560" spans="2:12" ht="20.100000000000001" customHeight="1" x14ac:dyDescent="0.2">
      <c r="B560" s="43" t="s">
        <v>34394</v>
      </c>
      <c r="C560" s="32" t="e">
        <f>VLOOKUP(A560,企業番号!A:K,2,0)</f>
        <v>#N/A</v>
      </c>
      <c r="D560" s="32" t="e">
        <f>VLOOKUP(A560,企業番号!A:K,3,0)</f>
        <v>#N/A</v>
      </c>
      <c r="E560" s="32" t="e">
        <f>VLOOKUP(A560,企業番号!A:K,4,0)</f>
        <v>#N/A</v>
      </c>
      <c r="F560" s="10" t="e">
        <f>VLOOKUP(A560,企業番号!A:K,5,0)</f>
        <v>#N/A</v>
      </c>
      <c r="G560" s="11" t="e">
        <f>VLOOKUP(A560,企業番号!A:K,6,0)</f>
        <v>#N/A</v>
      </c>
      <c r="H560" s="32" t="e">
        <f>VLOOKUP(A560,企業番号!A:K,7,0)</f>
        <v>#N/A</v>
      </c>
      <c r="I560" s="3" t="e">
        <f>VLOOKUP(A560,企業番号!A:K,8,0)</f>
        <v>#N/A</v>
      </c>
      <c r="J560" s="32" t="e">
        <f>VLOOKUP(A560,企業番号!A:K,9,0)</f>
        <v>#N/A</v>
      </c>
      <c r="K560" s="33" t="e">
        <f>VLOOKUP(A560,企業番号!A:K,10,0)</f>
        <v>#N/A</v>
      </c>
      <c r="L560" s="32" t="e">
        <f>VLOOKUP(A560,企業番号!A:K,11,0)</f>
        <v>#N/A</v>
      </c>
    </row>
    <row r="561" spans="2:12" ht="20.100000000000001" customHeight="1" x14ac:dyDescent="0.2">
      <c r="B561" s="43" t="s">
        <v>34395</v>
      </c>
      <c r="C561" s="32" t="e">
        <f>VLOOKUP(A561,企業番号!A:K,2,0)</f>
        <v>#N/A</v>
      </c>
      <c r="D561" s="32" t="e">
        <f>VLOOKUP(A561,企業番号!A:K,3,0)</f>
        <v>#N/A</v>
      </c>
      <c r="E561" s="32" t="e">
        <f>VLOOKUP(A561,企業番号!A:K,4,0)</f>
        <v>#N/A</v>
      </c>
      <c r="F561" s="10" t="e">
        <f>VLOOKUP(A561,企業番号!A:K,5,0)</f>
        <v>#N/A</v>
      </c>
      <c r="G561" s="11" t="e">
        <f>VLOOKUP(A561,企業番号!A:K,6,0)</f>
        <v>#N/A</v>
      </c>
      <c r="H561" s="32" t="e">
        <f>VLOOKUP(A561,企業番号!A:K,7,0)</f>
        <v>#N/A</v>
      </c>
      <c r="I561" s="3" t="e">
        <f>VLOOKUP(A561,企業番号!A:K,8,0)</f>
        <v>#N/A</v>
      </c>
      <c r="J561" s="32" t="e">
        <f>VLOOKUP(A561,企業番号!A:K,9,0)</f>
        <v>#N/A</v>
      </c>
      <c r="K561" s="33" t="e">
        <f>VLOOKUP(A561,企業番号!A:K,10,0)</f>
        <v>#N/A</v>
      </c>
      <c r="L561" s="32" t="e">
        <f>VLOOKUP(A561,企業番号!A:K,11,0)</f>
        <v>#N/A</v>
      </c>
    </row>
    <row r="562" spans="2:12" ht="20.100000000000001" customHeight="1" x14ac:dyDescent="0.2">
      <c r="B562" s="43" t="s">
        <v>34396</v>
      </c>
      <c r="C562" s="32" t="e">
        <f>VLOOKUP(A562,企業番号!A:K,2,0)</f>
        <v>#N/A</v>
      </c>
      <c r="D562" s="32" t="e">
        <f>VLOOKUP(A562,企業番号!A:K,3,0)</f>
        <v>#N/A</v>
      </c>
      <c r="E562" s="32" t="e">
        <f>VLOOKUP(A562,企業番号!A:K,4,0)</f>
        <v>#N/A</v>
      </c>
      <c r="F562" s="10" t="e">
        <f>VLOOKUP(A562,企業番号!A:K,5,0)</f>
        <v>#N/A</v>
      </c>
      <c r="G562" s="11" t="e">
        <f>VLOOKUP(A562,企業番号!A:K,6,0)</f>
        <v>#N/A</v>
      </c>
      <c r="H562" s="32" t="e">
        <f>VLOOKUP(A562,企業番号!A:K,7,0)</f>
        <v>#N/A</v>
      </c>
      <c r="I562" s="3" t="e">
        <f>VLOOKUP(A562,企業番号!A:K,8,0)</f>
        <v>#N/A</v>
      </c>
      <c r="J562" s="32" t="e">
        <f>VLOOKUP(A562,企業番号!A:K,9,0)</f>
        <v>#N/A</v>
      </c>
      <c r="K562" s="33" t="e">
        <f>VLOOKUP(A562,企業番号!A:K,10,0)</f>
        <v>#N/A</v>
      </c>
      <c r="L562" s="32" t="e">
        <f>VLOOKUP(A562,企業番号!A:K,11,0)</f>
        <v>#N/A</v>
      </c>
    </row>
    <row r="563" spans="2:12" ht="20.100000000000001" customHeight="1" x14ac:dyDescent="0.2">
      <c r="B563" s="43" t="s">
        <v>34397</v>
      </c>
      <c r="C563" s="32" t="e">
        <f>VLOOKUP(A563,企業番号!A:K,2,0)</f>
        <v>#N/A</v>
      </c>
      <c r="D563" s="32" t="e">
        <f>VLOOKUP(A563,企業番号!A:K,3,0)</f>
        <v>#N/A</v>
      </c>
      <c r="E563" s="32" t="e">
        <f>VLOOKUP(A563,企業番号!A:K,4,0)</f>
        <v>#N/A</v>
      </c>
      <c r="F563" s="10" t="e">
        <f>VLOOKUP(A563,企業番号!A:K,5,0)</f>
        <v>#N/A</v>
      </c>
      <c r="G563" s="11" t="e">
        <f>VLOOKUP(A563,企業番号!A:K,6,0)</f>
        <v>#N/A</v>
      </c>
      <c r="H563" s="32" t="e">
        <f>VLOOKUP(A563,企業番号!A:K,7,0)</f>
        <v>#N/A</v>
      </c>
      <c r="I563" s="3" t="e">
        <f>VLOOKUP(A563,企業番号!A:K,8,0)</f>
        <v>#N/A</v>
      </c>
      <c r="J563" s="32" t="e">
        <f>VLOOKUP(A563,企業番号!A:K,9,0)</f>
        <v>#N/A</v>
      </c>
      <c r="K563" s="33" t="e">
        <f>VLOOKUP(A563,企業番号!A:K,10,0)</f>
        <v>#N/A</v>
      </c>
      <c r="L563" s="32" t="e">
        <f>VLOOKUP(A563,企業番号!A:K,11,0)</f>
        <v>#N/A</v>
      </c>
    </row>
    <row r="564" spans="2:12" ht="20.100000000000001" customHeight="1" x14ac:dyDescent="0.2">
      <c r="B564" s="43" t="s">
        <v>34398</v>
      </c>
      <c r="C564" s="32" t="e">
        <f>VLOOKUP(A564,企業番号!A:K,2,0)</f>
        <v>#N/A</v>
      </c>
      <c r="D564" s="32" t="e">
        <f>VLOOKUP(A564,企業番号!A:K,3,0)</f>
        <v>#N/A</v>
      </c>
      <c r="E564" s="32" t="e">
        <f>VLOOKUP(A564,企業番号!A:K,4,0)</f>
        <v>#N/A</v>
      </c>
      <c r="F564" s="10" t="e">
        <f>VLOOKUP(A564,企業番号!A:K,5,0)</f>
        <v>#N/A</v>
      </c>
      <c r="G564" s="11" t="e">
        <f>VLOOKUP(A564,企業番号!A:K,6,0)</f>
        <v>#N/A</v>
      </c>
      <c r="H564" s="32" t="e">
        <f>VLOOKUP(A564,企業番号!A:K,7,0)</f>
        <v>#N/A</v>
      </c>
      <c r="I564" s="3" t="e">
        <f>VLOOKUP(A564,企業番号!A:K,8,0)</f>
        <v>#N/A</v>
      </c>
      <c r="J564" s="32" t="e">
        <f>VLOOKUP(A564,企業番号!A:K,9,0)</f>
        <v>#N/A</v>
      </c>
      <c r="K564" s="33" t="e">
        <f>VLOOKUP(A564,企業番号!A:K,10,0)</f>
        <v>#N/A</v>
      </c>
      <c r="L564" s="32" t="e">
        <f>VLOOKUP(A564,企業番号!A:K,11,0)</f>
        <v>#N/A</v>
      </c>
    </row>
    <row r="565" spans="2:12" ht="20.100000000000001" customHeight="1" x14ac:dyDescent="0.2">
      <c r="B565" s="43" t="s">
        <v>34399</v>
      </c>
      <c r="C565" s="32" t="e">
        <f>VLOOKUP(A565,企業番号!A:K,2,0)</f>
        <v>#N/A</v>
      </c>
      <c r="D565" s="32" t="e">
        <f>VLOOKUP(A565,企業番号!A:K,3,0)</f>
        <v>#N/A</v>
      </c>
      <c r="E565" s="32" t="e">
        <f>VLOOKUP(A565,企業番号!A:K,4,0)</f>
        <v>#N/A</v>
      </c>
      <c r="F565" s="10" t="e">
        <f>VLOOKUP(A565,企業番号!A:K,5,0)</f>
        <v>#N/A</v>
      </c>
      <c r="G565" s="11" t="e">
        <f>VLOOKUP(A565,企業番号!A:K,6,0)</f>
        <v>#N/A</v>
      </c>
      <c r="H565" s="32" t="e">
        <f>VLOOKUP(A565,企業番号!A:K,7,0)</f>
        <v>#N/A</v>
      </c>
      <c r="I565" s="3" t="e">
        <f>VLOOKUP(A565,企業番号!A:K,8,0)</f>
        <v>#N/A</v>
      </c>
      <c r="J565" s="32" t="e">
        <f>VLOOKUP(A565,企業番号!A:K,9,0)</f>
        <v>#N/A</v>
      </c>
      <c r="K565" s="33" t="e">
        <f>VLOOKUP(A565,企業番号!A:K,10,0)</f>
        <v>#N/A</v>
      </c>
      <c r="L565" s="32" t="e">
        <f>VLOOKUP(A565,企業番号!A:K,11,0)</f>
        <v>#N/A</v>
      </c>
    </row>
    <row r="566" spans="2:12" ht="20.100000000000001" customHeight="1" x14ac:dyDescent="0.2">
      <c r="B566" s="43" t="s">
        <v>34400</v>
      </c>
      <c r="C566" s="32" t="e">
        <f>VLOOKUP(A566,企業番号!A:K,2,0)</f>
        <v>#N/A</v>
      </c>
      <c r="D566" s="32" t="e">
        <f>VLOOKUP(A566,企業番号!A:K,3,0)</f>
        <v>#N/A</v>
      </c>
      <c r="E566" s="32" t="e">
        <f>VLOOKUP(A566,企業番号!A:K,4,0)</f>
        <v>#N/A</v>
      </c>
      <c r="F566" s="10" t="e">
        <f>VLOOKUP(A566,企業番号!A:K,5,0)</f>
        <v>#N/A</v>
      </c>
      <c r="G566" s="11" t="e">
        <f>VLOOKUP(A566,企業番号!A:K,6,0)</f>
        <v>#N/A</v>
      </c>
      <c r="H566" s="32" t="e">
        <f>VLOOKUP(A566,企業番号!A:K,7,0)</f>
        <v>#N/A</v>
      </c>
      <c r="I566" s="3" t="e">
        <f>VLOOKUP(A566,企業番号!A:K,8,0)</f>
        <v>#N/A</v>
      </c>
      <c r="J566" s="32" t="e">
        <f>VLOOKUP(A566,企業番号!A:K,9,0)</f>
        <v>#N/A</v>
      </c>
      <c r="K566" s="33" t="e">
        <f>VLOOKUP(A566,企業番号!A:K,10,0)</f>
        <v>#N/A</v>
      </c>
      <c r="L566" s="32" t="e">
        <f>VLOOKUP(A566,企業番号!A:K,11,0)</f>
        <v>#N/A</v>
      </c>
    </row>
    <row r="567" spans="2:12" ht="20.100000000000001" customHeight="1" x14ac:dyDescent="0.2">
      <c r="B567" s="43" t="s">
        <v>34401</v>
      </c>
      <c r="C567" s="32" t="e">
        <f>VLOOKUP(A567,企業番号!A:K,2,0)</f>
        <v>#N/A</v>
      </c>
      <c r="D567" s="32" t="e">
        <f>VLOOKUP(A567,企業番号!A:K,3,0)</f>
        <v>#N/A</v>
      </c>
      <c r="E567" s="32" t="e">
        <f>VLOOKUP(A567,企業番号!A:K,4,0)</f>
        <v>#N/A</v>
      </c>
      <c r="F567" s="10" t="e">
        <f>VLOOKUP(A567,企業番号!A:K,5,0)</f>
        <v>#N/A</v>
      </c>
      <c r="G567" s="11" t="e">
        <f>VLOOKUP(A567,企業番号!A:K,6,0)</f>
        <v>#N/A</v>
      </c>
      <c r="H567" s="32" t="e">
        <f>VLOOKUP(A567,企業番号!A:K,7,0)</f>
        <v>#N/A</v>
      </c>
      <c r="I567" s="3" t="e">
        <f>VLOOKUP(A567,企業番号!A:K,8,0)</f>
        <v>#N/A</v>
      </c>
      <c r="J567" s="32" t="e">
        <f>VLOOKUP(A567,企業番号!A:K,9,0)</f>
        <v>#N/A</v>
      </c>
      <c r="K567" s="33" t="e">
        <f>VLOOKUP(A567,企業番号!A:K,10,0)</f>
        <v>#N/A</v>
      </c>
      <c r="L567" s="32" t="e">
        <f>VLOOKUP(A567,企業番号!A:K,11,0)</f>
        <v>#N/A</v>
      </c>
    </row>
    <row r="568" spans="2:12" ht="20.100000000000001" customHeight="1" x14ac:dyDescent="0.2">
      <c r="B568" s="43" t="s">
        <v>34402</v>
      </c>
      <c r="C568" s="32" t="e">
        <f>VLOOKUP(A568,企業番号!A:K,2,0)</f>
        <v>#N/A</v>
      </c>
      <c r="D568" s="32" t="e">
        <f>VLOOKUP(A568,企業番号!A:K,3,0)</f>
        <v>#N/A</v>
      </c>
      <c r="E568" s="32" t="e">
        <f>VLOOKUP(A568,企業番号!A:K,4,0)</f>
        <v>#N/A</v>
      </c>
      <c r="F568" s="10" t="e">
        <f>VLOOKUP(A568,企業番号!A:K,5,0)</f>
        <v>#N/A</v>
      </c>
      <c r="G568" s="11" t="e">
        <f>VLOOKUP(A568,企業番号!A:K,6,0)</f>
        <v>#N/A</v>
      </c>
      <c r="H568" s="32" t="e">
        <f>VLOOKUP(A568,企業番号!A:K,7,0)</f>
        <v>#N/A</v>
      </c>
      <c r="I568" s="3" t="e">
        <f>VLOOKUP(A568,企業番号!A:K,8,0)</f>
        <v>#N/A</v>
      </c>
      <c r="J568" s="32" t="e">
        <f>VLOOKUP(A568,企業番号!A:K,9,0)</f>
        <v>#N/A</v>
      </c>
      <c r="K568" s="33" t="e">
        <f>VLOOKUP(A568,企業番号!A:K,10,0)</f>
        <v>#N/A</v>
      </c>
      <c r="L568" s="32" t="e">
        <f>VLOOKUP(A568,企業番号!A:K,11,0)</f>
        <v>#N/A</v>
      </c>
    </row>
    <row r="569" spans="2:12" ht="20.100000000000001" customHeight="1" x14ac:dyDescent="0.2">
      <c r="B569" s="43" t="s">
        <v>34403</v>
      </c>
      <c r="C569" s="32" t="e">
        <f>VLOOKUP(A569,企業番号!A:K,2,0)</f>
        <v>#N/A</v>
      </c>
      <c r="D569" s="32" t="e">
        <f>VLOOKUP(A569,企業番号!A:K,3,0)</f>
        <v>#N/A</v>
      </c>
      <c r="E569" s="32" t="e">
        <f>VLOOKUP(A569,企業番号!A:K,4,0)</f>
        <v>#N/A</v>
      </c>
      <c r="F569" s="10" t="e">
        <f>VLOOKUP(A569,企業番号!A:K,5,0)</f>
        <v>#N/A</v>
      </c>
      <c r="G569" s="11" t="e">
        <f>VLOOKUP(A569,企業番号!A:K,6,0)</f>
        <v>#N/A</v>
      </c>
      <c r="H569" s="32" t="e">
        <f>VLOOKUP(A569,企業番号!A:K,7,0)</f>
        <v>#N/A</v>
      </c>
      <c r="I569" s="3" t="e">
        <f>VLOOKUP(A569,企業番号!A:K,8,0)</f>
        <v>#N/A</v>
      </c>
      <c r="J569" s="32" t="e">
        <f>VLOOKUP(A569,企業番号!A:K,9,0)</f>
        <v>#N/A</v>
      </c>
      <c r="K569" s="33" t="e">
        <f>VLOOKUP(A569,企業番号!A:K,10,0)</f>
        <v>#N/A</v>
      </c>
      <c r="L569" s="32" t="e">
        <f>VLOOKUP(A569,企業番号!A:K,11,0)</f>
        <v>#N/A</v>
      </c>
    </row>
    <row r="570" spans="2:12" ht="20.100000000000001" customHeight="1" x14ac:dyDescent="0.2">
      <c r="B570" s="43" t="s">
        <v>34404</v>
      </c>
      <c r="C570" s="32" t="e">
        <f>VLOOKUP(A570,企業番号!A:K,2,0)</f>
        <v>#N/A</v>
      </c>
      <c r="D570" s="32" t="e">
        <f>VLOOKUP(A570,企業番号!A:K,3,0)</f>
        <v>#N/A</v>
      </c>
      <c r="E570" s="32" t="e">
        <f>VLOOKUP(A570,企業番号!A:K,4,0)</f>
        <v>#N/A</v>
      </c>
      <c r="F570" s="10" t="e">
        <f>VLOOKUP(A570,企業番号!A:K,5,0)</f>
        <v>#N/A</v>
      </c>
      <c r="G570" s="11" t="e">
        <f>VLOOKUP(A570,企業番号!A:K,6,0)</f>
        <v>#N/A</v>
      </c>
      <c r="H570" s="32" t="e">
        <f>VLOOKUP(A570,企業番号!A:K,7,0)</f>
        <v>#N/A</v>
      </c>
      <c r="I570" s="3" t="e">
        <f>VLOOKUP(A570,企業番号!A:K,8,0)</f>
        <v>#N/A</v>
      </c>
      <c r="J570" s="32" t="e">
        <f>VLOOKUP(A570,企業番号!A:K,9,0)</f>
        <v>#N/A</v>
      </c>
      <c r="K570" s="33" t="e">
        <f>VLOOKUP(A570,企業番号!A:K,10,0)</f>
        <v>#N/A</v>
      </c>
      <c r="L570" s="32" t="e">
        <f>VLOOKUP(A570,企業番号!A:K,11,0)</f>
        <v>#N/A</v>
      </c>
    </row>
    <row r="571" spans="2:12" ht="20.100000000000001" customHeight="1" x14ac:dyDescent="0.2">
      <c r="B571" s="43" t="s">
        <v>34405</v>
      </c>
      <c r="C571" s="32" t="e">
        <f>VLOOKUP(A571,企業番号!A:K,2,0)</f>
        <v>#N/A</v>
      </c>
      <c r="D571" s="32" t="e">
        <f>VLOOKUP(A571,企業番号!A:K,3,0)</f>
        <v>#N/A</v>
      </c>
      <c r="E571" s="32" t="e">
        <f>VLOOKUP(A571,企業番号!A:K,4,0)</f>
        <v>#N/A</v>
      </c>
      <c r="F571" s="10" t="e">
        <f>VLOOKUP(A571,企業番号!A:K,5,0)</f>
        <v>#N/A</v>
      </c>
      <c r="G571" s="11" t="e">
        <f>VLOOKUP(A571,企業番号!A:K,6,0)</f>
        <v>#N/A</v>
      </c>
      <c r="H571" s="32" t="e">
        <f>VLOOKUP(A571,企業番号!A:K,7,0)</f>
        <v>#N/A</v>
      </c>
      <c r="I571" s="3" t="e">
        <f>VLOOKUP(A571,企業番号!A:K,8,0)</f>
        <v>#N/A</v>
      </c>
      <c r="J571" s="32" t="e">
        <f>VLOOKUP(A571,企業番号!A:K,9,0)</f>
        <v>#N/A</v>
      </c>
      <c r="K571" s="33" t="e">
        <f>VLOOKUP(A571,企業番号!A:K,10,0)</f>
        <v>#N/A</v>
      </c>
      <c r="L571" s="32" t="e">
        <f>VLOOKUP(A571,企業番号!A:K,11,0)</f>
        <v>#N/A</v>
      </c>
    </row>
    <row r="572" spans="2:12" ht="20.100000000000001" customHeight="1" x14ac:dyDescent="0.2">
      <c r="B572" s="43" t="s">
        <v>34406</v>
      </c>
      <c r="C572" s="32" t="e">
        <f>VLOOKUP(A572,企業番号!A:K,2,0)</f>
        <v>#N/A</v>
      </c>
      <c r="D572" s="32" t="e">
        <f>VLOOKUP(A572,企業番号!A:K,3,0)</f>
        <v>#N/A</v>
      </c>
      <c r="E572" s="32" t="e">
        <f>VLOOKUP(A572,企業番号!A:K,4,0)</f>
        <v>#N/A</v>
      </c>
      <c r="F572" s="10" t="e">
        <f>VLOOKUP(A572,企業番号!A:K,5,0)</f>
        <v>#N/A</v>
      </c>
      <c r="G572" s="11" t="e">
        <f>VLOOKUP(A572,企業番号!A:K,6,0)</f>
        <v>#N/A</v>
      </c>
      <c r="H572" s="32" t="e">
        <f>VLOOKUP(A572,企業番号!A:K,7,0)</f>
        <v>#N/A</v>
      </c>
      <c r="I572" s="3" t="e">
        <f>VLOOKUP(A572,企業番号!A:K,8,0)</f>
        <v>#N/A</v>
      </c>
      <c r="J572" s="32" t="e">
        <f>VLOOKUP(A572,企業番号!A:K,9,0)</f>
        <v>#N/A</v>
      </c>
      <c r="K572" s="33" t="e">
        <f>VLOOKUP(A572,企業番号!A:K,10,0)</f>
        <v>#N/A</v>
      </c>
      <c r="L572" s="32" t="e">
        <f>VLOOKUP(A572,企業番号!A:K,11,0)</f>
        <v>#N/A</v>
      </c>
    </row>
    <row r="573" spans="2:12" ht="20.100000000000001" customHeight="1" x14ac:dyDescent="0.2">
      <c r="B573" s="43" t="s">
        <v>34407</v>
      </c>
      <c r="C573" s="32" t="e">
        <f>VLOOKUP(A573,企業番号!A:K,2,0)</f>
        <v>#N/A</v>
      </c>
      <c r="D573" s="32" t="e">
        <f>VLOOKUP(A573,企業番号!A:K,3,0)</f>
        <v>#N/A</v>
      </c>
      <c r="E573" s="32" t="e">
        <f>VLOOKUP(A573,企業番号!A:K,4,0)</f>
        <v>#N/A</v>
      </c>
      <c r="F573" s="10" t="e">
        <f>VLOOKUP(A573,企業番号!A:K,5,0)</f>
        <v>#N/A</v>
      </c>
      <c r="G573" s="11" t="e">
        <f>VLOOKUP(A573,企業番号!A:K,6,0)</f>
        <v>#N/A</v>
      </c>
      <c r="H573" s="32" t="e">
        <f>VLOOKUP(A573,企業番号!A:K,7,0)</f>
        <v>#N/A</v>
      </c>
      <c r="I573" s="3" t="e">
        <f>VLOOKUP(A573,企業番号!A:K,8,0)</f>
        <v>#N/A</v>
      </c>
      <c r="J573" s="32" t="e">
        <f>VLOOKUP(A573,企業番号!A:K,9,0)</f>
        <v>#N/A</v>
      </c>
      <c r="K573" s="33" t="e">
        <f>VLOOKUP(A573,企業番号!A:K,10,0)</f>
        <v>#N/A</v>
      </c>
      <c r="L573" s="32" t="e">
        <f>VLOOKUP(A573,企業番号!A:K,11,0)</f>
        <v>#N/A</v>
      </c>
    </row>
    <row r="574" spans="2:12" ht="20.100000000000001" customHeight="1" x14ac:dyDescent="0.2">
      <c r="B574" s="43" t="s">
        <v>34408</v>
      </c>
      <c r="C574" s="32" t="e">
        <f>VLOOKUP(A574,企業番号!A:K,2,0)</f>
        <v>#N/A</v>
      </c>
      <c r="D574" s="32" t="e">
        <f>VLOOKUP(A574,企業番号!A:K,3,0)</f>
        <v>#N/A</v>
      </c>
      <c r="E574" s="32" t="e">
        <f>VLOOKUP(A574,企業番号!A:K,4,0)</f>
        <v>#N/A</v>
      </c>
      <c r="F574" s="10" t="e">
        <f>VLOOKUP(A574,企業番号!A:K,5,0)</f>
        <v>#N/A</v>
      </c>
      <c r="G574" s="11" t="e">
        <f>VLOOKUP(A574,企業番号!A:K,6,0)</f>
        <v>#N/A</v>
      </c>
      <c r="H574" s="32" t="e">
        <f>VLOOKUP(A574,企業番号!A:K,7,0)</f>
        <v>#N/A</v>
      </c>
      <c r="I574" s="3" t="e">
        <f>VLOOKUP(A574,企業番号!A:K,8,0)</f>
        <v>#N/A</v>
      </c>
      <c r="J574" s="32" t="e">
        <f>VLOOKUP(A574,企業番号!A:K,9,0)</f>
        <v>#N/A</v>
      </c>
      <c r="K574" s="33" t="e">
        <f>VLOOKUP(A574,企業番号!A:K,10,0)</f>
        <v>#N/A</v>
      </c>
      <c r="L574" s="32" t="e">
        <f>VLOOKUP(A574,企業番号!A:K,11,0)</f>
        <v>#N/A</v>
      </c>
    </row>
    <row r="575" spans="2:12" ht="20.100000000000001" customHeight="1" x14ac:dyDescent="0.2">
      <c r="B575" s="43" t="s">
        <v>34409</v>
      </c>
      <c r="C575" s="32" t="e">
        <f>VLOOKUP(A575,企業番号!A:K,2,0)</f>
        <v>#N/A</v>
      </c>
      <c r="D575" s="32" t="e">
        <f>VLOOKUP(A575,企業番号!A:K,3,0)</f>
        <v>#N/A</v>
      </c>
      <c r="E575" s="32" t="e">
        <f>VLOOKUP(A575,企業番号!A:K,4,0)</f>
        <v>#N/A</v>
      </c>
      <c r="F575" s="10" t="e">
        <f>VLOOKUP(A575,企業番号!A:K,5,0)</f>
        <v>#N/A</v>
      </c>
      <c r="G575" s="11" t="e">
        <f>VLOOKUP(A575,企業番号!A:K,6,0)</f>
        <v>#N/A</v>
      </c>
      <c r="H575" s="32" t="e">
        <f>VLOOKUP(A575,企業番号!A:K,7,0)</f>
        <v>#N/A</v>
      </c>
      <c r="I575" s="3" t="e">
        <f>VLOOKUP(A575,企業番号!A:K,8,0)</f>
        <v>#N/A</v>
      </c>
      <c r="J575" s="32" t="e">
        <f>VLOOKUP(A575,企業番号!A:K,9,0)</f>
        <v>#N/A</v>
      </c>
      <c r="K575" s="33" t="e">
        <f>VLOOKUP(A575,企業番号!A:K,10,0)</f>
        <v>#N/A</v>
      </c>
      <c r="L575" s="32" t="e">
        <f>VLOOKUP(A575,企業番号!A:K,11,0)</f>
        <v>#N/A</v>
      </c>
    </row>
    <row r="576" spans="2:12" ht="20.100000000000001" customHeight="1" x14ac:dyDescent="0.2">
      <c r="B576" s="43" t="s">
        <v>34410</v>
      </c>
      <c r="C576" s="32" t="e">
        <f>VLOOKUP(A576,企業番号!A:K,2,0)</f>
        <v>#N/A</v>
      </c>
      <c r="D576" s="32" t="e">
        <f>VLOOKUP(A576,企業番号!A:K,3,0)</f>
        <v>#N/A</v>
      </c>
      <c r="E576" s="32" t="e">
        <f>VLOOKUP(A576,企業番号!A:K,4,0)</f>
        <v>#N/A</v>
      </c>
      <c r="F576" s="10" t="e">
        <f>VLOOKUP(A576,企業番号!A:K,5,0)</f>
        <v>#N/A</v>
      </c>
      <c r="G576" s="11" t="e">
        <f>VLOOKUP(A576,企業番号!A:K,6,0)</f>
        <v>#N/A</v>
      </c>
      <c r="H576" s="32" t="e">
        <f>VLOOKUP(A576,企業番号!A:K,7,0)</f>
        <v>#N/A</v>
      </c>
      <c r="I576" s="3" t="e">
        <f>VLOOKUP(A576,企業番号!A:K,8,0)</f>
        <v>#N/A</v>
      </c>
      <c r="J576" s="32" t="e">
        <f>VLOOKUP(A576,企業番号!A:K,9,0)</f>
        <v>#N/A</v>
      </c>
      <c r="K576" s="33" t="e">
        <f>VLOOKUP(A576,企業番号!A:K,10,0)</f>
        <v>#N/A</v>
      </c>
      <c r="L576" s="32" t="e">
        <f>VLOOKUP(A576,企業番号!A:K,11,0)</f>
        <v>#N/A</v>
      </c>
    </row>
    <row r="577" spans="2:12" ht="20.100000000000001" customHeight="1" x14ac:dyDescent="0.2">
      <c r="B577" s="43" t="s">
        <v>34411</v>
      </c>
      <c r="C577" s="32" t="e">
        <f>VLOOKUP(A577,企業番号!A:K,2,0)</f>
        <v>#N/A</v>
      </c>
      <c r="D577" s="32" t="e">
        <f>VLOOKUP(A577,企業番号!A:K,3,0)</f>
        <v>#N/A</v>
      </c>
      <c r="E577" s="32" t="e">
        <f>VLOOKUP(A577,企業番号!A:K,4,0)</f>
        <v>#N/A</v>
      </c>
      <c r="F577" s="10" t="e">
        <f>VLOOKUP(A577,企業番号!A:K,5,0)</f>
        <v>#N/A</v>
      </c>
      <c r="G577" s="11" t="e">
        <f>VLOOKUP(A577,企業番号!A:K,6,0)</f>
        <v>#N/A</v>
      </c>
      <c r="H577" s="32" t="e">
        <f>VLOOKUP(A577,企業番号!A:K,7,0)</f>
        <v>#N/A</v>
      </c>
      <c r="I577" s="3" t="e">
        <f>VLOOKUP(A577,企業番号!A:K,8,0)</f>
        <v>#N/A</v>
      </c>
      <c r="J577" s="32" t="e">
        <f>VLOOKUP(A577,企業番号!A:K,9,0)</f>
        <v>#N/A</v>
      </c>
      <c r="K577" s="33" t="e">
        <f>VLOOKUP(A577,企業番号!A:K,10,0)</f>
        <v>#N/A</v>
      </c>
      <c r="L577" s="32" t="e">
        <f>VLOOKUP(A577,企業番号!A:K,11,0)</f>
        <v>#N/A</v>
      </c>
    </row>
    <row r="578" spans="2:12" ht="20.100000000000001" customHeight="1" x14ac:dyDescent="0.2">
      <c r="B578" s="43" t="s">
        <v>34412</v>
      </c>
      <c r="C578" s="32" t="e">
        <f>VLOOKUP(A578,企業番号!A:K,2,0)</f>
        <v>#N/A</v>
      </c>
      <c r="D578" s="32" t="e">
        <f>VLOOKUP(A578,企業番号!A:K,3,0)</f>
        <v>#N/A</v>
      </c>
      <c r="E578" s="32" t="e">
        <f>VLOOKUP(A578,企業番号!A:K,4,0)</f>
        <v>#N/A</v>
      </c>
      <c r="F578" s="10" t="e">
        <f>VLOOKUP(A578,企業番号!A:K,5,0)</f>
        <v>#N/A</v>
      </c>
      <c r="G578" s="11" t="e">
        <f>VLOOKUP(A578,企業番号!A:K,6,0)</f>
        <v>#N/A</v>
      </c>
      <c r="H578" s="32" t="e">
        <f>VLOOKUP(A578,企業番号!A:K,7,0)</f>
        <v>#N/A</v>
      </c>
      <c r="I578" s="3" t="e">
        <f>VLOOKUP(A578,企業番号!A:K,8,0)</f>
        <v>#N/A</v>
      </c>
      <c r="J578" s="32" t="e">
        <f>VLOOKUP(A578,企業番号!A:K,9,0)</f>
        <v>#N/A</v>
      </c>
      <c r="K578" s="33" t="e">
        <f>VLOOKUP(A578,企業番号!A:K,10,0)</f>
        <v>#N/A</v>
      </c>
      <c r="L578" s="32" t="e">
        <f>VLOOKUP(A578,企業番号!A:K,11,0)</f>
        <v>#N/A</v>
      </c>
    </row>
    <row r="579" spans="2:12" ht="20.100000000000001" customHeight="1" x14ac:dyDescent="0.2">
      <c r="B579" s="43" t="s">
        <v>34413</v>
      </c>
      <c r="C579" s="32" t="e">
        <f>VLOOKUP(A579,企業番号!A:K,2,0)</f>
        <v>#N/A</v>
      </c>
      <c r="D579" s="32" t="e">
        <f>VLOOKUP(A579,企業番号!A:K,3,0)</f>
        <v>#N/A</v>
      </c>
      <c r="E579" s="32" t="e">
        <f>VLOOKUP(A579,企業番号!A:K,4,0)</f>
        <v>#N/A</v>
      </c>
      <c r="F579" s="10" t="e">
        <f>VLOOKUP(A579,企業番号!A:K,5,0)</f>
        <v>#N/A</v>
      </c>
      <c r="G579" s="11" t="e">
        <f>VLOOKUP(A579,企業番号!A:K,6,0)</f>
        <v>#N/A</v>
      </c>
      <c r="H579" s="32" t="e">
        <f>VLOOKUP(A579,企業番号!A:K,7,0)</f>
        <v>#N/A</v>
      </c>
      <c r="I579" s="3" t="e">
        <f>VLOOKUP(A579,企業番号!A:K,8,0)</f>
        <v>#N/A</v>
      </c>
      <c r="J579" s="32" t="e">
        <f>VLOOKUP(A579,企業番号!A:K,9,0)</f>
        <v>#N/A</v>
      </c>
      <c r="K579" s="33" t="e">
        <f>VLOOKUP(A579,企業番号!A:K,10,0)</f>
        <v>#N/A</v>
      </c>
      <c r="L579" s="32" t="e">
        <f>VLOOKUP(A579,企業番号!A:K,11,0)</f>
        <v>#N/A</v>
      </c>
    </row>
    <row r="580" spans="2:12" ht="20.100000000000001" customHeight="1" x14ac:dyDescent="0.2">
      <c r="B580" s="43" t="s">
        <v>34414</v>
      </c>
      <c r="C580" s="32" t="e">
        <f>VLOOKUP(A580,企業番号!A:K,2,0)</f>
        <v>#N/A</v>
      </c>
      <c r="D580" s="32" t="e">
        <f>VLOOKUP(A580,企業番号!A:K,3,0)</f>
        <v>#N/A</v>
      </c>
      <c r="E580" s="32" t="e">
        <f>VLOOKUP(A580,企業番号!A:K,4,0)</f>
        <v>#N/A</v>
      </c>
      <c r="F580" s="10" t="e">
        <f>VLOOKUP(A580,企業番号!A:K,5,0)</f>
        <v>#N/A</v>
      </c>
      <c r="G580" s="11" t="e">
        <f>VLOOKUP(A580,企業番号!A:K,6,0)</f>
        <v>#N/A</v>
      </c>
      <c r="H580" s="32" t="e">
        <f>VLOOKUP(A580,企業番号!A:K,7,0)</f>
        <v>#N/A</v>
      </c>
      <c r="I580" s="3" t="e">
        <f>VLOOKUP(A580,企業番号!A:K,8,0)</f>
        <v>#N/A</v>
      </c>
      <c r="J580" s="32" t="e">
        <f>VLOOKUP(A580,企業番号!A:K,9,0)</f>
        <v>#N/A</v>
      </c>
      <c r="K580" s="33" t="e">
        <f>VLOOKUP(A580,企業番号!A:K,10,0)</f>
        <v>#N/A</v>
      </c>
      <c r="L580" s="32" t="e">
        <f>VLOOKUP(A580,企業番号!A:K,11,0)</f>
        <v>#N/A</v>
      </c>
    </row>
    <row r="581" spans="2:12" ht="20.100000000000001" customHeight="1" x14ac:dyDescent="0.2">
      <c r="B581" s="43" t="s">
        <v>34415</v>
      </c>
      <c r="C581" s="32" t="e">
        <f>VLOOKUP(A581,企業番号!A:K,2,0)</f>
        <v>#N/A</v>
      </c>
      <c r="D581" s="32" t="e">
        <f>VLOOKUP(A581,企業番号!A:K,3,0)</f>
        <v>#N/A</v>
      </c>
      <c r="E581" s="32" t="e">
        <f>VLOOKUP(A581,企業番号!A:K,4,0)</f>
        <v>#N/A</v>
      </c>
      <c r="F581" s="10" t="e">
        <f>VLOOKUP(A581,企業番号!A:K,5,0)</f>
        <v>#N/A</v>
      </c>
      <c r="G581" s="11" t="e">
        <f>VLOOKUP(A581,企業番号!A:K,6,0)</f>
        <v>#N/A</v>
      </c>
      <c r="H581" s="32" t="e">
        <f>VLOOKUP(A581,企業番号!A:K,7,0)</f>
        <v>#N/A</v>
      </c>
      <c r="I581" s="3" t="e">
        <f>VLOOKUP(A581,企業番号!A:K,8,0)</f>
        <v>#N/A</v>
      </c>
      <c r="J581" s="32" t="e">
        <f>VLOOKUP(A581,企業番号!A:K,9,0)</f>
        <v>#N/A</v>
      </c>
      <c r="K581" s="33" t="e">
        <f>VLOOKUP(A581,企業番号!A:K,10,0)</f>
        <v>#N/A</v>
      </c>
      <c r="L581" s="32" t="e">
        <f>VLOOKUP(A581,企業番号!A:K,11,0)</f>
        <v>#N/A</v>
      </c>
    </row>
    <row r="582" spans="2:12" ht="20.100000000000001" customHeight="1" x14ac:dyDescent="0.2">
      <c r="B582" s="43" t="s">
        <v>34416</v>
      </c>
      <c r="C582" s="32" t="e">
        <f>VLOOKUP(A582,企業番号!A:K,2,0)</f>
        <v>#N/A</v>
      </c>
      <c r="D582" s="32" t="e">
        <f>VLOOKUP(A582,企業番号!A:K,3,0)</f>
        <v>#N/A</v>
      </c>
      <c r="E582" s="32" t="e">
        <f>VLOOKUP(A582,企業番号!A:K,4,0)</f>
        <v>#N/A</v>
      </c>
      <c r="F582" s="10" t="e">
        <f>VLOOKUP(A582,企業番号!A:K,5,0)</f>
        <v>#N/A</v>
      </c>
      <c r="G582" s="11" t="e">
        <f>VLOOKUP(A582,企業番号!A:K,6,0)</f>
        <v>#N/A</v>
      </c>
      <c r="H582" s="32" t="e">
        <f>VLOOKUP(A582,企業番号!A:K,7,0)</f>
        <v>#N/A</v>
      </c>
      <c r="I582" s="3" t="e">
        <f>VLOOKUP(A582,企業番号!A:K,8,0)</f>
        <v>#N/A</v>
      </c>
      <c r="J582" s="32" t="e">
        <f>VLOOKUP(A582,企業番号!A:K,9,0)</f>
        <v>#N/A</v>
      </c>
      <c r="K582" s="33" t="e">
        <f>VLOOKUP(A582,企業番号!A:K,10,0)</f>
        <v>#N/A</v>
      </c>
      <c r="L582" s="32" t="e">
        <f>VLOOKUP(A582,企業番号!A:K,11,0)</f>
        <v>#N/A</v>
      </c>
    </row>
    <row r="583" spans="2:12" ht="20.100000000000001" customHeight="1" x14ac:dyDescent="0.2">
      <c r="B583" s="43" t="s">
        <v>34417</v>
      </c>
      <c r="C583" s="32" t="e">
        <f>VLOOKUP(A583,企業番号!A:K,2,0)</f>
        <v>#N/A</v>
      </c>
      <c r="D583" s="32" t="e">
        <f>VLOOKUP(A583,企業番号!A:K,3,0)</f>
        <v>#N/A</v>
      </c>
      <c r="E583" s="32" t="e">
        <f>VLOOKUP(A583,企業番号!A:K,4,0)</f>
        <v>#N/A</v>
      </c>
      <c r="F583" s="10" t="e">
        <f>VLOOKUP(A583,企業番号!A:K,5,0)</f>
        <v>#N/A</v>
      </c>
      <c r="G583" s="11" t="e">
        <f>VLOOKUP(A583,企業番号!A:K,6,0)</f>
        <v>#N/A</v>
      </c>
      <c r="H583" s="32" t="e">
        <f>VLOOKUP(A583,企業番号!A:K,7,0)</f>
        <v>#N/A</v>
      </c>
      <c r="I583" s="3" t="e">
        <f>VLOOKUP(A583,企業番号!A:K,8,0)</f>
        <v>#N/A</v>
      </c>
      <c r="J583" s="32" t="e">
        <f>VLOOKUP(A583,企業番号!A:K,9,0)</f>
        <v>#N/A</v>
      </c>
      <c r="K583" s="33" t="e">
        <f>VLOOKUP(A583,企業番号!A:K,10,0)</f>
        <v>#N/A</v>
      </c>
      <c r="L583" s="32" t="e">
        <f>VLOOKUP(A583,企業番号!A:K,11,0)</f>
        <v>#N/A</v>
      </c>
    </row>
    <row r="584" spans="2:12" ht="20.100000000000001" customHeight="1" x14ac:dyDescent="0.2">
      <c r="B584" s="43" t="s">
        <v>34418</v>
      </c>
      <c r="C584" s="32" t="e">
        <f>VLOOKUP(A584,企業番号!A:K,2,0)</f>
        <v>#N/A</v>
      </c>
      <c r="D584" s="32" t="e">
        <f>VLOOKUP(A584,企業番号!A:K,3,0)</f>
        <v>#N/A</v>
      </c>
      <c r="E584" s="32" t="e">
        <f>VLOOKUP(A584,企業番号!A:K,4,0)</f>
        <v>#N/A</v>
      </c>
      <c r="F584" s="10" t="e">
        <f>VLOOKUP(A584,企業番号!A:K,5,0)</f>
        <v>#N/A</v>
      </c>
      <c r="G584" s="11" t="e">
        <f>VLOOKUP(A584,企業番号!A:K,6,0)</f>
        <v>#N/A</v>
      </c>
      <c r="H584" s="32" t="e">
        <f>VLOOKUP(A584,企業番号!A:K,7,0)</f>
        <v>#N/A</v>
      </c>
      <c r="I584" s="3" t="e">
        <f>VLOOKUP(A584,企業番号!A:K,8,0)</f>
        <v>#N/A</v>
      </c>
      <c r="J584" s="32" t="e">
        <f>VLOOKUP(A584,企業番号!A:K,9,0)</f>
        <v>#N/A</v>
      </c>
      <c r="K584" s="33" t="e">
        <f>VLOOKUP(A584,企業番号!A:K,10,0)</f>
        <v>#N/A</v>
      </c>
      <c r="L584" s="32" t="e">
        <f>VLOOKUP(A584,企業番号!A:K,11,0)</f>
        <v>#N/A</v>
      </c>
    </row>
    <row r="585" spans="2:12" ht="20.100000000000001" customHeight="1" x14ac:dyDescent="0.2">
      <c r="B585" s="43" t="s">
        <v>34419</v>
      </c>
      <c r="C585" s="32" t="e">
        <f>VLOOKUP(A585,企業番号!A:K,2,0)</f>
        <v>#N/A</v>
      </c>
      <c r="D585" s="32" t="e">
        <f>VLOOKUP(A585,企業番号!A:K,3,0)</f>
        <v>#N/A</v>
      </c>
      <c r="E585" s="32" t="e">
        <f>VLOOKUP(A585,企業番号!A:K,4,0)</f>
        <v>#N/A</v>
      </c>
      <c r="F585" s="10" t="e">
        <f>VLOOKUP(A585,企業番号!A:K,5,0)</f>
        <v>#N/A</v>
      </c>
      <c r="G585" s="11" t="e">
        <f>VLOOKUP(A585,企業番号!A:K,6,0)</f>
        <v>#N/A</v>
      </c>
      <c r="H585" s="32" t="e">
        <f>VLOOKUP(A585,企業番号!A:K,7,0)</f>
        <v>#N/A</v>
      </c>
      <c r="I585" s="3" t="e">
        <f>VLOOKUP(A585,企業番号!A:K,8,0)</f>
        <v>#N/A</v>
      </c>
      <c r="J585" s="32" t="e">
        <f>VLOOKUP(A585,企業番号!A:K,9,0)</f>
        <v>#N/A</v>
      </c>
      <c r="K585" s="33" t="e">
        <f>VLOOKUP(A585,企業番号!A:K,10,0)</f>
        <v>#N/A</v>
      </c>
      <c r="L585" s="32" t="e">
        <f>VLOOKUP(A585,企業番号!A:K,11,0)</f>
        <v>#N/A</v>
      </c>
    </row>
    <row r="586" spans="2:12" ht="20.100000000000001" customHeight="1" x14ac:dyDescent="0.2">
      <c r="B586" s="43" t="s">
        <v>34420</v>
      </c>
      <c r="C586" s="32" t="e">
        <f>VLOOKUP(A586,企業番号!A:K,2,0)</f>
        <v>#N/A</v>
      </c>
      <c r="D586" s="32" t="e">
        <f>VLOOKUP(A586,企業番号!A:K,3,0)</f>
        <v>#N/A</v>
      </c>
      <c r="E586" s="32" t="e">
        <f>VLOOKUP(A586,企業番号!A:K,4,0)</f>
        <v>#N/A</v>
      </c>
      <c r="F586" s="10" t="e">
        <f>VLOOKUP(A586,企業番号!A:K,5,0)</f>
        <v>#N/A</v>
      </c>
      <c r="G586" s="11" t="e">
        <f>VLOOKUP(A586,企業番号!A:K,6,0)</f>
        <v>#N/A</v>
      </c>
      <c r="H586" s="32" t="e">
        <f>VLOOKUP(A586,企業番号!A:K,7,0)</f>
        <v>#N/A</v>
      </c>
      <c r="I586" s="3" t="e">
        <f>VLOOKUP(A586,企業番号!A:K,8,0)</f>
        <v>#N/A</v>
      </c>
      <c r="J586" s="32" t="e">
        <f>VLOOKUP(A586,企業番号!A:K,9,0)</f>
        <v>#N/A</v>
      </c>
      <c r="K586" s="33" t="e">
        <f>VLOOKUP(A586,企業番号!A:K,10,0)</f>
        <v>#N/A</v>
      </c>
      <c r="L586" s="32" t="e">
        <f>VLOOKUP(A586,企業番号!A:K,11,0)</f>
        <v>#N/A</v>
      </c>
    </row>
    <row r="587" spans="2:12" ht="20.100000000000001" customHeight="1" x14ac:dyDescent="0.2">
      <c r="B587" s="43" t="s">
        <v>34421</v>
      </c>
      <c r="C587" s="32" t="e">
        <f>VLOOKUP(A587,企業番号!A:K,2,0)</f>
        <v>#N/A</v>
      </c>
      <c r="D587" s="32" t="e">
        <f>VLOOKUP(A587,企業番号!A:K,3,0)</f>
        <v>#N/A</v>
      </c>
      <c r="E587" s="32" t="e">
        <f>VLOOKUP(A587,企業番号!A:K,4,0)</f>
        <v>#N/A</v>
      </c>
      <c r="F587" s="10" t="e">
        <f>VLOOKUP(A587,企業番号!A:K,5,0)</f>
        <v>#N/A</v>
      </c>
      <c r="G587" s="11" t="e">
        <f>VLOOKUP(A587,企業番号!A:K,6,0)</f>
        <v>#N/A</v>
      </c>
      <c r="H587" s="32" t="e">
        <f>VLOOKUP(A587,企業番号!A:K,7,0)</f>
        <v>#N/A</v>
      </c>
      <c r="I587" s="3" t="e">
        <f>VLOOKUP(A587,企業番号!A:K,8,0)</f>
        <v>#N/A</v>
      </c>
      <c r="J587" s="32" t="e">
        <f>VLOOKUP(A587,企業番号!A:K,9,0)</f>
        <v>#N/A</v>
      </c>
      <c r="K587" s="33" t="e">
        <f>VLOOKUP(A587,企業番号!A:K,10,0)</f>
        <v>#N/A</v>
      </c>
      <c r="L587" s="32" t="e">
        <f>VLOOKUP(A587,企業番号!A:K,11,0)</f>
        <v>#N/A</v>
      </c>
    </row>
    <row r="588" spans="2:12" ht="20.100000000000001" customHeight="1" x14ac:dyDescent="0.2">
      <c r="B588" s="43" t="s">
        <v>34422</v>
      </c>
      <c r="C588" s="32" t="e">
        <f>VLOOKUP(A588,企業番号!A:K,2,0)</f>
        <v>#N/A</v>
      </c>
      <c r="D588" s="32" t="e">
        <f>VLOOKUP(A588,企業番号!A:K,3,0)</f>
        <v>#N/A</v>
      </c>
      <c r="E588" s="32" t="e">
        <f>VLOOKUP(A588,企業番号!A:K,4,0)</f>
        <v>#N/A</v>
      </c>
      <c r="F588" s="10" t="e">
        <f>VLOOKUP(A588,企業番号!A:K,5,0)</f>
        <v>#N/A</v>
      </c>
      <c r="G588" s="11" t="e">
        <f>VLOOKUP(A588,企業番号!A:K,6,0)</f>
        <v>#N/A</v>
      </c>
      <c r="H588" s="32" t="e">
        <f>VLOOKUP(A588,企業番号!A:K,7,0)</f>
        <v>#N/A</v>
      </c>
      <c r="I588" s="3" t="e">
        <f>VLOOKUP(A588,企業番号!A:K,8,0)</f>
        <v>#N/A</v>
      </c>
      <c r="J588" s="32" t="e">
        <f>VLOOKUP(A588,企業番号!A:K,9,0)</f>
        <v>#N/A</v>
      </c>
      <c r="K588" s="33" t="e">
        <f>VLOOKUP(A588,企業番号!A:K,10,0)</f>
        <v>#N/A</v>
      </c>
      <c r="L588" s="32" t="e">
        <f>VLOOKUP(A588,企業番号!A:K,11,0)</f>
        <v>#N/A</v>
      </c>
    </row>
    <row r="589" spans="2:12" ht="20.100000000000001" customHeight="1" x14ac:dyDescent="0.2">
      <c r="B589" s="43" t="s">
        <v>34423</v>
      </c>
      <c r="C589" s="32" t="e">
        <f>VLOOKUP(A589,企業番号!A:K,2,0)</f>
        <v>#N/A</v>
      </c>
      <c r="D589" s="32" t="e">
        <f>VLOOKUP(A589,企業番号!A:K,3,0)</f>
        <v>#N/A</v>
      </c>
      <c r="E589" s="32" t="e">
        <f>VLOOKUP(A589,企業番号!A:K,4,0)</f>
        <v>#N/A</v>
      </c>
      <c r="F589" s="10" t="e">
        <f>VLOOKUP(A589,企業番号!A:K,5,0)</f>
        <v>#N/A</v>
      </c>
      <c r="G589" s="11" t="e">
        <f>VLOOKUP(A589,企業番号!A:K,6,0)</f>
        <v>#N/A</v>
      </c>
      <c r="H589" s="32" t="e">
        <f>VLOOKUP(A589,企業番号!A:K,7,0)</f>
        <v>#N/A</v>
      </c>
      <c r="I589" s="3" t="e">
        <f>VLOOKUP(A589,企業番号!A:K,8,0)</f>
        <v>#N/A</v>
      </c>
      <c r="J589" s="32" t="e">
        <f>VLOOKUP(A589,企業番号!A:K,9,0)</f>
        <v>#N/A</v>
      </c>
      <c r="K589" s="33" t="e">
        <f>VLOOKUP(A589,企業番号!A:K,10,0)</f>
        <v>#N/A</v>
      </c>
      <c r="L589" s="32" t="e">
        <f>VLOOKUP(A589,企業番号!A:K,11,0)</f>
        <v>#N/A</v>
      </c>
    </row>
    <row r="590" spans="2:12" ht="20.100000000000001" customHeight="1" x14ac:dyDescent="0.2">
      <c r="B590" s="43" t="s">
        <v>34424</v>
      </c>
      <c r="C590" s="32" t="e">
        <f>VLOOKUP(A590,企業番号!A:K,2,0)</f>
        <v>#N/A</v>
      </c>
      <c r="D590" s="32" t="e">
        <f>VLOOKUP(A590,企業番号!A:K,3,0)</f>
        <v>#N/A</v>
      </c>
      <c r="E590" s="32" t="e">
        <f>VLOOKUP(A590,企業番号!A:K,4,0)</f>
        <v>#N/A</v>
      </c>
      <c r="F590" s="10" t="e">
        <f>VLOOKUP(A590,企業番号!A:K,5,0)</f>
        <v>#N/A</v>
      </c>
      <c r="G590" s="11" t="e">
        <f>VLOOKUP(A590,企業番号!A:K,6,0)</f>
        <v>#N/A</v>
      </c>
      <c r="H590" s="32" t="e">
        <f>VLOOKUP(A590,企業番号!A:K,7,0)</f>
        <v>#N/A</v>
      </c>
      <c r="I590" s="3" t="e">
        <f>VLOOKUP(A590,企業番号!A:K,8,0)</f>
        <v>#N/A</v>
      </c>
      <c r="J590" s="32" t="e">
        <f>VLOOKUP(A590,企業番号!A:K,9,0)</f>
        <v>#N/A</v>
      </c>
      <c r="K590" s="33" t="e">
        <f>VLOOKUP(A590,企業番号!A:K,10,0)</f>
        <v>#N/A</v>
      </c>
      <c r="L590" s="32" t="e">
        <f>VLOOKUP(A590,企業番号!A:K,11,0)</f>
        <v>#N/A</v>
      </c>
    </row>
    <row r="591" spans="2:12" ht="20.100000000000001" customHeight="1" x14ac:dyDescent="0.2">
      <c r="B591" s="43" t="s">
        <v>34425</v>
      </c>
      <c r="C591" s="32" t="e">
        <f>VLOOKUP(A591,企業番号!A:K,2,0)</f>
        <v>#N/A</v>
      </c>
      <c r="D591" s="32" t="e">
        <f>VLOOKUP(A591,企業番号!A:K,3,0)</f>
        <v>#N/A</v>
      </c>
      <c r="E591" s="32" t="e">
        <f>VLOOKUP(A591,企業番号!A:K,4,0)</f>
        <v>#N/A</v>
      </c>
      <c r="F591" s="10" t="e">
        <f>VLOOKUP(A591,企業番号!A:K,5,0)</f>
        <v>#N/A</v>
      </c>
      <c r="G591" s="11" t="e">
        <f>VLOOKUP(A591,企業番号!A:K,6,0)</f>
        <v>#N/A</v>
      </c>
      <c r="H591" s="32" t="e">
        <f>VLOOKUP(A591,企業番号!A:K,7,0)</f>
        <v>#N/A</v>
      </c>
      <c r="I591" s="3" t="e">
        <f>VLOOKUP(A591,企業番号!A:K,8,0)</f>
        <v>#N/A</v>
      </c>
      <c r="J591" s="32" t="e">
        <f>VLOOKUP(A591,企業番号!A:K,9,0)</f>
        <v>#N/A</v>
      </c>
      <c r="K591" s="33" t="e">
        <f>VLOOKUP(A591,企業番号!A:K,10,0)</f>
        <v>#N/A</v>
      </c>
      <c r="L591" s="32" t="e">
        <f>VLOOKUP(A591,企業番号!A:K,11,0)</f>
        <v>#N/A</v>
      </c>
    </row>
    <row r="592" spans="2:12" ht="20.100000000000001" customHeight="1" x14ac:dyDescent="0.2">
      <c r="B592" s="43" t="s">
        <v>34426</v>
      </c>
      <c r="C592" s="32" t="e">
        <f>VLOOKUP(A592,企業番号!A:K,2,0)</f>
        <v>#N/A</v>
      </c>
      <c r="D592" s="32" t="e">
        <f>VLOOKUP(A592,企業番号!A:K,3,0)</f>
        <v>#N/A</v>
      </c>
      <c r="E592" s="32" t="e">
        <f>VLOOKUP(A592,企業番号!A:K,4,0)</f>
        <v>#N/A</v>
      </c>
      <c r="F592" s="10" t="e">
        <f>VLOOKUP(A592,企業番号!A:K,5,0)</f>
        <v>#N/A</v>
      </c>
      <c r="G592" s="11" t="e">
        <f>VLOOKUP(A592,企業番号!A:K,6,0)</f>
        <v>#N/A</v>
      </c>
      <c r="H592" s="32" t="e">
        <f>VLOOKUP(A592,企業番号!A:K,7,0)</f>
        <v>#N/A</v>
      </c>
      <c r="I592" s="3" t="e">
        <f>VLOOKUP(A592,企業番号!A:K,8,0)</f>
        <v>#N/A</v>
      </c>
      <c r="J592" s="32" t="e">
        <f>VLOOKUP(A592,企業番号!A:K,9,0)</f>
        <v>#N/A</v>
      </c>
      <c r="K592" s="33" t="e">
        <f>VLOOKUP(A592,企業番号!A:K,10,0)</f>
        <v>#N/A</v>
      </c>
      <c r="L592" s="32" t="e">
        <f>VLOOKUP(A592,企業番号!A:K,11,0)</f>
        <v>#N/A</v>
      </c>
    </row>
    <row r="593" spans="2:12" ht="20.100000000000001" customHeight="1" x14ac:dyDescent="0.2">
      <c r="B593" s="43" t="s">
        <v>34427</v>
      </c>
      <c r="C593" s="32" t="e">
        <f>VLOOKUP(A593,企業番号!A:K,2,0)</f>
        <v>#N/A</v>
      </c>
      <c r="D593" s="32" t="e">
        <f>VLOOKUP(A593,企業番号!A:K,3,0)</f>
        <v>#N/A</v>
      </c>
      <c r="E593" s="32" t="e">
        <f>VLOOKUP(A593,企業番号!A:K,4,0)</f>
        <v>#N/A</v>
      </c>
      <c r="F593" s="10" t="e">
        <f>VLOOKUP(A593,企業番号!A:K,5,0)</f>
        <v>#N/A</v>
      </c>
      <c r="G593" s="11" t="e">
        <f>VLOOKUP(A593,企業番号!A:K,6,0)</f>
        <v>#N/A</v>
      </c>
      <c r="H593" s="32" t="e">
        <f>VLOOKUP(A593,企業番号!A:K,7,0)</f>
        <v>#N/A</v>
      </c>
      <c r="I593" s="3" t="e">
        <f>VLOOKUP(A593,企業番号!A:K,8,0)</f>
        <v>#N/A</v>
      </c>
      <c r="J593" s="32" t="e">
        <f>VLOOKUP(A593,企業番号!A:K,9,0)</f>
        <v>#N/A</v>
      </c>
      <c r="K593" s="33" t="e">
        <f>VLOOKUP(A593,企業番号!A:K,10,0)</f>
        <v>#N/A</v>
      </c>
      <c r="L593" s="32" t="e">
        <f>VLOOKUP(A593,企業番号!A:K,11,0)</f>
        <v>#N/A</v>
      </c>
    </row>
    <row r="594" spans="2:12" ht="20.100000000000001" customHeight="1" x14ac:dyDescent="0.2">
      <c r="B594" s="43" t="s">
        <v>34428</v>
      </c>
      <c r="C594" s="32" t="e">
        <f>VLOOKUP(A594,企業番号!A:K,2,0)</f>
        <v>#N/A</v>
      </c>
      <c r="D594" s="32" t="e">
        <f>VLOOKUP(A594,企業番号!A:K,3,0)</f>
        <v>#N/A</v>
      </c>
      <c r="E594" s="32" t="e">
        <f>VLOOKUP(A594,企業番号!A:K,4,0)</f>
        <v>#N/A</v>
      </c>
      <c r="F594" s="10" t="e">
        <f>VLOOKUP(A594,企業番号!A:K,5,0)</f>
        <v>#N/A</v>
      </c>
      <c r="G594" s="11" t="e">
        <f>VLOOKUP(A594,企業番号!A:K,6,0)</f>
        <v>#N/A</v>
      </c>
      <c r="H594" s="32" t="e">
        <f>VLOOKUP(A594,企業番号!A:K,7,0)</f>
        <v>#N/A</v>
      </c>
      <c r="I594" s="3" t="e">
        <f>VLOOKUP(A594,企業番号!A:K,8,0)</f>
        <v>#N/A</v>
      </c>
      <c r="J594" s="32" t="e">
        <f>VLOOKUP(A594,企業番号!A:K,9,0)</f>
        <v>#N/A</v>
      </c>
      <c r="K594" s="33" t="e">
        <f>VLOOKUP(A594,企業番号!A:K,10,0)</f>
        <v>#N/A</v>
      </c>
      <c r="L594" s="32" t="e">
        <f>VLOOKUP(A594,企業番号!A:K,11,0)</f>
        <v>#N/A</v>
      </c>
    </row>
    <row r="595" spans="2:12" ht="20.100000000000001" customHeight="1" x14ac:dyDescent="0.2">
      <c r="B595" s="43" t="s">
        <v>34429</v>
      </c>
      <c r="C595" s="32" t="e">
        <f>VLOOKUP(A595,企業番号!A:K,2,0)</f>
        <v>#N/A</v>
      </c>
      <c r="D595" s="32" t="e">
        <f>VLOOKUP(A595,企業番号!A:K,3,0)</f>
        <v>#N/A</v>
      </c>
      <c r="E595" s="32" t="e">
        <f>VLOOKUP(A595,企業番号!A:K,4,0)</f>
        <v>#N/A</v>
      </c>
      <c r="F595" s="10" t="e">
        <f>VLOOKUP(A595,企業番号!A:K,5,0)</f>
        <v>#N/A</v>
      </c>
      <c r="G595" s="11" t="e">
        <f>VLOOKUP(A595,企業番号!A:K,6,0)</f>
        <v>#N/A</v>
      </c>
      <c r="H595" s="32" t="e">
        <f>VLOOKUP(A595,企業番号!A:K,7,0)</f>
        <v>#N/A</v>
      </c>
      <c r="I595" s="3" t="e">
        <f>VLOOKUP(A595,企業番号!A:K,8,0)</f>
        <v>#N/A</v>
      </c>
      <c r="J595" s="32" t="e">
        <f>VLOOKUP(A595,企業番号!A:K,9,0)</f>
        <v>#N/A</v>
      </c>
      <c r="K595" s="33" t="e">
        <f>VLOOKUP(A595,企業番号!A:K,10,0)</f>
        <v>#N/A</v>
      </c>
      <c r="L595" s="32" t="e">
        <f>VLOOKUP(A595,企業番号!A:K,11,0)</f>
        <v>#N/A</v>
      </c>
    </row>
    <row r="596" spans="2:12" ht="20.100000000000001" customHeight="1" x14ac:dyDescent="0.2">
      <c r="B596" s="43" t="s">
        <v>34430</v>
      </c>
      <c r="C596" s="32" t="e">
        <f>VLOOKUP(A596,企業番号!A:K,2,0)</f>
        <v>#N/A</v>
      </c>
      <c r="D596" s="32" t="e">
        <f>VLOOKUP(A596,企業番号!A:K,3,0)</f>
        <v>#N/A</v>
      </c>
      <c r="E596" s="32" t="e">
        <f>VLOOKUP(A596,企業番号!A:K,4,0)</f>
        <v>#N/A</v>
      </c>
      <c r="F596" s="10" t="e">
        <f>VLOOKUP(A596,企業番号!A:K,5,0)</f>
        <v>#N/A</v>
      </c>
      <c r="G596" s="11" t="e">
        <f>VLOOKUP(A596,企業番号!A:K,6,0)</f>
        <v>#N/A</v>
      </c>
      <c r="H596" s="32" t="e">
        <f>VLOOKUP(A596,企業番号!A:K,7,0)</f>
        <v>#N/A</v>
      </c>
      <c r="I596" s="3" t="e">
        <f>VLOOKUP(A596,企業番号!A:K,8,0)</f>
        <v>#N/A</v>
      </c>
      <c r="J596" s="32" t="e">
        <f>VLOOKUP(A596,企業番号!A:K,9,0)</f>
        <v>#N/A</v>
      </c>
      <c r="K596" s="33" t="e">
        <f>VLOOKUP(A596,企業番号!A:K,10,0)</f>
        <v>#N/A</v>
      </c>
      <c r="L596" s="32" t="e">
        <f>VLOOKUP(A596,企業番号!A:K,11,0)</f>
        <v>#N/A</v>
      </c>
    </row>
    <row r="597" spans="2:12" ht="20.100000000000001" customHeight="1" x14ac:dyDescent="0.2">
      <c r="B597" s="43" t="s">
        <v>34431</v>
      </c>
      <c r="C597" s="32" t="e">
        <f>VLOOKUP(A597,企業番号!A:K,2,0)</f>
        <v>#N/A</v>
      </c>
      <c r="D597" s="32" t="e">
        <f>VLOOKUP(A597,企業番号!A:K,3,0)</f>
        <v>#N/A</v>
      </c>
      <c r="E597" s="32" t="e">
        <f>VLOOKUP(A597,企業番号!A:K,4,0)</f>
        <v>#N/A</v>
      </c>
      <c r="F597" s="10" t="e">
        <f>VLOOKUP(A597,企業番号!A:K,5,0)</f>
        <v>#N/A</v>
      </c>
      <c r="G597" s="11" t="e">
        <f>VLOOKUP(A597,企業番号!A:K,6,0)</f>
        <v>#N/A</v>
      </c>
      <c r="H597" s="32" t="e">
        <f>VLOOKUP(A597,企業番号!A:K,7,0)</f>
        <v>#N/A</v>
      </c>
      <c r="I597" s="3" t="e">
        <f>VLOOKUP(A597,企業番号!A:K,8,0)</f>
        <v>#N/A</v>
      </c>
      <c r="J597" s="32" t="e">
        <f>VLOOKUP(A597,企業番号!A:K,9,0)</f>
        <v>#N/A</v>
      </c>
      <c r="K597" s="33" t="e">
        <f>VLOOKUP(A597,企業番号!A:K,10,0)</f>
        <v>#N/A</v>
      </c>
      <c r="L597" s="32" t="e">
        <f>VLOOKUP(A597,企業番号!A:K,11,0)</f>
        <v>#N/A</v>
      </c>
    </row>
    <row r="598" spans="2:12" ht="20.100000000000001" customHeight="1" x14ac:dyDescent="0.2">
      <c r="B598" s="43" t="s">
        <v>34432</v>
      </c>
      <c r="C598" s="32" t="e">
        <f>VLOOKUP(A598,企業番号!A:K,2,0)</f>
        <v>#N/A</v>
      </c>
      <c r="D598" s="32" t="e">
        <f>VLOOKUP(A598,企業番号!A:K,3,0)</f>
        <v>#N/A</v>
      </c>
      <c r="E598" s="32" t="e">
        <f>VLOOKUP(A598,企業番号!A:K,4,0)</f>
        <v>#N/A</v>
      </c>
      <c r="F598" s="10" t="e">
        <f>VLOOKUP(A598,企業番号!A:K,5,0)</f>
        <v>#N/A</v>
      </c>
      <c r="G598" s="11" t="e">
        <f>VLOOKUP(A598,企業番号!A:K,6,0)</f>
        <v>#N/A</v>
      </c>
      <c r="H598" s="32" t="e">
        <f>VLOOKUP(A598,企業番号!A:K,7,0)</f>
        <v>#N/A</v>
      </c>
      <c r="I598" s="3" t="e">
        <f>VLOOKUP(A598,企業番号!A:K,8,0)</f>
        <v>#N/A</v>
      </c>
      <c r="J598" s="32" t="e">
        <f>VLOOKUP(A598,企業番号!A:K,9,0)</f>
        <v>#N/A</v>
      </c>
      <c r="K598" s="33" t="e">
        <f>VLOOKUP(A598,企業番号!A:K,10,0)</f>
        <v>#N/A</v>
      </c>
      <c r="L598" s="32" t="e">
        <f>VLOOKUP(A598,企業番号!A:K,11,0)</f>
        <v>#N/A</v>
      </c>
    </row>
    <row r="599" spans="2:12" ht="20.100000000000001" customHeight="1" x14ac:dyDescent="0.2">
      <c r="B599" s="43" t="s">
        <v>34433</v>
      </c>
      <c r="C599" s="32" t="e">
        <f>VLOOKUP(A599,企業番号!A:K,2,0)</f>
        <v>#N/A</v>
      </c>
      <c r="D599" s="32" t="e">
        <f>VLOOKUP(A599,企業番号!A:K,3,0)</f>
        <v>#N/A</v>
      </c>
      <c r="E599" s="32" t="e">
        <f>VLOOKUP(A599,企業番号!A:K,4,0)</f>
        <v>#N/A</v>
      </c>
      <c r="F599" s="10" t="e">
        <f>VLOOKUP(A599,企業番号!A:K,5,0)</f>
        <v>#N/A</v>
      </c>
      <c r="G599" s="11" t="e">
        <f>VLOOKUP(A599,企業番号!A:K,6,0)</f>
        <v>#N/A</v>
      </c>
      <c r="H599" s="32" t="e">
        <f>VLOOKUP(A599,企業番号!A:K,7,0)</f>
        <v>#N/A</v>
      </c>
      <c r="I599" s="3" t="e">
        <f>VLOOKUP(A599,企業番号!A:K,8,0)</f>
        <v>#N/A</v>
      </c>
      <c r="J599" s="32" t="e">
        <f>VLOOKUP(A599,企業番号!A:K,9,0)</f>
        <v>#N/A</v>
      </c>
      <c r="K599" s="33" t="e">
        <f>VLOOKUP(A599,企業番号!A:K,10,0)</f>
        <v>#N/A</v>
      </c>
      <c r="L599" s="32" t="e">
        <f>VLOOKUP(A599,企業番号!A:K,11,0)</f>
        <v>#N/A</v>
      </c>
    </row>
    <row r="600" spans="2:12" ht="20.100000000000001" customHeight="1" x14ac:dyDescent="0.2">
      <c r="B600" s="43" t="s">
        <v>34434</v>
      </c>
      <c r="C600" s="32" t="e">
        <f>VLOOKUP(A600,企業番号!A:K,2,0)</f>
        <v>#N/A</v>
      </c>
      <c r="D600" s="32" t="e">
        <f>VLOOKUP(A600,企業番号!A:K,3,0)</f>
        <v>#N/A</v>
      </c>
      <c r="E600" s="32" t="e">
        <f>VLOOKUP(A600,企業番号!A:K,4,0)</f>
        <v>#N/A</v>
      </c>
      <c r="F600" s="10" t="e">
        <f>VLOOKUP(A600,企業番号!A:K,5,0)</f>
        <v>#N/A</v>
      </c>
      <c r="G600" s="11" t="e">
        <f>VLOOKUP(A600,企業番号!A:K,6,0)</f>
        <v>#N/A</v>
      </c>
      <c r="H600" s="32" t="e">
        <f>VLOOKUP(A600,企業番号!A:K,7,0)</f>
        <v>#N/A</v>
      </c>
      <c r="I600" s="3" t="e">
        <f>VLOOKUP(A600,企業番号!A:K,8,0)</f>
        <v>#N/A</v>
      </c>
      <c r="J600" s="32" t="e">
        <f>VLOOKUP(A600,企業番号!A:K,9,0)</f>
        <v>#N/A</v>
      </c>
      <c r="K600" s="33" t="e">
        <f>VLOOKUP(A600,企業番号!A:K,10,0)</f>
        <v>#N/A</v>
      </c>
      <c r="L600" s="32" t="e">
        <f>VLOOKUP(A600,企業番号!A:K,11,0)</f>
        <v>#N/A</v>
      </c>
    </row>
    <row r="601" spans="2:12" ht="20.100000000000001" customHeight="1" x14ac:dyDescent="0.2">
      <c r="B601" s="43" t="s">
        <v>34435</v>
      </c>
      <c r="C601" s="32" t="e">
        <f>VLOOKUP(A601,企業番号!A:K,2,0)</f>
        <v>#N/A</v>
      </c>
      <c r="D601" s="32" t="e">
        <f>VLOOKUP(A601,企業番号!A:K,3,0)</f>
        <v>#N/A</v>
      </c>
      <c r="E601" s="32" t="e">
        <f>VLOOKUP(A601,企業番号!A:K,4,0)</f>
        <v>#N/A</v>
      </c>
      <c r="F601" s="10" t="e">
        <f>VLOOKUP(A601,企業番号!A:K,5,0)</f>
        <v>#N/A</v>
      </c>
      <c r="G601" s="11" t="e">
        <f>VLOOKUP(A601,企業番号!A:K,6,0)</f>
        <v>#N/A</v>
      </c>
      <c r="H601" s="32" t="e">
        <f>VLOOKUP(A601,企業番号!A:K,7,0)</f>
        <v>#N/A</v>
      </c>
      <c r="I601" s="3" t="e">
        <f>VLOOKUP(A601,企業番号!A:K,8,0)</f>
        <v>#N/A</v>
      </c>
      <c r="J601" s="32" t="e">
        <f>VLOOKUP(A601,企業番号!A:K,9,0)</f>
        <v>#N/A</v>
      </c>
      <c r="K601" s="33" t="e">
        <f>VLOOKUP(A601,企業番号!A:K,10,0)</f>
        <v>#N/A</v>
      </c>
      <c r="L601" s="32" t="e">
        <f>VLOOKUP(A601,企業番号!A:K,11,0)</f>
        <v>#N/A</v>
      </c>
    </row>
    <row r="602" spans="2:12" ht="20.100000000000001" customHeight="1" x14ac:dyDescent="0.2">
      <c r="B602" s="43" t="s">
        <v>34436</v>
      </c>
      <c r="C602" s="32" t="e">
        <f>VLOOKUP(A602,企業番号!A:K,2,0)</f>
        <v>#N/A</v>
      </c>
      <c r="D602" s="32" t="e">
        <f>VLOOKUP(A602,企業番号!A:K,3,0)</f>
        <v>#N/A</v>
      </c>
      <c r="E602" s="32" t="e">
        <f>VLOOKUP(A602,企業番号!A:K,4,0)</f>
        <v>#N/A</v>
      </c>
      <c r="F602" s="10" t="e">
        <f>VLOOKUP(A602,企業番号!A:K,5,0)</f>
        <v>#N/A</v>
      </c>
      <c r="G602" s="11" t="e">
        <f>VLOOKUP(A602,企業番号!A:K,6,0)</f>
        <v>#N/A</v>
      </c>
      <c r="H602" s="32" t="e">
        <f>VLOOKUP(A602,企業番号!A:K,7,0)</f>
        <v>#N/A</v>
      </c>
      <c r="I602" s="3" t="e">
        <f>VLOOKUP(A602,企業番号!A:K,8,0)</f>
        <v>#N/A</v>
      </c>
      <c r="J602" s="32" t="e">
        <f>VLOOKUP(A602,企業番号!A:K,9,0)</f>
        <v>#N/A</v>
      </c>
      <c r="K602" s="33" t="e">
        <f>VLOOKUP(A602,企業番号!A:K,10,0)</f>
        <v>#N/A</v>
      </c>
      <c r="L602" s="32" t="e">
        <f>VLOOKUP(A602,企業番号!A:K,11,0)</f>
        <v>#N/A</v>
      </c>
    </row>
    <row r="603" spans="2:12" ht="20.100000000000001" customHeight="1" x14ac:dyDescent="0.2">
      <c r="B603" s="43" t="s">
        <v>34437</v>
      </c>
      <c r="C603" s="32" t="e">
        <f>VLOOKUP(A603,企業番号!A:K,2,0)</f>
        <v>#N/A</v>
      </c>
      <c r="D603" s="32" t="e">
        <f>VLOOKUP(A603,企業番号!A:K,3,0)</f>
        <v>#N/A</v>
      </c>
      <c r="E603" s="32" t="e">
        <f>VLOOKUP(A603,企業番号!A:K,4,0)</f>
        <v>#N/A</v>
      </c>
      <c r="F603" s="10" t="e">
        <f>VLOOKUP(A603,企業番号!A:K,5,0)</f>
        <v>#N/A</v>
      </c>
      <c r="G603" s="11" t="e">
        <f>VLOOKUP(A603,企業番号!A:K,6,0)</f>
        <v>#N/A</v>
      </c>
      <c r="H603" s="32" t="e">
        <f>VLOOKUP(A603,企業番号!A:K,7,0)</f>
        <v>#N/A</v>
      </c>
      <c r="I603" s="3" t="e">
        <f>VLOOKUP(A603,企業番号!A:K,8,0)</f>
        <v>#N/A</v>
      </c>
      <c r="J603" s="32" t="e">
        <f>VLOOKUP(A603,企業番号!A:K,9,0)</f>
        <v>#N/A</v>
      </c>
      <c r="K603" s="33" t="e">
        <f>VLOOKUP(A603,企業番号!A:K,10,0)</f>
        <v>#N/A</v>
      </c>
      <c r="L603" s="32" t="e">
        <f>VLOOKUP(A603,企業番号!A:K,11,0)</f>
        <v>#N/A</v>
      </c>
    </row>
    <row r="604" spans="2:12" ht="20.100000000000001" customHeight="1" x14ac:dyDescent="0.2">
      <c r="B604" s="43" t="s">
        <v>34438</v>
      </c>
      <c r="C604" s="32" t="e">
        <f>VLOOKUP(A604,企業番号!A:K,2,0)</f>
        <v>#N/A</v>
      </c>
      <c r="D604" s="32" t="e">
        <f>VLOOKUP(A604,企業番号!A:K,3,0)</f>
        <v>#N/A</v>
      </c>
      <c r="E604" s="32" t="e">
        <f>VLOOKUP(A604,企業番号!A:K,4,0)</f>
        <v>#N/A</v>
      </c>
      <c r="F604" s="10" t="e">
        <f>VLOOKUP(A604,企業番号!A:K,5,0)</f>
        <v>#N/A</v>
      </c>
      <c r="G604" s="11" t="e">
        <f>VLOOKUP(A604,企業番号!A:K,6,0)</f>
        <v>#N/A</v>
      </c>
      <c r="H604" s="32" t="e">
        <f>VLOOKUP(A604,企業番号!A:K,7,0)</f>
        <v>#N/A</v>
      </c>
      <c r="I604" s="3" t="e">
        <f>VLOOKUP(A604,企業番号!A:K,8,0)</f>
        <v>#N/A</v>
      </c>
      <c r="J604" s="32" t="e">
        <f>VLOOKUP(A604,企業番号!A:K,9,0)</f>
        <v>#N/A</v>
      </c>
      <c r="K604" s="33" t="e">
        <f>VLOOKUP(A604,企業番号!A:K,10,0)</f>
        <v>#N/A</v>
      </c>
      <c r="L604" s="32" t="e">
        <f>VLOOKUP(A604,企業番号!A:K,11,0)</f>
        <v>#N/A</v>
      </c>
    </row>
    <row r="605" spans="2:12" ht="20.100000000000001" customHeight="1" x14ac:dyDescent="0.2">
      <c r="B605" s="43" t="s">
        <v>34439</v>
      </c>
      <c r="C605" s="32" t="e">
        <f>VLOOKUP(A605,企業番号!A:K,2,0)</f>
        <v>#N/A</v>
      </c>
      <c r="D605" s="32" t="e">
        <f>VLOOKUP(A605,企業番号!A:K,3,0)</f>
        <v>#N/A</v>
      </c>
      <c r="E605" s="32" t="e">
        <f>VLOOKUP(A605,企業番号!A:K,4,0)</f>
        <v>#N/A</v>
      </c>
      <c r="F605" s="10" t="e">
        <f>VLOOKUP(A605,企業番号!A:K,5,0)</f>
        <v>#N/A</v>
      </c>
      <c r="G605" s="11" t="e">
        <f>VLOOKUP(A605,企業番号!A:K,6,0)</f>
        <v>#N/A</v>
      </c>
      <c r="H605" s="32" t="e">
        <f>VLOOKUP(A605,企業番号!A:K,7,0)</f>
        <v>#N/A</v>
      </c>
      <c r="I605" s="3" t="e">
        <f>VLOOKUP(A605,企業番号!A:K,8,0)</f>
        <v>#N/A</v>
      </c>
      <c r="J605" s="32" t="e">
        <f>VLOOKUP(A605,企業番号!A:K,9,0)</f>
        <v>#N/A</v>
      </c>
      <c r="K605" s="33" t="e">
        <f>VLOOKUP(A605,企業番号!A:K,10,0)</f>
        <v>#N/A</v>
      </c>
      <c r="L605" s="32" t="e">
        <f>VLOOKUP(A605,企業番号!A:K,11,0)</f>
        <v>#N/A</v>
      </c>
    </row>
    <row r="606" spans="2:12" ht="20.100000000000001" customHeight="1" x14ac:dyDescent="0.2">
      <c r="B606" s="43" t="s">
        <v>34440</v>
      </c>
      <c r="C606" s="32" t="e">
        <f>VLOOKUP(A606,企業番号!A:K,2,0)</f>
        <v>#N/A</v>
      </c>
      <c r="D606" s="32" t="e">
        <f>VLOOKUP(A606,企業番号!A:K,3,0)</f>
        <v>#N/A</v>
      </c>
      <c r="E606" s="32" t="e">
        <f>VLOOKUP(A606,企業番号!A:K,4,0)</f>
        <v>#N/A</v>
      </c>
      <c r="F606" s="10" t="e">
        <f>VLOOKUP(A606,企業番号!A:K,5,0)</f>
        <v>#N/A</v>
      </c>
      <c r="G606" s="11" t="e">
        <f>VLOOKUP(A606,企業番号!A:K,6,0)</f>
        <v>#N/A</v>
      </c>
      <c r="H606" s="32" t="e">
        <f>VLOOKUP(A606,企業番号!A:K,7,0)</f>
        <v>#N/A</v>
      </c>
      <c r="I606" s="3" t="e">
        <f>VLOOKUP(A606,企業番号!A:K,8,0)</f>
        <v>#N/A</v>
      </c>
      <c r="J606" s="32" t="e">
        <f>VLOOKUP(A606,企業番号!A:K,9,0)</f>
        <v>#N/A</v>
      </c>
      <c r="K606" s="33" t="e">
        <f>VLOOKUP(A606,企業番号!A:K,10,0)</f>
        <v>#N/A</v>
      </c>
      <c r="L606" s="32" t="e">
        <f>VLOOKUP(A606,企業番号!A:K,11,0)</f>
        <v>#N/A</v>
      </c>
    </row>
    <row r="607" spans="2:12" ht="20.100000000000001" customHeight="1" x14ac:dyDescent="0.2">
      <c r="B607" s="43" t="s">
        <v>34441</v>
      </c>
      <c r="C607" s="32" t="e">
        <f>VLOOKUP(A607,企業番号!A:K,2,0)</f>
        <v>#N/A</v>
      </c>
      <c r="D607" s="32" t="e">
        <f>VLOOKUP(A607,企業番号!A:K,3,0)</f>
        <v>#N/A</v>
      </c>
      <c r="E607" s="32" t="e">
        <f>VLOOKUP(A607,企業番号!A:K,4,0)</f>
        <v>#N/A</v>
      </c>
      <c r="F607" s="10" t="e">
        <f>VLOOKUP(A607,企業番号!A:K,5,0)</f>
        <v>#N/A</v>
      </c>
      <c r="G607" s="11" t="e">
        <f>VLOOKUP(A607,企業番号!A:K,6,0)</f>
        <v>#N/A</v>
      </c>
      <c r="H607" s="32" t="e">
        <f>VLOOKUP(A607,企業番号!A:K,7,0)</f>
        <v>#N/A</v>
      </c>
      <c r="I607" s="3" t="e">
        <f>VLOOKUP(A607,企業番号!A:K,8,0)</f>
        <v>#N/A</v>
      </c>
      <c r="J607" s="32" t="e">
        <f>VLOOKUP(A607,企業番号!A:K,9,0)</f>
        <v>#N/A</v>
      </c>
      <c r="K607" s="33" t="e">
        <f>VLOOKUP(A607,企業番号!A:K,10,0)</f>
        <v>#N/A</v>
      </c>
      <c r="L607" s="32" t="e">
        <f>VLOOKUP(A607,企業番号!A:K,11,0)</f>
        <v>#N/A</v>
      </c>
    </row>
    <row r="608" spans="2:12" ht="20.100000000000001" customHeight="1" x14ac:dyDescent="0.2">
      <c r="B608" s="43" t="s">
        <v>34442</v>
      </c>
      <c r="C608" s="32" t="e">
        <f>VLOOKUP(A608,企業番号!A:K,2,0)</f>
        <v>#N/A</v>
      </c>
      <c r="D608" s="32" t="e">
        <f>VLOOKUP(A608,企業番号!A:K,3,0)</f>
        <v>#N/A</v>
      </c>
      <c r="E608" s="32" t="e">
        <f>VLOOKUP(A608,企業番号!A:K,4,0)</f>
        <v>#N/A</v>
      </c>
      <c r="F608" s="10" t="e">
        <f>VLOOKUP(A608,企業番号!A:K,5,0)</f>
        <v>#N/A</v>
      </c>
      <c r="G608" s="11" t="e">
        <f>VLOOKUP(A608,企業番号!A:K,6,0)</f>
        <v>#N/A</v>
      </c>
      <c r="H608" s="32" t="e">
        <f>VLOOKUP(A608,企業番号!A:K,7,0)</f>
        <v>#N/A</v>
      </c>
      <c r="I608" s="3" t="e">
        <f>VLOOKUP(A608,企業番号!A:K,8,0)</f>
        <v>#N/A</v>
      </c>
      <c r="J608" s="32" t="e">
        <f>VLOOKUP(A608,企業番号!A:K,9,0)</f>
        <v>#N/A</v>
      </c>
      <c r="K608" s="33" t="e">
        <f>VLOOKUP(A608,企業番号!A:K,10,0)</f>
        <v>#N/A</v>
      </c>
      <c r="L608" s="32" t="e">
        <f>VLOOKUP(A608,企業番号!A:K,11,0)</f>
        <v>#N/A</v>
      </c>
    </row>
    <row r="609" spans="2:12" ht="20.100000000000001" customHeight="1" x14ac:dyDescent="0.2">
      <c r="B609" s="43" t="s">
        <v>34443</v>
      </c>
      <c r="C609" s="32" t="e">
        <f>VLOOKUP(A609,企業番号!A:K,2,0)</f>
        <v>#N/A</v>
      </c>
      <c r="D609" s="32" t="e">
        <f>VLOOKUP(A609,企業番号!A:K,3,0)</f>
        <v>#N/A</v>
      </c>
      <c r="E609" s="32" t="e">
        <f>VLOOKUP(A609,企業番号!A:K,4,0)</f>
        <v>#N/A</v>
      </c>
      <c r="F609" s="10" t="e">
        <f>VLOOKUP(A609,企業番号!A:K,5,0)</f>
        <v>#N/A</v>
      </c>
      <c r="G609" s="11" t="e">
        <f>VLOOKUP(A609,企業番号!A:K,6,0)</f>
        <v>#N/A</v>
      </c>
      <c r="H609" s="32" t="e">
        <f>VLOOKUP(A609,企業番号!A:K,7,0)</f>
        <v>#N/A</v>
      </c>
      <c r="I609" s="3" t="e">
        <f>VLOOKUP(A609,企業番号!A:K,8,0)</f>
        <v>#N/A</v>
      </c>
      <c r="J609" s="32" t="e">
        <f>VLOOKUP(A609,企業番号!A:K,9,0)</f>
        <v>#N/A</v>
      </c>
      <c r="K609" s="33" t="e">
        <f>VLOOKUP(A609,企業番号!A:K,10,0)</f>
        <v>#N/A</v>
      </c>
      <c r="L609" s="32" t="e">
        <f>VLOOKUP(A609,企業番号!A:K,11,0)</f>
        <v>#N/A</v>
      </c>
    </row>
    <row r="610" spans="2:12" ht="20.100000000000001" customHeight="1" x14ac:dyDescent="0.2">
      <c r="B610" s="43" t="s">
        <v>34444</v>
      </c>
      <c r="C610" s="32" t="e">
        <f>VLOOKUP(A610,企業番号!A:K,2,0)</f>
        <v>#N/A</v>
      </c>
      <c r="D610" s="32" t="e">
        <f>VLOOKUP(A610,企業番号!A:K,3,0)</f>
        <v>#N/A</v>
      </c>
      <c r="E610" s="32" t="e">
        <f>VLOOKUP(A610,企業番号!A:K,4,0)</f>
        <v>#N/A</v>
      </c>
      <c r="F610" s="10" t="e">
        <f>VLOOKUP(A610,企業番号!A:K,5,0)</f>
        <v>#N/A</v>
      </c>
      <c r="G610" s="11" t="e">
        <f>VLOOKUP(A610,企業番号!A:K,6,0)</f>
        <v>#N/A</v>
      </c>
      <c r="H610" s="32" t="e">
        <f>VLOOKUP(A610,企業番号!A:K,7,0)</f>
        <v>#N/A</v>
      </c>
      <c r="I610" s="3" t="e">
        <f>VLOOKUP(A610,企業番号!A:K,8,0)</f>
        <v>#N/A</v>
      </c>
      <c r="J610" s="32" t="e">
        <f>VLOOKUP(A610,企業番号!A:K,9,0)</f>
        <v>#N/A</v>
      </c>
      <c r="K610" s="33" t="e">
        <f>VLOOKUP(A610,企業番号!A:K,10,0)</f>
        <v>#N/A</v>
      </c>
      <c r="L610" s="32" t="e">
        <f>VLOOKUP(A610,企業番号!A:K,11,0)</f>
        <v>#N/A</v>
      </c>
    </row>
    <row r="611" spans="2:12" ht="20.100000000000001" customHeight="1" x14ac:dyDescent="0.2">
      <c r="B611" s="43" t="s">
        <v>34445</v>
      </c>
      <c r="C611" s="32" t="e">
        <f>VLOOKUP(A611,企業番号!A:K,2,0)</f>
        <v>#N/A</v>
      </c>
      <c r="D611" s="32" t="e">
        <f>VLOOKUP(A611,企業番号!A:K,3,0)</f>
        <v>#N/A</v>
      </c>
      <c r="E611" s="32" t="e">
        <f>VLOOKUP(A611,企業番号!A:K,4,0)</f>
        <v>#N/A</v>
      </c>
      <c r="F611" s="10" t="e">
        <f>VLOOKUP(A611,企業番号!A:K,5,0)</f>
        <v>#N/A</v>
      </c>
      <c r="G611" s="11" t="e">
        <f>VLOOKUP(A611,企業番号!A:K,6,0)</f>
        <v>#N/A</v>
      </c>
      <c r="H611" s="32" t="e">
        <f>VLOOKUP(A611,企業番号!A:K,7,0)</f>
        <v>#N/A</v>
      </c>
      <c r="I611" s="3" t="e">
        <f>VLOOKUP(A611,企業番号!A:K,8,0)</f>
        <v>#N/A</v>
      </c>
      <c r="J611" s="32" t="e">
        <f>VLOOKUP(A611,企業番号!A:K,9,0)</f>
        <v>#N/A</v>
      </c>
      <c r="K611" s="33" t="e">
        <f>VLOOKUP(A611,企業番号!A:K,10,0)</f>
        <v>#N/A</v>
      </c>
      <c r="L611" s="32" t="e">
        <f>VLOOKUP(A611,企業番号!A:K,11,0)</f>
        <v>#N/A</v>
      </c>
    </row>
    <row r="612" spans="2:12" ht="20.100000000000001" customHeight="1" x14ac:dyDescent="0.2">
      <c r="B612" s="43" t="s">
        <v>34446</v>
      </c>
      <c r="C612" s="32" t="e">
        <f>VLOOKUP(A612,企業番号!A:K,2,0)</f>
        <v>#N/A</v>
      </c>
      <c r="D612" s="32" t="e">
        <f>VLOOKUP(A612,企業番号!A:K,3,0)</f>
        <v>#N/A</v>
      </c>
      <c r="E612" s="32" t="e">
        <f>VLOOKUP(A612,企業番号!A:K,4,0)</f>
        <v>#N/A</v>
      </c>
      <c r="F612" s="10" t="e">
        <f>VLOOKUP(A612,企業番号!A:K,5,0)</f>
        <v>#N/A</v>
      </c>
      <c r="G612" s="11" t="e">
        <f>VLOOKUP(A612,企業番号!A:K,6,0)</f>
        <v>#N/A</v>
      </c>
      <c r="H612" s="32" t="e">
        <f>VLOOKUP(A612,企業番号!A:K,7,0)</f>
        <v>#N/A</v>
      </c>
      <c r="I612" s="3" t="e">
        <f>VLOOKUP(A612,企業番号!A:K,8,0)</f>
        <v>#N/A</v>
      </c>
      <c r="J612" s="32" t="e">
        <f>VLOOKUP(A612,企業番号!A:K,9,0)</f>
        <v>#N/A</v>
      </c>
      <c r="K612" s="33" t="e">
        <f>VLOOKUP(A612,企業番号!A:K,10,0)</f>
        <v>#N/A</v>
      </c>
      <c r="L612" s="32" t="e">
        <f>VLOOKUP(A612,企業番号!A:K,11,0)</f>
        <v>#N/A</v>
      </c>
    </row>
    <row r="613" spans="2:12" ht="20.100000000000001" customHeight="1" x14ac:dyDescent="0.2">
      <c r="B613" s="43" t="s">
        <v>34447</v>
      </c>
      <c r="C613" s="32" t="e">
        <f>VLOOKUP(A613,企業番号!A:K,2,0)</f>
        <v>#N/A</v>
      </c>
      <c r="D613" s="32" t="e">
        <f>VLOOKUP(A613,企業番号!A:K,3,0)</f>
        <v>#N/A</v>
      </c>
      <c r="E613" s="32" t="e">
        <f>VLOOKUP(A613,企業番号!A:K,4,0)</f>
        <v>#N/A</v>
      </c>
      <c r="F613" s="10" t="e">
        <f>VLOOKUP(A613,企業番号!A:K,5,0)</f>
        <v>#N/A</v>
      </c>
      <c r="G613" s="11" t="e">
        <f>VLOOKUP(A613,企業番号!A:K,6,0)</f>
        <v>#N/A</v>
      </c>
      <c r="H613" s="32" t="e">
        <f>VLOOKUP(A613,企業番号!A:K,7,0)</f>
        <v>#N/A</v>
      </c>
      <c r="I613" s="3" t="e">
        <f>VLOOKUP(A613,企業番号!A:K,8,0)</f>
        <v>#N/A</v>
      </c>
      <c r="J613" s="32" t="e">
        <f>VLOOKUP(A613,企業番号!A:K,9,0)</f>
        <v>#N/A</v>
      </c>
      <c r="K613" s="33" t="e">
        <f>VLOOKUP(A613,企業番号!A:K,10,0)</f>
        <v>#N/A</v>
      </c>
      <c r="L613" s="32" t="e">
        <f>VLOOKUP(A613,企業番号!A:K,11,0)</f>
        <v>#N/A</v>
      </c>
    </row>
    <row r="614" spans="2:12" ht="20.100000000000001" customHeight="1" x14ac:dyDescent="0.2">
      <c r="B614" s="43" t="s">
        <v>34448</v>
      </c>
      <c r="C614" s="32" t="e">
        <f>VLOOKUP(A614,企業番号!A:K,2,0)</f>
        <v>#N/A</v>
      </c>
      <c r="D614" s="32" t="e">
        <f>VLOOKUP(A614,企業番号!A:K,3,0)</f>
        <v>#N/A</v>
      </c>
      <c r="E614" s="32" t="e">
        <f>VLOOKUP(A614,企業番号!A:K,4,0)</f>
        <v>#N/A</v>
      </c>
      <c r="F614" s="10" t="e">
        <f>VLOOKUP(A614,企業番号!A:K,5,0)</f>
        <v>#N/A</v>
      </c>
      <c r="G614" s="11" t="e">
        <f>VLOOKUP(A614,企業番号!A:K,6,0)</f>
        <v>#N/A</v>
      </c>
      <c r="H614" s="32" t="e">
        <f>VLOOKUP(A614,企業番号!A:K,7,0)</f>
        <v>#N/A</v>
      </c>
      <c r="I614" s="3" t="e">
        <f>VLOOKUP(A614,企業番号!A:K,8,0)</f>
        <v>#N/A</v>
      </c>
      <c r="J614" s="32" t="e">
        <f>VLOOKUP(A614,企業番号!A:K,9,0)</f>
        <v>#N/A</v>
      </c>
      <c r="K614" s="33" t="e">
        <f>VLOOKUP(A614,企業番号!A:K,10,0)</f>
        <v>#N/A</v>
      </c>
      <c r="L614" s="32" t="e">
        <f>VLOOKUP(A614,企業番号!A:K,11,0)</f>
        <v>#N/A</v>
      </c>
    </row>
    <row r="615" spans="2:12" ht="20.100000000000001" customHeight="1" x14ac:dyDescent="0.2">
      <c r="B615" s="43" t="s">
        <v>34449</v>
      </c>
      <c r="C615" s="32" t="e">
        <f>VLOOKUP(A615,企業番号!A:K,2,0)</f>
        <v>#N/A</v>
      </c>
      <c r="D615" s="32" t="e">
        <f>VLOOKUP(A615,企業番号!A:K,3,0)</f>
        <v>#N/A</v>
      </c>
      <c r="E615" s="32" t="e">
        <f>VLOOKUP(A615,企業番号!A:K,4,0)</f>
        <v>#N/A</v>
      </c>
      <c r="F615" s="10" t="e">
        <f>VLOOKUP(A615,企業番号!A:K,5,0)</f>
        <v>#N/A</v>
      </c>
      <c r="G615" s="11" t="e">
        <f>VLOOKUP(A615,企業番号!A:K,6,0)</f>
        <v>#N/A</v>
      </c>
      <c r="H615" s="32" t="e">
        <f>VLOOKUP(A615,企業番号!A:K,7,0)</f>
        <v>#N/A</v>
      </c>
      <c r="I615" s="3" t="e">
        <f>VLOOKUP(A615,企業番号!A:K,8,0)</f>
        <v>#N/A</v>
      </c>
      <c r="J615" s="32" t="e">
        <f>VLOOKUP(A615,企業番号!A:K,9,0)</f>
        <v>#N/A</v>
      </c>
      <c r="K615" s="33" t="e">
        <f>VLOOKUP(A615,企業番号!A:K,10,0)</f>
        <v>#N/A</v>
      </c>
      <c r="L615" s="32" t="e">
        <f>VLOOKUP(A615,企業番号!A:K,11,0)</f>
        <v>#N/A</v>
      </c>
    </row>
    <row r="616" spans="2:12" ht="20.100000000000001" customHeight="1" x14ac:dyDescent="0.2">
      <c r="B616" s="43" t="s">
        <v>34450</v>
      </c>
      <c r="C616" s="32" t="e">
        <f>VLOOKUP(A616,企業番号!A:K,2,0)</f>
        <v>#N/A</v>
      </c>
      <c r="D616" s="32" t="e">
        <f>VLOOKUP(A616,企業番号!A:K,3,0)</f>
        <v>#N/A</v>
      </c>
      <c r="E616" s="32" t="e">
        <f>VLOOKUP(A616,企業番号!A:K,4,0)</f>
        <v>#N/A</v>
      </c>
      <c r="F616" s="10" t="e">
        <f>VLOOKUP(A616,企業番号!A:K,5,0)</f>
        <v>#N/A</v>
      </c>
      <c r="G616" s="11" t="e">
        <f>VLOOKUP(A616,企業番号!A:K,6,0)</f>
        <v>#N/A</v>
      </c>
      <c r="H616" s="32" t="e">
        <f>VLOOKUP(A616,企業番号!A:K,7,0)</f>
        <v>#N/A</v>
      </c>
      <c r="I616" s="3" t="e">
        <f>VLOOKUP(A616,企業番号!A:K,8,0)</f>
        <v>#N/A</v>
      </c>
      <c r="J616" s="32" t="e">
        <f>VLOOKUP(A616,企業番号!A:K,9,0)</f>
        <v>#N/A</v>
      </c>
      <c r="K616" s="33" t="e">
        <f>VLOOKUP(A616,企業番号!A:K,10,0)</f>
        <v>#N/A</v>
      </c>
      <c r="L616" s="32" t="e">
        <f>VLOOKUP(A616,企業番号!A:K,11,0)</f>
        <v>#N/A</v>
      </c>
    </row>
    <row r="617" spans="2:12" ht="20.100000000000001" customHeight="1" x14ac:dyDescent="0.2">
      <c r="B617" s="43" t="s">
        <v>34451</v>
      </c>
      <c r="C617" s="32" t="e">
        <f>VLOOKUP(A617,企業番号!A:K,2,0)</f>
        <v>#N/A</v>
      </c>
      <c r="D617" s="32" t="e">
        <f>VLOOKUP(A617,企業番号!A:K,3,0)</f>
        <v>#N/A</v>
      </c>
      <c r="E617" s="32" t="e">
        <f>VLOOKUP(A617,企業番号!A:K,4,0)</f>
        <v>#N/A</v>
      </c>
      <c r="F617" s="10" t="e">
        <f>VLOOKUP(A617,企業番号!A:K,5,0)</f>
        <v>#N/A</v>
      </c>
      <c r="G617" s="11" t="e">
        <f>VLOOKUP(A617,企業番号!A:K,6,0)</f>
        <v>#N/A</v>
      </c>
      <c r="H617" s="32" t="e">
        <f>VLOOKUP(A617,企業番号!A:K,7,0)</f>
        <v>#N/A</v>
      </c>
      <c r="I617" s="3" t="e">
        <f>VLOOKUP(A617,企業番号!A:K,8,0)</f>
        <v>#N/A</v>
      </c>
      <c r="J617" s="32" t="e">
        <f>VLOOKUP(A617,企業番号!A:K,9,0)</f>
        <v>#N/A</v>
      </c>
      <c r="K617" s="33" t="e">
        <f>VLOOKUP(A617,企業番号!A:K,10,0)</f>
        <v>#N/A</v>
      </c>
      <c r="L617" s="32" t="e">
        <f>VLOOKUP(A617,企業番号!A:K,11,0)</f>
        <v>#N/A</v>
      </c>
    </row>
    <row r="618" spans="2:12" ht="20.100000000000001" customHeight="1" x14ac:dyDescent="0.2">
      <c r="B618" s="43" t="s">
        <v>34452</v>
      </c>
      <c r="C618" s="32" t="e">
        <f>VLOOKUP(A618,企業番号!A:K,2,0)</f>
        <v>#N/A</v>
      </c>
      <c r="D618" s="32" t="e">
        <f>VLOOKUP(A618,企業番号!A:K,3,0)</f>
        <v>#N/A</v>
      </c>
      <c r="E618" s="32" t="e">
        <f>VLOOKUP(A618,企業番号!A:K,4,0)</f>
        <v>#N/A</v>
      </c>
      <c r="F618" s="10" t="e">
        <f>VLOOKUP(A618,企業番号!A:K,5,0)</f>
        <v>#N/A</v>
      </c>
      <c r="G618" s="11" t="e">
        <f>VLOOKUP(A618,企業番号!A:K,6,0)</f>
        <v>#N/A</v>
      </c>
      <c r="H618" s="32" t="e">
        <f>VLOOKUP(A618,企業番号!A:K,7,0)</f>
        <v>#N/A</v>
      </c>
      <c r="I618" s="3" t="e">
        <f>VLOOKUP(A618,企業番号!A:K,8,0)</f>
        <v>#N/A</v>
      </c>
      <c r="J618" s="32" t="e">
        <f>VLOOKUP(A618,企業番号!A:K,9,0)</f>
        <v>#N/A</v>
      </c>
      <c r="K618" s="33" t="e">
        <f>VLOOKUP(A618,企業番号!A:K,10,0)</f>
        <v>#N/A</v>
      </c>
      <c r="L618" s="32" t="e">
        <f>VLOOKUP(A618,企業番号!A:K,11,0)</f>
        <v>#N/A</v>
      </c>
    </row>
    <row r="619" spans="2:12" ht="20.100000000000001" customHeight="1" x14ac:dyDescent="0.2">
      <c r="B619" s="43" t="s">
        <v>34453</v>
      </c>
      <c r="C619" s="32" t="e">
        <f>VLOOKUP(A619,企業番号!A:K,2,0)</f>
        <v>#N/A</v>
      </c>
      <c r="D619" s="32" t="e">
        <f>VLOOKUP(A619,企業番号!A:K,3,0)</f>
        <v>#N/A</v>
      </c>
      <c r="E619" s="32" t="e">
        <f>VLOOKUP(A619,企業番号!A:K,4,0)</f>
        <v>#N/A</v>
      </c>
      <c r="F619" s="10" t="e">
        <f>VLOOKUP(A619,企業番号!A:K,5,0)</f>
        <v>#N/A</v>
      </c>
      <c r="G619" s="11" t="e">
        <f>VLOOKUP(A619,企業番号!A:K,6,0)</f>
        <v>#N/A</v>
      </c>
      <c r="H619" s="32" t="e">
        <f>VLOOKUP(A619,企業番号!A:K,7,0)</f>
        <v>#N/A</v>
      </c>
      <c r="I619" s="3" t="e">
        <f>VLOOKUP(A619,企業番号!A:K,8,0)</f>
        <v>#N/A</v>
      </c>
      <c r="J619" s="32" t="e">
        <f>VLOOKUP(A619,企業番号!A:K,9,0)</f>
        <v>#N/A</v>
      </c>
      <c r="K619" s="33" t="e">
        <f>VLOOKUP(A619,企業番号!A:K,10,0)</f>
        <v>#N/A</v>
      </c>
      <c r="L619" s="32" t="e">
        <f>VLOOKUP(A619,企業番号!A:K,11,0)</f>
        <v>#N/A</v>
      </c>
    </row>
    <row r="620" spans="2:12" ht="20.100000000000001" customHeight="1" x14ac:dyDescent="0.2">
      <c r="B620" s="43" t="s">
        <v>34454</v>
      </c>
      <c r="C620" s="32" t="e">
        <f>VLOOKUP(A620,企業番号!A:K,2,0)</f>
        <v>#N/A</v>
      </c>
      <c r="D620" s="32" t="e">
        <f>VLOOKUP(A620,企業番号!A:K,3,0)</f>
        <v>#N/A</v>
      </c>
      <c r="E620" s="32" t="e">
        <f>VLOOKUP(A620,企業番号!A:K,4,0)</f>
        <v>#N/A</v>
      </c>
      <c r="F620" s="10" t="e">
        <f>VLOOKUP(A620,企業番号!A:K,5,0)</f>
        <v>#N/A</v>
      </c>
      <c r="G620" s="11" t="e">
        <f>VLOOKUP(A620,企業番号!A:K,6,0)</f>
        <v>#N/A</v>
      </c>
      <c r="H620" s="32" t="e">
        <f>VLOOKUP(A620,企業番号!A:K,7,0)</f>
        <v>#N/A</v>
      </c>
      <c r="I620" s="3" t="e">
        <f>VLOOKUP(A620,企業番号!A:K,8,0)</f>
        <v>#N/A</v>
      </c>
      <c r="J620" s="32" t="e">
        <f>VLOOKUP(A620,企業番号!A:K,9,0)</f>
        <v>#N/A</v>
      </c>
      <c r="K620" s="33" t="e">
        <f>VLOOKUP(A620,企業番号!A:K,10,0)</f>
        <v>#N/A</v>
      </c>
      <c r="L620" s="32" t="e">
        <f>VLOOKUP(A620,企業番号!A:K,11,0)</f>
        <v>#N/A</v>
      </c>
    </row>
    <row r="621" spans="2:12" ht="20.100000000000001" customHeight="1" x14ac:dyDescent="0.2">
      <c r="B621" s="43" t="s">
        <v>34455</v>
      </c>
      <c r="C621" s="32" t="e">
        <f>VLOOKUP(A621,企業番号!A:K,2,0)</f>
        <v>#N/A</v>
      </c>
      <c r="D621" s="32" t="e">
        <f>VLOOKUP(A621,企業番号!A:K,3,0)</f>
        <v>#N/A</v>
      </c>
      <c r="E621" s="32" t="e">
        <f>VLOOKUP(A621,企業番号!A:K,4,0)</f>
        <v>#N/A</v>
      </c>
      <c r="F621" s="10" t="e">
        <f>VLOOKUP(A621,企業番号!A:K,5,0)</f>
        <v>#N/A</v>
      </c>
      <c r="G621" s="11" t="e">
        <f>VLOOKUP(A621,企業番号!A:K,6,0)</f>
        <v>#N/A</v>
      </c>
      <c r="H621" s="32" t="e">
        <f>VLOOKUP(A621,企業番号!A:K,7,0)</f>
        <v>#N/A</v>
      </c>
      <c r="I621" s="3" t="e">
        <f>VLOOKUP(A621,企業番号!A:K,8,0)</f>
        <v>#N/A</v>
      </c>
      <c r="J621" s="32" t="e">
        <f>VLOOKUP(A621,企業番号!A:K,9,0)</f>
        <v>#N/A</v>
      </c>
      <c r="K621" s="33" t="e">
        <f>VLOOKUP(A621,企業番号!A:K,10,0)</f>
        <v>#N/A</v>
      </c>
      <c r="L621" s="32" t="e">
        <f>VLOOKUP(A621,企業番号!A:K,11,0)</f>
        <v>#N/A</v>
      </c>
    </row>
    <row r="622" spans="2:12" ht="20.100000000000001" customHeight="1" x14ac:dyDescent="0.2">
      <c r="B622" s="43" t="s">
        <v>34456</v>
      </c>
      <c r="C622" s="32" t="e">
        <f>VLOOKUP(A622,企業番号!A:K,2,0)</f>
        <v>#N/A</v>
      </c>
      <c r="D622" s="32" t="e">
        <f>VLOOKUP(A622,企業番号!A:K,3,0)</f>
        <v>#N/A</v>
      </c>
      <c r="E622" s="32" t="e">
        <f>VLOOKUP(A622,企業番号!A:K,4,0)</f>
        <v>#N/A</v>
      </c>
      <c r="F622" s="10" t="e">
        <f>VLOOKUP(A622,企業番号!A:K,5,0)</f>
        <v>#N/A</v>
      </c>
      <c r="G622" s="11" t="e">
        <f>VLOOKUP(A622,企業番号!A:K,6,0)</f>
        <v>#N/A</v>
      </c>
      <c r="H622" s="32" t="e">
        <f>VLOOKUP(A622,企業番号!A:K,7,0)</f>
        <v>#N/A</v>
      </c>
      <c r="I622" s="3" t="e">
        <f>VLOOKUP(A622,企業番号!A:K,8,0)</f>
        <v>#N/A</v>
      </c>
      <c r="J622" s="32" t="e">
        <f>VLOOKUP(A622,企業番号!A:K,9,0)</f>
        <v>#N/A</v>
      </c>
      <c r="K622" s="33" t="e">
        <f>VLOOKUP(A622,企業番号!A:K,10,0)</f>
        <v>#N/A</v>
      </c>
      <c r="L622" s="32" t="e">
        <f>VLOOKUP(A622,企業番号!A:K,11,0)</f>
        <v>#N/A</v>
      </c>
    </row>
    <row r="623" spans="2:12" ht="20.100000000000001" customHeight="1" x14ac:dyDescent="0.2">
      <c r="B623" s="43" t="s">
        <v>34457</v>
      </c>
      <c r="C623" s="32" t="e">
        <f>VLOOKUP(A623,企業番号!A:K,2,0)</f>
        <v>#N/A</v>
      </c>
      <c r="D623" s="32" t="e">
        <f>VLOOKUP(A623,企業番号!A:K,3,0)</f>
        <v>#N/A</v>
      </c>
      <c r="E623" s="32" t="e">
        <f>VLOOKUP(A623,企業番号!A:K,4,0)</f>
        <v>#N/A</v>
      </c>
      <c r="F623" s="10" t="e">
        <f>VLOOKUP(A623,企業番号!A:K,5,0)</f>
        <v>#N/A</v>
      </c>
      <c r="G623" s="11" t="e">
        <f>VLOOKUP(A623,企業番号!A:K,6,0)</f>
        <v>#N/A</v>
      </c>
      <c r="H623" s="32" t="e">
        <f>VLOOKUP(A623,企業番号!A:K,7,0)</f>
        <v>#N/A</v>
      </c>
      <c r="I623" s="3" t="e">
        <f>VLOOKUP(A623,企業番号!A:K,8,0)</f>
        <v>#N/A</v>
      </c>
      <c r="J623" s="32" t="e">
        <f>VLOOKUP(A623,企業番号!A:K,9,0)</f>
        <v>#N/A</v>
      </c>
      <c r="K623" s="33" t="e">
        <f>VLOOKUP(A623,企業番号!A:K,10,0)</f>
        <v>#N/A</v>
      </c>
      <c r="L623" s="32" t="e">
        <f>VLOOKUP(A623,企業番号!A:K,11,0)</f>
        <v>#N/A</v>
      </c>
    </row>
    <row r="624" spans="2:12" ht="20.100000000000001" customHeight="1" x14ac:dyDescent="0.2">
      <c r="B624" s="43" t="s">
        <v>34458</v>
      </c>
      <c r="C624" s="32" t="e">
        <f>VLOOKUP(A624,企業番号!A:K,2,0)</f>
        <v>#N/A</v>
      </c>
      <c r="D624" s="32" t="e">
        <f>VLOOKUP(A624,企業番号!A:K,3,0)</f>
        <v>#N/A</v>
      </c>
      <c r="E624" s="32" t="e">
        <f>VLOOKUP(A624,企業番号!A:K,4,0)</f>
        <v>#N/A</v>
      </c>
      <c r="F624" s="10" t="e">
        <f>VLOOKUP(A624,企業番号!A:K,5,0)</f>
        <v>#N/A</v>
      </c>
      <c r="G624" s="11" t="e">
        <f>VLOOKUP(A624,企業番号!A:K,6,0)</f>
        <v>#N/A</v>
      </c>
      <c r="H624" s="32" t="e">
        <f>VLOOKUP(A624,企業番号!A:K,7,0)</f>
        <v>#N/A</v>
      </c>
      <c r="I624" s="3" t="e">
        <f>VLOOKUP(A624,企業番号!A:K,8,0)</f>
        <v>#N/A</v>
      </c>
      <c r="J624" s="32" t="e">
        <f>VLOOKUP(A624,企業番号!A:K,9,0)</f>
        <v>#N/A</v>
      </c>
      <c r="K624" s="33" t="e">
        <f>VLOOKUP(A624,企業番号!A:K,10,0)</f>
        <v>#N/A</v>
      </c>
      <c r="L624" s="32" t="e">
        <f>VLOOKUP(A624,企業番号!A:K,11,0)</f>
        <v>#N/A</v>
      </c>
    </row>
    <row r="625" spans="2:12" ht="20.100000000000001" customHeight="1" x14ac:dyDescent="0.2">
      <c r="B625" s="43" t="s">
        <v>34459</v>
      </c>
      <c r="C625" s="32" t="e">
        <f>VLOOKUP(A625,企業番号!A:K,2,0)</f>
        <v>#N/A</v>
      </c>
      <c r="D625" s="32" t="e">
        <f>VLOOKUP(A625,企業番号!A:K,3,0)</f>
        <v>#N/A</v>
      </c>
      <c r="E625" s="32" t="e">
        <f>VLOOKUP(A625,企業番号!A:K,4,0)</f>
        <v>#N/A</v>
      </c>
      <c r="F625" s="10" t="e">
        <f>VLOOKUP(A625,企業番号!A:K,5,0)</f>
        <v>#N/A</v>
      </c>
      <c r="G625" s="11" t="e">
        <f>VLOOKUP(A625,企業番号!A:K,6,0)</f>
        <v>#N/A</v>
      </c>
      <c r="H625" s="32" t="e">
        <f>VLOOKUP(A625,企業番号!A:K,7,0)</f>
        <v>#N/A</v>
      </c>
      <c r="I625" s="3" t="e">
        <f>VLOOKUP(A625,企業番号!A:K,8,0)</f>
        <v>#N/A</v>
      </c>
      <c r="J625" s="32" t="e">
        <f>VLOOKUP(A625,企業番号!A:K,9,0)</f>
        <v>#N/A</v>
      </c>
      <c r="K625" s="33" t="e">
        <f>VLOOKUP(A625,企業番号!A:K,10,0)</f>
        <v>#N/A</v>
      </c>
      <c r="L625" s="32" t="e">
        <f>VLOOKUP(A625,企業番号!A:K,11,0)</f>
        <v>#N/A</v>
      </c>
    </row>
    <row r="626" spans="2:12" ht="20.100000000000001" customHeight="1" x14ac:dyDescent="0.2">
      <c r="B626" s="43" t="s">
        <v>34460</v>
      </c>
      <c r="C626" s="32" t="e">
        <f>VLOOKUP(A626,企業番号!A:K,2,0)</f>
        <v>#N/A</v>
      </c>
      <c r="D626" s="32" t="e">
        <f>VLOOKUP(A626,企業番号!A:K,3,0)</f>
        <v>#N/A</v>
      </c>
      <c r="E626" s="32" t="e">
        <f>VLOOKUP(A626,企業番号!A:K,4,0)</f>
        <v>#N/A</v>
      </c>
      <c r="F626" s="10" t="e">
        <f>VLOOKUP(A626,企業番号!A:K,5,0)</f>
        <v>#N/A</v>
      </c>
      <c r="G626" s="11" t="e">
        <f>VLOOKUP(A626,企業番号!A:K,6,0)</f>
        <v>#N/A</v>
      </c>
      <c r="H626" s="32" t="e">
        <f>VLOOKUP(A626,企業番号!A:K,7,0)</f>
        <v>#N/A</v>
      </c>
      <c r="I626" s="3" t="e">
        <f>VLOOKUP(A626,企業番号!A:K,8,0)</f>
        <v>#N/A</v>
      </c>
      <c r="J626" s="32" t="e">
        <f>VLOOKUP(A626,企業番号!A:K,9,0)</f>
        <v>#N/A</v>
      </c>
      <c r="K626" s="33" t="e">
        <f>VLOOKUP(A626,企業番号!A:K,10,0)</f>
        <v>#N/A</v>
      </c>
      <c r="L626" s="32" t="e">
        <f>VLOOKUP(A626,企業番号!A:K,11,0)</f>
        <v>#N/A</v>
      </c>
    </row>
    <row r="627" spans="2:12" ht="20.100000000000001" customHeight="1" x14ac:dyDescent="0.2">
      <c r="B627" s="43" t="s">
        <v>34461</v>
      </c>
      <c r="C627" s="32" t="e">
        <f>VLOOKUP(A627,企業番号!A:K,2,0)</f>
        <v>#N/A</v>
      </c>
      <c r="D627" s="32" t="e">
        <f>VLOOKUP(A627,企業番号!A:K,3,0)</f>
        <v>#N/A</v>
      </c>
      <c r="E627" s="32" t="e">
        <f>VLOOKUP(A627,企業番号!A:K,4,0)</f>
        <v>#N/A</v>
      </c>
      <c r="F627" s="10" t="e">
        <f>VLOOKUP(A627,企業番号!A:K,5,0)</f>
        <v>#N/A</v>
      </c>
      <c r="G627" s="11" t="e">
        <f>VLOOKUP(A627,企業番号!A:K,6,0)</f>
        <v>#N/A</v>
      </c>
      <c r="H627" s="32" t="e">
        <f>VLOOKUP(A627,企業番号!A:K,7,0)</f>
        <v>#N/A</v>
      </c>
      <c r="I627" s="3" t="e">
        <f>VLOOKUP(A627,企業番号!A:K,8,0)</f>
        <v>#N/A</v>
      </c>
      <c r="J627" s="32" t="e">
        <f>VLOOKUP(A627,企業番号!A:K,9,0)</f>
        <v>#N/A</v>
      </c>
      <c r="K627" s="33" t="e">
        <f>VLOOKUP(A627,企業番号!A:K,10,0)</f>
        <v>#N/A</v>
      </c>
      <c r="L627" s="32" t="e">
        <f>VLOOKUP(A627,企業番号!A:K,11,0)</f>
        <v>#N/A</v>
      </c>
    </row>
    <row r="628" spans="2:12" ht="20.100000000000001" customHeight="1" x14ac:dyDescent="0.2">
      <c r="B628" s="43" t="s">
        <v>34462</v>
      </c>
      <c r="C628" s="32" t="e">
        <f>VLOOKUP(A628,企業番号!A:K,2,0)</f>
        <v>#N/A</v>
      </c>
      <c r="D628" s="32" t="e">
        <f>VLOOKUP(A628,企業番号!A:K,3,0)</f>
        <v>#N/A</v>
      </c>
      <c r="E628" s="32" t="e">
        <f>VLOOKUP(A628,企業番号!A:K,4,0)</f>
        <v>#N/A</v>
      </c>
      <c r="F628" s="10" t="e">
        <f>VLOOKUP(A628,企業番号!A:K,5,0)</f>
        <v>#N/A</v>
      </c>
      <c r="G628" s="11" t="e">
        <f>VLOOKUP(A628,企業番号!A:K,6,0)</f>
        <v>#N/A</v>
      </c>
      <c r="H628" s="32" t="e">
        <f>VLOOKUP(A628,企業番号!A:K,7,0)</f>
        <v>#N/A</v>
      </c>
      <c r="I628" s="3" t="e">
        <f>VLOOKUP(A628,企業番号!A:K,8,0)</f>
        <v>#N/A</v>
      </c>
      <c r="J628" s="32" t="e">
        <f>VLOOKUP(A628,企業番号!A:K,9,0)</f>
        <v>#N/A</v>
      </c>
      <c r="K628" s="33" t="e">
        <f>VLOOKUP(A628,企業番号!A:K,10,0)</f>
        <v>#N/A</v>
      </c>
      <c r="L628" s="32" t="e">
        <f>VLOOKUP(A628,企業番号!A:K,11,0)</f>
        <v>#N/A</v>
      </c>
    </row>
    <row r="629" spans="2:12" ht="20.100000000000001" customHeight="1" x14ac:dyDescent="0.2">
      <c r="B629" s="43" t="s">
        <v>34463</v>
      </c>
      <c r="C629" s="32" t="e">
        <f>VLOOKUP(A629,企業番号!A:K,2,0)</f>
        <v>#N/A</v>
      </c>
      <c r="D629" s="32" t="e">
        <f>VLOOKUP(A629,企業番号!A:K,3,0)</f>
        <v>#N/A</v>
      </c>
      <c r="E629" s="32" t="e">
        <f>VLOOKUP(A629,企業番号!A:K,4,0)</f>
        <v>#N/A</v>
      </c>
      <c r="F629" s="10" t="e">
        <f>VLOOKUP(A629,企業番号!A:K,5,0)</f>
        <v>#N/A</v>
      </c>
      <c r="G629" s="11" t="e">
        <f>VLOOKUP(A629,企業番号!A:K,6,0)</f>
        <v>#N/A</v>
      </c>
      <c r="H629" s="32" t="e">
        <f>VLOOKUP(A629,企業番号!A:K,7,0)</f>
        <v>#N/A</v>
      </c>
      <c r="I629" s="3" t="e">
        <f>VLOOKUP(A629,企業番号!A:K,8,0)</f>
        <v>#N/A</v>
      </c>
      <c r="J629" s="32" t="e">
        <f>VLOOKUP(A629,企業番号!A:K,9,0)</f>
        <v>#N/A</v>
      </c>
      <c r="K629" s="33" t="e">
        <f>VLOOKUP(A629,企業番号!A:K,10,0)</f>
        <v>#N/A</v>
      </c>
      <c r="L629" s="32" t="e">
        <f>VLOOKUP(A629,企業番号!A:K,11,0)</f>
        <v>#N/A</v>
      </c>
    </row>
    <row r="630" spans="2:12" ht="20.100000000000001" customHeight="1" x14ac:dyDescent="0.2">
      <c r="B630" s="43" t="s">
        <v>34464</v>
      </c>
      <c r="C630" s="32" t="e">
        <f>VLOOKUP(A630,企業番号!A:K,2,0)</f>
        <v>#N/A</v>
      </c>
      <c r="D630" s="32" t="e">
        <f>VLOOKUP(A630,企業番号!A:K,3,0)</f>
        <v>#N/A</v>
      </c>
      <c r="E630" s="32" t="e">
        <f>VLOOKUP(A630,企業番号!A:K,4,0)</f>
        <v>#N/A</v>
      </c>
      <c r="F630" s="10" t="e">
        <f>VLOOKUP(A630,企業番号!A:K,5,0)</f>
        <v>#N/A</v>
      </c>
      <c r="G630" s="11" t="e">
        <f>VLOOKUP(A630,企業番号!A:K,6,0)</f>
        <v>#N/A</v>
      </c>
      <c r="H630" s="32" t="e">
        <f>VLOOKUP(A630,企業番号!A:K,7,0)</f>
        <v>#N/A</v>
      </c>
      <c r="I630" s="3" t="e">
        <f>VLOOKUP(A630,企業番号!A:K,8,0)</f>
        <v>#N/A</v>
      </c>
      <c r="J630" s="32" t="e">
        <f>VLOOKUP(A630,企業番号!A:K,9,0)</f>
        <v>#N/A</v>
      </c>
      <c r="K630" s="33" t="e">
        <f>VLOOKUP(A630,企業番号!A:K,10,0)</f>
        <v>#N/A</v>
      </c>
      <c r="L630" s="32" t="e">
        <f>VLOOKUP(A630,企業番号!A:K,11,0)</f>
        <v>#N/A</v>
      </c>
    </row>
    <row r="631" spans="2:12" ht="20.100000000000001" customHeight="1" x14ac:dyDescent="0.2">
      <c r="B631" s="43" t="s">
        <v>34465</v>
      </c>
      <c r="C631" s="32" t="e">
        <f>VLOOKUP(A631,企業番号!A:K,2,0)</f>
        <v>#N/A</v>
      </c>
      <c r="D631" s="32" t="e">
        <f>VLOOKUP(A631,企業番号!A:K,3,0)</f>
        <v>#N/A</v>
      </c>
      <c r="E631" s="32" t="e">
        <f>VLOOKUP(A631,企業番号!A:K,4,0)</f>
        <v>#N/A</v>
      </c>
      <c r="F631" s="10" t="e">
        <f>VLOOKUP(A631,企業番号!A:K,5,0)</f>
        <v>#N/A</v>
      </c>
      <c r="G631" s="11" t="e">
        <f>VLOOKUP(A631,企業番号!A:K,6,0)</f>
        <v>#N/A</v>
      </c>
      <c r="H631" s="32" t="e">
        <f>VLOOKUP(A631,企業番号!A:K,7,0)</f>
        <v>#N/A</v>
      </c>
      <c r="I631" s="3" t="e">
        <f>VLOOKUP(A631,企業番号!A:K,8,0)</f>
        <v>#N/A</v>
      </c>
      <c r="J631" s="32" t="e">
        <f>VLOOKUP(A631,企業番号!A:K,9,0)</f>
        <v>#N/A</v>
      </c>
      <c r="K631" s="33" t="e">
        <f>VLOOKUP(A631,企業番号!A:K,10,0)</f>
        <v>#N/A</v>
      </c>
      <c r="L631" s="32" t="e">
        <f>VLOOKUP(A631,企業番号!A:K,11,0)</f>
        <v>#N/A</v>
      </c>
    </row>
    <row r="632" spans="2:12" ht="20.100000000000001" customHeight="1" x14ac:dyDescent="0.2">
      <c r="B632" s="43" t="s">
        <v>34466</v>
      </c>
      <c r="C632" s="32" t="e">
        <f>VLOOKUP(A632,企業番号!A:K,2,0)</f>
        <v>#N/A</v>
      </c>
      <c r="D632" s="32" t="e">
        <f>VLOOKUP(A632,企業番号!A:K,3,0)</f>
        <v>#N/A</v>
      </c>
      <c r="E632" s="32" t="e">
        <f>VLOOKUP(A632,企業番号!A:K,4,0)</f>
        <v>#N/A</v>
      </c>
      <c r="F632" s="10" t="e">
        <f>VLOOKUP(A632,企業番号!A:K,5,0)</f>
        <v>#N/A</v>
      </c>
      <c r="G632" s="11" t="e">
        <f>VLOOKUP(A632,企業番号!A:K,6,0)</f>
        <v>#N/A</v>
      </c>
      <c r="H632" s="32" t="e">
        <f>VLOOKUP(A632,企業番号!A:K,7,0)</f>
        <v>#N/A</v>
      </c>
      <c r="I632" s="3" t="e">
        <f>VLOOKUP(A632,企業番号!A:K,8,0)</f>
        <v>#N/A</v>
      </c>
      <c r="J632" s="32" t="e">
        <f>VLOOKUP(A632,企業番号!A:K,9,0)</f>
        <v>#N/A</v>
      </c>
      <c r="K632" s="33" t="e">
        <f>VLOOKUP(A632,企業番号!A:K,10,0)</f>
        <v>#N/A</v>
      </c>
      <c r="L632" s="32" t="e">
        <f>VLOOKUP(A632,企業番号!A:K,11,0)</f>
        <v>#N/A</v>
      </c>
    </row>
    <row r="633" spans="2:12" ht="20.100000000000001" customHeight="1" x14ac:dyDescent="0.2">
      <c r="B633" s="43" t="s">
        <v>34467</v>
      </c>
      <c r="C633" s="32" t="e">
        <f>VLOOKUP(A633,企業番号!A:K,2,0)</f>
        <v>#N/A</v>
      </c>
      <c r="D633" s="32" t="e">
        <f>VLOOKUP(A633,企業番号!A:K,3,0)</f>
        <v>#N/A</v>
      </c>
      <c r="E633" s="32" t="e">
        <f>VLOOKUP(A633,企業番号!A:K,4,0)</f>
        <v>#N/A</v>
      </c>
      <c r="F633" s="10" t="e">
        <f>VLOOKUP(A633,企業番号!A:K,5,0)</f>
        <v>#N/A</v>
      </c>
      <c r="G633" s="11" t="e">
        <f>VLOOKUP(A633,企業番号!A:K,6,0)</f>
        <v>#N/A</v>
      </c>
      <c r="H633" s="32" t="e">
        <f>VLOOKUP(A633,企業番号!A:K,7,0)</f>
        <v>#N/A</v>
      </c>
      <c r="I633" s="3" t="e">
        <f>VLOOKUP(A633,企業番号!A:K,8,0)</f>
        <v>#N/A</v>
      </c>
      <c r="J633" s="32" t="e">
        <f>VLOOKUP(A633,企業番号!A:K,9,0)</f>
        <v>#N/A</v>
      </c>
      <c r="K633" s="33" t="e">
        <f>VLOOKUP(A633,企業番号!A:K,10,0)</f>
        <v>#N/A</v>
      </c>
      <c r="L633" s="32" t="e">
        <f>VLOOKUP(A633,企業番号!A:K,11,0)</f>
        <v>#N/A</v>
      </c>
    </row>
    <row r="634" spans="2:12" ht="20.100000000000001" customHeight="1" x14ac:dyDescent="0.2">
      <c r="B634" s="43" t="s">
        <v>34468</v>
      </c>
      <c r="C634" s="32" t="e">
        <f>VLOOKUP(A634,企業番号!A:K,2,0)</f>
        <v>#N/A</v>
      </c>
      <c r="D634" s="32" t="e">
        <f>VLOOKUP(A634,企業番号!A:K,3,0)</f>
        <v>#N/A</v>
      </c>
      <c r="E634" s="32" t="e">
        <f>VLOOKUP(A634,企業番号!A:K,4,0)</f>
        <v>#N/A</v>
      </c>
      <c r="F634" s="10" t="e">
        <f>VLOOKUP(A634,企業番号!A:K,5,0)</f>
        <v>#N/A</v>
      </c>
      <c r="G634" s="11" t="e">
        <f>VLOOKUP(A634,企業番号!A:K,6,0)</f>
        <v>#N/A</v>
      </c>
      <c r="H634" s="32" t="e">
        <f>VLOOKUP(A634,企業番号!A:K,7,0)</f>
        <v>#N/A</v>
      </c>
      <c r="I634" s="3" t="e">
        <f>VLOOKUP(A634,企業番号!A:K,8,0)</f>
        <v>#N/A</v>
      </c>
      <c r="J634" s="32" t="e">
        <f>VLOOKUP(A634,企業番号!A:K,9,0)</f>
        <v>#N/A</v>
      </c>
      <c r="K634" s="33" t="e">
        <f>VLOOKUP(A634,企業番号!A:K,10,0)</f>
        <v>#N/A</v>
      </c>
      <c r="L634" s="32" t="e">
        <f>VLOOKUP(A634,企業番号!A:K,11,0)</f>
        <v>#N/A</v>
      </c>
    </row>
    <row r="635" spans="2:12" ht="20.100000000000001" customHeight="1" x14ac:dyDescent="0.2">
      <c r="B635" s="43" t="s">
        <v>34469</v>
      </c>
      <c r="C635" s="32" t="e">
        <f>VLOOKUP(A635,企業番号!A:K,2,0)</f>
        <v>#N/A</v>
      </c>
      <c r="D635" s="32" t="e">
        <f>VLOOKUP(A635,企業番号!A:K,3,0)</f>
        <v>#N/A</v>
      </c>
      <c r="E635" s="32" t="e">
        <f>VLOOKUP(A635,企業番号!A:K,4,0)</f>
        <v>#N/A</v>
      </c>
      <c r="F635" s="10" t="e">
        <f>VLOOKUP(A635,企業番号!A:K,5,0)</f>
        <v>#N/A</v>
      </c>
      <c r="G635" s="11" t="e">
        <f>VLOOKUP(A635,企業番号!A:K,6,0)</f>
        <v>#N/A</v>
      </c>
      <c r="H635" s="32" t="e">
        <f>VLOOKUP(A635,企業番号!A:K,7,0)</f>
        <v>#N/A</v>
      </c>
      <c r="I635" s="3" t="e">
        <f>VLOOKUP(A635,企業番号!A:K,8,0)</f>
        <v>#N/A</v>
      </c>
      <c r="J635" s="32" t="e">
        <f>VLOOKUP(A635,企業番号!A:K,9,0)</f>
        <v>#N/A</v>
      </c>
      <c r="K635" s="33" t="e">
        <f>VLOOKUP(A635,企業番号!A:K,10,0)</f>
        <v>#N/A</v>
      </c>
      <c r="L635" s="32" t="e">
        <f>VLOOKUP(A635,企業番号!A:K,11,0)</f>
        <v>#N/A</v>
      </c>
    </row>
    <row r="636" spans="2:12" ht="20.100000000000001" customHeight="1" x14ac:dyDescent="0.2">
      <c r="B636" s="43" t="s">
        <v>34470</v>
      </c>
      <c r="C636" s="32" t="e">
        <f>VLOOKUP(A636,企業番号!A:K,2,0)</f>
        <v>#N/A</v>
      </c>
      <c r="D636" s="32" t="e">
        <f>VLOOKUP(A636,企業番号!A:K,3,0)</f>
        <v>#N/A</v>
      </c>
      <c r="E636" s="32" t="e">
        <f>VLOOKUP(A636,企業番号!A:K,4,0)</f>
        <v>#N/A</v>
      </c>
      <c r="F636" s="10" t="e">
        <f>VLOOKUP(A636,企業番号!A:K,5,0)</f>
        <v>#N/A</v>
      </c>
      <c r="G636" s="11" t="e">
        <f>VLOOKUP(A636,企業番号!A:K,6,0)</f>
        <v>#N/A</v>
      </c>
      <c r="H636" s="32" t="e">
        <f>VLOOKUP(A636,企業番号!A:K,7,0)</f>
        <v>#N/A</v>
      </c>
      <c r="I636" s="3" t="e">
        <f>VLOOKUP(A636,企業番号!A:K,8,0)</f>
        <v>#N/A</v>
      </c>
      <c r="J636" s="32" t="e">
        <f>VLOOKUP(A636,企業番号!A:K,9,0)</f>
        <v>#N/A</v>
      </c>
      <c r="K636" s="33" t="e">
        <f>VLOOKUP(A636,企業番号!A:K,10,0)</f>
        <v>#N/A</v>
      </c>
      <c r="L636" s="32" t="e">
        <f>VLOOKUP(A636,企業番号!A:K,11,0)</f>
        <v>#N/A</v>
      </c>
    </row>
    <row r="637" spans="2:12" ht="20.100000000000001" customHeight="1" x14ac:dyDescent="0.2">
      <c r="B637" s="43" t="s">
        <v>34471</v>
      </c>
      <c r="C637" s="32" t="e">
        <f>VLOOKUP(A637,企業番号!A:K,2,0)</f>
        <v>#N/A</v>
      </c>
      <c r="D637" s="32" t="e">
        <f>VLOOKUP(A637,企業番号!A:K,3,0)</f>
        <v>#N/A</v>
      </c>
      <c r="E637" s="32" t="e">
        <f>VLOOKUP(A637,企業番号!A:K,4,0)</f>
        <v>#N/A</v>
      </c>
      <c r="F637" s="10" t="e">
        <f>VLOOKUP(A637,企業番号!A:K,5,0)</f>
        <v>#N/A</v>
      </c>
      <c r="G637" s="11" t="e">
        <f>VLOOKUP(A637,企業番号!A:K,6,0)</f>
        <v>#N/A</v>
      </c>
      <c r="H637" s="32" t="e">
        <f>VLOOKUP(A637,企業番号!A:K,7,0)</f>
        <v>#N/A</v>
      </c>
      <c r="I637" s="3" t="e">
        <f>VLOOKUP(A637,企業番号!A:K,8,0)</f>
        <v>#N/A</v>
      </c>
      <c r="J637" s="32" t="e">
        <f>VLOOKUP(A637,企業番号!A:K,9,0)</f>
        <v>#N/A</v>
      </c>
      <c r="K637" s="33" t="e">
        <f>VLOOKUP(A637,企業番号!A:K,10,0)</f>
        <v>#N/A</v>
      </c>
      <c r="L637" s="32" t="e">
        <f>VLOOKUP(A637,企業番号!A:K,11,0)</f>
        <v>#N/A</v>
      </c>
    </row>
    <row r="638" spans="2:12" ht="20.100000000000001" customHeight="1" x14ac:dyDescent="0.2">
      <c r="B638" s="43" t="s">
        <v>34472</v>
      </c>
      <c r="C638" s="32" t="e">
        <f>VLOOKUP(A638,企業番号!A:K,2,0)</f>
        <v>#N/A</v>
      </c>
      <c r="D638" s="32" t="e">
        <f>VLOOKUP(A638,企業番号!A:K,3,0)</f>
        <v>#N/A</v>
      </c>
      <c r="E638" s="32" t="e">
        <f>VLOOKUP(A638,企業番号!A:K,4,0)</f>
        <v>#N/A</v>
      </c>
      <c r="F638" s="10" t="e">
        <f>VLOOKUP(A638,企業番号!A:K,5,0)</f>
        <v>#N/A</v>
      </c>
      <c r="G638" s="11" t="e">
        <f>VLOOKUP(A638,企業番号!A:K,6,0)</f>
        <v>#N/A</v>
      </c>
      <c r="H638" s="32" t="e">
        <f>VLOOKUP(A638,企業番号!A:K,7,0)</f>
        <v>#N/A</v>
      </c>
      <c r="I638" s="3" t="e">
        <f>VLOOKUP(A638,企業番号!A:K,8,0)</f>
        <v>#N/A</v>
      </c>
      <c r="J638" s="32" t="e">
        <f>VLOOKUP(A638,企業番号!A:K,9,0)</f>
        <v>#N/A</v>
      </c>
      <c r="K638" s="33" t="e">
        <f>VLOOKUP(A638,企業番号!A:K,10,0)</f>
        <v>#N/A</v>
      </c>
      <c r="L638" s="32" t="e">
        <f>VLOOKUP(A638,企業番号!A:K,11,0)</f>
        <v>#N/A</v>
      </c>
    </row>
    <row r="639" spans="2:12" ht="20.100000000000001" customHeight="1" x14ac:dyDescent="0.2">
      <c r="B639" s="43" t="s">
        <v>34473</v>
      </c>
      <c r="C639" s="32" t="e">
        <f>VLOOKUP(A639,企業番号!A:K,2,0)</f>
        <v>#N/A</v>
      </c>
      <c r="D639" s="32" t="e">
        <f>VLOOKUP(A639,企業番号!A:K,3,0)</f>
        <v>#N/A</v>
      </c>
      <c r="E639" s="32" t="e">
        <f>VLOOKUP(A639,企業番号!A:K,4,0)</f>
        <v>#N/A</v>
      </c>
      <c r="F639" s="10" t="e">
        <f>VLOOKUP(A639,企業番号!A:K,5,0)</f>
        <v>#N/A</v>
      </c>
      <c r="G639" s="11" t="e">
        <f>VLOOKUP(A639,企業番号!A:K,6,0)</f>
        <v>#N/A</v>
      </c>
      <c r="H639" s="32" t="e">
        <f>VLOOKUP(A639,企業番号!A:K,7,0)</f>
        <v>#N/A</v>
      </c>
      <c r="I639" s="3" t="e">
        <f>VLOOKUP(A639,企業番号!A:K,8,0)</f>
        <v>#N/A</v>
      </c>
      <c r="J639" s="32" t="e">
        <f>VLOOKUP(A639,企業番号!A:K,9,0)</f>
        <v>#N/A</v>
      </c>
      <c r="K639" s="33" t="e">
        <f>VLOOKUP(A639,企業番号!A:K,10,0)</f>
        <v>#N/A</v>
      </c>
      <c r="L639" s="32" t="e">
        <f>VLOOKUP(A639,企業番号!A:K,11,0)</f>
        <v>#N/A</v>
      </c>
    </row>
    <row r="640" spans="2:12" ht="20.100000000000001" customHeight="1" x14ac:dyDescent="0.2">
      <c r="B640" s="43" t="s">
        <v>34474</v>
      </c>
      <c r="C640" s="32" t="e">
        <f>VLOOKUP(A640,企業番号!A:K,2,0)</f>
        <v>#N/A</v>
      </c>
      <c r="D640" s="32" t="e">
        <f>VLOOKUP(A640,企業番号!A:K,3,0)</f>
        <v>#N/A</v>
      </c>
      <c r="E640" s="32" t="e">
        <f>VLOOKUP(A640,企業番号!A:K,4,0)</f>
        <v>#N/A</v>
      </c>
      <c r="F640" s="10" t="e">
        <f>VLOOKUP(A640,企業番号!A:K,5,0)</f>
        <v>#N/A</v>
      </c>
      <c r="G640" s="11" t="e">
        <f>VLOOKUP(A640,企業番号!A:K,6,0)</f>
        <v>#N/A</v>
      </c>
      <c r="H640" s="32" t="e">
        <f>VLOOKUP(A640,企業番号!A:K,7,0)</f>
        <v>#N/A</v>
      </c>
      <c r="I640" s="3" t="e">
        <f>VLOOKUP(A640,企業番号!A:K,8,0)</f>
        <v>#N/A</v>
      </c>
      <c r="J640" s="32" t="e">
        <f>VLOOKUP(A640,企業番号!A:K,9,0)</f>
        <v>#N/A</v>
      </c>
      <c r="K640" s="33" t="e">
        <f>VLOOKUP(A640,企業番号!A:K,10,0)</f>
        <v>#N/A</v>
      </c>
      <c r="L640" s="32" t="e">
        <f>VLOOKUP(A640,企業番号!A:K,11,0)</f>
        <v>#N/A</v>
      </c>
    </row>
    <row r="641" spans="2:12" ht="20.100000000000001" customHeight="1" x14ac:dyDescent="0.2">
      <c r="B641" s="43" t="s">
        <v>34475</v>
      </c>
      <c r="C641" s="32" t="e">
        <f>VLOOKUP(A641,企業番号!A:K,2,0)</f>
        <v>#N/A</v>
      </c>
      <c r="D641" s="32" t="e">
        <f>VLOOKUP(A641,企業番号!A:K,3,0)</f>
        <v>#N/A</v>
      </c>
      <c r="E641" s="32" t="e">
        <f>VLOOKUP(A641,企業番号!A:K,4,0)</f>
        <v>#N/A</v>
      </c>
      <c r="F641" s="10" t="e">
        <f>VLOOKUP(A641,企業番号!A:K,5,0)</f>
        <v>#N/A</v>
      </c>
      <c r="G641" s="11" t="e">
        <f>VLOOKUP(A641,企業番号!A:K,6,0)</f>
        <v>#N/A</v>
      </c>
      <c r="H641" s="32" t="e">
        <f>VLOOKUP(A641,企業番号!A:K,7,0)</f>
        <v>#N/A</v>
      </c>
      <c r="I641" s="3" t="e">
        <f>VLOOKUP(A641,企業番号!A:K,8,0)</f>
        <v>#N/A</v>
      </c>
      <c r="J641" s="32" t="e">
        <f>VLOOKUP(A641,企業番号!A:K,9,0)</f>
        <v>#N/A</v>
      </c>
      <c r="K641" s="33" t="e">
        <f>VLOOKUP(A641,企業番号!A:K,10,0)</f>
        <v>#N/A</v>
      </c>
      <c r="L641" s="32" t="e">
        <f>VLOOKUP(A641,企業番号!A:K,11,0)</f>
        <v>#N/A</v>
      </c>
    </row>
    <row r="642" spans="2:12" ht="20.100000000000001" customHeight="1" x14ac:dyDescent="0.2">
      <c r="B642" s="43" t="s">
        <v>34476</v>
      </c>
      <c r="C642" s="32" t="e">
        <f>VLOOKUP(A642,企業番号!A:K,2,0)</f>
        <v>#N/A</v>
      </c>
      <c r="D642" s="32" t="e">
        <f>VLOOKUP(A642,企業番号!A:K,3,0)</f>
        <v>#N/A</v>
      </c>
      <c r="E642" s="32" t="e">
        <f>VLOOKUP(A642,企業番号!A:K,4,0)</f>
        <v>#N/A</v>
      </c>
      <c r="F642" s="10" t="e">
        <f>VLOOKUP(A642,企業番号!A:K,5,0)</f>
        <v>#N/A</v>
      </c>
      <c r="G642" s="11" t="e">
        <f>VLOOKUP(A642,企業番号!A:K,6,0)</f>
        <v>#N/A</v>
      </c>
      <c r="H642" s="32" t="e">
        <f>VLOOKUP(A642,企業番号!A:K,7,0)</f>
        <v>#N/A</v>
      </c>
      <c r="I642" s="3" t="e">
        <f>VLOOKUP(A642,企業番号!A:K,8,0)</f>
        <v>#N/A</v>
      </c>
      <c r="J642" s="32" t="e">
        <f>VLOOKUP(A642,企業番号!A:K,9,0)</f>
        <v>#N/A</v>
      </c>
      <c r="K642" s="33" t="e">
        <f>VLOOKUP(A642,企業番号!A:K,10,0)</f>
        <v>#N/A</v>
      </c>
      <c r="L642" s="32" t="e">
        <f>VLOOKUP(A642,企業番号!A:K,11,0)</f>
        <v>#N/A</v>
      </c>
    </row>
    <row r="643" spans="2:12" ht="20.100000000000001" customHeight="1" x14ac:dyDescent="0.2">
      <c r="B643" s="43" t="s">
        <v>34477</v>
      </c>
      <c r="C643" s="32" t="e">
        <f>VLOOKUP(A643,企業番号!A:K,2,0)</f>
        <v>#N/A</v>
      </c>
      <c r="D643" s="32" t="e">
        <f>VLOOKUP(A643,企業番号!A:K,3,0)</f>
        <v>#N/A</v>
      </c>
      <c r="E643" s="32" t="e">
        <f>VLOOKUP(A643,企業番号!A:K,4,0)</f>
        <v>#N/A</v>
      </c>
      <c r="F643" s="10" t="e">
        <f>VLOOKUP(A643,企業番号!A:K,5,0)</f>
        <v>#N/A</v>
      </c>
      <c r="G643" s="11" t="e">
        <f>VLOOKUP(A643,企業番号!A:K,6,0)</f>
        <v>#N/A</v>
      </c>
      <c r="H643" s="32" t="e">
        <f>VLOOKUP(A643,企業番号!A:K,7,0)</f>
        <v>#N/A</v>
      </c>
      <c r="I643" s="3" t="e">
        <f>VLOOKUP(A643,企業番号!A:K,8,0)</f>
        <v>#N/A</v>
      </c>
      <c r="J643" s="32" t="e">
        <f>VLOOKUP(A643,企業番号!A:K,9,0)</f>
        <v>#N/A</v>
      </c>
      <c r="K643" s="33" t="e">
        <f>VLOOKUP(A643,企業番号!A:K,10,0)</f>
        <v>#N/A</v>
      </c>
      <c r="L643" s="32" t="e">
        <f>VLOOKUP(A643,企業番号!A:K,11,0)</f>
        <v>#N/A</v>
      </c>
    </row>
    <row r="644" spans="2:12" ht="20.100000000000001" customHeight="1" x14ac:dyDescent="0.2">
      <c r="B644" s="43" t="s">
        <v>34478</v>
      </c>
      <c r="C644" s="32" t="e">
        <f>VLOOKUP(A644,企業番号!A:K,2,0)</f>
        <v>#N/A</v>
      </c>
      <c r="D644" s="32" t="e">
        <f>VLOOKUP(A644,企業番号!A:K,3,0)</f>
        <v>#N/A</v>
      </c>
      <c r="E644" s="32" t="e">
        <f>VLOOKUP(A644,企業番号!A:K,4,0)</f>
        <v>#N/A</v>
      </c>
      <c r="F644" s="10" t="e">
        <f>VLOOKUP(A644,企業番号!A:K,5,0)</f>
        <v>#N/A</v>
      </c>
      <c r="G644" s="11" t="e">
        <f>VLOOKUP(A644,企業番号!A:K,6,0)</f>
        <v>#N/A</v>
      </c>
      <c r="H644" s="32" t="e">
        <f>VLOOKUP(A644,企業番号!A:K,7,0)</f>
        <v>#N/A</v>
      </c>
      <c r="I644" s="3" t="e">
        <f>VLOOKUP(A644,企業番号!A:K,8,0)</f>
        <v>#N/A</v>
      </c>
      <c r="J644" s="32" t="e">
        <f>VLOOKUP(A644,企業番号!A:K,9,0)</f>
        <v>#N/A</v>
      </c>
      <c r="K644" s="33" t="e">
        <f>VLOOKUP(A644,企業番号!A:K,10,0)</f>
        <v>#N/A</v>
      </c>
      <c r="L644" s="32" t="e">
        <f>VLOOKUP(A644,企業番号!A:K,11,0)</f>
        <v>#N/A</v>
      </c>
    </row>
    <row r="645" spans="2:12" ht="20.100000000000001" customHeight="1" x14ac:dyDescent="0.2">
      <c r="B645" s="43" t="s">
        <v>34479</v>
      </c>
      <c r="C645" s="32" t="e">
        <f>VLOOKUP(A645,企業番号!A:K,2,0)</f>
        <v>#N/A</v>
      </c>
      <c r="D645" s="32" t="e">
        <f>VLOOKUP(A645,企業番号!A:K,3,0)</f>
        <v>#N/A</v>
      </c>
      <c r="E645" s="32" t="e">
        <f>VLOOKUP(A645,企業番号!A:K,4,0)</f>
        <v>#N/A</v>
      </c>
      <c r="F645" s="10" t="e">
        <f>VLOOKUP(A645,企業番号!A:K,5,0)</f>
        <v>#N/A</v>
      </c>
      <c r="G645" s="11" t="e">
        <f>VLOOKUP(A645,企業番号!A:K,6,0)</f>
        <v>#N/A</v>
      </c>
      <c r="H645" s="32" t="e">
        <f>VLOOKUP(A645,企業番号!A:K,7,0)</f>
        <v>#N/A</v>
      </c>
      <c r="I645" s="3" t="e">
        <f>VLOOKUP(A645,企業番号!A:K,8,0)</f>
        <v>#N/A</v>
      </c>
      <c r="J645" s="32" t="e">
        <f>VLOOKUP(A645,企業番号!A:K,9,0)</f>
        <v>#N/A</v>
      </c>
      <c r="K645" s="33" t="e">
        <f>VLOOKUP(A645,企業番号!A:K,10,0)</f>
        <v>#N/A</v>
      </c>
      <c r="L645" s="32" t="e">
        <f>VLOOKUP(A645,企業番号!A:K,11,0)</f>
        <v>#N/A</v>
      </c>
    </row>
    <row r="646" spans="2:12" ht="20.100000000000001" customHeight="1" x14ac:dyDescent="0.2">
      <c r="B646" s="43" t="s">
        <v>34480</v>
      </c>
      <c r="C646" s="32" t="e">
        <f>VLOOKUP(A646,企業番号!A:K,2,0)</f>
        <v>#N/A</v>
      </c>
      <c r="D646" s="32" t="e">
        <f>VLOOKUP(A646,企業番号!A:K,3,0)</f>
        <v>#N/A</v>
      </c>
      <c r="E646" s="32" t="e">
        <f>VLOOKUP(A646,企業番号!A:K,4,0)</f>
        <v>#N/A</v>
      </c>
      <c r="F646" s="10" t="e">
        <f>VLOOKUP(A646,企業番号!A:K,5,0)</f>
        <v>#N/A</v>
      </c>
      <c r="G646" s="11" t="e">
        <f>VLOOKUP(A646,企業番号!A:K,6,0)</f>
        <v>#N/A</v>
      </c>
      <c r="H646" s="32" t="e">
        <f>VLOOKUP(A646,企業番号!A:K,7,0)</f>
        <v>#N/A</v>
      </c>
      <c r="I646" s="3" t="e">
        <f>VLOOKUP(A646,企業番号!A:K,8,0)</f>
        <v>#N/A</v>
      </c>
      <c r="J646" s="32" t="e">
        <f>VLOOKUP(A646,企業番号!A:K,9,0)</f>
        <v>#N/A</v>
      </c>
      <c r="K646" s="33" t="e">
        <f>VLOOKUP(A646,企業番号!A:K,10,0)</f>
        <v>#N/A</v>
      </c>
      <c r="L646" s="32" t="e">
        <f>VLOOKUP(A646,企業番号!A:K,11,0)</f>
        <v>#N/A</v>
      </c>
    </row>
    <row r="647" spans="2:12" ht="20.100000000000001" customHeight="1" x14ac:dyDescent="0.2">
      <c r="B647" s="43" t="s">
        <v>34481</v>
      </c>
      <c r="C647" s="32" t="e">
        <f>VLOOKUP(A647,企業番号!A:K,2,0)</f>
        <v>#N/A</v>
      </c>
      <c r="D647" s="32" t="e">
        <f>VLOOKUP(A647,企業番号!A:K,3,0)</f>
        <v>#N/A</v>
      </c>
      <c r="E647" s="32" t="e">
        <f>VLOOKUP(A647,企業番号!A:K,4,0)</f>
        <v>#N/A</v>
      </c>
      <c r="F647" s="10" t="e">
        <f>VLOOKUP(A647,企業番号!A:K,5,0)</f>
        <v>#N/A</v>
      </c>
      <c r="G647" s="11" t="e">
        <f>VLOOKUP(A647,企業番号!A:K,6,0)</f>
        <v>#N/A</v>
      </c>
      <c r="H647" s="32" t="e">
        <f>VLOOKUP(A647,企業番号!A:K,7,0)</f>
        <v>#N/A</v>
      </c>
      <c r="I647" s="3" t="e">
        <f>VLOOKUP(A647,企業番号!A:K,8,0)</f>
        <v>#N/A</v>
      </c>
      <c r="J647" s="32" t="e">
        <f>VLOOKUP(A647,企業番号!A:K,9,0)</f>
        <v>#N/A</v>
      </c>
      <c r="K647" s="33" t="e">
        <f>VLOOKUP(A647,企業番号!A:K,10,0)</f>
        <v>#N/A</v>
      </c>
      <c r="L647" s="32" t="e">
        <f>VLOOKUP(A647,企業番号!A:K,11,0)</f>
        <v>#N/A</v>
      </c>
    </row>
    <row r="648" spans="2:12" ht="20.100000000000001" customHeight="1" x14ac:dyDescent="0.2">
      <c r="B648" s="43" t="s">
        <v>34482</v>
      </c>
      <c r="C648" s="32" t="e">
        <f>VLOOKUP(A648,企業番号!A:K,2,0)</f>
        <v>#N/A</v>
      </c>
      <c r="D648" s="32" t="e">
        <f>VLOOKUP(A648,企業番号!A:K,3,0)</f>
        <v>#N/A</v>
      </c>
      <c r="E648" s="32" t="e">
        <f>VLOOKUP(A648,企業番号!A:K,4,0)</f>
        <v>#N/A</v>
      </c>
      <c r="F648" s="10" t="e">
        <f>VLOOKUP(A648,企業番号!A:K,5,0)</f>
        <v>#N/A</v>
      </c>
      <c r="G648" s="11" t="e">
        <f>VLOOKUP(A648,企業番号!A:K,6,0)</f>
        <v>#N/A</v>
      </c>
      <c r="H648" s="32" t="e">
        <f>VLOOKUP(A648,企業番号!A:K,7,0)</f>
        <v>#N/A</v>
      </c>
      <c r="I648" s="3" t="e">
        <f>VLOOKUP(A648,企業番号!A:K,8,0)</f>
        <v>#N/A</v>
      </c>
      <c r="J648" s="32" t="e">
        <f>VLOOKUP(A648,企業番号!A:K,9,0)</f>
        <v>#N/A</v>
      </c>
      <c r="K648" s="33" t="e">
        <f>VLOOKUP(A648,企業番号!A:K,10,0)</f>
        <v>#N/A</v>
      </c>
      <c r="L648" s="32" t="e">
        <f>VLOOKUP(A648,企業番号!A:K,11,0)</f>
        <v>#N/A</v>
      </c>
    </row>
    <row r="649" spans="2:12" ht="20.100000000000001" customHeight="1" x14ac:dyDescent="0.2">
      <c r="B649" s="43" t="s">
        <v>34483</v>
      </c>
      <c r="C649" s="32" t="e">
        <f>VLOOKUP(A649,企業番号!A:K,2,0)</f>
        <v>#N/A</v>
      </c>
      <c r="D649" s="32" t="e">
        <f>VLOOKUP(A649,企業番号!A:K,3,0)</f>
        <v>#N/A</v>
      </c>
      <c r="E649" s="32" t="e">
        <f>VLOOKUP(A649,企業番号!A:K,4,0)</f>
        <v>#N/A</v>
      </c>
      <c r="F649" s="10" t="e">
        <f>VLOOKUP(A649,企業番号!A:K,5,0)</f>
        <v>#N/A</v>
      </c>
      <c r="G649" s="11" t="e">
        <f>VLOOKUP(A649,企業番号!A:K,6,0)</f>
        <v>#N/A</v>
      </c>
      <c r="H649" s="32" t="e">
        <f>VLOOKUP(A649,企業番号!A:K,7,0)</f>
        <v>#N/A</v>
      </c>
      <c r="I649" s="3" t="e">
        <f>VLOOKUP(A649,企業番号!A:K,8,0)</f>
        <v>#N/A</v>
      </c>
      <c r="J649" s="32" t="e">
        <f>VLOOKUP(A649,企業番号!A:K,9,0)</f>
        <v>#N/A</v>
      </c>
      <c r="K649" s="33" t="e">
        <f>VLOOKUP(A649,企業番号!A:K,10,0)</f>
        <v>#N/A</v>
      </c>
      <c r="L649" s="32" t="e">
        <f>VLOOKUP(A649,企業番号!A:K,11,0)</f>
        <v>#N/A</v>
      </c>
    </row>
    <row r="650" spans="2:12" ht="20.100000000000001" customHeight="1" x14ac:dyDescent="0.2">
      <c r="B650" s="43" t="s">
        <v>34484</v>
      </c>
      <c r="C650" s="32" t="e">
        <f>VLOOKUP(A650,企業番号!A:K,2,0)</f>
        <v>#N/A</v>
      </c>
      <c r="D650" s="32" t="e">
        <f>VLOOKUP(A650,企業番号!A:K,3,0)</f>
        <v>#N/A</v>
      </c>
      <c r="E650" s="32" t="e">
        <f>VLOOKUP(A650,企業番号!A:K,4,0)</f>
        <v>#N/A</v>
      </c>
      <c r="F650" s="10" t="e">
        <f>VLOOKUP(A650,企業番号!A:K,5,0)</f>
        <v>#N/A</v>
      </c>
      <c r="G650" s="11" t="e">
        <f>VLOOKUP(A650,企業番号!A:K,6,0)</f>
        <v>#N/A</v>
      </c>
      <c r="H650" s="32" t="e">
        <f>VLOOKUP(A650,企業番号!A:K,7,0)</f>
        <v>#N/A</v>
      </c>
      <c r="I650" s="3" t="e">
        <f>VLOOKUP(A650,企業番号!A:K,8,0)</f>
        <v>#N/A</v>
      </c>
      <c r="J650" s="32" t="e">
        <f>VLOOKUP(A650,企業番号!A:K,9,0)</f>
        <v>#N/A</v>
      </c>
      <c r="K650" s="33" t="e">
        <f>VLOOKUP(A650,企業番号!A:K,10,0)</f>
        <v>#N/A</v>
      </c>
      <c r="L650" s="32" t="e">
        <f>VLOOKUP(A650,企業番号!A:K,11,0)</f>
        <v>#N/A</v>
      </c>
    </row>
    <row r="651" spans="2:12" ht="20.100000000000001" customHeight="1" x14ac:dyDescent="0.2">
      <c r="B651" s="43" t="s">
        <v>34485</v>
      </c>
      <c r="C651" s="32" t="e">
        <f>VLOOKUP(A651,企業番号!A:K,2,0)</f>
        <v>#N/A</v>
      </c>
      <c r="D651" s="32" t="e">
        <f>VLOOKUP(A651,企業番号!A:K,3,0)</f>
        <v>#N/A</v>
      </c>
      <c r="E651" s="32" t="e">
        <f>VLOOKUP(A651,企業番号!A:K,4,0)</f>
        <v>#N/A</v>
      </c>
      <c r="F651" s="10" t="e">
        <f>VLOOKUP(A651,企業番号!A:K,5,0)</f>
        <v>#N/A</v>
      </c>
      <c r="G651" s="11" t="e">
        <f>VLOOKUP(A651,企業番号!A:K,6,0)</f>
        <v>#N/A</v>
      </c>
      <c r="H651" s="32" t="e">
        <f>VLOOKUP(A651,企業番号!A:K,7,0)</f>
        <v>#N/A</v>
      </c>
      <c r="I651" s="3" t="e">
        <f>VLOOKUP(A651,企業番号!A:K,8,0)</f>
        <v>#N/A</v>
      </c>
      <c r="J651" s="32" t="e">
        <f>VLOOKUP(A651,企業番号!A:K,9,0)</f>
        <v>#N/A</v>
      </c>
      <c r="K651" s="33" t="e">
        <f>VLOOKUP(A651,企業番号!A:K,10,0)</f>
        <v>#N/A</v>
      </c>
      <c r="L651" s="32" t="e">
        <f>VLOOKUP(A651,企業番号!A:K,11,0)</f>
        <v>#N/A</v>
      </c>
    </row>
    <row r="652" spans="2:12" ht="20.100000000000001" customHeight="1" x14ac:dyDescent="0.2">
      <c r="B652" s="43" t="s">
        <v>34486</v>
      </c>
      <c r="C652" s="32" t="e">
        <f>VLOOKUP(A652,企業番号!A:K,2,0)</f>
        <v>#N/A</v>
      </c>
      <c r="D652" s="32" t="e">
        <f>VLOOKUP(A652,企業番号!A:K,3,0)</f>
        <v>#N/A</v>
      </c>
      <c r="E652" s="32" t="e">
        <f>VLOOKUP(A652,企業番号!A:K,4,0)</f>
        <v>#N/A</v>
      </c>
      <c r="F652" s="10" t="e">
        <f>VLOOKUP(A652,企業番号!A:K,5,0)</f>
        <v>#N/A</v>
      </c>
      <c r="G652" s="11" t="e">
        <f>VLOOKUP(A652,企業番号!A:K,6,0)</f>
        <v>#N/A</v>
      </c>
      <c r="H652" s="32" t="e">
        <f>VLOOKUP(A652,企業番号!A:K,7,0)</f>
        <v>#N/A</v>
      </c>
      <c r="I652" s="3" t="e">
        <f>VLOOKUP(A652,企業番号!A:K,8,0)</f>
        <v>#N/A</v>
      </c>
      <c r="J652" s="32" t="e">
        <f>VLOOKUP(A652,企業番号!A:K,9,0)</f>
        <v>#N/A</v>
      </c>
      <c r="K652" s="33" t="e">
        <f>VLOOKUP(A652,企業番号!A:K,10,0)</f>
        <v>#N/A</v>
      </c>
      <c r="L652" s="32" t="e">
        <f>VLOOKUP(A652,企業番号!A:K,11,0)</f>
        <v>#N/A</v>
      </c>
    </row>
    <row r="653" spans="2:12" ht="20.100000000000001" customHeight="1" x14ac:dyDescent="0.2">
      <c r="B653" s="43" t="s">
        <v>34487</v>
      </c>
      <c r="C653" s="32" t="e">
        <f>VLOOKUP(A653,企業番号!A:K,2,0)</f>
        <v>#N/A</v>
      </c>
      <c r="D653" s="32" t="e">
        <f>VLOOKUP(A653,企業番号!A:K,3,0)</f>
        <v>#N/A</v>
      </c>
      <c r="E653" s="32" t="e">
        <f>VLOOKUP(A653,企業番号!A:K,4,0)</f>
        <v>#N/A</v>
      </c>
      <c r="F653" s="10" t="e">
        <f>VLOOKUP(A653,企業番号!A:K,5,0)</f>
        <v>#N/A</v>
      </c>
      <c r="G653" s="11" t="e">
        <f>VLOOKUP(A653,企業番号!A:K,6,0)</f>
        <v>#N/A</v>
      </c>
      <c r="H653" s="32" t="e">
        <f>VLOOKUP(A653,企業番号!A:K,7,0)</f>
        <v>#N/A</v>
      </c>
      <c r="I653" s="3" t="e">
        <f>VLOOKUP(A653,企業番号!A:K,8,0)</f>
        <v>#N/A</v>
      </c>
      <c r="J653" s="32" t="e">
        <f>VLOOKUP(A653,企業番号!A:K,9,0)</f>
        <v>#N/A</v>
      </c>
      <c r="K653" s="33" t="e">
        <f>VLOOKUP(A653,企業番号!A:K,10,0)</f>
        <v>#N/A</v>
      </c>
      <c r="L653" s="32" t="e">
        <f>VLOOKUP(A653,企業番号!A:K,11,0)</f>
        <v>#N/A</v>
      </c>
    </row>
    <row r="654" spans="2:12" ht="20.100000000000001" customHeight="1" x14ac:dyDescent="0.2">
      <c r="B654" s="43" t="s">
        <v>34488</v>
      </c>
      <c r="C654" s="32" t="e">
        <f>VLOOKUP(A654,企業番号!A:K,2,0)</f>
        <v>#N/A</v>
      </c>
      <c r="D654" s="32" t="e">
        <f>VLOOKUP(A654,企業番号!A:K,3,0)</f>
        <v>#N/A</v>
      </c>
      <c r="E654" s="32" t="e">
        <f>VLOOKUP(A654,企業番号!A:K,4,0)</f>
        <v>#N/A</v>
      </c>
      <c r="F654" s="10" t="e">
        <f>VLOOKUP(A654,企業番号!A:K,5,0)</f>
        <v>#N/A</v>
      </c>
      <c r="G654" s="11" t="e">
        <f>VLOOKUP(A654,企業番号!A:K,6,0)</f>
        <v>#N/A</v>
      </c>
      <c r="H654" s="32" t="e">
        <f>VLOOKUP(A654,企業番号!A:K,7,0)</f>
        <v>#N/A</v>
      </c>
      <c r="I654" s="3" t="e">
        <f>VLOOKUP(A654,企業番号!A:K,8,0)</f>
        <v>#N/A</v>
      </c>
      <c r="J654" s="32" t="e">
        <f>VLOOKUP(A654,企業番号!A:K,9,0)</f>
        <v>#N/A</v>
      </c>
      <c r="K654" s="33" t="e">
        <f>VLOOKUP(A654,企業番号!A:K,10,0)</f>
        <v>#N/A</v>
      </c>
      <c r="L654" s="32" t="e">
        <f>VLOOKUP(A654,企業番号!A:K,11,0)</f>
        <v>#N/A</v>
      </c>
    </row>
    <row r="655" spans="2:12" ht="20.100000000000001" customHeight="1" x14ac:dyDescent="0.2">
      <c r="B655" s="43" t="s">
        <v>34489</v>
      </c>
      <c r="C655" s="32" t="e">
        <f>VLOOKUP(A655,企業番号!A:K,2,0)</f>
        <v>#N/A</v>
      </c>
      <c r="D655" s="32" t="e">
        <f>VLOOKUP(A655,企業番号!A:K,3,0)</f>
        <v>#N/A</v>
      </c>
      <c r="E655" s="32" t="e">
        <f>VLOOKUP(A655,企業番号!A:K,4,0)</f>
        <v>#N/A</v>
      </c>
      <c r="F655" s="10" t="e">
        <f>VLOOKUP(A655,企業番号!A:K,5,0)</f>
        <v>#N/A</v>
      </c>
      <c r="G655" s="11" t="e">
        <f>VLOOKUP(A655,企業番号!A:K,6,0)</f>
        <v>#N/A</v>
      </c>
      <c r="H655" s="32" t="e">
        <f>VLOOKUP(A655,企業番号!A:K,7,0)</f>
        <v>#N/A</v>
      </c>
      <c r="I655" s="3" t="e">
        <f>VLOOKUP(A655,企業番号!A:K,8,0)</f>
        <v>#N/A</v>
      </c>
      <c r="J655" s="32" t="e">
        <f>VLOOKUP(A655,企業番号!A:K,9,0)</f>
        <v>#N/A</v>
      </c>
      <c r="K655" s="33" t="e">
        <f>VLOOKUP(A655,企業番号!A:K,10,0)</f>
        <v>#N/A</v>
      </c>
      <c r="L655" s="32" t="e">
        <f>VLOOKUP(A655,企業番号!A:K,11,0)</f>
        <v>#N/A</v>
      </c>
    </row>
    <row r="656" spans="2:12" ht="20.100000000000001" customHeight="1" x14ac:dyDescent="0.2">
      <c r="B656" s="43" t="s">
        <v>34490</v>
      </c>
      <c r="C656" s="32" t="e">
        <f>VLOOKUP(A656,企業番号!A:K,2,0)</f>
        <v>#N/A</v>
      </c>
      <c r="D656" s="32" t="e">
        <f>VLOOKUP(A656,企業番号!A:K,3,0)</f>
        <v>#N/A</v>
      </c>
      <c r="E656" s="32" t="e">
        <f>VLOOKUP(A656,企業番号!A:K,4,0)</f>
        <v>#N/A</v>
      </c>
      <c r="F656" s="10" t="e">
        <f>VLOOKUP(A656,企業番号!A:K,5,0)</f>
        <v>#N/A</v>
      </c>
      <c r="G656" s="11" t="e">
        <f>VLOOKUP(A656,企業番号!A:K,6,0)</f>
        <v>#N/A</v>
      </c>
      <c r="H656" s="32" t="e">
        <f>VLOOKUP(A656,企業番号!A:K,7,0)</f>
        <v>#N/A</v>
      </c>
      <c r="I656" s="3" t="e">
        <f>VLOOKUP(A656,企業番号!A:K,8,0)</f>
        <v>#N/A</v>
      </c>
      <c r="J656" s="32" t="e">
        <f>VLOOKUP(A656,企業番号!A:K,9,0)</f>
        <v>#N/A</v>
      </c>
      <c r="K656" s="33" t="e">
        <f>VLOOKUP(A656,企業番号!A:K,10,0)</f>
        <v>#N/A</v>
      </c>
      <c r="L656" s="32" t="e">
        <f>VLOOKUP(A656,企業番号!A:K,11,0)</f>
        <v>#N/A</v>
      </c>
    </row>
    <row r="657" spans="2:12" ht="20.100000000000001" customHeight="1" x14ac:dyDescent="0.2">
      <c r="B657" s="43" t="s">
        <v>34491</v>
      </c>
      <c r="C657" s="32" t="e">
        <f>VLOOKUP(A657,企業番号!A:K,2,0)</f>
        <v>#N/A</v>
      </c>
      <c r="D657" s="32" t="e">
        <f>VLOOKUP(A657,企業番号!A:K,3,0)</f>
        <v>#N/A</v>
      </c>
      <c r="E657" s="32" t="e">
        <f>VLOOKUP(A657,企業番号!A:K,4,0)</f>
        <v>#N/A</v>
      </c>
      <c r="F657" s="10" t="e">
        <f>VLOOKUP(A657,企業番号!A:K,5,0)</f>
        <v>#N/A</v>
      </c>
      <c r="G657" s="11" t="e">
        <f>VLOOKUP(A657,企業番号!A:K,6,0)</f>
        <v>#N/A</v>
      </c>
      <c r="H657" s="32" t="e">
        <f>VLOOKUP(A657,企業番号!A:K,7,0)</f>
        <v>#N/A</v>
      </c>
      <c r="I657" s="3" t="e">
        <f>VLOOKUP(A657,企業番号!A:K,8,0)</f>
        <v>#N/A</v>
      </c>
      <c r="J657" s="32" t="e">
        <f>VLOOKUP(A657,企業番号!A:K,9,0)</f>
        <v>#N/A</v>
      </c>
      <c r="K657" s="33" t="e">
        <f>VLOOKUP(A657,企業番号!A:K,10,0)</f>
        <v>#N/A</v>
      </c>
      <c r="L657" s="32" t="e">
        <f>VLOOKUP(A657,企業番号!A:K,11,0)</f>
        <v>#N/A</v>
      </c>
    </row>
    <row r="658" spans="2:12" ht="20.100000000000001" customHeight="1" x14ac:dyDescent="0.2">
      <c r="B658" s="43" t="s">
        <v>34492</v>
      </c>
      <c r="C658" s="32" t="e">
        <f>VLOOKUP(A658,企業番号!A:K,2,0)</f>
        <v>#N/A</v>
      </c>
      <c r="D658" s="32" t="e">
        <f>VLOOKUP(A658,企業番号!A:K,3,0)</f>
        <v>#N/A</v>
      </c>
      <c r="E658" s="32" t="e">
        <f>VLOOKUP(A658,企業番号!A:K,4,0)</f>
        <v>#N/A</v>
      </c>
      <c r="F658" s="10" t="e">
        <f>VLOOKUP(A658,企業番号!A:K,5,0)</f>
        <v>#N/A</v>
      </c>
      <c r="G658" s="11" t="e">
        <f>VLOOKUP(A658,企業番号!A:K,6,0)</f>
        <v>#N/A</v>
      </c>
      <c r="H658" s="32" t="e">
        <f>VLOOKUP(A658,企業番号!A:K,7,0)</f>
        <v>#N/A</v>
      </c>
      <c r="I658" s="3" t="e">
        <f>VLOOKUP(A658,企業番号!A:K,8,0)</f>
        <v>#N/A</v>
      </c>
      <c r="J658" s="32" t="e">
        <f>VLOOKUP(A658,企業番号!A:K,9,0)</f>
        <v>#N/A</v>
      </c>
      <c r="K658" s="33" t="e">
        <f>VLOOKUP(A658,企業番号!A:K,10,0)</f>
        <v>#N/A</v>
      </c>
      <c r="L658" s="32" t="e">
        <f>VLOOKUP(A658,企業番号!A:K,11,0)</f>
        <v>#N/A</v>
      </c>
    </row>
    <row r="659" spans="2:12" ht="20.100000000000001" customHeight="1" x14ac:dyDescent="0.2">
      <c r="B659" s="43" t="s">
        <v>34493</v>
      </c>
      <c r="C659" s="32" t="e">
        <f>VLOOKUP(A659,企業番号!A:K,2,0)</f>
        <v>#N/A</v>
      </c>
      <c r="D659" s="32" t="e">
        <f>VLOOKUP(A659,企業番号!A:K,3,0)</f>
        <v>#N/A</v>
      </c>
      <c r="E659" s="32" t="e">
        <f>VLOOKUP(A659,企業番号!A:K,4,0)</f>
        <v>#N/A</v>
      </c>
      <c r="F659" s="10" t="e">
        <f>VLOOKUP(A659,企業番号!A:K,5,0)</f>
        <v>#N/A</v>
      </c>
      <c r="G659" s="11" t="e">
        <f>VLOOKUP(A659,企業番号!A:K,6,0)</f>
        <v>#N/A</v>
      </c>
      <c r="H659" s="32" t="e">
        <f>VLOOKUP(A659,企業番号!A:K,7,0)</f>
        <v>#N/A</v>
      </c>
      <c r="I659" s="3" t="e">
        <f>VLOOKUP(A659,企業番号!A:K,8,0)</f>
        <v>#N/A</v>
      </c>
      <c r="J659" s="32" t="e">
        <f>VLOOKUP(A659,企業番号!A:K,9,0)</f>
        <v>#N/A</v>
      </c>
      <c r="K659" s="33" t="e">
        <f>VLOOKUP(A659,企業番号!A:K,10,0)</f>
        <v>#N/A</v>
      </c>
      <c r="L659" s="32" t="e">
        <f>VLOOKUP(A659,企業番号!A:K,11,0)</f>
        <v>#N/A</v>
      </c>
    </row>
    <row r="660" spans="2:12" ht="20.100000000000001" customHeight="1" x14ac:dyDescent="0.2">
      <c r="B660" s="43" t="s">
        <v>34494</v>
      </c>
      <c r="C660" s="32" t="e">
        <f>VLOOKUP(A660,企業番号!A:K,2,0)</f>
        <v>#N/A</v>
      </c>
      <c r="D660" s="32" t="e">
        <f>VLOOKUP(A660,企業番号!A:K,3,0)</f>
        <v>#N/A</v>
      </c>
      <c r="E660" s="32" t="e">
        <f>VLOOKUP(A660,企業番号!A:K,4,0)</f>
        <v>#N/A</v>
      </c>
      <c r="F660" s="10" t="e">
        <f>VLOOKUP(A660,企業番号!A:K,5,0)</f>
        <v>#N/A</v>
      </c>
      <c r="G660" s="11" t="e">
        <f>VLOOKUP(A660,企業番号!A:K,6,0)</f>
        <v>#N/A</v>
      </c>
      <c r="H660" s="32" t="e">
        <f>VLOOKUP(A660,企業番号!A:K,7,0)</f>
        <v>#N/A</v>
      </c>
      <c r="I660" s="3" t="e">
        <f>VLOOKUP(A660,企業番号!A:K,8,0)</f>
        <v>#N/A</v>
      </c>
      <c r="J660" s="32" t="e">
        <f>VLOOKUP(A660,企業番号!A:K,9,0)</f>
        <v>#N/A</v>
      </c>
      <c r="K660" s="33" t="e">
        <f>VLOOKUP(A660,企業番号!A:K,10,0)</f>
        <v>#N/A</v>
      </c>
      <c r="L660" s="32" t="e">
        <f>VLOOKUP(A660,企業番号!A:K,11,0)</f>
        <v>#N/A</v>
      </c>
    </row>
    <row r="661" spans="2:12" ht="20.100000000000001" customHeight="1" x14ac:dyDescent="0.2">
      <c r="B661" s="43" t="s">
        <v>34495</v>
      </c>
      <c r="C661" s="32" t="e">
        <f>VLOOKUP(A661,企業番号!A:K,2,0)</f>
        <v>#N/A</v>
      </c>
      <c r="D661" s="32" t="e">
        <f>VLOOKUP(A661,企業番号!A:K,3,0)</f>
        <v>#N/A</v>
      </c>
      <c r="E661" s="32" t="e">
        <f>VLOOKUP(A661,企業番号!A:K,4,0)</f>
        <v>#N/A</v>
      </c>
      <c r="F661" s="10" t="e">
        <f>VLOOKUP(A661,企業番号!A:K,5,0)</f>
        <v>#N/A</v>
      </c>
      <c r="G661" s="11" t="e">
        <f>VLOOKUP(A661,企業番号!A:K,6,0)</f>
        <v>#N/A</v>
      </c>
      <c r="H661" s="32" t="e">
        <f>VLOOKUP(A661,企業番号!A:K,7,0)</f>
        <v>#N/A</v>
      </c>
      <c r="I661" s="3" t="e">
        <f>VLOOKUP(A661,企業番号!A:K,8,0)</f>
        <v>#N/A</v>
      </c>
      <c r="J661" s="32" t="e">
        <f>VLOOKUP(A661,企業番号!A:K,9,0)</f>
        <v>#N/A</v>
      </c>
      <c r="K661" s="33" t="e">
        <f>VLOOKUP(A661,企業番号!A:K,10,0)</f>
        <v>#N/A</v>
      </c>
      <c r="L661" s="32" t="e">
        <f>VLOOKUP(A661,企業番号!A:K,11,0)</f>
        <v>#N/A</v>
      </c>
    </row>
    <row r="662" spans="2:12" ht="20.100000000000001" customHeight="1" x14ac:dyDescent="0.2">
      <c r="B662" s="43" t="s">
        <v>34496</v>
      </c>
      <c r="C662" s="32" t="e">
        <f>VLOOKUP(A662,企業番号!A:K,2,0)</f>
        <v>#N/A</v>
      </c>
      <c r="D662" s="32" t="e">
        <f>VLOOKUP(A662,企業番号!A:K,3,0)</f>
        <v>#N/A</v>
      </c>
      <c r="E662" s="32" t="e">
        <f>VLOOKUP(A662,企業番号!A:K,4,0)</f>
        <v>#N/A</v>
      </c>
      <c r="F662" s="10" t="e">
        <f>VLOOKUP(A662,企業番号!A:K,5,0)</f>
        <v>#N/A</v>
      </c>
      <c r="G662" s="11" t="e">
        <f>VLOOKUP(A662,企業番号!A:K,6,0)</f>
        <v>#N/A</v>
      </c>
      <c r="H662" s="32" t="e">
        <f>VLOOKUP(A662,企業番号!A:K,7,0)</f>
        <v>#N/A</v>
      </c>
      <c r="I662" s="3" t="e">
        <f>VLOOKUP(A662,企業番号!A:K,8,0)</f>
        <v>#N/A</v>
      </c>
      <c r="J662" s="32" t="e">
        <f>VLOOKUP(A662,企業番号!A:K,9,0)</f>
        <v>#N/A</v>
      </c>
      <c r="K662" s="33" t="e">
        <f>VLOOKUP(A662,企業番号!A:K,10,0)</f>
        <v>#N/A</v>
      </c>
      <c r="L662" s="32" t="e">
        <f>VLOOKUP(A662,企業番号!A:K,11,0)</f>
        <v>#N/A</v>
      </c>
    </row>
    <row r="663" spans="2:12" ht="20.100000000000001" customHeight="1" x14ac:dyDescent="0.2">
      <c r="B663" s="43" t="s">
        <v>34497</v>
      </c>
      <c r="C663" s="32" t="e">
        <f>VLOOKUP(A663,企業番号!A:K,2,0)</f>
        <v>#N/A</v>
      </c>
      <c r="D663" s="32" t="e">
        <f>VLOOKUP(A663,企業番号!A:K,3,0)</f>
        <v>#N/A</v>
      </c>
      <c r="E663" s="32" t="e">
        <f>VLOOKUP(A663,企業番号!A:K,4,0)</f>
        <v>#N/A</v>
      </c>
      <c r="F663" s="10" t="e">
        <f>VLOOKUP(A663,企業番号!A:K,5,0)</f>
        <v>#N/A</v>
      </c>
      <c r="G663" s="11" t="e">
        <f>VLOOKUP(A663,企業番号!A:K,6,0)</f>
        <v>#N/A</v>
      </c>
      <c r="H663" s="32" t="e">
        <f>VLOOKUP(A663,企業番号!A:K,7,0)</f>
        <v>#N/A</v>
      </c>
      <c r="I663" s="3" t="e">
        <f>VLOOKUP(A663,企業番号!A:K,8,0)</f>
        <v>#N/A</v>
      </c>
      <c r="J663" s="32" t="e">
        <f>VLOOKUP(A663,企業番号!A:K,9,0)</f>
        <v>#N/A</v>
      </c>
      <c r="K663" s="33" t="e">
        <f>VLOOKUP(A663,企業番号!A:K,10,0)</f>
        <v>#N/A</v>
      </c>
      <c r="L663" s="32" t="e">
        <f>VLOOKUP(A663,企業番号!A:K,11,0)</f>
        <v>#N/A</v>
      </c>
    </row>
    <row r="664" spans="2:12" ht="20.100000000000001" customHeight="1" x14ac:dyDescent="0.2">
      <c r="B664" s="43" t="s">
        <v>34498</v>
      </c>
      <c r="C664" s="32" t="e">
        <f>VLOOKUP(A664,企業番号!A:K,2,0)</f>
        <v>#N/A</v>
      </c>
      <c r="D664" s="32" t="e">
        <f>VLOOKUP(A664,企業番号!A:K,3,0)</f>
        <v>#N/A</v>
      </c>
      <c r="E664" s="32" t="e">
        <f>VLOOKUP(A664,企業番号!A:K,4,0)</f>
        <v>#N/A</v>
      </c>
      <c r="F664" s="10" t="e">
        <f>VLOOKUP(A664,企業番号!A:K,5,0)</f>
        <v>#N/A</v>
      </c>
      <c r="G664" s="11" t="e">
        <f>VLOOKUP(A664,企業番号!A:K,6,0)</f>
        <v>#N/A</v>
      </c>
      <c r="H664" s="32" t="e">
        <f>VLOOKUP(A664,企業番号!A:K,7,0)</f>
        <v>#N/A</v>
      </c>
      <c r="I664" s="3" t="e">
        <f>VLOOKUP(A664,企業番号!A:K,8,0)</f>
        <v>#N/A</v>
      </c>
      <c r="J664" s="32" t="e">
        <f>VLOOKUP(A664,企業番号!A:K,9,0)</f>
        <v>#N/A</v>
      </c>
      <c r="K664" s="33" t="e">
        <f>VLOOKUP(A664,企業番号!A:K,10,0)</f>
        <v>#N/A</v>
      </c>
      <c r="L664" s="32" t="e">
        <f>VLOOKUP(A664,企業番号!A:K,11,0)</f>
        <v>#N/A</v>
      </c>
    </row>
    <row r="665" spans="2:12" ht="20.100000000000001" customHeight="1" x14ac:dyDescent="0.2">
      <c r="B665" s="43" t="s">
        <v>34499</v>
      </c>
      <c r="C665" s="32" t="e">
        <f>VLOOKUP(A665,企業番号!A:K,2,0)</f>
        <v>#N/A</v>
      </c>
      <c r="D665" s="32" t="e">
        <f>VLOOKUP(A665,企業番号!A:K,3,0)</f>
        <v>#N/A</v>
      </c>
      <c r="E665" s="32" t="e">
        <f>VLOOKUP(A665,企業番号!A:K,4,0)</f>
        <v>#N/A</v>
      </c>
      <c r="F665" s="10" t="e">
        <f>VLOOKUP(A665,企業番号!A:K,5,0)</f>
        <v>#N/A</v>
      </c>
      <c r="G665" s="11" t="e">
        <f>VLOOKUP(A665,企業番号!A:K,6,0)</f>
        <v>#N/A</v>
      </c>
      <c r="H665" s="32" t="e">
        <f>VLOOKUP(A665,企業番号!A:K,7,0)</f>
        <v>#N/A</v>
      </c>
      <c r="I665" s="3" t="e">
        <f>VLOOKUP(A665,企業番号!A:K,8,0)</f>
        <v>#N/A</v>
      </c>
      <c r="J665" s="32" t="e">
        <f>VLOOKUP(A665,企業番号!A:K,9,0)</f>
        <v>#N/A</v>
      </c>
      <c r="K665" s="33" t="e">
        <f>VLOOKUP(A665,企業番号!A:K,10,0)</f>
        <v>#N/A</v>
      </c>
      <c r="L665" s="32" t="e">
        <f>VLOOKUP(A665,企業番号!A:K,11,0)</f>
        <v>#N/A</v>
      </c>
    </row>
    <row r="666" spans="2:12" ht="20.100000000000001" customHeight="1" x14ac:dyDescent="0.2">
      <c r="B666" s="43" t="s">
        <v>34500</v>
      </c>
      <c r="C666" s="32" t="e">
        <f>VLOOKUP(A666,企業番号!A:K,2,0)</f>
        <v>#N/A</v>
      </c>
      <c r="D666" s="32" t="e">
        <f>VLOOKUP(A666,企業番号!A:K,3,0)</f>
        <v>#N/A</v>
      </c>
      <c r="E666" s="32" t="e">
        <f>VLOOKUP(A666,企業番号!A:K,4,0)</f>
        <v>#N/A</v>
      </c>
      <c r="F666" s="10" t="e">
        <f>VLOOKUP(A666,企業番号!A:K,5,0)</f>
        <v>#N/A</v>
      </c>
      <c r="G666" s="11" t="e">
        <f>VLOOKUP(A666,企業番号!A:K,6,0)</f>
        <v>#N/A</v>
      </c>
      <c r="H666" s="32" t="e">
        <f>VLOOKUP(A666,企業番号!A:K,7,0)</f>
        <v>#N/A</v>
      </c>
      <c r="I666" s="3" t="e">
        <f>VLOOKUP(A666,企業番号!A:K,8,0)</f>
        <v>#N/A</v>
      </c>
      <c r="J666" s="32" t="e">
        <f>VLOOKUP(A666,企業番号!A:K,9,0)</f>
        <v>#N/A</v>
      </c>
      <c r="K666" s="33" t="e">
        <f>VLOOKUP(A666,企業番号!A:K,10,0)</f>
        <v>#N/A</v>
      </c>
      <c r="L666" s="32" t="e">
        <f>VLOOKUP(A666,企業番号!A:K,11,0)</f>
        <v>#N/A</v>
      </c>
    </row>
    <row r="667" spans="2:12" ht="20.100000000000001" customHeight="1" x14ac:dyDescent="0.2">
      <c r="B667" s="43" t="s">
        <v>34501</v>
      </c>
      <c r="C667" s="32" t="e">
        <f>VLOOKUP(A667,企業番号!A:K,2,0)</f>
        <v>#N/A</v>
      </c>
      <c r="D667" s="32" t="e">
        <f>VLOOKUP(A667,企業番号!A:K,3,0)</f>
        <v>#N/A</v>
      </c>
      <c r="E667" s="32" t="e">
        <f>VLOOKUP(A667,企業番号!A:K,4,0)</f>
        <v>#N/A</v>
      </c>
      <c r="F667" s="10" t="e">
        <f>VLOOKUP(A667,企業番号!A:K,5,0)</f>
        <v>#N/A</v>
      </c>
      <c r="G667" s="11" t="e">
        <f>VLOOKUP(A667,企業番号!A:K,6,0)</f>
        <v>#N/A</v>
      </c>
      <c r="H667" s="32" t="e">
        <f>VLOOKUP(A667,企業番号!A:K,7,0)</f>
        <v>#N/A</v>
      </c>
      <c r="I667" s="3" t="e">
        <f>VLOOKUP(A667,企業番号!A:K,8,0)</f>
        <v>#N/A</v>
      </c>
      <c r="J667" s="32" t="e">
        <f>VLOOKUP(A667,企業番号!A:K,9,0)</f>
        <v>#N/A</v>
      </c>
      <c r="K667" s="33" t="e">
        <f>VLOOKUP(A667,企業番号!A:K,10,0)</f>
        <v>#N/A</v>
      </c>
      <c r="L667" s="32" t="e">
        <f>VLOOKUP(A667,企業番号!A:K,11,0)</f>
        <v>#N/A</v>
      </c>
    </row>
    <row r="668" spans="2:12" ht="20.100000000000001" customHeight="1" x14ac:dyDescent="0.2">
      <c r="B668" s="43" t="s">
        <v>34502</v>
      </c>
      <c r="C668" s="32" t="e">
        <f>VLOOKUP(A668,企業番号!A:K,2,0)</f>
        <v>#N/A</v>
      </c>
      <c r="D668" s="32" t="e">
        <f>VLOOKUP(A668,企業番号!A:K,3,0)</f>
        <v>#N/A</v>
      </c>
      <c r="E668" s="32" t="e">
        <f>VLOOKUP(A668,企業番号!A:K,4,0)</f>
        <v>#N/A</v>
      </c>
      <c r="F668" s="10" t="e">
        <f>VLOOKUP(A668,企業番号!A:K,5,0)</f>
        <v>#N/A</v>
      </c>
      <c r="G668" s="11" t="e">
        <f>VLOOKUP(A668,企業番号!A:K,6,0)</f>
        <v>#N/A</v>
      </c>
      <c r="H668" s="32" t="e">
        <f>VLOOKUP(A668,企業番号!A:K,7,0)</f>
        <v>#N/A</v>
      </c>
      <c r="I668" s="3" t="e">
        <f>VLOOKUP(A668,企業番号!A:K,8,0)</f>
        <v>#N/A</v>
      </c>
      <c r="J668" s="32" t="e">
        <f>VLOOKUP(A668,企業番号!A:K,9,0)</f>
        <v>#N/A</v>
      </c>
      <c r="K668" s="33" t="e">
        <f>VLOOKUP(A668,企業番号!A:K,10,0)</f>
        <v>#N/A</v>
      </c>
      <c r="L668" s="32" t="e">
        <f>VLOOKUP(A668,企業番号!A:K,11,0)</f>
        <v>#N/A</v>
      </c>
    </row>
    <row r="669" spans="2:12" ht="20.100000000000001" customHeight="1" x14ac:dyDescent="0.2">
      <c r="B669" s="43" t="s">
        <v>34503</v>
      </c>
      <c r="C669" s="32" t="e">
        <f>VLOOKUP(A669,企業番号!A:K,2,0)</f>
        <v>#N/A</v>
      </c>
      <c r="D669" s="32" t="e">
        <f>VLOOKUP(A669,企業番号!A:K,3,0)</f>
        <v>#N/A</v>
      </c>
      <c r="E669" s="32" t="e">
        <f>VLOOKUP(A669,企業番号!A:K,4,0)</f>
        <v>#N/A</v>
      </c>
      <c r="F669" s="10" t="e">
        <f>VLOOKUP(A669,企業番号!A:K,5,0)</f>
        <v>#N/A</v>
      </c>
      <c r="G669" s="11" t="e">
        <f>VLOOKUP(A669,企業番号!A:K,6,0)</f>
        <v>#N/A</v>
      </c>
      <c r="H669" s="32" t="e">
        <f>VLOOKUP(A669,企業番号!A:K,7,0)</f>
        <v>#N/A</v>
      </c>
      <c r="I669" s="3" t="e">
        <f>VLOOKUP(A669,企業番号!A:K,8,0)</f>
        <v>#N/A</v>
      </c>
      <c r="J669" s="32" t="e">
        <f>VLOOKUP(A669,企業番号!A:K,9,0)</f>
        <v>#N/A</v>
      </c>
      <c r="K669" s="33" t="e">
        <f>VLOOKUP(A669,企業番号!A:K,10,0)</f>
        <v>#N/A</v>
      </c>
      <c r="L669" s="32" t="e">
        <f>VLOOKUP(A669,企業番号!A:K,11,0)</f>
        <v>#N/A</v>
      </c>
    </row>
    <row r="670" spans="2:12" ht="20.100000000000001" customHeight="1" x14ac:dyDescent="0.2">
      <c r="B670" s="43" t="s">
        <v>34504</v>
      </c>
      <c r="C670" s="32" t="e">
        <f>VLOOKUP(A670,企業番号!A:K,2,0)</f>
        <v>#N/A</v>
      </c>
      <c r="D670" s="32" t="e">
        <f>VLOOKUP(A670,企業番号!A:K,3,0)</f>
        <v>#N/A</v>
      </c>
      <c r="E670" s="32" t="e">
        <f>VLOOKUP(A670,企業番号!A:K,4,0)</f>
        <v>#N/A</v>
      </c>
      <c r="F670" s="10" t="e">
        <f>VLOOKUP(A670,企業番号!A:K,5,0)</f>
        <v>#N/A</v>
      </c>
      <c r="G670" s="11" t="e">
        <f>VLOOKUP(A670,企業番号!A:K,6,0)</f>
        <v>#N/A</v>
      </c>
      <c r="H670" s="32" t="e">
        <f>VLOOKUP(A670,企業番号!A:K,7,0)</f>
        <v>#N/A</v>
      </c>
      <c r="I670" s="3" t="e">
        <f>VLOOKUP(A670,企業番号!A:K,8,0)</f>
        <v>#N/A</v>
      </c>
      <c r="J670" s="32" t="e">
        <f>VLOOKUP(A670,企業番号!A:K,9,0)</f>
        <v>#N/A</v>
      </c>
      <c r="K670" s="33" t="e">
        <f>VLOOKUP(A670,企業番号!A:K,10,0)</f>
        <v>#N/A</v>
      </c>
      <c r="L670" s="32" t="e">
        <f>VLOOKUP(A670,企業番号!A:K,11,0)</f>
        <v>#N/A</v>
      </c>
    </row>
    <row r="671" spans="2:12" ht="20.100000000000001" customHeight="1" x14ac:dyDescent="0.2">
      <c r="B671" s="43" t="s">
        <v>34505</v>
      </c>
      <c r="C671" s="32" t="e">
        <f>VLOOKUP(A671,企業番号!A:K,2,0)</f>
        <v>#N/A</v>
      </c>
      <c r="D671" s="32" t="e">
        <f>VLOOKUP(A671,企業番号!A:K,3,0)</f>
        <v>#N/A</v>
      </c>
      <c r="E671" s="32" t="e">
        <f>VLOOKUP(A671,企業番号!A:K,4,0)</f>
        <v>#N/A</v>
      </c>
      <c r="F671" s="10" t="e">
        <f>VLOOKUP(A671,企業番号!A:K,5,0)</f>
        <v>#N/A</v>
      </c>
      <c r="G671" s="11" t="e">
        <f>VLOOKUP(A671,企業番号!A:K,6,0)</f>
        <v>#N/A</v>
      </c>
      <c r="H671" s="32" t="e">
        <f>VLOOKUP(A671,企業番号!A:K,7,0)</f>
        <v>#N/A</v>
      </c>
      <c r="I671" s="3" t="e">
        <f>VLOOKUP(A671,企業番号!A:K,8,0)</f>
        <v>#N/A</v>
      </c>
      <c r="J671" s="32" t="e">
        <f>VLOOKUP(A671,企業番号!A:K,9,0)</f>
        <v>#N/A</v>
      </c>
      <c r="K671" s="33" t="e">
        <f>VLOOKUP(A671,企業番号!A:K,10,0)</f>
        <v>#N/A</v>
      </c>
      <c r="L671" s="32" t="e">
        <f>VLOOKUP(A671,企業番号!A:K,11,0)</f>
        <v>#N/A</v>
      </c>
    </row>
    <row r="672" spans="2:12" ht="20.100000000000001" customHeight="1" x14ac:dyDescent="0.2">
      <c r="B672" s="43" t="s">
        <v>34506</v>
      </c>
      <c r="C672" s="32" t="e">
        <f>VLOOKUP(A672,企業番号!A:K,2,0)</f>
        <v>#N/A</v>
      </c>
      <c r="D672" s="32" t="e">
        <f>VLOOKUP(A672,企業番号!A:K,3,0)</f>
        <v>#N/A</v>
      </c>
      <c r="E672" s="32" t="e">
        <f>VLOOKUP(A672,企業番号!A:K,4,0)</f>
        <v>#N/A</v>
      </c>
      <c r="F672" s="10" t="e">
        <f>VLOOKUP(A672,企業番号!A:K,5,0)</f>
        <v>#N/A</v>
      </c>
      <c r="G672" s="11" t="e">
        <f>VLOOKUP(A672,企業番号!A:K,6,0)</f>
        <v>#N/A</v>
      </c>
      <c r="H672" s="32" t="e">
        <f>VLOOKUP(A672,企業番号!A:K,7,0)</f>
        <v>#N/A</v>
      </c>
      <c r="I672" s="3" t="e">
        <f>VLOOKUP(A672,企業番号!A:K,8,0)</f>
        <v>#N/A</v>
      </c>
      <c r="J672" s="32" t="e">
        <f>VLOOKUP(A672,企業番号!A:K,9,0)</f>
        <v>#N/A</v>
      </c>
      <c r="K672" s="33" t="e">
        <f>VLOOKUP(A672,企業番号!A:K,10,0)</f>
        <v>#N/A</v>
      </c>
      <c r="L672" s="32" t="e">
        <f>VLOOKUP(A672,企業番号!A:K,11,0)</f>
        <v>#N/A</v>
      </c>
    </row>
    <row r="673" spans="2:12" ht="20.100000000000001" customHeight="1" x14ac:dyDescent="0.2">
      <c r="B673" s="43" t="s">
        <v>34507</v>
      </c>
      <c r="C673" s="32" t="e">
        <f>VLOOKUP(A673,企業番号!A:K,2,0)</f>
        <v>#N/A</v>
      </c>
      <c r="D673" s="32" t="e">
        <f>VLOOKUP(A673,企業番号!A:K,3,0)</f>
        <v>#N/A</v>
      </c>
      <c r="E673" s="32" t="e">
        <f>VLOOKUP(A673,企業番号!A:K,4,0)</f>
        <v>#N/A</v>
      </c>
      <c r="F673" s="10" t="e">
        <f>VLOOKUP(A673,企業番号!A:K,5,0)</f>
        <v>#N/A</v>
      </c>
      <c r="G673" s="11" t="e">
        <f>VLOOKUP(A673,企業番号!A:K,6,0)</f>
        <v>#N/A</v>
      </c>
      <c r="H673" s="32" t="e">
        <f>VLOOKUP(A673,企業番号!A:K,7,0)</f>
        <v>#N/A</v>
      </c>
      <c r="I673" s="3" t="e">
        <f>VLOOKUP(A673,企業番号!A:K,8,0)</f>
        <v>#N/A</v>
      </c>
      <c r="J673" s="32" t="e">
        <f>VLOOKUP(A673,企業番号!A:K,9,0)</f>
        <v>#N/A</v>
      </c>
      <c r="K673" s="33" t="e">
        <f>VLOOKUP(A673,企業番号!A:K,10,0)</f>
        <v>#N/A</v>
      </c>
      <c r="L673" s="32" t="e">
        <f>VLOOKUP(A673,企業番号!A:K,11,0)</f>
        <v>#N/A</v>
      </c>
    </row>
    <row r="674" spans="2:12" ht="20.100000000000001" customHeight="1" x14ac:dyDescent="0.2">
      <c r="B674" s="43" t="s">
        <v>34508</v>
      </c>
      <c r="C674" s="32" t="e">
        <f>VLOOKUP(A674,企業番号!A:K,2,0)</f>
        <v>#N/A</v>
      </c>
      <c r="D674" s="32" t="e">
        <f>VLOOKUP(A674,企業番号!A:K,3,0)</f>
        <v>#N/A</v>
      </c>
      <c r="E674" s="32" t="e">
        <f>VLOOKUP(A674,企業番号!A:K,4,0)</f>
        <v>#N/A</v>
      </c>
      <c r="F674" s="10" t="e">
        <f>VLOOKUP(A674,企業番号!A:K,5,0)</f>
        <v>#N/A</v>
      </c>
      <c r="G674" s="11" t="e">
        <f>VLOOKUP(A674,企業番号!A:K,6,0)</f>
        <v>#N/A</v>
      </c>
      <c r="H674" s="32" t="e">
        <f>VLOOKUP(A674,企業番号!A:K,7,0)</f>
        <v>#N/A</v>
      </c>
      <c r="I674" s="3" t="e">
        <f>VLOOKUP(A674,企業番号!A:K,8,0)</f>
        <v>#N/A</v>
      </c>
      <c r="J674" s="32" t="e">
        <f>VLOOKUP(A674,企業番号!A:K,9,0)</f>
        <v>#N/A</v>
      </c>
      <c r="K674" s="33" t="e">
        <f>VLOOKUP(A674,企業番号!A:K,10,0)</f>
        <v>#N/A</v>
      </c>
      <c r="L674" s="32" t="e">
        <f>VLOOKUP(A674,企業番号!A:K,11,0)</f>
        <v>#N/A</v>
      </c>
    </row>
    <row r="675" spans="2:12" ht="20.100000000000001" customHeight="1" x14ac:dyDescent="0.2">
      <c r="B675" s="43" t="s">
        <v>34509</v>
      </c>
      <c r="C675" s="32" t="e">
        <f>VLOOKUP(A675,企業番号!A:K,2,0)</f>
        <v>#N/A</v>
      </c>
      <c r="D675" s="32" t="e">
        <f>VLOOKUP(A675,企業番号!A:K,3,0)</f>
        <v>#N/A</v>
      </c>
      <c r="E675" s="32" t="e">
        <f>VLOOKUP(A675,企業番号!A:K,4,0)</f>
        <v>#N/A</v>
      </c>
      <c r="F675" s="10" t="e">
        <f>VLOOKUP(A675,企業番号!A:K,5,0)</f>
        <v>#N/A</v>
      </c>
      <c r="G675" s="11" t="e">
        <f>VLOOKUP(A675,企業番号!A:K,6,0)</f>
        <v>#N/A</v>
      </c>
      <c r="H675" s="32" t="e">
        <f>VLOOKUP(A675,企業番号!A:K,7,0)</f>
        <v>#N/A</v>
      </c>
      <c r="I675" s="3" t="e">
        <f>VLOOKUP(A675,企業番号!A:K,8,0)</f>
        <v>#N/A</v>
      </c>
      <c r="J675" s="32" t="e">
        <f>VLOOKUP(A675,企業番号!A:K,9,0)</f>
        <v>#N/A</v>
      </c>
      <c r="K675" s="33" t="e">
        <f>VLOOKUP(A675,企業番号!A:K,10,0)</f>
        <v>#N/A</v>
      </c>
      <c r="L675" s="32" t="e">
        <f>VLOOKUP(A675,企業番号!A:K,11,0)</f>
        <v>#N/A</v>
      </c>
    </row>
    <row r="676" spans="2:12" ht="20.100000000000001" customHeight="1" x14ac:dyDescent="0.2">
      <c r="B676" s="43" t="s">
        <v>34510</v>
      </c>
      <c r="C676" s="32" t="e">
        <f>VLOOKUP(A676,企業番号!A:K,2,0)</f>
        <v>#N/A</v>
      </c>
      <c r="D676" s="32" t="e">
        <f>VLOOKUP(A676,企業番号!A:K,3,0)</f>
        <v>#N/A</v>
      </c>
      <c r="E676" s="32" t="e">
        <f>VLOOKUP(A676,企業番号!A:K,4,0)</f>
        <v>#N/A</v>
      </c>
      <c r="F676" s="10" t="e">
        <f>VLOOKUP(A676,企業番号!A:K,5,0)</f>
        <v>#N/A</v>
      </c>
      <c r="G676" s="11" t="e">
        <f>VLOOKUP(A676,企業番号!A:K,6,0)</f>
        <v>#N/A</v>
      </c>
      <c r="H676" s="32" t="e">
        <f>VLOOKUP(A676,企業番号!A:K,7,0)</f>
        <v>#N/A</v>
      </c>
      <c r="I676" s="3" t="e">
        <f>VLOOKUP(A676,企業番号!A:K,8,0)</f>
        <v>#N/A</v>
      </c>
      <c r="J676" s="32" t="e">
        <f>VLOOKUP(A676,企業番号!A:K,9,0)</f>
        <v>#N/A</v>
      </c>
      <c r="K676" s="33" t="e">
        <f>VLOOKUP(A676,企業番号!A:K,10,0)</f>
        <v>#N/A</v>
      </c>
      <c r="L676" s="32" t="e">
        <f>VLOOKUP(A676,企業番号!A:K,11,0)</f>
        <v>#N/A</v>
      </c>
    </row>
    <row r="677" spans="2:12" ht="20.100000000000001" customHeight="1" x14ac:dyDescent="0.2">
      <c r="B677" s="43" t="s">
        <v>34511</v>
      </c>
      <c r="C677" s="32" t="e">
        <f>VLOOKUP(A677,企業番号!A:K,2,0)</f>
        <v>#N/A</v>
      </c>
      <c r="D677" s="32" t="e">
        <f>VLOOKUP(A677,企業番号!A:K,3,0)</f>
        <v>#N/A</v>
      </c>
      <c r="E677" s="32" t="e">
        <f>VLOOKUP(A677,企業番号!A:K,4,0)</f>
        <v>#N/A</v>
      </c>
      <c r="F677" s="10" t="e">
        <f>VLOOKUP(A677,企業番号!A:K,5,0)</f>
        <v>#N/A</v>
      </c>
      <c r="G677" s="11" t="e">
        <f>VLOOKUP(A677,企業番号!A:K,6,0)</f>
        <v>#N/A</v>
      </c>
      <c r="H677" s="32" t="e">
        <f>VLOOKUP(A677,企業番号!A:K,7,0)</f>
        <v>#N/A</v>
      </c>
      <c r="I677" s="3" t="e">
        <f>VLOOKUP(A677,企業番号!A:K,8,0)</f>
        <v>#N/A</v>
      </c>
      <c r="J677" s="32" t="e">
        <f>VLOOKUP(A677,企業番号!A:K,9,0)</f>
        <v>#N/A</v>
      </c>
      <c r="K677" s="33" t="e">
        <f>VLOOKUP(A677,企業番号!A:K,10,0)</f>
        <v>#N/A</v>
      </c>
      <c r="L677" s="32" t="e">
        <f>VLOOKUP(A677,企業番号!A:K,11,0)</f>
        <v>#N/A</v>
      </c>
    </row>
    <row r="678" spans="2:12" ht="20.100000000000001" customHeight="1" x14ac:dyDescent="0.2">
      <c r="B678" s="43" t="s">
        <v>34512</v>
      </c>
      <c r="C678" s="32" t="e">
        <f>VLOOKUP(A678,企業番号!A:K,2,0)</f>
        <v>#N/A</v>
      </c>
      <c r="D678" s="32" t="e">
        <f>VLOOKUP(A678,企業番号!A:K,3,0)</f>
        <v>#N/A</v>
      </c>
      <c r="E678" s="32" t="e">
        <f>VLOOKUP(A678,企業番号!A:K,4,0)</f>
        <v>#N/A</v>
      </c>
      <c r="F678" s="10" t="e">
        <f>VLOOKUP(A678,企業番号!A:K,5,0)</f>
        <v>#N/A</v>
      </c>
      <c r="G678" s="11" t="e">
        <f>VLOOKUP(A678,企業番号!A:K,6,0)</f>
        <v>#N/A</v>
      </c>
      <c r="H678" s="32" t="e">
        <f>VLOOKUP(A678,企業番号!A:K,7,0)</f>
        <v>#N/A</v>
      </c>
      <c r="I678" s="3" t="e">
        <f>VLOOKUP(A678,企業番号!A:K,8,0)</f>
        <v>#N/A</v>
      </c>
      <c r="J678" s="32" t="e">
        <f>VLOOKUP(A678,企業番号!A:K,9,0)</f>
        <v>#N/A</v>
      </c>
      <c r="K678" s="33" t="e">
        <f>VLOOKUP(A678,企業番号!A:K,10,0)</f>
        <v>#N/A</v>
      </c>
      <c r="L678" s="32" t="e">
        <f>VLOOKUP(A678,企業番号!A:K,11,0)</f>
        <v>#N/A</v>
      </c>
    </row>
    <row r="679" spans="2:12" ht="20.100000000000001" customHeight="1" x14ac:dyDescent="0.2">
      <c r="B679" s="43" t="s">
        <v>34513</v>
      </c>
      <c r="C679" s="32" t="e">
        <f>VLOOKUP(A679,企業番号!A:K,2,0)</f>
        <v>#N/A</v>
      </c>
      <c r="D679" s="32" t="e">
        <f>VLOOKUP(A679,企業番号!A:K,3,0)</f>
        <v>#N/A</v>
      </c>
      <c r="E679" s="32" t="e">
        <f>VLOOKUP(A679,企業番号!A:K,4,0)</f>
        <v>#N/A</v>
      </c>
      <c r="F679" s="10" t="e">
        <f>VLOOKUP(A679,企業番号!A:K,5,0)</f>
        <v>#N/A</v>
      </c>
      <c r="G679" s="11" t="e">
        <f>VLOOKUP(A679,企業番号!A:K,6,0)</f>
        <v>#N/A</v>
      </c>
      <c r="H679" s="32" t="e">
        <f>VLOOKUP(A679,企業番号!A:K,7,0)</f>
        <v>#N/A</v>
      </c>
      <c r="I679" s="3" t="e">
        <f>VLOOKUP(A679,企業番号!A:K,8,0)</f>
        <v>#N/A</v>
      </c>
      <c r="J679" s="32" t="e">
        <f>VLOOKUP(A679,企業番号!A:K,9,0)</f>
        <v>#N/A</v>
      </c>
      <c r="K679" s="33" t="e">
        <f>VLOOKUP(A679,企業番号!A:K,10,0)</f>
        <v>#N/A</v>
      </c>
      <c r="L679" s="32" t="e">
        <f>VLOOKUP(A679,企業番号!A:K,11,0)</f>
        <v>#N/A</v>
      </c>
    </row>
    <row r="680" spans="2:12" ht="20.100000000000001" customHeight="1" x14ac:dyDescent="0.2">
      <c r="B680" s="43" t="s">
        <v>34514</v>
      </c>
      <c r="C680" s="32" t="e">
        <f>VLOOKUP(A680,企業番号!A:K,2,0)</f>
        <v>#N/A</v>
      </c>
      <c r="D680" s="32" t="e">
        <f>VLOOKUP(A680,企業番号!A:K,3,0)</f>
        <v>#N/A</v>
      </c>
      <c r="E680" s="32" t="e">
        <f>VLOOKUP(A680,企業番号!A:K,4,0)</f>
        <v>#N/A</v>
      </c>
      <c r="F680" s="10" t="e">
        <f>VLOOKUP(A680,企業番号!A:K,5,0)</f>
        <v>#N/A</v>
      </c>
      <c r="G680" s="11" t="e">
        <f>VLOOKUP(A680,企業番号!A:K,6,0)</f>
        <v>#N/A</v>
      </c>
      <c r="H680" s="32" t="e">
        <f>VLOOKUP(A680,企業番号!A:K,7,0)</f>
        <v>#N/A</v>
      </c>
      <c r="I680" s="3" t="e">
        <f>VLOOKUP(A680,企業番号!A:K,8,0)</f>
        <v>#N/A</v>
      </c>
      <c r="J680" s="32" t="e">
        <f>VLOOKUP(A680,企業番号!A:K,9,0)</f>
        <v>#N/A</v>
      </c>
      <c r="K680" s="33" t="e">
        <f>VLOOKUP(A680,企業番号!A:K,10,0)</f>
        <v>#N/A</v>
      </c>
      <c r="L680" s="32" t="e">
        <f>VLOOKUP(A680,企業番号!A:K,11,0)</f>
        <v>#N/A</v>
      </c>
    </row>
    <row r="681" spans="2:12" ht="20.100000000000001" customHeight="1" x14ac:dyDescent="0.2">
      <c r="B681" s="43" t="s">
        <v>34515</v>
      </c>
      <c r="C681" s="32" t="e">
        <f>VLOOKUP(A681,企業番号!A:K,2,0)</f>
        <v>#N/A</v>
      </c>
      <c r="D681" s="32" t="e">
        <f>VLOOKUP(A681,企業番号!A:K,3,0)</f>
        <v>#N/A</v>
      </c>
      <c r="E681" s="32" t="e">
        <f>VLOOKUP(A681,企業番号!A:K,4,0)</f>
        <v>#N/A</v>
      </c>
      <c r="F681" s="10" t="e">
        <f>VLOOKUP(A681,企業番号!A:K,5,0)</f>
        <v>#N/A</v>
      </c>
      <c r="G681" s="11" t="e">
        <f>VLOOKUP(A681,企業番号!A:K,6,0)</f>
        <v>#N/A</v>
      </c>
      <c r="H681" s="32" t="e">
        <f>VLOOKUP(A681,企業番号!A:K,7,0)</f>
        <v>#N/A</v>
      </c>
      <c r="I681" s="3" t="e">
        <f>VLOOKUP(A681,企業番号!A:K,8,0)</f>
        <v>#N/A</v>
      </c>
      <c r="J681" s="32" t="e">
        <f>VLOOKUP(A681,企業番号!A:K,9,0)</f>
        <v>#N/A</v>
      </c>
      <c r="K681" s="33" t="e">
        <f>VLOOKUP(A681,企業番号!A:K,10,0)</f>
        <v>#N/A</v>
      </c>
      <c r="L681" s="32" t="e">
        <f>VLOOKUP(A681,企業番号!A:K,11,0)</f>
        <v>#N/A</v>
      </c>
    </row>
    <row r="682" spans="2:12" ht="20.100000000000001" customHeight="1" x14ac:dyDescent="0.2">
      <c r="B682" s="43" t="s">
        <v>34516</v>
      </c>
      <c r="C682" s="32" t="e">
        <f>VLOOKUP(A682,企業番号!A:K,2,0)</f>
        <v>#N/A</v>
      </c>
      <c r="D682" s="32" t="e">
        <f>VLOOKUP(A682,企業番号!A:K,3,0)</f>
        <v>#N/A</v>
      </c>
      <c r="E682" s="32" t="e">
        <f>VLOOKUP(A682,企業番号!A:K,4,0)</f>
        <v>#N/A</v>
      </c>
      <c r="F682" s="10" t="e">
        <f>VLOOKUP(A682,企業番号!A:K,5,0)</f>
        <v>#N/A</v>
      </c>
      <c r="G682" s="11" t="e">
        <f>VLOOKUP(A682,企業番号!A:K,6,0)</f>
        <v>#N/A</v>
      </c>
      <c r="H682" s="32" t="e">
        <f>VLOOKUP(A682,企業番号!A:K,7,0)</f>
        <v>#N/A</v>
      </c>
      <c r="I682" s="3" t="e">
        <f>VLOOKUP(A682,企業番号!A:K,8,0)</f>
        <v>#N/A</v>
      </c>
      <c r="J682" s="32" t="e">
        <f>VLOOKUP(A682,企業番号!A:K,9,0)</f>
        <v>#N/A</v>
      </c>
      <c r="K682" s="33" t="e">
        <f>VLOOKUP(A682,企業番号!A:K,10,0)</f>
        <v>#N/A</v>
      </c>
      <c r="L682" s="32" t="e">
        <f>VLOOKUP(A682,企業番号!A:K,11,0)</f>
        <v>#N/A</v>
      </c>
    </row>
    <row r="683" spans="2:12" ht="20.100000000000001" customHeight="1" x14ac:dyDescent="0.2">
      <c r="B683" s="43" t="s">
        <v>34517</v>
      </c>
      <c r="C683" s="32" t="e">
        <f>VLOOKUP(A683,企業番号!A:K,2,0)</f>
        <v>#N/A</v>
      </c>
      <c r="D683" s="32" t="e">
        <f>VLOOKUP(A683,企業番号!A:K,3,0)</f>
        <v>#N/A</v>
      </c>
      <c r="E683" s="32" t="e">
        <f>VLOOKUP(A683,企業番号!A:K,4,0)</f>
        <v>#N/A</v>
      </c>
      <c r="F683" s="10" t="e">
        <f>VLOOKUP(A683,企業番号!A:K,5,0)</f>
        <v>#N/A</v>
      </c>
      <c r="G683" s="11" t="e">
        <f>VLOOKUP(A683,企業番号!A:K,6,0)</f>
        <v>#N/A</v>
      </c>
      <c r="H683" s="32" t="e">
        <f>VLOOKUP(A683,企業番号!A:K,7,0)</f>
        <v>#N/A</v>
      </c>
      <c r="I683" s="3" t="e">
        <f>VLOOKUP(A683,企業番号!A:K,8,0)</f>
        <v>#N/A</v>
      </c>
      <c r="J683" s="32" t="e">
        <f>VLOOKUP(A683,企業番号!A:K,9,0)</f>
        <v>#N/A</v>
      </c>
      <c r="K683" s="33" t="e">
        <f>VLOOKUP(A683,企業番号!A:K,10,0)</f>
        <v>#N/A</v>
      </c>
      <c r="L683" s="32" t="e">
        <f>VLOOKUP(A683,企業番号!A:K,11,0)</f>
        <v>#N/A</v>
      </c>
    </row>
    <row r="684" spans="2:12" ht="20.100000000000001" customHeight="1" x14ac:dyDescent="0.2">
      <c r="B684" s="43" t="s">
        <v>34518</v>
      </c>
      <c r="C684" s="32" t="e">
        <f>VLOOKUP(A684,企業番号!A:K,2,0)</f>
        <v>#N/A</v>
      </c>
      <c r="D684" s="32" t="e">
        <f>VLOOKUP(A684,企業番号!A:K,3,0)</f>
        <v>#N/A</v>
      </c>
      <c r="E684" s="32" t="e">
        <f>VLOOKUP(A684,企業番号!A:K,4,0)</f>
        <v>#N/A</v>
      </c>
      <c r="F684" s="10" t="e">
        <f>VLOOKUP(A684,企業番号!A:K,5,0)</f>
        <v>#N/A</v>
      </c>
      <c r="G684" s="11" t="e">
        <f>VLOOKUP(A684,企業番号!A:K,6,0)</f>
        <v>#N/A</v>
      </c>
      <c r="H684" s="32" t="e">
        <f>VLOOKUP(A684,企業番号!A:K,7,0)</f>
        <v>#N/A</v>
      </c>
      <c r="I684" s="3" t="e">
        <f>VLOOKUP(A684,企業番号!A:K,8,0)</f>
        <v>#N/A</v>
      </c>
      <c r="J684" s="32" t="e">
        <f>VLOOKUP(A684,企業番号!A:K,9,0)</f>
        <v>#N/A</v>
      </c>
      <c r="K684" s="33" t="e">
        <f>VLOOKUP(A684,企業番号!A:K,10,0)</f>
        <v>#N/A</v>
      </c>
      <c r="L684" s="32" t="e">
        <f>VLOOKUP(A684,企業番号!A:K,11,0)</f>
        <v>#N/A</v>
      </c>
    </row>
    <row r="685" spans="2:12" ht="20.100000000000001" customHeight="1" x14ac:dyDescent="0.2">
      <c r="B685" s="43" t="s">
        <v>34519</v>
      </c>
      <c r="C685" s="32" t="e">
        <f>VLOOKUP(A685,企業番号!A:K,2,0)</f>
        <v>#N/A</v>
      </c>
      <c r="D685" s="32" t="e">
        <f>VLOOKUP(A685,企業番号!A:K,3,0)</f>
        <v>#N/A</v>
      </c>
      <c r="E685" s="32" t="e">
        <f>VLOOKUP(A685,企業番号!A:K,4,0)</f>
        <v>#N/A</v>
      </c>
      <c r="F685" s="10" t="e">
        <f>VLOOKUP(A685,企業番号!A:K,5,0)</f>
        <v>#N/A</v>
      </c>
      <c r="G685" s="11" t="e">
        <f>VLOOKUP(A685,企業番号!A:K,6,0)</f>
        <v>#N/A</v>
      </c>
      <c r="H685" s="32" t="e">
        <f>VLOOKUP(A685,企業番号!A:K,7,0)</f>
        <v>#N/A</v>
      </c>
      <c r="I685" s="3" t="e">
        <f>VLOOKUP(A685,企業番号!A:K,8,0)</f>
        <v>#N/A</v>
      </c>
      <c r="J685" s="32" t="e">
        <f>VLOOKUP(A685,企業番号!A:K,9,0)</f>
        <v>#N/A</v>
      </c>
      <c r="K685" s="33" t="e">
        <f>VLOOKUP(A685,企業番号!A:K,10,0)</f>
        <v>#N/A</v>
      </c>
      <c r="L685" s="32" t="e">
        <f>VLOOKUP(A685,企業番号!A:K,11,0)</f>
        <v>#N/A</v>
      </c>
    </row>
    <row r="686" spans="2:12" ht="20.100000000000001" customHeight="1" x14ac:dyDescent="0.2">
      <c r="B686" s="43" t="s">
        <v>34520</v>
      </c>
      <c r="C686" s="32" t="e">
        <f>VLOOKUP(A686,企業番号!A:K,2,0)</f>
        <v>#N/A</v>
      </c>
      <c r="D686" s="32" t="e">
        <f>VLOOKUP(A686,企業番号!A:K,3,0)</f>
        <v>#N/A</v>
      </c>
      <c r="E686" s="32" t="e">
        <f>VLOOKUP(A686,企業番号!A:K,4,0)</f>
        <v>#N/A</v>
      </c>
      <c r="F686" s="10" t="e">
        <f>VLOOKUP(A686,企業番号!A:K,5,0)</f>
        <v>#N/A</v>
      </c>
      <c r="G686" s="11" t="e">
        <f>VLOOKUP(A686,企業番号!A:K,6,0)</f>
        <v>#N/A</v>
      </c>
      <c r="H686" s="32" t="e">
        <f>VLOOKUP(A686,企業番号!A:K,7,0)</f>
        <v>#N/A</v>
      </c>
      <c r="I686" s="3" t="e">
        <f>VLOOKUP(A686,企業番号!A:K,8,0)</f>
        <v>#N/A</v>
      </c>
      <c r="J686" s="32" t="e">
        <f>VLOOKUP(A686,企業番号!A:K,9,0)</f>
        <v>#N/A</v>
      </c>
      <c r="K686" s="33" t="e">
        <f>VLOOKUP(A686,企業番号!A:K,10,0)</f>
        <v>#N/A</v>
      </c>
      <c r="L686" s="32" t="e">
        <f>VLOOKUP(A686,企業番号!A:K,11,0)</f>
        <v>#N/A</v>
      </c>
    </row>
    <row r="687" spans="2:12" ht="20.100000000000001" customHeight="1" x14ac:dyDescent="0.2">
      <c r="B687" s="43" t="s">
        <v>34521</v>
      </c>
      <c r="C687" s="32" t="e">
        <f>VLOOKUP(A687,企業番号!A:K,2,0)</f>
        <v>#N/A</v>
      </c>
      <c r="D687" s="32" t="e">
        <f>VLOOKUP(A687,企業番号!A:K,3,0)</f>
        <v>#N/A</v>
      </c>
      <c r="E687" s="32" t="e">
        <f>VLOOKUP(A687,企業番号!A:K,4,0)</f>
        <v>#N/A</v>
      </c>
      <c r="F687" s="10" t="e">
        <f>VLOOKUP(A687,企業番号!A:K,5,0)</f>
        <v>#N/A</v>
      </c>
      <c r="G687" s="11" t="e">
        <f>VLOOKUP(A687,企業番号!A:K,6,0)</f>
        <v>#N/A</v>
      </c>
      <c r="H687" s="32" t="e">
        <f>VLOOKUP(A687,企業番号!A:K,7,0)</f>
        <v>#N/A</v>
      </c>
      <c r="I687" s="3" t="e">
        <f>VLOOKUP(A687,企業番号!A:K,8,0)</f>
        <v>#N/A</v>
      </c>
      <c r="J687" s="32" t="e">
        <f>VLOOKUP(A687,企業番号!A:K,9,0)</f>
        <v>#N/A</v>
      </c>
      <c r="K687" s="33" t="e">
        <f>VLOOKUP(A687,企業番号!A:K,10,0)</f>
        <v>#N/A</v>
      </c>
      <c r="L687" s="32" t="e">
        <f>VLOOKUP(A687,企業番号!A:K,11,0)</f>
        <v>#N/A</v>
      </c>
    </row>
    <row r="688" spans="2:12" ht="20.100000000000001" customHeight="1" x14ac:dyDescent="0.2">
      <c r="B688" s="43" t="s">
        <v>34522</v>
      </c>
      <c r="C688" s="32" t="e">
        <f>VLOOKUP(A688,企業番号!A:K,2,0)</f>
        <v>#N/A</v>
      </c>
      <c r="D688" s="32" t="e">
        <f>VLOOKUP(A688,企業番号!A:K,3,0)</f>
        <v>#N/A</v>
      </c>
      <c r="E688" s="32" t="e">
        <f>VLOOKUP(A688,企業番号!A:K,4,0)</f>
        <v>#N/A</v>
      </c>
      <c r="F688" s="10" t="e">
        <f>VLOOKUP(A688,企業番号!A:K,5,0)</f>
        <v>#N/A</v>
      </c>
      <c r="G688" s="11" t="e">
        <f>VLOOKUP(A688,企業番号!A:K,6,0)</f>
        <v>#N/A</v>
      </c>
      <c r="H688" s="32" t="e">
        <f>VLOOKUP(A688,企業番号!A:K,7,0)</f>
        <v>#N/A</v>
      </c>
      <c r="I688" s="3" t="e">
        <f>VLOOKUP(A688,企業番号!A:K,8,0)</f>
        <v>#N/A</v>
      </c>
      <c r="J688" s="32" t="e">
        <f>VLOOKUP(A688,企業番号!A:K,9,0)</f>
        <v>#N/A</v>
      </c>
      <c r="K688" s="33" t="e">
        <f>VLOOKUP(A688,企業番号!A:K,10,0)</f>
        <v>#N/A</v>
      </c>
      <c r="L688" s="32" t="e">
        <f>VLOOKUP(A688,企業番号!A:K,11,0)</f>
        <v>#N/A</v>
      </c>
    </row>
    <row r="689" spans="2:12" ht="20.100000000000001" customHeight="1" x14ac:dyDescent="0.2">
      <c r="B689" s="43" t="s">
        <v>34523</v>
      </c>
      <c r="C689" s="32" t="e">
        <f>VLOOKUP(A689,企業番号!A:K,2,0)</f>
        <v>#N/A</v>
      </c>
      <c r="D689" s="32" t="e">
        <f>VLOOKUP(A689,企業番号!A:K,3,0)</f>
        <v>#N/A</v>
      </c>
      <c r="E689" s="32" t="e">
        <f>VLOOKUP(A689,企業番号!A:K,4,0)</f>
        <v>#N/A</v>
      </c>
      <c r="F689" s="10" t="e">
        <f>VLOOKUP(A689,企業番号!A:K,5,0)</f>
        <v>#N/A</v>
      </c>
      <c r="G689" s="11" t="e">
        <f>VLOOKUP(A689,企業番号!A:K,6,0)</f>
        <v>#N/A</v>
      </c>
      <c r="H689" s="32" t="e">
        <f>VLOOKUP(A689,企業番号!A:K,7,0)</f>
        <v>#N/A</v>
      </c>
      <c r="I689" s="3" t="e">
        <f>VLOOKUP(A689,企業番号!A:K,8,0)</f>
        <v>#N/A</v>
      </c>
      <c r="J689" s="32" t="e">
        <f>VLOOKUP(A689,企業番号!A:K,9,0)</f>
        <v>#N/A</v>
      </c>
      <c r="K689" s="33" t="e">
        <f>VLOOKUP(A689,企業番号!A:K,10,0)</f>
        <v>#N/A</v>
      </c>
      <c r="L689" s="32" t="e">
        <f>VLOOKUP(A689,企業番号!A:K,11,0)</f>
        <v>#N/A</v>
      </c>
    </row>
    <row r="690" spans="2:12" ht="20.100000000000001" customHeight="1" x14ac:dyDescent="0.2">
      <c r="B690" s="43" t="s">
        <v>34524</v>
      </c>
      <c r="C690" s="32" t="e">
        <f>VLOOKUP(A690,企業番号!A:K,2,0)</f>
        <v>#N/A</v>
      </c>
      <c r="D690" s="32" t="e">
        <f>VLOOKUP(A690,企業番号!A:K,3,0)</f>
        <v>#N/A</v>
      </c>
      <c r="E690" s="32" t="e">
        <f>VLOOKUP(A690,企業番号!A:K,4,0)</f>
        <v>#N/A</v>
      </c>
      <c r="F690" s="10" t="e">
        <f>VLOOKUP(A690,企業番号!A:K,5,0)</f>
        <v>#N/A</v>
      </c>
      <c r="G690" s="11" t="e">
        <f>VLOOKUP(A690,企業番号!A:K,6,0)</f>
        <v>#N/A</v>
      </c>
      <c r="H690" s="32" t="e">
        <f>VLOOKUP(A690,企業番号!A:K,7,0)</f>
        <v>#N/A</v>
      </c>
      <c r="I690" s="3" t="e">
        <f>VLOOKUP(A690,企業番号!A:K,8,0)</f>
        <v>#N/A</v>
      </c>
      <c r="J690" s="32" t="e">
        <f>VLOOKUP(A690,企業番号!A:K,9,0)</f>
        <v>#N/A</v>
      </c>
      <c r="K690" s="33" t="e">
        <f>VLOOKUP(A690,企業番号!A:K,10,0)</f>
        <v>#N/A</v>
      </c>
      <c r="L690" s="32" t="e">
        <f>VLOOKUP(A690,企業番号!A:K,11,0)</f>
        <v>#N/A</v>
      </c>
    </row>
    <row r="691" spans="2:12" ht="20.100000000000001" customHeight="1" x14ac:dyDescent="0.2">
      <c r="B691" s="43" t="s">
        <v>34525</v>
      </c>
      <c r="C691" s="32" t="e">
        <f>VLOOKUP(A691,企業番号!A:K,2,0)</f>
        <v>#N/A</v>
      </c>
      <c r="D691" s="32" t="e">
        <f>VLOOKUP(A691,企業番号!A:K,3,0)</f>
        <v>#N/A</v>
      </c>
      <c r="E691" s="32" t="e">
        <f>VLOOKUP(A691,企業番号!A:K,4,0)</f>
        <v>#N/A</v>
      </c>
      <c r="F691" s="10" t="e">
        <f>VLOOKUP(A691,企業番号!A:K,5,0)</f>
        <v>#N/A</v>
      </c>
      <c r="G691" s="11" t="e">
        <f>VLOOKUP(A691,企業番号!A:K,6,0)</f>
        <v>#N/A</v>
      </c>
      <c r="H691" s="32" t="e">
        <f>VLOOKUP(A691,企業番号!A:K,7,0)</f>
        <v>#N/A</v>
      </c>
      <c r="I691" s="3" t="e">
        <f>VLOOKUP(A691,企業番号!A:K,8,0)</f>
        <v>#N/A</v>
      </c>
      <c r="J691" s="32" t="e">
        <f>VLOOKUP(A691,企業番号!A:K,9,0)</f>
        <v>#N/A</v>
      </c>
      <c r="K691" s="33" t="e">
        <f>VLOOKUP(A691,企業番号!A:K,10,0)</f>
        <v>#N/A</v>
      </c>
      <c r="L691" s="32" t="e">
        <f>VLOOKUP(A691,企業番号!A:K,11,0)</f>
        <v>#N/A</v>
      </c>
    </row>
    <row r="692" spans="2:12" ht="20.100000000000001" customHeight="1" x14ac:dyDescent="0.2">
      <c r="B692" s="43" t="s">
        <v>34526</v>
      </c>
      <c r="C692" s="32" t="e">
        <f>VLOOKUP(A692,企業番号!A:K,2,0)</f>
        <v>#N/A</v>
      </c>
      <c r="D692" s="32" t="e">
        <f>VLOOKUP(A692,企業番号!A:K,3,0)</f>
        <v>#N/A</v>
      </c>
      <c r="E692" s="32" t="e">
        <f>VLOOKUP(A692,企業番号!A:K,4,0)</f>
        <v>#N/A</v>
      </c>
      <c r="F692" s="10" t="e">
        <f>VLOOKUP(A692,企業番号!A:K,5,0)</f>
        <v>#N/A</v>
      </c>
      <c r="G692" s="11" t="e">
        <f>VLOOKUP(A692,企業番号!A:K,6,0)</f>
        <v>#N/A</v>
      </c>
      <c r="H692" s="32" t="e">
        <f>VLOOKUP(A692,企業番号!A:K,7,0)</f>
        <v>#N/A</v>
      </c>
      <c r="I692" s="3" t="e">
        <f>VLOOKUP(A692,企業番号!A:K,8,0)</f>
        <v>#N/A</v>
      </c>
      <c r="J692" s="32" t="e">
        <f>VLOOKUP(A692,企業番号!A:K,9,0)</f>
        <v>#N/A</v>
      </c>
      <c r="K692" s="33" t="e">
        <f>VLOOKUP(A692,企業番号!A:K,10,0)</f>
        <v>#N/A</v>
      </c>
      <c r="L692" s="32" t="e">
        <f>VLOOKUP(A692,企業番号!A:K,11,0)</f>
        <v>#N/A</v>
      </c>
    </row>
    <row r="693" spans="2:12" ht="20.100000000000001" customHeight="1" x14ac:dyDescent="0.2">
      <c r="B693" s="43" t="s">
        <v>34527</v>
      </c>
      <c r="C693" s="32" t="e">
        <f>VLOOKUP(A693,企業番号!A:K,2,0)</f>
        <v>#N/A</v>
      </c>
      <c r="D693" s="32" t="e">
        <f>VLOOKUP(A693,企業番号!A:K,3,0)</f>
        <v>#N/A</v>
      </c>
      <c r="E693" s="32" t="e">
        <f>VLOOKUP(A693,企業番号!A:K,4,0)</f>
        <v>#N/A</v>
      </c>
      <c r="F693" s="10" t="e">
        <f>VLOOKUP(A693,企業番号!A:K,5,0)</f>
        <v>#N/A</v>
      </c>
      <c r="G693" s="11" t="e">
        <f>VLOOKUP(A693,企業番号!A:K,6,0)</f>
        <v>#N/A</v>
      </c>
      <c r="H693" s="32" t="e">
        <f>VLOOKUP(A693,企業番号!A:K,7,0)</f>
        <v>#N/A</v>
      </c>
      <c r="I693" s="3" t="e">
        <f>VLOOKUP(A693,企業番号!A:K,8,0)</f>
        <v>#N/A</v>
      </c>
      <c r="J693" s="32" t="e">
        <f>VLOOKUP(A693,企業番号!A:K,9,0)</f>
        <v>#N/A</v>
      </c>
      <c r="K693" s="33" t="e">
        <f>VLOOKUP(A693,企業番号!A:K,10,0)</f>
        <v>#N/A</v>
      </c>
      <c r="L693" s="32" t="e">
        <f>VLOOKUP(A693,企業番号!A:K,11,0)</f>
        <v>#N/A</v>
      </c>
    </row>
    <row r="694" spans="2:12" ht="20.100000000000001" customHeight="1" x14ac:dyDescent="0.2">
      <c r="B694" s="43" t="s">
        <v>34528</v>
      </c>
      <c r="C694" s="32" t="e">
        <f>VLOOKUP(A694,企業番号!A:K,2,0)</f>
        <v>#N/A</v>
      </c>
      <c r="D694" s="32" t="e">
        <f>VLOOKUP(A694,企業番号!A:K,3,0)</f>
        <v>#N/A</v>
      </c>
      <c r="E694" s="32" t="e">
        <f>VLOOKUP(A694,企業番号!A:K,4,0)</f>
        <v>#N/A</v>
      </c>
      <c r="F694" s="10" t="e">
        <f>VLOOKUP(A694,企業番号!A:K,5,0)</f>
        <v>#N/A</v>
      </c>
      <c r="G694" s="11" t="e">
        <f>VLOOKUP(A694,企業番号!A:K,6,0)</f>
        <v>#N/A</v>
      </c>
      <c r="H694" s="32" t="e">
        <f>VLOOKUP(A694,企業番号!A:K,7,0)</f>
        <v>#N/A</v>
      </c>
      <c r="I694" s="3" t="e">
        <f>VLOOKUP(A694,企業番号!A:K,8,0)</f>
        <v>#N/A</v>
      </c>
      <c r="J694" s="32" t="e">
        <f>VLOOKUP(A694,企業番号!A:K,9,0)</f>
        <v>#N/A</v>
      </c>
      <c r="K694" s="33" t="e">
        <f>VLOOKUP(A694,企業番号!A:K,10,0)</f>
        <v>#N/A</v>
      </c>
      <c r="L694" s="32" t="e">
        <f>VLOOKUP(A694,企業番号!A:K,11,0)</f>
        <v>#N/A</v>
      </c>
    </row>
    <row r="695" spans="2:12" ht="20.100000000000001" customHeight="1" x14ac:dyDescent="0.2">
      <c r="B695" s="43" t="s">
        <v>34529</v>
      </c>
      <c r="C695" s="32" t="e">
        <f>VLOOKUP(A695,企業番号!A:K,2,0)</f>
        <v>#N/A</v>
      </c>
      <c r="D695" s="32" t="e">
        <f>VLOOKUP(A695,企業番号!A:K,3,0)</f>
        <v>#N/A</v>
      </c>
      <c r="E695" s="32" t="e">
        <f>VLOOKUP(A695,企業番号!A:K,4,0)</f>
        <v>#N/A</v>
      </c>
      <c r="F695" s="10" t="e">
        <f>VLOOKUP(A695,企業番号!A:K,5,0)</f>
        <v>#N/A</v>
      </c>
      <c r="G695" s="11" t="e">
        <f>VLOOKUP(A695,企業番号!A:K,6,0)</f>
        <v>#N/A</v>
      </c>
      <c r="H695" s="32" t="e">
        <f>VLOOKUP(A695,企業番号!A:K,7,0)</f>
        <v>#N/A</v>
      </c>
      <c r="I695" s="3" t="e">
        <f>VLOOKUP(A695,企業番号!A:K,8,0)</f>
        <v>#N/A</v>
      </c>
      <c r="J695" s="32" t="e">
        <f>VLOOKUP(A695,企業番号!A:K,9,0)</f>
        <v>#N/A</v>
      </c>
      <c r="K695" s="33" t="e">
        <f>VLOOKUP(A695,企業番号!A:K,10,0)</f>
        <v>#N/A</v>
      </c>
      <c r="L695" s="32" t="e">
        <f>VLOOKUP(A695,企業番号!A:K,11,0)</f>
        <v>#N/A</v>
      </c>
    </row>
    <row r="696" spans="2:12" ht="20.100000000000001" customHeight="1" x14ac:dyDescent="0.2">
      <c r="B696" s="43" t="s">
        <v>34530</v>
      </c>
      <c r="C696" s="32" t="e">
        <f>VLOOKUP(A696,企業番号!A:K,2,0)</f>
        <v>#N/A</v>
      </c>
      <c r="D696" s="32" t="e">
        <f>VLOOKUP(A696,企業番号!A:K,3,0)</f>
        <v>#N/A</v>
      </c>
      <c r="E696" s="32" t="e">
        <f>VLOOKUP(A696,企業番号!A:K,4,0)</f>
        <v>#N/A</v>
      </c>
      <c r="F696" s="10" t="e">
        <f>VLOOKUP(A696,企業番号!A:K,5,0)</f>
        <v>#N/A</v>
      </c>
      <c r="G696" s="11" t="e">
        <f>VLOOKUP(A696,企業番号!A:K,6,0)</f>
        <v>#N/A</v>
      </c>
      <c r="H696" s="32" t="e">
        <f>VLOOKUP(A696,企業番号!A:K,7,0)</f>
        <v>#N/A</v>
      </c>
      <c r="I696" s="3" t="e">
        <f>VLOOKUP(A696,企業番号!A:K,8,0)</f>
        <v>#N/A</v>
      </c>
      <c r="J696" s="32" t="e">
        <f>VLOOKUP(A696,企業番号!A:K,9,0)</f>
        <v>#N/A</v>
      </c>
      <c r="K696" s="33" t="e">
        <f>VLOOKUP(A696,企業番号!A:K,10,0)</f>
        <v>#N/A</v>
      </c>
      <c r="L696" s="32" t="e">
        <f>VLOOKUP(A696,企業番号!A:K,11,0)</f>
        <v>#N/A</v>
      </c>
    </row>
    <row r="697" spans="2:12" ht="20.100000000000001" customHeight="1" x14ac:dyDescent="0.2">
      <c r="B697" s="43" t="s">
        <v>34531</v>
      </c>
      <c r="C697" s="32" t="e">
        <f>VLOOKUP(A697,企業番号!A:K,2,0)</f>
        <v>#N/A</v>
      </c>
      <c r="D697" s="32" t="e">
        <f>VLOOKUP(A697,企業番号!A:K,3,0)</f>
        <v>#N/A</v>
      </c>
      <c r="E697" s="32" t="e">
        <f>VLOOKUP(A697,企業番号!A:K,4,0)</f>
        <v>#N/A</v>
      </c>
      <c r="F697" s="10" t="e">
        <f>VLOOKUP(A697,企業番号!A:K,5,0)</f>
        <v>#N/A</v>
      </c>
      <c r="G697" s="11" t="e">
        <f>VLOOKUP(A697,企業番号!A:K,6,0)</f>
        <v>#N/A</v>
      </c>
      <c r="H697" s="32" t="e">
        <f>VLOOKUP(A697,企業番号!A:K,7,0)</f>
        <v>#N/A</v>
      </c>
      <c r="I697" s="3" t="e">
        <f>VLOOKUP(A697,企業番号!A:K,8,0)</f>
        <v>#N/A</v>
      </c>
      <c r="J697" s="32" t="e">
        <f>VLOOKUP(A697,企業番号!A:K,9,0)</f>
        <v>#N/A</v>
      </c>
      <c r="K697" s="33" t="e">
        <f>VLOOKUP(A697,企業番号!A:K,10,0)</f>
        <v>#N/A</v>
      </c>
      <c r="L697" s="32" t="e">
        <f>VLOOKUP(A697,企業番号!A:K,11,0)</f>
        <v>#N/A</v>
      </c>
    </row>
    <row r="698" spans="2:12" ht="20.100000000000001" customHeight="1" x14ac:dyDescent="0.2">
      <c r="B698" s="43" t="s">
        <v>34532</v>
      </c>
      <c r="C698" s="32" t="e">
        <f>VLOOKUP(A698,企業番号!A:K,2,0)</f>
        <v>#N/A</v>
      </c>
      <c r="D698" s="32" t="e">
        <f>VLOOKUP(A698,企業番号!A:K,3,0)</f>
        <v>#N/A</v>
      </c>
      <c r="E698" s="32" t="e">
        <f>VLOOKUP(A698,企業番号!A:K,4,0)</f>
        <v>#N/A</v>
      </c>
      <c r="F698" s="10" t="e">
        <f>VLOOKUP(A698,企業番号!A:K,5,0)</f>
        <v>#N/A</v>
      </c>
      <c r="G698" s="11" t="e">
        <f>VLOOKUP(A698,企業番号!A:K,6,0)</f>
        <v>#N/A</v>
      </c>
      <c r="H698" s="32" t="e">
        <f>VLOOKUP(A698,企業番号!A:K,7,0)</f>
        <v>#N/A</v>
      </c>
      <c r="I698" s="3" t="e">
        <f>VLOOKUP(A698,企業番号!A:K,8,0)</f>
        <v>#N/A</v>
      </c>
      <c r="J698" s="32" t="e">
        <f>VLOOKUP(A698,企業番号!A:K,9,0)</f>
        <v>#N/A</v>
      </c>
      <c r="K698" s="33" t="e">
        <f>VLOOKUP(A698,企業番号!A:K,10,0)</f>
        <v>#N/A</v>
      </c>
      <c r="L698" s="32" t="e">
        <f>VLOOKUP(A698,企業番号!A:K,11,0)</f>
        <v>#N/A</v>
      </c>
    </row>
    <row r="699" spans="2:12" ht="20.100000000000001" customHeight="1" x14ac:dyDescent="0.2">
      <c r="B699" s="43" t="s">
        <v>34533</v>
      </c>
      <c r="C699" s="32" t="e">
        <f>VLOOKUP(A699,企業番号!A:K,2,0)</f>
        <v>#N/A</v>
      </c>
      <c r="D699" s="32" t="e">
        <f>VLOOKUP(A699,企業番号!A:K,3,0)</f>
        <v>#N/A</v>
      </c>
      <c r="E699" s="32" t="e">
        <f>VLOOKUP(A699,企業番号!A:K,4,0)</f>
        <v>#N/A</v>
      </c>
      <c r="F699" s="10" t="e">
        <f>VLOOKUP(A699,企業番号!A:K,5,0)</f>
        <v>#N/A</v>
      </c>
      <c r="G699" s="11" t="e">
        <f>VLOOKUP(A699,企業番号!A:K,6,0)</f>
        <v>#N/A</v>
      </c>
      <c r="H699" s="32" t="e">
        <f>VLOOKUP(A699,企業番号!A:K,7,0)</f>
        <v>#N/A</v>
      </c>
      <c r="I699" s="3" t="e">
        <f>VLOOKUP(A699,企業番号!A:K,8,0)</f>
        <v>#N/A</v>
      </c>
      <c r="J699" s="32" t="e">
        <f>VLOOKUP(A699,企業番号!A:K,9,0)</f>
        <v>#N/A</v>
      </c>
      <c r="K699" s="33" t="e">
        <f>VLOOKUP(A699,企業番号!A:K,10,0)</f>
        <v>#N/A</v>
      </c>
      <c r="L699" s="32" t="e">
        <f>VLOOKUP(A699,企業番号!A:K,11,0)</f>
        <v>#N/A</v>
      </c>
    </row>
    <row r="700" spans="2:12" ht="20.100000000000001" customHeight="1" x14ac:dyDescent="0.2">
      <c r="B700" s="43" t="s">
        <v>34534</v>
      </c>
      <c r="C700" s="32" t="e">
        <f>VLOOKUP(A700,企業番号!A:K,2,0)</f>
        <v>#N/A</v>
      </c>
      <c r="D700" s="32" t="e">
        <f>VLOOKUP(A700,企業番号!A:K,3,0)</f>
        <v>#N/A</v>
      </c>
      <c r="E700" s="32" t="e">
        <f>VLOOKUP(A700,企業番号!A:K,4,0)</f>
        <v>#N/A</v>
      </c>
      <c r="F700" s="10" t="e">
        <f>VLOOKUP(A700,企業番号!A:K,5,0)</f>
        <v>#N/A</v>
      </c>
      <c r="G700" s="11" t="e">
        <f>VLOOKUP(A700,企業番号!A:K,6,0)</f>
        <v>#N/A</v>
      </c>
      <c r="H700" s="32" t="e">
        <f>VLOOKUP(A700,企業番号!A:K,7,0)</f>
        <v>#N/A</v>
      </c>
      <c r="I700" s="3" t="e">
        <f>VLOOKUP(A700,企業番号!A:K,8,0)</f>
        <v>#N/A</v>
      </c>
      <c r="J700" s="32" t="e">
        <f>VLOOKUP(A700,企業番号!A:K,9,0)</f>
        <v>#N/A</v>
      </c>
      <c r="K700" s="33" t="e">
        <f>VLOOKUP(A700,企業番号!A:K,10,0)</f>
        <v>#N/A</v>
      </c>
      <c r="L700" s="32" t="e">
        <f>VLOOKUP(A700,企業番号!A:K,11,0)</f>
        <v>#N/A</v>
      </c>
    </row>
    <row r="701" spans="2:12" ht="20.100000000000001" customHeight="1" x14ac:dyDescent="0.2">
      <c r="B701" s="43" t="s">
        <v>34535</v>
      </c>
      <c r="C701" s="32" t="e">
        <f>VLOOKUP(A701,企業番号!A:K,2,0)</f>
        <v>#N/A</v>
      </c>
      <c r="D701" s="32" t="e">
        <f>VLOOKUP(A701,企業番号!A:K,3,0)</f>
        <v>#N/A</v>
      </c>
      <c r="E701" s="32" t="e">
        <f>VLOOKUP(A701,企業番号!A:K,4,0)</f>
        <v>#N/A</v>
      </c>
      <c r="F701" s="10" t="e">
        <f>VLOOKUP(A701,企業番号!A:K,5,0)</f>
        <v>#N/A</v>
      </c>
      <c r="G701" s="11" t="e">
        <f>VLOOKUP(A701,企業番号!A:K,6,0)</f>
        <v>#N/A</v>
      </c>
      <c r="H701" s="32" t="e">
        <f>VLOOKUP(A701,企業番号!A:K,7,0)</f>
        <v>#N/A</v>
      </c>
      <c r="I701" s="3" t="e">
        <f>VLOOKUP(A701,企業番号!A:K,8,0)</f>
        <v>#N/A</v>
      </c>
      <c r="J701" s="32" t="e">
        <f>VLOOKUP(A701,企業番号!A:K,9,0)</f>
        <v>#N/A</v>
      </c>
      <c r="K701" s="33" t="e">
        <f>VLOOKUP(A701,企業番号!A:K,10,0)</f>
        <v>#N/A</v>
      </c>
      <c r="L701" s="32" t="e">
        <f>VLOOKUP(A701,企業番号!A:K,11,0)</f>
        <v>#N/A</v>
      </c>
    </row>
    <row r="702" spans="2:12" ht="20.100000000000001" customHeight="1" x14ac:dyDescent="0.2">
      <c r="B702" s="43" t="s">
        <v>34536</v>
      </c>
      <c r="C702" s="32" t="e">
        <f>VLOOKUP(A702,企業番号!A:K,2,0)</f>
        <v>#N/A</v>
      </c>
      <c r="D702" s="32" t="e">
        <f>VLOOKUP(A702,企業番号!A:K,3,0)</f>
        <v>#N/A</v>
      </c>
      <c r="E702" s="32" t="e">
        <f>VLOOKUP(A702,企業番号!A:K,4,0)</f>
        <v>#N/A</v>
      </c>
      <c r="F702" s="10" t="e">
        <f>VLOOKUP(A702,企業番号!A:K,5,0)</f>
        <v>#N/A</v>
      </c>
      <c r="G702" s="11" t="e">
        <f>VLOOKUP(A702,企業番号!A:K,6,0)</f>
        <v>#N/A</v>
      </c>
      <c r="H702" s="32" t="e">
        <f>VLOOKUP(A702,企業番号!A:K,7,0)</f>
        <v>#N/A</v>
      </c>
      <c r="I702" s="3" t="e">
        <f>VLOOKUP(A702,企業番号!A:K,8,0)</f>
        <v>#N/A</v>
      </c>
      <c r="J702" s="32" t="e">
        <f>VLOOKUP(A702,企業番号!A:K,9,0)</f>
        <v>#N/A</v>
      </c>
      <c r="K702" s="33" t="e">
        <f>VLOOKUP(A702,企業番号!A:K,10,0)</f>
        <v>#N/A</v>
      </c>
      <c r="L702" s="32" t="e">
        <f>VLOOKUP(A702,企業番号!A:K,11,0)</f>
        <v>#N/A</v>
      </c>
    </row>
    <row r="703" spans="2:12" ht="20.100000000000001" customHeight="1" x14ac:dyDescent="0.2">
      <c r="B703" s="43" t="s">
        <v>34537</v>
      </c>
      <c r="C703" s="32" t="e">
        <f>VLOOKUP(A703,企業番号!A:K,2,0)</f>
        <v>#N/A</v>
      </c>
      <c r="D703" s="32" t="e">
        <f>VLOOKUP(A703,企業番号!A:K,3,0)</f>
        <v>#N/A</v>
      </c>
      <c r="E703" s="32" t="e">
        <f>VLOOKUP(A703,企業番号!A:K,4,0)</f>
        <v>#N/A</v>
      </c>
      <c r="F703" s="10" t="e">
        <f>VLOOKUP(A703,企業番号!A:K,5,0)</f>
        <v>#N/A</v>
      </c>
      <c r="G703" s="11" t="e">
        <f>VLOOKUP(A703,企業番号!A:K,6,0)</f>
        <v>#N/A</v>
      </c>
      <c r="H703" s="32" t="e">
        <f>VLOOKUP(A703,企業番号!A:K,7,0)</f>
        <v>#N/A</v>
      </c>
      <c r="I703" s="3" t="e">
        <f>VLOOKUP(A703,企業番号!A:K,8,0)</f>
        <v>#N/A</v>
      </c>
      <c r="J703" s="32" t="e">
        <f>VLOOKUP(A703,企業番号!A:K,9,0)</f>
        <v>#N/A</v>
      </c>
      <c r="K703" s="33" t="e">
        <f>VLOOKUP(A703,企業番号!A:K,10,0)</f>
        <v>#N/A</v>
      </c>
      <c r="L703" s="32" t="e">
        <f>VLOOKUP(A703,企業番号!A:K,11,0)</f>
        <v>#N/A</v>
      </c>
    </row>
    <row r="704" spans="2:12" ht="20.100000000000001" customHeight="1" x14ac:dyDescent="0.2">
      <c r="B704" s="43" t="s">
        <v>34538</v>
      </c>
      <c r="C704" s="32" t="e">
        <f>VLOOKUP(A704,企業番号!A:K,2,0)</f>
        <v>#N/A</v>
      </c>
      <c r="D704" s="32" t="e">
        <f>VLOOKUP(A704,企業番号!A:K,3,0)</f>
        <v>#N/A</v>
      </c>
      <c r="E704" s="32" t="e">
        <f>VLOOKUP(A704,企業番号!A:K,4,0)</f>
        <v>#N/A</v>
      </c>
      <c r="F704" s="10" t="e">
        <f>VLOOKUP(A704,企業番号!A:K,5,0)</f>
        <v>#N/A</v>
      </c>
      <c r="G704" s="11" t="e">
        <f>VLOOKUP(A704,企業番号!A:K,6,0)</f>
        <v>#N/A</v>
      </c>
      <c r="H704" s="32" t="e">
        <f>VLOOKUP(A704,企業番号!A:K,7,0)</f>
        <v>#N/A</v>
      </c>
      <c r="I704" s="3" t="e">
        <f>VLOOKUP(A704,企業番号!A:K,8,0)</f>
        <v>#N/A</v>
      </c>
      <c r="J704" s="32" t="e">
        <f>VLOOKUP(A704,企業番号!A:K,9,0)</f>
        <v>#N/A</v>
      </c>
      <c r="K704" s="33" t="e">
        <f>VLOOKUP(A704,企業番号!A:K,10,0)</f>
        <v>#N/A</v>
      </c>
      <c r="L704" s="32" t="e">
        <f>VLOOKUP(A704,企業番号!A:K,11,0)</f>
        <v>#N/A</v>
      </c>
    </row>
    <row r="705" spans="2:12" ht="20.100000000000001" customHeight="1" x14ac:dyDescent="0.2">
      <c r="B705" s="43" t="s">
        <v>34539</v>
      </c>
      <c r="C705" s="32" t="e">
        <f>VLOOKUP(A705,企業番号!A:K,2,0)</f>
        <v>#N/A</v>
      </c>
      <c r="D705" s="32" t="e">
        <f>VLOOKUP(A705,企業番号!A:K,3,0)</f>
        <v>#N/A</v>
      </c>
      <c r="E705" s="32" t="e">
        <f>VLOOKUP(A705,企業番号!A:K,4,0)</f>
        <v>#N/A</v>
      </c>
      <c r="F705" s="10" t="e">
        <f>VLOOKUP(A705,企業番号!A:K,5,0)</f>
        <v>#N/A</v>
      </c>
      <c r="G705" s="11" t="e">
        <f>VLOOKUP(A705,企業番号!A:K,6,0)</f>
        <v>#N/A</v>
      </c>
      <c r="H705" s="32" t="e">
        <f>VLOOKUP(A705,企業番号!A:K,7,0)</f>
        <v>#N/A</v>
      </c>
      <c r="I705" s="3" t="e">
        <f>VLOOKUP(A705,企業番号!A:K,8,0)</f>
        <v>#N/A</v>
      </c>
      <c r="J705" s="32" t="e">
        <f>VLOOKUP(A705,企業番号!A:K,9,0)</f>
        <v>#N/A</v>
      </c>
      <c r="K705" s="33" t="e">
        <f>VLOOKUP(A705,企業番号!A:K,10,0)</f>
        <v>#N/A</v>
      </c>
      <c r="L705" s="32" t="e">
        <f>VLOOKUP(A705,企業番号!A:K,11,0)</f>
        <v>#N/A</v>
      </c>
    </row>
    <row r="706" spans="2:12" ht="20.100000000000001" customHeight="1" x14ac:dyDescent="0.2">
      <c r="B706" s="43" t="s">
        <v>34540</v>
      </c>
      <c r="C706" s="32" t="e">
        <f>VLOOKUP(A706,企業番号!A:K,2,0)</f>
        <v>#N/A</v>
      </c>
      <c r="D706" s="32" t="e">
        <f>VLOOKUP(A706,企業番号!A:K,3,0)</f>
        <v>#N/A</v>
      </c>
      <c r="E706" s="32" t="e">
        <f>VLOOKUP(A706,企業番号!A:K,4,0)</f>
        <v>#N/A</v>
      </c>
      <c r="F706" s="10" t="e">
        <f>VLOOKUP(A706,企業番号!A:K,5,0)</f>
        <v>#N/A</v>
      </c>
      <c r="G706" s="11" t="e">
        <f>VLOOKUP(A706,企業番号!A:K,6,0)</f>
        <v>#N/A</v>
      </c>
      <c r="H706" s="32" t="e">
        <f>VLOOKUP(A706,企業番号!A:K,7,0)</f>
        <v>#N/A</v>
      </c>
      <c r="I706" s="3" t="e">
        <f>VLOOKUP(A706,企業番号!A:K,8,0)</f>
        <v>#N/A</v>
      </c>
      <c r="J706" s="32" t="e">
        <f>VLOOKUP(A706,企業番号!A:K,9,0)</f>
        <v>#N/A</v>
      </c>
      <c r="K706" s="33" t="e">
        <f>VLOOKUP(A706,企業番号!A:K,10,0)</f>
        <v>#N/A</v>
      </c>
      <c r="L706" s="32" t="e">
        <f>VLOOKUP(A706,企業番号!A:K,11,0)</f>
        <v>#N/A</v>
      </c>
    </row>
    <row r="707" spans="2:12" ht="20.100000000000001" customHeight="1" x14ac:dyDescent="0.2">
      <c r="B707" s="43" t="s">
        <v>34541</v>
      </c>
      <c r="C707" s="32" t="e">
        <f>VLOOKUP(A707,企業番号!A:K,2,0)</f>
        <v>#N/A</v>
      </c>
      <c r="D707" s="32" t="e">
        <f>VLOOKUP(A707,企業番号!A:K,3,0)</f>
        <v>#N/A</v>
      </c>
      <c r="E707" s="32" t="e">
        <f>VLOOKUP(A707,企業番号!A:K,4,0)</f>
        <v>#N/A</v>
      </c>
      <c r="F707" s="10" t="e">
        <f>VLOOKUP(A707,企業番号!A:K,5,0)</f>
        <v>#N/A</v>
      </c>
      <c r="G707" s="11" t="e">
        <f>VLOOKUP(A707,企業番号!A:K,6,0)</f>
        <v>#N/A</v>
      </c>
      <c r="H707" s="32" t="e">
        <f>VLOOKUP(A707,企業番号!A:K,7,0)</f>
        <v>#N/A</v>
      </c>
      <c r="I707" s="3" t="e">
        <f>VLOOKUP(A707,企業番号!A:K,8,0)</f>
        <v>#N/A</v>
      </c>
      <c r="J707" s="32" t="e">
        <f>VLOOKUP(A707,企業番号!A:K,9,0)</f>
        <v>#N/A</v>
      </c>
      <c r="K707" s="33" t="e">
        <f>VLOOKUP(A707,企業番号!A:K,10,0)</f>
        <v>#N/A</v>
      </c>
      <c r="L707" s="32" t="e">
        <f>VLOOKUP(A707,企業番号!A:K,11,0)</f>
        <v>#N/A</v>
      </c>
    </row>
    <row r="708" spans="2:12" ht="20.100000000000001" customHeight="1" x14ac:dyDescent="0.2">
      <c r="B708" s="43" t="s">
        <v>34542</v>
      </c>
      <c r="C708" s="32" t="e">
        <f>VLOOKUP(A708,企業番号!A:K,2,0)</f>
        <v>#N/A</v>
      </c>
      <c r="D708" s="32" t="e">
        <f>VLOOKUP(A708,企業番号!A:K,3,0)</f>
        <v>#N/A</v>
      </c>
      <c r="E708" s="32" t="e">
        <f>VLOOKUP(A708,企業番号!A:K,4,0)</f>
        <v>#N/A</v>
      </c>
      <c r="F708" s="10" t="e">
        <f>VLOOKUP(A708,企業番号!A:K,5,0)</f>
        <v>#N/A</v>
      </c>
      <c r="G708" s="11" t="e">
        <f>VLOOKUP(A708,企業番号!A:K,6,0)</f>
        <v>#N/A</v>
      </c>
      <c r="H708" s="32" t="e">
        <f>VLOOKUP(A708,企業番号!A:K,7,0)</f>
        <v>#N/A</v>
      </c>
      <c r="I708" s="3" t="e">
        <f>VLOOKUP(A708,企業番号!A:K,8,0)</f>
        <v>#N/A</v>
      </c>
      <c r="J708" s="32" t="e">
        <f>VLOOKUP(A708,企業番号!A:K,9,0)</f>
        <v>#N/A</v>
      </c>
      <c r="K708" s="33" t="e">
        <f>VLOOKUP(A708,企業番号!A:K,10,0)</f>
        <v>#N/A</v>
      </c>
      <c r="L708" s="32" t="e">
        <f>VLOOKUP(A708,企業番号!A:K,11,0)</f>
        <v>#N/A</v>
      </c>
    </row>
    <row r="709" spans="2:12" ht="20.100000000000001" customHeight="1" x14ac:dyDescent="0.2">
      <c r="B709" s="43" t="s">
        <v>34543</v>
      </c>
      <c r="C709" s="32" t="e">
        <f>VLOOKUP(A709,企業番号!A:K,2,0)</f>
        <v>#N/A</v>
      </c>
      <c r="D709" s="32" t="e">
        <f>VLOOKUP(A709,企業番号!A:K,3,0)</f>
        <v>#N/A</v>
      </c>
      <c r="E709" s="32" t="e">
        <f>VLOOKUP(A709,企業番号!A:K,4,0)</f>
        <v>#N/A</v>
      </c>
      <c r="F709" s="10" t="e">
        <f>VLOOKUP(A709,企業番号!A:K,5,0)</f>
        <v>#N/A</v>
      </c>
      <c r="G709" s="11" t="e">
        <f>VLOOKUP(A709,企業番号!A:K,6,0)</f>
        <v>#N/A</v>
      </c>
      <c r="H709" s="32" t="e">
        <f>VLOOKUP(A709,企業番号!A:K,7,0)</f>
        <v>#N/A</v>
      </c>
      <c r="I709" s="3" t="e">
        <f>VLOOKUP(A709,企業番号!A:K,8,0)</f>
        <v>#N/A</v>
      </c>
      <c r="J709" s="32" t="e">
        <f>VLOOKUP(A709,企業番号!A:K,9,0)</f>
        <v>#N/A</v>
      </c>
      <c r="K709" s="33" t="e">
        <f>VLOOKUP(A709,企業番号!A:K,10,0)</f>
        <v>#N/A</v>
      </c>
      <c r="L709" s="32" t="e">
        <f>VLOOKUP(A709,企業番号!A:K,11,0)</f>
        <v>#N/A</v>
      </c>
    </row>
    <row r="710" spans="2:12" ht="20.100000000000001" customHeight="1" x14ac:dyDescent="0.2">
      <c r="B710" s="43" t="s">
        <v>34544</v>
      </c>
      <c r="C710" s="32" t="e">
        <f>VLOOKUP(A710,企業番号!A:K,2,0)</f>
        <v>#N/A</v>
      </c>
      <c r="D710" s="32" t="e">
        <f>VLOOKUP(A710,企業番号!A:K,3,0)</f>
        <v>#N/A</v>
      </c>
      <c r="E710" s="32" t="e">
        <f>VLOOKUP(A710,企業番号!A:K,4,0)</f>
        <v>#N/A</v>
      </c>
      <c r="F710" s="10" t="e">
        <f>VLOOKUP(A710,企業番号!A:K,5,0)</f>
        <v>#N/A</v>
      </c>
      <c r="G710" s="11" t="e">
        <f>VLOOKUP(A710,企業番号!A:K,6,0)</f>
        <v>#N/A</v>
      </c>
      <c r="H710" s="32" t="e">
        <f>VLOOKUP(A710,企業番号!A:K,7,0)</f>
        <v>#N/A</v>
      </c>
      <c r="I710" s="3" t="e">
        <f>VLOOKUP(A710,企業番号!A:K,8,0)</f>
        <v>#N/A</v>
      </c>
      <c r="J710" s="32" t="e">
        <f>VLOOKUP(A710,企業番号!A:K,9,0)</f>
        <v>#N/A</v>
      </c>
      <c r="K710" s="33" t="e">
        <f>VLOOKUP(A710,企業番号!A:K,10,0)</f>
        <v>#N/A</v>
      </c>
      <c r="L710" s="32" t="e">
        <f>VLOOKUP(A710,企業番号!A:K,11,0)</f>
        <v>#N/A</v>
      </c>
    </row>
    <row r="711" spans="2:12" ht="20.100000000000001" customHeight="1" x14ac:dyDescent="0.2">
      <c r="B711" s="43" t="s">
        <v>34545</v>
      </c>
      <c r="C711" s="32" t="e">
        <f>VLOOKUP(A711,企業番号!A:K,2,0)</f>
        <v>#N/A</v>
      </c>
      <c r="D711" s="32" t="e">
        <f>VLOOKUP(A711,企業番号!A:K,3,0)</f>
        <v>#N/A</v>
      </c>
      <c r="E711" s="32" t="e">
        <f>VLOOKUP(A711,企業番号!A:K,4,0)</f>
        <v>#N/A</v>
      </c>
      <c r="F711" s="10" t="e">
        <f>VLOOKUP(A711,企業番号!A:K,5,0)</f>
        <v>#N/A</v>
      </c>
      <c r="G711" s="11" t="e">
        <f>VLOOKUP(A711,企業番号!A:K,6,0)</f>
        <v>#N/A</v>
      </c>
      <c r="H711" s="32" t="e">
        <f>VLOOKUP(A711,企業番号!A:K,7,0)</f>
        <v>#N/A</v>
      </c>
      <c r="I711" s="3" t="e">
        <f>VLOOKUP(A711,企業番号!A:K,8,0)</f>
        <v>#N/A</v>
      </c>
      <c r="J711" s="32" t="e">
        <f>VLOOKUP(A711,企業番号!A:K,9,0)</f>
        <v>#N/A</v>
      </c>
      <c r="K711" s="33" t="e">
        <f>VLOOKUP(A711,企業番号!A:K,10,0)</f>
        <v>#N/A</v>
      </c>
      <c r="L711" s="32" t="e">
        <f>VLOOKUP(A711,企業番号!A:K,11,0)</f>
        <v>#N/A</v>
      </c>
    </row>
    <row r="712" spans="2:12" ht="20.100000000000001" customHeight="1" x14ac:dyDescent="0.2">
      <c r="B712" s="43" t="s">
        <v>34546</v>
      </c>
      <c r="C712" s="32" t="e">
        <f>VLOOKUP(A712,企業番号!A:K,2,0)</f>
        <v>#N/A</v>
      </c>
      <c r="D712" s="32" t="e">
        <f>VLOOKUP(A712,企業番号!A:K,3,0)</f>
        <v>#N/A</v>
      </c>
      <c r="E712" s="32" t="e">
        <f>VLOOKUP(A712,企業番号!A:K,4,0)</f>
        <v>#N/A</v>
      </c>
      <c r="F712" s="10" t="e">
        <f>VLOOKUP(A712,企業番号!A:K,5,0)</f>
        <v>#N/A</v>
      </c>
      <c r="G712" s="11" t="e">
        <f>VLOOKUP(A712,企業番号!A:K,6,0)</f>
        <v>#N/A</v>
      </c>
      <c r="H712" s="32" t="e">
        <f>VLOOKUP(A712,企業番号!A:K,7,0)</f>
        <v>#N/A</v>
      </c>
      <c r="I712" s="3" t="e">
        <f>VLOOKUP(A712,企業番号!A:K,8,0)</f>
        <v>#N/A</v>
      </c>
      <c r="J712" s="32" t="e">
        <f>VLOOKUP(A712,企業番号!A:K,9,0)</f>
        <v>#N/A</v>
      </c>
      <c r="K712" s="33" t="e">
        <f>VLOOKUP(A712,企業番号!A:K,10,0)</f>
        <v>#N/A</v>
      </c>
      <c r="L712" s="32" t="e">
        <f>VLOOKUP(A712,企業番号!A:K,11,0)</f>
        <v>#N/A</v>
      </c>
    </row>
    <row r="713" spans="2:12" ht="20.100000000000001" customHeight="1" x14ac:dyDescent="0.2">
      <c r="B713" s="43" t="s">
        <v>34547</v>
      </c>
      <c r="C713" s="32" t="e">
        <f>VLOOKUP(A713,企業番号!A:K,2,0)</f>
        <v>#N/A</v>
      </c>
      <c r="D713" s="32" t="e">
        <f>VLOOKUP(A713,企業番号!A:K,3,0)</f>
        <v>#N/A</v>
      </c>
      <c r="E713" s="32" t="e">
        <f>VLOOKUP(A713,企業番号!A:K,4,0)</f>
        <v>#N/A</v>
      </c>
      <c r="F713" s="10" t="e">
        <f>VLOOKUP(A713,企業番号!A:K,5,0)</f>
        <v>#N/A</v>
      </c>
      <c r="G713" s="11" t="e">
        <f>VLOOKUP(A713,企業番号!A:K,6,0)</f>
        <v>#N/A</v>
      </c>
      <c r="H713" s="32" t="e">
        <f>VLOOKUP(A713,企業番号!A:K,7,0)</f>
        <v>#N/A</v>
      </c>
      <c r="I713" s="3" t="e">
        <f>VLOOKUP(A713,企業番号!A:K,8,0)</f>
        <v>#N/A</v>
      </c>
      <c r="J713" s="32" t="e">
        <f>VLOOKUP(A713,企業番号!A:K,9,0)</f>
        <v>#N/A</v>
      </c>
      <c r="K713" s="33" t="e">
        <f>VLOOKUP(A713,企業番号!A:K,10,0)</f>
        <v>#N/A</v>
      </c>
      <c r="L713" s="32" t="e">
        <f>VLOOKUP(A713,企業番号!A:K,11,0)</f>
        <v>#N/A</v>
      </c>
    </row>
    <row r="714" spans="2:12" ht="20.100000000000001" customHeight="1" x14ac:dyDescent="0.2">
      <c r="B714" s="43" t="s">
        <v>34548</v>
      </c>
      <c r="C714" s="32" t="e">
        <f>VLOOKUP(A714,企業番号!A:K,2,0)</f>
        <v>#N/A</v>
      </c>
      <c r="D714" s="32" t="e">
        <f>VLOOKUP(A714,企業番号!A:K,3,0)</f>
        <v>#N/A</v>
      </c>
      <c r="E714" s="32" t="e">
        <f>VLOOKUP(A714,企業番号!A:K,4,0)</f>
        <v>#N/A</v>
      </c>
      <c r="F714" s="10" t="e">
        <f>VLOOKUP(A714,企業番号!A:K,5,0)</f>
        <v>#N/A</v>
      </c>
      <c r="G714" s="11" t="e">
        <f>VLOOKUP(A714,企業番号!A:K,6,0)</f>
        <v>#N/A</v>
      </c>
      <c r="H714" s="32" t="e">
        <f>VLOOKUP(A714,企業番号!A:K,7,0)</f>
        <v>#N/A</v>
      </c>
      <c r="I714" s="3" t="e">
        <f>VLOOKUP(A714,企業番号!A:K,8,0)</f>
        <v>#N/A</v>
      </c>
      <c r="J714" s="32" t="e">
        <f>VLOOKUP(A714,企業番号!A:K,9,0)</f>
        <v>#N/A</v>
      </c>
      <c r="K714" s="33" t="e">
        <f>VLOOKUP(A714,企業番号!A:K,10,0)</f>
        <v>#N/A</v>
      </c>
      <c r="L714" s="32" t="e">
        <f>VLOOKUP(A714,企業番号!A:K,11,0)</f>
        <v>#N/A</v>
      </c>
    </row>
    <row r="715" spans="2:12" ht="20.100000000000001" customHeight="1" x14ac:dyDescent="0.2">
      <c r="B715" s="43" t="s">
        <v>34549</v>
      </c>
      <c r="C715" s="32" t="e">
        <f>VLOOKUP(A715,企業番号!A:K,2,0)</f>
        <v>#N/A</v>
      </c>
      <c r="D715" s="32" t="e">
        <f>VLOOKUP(A715,企業番号!A:K,3,0)</f>
        <v>#N/A</v>
      </c>
      <c r="E715" s="32" t="e">
        <f>VLOOKUP(A715,企業番号!A:K,4,0)</f>
        <v>#N/A</v>
      </c>
      <c r="F715" s="10" t="e">
        <f>VLOOKUP(A715,企業番号!A:K,5,0)</f>
        <v>#N/A</v>
      </c>
      <c r="G715" s="11" t="e">
        <f>VLOOKUP(A715,企業番号!A:K,6,0)</f>
        <v>#N/A</v>
      </c>
      <c r="H715" s="32" t="e">
        <f>VLOOKUP(A715,企業番号!A:K,7,0)</f>
        <v>#N/A</v>
      </c>
      <c r="I715" s="3" t="e">
        <f>VLOOKUP(A715,企業番号!A:K,8,0)</f>
        <v>#N/A</v>
      </c>
      <c r="J715" s="32" t="e">
        <f>VLOOKUP(A715,企業番号!A:K,9,0)</f>
        <v>#N/A</v>
      </c>
      <c r="K715" s="33" t="e">
        <f>VLOOKUP(A715,企業番号!A:K,10,0)</f>
        <v>#N/A</v>
      </c>
      <c r="L715" s="32" t="e">
        <f>VLOOKUP(A715,企業番号!A:K,11,0)</f>
        <v>#N/A</v>
      </c>
    </row>
    <row r="716" spans="2:12" ht="20.100000000000001" customHeight="1" x14ac:dyDescent="0.2">
      <c r="B716" s="43" t="s">
        <v>34550</v>
      </c>
      <c r="C716" s="32" t="e">
        <f>VLOOKUP(A716,企業番号!A:K,2,0)</f>
        <v>#N/A</v>
      </c>
      <c r="D716" s="32" t="e">
        <f>VLOOKUP(A716,企業番号!A:K,3,0)</f>
        <v>#N/A</v>
      </c>
      <c r="E716" s="32" t="e">
        <f>VLOOKUP(A716,企業番号!A:K,4,0)</f>
        <v>#N/A</v>
      </c>
      <c r="F716" s="10" t="e">
        <f>VLOOKUP(A716,企業番号!A:K,5,0)</f>
        <v>#N/A</v>
      </c>
      <c r="G716" s="11" t="e">
        <f>VLOOKUP(A716,企業番号!A:K,6,0)</f>
        <v>#N/A</v>
      </c>
      <c r="H716" s="32" t="e">
        <f>VLOOKUP(A716,企業番号!A:K,7,0)</f>
        <v>#N/A</v>
      </c>
      <c r="I716" s="3" t="e">
        <f>VLOOKUP(A716,企業番号!A:K,8,0)</f>
        <v>#N/A</v>
      </c>
      <c r="J716" s="32" t="e">
        <f>VLOOKUP(A716,企業番号!A:K,9,0)</f>
        <v>#N/A</v>
      </c>
      <c r="K716" s="33" t="e">
        <f>VLOOKUP(A716,企業番号!A:K,10,0)</f>
        <v>#N/A</v>
      </c>
      <c r="L716" s="32" t="e">
        <f>VLOOKUP(A716,企業番号!A:K,11,0)</f>
        <v>#N/A</v>
      </c>
    </row>
    <row r="717" spans="2:12" ht="20.100000000000001" customHeight="1" x14ac:dyDescent="0.2">
      <c r="B717" s="43" t="s">
        <v>34551</v>
      </c>
      <c r="C717" s="32" t="e">
        <f>VLOOKUP(A717,企業番号!A:K,2,0)</f>
        <v>#N/A</v>
      </c>
      <c r="D717" s="32" t="e">
        <f>VLOOKUP(A717,企業番号!A:K,3,0)</f>
        <v>#N/A</v>
      </c>
      <c r="E717" s="32" t="e">
        <f>VLOOKUP(A717,企業番号!A:K,4,0)</f>
        <v>#N/A</v>
      </c>
      <c r="F717" s="10" t="e">
        <f>VLOOKUP(A717,企業番号!A:K,5,0)</f>
        <v>#N/A</v>
      </c>
      <c r="G717" s="11" t="e">
        <f>VLOOKUP(A717,企業番号!A:K,6,0)</f>
        <v>#N/A</v>
      </c>
      <c r="H717" s="32" t="e">
        <f>VLOOKUP(A717,企業番号!A:K,7,0)</f>
        <v>#N/A</v>
      </c>
      <c r="I717" s="3" t="e">
        <f>VLOOKUP(A717,企業番号!A:K,8,0)</f>
        <v>#N/A</v>
      </c>
      <c r="J717" s="32" t="e">
        <f>VLOOKUP(A717,企業番号!A:K,9,0)</f>
        <v>#N/A</v>
      </c>
      <c r="K717" s="33" t="e">
        <f>VLOOKUP(A717,企業番号!A:K,10,0)</f>
        <v>#N/A</v>
      </c>
      <c r="L717" s="32" t="e">
        <f>VLOOKUP(A717,企業番号!A:K,11,0)</f>
        <v>#N/A</v>
      </c>
    </row>
    <row r="718" spans="2:12" ht="20.100000000000001" customHeight="1" x14ac:dyDescent="0.2">
      <c r="B718" s="43" t="s">
        <v>34552</v>
      </c>
      <c r="C718" s="32" t="e">
        <f>VLOOKUP(A718,企業番号!A:K,2,0)</f>
        <v>#N/A</v>
      </c>
      <c r="D718" s="32" t="e">
        <f>VLOOKUP(A718,企業番号!A:K,3,0)</f>
        <v>#N/A</v>
      </c>
      <c r="E718" s="32" t="e">
        <f>VLOOKUP(A718,企業番号!A:K,4,0)</f>
        <v>#N/A</v>
      </c>
      <c r="F718" s="10" t="e">
        <f>VLOOKUP(A718,企業番号!A:K,5,0)</f>
        <v>#N/A</v>
      </c>
      <c r="G718" s="11" t="e">
        <f>VLOOKUP(A718,企業番号!A:K,6,0)</f>
        <v>#N/A</v>
      </c>
      <c r="H718" s="32" t="e">
        <f>VLOOKUP(A718,企業番号!A:K,7,0)</f>
        <v>#N/A</v>
      </c>
      <c r="I718" s="3" t="e">
        <f>VLOOKUP(A718,企業番号!A:K,8,0)</f>
        <v>#N/A</v>
      </c>
      <c r="J718" s="32" t="e">
        <f>VLOOKUP(A718,企業番号!A:K,9,0)</f>
        <v>#N/A</v>
      </c>
      <c r="K718" s="33" t="e">
        <f>VLOOKUP(A718,企業番号!A:K,10,0)</f>
        <v>#N/A</v>
      </c>
      <c r="L718" s="32" t="e">
        <f>VLOOKUP(A718,企業番号!A:K,11,0)</f>
        <v>#N/A</v>
      </c>
    </row>
    <row r="719" spans="2:12" ht="20.100000000000001" customHeight="1" x14ac:dyDescent="0.2">
      <c r="B719" s="43" t="s">
        <v>34553</v>
      </c>
      <c r="C719" s="32" t="e">
        <f>VLOOKUP(A719,企業番号!A:K,2,0)</f>
        <v>#N/A</v>
      </c>
      <c r="D719" s="32" t="e">
        <f>VLOOKUP(A719,企業番号!A:K,3,0)</f>
        <v>#N/A</v>
      </c>
      <c r="E719" s="32" t="e">
        <f>VLOOKUP(A719,企業番号!A:K,4,0)</f>
        <v>#N/A</v>
      </c>
      <c r="F719" s="10" t="e">
        <f>VLOOKUP(A719,企業番号!A:K,5,0)</f>
        <v>#N/A</v>
      </c>
      <c r="G719" s="11" t="e">
        <f>VLOOKUP(A719,企業番号!A:K,6,0)</f>
        <v>#N/A</v>
      </c>
      <c r="H719" s="32" t="e">
        <f>VLOOKUP(A719,企業番号!A:K,7,0)</f>
        <v>#N/A</v>
      </c>
      <c r="I719" s="3" t="e">
        <f>VLOOKUP(A719,企業番号!A:K,8,0)</f>
        <v>#N/A</v>
      </c>
      <c r="J719" s="32" t="e">
        <f>VLOOKUP(A719,企業番号!A:K,9,0)</f>
        <v>#N/A</v>
      </c>
      <c r="K719" s="33" t="e">
        <f>VLOOKUP(A719,企業番号!A:K,10,0)</f>
        <v>#N/A</v>
      </c>
      <c r="L719" s="32" t="e">
        <f>VLOOKUP(A719,企業番号!A:K,11,0)</f>
        <v>#N/A</v>
      </c>
    </row>
    <row r="720" spans="2:12" ht="20.100000000000001" customHeight="1" x14ac:dyDescent="0.2">
      <c r="B720" s="43" t="s">
        <v>34554</v>
      </c>
      <c r="C720" s="32" t="e">
        <f>VLOOKUP(A720,企業番号!A:K,2,0)</f>
        <v>#N/A</v>
      </c>
      <c r="D720" s="32" t="e">
        <f>VLOOKUP(A720,企業番号!A:K,3,0)</f>
        <v>#N/A</v>
      </c>
      <c r="E720" s="32" t="e">
        <f>VLOOKUP(A720,企業番号!A:K,4,0)</f>
        <v>#N/A</v>
      </c>
      <c r="F720" s="10" t="e">
        <f>VLOOKUP(A720,企業番号!A:K,5,0)</f>
        <v>#N/A</v>
      </c>
      <c r="G720" s="11" t="e">
        <f>VLOOKUP(A720,企業番号!A:K,6,0)</f>
        <v>#N/A</v>
      </c>
      <c r="H720" s="32" t="e">
        <f>VLOOKUP(A720,企業番号!A:K,7,0)</f>
        <v>#N/A</v>
      </c>
      <c r="I720" s="3" t="e">
        <f>VLOOKUP(A720,企業番号!A:K,8,0)</f>
        <v>#N/A</v>
      </c>
      <c r="J720" s="32" t="e">
        <f>VLOOKUP(A720,企業番号!A:K,9,0)</f>
        <v>#N/A</v>
      </c>
      <c r="K720" s="33" t="e">
        <f>VLOOKUP(A720,企業番号!A:K,10,0)</f>
        <v>#N/A</v>
      </c>
      <c r="L720" s="32" t="e">
        <f>VLOOKUP(A720,企業番号!A:K,11,0)</f>
        <v>#N/A</v>
      </c>
    </row>
    <row r="721" spans="2:12" ht="20.100000000000001" customHeight="1" x14ac:dyDescent="0.2">
      <c r="B721" s="43" t="s">
        <v>34555</v>
      </c>
      <c r="C721" s="32" t="e">
        <f>VLOOKUP(A721,企業番号!A:K,2,0)</f>
        <v>#N/A</v>
      </c>
      <c r="D721" s="32" t="e">
        <f>VLOOKUP(A721,企業番号!A:K,3,0)</f>
        <v>#N/A</v>
      </c>
      <c r="E721" s="32" t="e">
        <f>VLOOKUP(A721,企業番号!A:K,4,0)</f>
        <v>#N/A</v>
      </c>
      <c r="F721" s="10" t="e">
        <f>VLOOKUP(A721,企業番号!A:K,5,0)</f>
        <v>#N/A</v>
      </c>
      <c r="G721" s="11" t="e">
        <f>VLOOKUP(A721,企業番号!A:K,6,0)</f>
        <v>#N/A</v>
      </c>
      <c r="H721" s="32" t="e">
        <f>VLOOKUP(A721,企業番号!A:K,7,0)</f>
        <v>#N/A</v>
      </c>
      <c r="I721" s="3" t="e">
        <f>VLOOKUP(A721,企業番号!A:K,8,0)</f>
        <v>#N/A</v>
      </c>
      <c r="J721" s="32" t="e">
        <f>VLOOKUP(A721,企業番号!A:K,9,0)</f>
        <v>#N/A</v>
      </c>
      <c r="K721" s="33" t="e">
        <f>VLOOKUP(A721,企業番号!A:K,10,0)</f>
        <v>#N/A</v>
      </c>
      <c r="L721" s="32" t="e">
        <f>VLOOKUP(A721,企業番号!A:K,11,0)</f>
        <v>#N/A</v>
      </c>
    </row>
    <row r="722" spans="2:12" ht="20.100000000000001" customHeight="1" x14ac:dyDescent="0.2">
      <c r="B722" s="43" t="s">
        <v>34556</v>
      </c>
      <c r="C722" s="32" t="e">
        <f>VLOOKUP(A722,企業番号!A:K,2,0)</f>
        <v>#N/A</v>
      </c>
      <c r="D722" s="32" t="e">
        <f>VLOOKUP(A722,企業番号!A:K,3,0)</f>
        <v>#N/A</v>
      </c>
      <c r="E722" s="32" t="e">
        <f>VLOOKUP(A722,企業番号!A:K,4,0)</f>
        <v>#N/A</v>
      </c>
      <c r="F722" s="10" t="e">
        <f>VLOOKUP(A722,企業番号!A:K,5,0)</f>
        <v>#N/A</v>
      </c>
      <c r="G722" s="11" t="e">
        <f>VLOOKUP(A722,企業番号!A:K,6,0)</f>
        <v>#N/A</v>
      </c>
      <c r="H722" s="32" t="e">
        <f>VLOOKUP(A722,企業番号!A:K,7,0)</f>
        <v>#N/A</v>
      </c>
      <c r="I722" s="3" t="e">
        <f>VLOOKUP(A722,企業番号!A:K,8,0)</f>
        <v>#N/A</v>
      </c>
      <c r="J722" s="32" t="e">
        <f>VLOOKUP(A722,企業番号!A:K,9,0)</f>
        <v>#N/A</v>
      </c>
      <c r="K722" s="33" t="e">
        <f>VLOOKUP(A722,企業番号!A:K,10,0)</f>
        <v>#N/A</v>
      </c>
      <c r="L722" s="32" t="e">
        <f>VLOOKUP(A722,企業番号!A:K,11,0)</f>
        <v>#N/A</v>
      </c>
    </row>
    <row r="723" spans="2:12" ht="20.100000000000001" customHeight="1" x14ac:dyDescent="0.2">
      <c r="B723" s="43" t="s">
        <v>34557</v>
      </c>
      <c r="C723" s="32" t="e">
        <f>VLOOKUP(A723,企業番号!A:K,2,0)</f>
        <v>#N/A</v>
      </c>
      <c r="D723" s="32" t="e">
        <f>VLOOKUP(A723,企業番号!A:K,3,0)</f>
        <v>#N/A</v>
      </c>
      <c r="E723" s="32" t="e">
        <f>VLOOKUP(A723,企業番号!A:K,4,0)</f>
        <v>#N/A</v>
      </c>
      <c r="F723" s="10" t="e">
        <f>VLOOKUP(A723,企業番号!A:K,5,0)</f>
        <v>#N/A</v>
      </c>
      <c r="G723" s="11" t="e">
        <f>VLOOKUP(A723,企業番号!A:K,6,0)</f>
        <v>#N/A</v>
      </c>
      <c r="H723" s="32" t="e">
        <f>VLOOKUP(A723,企業番号!A:K,7,0)</f>
        <v>#N/A</v>
      </c>
      <c r="I723" s="3" t="e">
        <f>VLOOKUP(A723,企業番号!A:K,8,0)</f>
        <v>#N/A</v>
      </c>
      <c r="J723" s="32" t="e">
        <f>VLOOKUP(A723,企業番号!A:K,9,0)</f>
        <v>#N/A</v>
      </c>
      <c r="K723" s="33" t="e">
        <f>VLOOKUP(A723,企業番号!A:K,10,0)</f>
        <v>#N/A</v>
      </c>
      <c r="L723" s="32" t="e">
        <f>VLOOKUP(A723,企業番号!A:K,11,0)</f>
        <v>#N/A</v>
      </c>
    </row>
    <row r="724" spans="2:12" ht="20.100000000000001" customHeight="1" x14ac:dyDescent="0.2">
      <c r="B724" s="43" t="s">
        <v>34558</v>
      </c>
      <c r="C724" s="32" t="e">
        <f>VLOOKUP(A724,企業番号!A:K,2,0)</f>
        <v>#N/A</v>
      </c>
      <c r="D724" s="32" t="e">
        <f>VLOOKUP(A724,企業番号!A:K,3,0)</f>
        <v>#N/A</v>
      </c>
      <c r="E724" s="32" t="e">
        <f>VLOOKUP(A724,企業番号!A:K,4,0)</f>
        <v>#N/A</v>
      </c>
      <c r="F724" s="10" t="e">
        <f>VLOOKUP(A724,企業番号!A:K,5,0)</f>
        <v>#N/A</v>
      </c>
      <c r="G724" s="11" t="e">
        <f>VLOOKUP(A724,企業番号!A:K,6,0)</f>
        <v>#N/A</v>
      </c>
      <c r="H724" s="32" t="e">
        <f>VLOOKUP(A724,企業番号!A:K,7,0)</f>
        <v>#N/A</v>
      </c>
      <c r="I724" s="3" t="e">
        <f>VLOOKUP(A724,企業番号!A:K,8,0)</f>
        <v>#N/A</v>
      </c>
      <c r="J724" s="32" t="e">
        <f>VLOOKUP(A724,企業番号!A:K,9,0)</f>
        <v>#N/A</v>
      </c>
      <c r="K724" s="33" t="e">
        <f>VLOOKUP(A724,企業番号!A:K,10,0)</f>
        <v>#N/A</v>
      </c>
      <c r="L724" s="32" t="e">
        <f>VLOOKUP(A724,企業番号!A:K,11,0)</f>
        <v>#N/A</v>
      </c>
    </row>
    <row r="725" spans="2:12" ht="20.100000000000001" customHeight="1" x14ac:dyDescent="0.2">
      <c r="B725" s="43" t="s">
        <v>34559</v>
      </c>
      <c r="C725" s="32" t="e">
        <f>VLOOKUP(A725,企業番号!A:K,2,0)</f>
        <v>#N/A</v>
      </c>
      <c r="D725" s="32" t="e">
        <f>VLOOKUP(A725,企業番号!A:K,3,0)</f>
        <v>#N/A</v>
      </c>
      <c r="E725" s="32" t="e">
        <f>VLOOKUP(A725,企業番号!A:K,4,0)</f>
        <v>#N/A</v>
      </c>
      <c r="F725" s="10" t="e">
        <f>VLOOKUP(A725,企業番号!A:K,5,0)</f>
        <v>#N/A</v>
      </c>
      <c r="G725" s="11" t="e">
        <f>VLOOKUP(A725,企業番号!A:K,6,0)</f>
        <v>#N/A</v>
      </c>
      <c r="H725" s="32" t="e">
        <f>VLOOKUP(A725,企業番号!A:K,7,0)</f>
        <v>#N/A</v>
      </c>
      <c r="I725" s="3" t="e">
        <f>VLOOKUP(A725,企業番号!A:K,8,0)</f>
        <v>#N/A</v>
      </c>
      <c r="J725" s="32" t="e">
        <f>VLOOKUP(A725,企業番号!A:K,9,0)</f>
        <v>#N/A</v>
      </c>
      <c r="K725" s="33" t="e">
        <f>VLOOKUP(A725,企業番号!A:K,10,0)</f>
        <v>#N/A</v>
      </c>
      <c r="L725" s="32" t="e">
        <f>VLOOKUP(A725,企業番号!A:K,11,0)</f>
        <v>#N/A</v>
      </c>
    </row>
    <row r="726" spans="2:12" ht="20.100000000000001" customHeight="1" x14ac:dyDescent="0.2">
      <c r="B726" s="43" t="s">
        <v>34560</v>
      </c>
      <c r="C726" s="32" t="e">
        <f>VLOOKUP(A726,企業番号!A:K,2,0)</f>
        <v>#N/A</v>
      </c>
      <c r="D726" s="32" t="e">
        <f>VLOOKUP(A726,企業番号!A:K,3,0)</f>
        <v>#N/A</v>
      </c>
      <c r="E726" s="32" t="e">
        <f>VLOOKUP(A726,企業番号!A:K,4,0)</f>
        <v>#N/A</v>
      </c>
      <c r="F726" s="10" t="e">
        <f>VLOOKUP(A726,企業番号!A:K,5,0)</f>
        <v>#N/A</v>
      </c>
      <c r="G726" s="11" t="e">
        <f>VLOOKUP(A726,企業番号!A:K,6,0)</f>
        <v>#N/A</v>
      </c>
      <c r="H726" s="32" t="e">
        <f>VLOOKUP(A726,企業番号!A:K,7,0)</f>
        <v>#N/A</v>
      </c>
      <c r="I726" s="3" t="e">
        <f>VLOOKUP(A726,企業番号!A:K,8,0)</f>
        <v>#N/A</v>
      </c>
      <c r="J726" s="32" t="e">
        <f>VLOOKUP(A726,企業番号!A:K,9,0)</f>
        <v>#N/A</v>
      </c>
      <c r="K726" s="33" t="e">
        <f>VLOOKUP(A726,企業番号!A:K,10,0)</f>
        <v>#N/A</v>
      </c>
      <c r="L726" s="32" t="e">
        <f>VLOOKUP(A726,企業番号!A:K,11,0)</f>
        <v>#N/A</v>
      </c>
    </row>
    <row r="727" spans="2:12" ht="20.100000000000001" customHeight="1" x14ac:dyDescent="0.2">
      <c r="B727" s="43" t="s">
        <v>34561</v>
      </c>
      <c r="C727" s="32" t="e">
        <f>VLOOKUP(A727,企業番号!A:K,2,0)</f>
        <v>#N/A</v>
      </c>
      <c r="D727" s="32" t="e">
        <f>VLOOKUP(A727,企業番号!A:K,3,0)</f>
        <v>#N/A</v>
      </c>
      <c r="E727" s="32" t="e">
        <f>VLOOKUP(A727,企業番号!A:K,4,0)</f>
        <v>#N/A</v>
      </c>
      <c r="F727" s="10" t="e">
        <f>VLOOKUP(A727,企業番号!A:K,5,0)</f>
        <v>#N/A</v>
      </c>
      <c r="G727" s="11" t="e">
        <f>VLOOKUP(A727,企業番号!A:K,6,0)</f>
        <v>#N/A</v>
      </c>
      <c r="H727" s="32" t="e">
        <f>VLOOKUP(A727,企業番号!A:K,7,0)</f>
        <v>#N/A</v>
      </c>
      <c r="I727" s="3" t="e">
        <f>VLOOKUP(A727,企業番号!A:K,8,0)</f>
        <v>#N/A</v>
      </c>
      <c r="J727" s="32" t="e">
        <f>VLOOKUP(A727,企業番号!A:K,9,0)</f>
        <v>#N/A</v>
      </c>
      <c r="K727" s="33" t="e">
        <f>VLOOKUP(A727,企業番号!A:K,10,0)</f>
        <v>#N/A</v>
      </c>
      <c r="L727" s="32" t="e">
        <f>VLOOKUP(A727,企業番号!A:K,11,0)</f>
        <v>#N/A</v>
      </c>
    </row>
    <row r="728" spans="2:12" ht="20.100000000000001" customHeight="1" x14ac:dyDescent="0.2">
      <c r="B728" s="43" t="s">
        <v>34562</v>
      </c>
      <c r="C728" s="32" t="e">
        <f>VLOOKUP(A728,企業番号!A:K,2,0)</f>
        <v>#N/A</v>
      </c>
      <c r="D728" s="32" t="e">
        <f>VLOOKUP(A728,企業番号!A:K,3,0)</f>
        <v>#N/A</v>
      </c>
      <c r="E728" s="32" t="e">
        <f>VLOOKUP(A728,企業番号!A:K,4,0)</f>
        <v>#N/A</v>
      </c>
      <c r="F728" s="10" t="e">
        <f>VLOOKUP(A728,企業番号!A:K,5,0)</f>
        <v>#N/A</v>
      </c>
      <c r="G728" s="11" t="e">
        <f>VLOOKUP(A728,企業番号!A:K,6,0)</f>
        <v>#N/A</v>
      </c>
      <c r="H728" s="32" t="e">
        <f>VLOOKUP(A728,企業番号!A:K,7,0)</f>
        <v>#N/A</v>
      </c>
      <c r="I728" s="3" t="e">
        <f>VLOOKUP(A728,企業番号!A:K,8,0)</f>
        <v>#N/A</v>
      </c>
      <c r="J728" s="32" t="e">
        <f>VLOOKUP(A728,企業番号!A:K,9,0)</f>
        <v>#N/A</v>
      </c>
      <c r="K728" s="33" t="e">
        <f>VLOOKUP(A728,企業番号!A:K,10,0)</f>
        <v>#N/A</v>
      </c>
      <c r="L728" s="32" t="e">
        <f>VLOOKUP(A728,企業番号!A:K,11,0)</f>
        <v>#N/A</v>
      </c>
    </row>
    <row r="729" spans="2:12" ht="20.100000000000001" customHeight="1" x14ac:dyDescent="0.2">
      <c r="B729" s="43" t="s">
        <v>34563</v>
      </c>
      <c r="C729" s="32" t="e">
        <f>VLOOKUP(A729,企業番号!A:K,2,0)</f>
        <v>#N/A</v>
      </c>
      <c r="D729" s="32" t="e">
        <f>VLOOKUP(A729,企業番号!A:K,3,0)</f>
        <v>#N/A</v>
      </c>
      <c r="E729" s="32" t="e">
        <f>VLOOKUP(A729,企業番号!A:K,4,0)</f>
        <v>#N/A</v>
      </c>
      <c r="F729" s="10" t="e">
        <f>VLOOKUP(A729,企業番号!A:K,5,0)</f>
        <v>#N/A</v>
      </c>
      <c r="G729" s="11" t="e">
        <f>VLOOKUP(A729,企業番号!A:K,6,0)</f>
        <v>#N/A</v>
      </c>
      <c r="H729" s="32" t="e">
        <f>VLOOKUP(A729,企業番号!A:K,7,0)</f>
        <v>#N/A</v>
      </c>
      <c r="I729" s="3" t="e">
        <f>VLOOKUP(A729,企業番号!A:K,8,0)</f>
        <v>#N/A</v>
      </c>
      <c r="J729" s="32" t="e">
        <f>VLOOKUP(A729,企業番号!A:K,9,0)</f>
        <v>#N/A</v>
      </c>
      <c r="K729" s="33" t="e">
        <f>VLOOKUP(A729,企業番号!A:K,10,0)</f>
        <v>#N/A</v>
      </c>
      <c r="L729" s="32" t="e">
        <f>VLOOKUP(A729,企業番号!A:K,11,0)</f>
        <v>#N/A</v>
      </c>
    </row>
    <row r="730" spans="2:12" ht="20.100000000000001" customHeight="1" x14ac:dyDescent="0.2">
      <c r="B730" s="43" t="s">
        <v>34564</v>
      </c>
      <c r="C730" s="32" t="e">
        <f>VLOOKUP(A730,企業番号!A:K,2,0)</f>
        <v>#N/A</v>
      </c>
      <c r="D730" s="32" t="e">
        <f>VLOOKUP(A730,企業番号!A:K,3,0)</f>
        <v>#N/A</v>
      </c>
      <c r="E730" s="32" t="e">
        <f>VLOOKUP(A730,企業番号!A:K,4,0)</f>
        <v>#N/A</v>
      </c>
      <c r="F730" s="10" t="e">
        <f>VLOOKUP(A730,企業番号!A:K,5,0)</f>
        <v>#N/A</v>
      </c>
      <c r="G730" s="11" t="e">
        <f>VLOOKUP(A730,企業番号!A:K,6,0)</f>
        <v>#N/A</v>
      </c>
      <c r="H730" s="32" t="e">
        <f>VLOOKUP(A730,企業番号!A:K,7,0)</f>
        <v>#N/A</v>
      </c>
      <c r="I730" s="3" t="e">
        <f>VLOOKUP(A730,企業番号!A:K,8,0)</f>
        <v>#N/A</v>
      </c>
      <c r="J730" s="32" t="e">
        <f>VLOOKUP(A730,企業番号!A:K,9,0)</f>
        <v>#N/A</v>
      </c>
      <c r="K730" s="33" t="e">
        <f>VLOOKUP(A730,企業番号!A:K,10,0)</f>
        <v>#N/A</v>
      </c>
      <c r="L730" s="32" t="e">
        <f>VLOOKUP(A730,企業番号!A:K,11,0)</f>
        <v>#N/A</v>
      </c>
    </row>
    <row r="731" spans="2:12" ht="20.100000000000001" customHeight="1" x14ac:dyDescent="0.2">
      <c r="B731" s="43" t="s">
        <v>34565</v>
      </c>
      <c r="C731" s="32" t="e">
        <f>VLOOKUP(A731,企業番号!A:K,2,0)</f>
        <v>#N/A</v>
      </c>
      <c r="D731" s="32" t="e">
        <f>VLOOKUP(A731,企業番号!A:K,3,0)</f>
        <v>#N/A</v>
      </c>
      <c r="E731" s="32" t="e">
        <f>VLOOKUP(A731,企業番号!A:K,4,0)</f>
        <v>#N/A</v>
      </c>
      <c r="F731" s="10" t="e">
        <f>VLOOKUP(A731,企業番号!A:K,5,0)</f>
        <v>#N/A</v>
      </c>
      <c r="G731" s="11" t="e">
        <f>VLOOKUP(A731,企業番号!A:K,6,0)</f>
        <v>#N/A</v>
      </c>
      <c r="H731" s="32" t="e">
        <f>VLOOKUP(A731,企業番号!A:K,7,0)</f>
        <v>#N/A</v>
      </c>
      <c r="I731" s="3" t="e">
        <f>VLOOKUP(A731,企業番号!A:K,8,0)</f>
        <v>#N/A</v>
      </c>
      <c r="J731" s="32" t="e">
        <f>VLOOKUP(A731,企業番号!A:K,9,0)</f>
        <v>#N/A</v>
      </c>
      <c r="K731" s="33" t="e">
        <f>VLOOKUP(A731,企業番号!A:K,10,0)</f>
        <v>#N/A</v>
      </c>
      <c r="L731" s="32" t="e">
        <f>VLOOKUP(A731,企業番号!A:K,11,0)</f>
        <v>#N/A</v>
      </c>
    </row>
    <row r="732" spans="2:12" ht="20.100000000000001" customHeight="1" x14ac:dyDescent="0.2">
      <c r="B732" s="43" t="s">
        <v>34566</v>
      </c>
      <c r="C732" s="32" t="e">
        <f>VLOOKUP(A732,企業番号!A:K,2,0)</f>
        <v>#N/A</v>
      </c>
      <c r="D732" s="32" t="e">
        <f>VLOOKUP(A732,企業番号!A:K,3,0)</f>
        <v>#N/A</v>
      </c>
      <c r="E732" s="32" t="e">
        <f>VLOOKUP(A732,企業番号!A:K,4,0)</f>
        <v>#N/A</v>
      </c>
      <c r="F732" s="10" t="e">
        <f>VLOOKUP(A732,企業番号!A:K,5,0)</f>
        <v>#N/A</v>
      </c>
      <c r="G732" s="11" t="e">
        <f>VLOOKUP(A732,企業番号!A:K,6,0)</f>
        <v>#N/A</v>
      </c>
      <c r="H732" s="32" t="e">
        <f>VLOOKUP(A732,企業番号!A:K,7,0)</f>
        <v>#N/A</v>
      </c>
      <c r="I732" s="3" t="e">
        <f>VLOOKUP(A732,企業番号!A:K,8,0)</f>
        <v>#N/A</v>
      </c>
      <c r="J732" s="32" t="e">
        <f>VLOOKUP(A732,企業番号!A:K,9,0)</f>
        <v>#N/A</v>
      </c>
      <c r="K732" s="33" t="e">
        <f>VLOOKUP(A732,企業番号!A:K,10,0)</f>
        <v>#N/A</v>
      </c>
      <c r="L732" s="32" t="e">
        <f>VLOOKUP(A732,企業番号!A:K,11,0)</f>
        <v>#N/A</v>
      </c>
    </row>
    <row r="733" spans="2:12" ht="20.100000000000001" customHeight="1" x14ac:dyDescent="0.2">
      <c r="B733" s="43" t="s">
        <v>34567</v>
      </c>
      <c r="C733" s="32" t="e">
        <f>VLOOKUP(A733,企業番号!A:K,2,0)</f>
        <v>#N/A</v>
      </c>
      <c r="D733" s="32" t="e">
        <f>VLOOKUP(A733,企業番号!A:K,3,0)</f>
        <v>#N/A</v>
      </c>
      <c r="E733" s="32" t="e">
        <f>VLOOKUP(A733,企業番号!A:K,4,0)</f>
        <v>#N/A</v>
      </c>
      <c r="F733" s="10" t="e">
        <f>VLOOKUP(A733,企業番号!A:K,5,0)</f>
        <v>#N/A</v>
      </c>
      <c r="G733" s="11" t="e">
        <f>VLOOKUP(A733,企業番号!A:K,6,0)</f>
        <v>#N/A</v>
      </c>
      <c r="H733" s="32" t="e">
        <f>VLOOKUP(A733,企業番号!A:K,7,0)</f>
        <v>#N/A</v>
      </c>
      <c r="I733" s="3" t="e">
        <f>VLOOKUP(A733,企業番号!A:K,8,0)</f>
        <v>#N/A</v>
      </c>
      <c r="J733" s="32" t="e">
        <f>VLOOKUP(A733,企業番号!A:K,9,0)</f>
        <v>#N/A</v>
      </c>
      <c r="K733" s="33" t="e">
        <f>VLOOKUP(A733,企業番号!A:K,10,0)</f>
        <v>#N/A</v>
      </c>
      <c r="L733" s="32" t="e">
        <f>VLOOKUP(A733,企業番号!A:K,11,0)</f>
        <v>#N/A</v>
      </c>
    </row>
    <row r="734" spans="2:12" ht="20.100000000000001" customHeight="1" x14ac:dyDescent="0.2">
      <c r="B734" s="43" t="s">
        <v>34568</v>
      </c>
      <c r="C734" s="32" t="e">
        <f>VLOOKUP(A734,企業番号!A:K,2,0)</f>
        <v>#N/A</v>
      </c>
      <c r="D734" s="32" t="e">
        <f>VLOOKUP(A734,企業番号!A:K,3,0)</f>
        <v>#N/A</v>
      </c>
      <c r="E734" s="32" t="e">
        <f>VLOOKUP(A734,企業番号!A:K,4,0)</f>
        <v>#N/A</v>
      </c>
      <c r="F734" s="10" t="e">
        <f>VLOOKUP(A734,企業番号!A:K,5,0)</f>
        <v>#N/A</v>
      </c>
      <c r="G734" s="11" t="e">
        <f>VLOOKUP(A734,企業番号!A:K,6,0)</f>
        <v>#N/A</v>
      </c>
      <c r="H734" s="32" t="e">
        <f>VLOOKUP(A734,企業番号!A:K,7,0)</f>
        <v>#N/A</v>
      </c>
      <c r="I734" s="3" t="e">
        <f>VLOOKUP(A734,企業番号!A:K,8,0)</f>
        <v>#N/A</v>
      </c>
      <c r="J734" s="32" t="e">
        <f>VLOOKUP(A734,企業番号!A:K,9,0)</f>
        <v>#N/A</v>
      </c>
      <c r="K734" s="33" t="e">
        <f>VLOOKUP(A734,企業番号!A:K,10,0)</f>
        <v>#N/A</v>
      </c>
      <c r="L734" s="32" t="e">
        <f>VLOOKUP(A734,企業番号!A:K,11,0)</f>
        <v>#N/A</v>
      </c>
    </row>
    <row r="735" spans="2:12" ht="20.100000000000001" customHeight="1" x14ac:dyDescent="0.2">
      <c r="B735" s="43" t="s">
        <v>34569</v>
      </c>
      <c r="C735" s="32" t="e">
        <f>VLOOKUP(A735,企業番号!A:K,2,0)</f>
        <v>#N/A</v>
      </c>
      <c r="D735" s="32" t="e">
        <f>VLOOKUP(A735,企業番号!A:K,3,0)</f>
        <v>#N/A</v>
      </c>
      <c r="E735" s="32" t="e">
        <f>VLOOKUP(A735,企業番号!A:K,4,0)</f>
        <v>#N/A</v>
      </c>
      <c r="F735" s="10" t="e">
        <f>VLOOKUP(A735,企業番号!A:K,5,0)</f>
        <v>#N/A</v>
      </c>
      <c r="G735" s="11" t="e">
        <f>VLOOKUP(A735,企業番号!A:K,6,0)</f>
        <v>#N/A</v>
      </c>
      <c r="H735" s="32" t="e">
        <f>VLOOKUP(A735,企業番号!A:K,7,0)</f>
        <v>#N/A</v>
      </c>
      <c r="I735" s="3" t="e">
        <f>VLOOKUP(A735,企業番号!A:K,8,0)</f>
        <v>#N/A</v>
      </c>
      <c r="J735" s="32" t="e">
        <f>VLOOKUP(A735,企業番号!A:K,9,0)</f>
        <v>#N/A</v>
      </c>
      <c r="K735" s="33" t="e">
        <f>VLOOKUP(A735,企業番号!A:K,10,0)</f>
        <v>#N/A</v>
      </c>
      <c r="L735" s="32" t="e">
        <f>VLOOKUP(A735,企業番号!A:K,11,0)</f>
        <v>#N/A</v>
      </c>
    </row>
    <row r="736" spans="2:12" ht="20.100000000000001" customHeight="1" x14ac:dyDescent="0.2">
      <c r="B736" s="43" t="s">
        <v>34570</v>
      </c>
      <c r="C736" s="32" t="e">
        <f>VLOOKUP(A736,企業番号!A:K,2,0)</f>
        <v>#N/A</v>
      </c>
      <c r="D736" s="32" t="e">
        <f>VLOOKUP(A736,企業番号!A:K,3,0)</f>
        <v>#N/A</v>
      </c>
      <c r="E736" s="32" t="e">
        <f>VLOOKUP(A736,企業番号!A:K,4,0)</f>
        <v>#N/A</v>
      </c>
      <c r="F736" s="10" t="e">
        <f>VLOOKUP(A736,企業番号!A:K,5,0)</f>
        <v>#N/A</v>
      </c>
      <c r="G736" s="11" t="e">
        <f>VLOOKUP(A736,企業番号!A:K,6,0)</f>
        <v>#N/A</v>
      </c>
      <c r="H736" s="32" t="e">
        <f>VLOOKUP(A736,企業番号!A:K,7,0)</f>
        <v>#N/A</v>
      </c>
      <c r="I736" s="3" t="e">
        <f>VLOOKUP(A736,企業番号!A:K,8,0)</f>
        <v>#N/A</v>
      </c>
      <c r="J736" s="32" t="e">
        <f>VLOOKUP(A736,企業番号!A:K,9,0)</f>
        <v>#N/A</v>
      </c>
      <c r="K736" s="33" t="e">
        <f>VLOOKUP(A736,企業番号!A:K,10,0)</f>
        <v>#N/A</v>
      </c>
      <c r="L736" s="32" t="e">
        <f>VLOOKUP(A736,企業番号!A:K,11,0)</f>
        <v>#N/A</v>
      </c>
    </row>
    <row r="737" spans="2:12" ht="20.100000000000001" customHeight="1" x14ac:dyDescent="0.2">
      <c r="B737" s="43" t="s">
        <v>34571</v>
      </c>
      <c r="C737" s="32" t="e">
        <f>VLOOKUP(A737,企業番号!A:K,2,0)</f>
        <v>#N/A</v>
      </c>
      <c r="D737" s="32" t="e">
        <f>VLOOKUP(A737,企業番号!A:K,3,0)</f>
        <v>#N/A</v>
      </c>
      <c r="E737" s="32" t="e">
        <f>VLOOKUP(A737,企業番号!A:K,4,0)</f>
        <v>#N/A</v>
      </c>
      <c r="F737" s="10" t="e">
        <f>VLOOKUP(A737,企業番号!A:K,5,0)</f>
        <v>#N/A</v>
      </c>
      <c r="G737" s="11" t="e">
        <f>VLOOKUP(A737,企業番号!A:K,6,0)</f>
        <v>#N/A</v>
      </c>
      <c r="H737" s="32" t="e">
        <f>VLOOKUP(A737,企業番号!A:K,7,0)</f>
        <v>#N/A</v>
      </c>
      <c r="I737" s="3" t="e">
        <f>VLOOKUP(A737,企業番号!A:K,8,0)</f>
        <v>#N/A</v>
      </c>
      <c r="J737" s="32" t="e">
        <f>VLOOKUP(A737,企業番号!A:K,9,0)</f>
        <v>#N/A</v>
      </c>
      <c r="K737" s="33" t="e">
        <f>VLOOKUP(A737,企業番号!A:K,10,0)</f>
        <v>#N/A</v>
      </c>
      <c r="L737" s="32" t="e">
        <f>VLOOKUP(A737,企業番号!A:K,11,0)</f>
        <v>#N/A</v>
      </c>
    </row>
    <row r="738" spans="2:12" ht="20.100000000000001" customHeight="1" x14ac:dyDescent="0.2">
      <c r="B738" s="43" t="s">
        <v>34572</v>
      </c>
      <c r="C738" s="32" t="e">
        <f>VLOOKUP(A738,企業番号!A:K,2,0)</f>
        <v>#N/A</v>
      </c>
      <c r="D738" s="32" t="e">
        <f>VLOOKUP(A738,企業番号!A:K,3,0)</f>
        <v>#N/A</v>
      </c>
      <c r="E738" s="32" t="e">
        <f>VLOOKUP(A738,企業番号!A:K,4,0)</f>
        <v>#N/A</v>
      </c>
      <c r="F738" s="10" t="e">
        <f>VLOOKUP(A738,企業番号!A:K,5,0)</f>
        <v>#N/A</v>
      </c>
      <c r="G738" s="11" t="e">
        <f>VLOOKUP(A738,企業番号!A:K,6,0)</f>
        <v>#N/A</v>
      </c>
      <c r="H738" s="32" t="e">
        <f>VLOOKUP(A738,企業番号!A:K,7,0)</f>
        <v>#N/A</v>
      </c>
      <c r="I738" s="3" t="e">
        <f>VLOOKUP(A738,企業番号!A:K,8,0)</f>
        <v>#N/A</v>
      </c>
      <c r="J738" s="32" t="e">
        <f>VLOOKUP(A738,企業番号!A:K,9,0)</f>
        <v>#N/A</v>
      </c>
      <c r="K738" s="33" t="e">
        <f>VLOOKUP(A738,企業番号!A:K,10,0)</f>
        <v>#N/A</v>
      </c>
      <c r="L738" s="32" t="e">
        <f>VLOOKUP(A738,企業番号!A:K,11,0)</f>
        <v>#N/A</v>
      </c>
    </row>
    <row r="739" spans="2:12" ht="20.100000000000001" customHeight="1" x14ac:dyDescent="0.2">
      <c r="B739" s="43" t="s">
        <v>34573</v>
      </c>
      <c r="C739" s="32" t="e">
        <f>VLOOKUP(A739,企業番号!A:K,2,0)</f>
        <v>#N/A</v>
      </c>
      <c r="D739" s="32" t="e">
        <f>VLOOKUP(A739,企業番号!A:K,3,0)</f>
        <v>#N/A</v>
      </c>
      <c r="E739" s="32" t="e">
        <f>VLOOKUP(A739,企業番号!A:K,4,0)</f>
        <v>#N/A</v>
      </c>
      <c r="F739" s="10" t="e">
        <f>VLOOKUP(A739,企業番号!A:K,5,0)</f>
        <v>#N/A</v>
      </c>
      <c r="G739" s="11" t="e">
        <f>VLOOKUP(A739,企業番号!A:K,6,0)</f>
        <v>#N/A</v>
      </c>
      <c r="H739" s="32" t="e">
        <f>VLOOKUP(A739,企業番号!A:K,7,0)</f>
        <v>#N/A</v>
      </c>
      <c r="I739" s="3" t="e">
        <f>VLOOKUP(A739,企業番号!A:K,8,0)</f>
        <v>#N/A</v>
      </c>
      <c r="J739" s="32" t="e">
        <f>VLOOKUP(A739,企業番号!A:K,9,0)</f>
        <v>#N/A</v>
      </c>
      <c r="K739" s="33" t="e">
        <f>VLOOKUP(A739,企業番号!A:K,10,0)</f>
        <v>#N/A</v>
      </c>
      <c r="L739" s="32" t="e">
        <f>VLOOKUP(A739,企業番号!A:K,11,0)</f>
        <v>#N/A</v>
      </c>
    </row>
    <row r="740" spans="2:12" ht="20.100000000000001" customHeight="1" x14ac:dyDescent="0.2">
      <c r="B740" s="43" t="s">
        <v>34574</v>
      </c>
      <c r="C740" s="32" t="e">
        <f>VLOOKUP(A740,企業番号!A:K,2,0)</f>
        <v>#N/A</v>
      </c>
      <c r="D740" s="32" t="e">
        <f>VLOOKUP(A740,企業番号!A:K,3,0)</f>
        <v>#N/A</v>
      </c>
      <c r="E740" s="32" t="e">
        <f>VLOOKUP(A740,企業番号!A:K,4,0)</f>
        <v>#N/A</v>
      </c>
      <c r="F740" s="10" t="e">
        <f>VLOOKUP(A740,企業番号!A:K,5,0)</f>
        <v>#N/A</v>
      </c>
      <c r="G740" s="11" t="e">
        <f>VLOOKUP(A740,企業番号!A:K,6,0)</f>
        <v>#N/A</v>
      </c>
      <c r="H740" s="32" t="e">
        <f>VLOOKUP(A740,企業番号!A:K,7,0)</f>
        <v>#N/A</v>
      </c>
      <c r="I740" s="3" t="e">
        <f>VLOOKUP(A740,企業番号!A:K,8,0)</f>
        <v>#N/A</v>
      </c>
      <c r="J740" s="32" t="e">
        <f>VLOOKUP(A740,企業番号!A:K,9,0)</f>
        <v>#N/A</v>
      </c>
      <c r="K740" s="33" t="e">
        <f>VLOOKUP(A740,企業番号!A:K,10,0)</f>
        <v>#N/A</v>
      </c>
      <c r="L740" s="32" t="e">
        <f>VLOOKUP(A740,企業番号!A:K,11,0)</f>
        <v>#N/A</v>
      </c>
    </row>
    <row r="741" spans="2:12" ht="20.100000000000001" customHeight="1" x14ac:dyDescent="0.2">
      <c r="B741" s="43" t="s">
        <v>34575</v>
      </c>
      <c r="C741" s="32" t="e">
        <f>VLOOKUP(A741,企業番号!A:K,2,0)</f>
        <v>#N/A</v>
      </c>
      <c r="D741" s="32" t="e">
        <f>VLOOKUP(A741,企業番号!A:K,3,0)</f>
        <v>#N/A</v>
      </c>
      <c r="E741" s="32" t="e">
        <f>VLOOKUP(A741,企業番号!A:K,4,0)</f>
        <v>#N/A</v>
      </c>
      <c r="F741" s="10" t="e">
        <f>VLOOKUP(A741,企業番号!A:K,5,0)</f>
        <v>#N/A</v>
      </c>
      <c r="G741" s="11" t="e">
        <f>VLOOKUP(A741,企業番号!A:K,6,0)</f>
        <v>#N/A</v>
      </c>
      <c r="H741" s="32" t="e">
        <f>VLOOKUP(A741,企業番号!A:K,7,0)</f>
        <v>#N/A</v>
      </c>
      <c r="I741" s="3" t="e">
        <f>VLOOKUP(A741,企業番号!A:K,8,0)</f>
        <v>#N/A</v>
      </c>
      <c r="J741" s="32" t="e">
        <f>VLOOKUP(A741,企業番号!A:K,9,0)</f>
        <v>#N/A</v>
      </c>
      <c r="K741" s="33" t="e">
        <f>VLOOKUP(A741,企業番号!A:K,10,0)</f>
        <v>#N/A</v>
      </c>
      <c r="L741" s="32" t="e">
        <f>VLOOKUP(A741,企業番号!A:K,11,0)</f>
        <v>#N/A</v>
      </c>
    </row>
    <row r="742" spans="2:12" ht="20.100000000000001" customHeight="1" x14ac:dyDescent="0.2">
      <c r="B742" s="43" t="s">
        <v>34576</v>
      </c>
      <c r="C742" s="32" t="e">
        <f>VLOOKUP(A742,企業番号!A:K,2,0)</f>
        <v>#N/A</v>
      </c>
      <c r="D742" s="32" t="e">
        <f>VLOOKUP(A742,企業番号!A:K,3,0)</f>
        <v>#N/A</v>
      </c>
      <c r="E742" s="32" t="e">
        <f>VLOOKUP(A742,企業番号!A:K,4,0)</f>
        <v>#N/A</v>
      </c>
      <c r="F742" s="10" t="e">
        <f>VLOOKUP(A742,企業番号!A:K,5,0)</f>
        <v>#N/A</v>
      </c>
      <c r="G742" s="11" t="e">
        <f>VLOOKUP(A742,企業番号!A:K,6,0)</f>
        <v>#N/A</v>
      </c>
      <c r="H742" s="32" t="e">
        <f>VLOOKUP(A742,企業番号!A:K,7,0)</f>
        <v>#N/A</v>
      </c>
      <c r="I742" s="3" t="e">
        <f>VLOOKUP(A742,企業番号!A:K,8,0)</f>
        <v>#N/A</v>
      </c>
      <c r="J742" s="32" t="e">
        <f>VLOOKUP(A742,企業番号!A:K,9,0)</f>
        <v>#N/A</v>
      </c>
      <c r="K742" s="33" t="e">
        <f>VLOOKUP(A742,企業番号!A:K,10,0)</f>
        <v>#N/A</v>
      </c>
      <c r="L742" s="32" t="e">
        <f>VLOOKUP(A742,企業番号!A:K,11,0)</f>
        <v>#N/A</v>
      </c>
    </row>
    <row r="743" spans="2:12" ht="20.100000000000001" customHeight="1" x14ac:dyDescent="0.2">
      <c r="B743" s="43" t="s">
        <v>34577</v>
      </c>
      <c r="C743" s="32" t="e">
        <f>VLOOKUP(A743,企業番号!A:K,2,0)</f>
        <v>#N/A</v>
      </c>
      <c r="D743" s="32" t="e">
        <f>VLOOKUP(A743,企業番号!A:K,3,0)</f>
        <v>#N/A</v>
      </c>
      <c r="E743" s="32" t="e">
        <f>VLOOKUP(A743,企業番号!A:K,4,0)</f>
        <v>#N/A</v>
      </c>
      <c r="F743" s="10" t="e">
        <f>VLOOKUP(A743,企業番号!A:K,5,0)</f>
        <v>#N/A</v>
      </c>
      <c r="G743" s="11" t="e">
        <f>VLOOKUP(A743,企業番号!A:K,6,0)</f>
        <v>#N/A</v>
      </c>
      <c r="H743" s="32" t="e">
        <f>VLOOKUP(A743,企業番号!A:K,7,0)</f>
        <v>#N/A</v>
      </c>
      <c r="I743" s="3" t="e">
        <f>VLOOKUP(A743,企業番号!A:K,8,0)</f>
        <v>#N/A</v>
      </c>
      <c r="J743" s="32" t="e">
        <f>VLOOKUP(A743,企業番号!A:K,9,0)</f>
        <v>#N/A</v>
      </c>
      <c r="K743" s="33" t="e">
        <f>VLOOKUP(A743,企業番号!A:K,10,0)</f>
        <v>#N/A</v>
      </c>
      <c r="L743" s="32" t="e">
        <f>VLOOKUP(A743,企業番号!A:K,11,0)</f>
        <v>#N/A</v>
      </c>
    </row>
    <row r="744" spans="2:12" ht="20.100000000000001" customHeight="1" x14ac:dyDescent="0.2">
      <c r="B744" s="43" t="s">
        <v>34578</v>
      </c>
      <c r="C744" s="32" t="e">
        <f>VLOOKUP(A744,企業番号!A:K,2,0)</f>
        <v>#N/A</v>
      </c>
      <c r="D744" s="32" t="e">
        <f>VLOOKUP(A744,企業番号!A:K,3,0)</f>
        <v>#N/A</v>
      </c>
      <c r="E744" s="32" t="e">
        <f>VLOOKUP(A744,企業番号!A:K,4,0)</f>
        <v>#N/A</v>
      </c>
      <c r="F744" s="10" t="e">
        <f>VLOOKUP(A744,企業番号!A:K,5,0)</f>
        <v>#N/A</v>
      </c>
      <c r="G744" s="11" t="e">
        <f>VLOOKUP(A744,企業番号!A:K,6,0)</f>
        <v>#N/A</v>
      </c>
      <c r="H744" s="32" t="e">
        <f>VLOOKUP(A744,企業番号!A:K,7,0)</f>
        <v>#N/A</v>
      </c>
      <c r="I744" s="3" t="e">
        <f>VLOOKUP(A744,企業番号!A:K,8,0)</f>
        <v>#N/A</v>
      </c>
      <c r="J744" s="32" t="e">
        <f>VLOOKUP(A744,企業番号!A:K,9,0)</f>
        <v>#N/A</v>
      </c>
      <c r="K744" s="33" t="e">
        <f>VLOOKUP(A744,企業番号!A:K,10,0)</f>
        <v>#N/A</v>
      </c>
      <c r="L744" s="32" t="e">
        <f>VLOOKUP(A744,企業番号!A:K,11,0)</f>
        <v>#N/A</v>
      </c>
    </row>
    <row r="745" spans="2:12" ht="20.100000000000001" customHeight="1" x14ac:dyDescent="0.2">
      <c r="B745" s="43" t="s">
        <v>34579</v>
      </c>
      <c r="C745" s="32" t="e">
        <f>VLOOKUP(A745,企業番号!A:K,2,0)</f>
        <v>#N/A</v>
      </c>
      <c r="D745" s="32" t="e">
        <f>VLOOKUP(A745,企業番号!A:K,3,0)</f>
        <v>#N/A</v>
      </c>
      <c r="E745" s="32" t="e">
        <f>VLOOKUP(A745,企業番号!A:K,4,0)</f>
        <v>#N/A</v>
      </c>
      <c r="F745" s="10" t="e">
        <f>VLOOKUP(A745,企業番号!A:K,5,0)</f>
        <v>#N/A</v>
      </c>
      <c r="G745" s="11" t="e">
        <f>VLOOKUP(A745,企業番号!A:K,6,0)</f>
        <v>#N/A</v>
      </c>
      <c r="H745" s="32" t="e">
        <f>VLOOKUP(A745,企業番号!A:K,7,0)</f>
        <v>#N/A</v>
      </c>
      <c r="I745" s="3" t="e">
        <f>VLOOKUP(A745,企業番号!A:K,8,0)</f>
        <v>#N/A</v>
      </c>
      <c r="J745" s="32" t="e">
        <f>VLOOKUP(A745,企業番号!A:K,9,0)</f>
        <v>#N/A</v>
      </c>
      <c r="K745" s="33" t="e">
        <f>VLOOKUP(A745,企業番号!A:K,10,0)</f>
        <v>#N/A</v>
      </c>
      <c r="L745" s="32" t="e">
        <f>VLOOKUP(A745,企業番号!A:K,11,0)</f>
        <v>#N/A</v>
      </c>
    </row>
    <row r="746" spans="2:12" ht="20.100000000000001" customHeight="1" x14ac:dyDescent="0.2">
      <c r="B746" s="43" t="s">
        <v>34580</v>
      </c>
      <c r="C746" s="32" t="e">
        <f>VLOOKUP(A746,企業番号!A:K,2,0)</f>
        <v>#N/A</v>
      </c>
      <c r="D746" s="32" t="e">
        <f>VLOOKUP(A746,企業番号!A:K,3,0)</f>
        <v>#N/A</v>
      </c>
      <c r="E746" s="32" t="e">
        <f>VLOOKUP(A746,企業番号!A:K,4,0)</f>
        <v>#N/A</v>
      </c>
      <c r="F746" s="10" t="e">
        <f>VLOOKUP(A746,企業番号!A:K,5,0)</f>
        <v>#N/A</v>
      </c>
      <c r="G746" s="11" t="e">
        <f>VLOOKUP(A746,企業番号!A:K,6,0)</f>
        <v>#N/A</v>
      </c>
      <c r="H746" s="32" t="e">
        <f>VLOOKUP(A746,企業番号!A:K,7,0)</f>
        <v>#N/A</v>
      </c>
      <c r="I746" s="3" t="e">
        <f>VLOOKUP(A746,企業番号!A:K,8,0)</f>
        <v>#N/A</v>
      </c>
      <c r="J746" s="32" t="e">
        <f>VLOOKUP(A746,企業番号!A:K,9,0)</f>
        <v>#N/A</v>
      </c>
      <c r="K746" s="33" t="e">
        <f>VLOOKUP(A746,企業番号!A:K,10,0)</f>
        <v>#N/A</v>
      </c>
      <c r="L746" s="32" t="e">
        <f>VLOOKUP(A746,企業番号!A:K,11,0)</f>
        <v>#N/A</v>
      </c>
    </row>
    <row r="747" spans="2:12" ht="20.100000000000001" customHeight="1" x14ac:dyDescent="0.2">
      <c r="B747" s="43" t="s">
        <v>34581</v>
      </c>
      <c r="C747" s="32" t="e">
        <f>VLOOKUP(A747,企業番号!A:K,2,0)</f>
        <v>#N/A</v>
      </c>
      <c r="D747" s="32" t="e">
        <f>VLOOKUP(A747,企業番号!A:K,3,0)</f>
        <v>#N/A</v>
      </c>
      <c r="E747" s="32" t="e">
        <f>VLOOKUP(A747,企業番号!A:K,4,0)</f>
        <v>#N/A</v>
      </c>
      <c r="F747" s="10" t="e">
        <f>VLOOKUP(A747,企業番号!A:K,5,0)</f>
        <v>#N/A</v>
      </c>
      <c r="G747" s="11" t="e">
        <f>VLOOKUP(A747,企業番号!A:K,6,0)</f>
        <v>#N/A</v>
      </c>
      <c r="H747" s="32" t="e">
        <f>VLOOKUP(A747,企業番号!A:K,7,0)</f>
        <v>#N/A</v>
      </c>
      <c r="I747" s="3" t="e">
        <f>VLOOKUP(A747,企業番号!A:K,8,0)</f>
        <v>#N/A</v>
      </c>
      <c r="J747" s="32" t="e">
        <f>VLOOKUP(A747,企業番号!A:K,9,0)</f>
        <v>#N/A</v>
      </c>
      <c r="K747" s="33" t="e">
        <f>VLOOKUP(A747,企業番号!A:K,10,0)</f>
        <v>#N/A</v>
      </c>
      <c r="L747" s="32" t="e">
        <f>VLOOKUP(A747,企業番号!A:K,11,0)</f>
        <v>#N/A</v>
      </c>
    </row>
    <row r="748" spans="2:12" ht="20.100000000000001" customHeight="1" x14ac:dyDescent="0.2">
      <c r="B748" s="43" t="s">
        <v>34582</v>
      </c>
      <c r="C748" s="32" t="e">
        <f>VLOOKUP(A748,企業番号!A:K,2,0)</f>
        <v>#N/A</v>
      </c>
      <c r="D748" s="32" t="e">
        <f>VLOOKUP(A748,企業番号!A:K,3,0)</f>
        <v>#N/A</v>
      </c>
      <c r="E748" s="32" t="e">
        <f>VLOOKUP(A748,企業番号!A:K,4,0)</f>
        <v>#N/A</v>
      </c>
      <c r="F748" s="10" t="e">
        <f>VLOOKUP(A748,企業番号!A:K,5,0)</f>
        <v>#N/A</v>
      </c>
      <c r="G748" s="11" t="e">
        <f>VLOOKUP(A748,企業番号!A:K,6,0)</f>
        <v>#N/A</v>
      </c>
      <c r="H748" s="32" t="e">
        <f>VLOOKUP(A748,企業番号!A:K,7,0)</f>
        <v>#N/A</v>
      </c>
      <c r="I748" s="3" t="e">
        <f>VLOOKUP(A748,企業番号!A:K,8,0)</f>
        <v>#N/A</v>
      </c>
      <c r="J748" s="32" t="e">
        <f>VLOOKUP(A748,企業番号!A:K,9,0)</f>
        <v>#N/A</v>
      </c>
      <c r="K748" s="33" t="e">
        <f>VLOOKUP(A748,企業番号!A:K,10,0)</f>
        <v>#N/A</v>
      </c>
      <c r="L748" s="32" t="e">
        <f>VLOOKUP(A748,企業番号!A:K,11,0)</f>
        <v>#N/A</v>
      </c>
    </row>
    <row r="749" spans="2:12" ht="20.100000000000001" customHeight="1" x14ac:dyDescent="0.2">
      <c r="B749" s="43" t="s">
        <v>34583</v>
      </c>
      <c r="C749" s="32" t="e">
        <f>VLOOKUP(A749,企業番号!A:K,2,0)</f>
        <v>#N/A</v>
      </c>
      <c r="D749" s="32" t="e">
        <f>VLOOKUP(A749,企業番号!A:K,3,0)</f>
        <v>#N/A</v>
      </c>
      <c r="E749" s="32" t="e">
        <f>VLOOKUP(A749,企業番号!A:K,4,0)</f>
        <v>#N/A</v>
      </c>
      <c r="F749" s="10" t="e">
        <f>VLOOKUP(A749,企業番号!A:K,5,0)</f>
        <v>#N/A</v>
      </c>
      <c r="G749" s="11" t="e">
        <f>VLOOKUP(A749,企業番号!A:K,6,0)</f>
        <v>#N/A</v>
      </c>
      <c r="H749" s="32" t="e">
        <f>VLOOKUP(A749,企業番号!A:K,7,0)</f>
        <v>#N/A</v>
      </c>
      <c r="I749" s="3" t="e">
        <f>VLOOKUP(A749,企業番号!A:K,8,0)</f>
        <v>#N/A</v>
      </c>
      <c r="J749" s="32" t="e">
        <f>VLOOKUP(A749,企業番号!A:K,9,0)</f>
        <v>#N/A</v>
      </c>
      <c r="K749" s="33" t="e">
        <f>VLOOKUP(A749,企業番号!A:K,10,0)</f>
        <v>#N/A</v>
      </c>
      <c r="L749" s="32" t="e">
        <f>VLOOKUP(A749,企業番号!A:K,11,0)</f>
        <v>#N/A</v>
      </c>
    </row>
    <row r="750" spans="2:12" ht="20.100000000000001" customHeight="1" x14ac:dyDescent="0.2">
      <c r="B750" s="43" t="s">
        <v>34584</v>
      </c>
      <c r="C750" s="32" t="e">
        <f>VLOOKUP(A750,企業番号!A:K,2,0)</f>
        <v>#N/A</v>
      </c>
      <c r="D750" s="32" t="e">
        <f>VLOOKUP(A750,企業番号!A:K,3,0)</f>
        <v>#N/A</v>
      </c>
      <c r="E750" s="32" t="e">
        <f>VLOOKUP(A750,企業番号!A:K,4,0)</f>
        <v>#N/A</v>
      </c>
      <c r="F750" s="10" t="e">
        <f>VLOOKUP(A750,企業番号!A:K,5,0)</f>
        <v>#N/A</v>
      </c>
      <c r="G750" s="11" t="e">
        <f>VLOOKUP(A750,企業番号!A:K,6,0)</f>
        <v>#N/A</v>
      </c>
      <c r="H750" s="32" t="e">
        <f>VLOOKUP(A750,企業番号!A:K,7,0)</f>
        <v>#N/A</v>
      </c>
      <c r="I750" s="3" t="e">
        <f>VLOOKUP(A750,企業番号!A:K,8,0)</f>
        <v>#N/A</v>
      </c>
      <c r="J750" s="32" t="e">
        <f>VLOOKUP(A750,企業番号!A:K,9,0)</f>
        <v>#N/A</v>
      </c>
      <c r="K750" s="33" t="e">
        <f>VLOOKUP(A750,企業番号!A:K,10,0)</f>
        <v>#N/A</v>
      </c>
      <c r="L750" s="32" t="e">
        <f>VLOOKUP(A750,企業番号!A:K,11,0)</f>
        <v>#N/A</v>
      </c>
    </row>
    <row r="751" spans="2:12" ht="20.100000000000001" customHeight="1" x14ac:dyDescent="0.2">
      <c r="B751" s="43" t="s">
        <v>34585</v>
      </c>
      <c r="C751" s="32" t="e">
        <f>VLOOKUP(A751,企業番号!A:K,2,0)</f>
        <v>#N/A</v>
      </c>
      <c r="D751" s="32" t="e">
        <f>VLOOKUP(A751,企業番号!A:K,3,0)</f>
        <v>#N/A</v>
      </c>
      <c r="E751" s="32" t="e">
        <f>VLOOKUP(A751,企業番号!A:K,4,0)</f>
        <v>#N/A</v>
      </c>
      <c r="F751" s="10" t="e">
        <f>VLOOKUP(A751,企業番号!A:K,5,0)</f>
        <v>#N/A</v>
      </c>
      <c r="G751" s="11" t="e">
        <f>VLOOKUP(A751,企業番号!A:K,6,0)</f>
        <v>#N/A</v>
      </c>
      <c r="H751" s="32" t="e">
        <f>VLOOKUP(A751,企業番号!A:K,7,0)</f>
        <v>#N/A</v>
      </c>
      <c r="I751" s="3" t="e">
        <f>VLOOKUP(A751,企業番号!A:K,8,0)</f>
        <v>#N/A</v>
      </c>
      <c r="J751" s="32" t="e">
        <f>VLOOKUP(A751,企業番号!A:K,9,0)</f>
        <v>#N/A</v>
      </c>
      <c r="K751" s="33" t="e">
        <f>VLOOKUP(A751,企業番号!A:K,10,0)</f>
        <v>#N/A</v>
      </c>
      <c r="L751" s="32" t="e">
        <f>VLOOKUP(A751,企業番号!A:K,11,0)</f>
        <v>#N/A</v>
      </c>
    </row>
    <row r="752" spans="2:12" ht="20.100000000000001" customHeight="1" x14ac:dyDescent="0.2">
      <c r="B752" s="43" t="s">
        <v>34586</v>
      </c>
      <c r="C752" s="32" t="e">
        <f>VLOOKUP(A752,企業番号!A:K,2,0)</f>
        <v>#N/A</v>
      </c>
      <c r="D752" s="32" t="e">
        <f>VLOOKUP(A752,企業番号!A:K,3,0)</f>
        <v>#N/A</v>
      </c>
      <c r="E752" s="32" t="e">
        <f>VLOOKUP(A752,企業番号!A:K,4,0)</f>
        <v>#N/A</v>
      </c>
      <c r="F752" s="10" t="e">
        <f>VLOOKUP(A752,企業番号!A:K,5,0)</f>
        <v>#N/A</v>
      </c>
      <c r="G752" s="11" t="e">
        <f>VLOOKUP(A752,企業番号!A:K,6,0)</f>
        <v>#N/A</v>
      </c>
      <c r="H752" s="32" t="e">
        <f>VLOOKUP(A752,企業番号!A:K,7,0)</f>
        <v>#N/A</v>
      </c>
      <c r="I752" s="3" t="e">
        <f>VLOOKUP(A752,企業番号!A:K,8,0)</f>
        <v>#N/A</v>
      </c>
      <c r="J752" s="32" t="e">
        <f>VLOOKUP(A752,企業番号!A:K,9,0)</f>
        <v>#N/A</v>
      </c>
      <c r="K752" s="33" t="e">
        <f>VLOOKUP(A752,企業番号!A:K,10,0)</f>
        <v>#N/A</v>
      </c>
      <c r="L752" s="32" t="e">
        <f>VLOOKUP(A752,企業番号!A:K,11,0)</f>
        <v>#N/A</v>
      </c>
    </row>
    <row r="753" spans="2:12" ht="20.100000000000001" customHeight="1" x14ac:dyDescent="0.2">
      <c r="B753" s="43" t="s">
        <v>34587</v>
      </c>
      <c r="C753" s="32" t="e">
        <f>VLOOKUP(A753,企業番号!A:K,2,0)</f>
        <v>#N/A</v>
      </c>
      <c r="D753" s="32" t="e">
        <f>VLOOKUP(A753,企業番号!A:K,3,0)</f>
        <v>#N/A</v>
      </c>
      <c r="E753" s="32" t="e">
        <f>VLOOKUP(A753,企業番号!A:K,4,0)</f>
        <v>#N/A</v>
      </c>
      <c r="F753" s="10" t="e">
        <f>VLOOKUP(A753,企業番号!A:K,5,0)</f>
        <v>#N/A</v>
      </c>
      <c r="G753" s="11" t="e">
        <f>VLOOKUP(A753,企業番号!A:K,6,0)</f>
        <v>#N/A</v>
      </c>
      <c r="H753" s="32" t="e">
        <f>VLOOKUP(A753,企業番号!A:K,7,0)</f>
        <v>#N/A</v>
      </c>
      <c r="I753" s="3" t="e">
        <f>VLOOKUP(A753,企業番号!A:K,8,0)</f>
        <v>#N/A</v>
      </c>
      <c r="J753" s="32" t="e">
        <f>VLOOKUP(A753,企業番号!A:K,9,0)</f>
        <v>#N/A</v>
      </c>
      <c r="K753" s="33" t="e">
        <f>VLOOKUP(A753,企業番号!A:K,10,0)</f>
        <v>#N/A</v>
      </c>
      <c r="L753" s="32" t="e">
        <f>VLOOKUP(A753,企業番号!A:K,11,0)</f>
        <v>#N/A</v>
      </c>
    </row>
    <row r="754" spans="2:12" ht="20.100000000000001" customHeight="1" x14ac:dyDescent="0.2">
      <c r="B754" s="43" t="s">
        <v>34588</v>
      </c>
      <c r="C754" s="32" t="e">
        <f>VLOOKUP(A754,企業番号!A:K,2,0)</f>
        <v>#N/A</v>
      </c>
      <c r="D754" s="32" t="e">
        <f>VLOOKUP(A754,企業番号!A:K,3,0)</f>
        <v>#N/A</v>
      </c>
      <c r="E754" s="32" t="e">
        <f>VLOOKUP(A754,企業番号!A:K,4,0)</f>
        <v>#N/A</v>
      </c>
      <c r="F754" s="10" t="e">
        <f>VLOOKUP(A754,企業番号!A:K,5,0)</f>
        <v>#N/A</v>
      </c>
      <c r="G754" s="11" t="e">
        <f>VLOOKUP(A754,企業番号!A:K,6,0)</f>
        <v>#N/A</v>
      </c>
      <c r="H754" s="32" t="e">
        <f>VLOOKUP(A754,企業番号!A:K,7,0)</f>
        <v>#N/A</v>
      </c>
      <c r="I754" s="3" t="e">
        <f>VLOOKUP(A754,企業番号!A:K,8,0)</f>
        <v>#N/A</v>
      </c>
      <c r="J754" s="32" t="e">
        <f>VLOOKUP(A754,企業番号!A:K,9,0)</f>
        <v>#N/A</v>
      </c>
      <c r="K754" s="33" t="e">
        <f>VLOOKUP(A754,企業番号!A:K,10,0)</f>
        <v>#N/A</v>
      </c>
      <c r="L754" s="32" t="e">
        <f>VLOOKUP(A754,企業番号!A:K,11,0)</f>
        <v>#N/A</v>
      </c>
    </row>
    <row r="755" spans="2:12" ht="20.100000000000001" customHeight="1" x14ac:dyDescent="0.2">
      <c r="B755" s="43" t="s">
        <v>34589</v>
      </c>
      <c r="C755" s="32" t="e">
        <f>VLOOKUP(A755,企業番号!A:K,2,0)</f>
        <v>#N/A</v>
      </c>
      <c r="D755" s="32" t="e">
        <f>VLOOKUP(A755,企業番号!A:K,3,0)</f>
        <v>#N/A</v>
      </c>
      <c r="E755" s="32" t="e">
        <f>VLOOKUP(A755,企業番号!A:K,4,0)</f>
        <v>#N/A</v>
      </c>
      <c r="F755" s="10" t="e">
        <f>VLOOKUP(A755,企業番号!A:K,5,0)</f>
        <v>#N/A</v>
      </c>
      <c r="G755" s="11" t="e">
        <f>VLOOKUP(A755,企業番号!A:K,6,0)</f>
        <v>#N/A</v>
      </c>
      <c r="H755" s="32" t="e">
        <f>VLOOKUP(A755,企業番号!A:K,7,0)</f>
        <v>#N/A</v>
      </c>
      <c r="I755" s="3" t="e">
        <f>VLOOKUP(A755,企業番号!A:K,8,0)</f>
        <v>#N/A</v>
      </c>
      <c r="J755" s="32" t="e">
        <f>VLOOKUP(A755,企業番号!A:K,9,0)</f>
        <v>#N/A</v>
      </c>
      <c r="K755" s="33" t="e">
        <f>VLOOKUP(A755,企業番号!A:K,10,0)</f>
        <v>#N/A</v>
      </c>
      <c r="L755" s="32" t="e">
        <f>VLOOKUP(A755,企業番号!A:K,11,0)</f>
        <v>#N/A</v>
      </c>
    </row>
    <row r="756" spans="2:12" ht="20.100000000000001" customHeight="1" x14ac:dyDescent="0.2">
      <c r="B756" s="43" t="s">
        <v>34590</v>
      </c>
      <c r="C756" s="32" t="e">
        <f>VLOOKUP(A756,企業番号!A:K,2,0)</f>
        <v>#N/A</v>
      </c>
      <c r="D756" s="32" t="e">
        <f>VLOOKUP(A756,企業番号!A:K,3,0)</f>
        <v>#N/A</v>
      </c>
      <c r="E756" s="32" t="e">
        <f>VLOOKUP(A756,企業番号!A:K,4,0)</f>
        <v>#N/A</v>
      </c>
      <c r="F756" s="10" t="e">
        <f>VLOOKUP(A756,企業番号!A:K,5,0)</f>
        <v>#N/A</v>
      </c>
      <c r="G756" s="11" t="e">
        <f>VLOOKUP(A756,企業番号!A:K,6,0)</f>
        <v>#N/A</v>
      </c>
      <c r="H756" s="32" t="e">
        <f>VLOOKUP(A756,企業番号!A:K,7,0)</f>
        <v>#N/A</v>
      </c>
      <c r="I756" s="3" t="e">
        <f>VLOOKUP(A756,企業番号!A:K,8,0)</f>
        <v>#N/A</v>
      </c>
      <c r="J756" s="32" t="e">
        <f>VLOOKUP(A756,企業番号!A:K,9,0)</f>
        <v>#N/A</v>
      </c>
      <c r="K756" s="33" t="e">
        <f>VLOOKUP(A756,企業番号!A:K,10,0)</f>
        <v>#N/A</v>
      </c>
      <c r="L756" s="32" t="e">
        <f>VLOOKUP(A756,企業番号!A:K,11,0)</f>
        <v>#N/A</v>
      </c>
    </row>
    <row r="757" spans="2:12" ht="20.100000000000001" customHeight="1" x14ac:dyDescent="0.2">
      <c r="B757" s="43" t="s">
        <v>34591</v>
      </c>
      <c r="C757" s="32" t="e">
        <f>VLOOKUP(A757,企業番号!A:K,2,0)</f>
        <v>#N/A</v>
      </c>
      <c r="D757" s="32" t="e">
        <f>VLOOKUP(A757,企業番号!A:K,3,0)</f>
        <v>#N/A</v>
      </c>
      <c r="E757" s="32" t="e">
        <f>VLOOKUP(A757,企業番号!A:K,4,0)</f>
        <v>#N/A</v>
      </c>
      <c r="F757" s="10" t="e">
        <f>VLOOKUP(A757,企業番号!A:K,5,0)</f>
        <v>#N/A</v>
      </c>
      <c r="G757" s="11" t="e">
        <f>VLOOKUP(A757,企業番号!A:K,6,0)</f>
        <v>#N/A</v>
      </c>
      <c r="H757" s="32" t="e">
        <f>VLOOKUP(A757,企業番号!A:K,7,0)</f>
        <v>#N/A</v>
      </c>
      <c r="I757" s="3" t="e">
        <f>VLOOKUP(A757,企業番号!A:K,8,0)</f>
        <v>#N/A</v>
      </c>
      <c r="J757" s="32" t="e">
        <f>VLOOKUP(A757,企業番号!A:K,9,0)</f>
        <v>#N/A</v>
      </c>
      <c r="K757" s="33" t="e">
        <f>VLOOKUP(A757,企業番号!A:K,10,0)</f>
        <v>#N/A</v>
      </c>
      <c r="L757" s="32" t="e">
        <f>VLOOKUP(A757,企業番号!A:K,11,0)</f>
        <v>#N/A</v>
      </c>
    </row>
    <row r="758" spans="2:12" ht="20.100000000000001" customHeight="1" x14ac:dyDescent="0.2">
      <c r="B758" s="43" t="s">
        <v>34592</v>
      </c>
      <c r="C758" s="32" t="e">
        <f>VLOOKUP(A758,企業番号!A:K,2,0)</f>
        <v>#N/A</v>
      </c>
      <c r="D758" s="32" t="e">
        <f>VLOOKUP(A758,企業番号!A:K,3,0)</f>
        <v>#N/A</v>
      </c>
      <c r="E758" s="32" t="e">
        <f>VLOOKUP(A758,企業番号!A:K,4,0)</f>
        <v>#N/A</v>
      </c>
      <c r="F758" s="10" t="e">
        <f>VLOOKUP(A758,企業番号!A:K,5,0)</f>
        <v>#N/A</v>
      </c>
      <c r="G758" s="11" t="e">
        <f>VLOOKUP(A758,企業番号!A:K,6,0)</f>
        <v>#N/A</v>
      </c>
      <c r="H758" s="32" t="e">
        <f>VLOOKUP(A758,企業番号!A:K,7,0)</f>
        <v>#N/A</v>
      </c>
      <c r="I758" s="3" t="e">
        <f>VLOOKUP(A758,企業番号!A:K,8,0)</f>
        <v>#N/A</v>
      </c>
      <c r="J758" s="32" t="e">
        <f>VLOOKUP(A758,企業番号!A:K,9,0)</f>
        <v>#N/A</v>
      </c>
      <c r="K758" s="33" t="e">
        <f>VLOOKUP(A758,企業番号!A:K,10,0)</f>
        <v>#N/A</v>
      </c>
      <c r="L758" s="32" t="e">
        <f>VLOOKUP(A758,企業番号!A:K,11,0)</f>
        <v>#N/A</v>
      </c>
    </row>
    <row r="759" spans="2:12" ht="20.100000000000001" customHeight="1" x14ac:dyDescent="0.2">
      <c r="B759" s="43" t="s">
        <v>34593</v>
      </c>
      <c r="C759" s="32" t="e">
        <f>VLOOKUP(A759,企業番号!A:K,2,0)</f>
        <v>#N/A</v>
      </c>
      <c r="D759" s="32" t="e">
        <f>VLOOKUP(A759,企業番号!A:K,3,0)</f>
        <v>#N/A</v>
      </c>
      <c r="E759" s="32" t="e">
        <f>VLOOKUP(A759,企業番号!A:K,4,0)</f>
        <v>#N/A</v>
      </c>
      <c r="F759" s="10" t="e">
        <f>VLOOKUP(A759,企業番号!A:K,5,0)</f>
        <v>#N/A</v>
      </c>
      <c r="G759" s="11" t="e">
        <f>VLOOKUP(A759,企業番号!A:K,6,0)</f>
        <v>#N/A</v>
      </c>
      <c r="H759" s="32" t="e">
        <f>VLOOKUP(A759,企業番号!A:K,7,0)</f>
        <v>#N/A</v>
      </c>
      <c r="I759" s="3" t="e">
        <f>VLOOKUP(A759,企業番号!A:K,8,0)</f>
        <v>#N/A</v>
      </c>
      <c r="J759" s="32" t="e">
        <f>VLOOKUP(A759,企業番号!A:K,9,0)</f>
        <v>#N/A</v>
      </c>
      <c r="K759" s="33" t="e">
        <f>VLOOKUP(A759,企業番号!A:K,10,0)</f>
        <v>#N/A</v>
      </c>
      <c r="L759" s="32" t="e">
        <f>VLOOKUP(A759,企業番号!A:K,11,0)</f>
        <v>#N/A</v>
      </c>
    </row>
    <row r="760" spans="2:12" ht="20.100000000000001" customHeight="1" x14ac:dyDescent="0.2">
      <c r="B760" s="43" t="s">
        <v>34594</v>
      </c>
      <c r="C760" s="32" t="e">
        <f>VLOOKUP(A760,企業番号!A:K,2,0)</f>
        <v>#N/A</v>
      </c>
      <c r="D760" s="32" t="e">
        <f>VLOOKUP(A760,企業番号!A:K,3,0)</f>
        <v>#N/A</v>
      </c>
      <c r="E760" s="32" t="e">
        <f>VLOOKUP(A760,企業番号!A:K,4,0)</f>
        <v>#N/A</v>
      </c>
      <c r="F760" s="10" t="e">
        <f>VLOOKUP(A760,企業番号!A:K,5,0)</f>
        <v>#N/A</v>
      </c>
      <c r="G760" s="11" t="e">
        <f>VLOOKUP(A760,企業番号!A:K,6,0)</f>
        <v>#N/A</v>
      </c>
      <c r="H760" s="32" t="e">
        <f>VLOOKUP(A760,企業番号!A:K,7,0)</f>
        <v>#N/A</v>
      </c>
      <c r="I760" s="3" t="e">
        <f>VLOOKUP(A760,企業番号!A:K,8,0)</f>
        <v>#N/A</v>
      </c>
      <c r="J760" s="32" t="e">
        <f>VLOOKUP(A760,企業番号!A:K,9,0)</f>
        <v>#N/A</v>
      </c>
      <c r="K760" s="33" t="e">
        <f>VLOOKUP(A760,企業番号!A:K,10,0)</f>
        <v>#N/A</v>
      </c>
      <c r="L760" s="32" t="e">
        <f>VLOOKUP(A760,企業番号!A:K,11,0)</f>
        <v>#N/A</v>
      </c>
    </row>
    <row r="761" spans="2:12" ht="20.100000000000001" customHeight="1" x14ac:dyDescent="0.2">
      <c r="B761" s="43" t="s">
        <v>34595</v>
      </c>
      <c r="C761" s="32" t="e">
        <f>VLOOKUP(A761,企業番号!A:K,2,0)</f>
        <v>#N/A</v>
      </c>
      <c r="D761" s="32" t="e">
        <f>VLOOKUP(A761,企業番号!A:K,3,0)</f>
        <v>#N/A</v>
      </c>
      <c r="E761" s="32" t="e">
        <f>VLOOKUP(A761,企業番号!A:K,4,0)</f>
        <v>#N/A</v>
      </c>
      <c r="F761" s="10" t="e">
        <f>VLOOKUP(A761,企業番号!A:K,5,0)</f>
        <v>#N/A</v>
      </c>
      <c r="G761" s="11" t="e">
        <f>VLOOKUP(A761,企業番号!A:K,6,0)</f>
        <v>#N/A</v>
      </c>
      <c r="H761" s="32" t="e">
        <f>VLOOKUP(A761,企業番号!A:K,7,0)</f>
        <v>#N/A</v>
      </c>
      <c r="I761" s="3" t="e">
        <f>VLOOKUP(A761,企業番号!A:K,8,0)</f>
        <v>#N/A</v>
      </c>
      <c r="J761" s="32" t="e">
        <f>VLOOKUP(A761,企業番号!A:K,9,0)</f>
        <v>#N/A</v>
      </c>
      <c r="K761" s="33" t="e">
        <f>VLOOKUP(A761,企業番号!A:K,10,0)</f>
        <v>#N/A</v>
      </c>
      <c r="L761" s="32" t="e">
        <f>VLOOKUP(A761,企業番号!A:K,11,0)</f>
        <v>#N/A</v>
      </c>
    </row>
    <row r="762" spans="2:12" ht="20.100000000000001" customHeight="1" x14ac:dyDescent="0.2">
      <c r="B762" s="43" t="s">
        <v>34596</v>
      </c>
      <c r="C762" s="32" t="e">
        <f>VLOOKUP(A762,企業番号!A:K,2,0)</f>
        <v>#N/A</v>
      </c>
      <c r="D762" s="32" t="e">
        <f>VLOOKUP(A762,企業番号!A:K,3,0)</f>
        <v>#N/A</v>
      </c>
      <c r="E762" s="32" t="e">
        <f>VLOOKUP(A762,企業番号!A:K,4,0)</f>
        <v>#N/A</v>
      </c>
      <c r="F762" s="10" t="e">
        <f>VLOOKUP(A762,企業番号!A:K,5,0)</f>
        <v>#N/A</v>
      </c>
      <c r="G762" s="11" t="e">
        <f>VLOOKUP(A762,企業番号!A:K,6,0)</f>
        <v>#N/A</v>
      </c>
      <c r="H762" s="32" t="e">
        <f>VLOOKUP(A762,企業番号!A:K,7,0)</f>
        <v>#N/A</v>
      </c>
      <c r="I762" s="3" t="e">
        <f>VLOOKUP(A762,企業番号!A:K,8,0)</f>
        <v>#N/A</v>
      </c>
      <c r="J762" s="32" t="e">
        <f>VLOOKUP(A762,企業番号!A:K,9,0)</f>
        <v>#N/A</v>
      </c>
      <c r="K762" s="33" t="e">
        <f>VLOOKUP(A762,企業番号!A:K,10,0)</f>
        <v>#N/A</v>
      </c>
      <c r="L762" s="32" t="e">
        <f>VLOOKUP(A762,企業番号!A:K,11,0)</f>
        <v>#N/A</v>
      </c>
    </row>
    <row r="763" spans="2:12" ht="20.100000000000001" customHeight="1" x14ac:dyDescent="0.2">
      <c r="B763" s="43" t="s">
        <v>34597</v>
      </c>
      <c r="C763" s="32" t="e">
        <f>VLOOKUP(A763,企業番号!A:K,2,0)</f>
        <v>#N/A</v>
      </c>
      <c r="D763" s="32" t="e">
        <f>VLOOKUP(A763,企業番号!A:K,3,0)</f>
        <v>#N/A</v>
      </c>
      <c r="E763" s="32" t="e">
        <f>VLOOKUP(A763,企業番号!A:K,4,0)</f>
        <v>#N/A</v>
      </c>
      <c r="F763" s="10" t="e">
        <f>VLOOKUP(A763,企業番号!A:K,5,0)</f>
        <v>#N/A</v>
      </c>
      <c r="G763" s="11" t="e">
        <f>VLOOKUP(A763,企業番号!A:K,6,0)</f>
        <v>#N/A</v>
      </c>
      <c r="H763" s="32" t="e">
        <f>VLOOKUP(A763,企業番号!A:K,7,0)</f>
        <v>#N/A</v>
      </c>
      <c r="I763" s="3" t="e">
        <f>VLOOKUP(A763,企業番号!A:K,8,0)</f>
        <v>#N/A</v>
      </c>
      <c r="J763" s="32" t="e">
        <f>VLOOKUP(A763,企業番号!A:K,9,0)</f>
        <v>#N/A</v>
      </c>
      <c r="K763" s="33" t="e">
        <f>VLOOKUP(A763,企業番号!A:K,10,0)</f>
        <v>#N/A</v>
      </c>
      <c r="L763" s="32" t="e">
        <f>VLOOKUP(A763,企業番号!A:K,11,0)</f>
        <v>#N/A</v>
      </c>
    </row>
    <row r="764" spans="2:12" ht="20.100000000000001" customHeight="1" x14ac:dyDescent="0.2">
      <c r="B764" s="43" t="s">
        <v>34598</v>
      </c>
      <c r="C764" s="32" t="e">
        <f>VLOOKUP(A764,企業番号!A:K,2,0)</f>
        <v>#N/A</v>
      </c>
      <c r="D764" s="32" t="e">
        <f>VLOOKUP(A764,企業番号!A:K,3,0)</f>
        <v>#N/A</v>
      </c>
      <c r="E764" s="32" t="e">
        <f>VLOOKUP(A764,企業番号!A:K,4,0)</f>
        <v>#N/A</v>
      </c>
      <c r="F764" s="10" t="e">
        <f>VLOOKUP(A764,企業番号!A:K,5,0)</f>
        <v>#N/A</v>
      </c>
      <c r="G764" s="11" t="e">
        <f>VLOOKUP(A764,企業番号!A:K,6,0)</f>
        <v>#N/A</v>
      </c>
      <c r="H764" s="32" t="e">
        <f>VLOOKUP(A764,企業番号!A:K,7,0)</f>
        <v>#N/A</v>
      </c>
      <c r="I764" s="3" t="e">
        <f>VLOOKUP(A764,企業番号!A:K,8,0)</f>
        <v>#N/A</v>
      </c>
      <c r="J764" s="32" t="e">
        <f>VLOOKUP(A764,企業番号!A:K,9,0)</f>
        <v>#N/A</v>
      </c>
      <c r="K764" s="33" t="e">
        <f>VLOOKUP(A764,企業番号!A:K,10,0)</f>
        <v>#N/A</v>
      </c>
      <c r="L764" s="32" t="e">
        <f>VLOOKUP(A764,企業番号!A:K,11,0)</f>
        <v>#N/A</v>
      </c>
    </row>
    <row r="765" spans="2:12" ht="20.100000000000001" customHeight="1" x14ac:dyDescent="0.2">
      <c r="B765" s="43" t="s">
        <v>34599</v>
      </c>
      <c r="C765" s="32" t="e">
        <f>VLOOKUP(A765,企業番号!A:K,2,0)</f>
        <v>#N/A</v>
      </c>
      <c r="D765" s="32" t="e">
        <f>VLOOKUP(A765,企業番号!A:K,3,0)</f>
        <v>#N/A</v>
      </c>
      <c r="E765" s="32" t="e">
        <f>VLOOKUP(A765,企業番号!A:K,4,0)</f>
        <v>#N/A</v>
      </c>
      <c r="F765" s="10" t="e">
        <f>VLOOKUP(A765,企業番号!A:K,5,0)</f>
        <v>#N/A</v>
      </c>
      <c r="G765" s="11" t="e">
        <f>VLOOKUP(A765,企業番号!A:K,6,0)</f>
        <v>#N/A</v>
      </c>
      <c r="H765" s="32" t="e">
        <f>VLOOKUP(A765,企業番号!A:K,7,0)</f>
        <v>#N/A</v>
      </c>
      <c r="I765" s="3" t="e">
        <f>VLOOKUP(A765,企業番号!A:K,8,0)</f>
        <v>#N/A</v>
      </c>
      <c r="J765" s="32" t="e">
        <f>VLOOKUP(A765,企業番号!A:K,9,0)</f>
        <v>#N/A</v>
      </c>
      <c r="K765" s="33" t="e">
        <f>VLOOKUP(A765,企業番号!A:K,10,0)</f>
        <v>#N/A</v>
      </c>
      <c r="L765" s="32" t="e">
        <f>VLOOKUP(A765,企業番号!A:K,11,0)</f>
        <v>#N/A</v>
      </c>
    </row>
    <row r="766" spans="2:12" ht="20.100000000000001" customHeight="1" x14ac:dyDescent="0.2">
      <c r="B766" s="43" t="s">
        <v>34600</v>
      </c>
      <c r="C766" s="32" t="e">
        <f>VLOOKUP(A766,企業番号!A:K,2,0)</f>
        <v>#N/A</v>
      </c>
      <c r="D766" s="32" t="e">
        <f>VLOOKUP(A766,企業番号!A:K,3,0)</f>
        <v>#N/A</v>
      </c>
      <c r="E766" s="32" t="e">
        <f>VLOOKUP(A766,企業番号!A:K,4,0)</f>
        <v>#N/A</v>
      </c>
      <c r="F766" s="10" t="e">
        <f>VLOOKUP(A766,企業番号!A:K,5,0)</f>
        <v>#N/A</v>
      </c>
      <c r="G766" s="11" t="e">
        <f>VLOOKUP(A766,企業番号!A:K,6,0)</f>
        <v>#N/A</v>
      </c>
      <c r="H766" s="32" t="e">
        <f>VLOOKUP(A766,企業番号!A:K,7,0)</f>
        <v>#N/A</v>
      </c>
      <c r="I766" s="3" t="e">
        <f>VLOOKUP(A766,企業番号!A:K,8,0)</f>
        <v>#N/A</v>
      </c>
      <c r="J766" s="32" t="e">
        <f>VLOOKUP(A766,企業番号!A:K,9,0)</f>
        <v>#N/A</v>
      </c>
      <c r="K766" s="33" t="e">
        <f>VLOOKUP(A766,企業番号!A:K,10,0)</f>
        <v>#N/A</v>
      </c>
      <c r="L766" s="32" t="e">
        <f>VLOOKUP(A766,企業番号!A:K,11,0)</f>
        <v>#N/A</v>
      </c>
    </row>
    <row r="767" spans="2:12" ht="20.100000000000001" customHeight="1" x14ac:dyDescent="0.2">
      <c r="B767" s="43" t="s">
        <v>34601</v>
      </c>
      <c r="C767" s="32" t="e">
        <f>VLOOKUP(A767,企業番号!A:K,2,0)</f>
        <v>#N/A</v>
      </c>
      <c r="D767" s="32" t="e">
        <f>VLOOKUP(A767,企業番号!A:K,3,0)</f>
        <v>#N/A</v>
      </c>
      <c r="E767" s="32" t="e">
        <f>VLOOKUP(A767,企業番号!A:K,4,0)</f>
        <v>#N/A</v>
      </c>
      <c r="F767" s="10" t="e">
        <f>VLOOKUP(A767,企業番号!A:K,5,0)</f>
        <v>#N/A</v>
      </c>
      <c r="G767" s="11" t="e">
        <f>VLOOKUP(A767,企業番号!A:K,6,0)</f>
        <v>#N/A</v>
      </c>
      <c r="H767" s="32" t="e">
        <f>VLOOKUP(A767,企業番号!A:K,7,0)</f>
        <v>#N/A</v>
      </c>
      <c r="I767" s="3" t="e">
        <f>VLOOKUP(A767,企業番号!A:K,8,0)</f>
        <v>#N/A</v>
      </c>
      <c r="J767" s="32" t="e">
        <f>VLOOKUP(A767,企業番号!A:K,9,0)</f>
        <v>#N/A</v>
      </c>
      <c r="K767" s="33" t="e">
        <f>VLOOKUP(A767,企業番号!A:K,10,0)</f>
        <v>#N/A</v>
      </c>
      <c r="L767" s="32" t="e">
        <f>VLOOKUP(A767,企業番号!A:K,11,0)</f>
        <v>#N/A</v>
      </c>
    </row>
    <row r="768" spans="2:12" ht="20.100000000000001" customHeight="1" x14ac:dyDescent="0.2">
      <c r="B768" s="43" t="s">
        <v>34602</v>
      </c>
      <c r="C768" s="32" t="e">
        <f>VLOOKUP(A768,企業番号!A:K,2,0)</f>
        <v>#N/A</v>
      </c>
      <c r="D768" s="32" t="e">
        <f>VLOOKUP(A768,企業番号!A:K,3,0)</f>
        <v>#N/A</v>
      </c>
      <c r="E768" s="32" t="e">
        <f>VLOOKUP(A768,企業番号!A:K,4,0)</f>
        <v>#N/A</v>
      </c>
      <c r="F768" s="10" t="e">
        <f>VLOOKUP(A768,企業番号!A:K,5,0)</f>
        <v>#N/A</v>
      </c>
      <c r="G768" s="11" t="e">
        <f>VLOOKUP(A768,企業番号!A:K,6,0)</f>
        <v>#N/A</v>
      </c>
      <c r="H768" s="32" t="e">
        <f>VLOOKUP(A768,企業番号!A:K,7,0)</f>
        <v>#N/A</v>
      </c>
      <c r="I768" s="3" t="e">
        <f>VLOOKUP(A768,企業番号!A:K,8,0)</f>
        <v>#N/A</v>
      </c>
      <c r="J768" s="32" t="e">
        <f>VLOOKUP(A768,企業番号!A:K,9,0)</f>
        <v>#N/A</v>
      </c>
      <c r="K768" s="33" t="e">
        <f>VLOOKUP(A768,企業番号!A:K,10,0)</f>
        <v>#N/A</v>
      </c>
      <c r="L768" s="32" t="e">
        <f>VLOOKUP(A768,企業番号!A:K,11,0)</f>
        <v>#N/A</v>
      </c>
    </row>
    <row r="769" spans="2:12" ht="20.100000000000001" customHeight="1" x14ac:dyDescent="0.2">
      <c r="B769" s="43" t="s">
        <v>34603</v>
      </c>
      <c r="C769" s="32" t="e">
        <f>VLOOKUP(A769,企業番号!A:K,2,0)</f>
        <v>#N/A</v>
      </c>
      <c r="D769" s="32" t="e">
        <f>VLOOKUP(A769,企業番号!A:K,3,0)</f>
        <v>#N/A</v>
      </c>
      <c r="E769" s="32" t="e">
        <f>VLOOKUP(A769,企業番号!A:K,4,0)</f>
        <v>#N/A</v>
      </c>
      <c r="F769" s="10" t="e">
        <f>VLOOKUP(A769,企業番号!A:K,5,0)</f>
        <v>#N/A</v>
      </c>
      <c r="G769" s="11" t="e">
        <f>VLOOKUP(A769,企業番号!A:K,6,0)</f>
        <v>#N/A</v>
      </c>
      <c r="H769" s="32" t="e">
        <f>VLOOKUP(A769,企業番号!A:K,7,0)</f>
        <v>#N/A</v>
      </c>
      <c r="I769" s="3" t="e">
        <f>VLOOKUP(A769,企業番号!A:K,8,0)</f>
        <v>#N/A</v>
      </c>
      <c r="J769" s="32" t="e">
        <f>VLOOKUP(A769,企業番号!A:K,9,0)</f>
        <v>#N/A</v>
      </c>
      <c r="K769" s="33" t="e">
        <f>VLOOKUP(A769,企業番号!A:K,10,0)</f>
        <v>#N/A</v>
      </c>
      <c r="L769" s="32" t="e">
        <f>VLOOKUP(A769,企業番号!A:K,11,0)</f>
        <v>#N/A</v>
      </c>
    </row>
    <row r="770" spans="2:12" ht="20.100000000000001" customHeight="1" x14ac:dyDescent="0.2">
      <c r="B770" s="43" t="s">
        <v>34604</v>
      </c>
      <c r="C770" s="32" t="e">
        <f>VLOOKUP(A770,企業番号!A:K,2,0)</f>
        <v>#N/A</v>
      </c>
      <c r="D770" s="32" t="e">
        <f>VLOOKUP(A770,企業番号!A:K,3,0)</f>
        <v>#N/A</v>
      </c>
      <c r="E770" s="32" t="e">
        <f>VLOOKUP(A770,企業番号!A:K,4,0)</f>
        <v>#N/A</v>
      </c>
      <c r="F770" s="10" t="e">
        <f>VLOOKUP(A770,企業番号!A:K,5,0)</f>
        <v>#N/A</v>
      </c>
      <c r="G770" s="11" t="e">
        <f>VLOOKUP(A770,企業番号!A:K,6,0)</f>
        <v>#N/A</v>
      </c>
      <c r="H770" s="32" t="e">
        <f>VLOOKUP(A770,企業番号!A:K,7,0)</f>
        <v>#N/A</v>
      </c>
      <c r="I770" s="3" t="e">
        <f>VLOOKUP(A770,企業番号!A:K,8,0)</f>
        <v>#N/A</v>
      </c>
      <c r="J770" s="32" t="e">
        <f>VLOOKUP(A770,企業番号!A:K,9,0)</f>
        <v>#N/A</v>
      </c>
      <c r="K770" s="33" t="e">
        <f>VLOOKUP(A770,企業番号!A:K,10,0)</f>
        <v>#N/A</v>
      </c>
      <c r="L770" s="32" t="e">
        <f>VLOOKUP(A770,企業番号!A:K,11,0)</f>
        <v>#N/A</v>
      </c>
    </row>
    <row r="771" spans="2:12" ht="20.100000000000001" customHeight="1" x14ac:dyDescent="0.2">
      <c r="B771" s="43" t="s">
        <v>34605</v>
      </c>
      <c r="C771" s="32" t="e">
        <f>VLOOKUP(A771,企業番号!A:K,2,0)</f>
        <v>#N/A</v>
      </c>
      <c r="D771" s="32" t="e">
        <f>VLOOKUP(A771,企業番号!A:K,3,0)</f>
        <v>#N/A</v>
      </c>
      <c r="E771" s="32" t="e">
        <f>VLOOKUP(A771,企業番号!A:K,4,0)</f>
        <v>#N/A</v>
      </c>
      <c r="F771" s="10" t="e">
        <f>VLOOKUP(A771,企業番号!A:K,5,0)</f>
        <v>#N/A</v>
      </c>
      <c r="G771" s="11" t="e">
        <f>VLOOKUP(A771,企業番号!A:K,6,0)</f>
        <v>#N/A</v>
      </c>
      <c r="H771" s="32" t="e">
        <f>VLOOKUP(A771,企業番号!A:K,7,0)</f>
        <v>#N/A</v>
      </c>
      <c r="I771" s="3" t="e">
        <f>VLOOKUP(A771,企業番号!A:K,8,0)</f>
        <v>#N/A</v>
      </c>
      <c r="J771" s="32" t="e">
        <f>VLOOKUP(A771,企業番号!A:K,9,0)</f>
        <v>#N/A</v>
      </c>
      <c r="K771" s="33" t="e">
        <f>VLOOKUP(A771,企業番号!A:K,10,0)</f>
        <v>#N/A</v>
      </c>
      <c r="L771" s="32" t="e">
        <f>VLOOKUP(A771,企業番号!A:K,11,0)</f>
        <v>#N/A</v>
      </c>
    </row>
    <row r="772" spans="2:12" ht="20.100000000000001" customHeight="1" x14ac:dyDescent="0.2">
      <c r="B772" s="43" t="s">
        <v>34606</v>
      </c>
      <c r="C772" s="32" t="e">
        <f>VLOOKUP(A772,企業番号!A:K,2,0)</f>
        <v>#N/A</v>
      </c>
      <c r="D772" s="32" t="e">
        <f>VLOOKUP(A772,企業番号!A:K,3,0)</f>
        <v>#N/A</v>
      </c>
      <c r="E772" s="32" t="e">
        <f>VLOOKUP(A772,企業番号!A:K,4,0)</f>
        <v>#N/A</v>
      </c>
      <c r="F772" s="10" t="e">
        <f>VLOOKUP(A772,企業番号!A:K,5,0)</f>
        <v>#N/A</v>
      </c>
      <c r="G772" s="11" t="e">
        <f>VLOOKUP(A772,企業番号!A:K,6,0)</f>
        <v>#N/A</v>
      </c>
      <c r="H772" s="32" t="e">
        <f>VLOOKUP(A772,企業番号!A:K,7,0)</f>
        <v>#N/A</v>
      </c>
      <c r="I772" s="3" t="e">
        <f>VLOOKUP(A772,企業番号!A:K,8,0)</f>
        <v>#N/A</v>
      </c>
      <c r="J772" s="32" t="e">
        <f>VLOOKUP(A772,企業番号!A:K,9,0)</f>
        <v>#N/A</v>
      </c>
      <c r="K772" s="33" t="e">
        <f>VLOOKUP(A772,企業番号!A:K,10,0)</f>
        <v>#N/A</v>
      </c>
      <c r="L772" s="32" t="e">
        <f>VLOOKUP(A772,企業番号!A:K,11,0)</f>
        <v>#N/A</v>
      </c>
    </row>
    <row r="773" spans="2:12" ht="20.100000000000001" customHeight="1" x14ac:dyDescent="0.2">
      <c r="B773" s="43" t="s">
        <v>34607</v>
      </c>
      <c r="C773" s="32" t="e">
        <f>VLOOKUP(A773,企業番号!A:K,2,0)</f>
        <v>#N/A</v>
      </c>
      <c r="D773" s="32" t="e">
        <f>VLOOKUP(A773,企業番号!A:K,3,0)</f>
        <v>#N/A</v>
      </c>
      <c r="E773" s="32" t="e">
        <f>VLOOKUP(A773,企業番号!A:K,4,0)</f>
        <v>#N/A</v>
      </c>
      <c r="F773" s="10" t="e">
        <f>VLOOKUP(A773,企業番号!A:K,5,0)</f>
        <v>#N/A</v>
      </c>
      <c r="G773" s="11" t="e">
        <f>VLOOKUP(A773,企業番号!A:K,6,0)</f>
        <v>#N/A</v>
      </c>
      <c r="H773" s="32" t="e">
        <f>VLOOKUP(A773,企業番号!A:K,7,0)</f>
        <v>#N/A</v>
      </c>
      <c r="I773" s="3" t="e">
        <f>VLOOKUP(A773,企業番号!A:K,8,0)</f>
        <v>#N/A</v>
      </c>
      <c r="J773" s="32" t="e">
        <f>VLOOKUP(A773,企業番号!A:K,9,0)</f>
        <v>#N/A</v>
      </c>
      <c r="K773" s="33" t="e">
        <f>VLOOKUP(A773,企業番号!A:K,10,0)</f>
        <v>#N/A</v>
      </c>
      <c r="L773" s="32" t="e">
        <f>VLOOKUP(A773,企業番号!A:K,11,0)</f>
        <v>#N/A</v>
      </c>
    </row>
    <row r="774" spans="2:12" ht="20.100000000000001" customHeight="1" x14ac:dyDescent="0.2">
      <c r="B774" s="43" t="s">
        <v>34608</v>
      </c>
      <c r="C774" s="32" t="e">
        <f>VLOOKUP(A774,企業番号!A:K,2,0)</f>
        <v>#N/A</v>
      </c>
      <c r="D774" s="32" t="e">
        <f>VLOOKUP(A774,企業番号!A:K,3,0)</f>
        <v>#N/A</v>
      </c>
      <c r="E774" s="32" t="e">
        <f>VLOOKUP(A774,企業番号!A:K,4,0)</f>
        <v>#N/A</v>
      </c>
      <c r="F774" s="10" t="e">
        <f>VLOOKUP(A774,企業番号!A:K,5,0)</f>
        <v>#N/A</v>
      </c>
      <c r="G774" s="11" t="e">
        <f>VLOOKUP(A774,企業番号!A:K,6,0)</f>
        <v>#N/A</v>
      </c>
      <c r="H774" s="32" t="e">
        <f>VLOOKUP(A774,企業番号!A:K,7,0)</f>
        <v>#N/A</v>
      </c>
      <c r="I774" s="3" t="e">
        <f>VLOOKUP(A774,企業番号!A:K,8,0)</f>
        <v>#N/A</v>
      </c>
      <c r="J774" s="32" t="e">
        <f>VLOOKUP(A774,企業番号!A:K,9,0)</f>
        <v>#N/A</v>
      </c>
      <c r="K774" s="33" t="e">
        <f>VLOOKUP(A774,企業番号!A:K,10,0)</f>
        <v>#N/A</v>
      </c>
      <c r="L774" s="32" t="e">
        <f>VLOOKUP(A774,企業番号!A:K,11,0)</f>
        <v>#N/A</v>
      </c>
    </row>
    <row r="775" spans="2:12" ht="20.100000000000001" customHeight="1" x14ac:dyDescent="0.2">
      <c r="B775" s="43" t="s">
        <v>34609</v>
      </c>
      <c r="C775" s="32" t="e">
        <f>VLOOKUP(A775,企業番号!A:K,2,0)</f>
        <v>#N/A</v>
      </c>
      <c r="D775" s="32" t="e">
        <f>VLOOKUP(A775,企業番号!A:K,3,0)</f>
        <v>#N/A</v>
      </c>
      <c r="E775" s="32" t="e">
        <f>VLOOKUP(A775,企業番号!A:K,4,0)</f>
        <v>#N/A</v>
      </c>
      <c r="F775" s="10" t="e">
        <f>VLOOKUP(A775,企業番号!A:K,5,0)</f>
        <v>#N/A</v>
      </c>
      <c r="G775" s="11" t="e">
        <f>VLOOKUP(A775,企業番号!A:K,6,0)</f>
        <v>#N/A</v>
      </c>
      <c r="H775" s="32" t="e">
        <f>VLOOKUP(A775,企業番号!A:K,7,0)</f>
        <v>#N/A</v>
      </c>
      <c r="I775" s="3" t="e">
        <f>VLOOKUP(A775,企業番号!A:K,8,0)</f>
        <v>#N/A</v>
      </c>
      <c r="J775" s="32" t="e">
        <f>VLOOKUP(A775,企業番号!A:K,9,0)</f>
        <v>#N/A</v>
      </c>
      <c r="K775" s="33" t="e">
        <f>VLOOKUP(A775,企業番号!A:K,10,0)</f>
        <v>#N/A</v>
      </c>
      <c r="L775" s="32" t="e">
        <f>VLOOKUP(A775,企業番号!A:K,11,0)</f>
        <v>#N/A</v>
      </c>
    </row>
    <row r="776" spans="2:12" ht="20.100000000000001" customHeight="1" x14ac:dyDescent="0.2">
      <c r="B776" s="43" t="s">
        <v>34610</v>
      </c>
      <c r="C776" s="32" t="e">
        <f>VLOOKUP(A776,企業番号!A:K,2,0)</f>
        <v>#N/A</v>
      </c>
      <c r="D776" s="32" t="e">
        <f>VLOOKUP(A776,企業番号!A:K,3,0)</f>
        <v>#N/A</v>
      </c>
      <c r="E776" s="32" t="e">
        <f>VLOOKUP(A776,企業番号!A:K,4,0)</f>
        <v>#N/A</v>
      </c>
      <c r="F776" s="10" t="e">
        <f>VLOOKUP(A776,企業番号!A:K,5,0)</f>
        <v>#N/A</v>
      </c>
      <c r="G776" s="11" t="e">
        <f>VLOOKUP(A776,企業番号!A:K,6,0)</f>
        <v>#N/A</v>
      </c>
      <c r="H776" s="32" t="e">
        <f>VLOOKUP(A776,企業番号!A:K,7,0)</f>
        <v>#N/A</v>
      </c>
      <c r="I776" s="3" t="e">
        <f>VLOOKUP(A776,企業番号!A:K,8,0)</f>
        <v>#N/A</v>
      </c>
      <c r="J776" s="32" t="e">
        <f>VLOOKUP(A776,企業番号!A:K,9,0)</f>
        <v>#N/A</v>
      </c>
      <c r="K776" s="33" t="e">
        <f>VLOOKUP(A776,企業番号!A:K,10,0)</f>
        <v>#N/A</v>
      </c>
      <c r="L776" s="32" t="e">
        <f>VLOOKUP(A776,企業番号!A:K,11,0)</f>
        <v>#N/A</v>
      </c>
    </row>
    <row r="777" spans="2:12" ht="20.100000000000001" customHeight="1" x14ac:dyDescent="0.2">
      <c r="B777" s="43" t="s">
        <v>34611</v>
      </c>
      <c r="C777" s="32" t="e">
        <f>VLOOKUP(A777,企業番号!A:K,2,0)</f>
        <v>#N/A</v>
      </c>
      <c r="D777" s="32" t="e">
        <f>VLOOKUP(A777,企業番号!A:K,3,0)</f>
        <v>#N/A</v>
      </c>
      <c r="E777" s="32" t="e">
        <f>VLOOKUP(A777,企業番号!A:K,4,0)</f>
        <v>#N/A</v>
      </c>
      <c r="F777" s="10" t="e">
        <f>VLOOKUP(A777,企業番号!A:K,5,0)</f>
        <v>#N/A</v>
      </c>
      <c r="G777" s="11" t="e">
        <f>VLOOKUP(A777,企業番号!A:K,6,0)</f>
        <v>#N/A</v>
      </c>
      <c r="H777" s="32" t="e">
        <f>VLOOKUP(A777,企業番号!A:K,7,0)</f>
        <v>#N/A</v>
      </c>
      <c r="I777" s="3" t="e">
        <f>VLOOKUP(A777,企業番号!A:K,8,0)</f>
        <v>#N/A</v>
      </c>
      <c r="J777" s="32" t="e">
        <f>VLOOKUP(A777,企業番号!A:K,9,0)</f>
        <v>#N/A</v>
      </c>
      <c r="K777" s="33" t="e">
        <f>VLOOKUP(A777,企業番号!A:K,10,0)</f>
        <v>#N/A</v>
      </c>
      <c r="L777" s="32" t="e">
        <f>VLOOKUP(A777,企業番号!A:K,11,0)</f>
        <v>#N/A</v>
      </c>
    </row>
    <row r="778" spans="2:12" ht="20.100000000000001" customHeight="1" x14ac:dyDescent="0.2">
      <c r="B778" s="43" t="s">
        <v>34612</v>
      </c>
      <c r="C778" s="32" t="e">
        <f>VLOOKUP(A778,企業番号!A:K,2,0)</f>
        <v>#N/A</v>
      </c>
      <c r="D778" s="32" t="e">
        <f>VLOOKUP(A778,企業番号!A:K,3,0)</f>
        <v>#N/A</v>
      </c>
      <c r="E778" s="32" t="e">
        <f>VLOOKUP(A778,企業番号!A:K,4,0)</f>
        <v>#N/A</v>
      </c>
      <c r="F778" s="10" t="e">
        <f>VLOOKUP(A778,企業番号!A:K,5,0)</f>
        <v>#N/A</v>
      </c>
      <c r="G778" s="11" t="e">
        <f>VLOOKUP(A778,企業番号!A:K,6,0)</f>
        <v>#N/A</v>
      </c>
      <c r="H778" s="32" t="e">
        <f>VLOOKUP(A778,企業番号!A:K,7,0)</f>
        <v>#N/A</v>
      </c>
      <c r="I778" s="3" t="e">
        <f>VLOOKUP(A778,企業番号!A:K,8,0)</f>
        <v>#N/A</v>
      </c>
      <c r="J778" s="32" t="e">
        <f>VLOOKUP(A778,企業番号!A:K,9,0)</f>
        <v>#N/A</v>
      </c>
      <c r="K778" s="33" t="e">
        <f>VLOOKUP(A778,企業番号!A:K,10,0)</f>
        <v>#N/A</v>
      </c>
      <c r="L778" s="32" t="e">
        <f>VLOOKUP(A778,企業番号!A:K,11,0)</f>
        <v>#N/A</v>
      </c>
    </row>
    <row r="779" spans="2:12" ht="20.100000000000001" customHeight="1" x14ac:dyDescent="0.2">
      <c r="B779" s="43" t="s">
        <v>34613</v>
      </c>
      <c r="C779" s="32" t="e">
        <f>VLOOKUP(A779,企業番号!A:K,2,0)</f>
        <v>#N/A</v>
      </c>
      <c r="D779" s="32" t="e">
        <f>VLOOKUP(A779,企業番号!A:K,3,0)</f>
        <v>#N/A</v>
      </c>
      <c r="E779" s="32" t="e">
        <f>VLOOKUP(A779,企業番号!A:K,4,0)</f>
        <v>#N/A</v>
      </c>
      <c r="F779" s="10" t="e">
        <f>VLOOKUP(A779,企業番号!A:K,5,0)</f>
        <v>#N/A</v>
      </c>
      <c r="G779" s="11" t="e">
        <f>VLOOKUP(A779,企業番号!A:K,6,0)</f>
        <v>#N/A</v>
      </c>
      <c r="H779" s="32" t="e">
        <f>VLOOKUP(A779,企業番号!A:K,7,0)</f>
        <v>#N/A</v>
      </c>
      <c r="I779" s="3" t="e">
        <f>VLOOKUP(A779,企業番号!A:K,8,0)</f>
        <v>#N/A</v>
      </c>
      <c r="J779" s="32" t="e">
        <f>VLOOKUP(A779,企業番号!A:K,9,0)</f>
        <v>#N/A</v>
      </c>
      <c r="K779" s="33" t="e">
        <f>VLOOKUP(A779,企業番号!A:K,10,0)</f>
        <v>#N/A</v>
      </c>
      <c r="L779" s="32" t="e">
        <f>VLOOKUP(A779,企業番号!A:K,11,0)</f>
        <v>#N/A</v>
      </c>
    </row>
    <row r="780" spans="2:12" ht="20.100000000000001" customHeight="1" x14ac:dyDescent="0.2">
      <c r="B780" s="43" t="s">
        <v>34614</v>
      </c>
      <c r="C780" s="32" t="e">
        <f>VLOOKUP(A780,企業番号!A:K,2,0)</f>
        <v>#N/A</v>
      </c>
      <c r="D780" s="32" t="e">
        <f>VLOOKUP(A780,企業番号!A:K,3,0)</f>
        <v>#N/A</v>
      </c>
      <c r="E780" s="32" t="e">
        <f>VLOOKUP(A780,企業番号!A:K,4,0)</f>
        <v>#N/A</v>
      </c>
      <c r="F780" s="10" t="e">
        <f>VLOOKUP(A780,企業番号!A:K,5,0)</f>
        <v>#N/A</v>
      </c>
      <c r="G780" s="11" t="e">
        <f>VLOOKUP(A780,企業番号!A:K,6,0)</f>
        <v>#N/A</v>
      </c>
      <c r="H780" s="32" t="e">
        <f>VLOOKUP(A780,企業番号!A:K,7,0)</f>
        <v>#N/A</v>
      </c>
      <c r="I780" s="3" t="e">
        <f>VLOOKUP(A780,企業番号!A:K,8,0)</f>
        <v>#N/A</v>
      </c>
      <c r="J780" s="32" t="e">
        <f>VLOOKUP(A780,企業番号!A:K,9,0)</f>
        <v>#N/A</v>
      </c>
      <c r="K780" s="33" t="e">
        <f>VLOOKUP(A780,企業番号!A:K,10,0)</f>
        <v>#N/A</v>
      </c>
      <c r="L780" s="32" t="e">
        <f>VLOOKUP(A780,企業番号!A:K,11,0)</f>
        <v>#N/A</v>
      </c>
    </row>
    <row r="781" spans="2:12" ht="20.100000000000001" customHeight="1" x14ac:dyDescent="0.2">
      <c r="B781" s="43" t="s">
        <v>34615</v>
      </c>
      <c r="C781" s="32" t="e">
        <f>VLOOKUP(A781,企業番号!A:K,2,0)</f>
        <v>#N/A</v>
      </c>
      <c r="D781" s="32" t="e">
        <f>VLOOKUP(A781,企業番号!A:K,3,0)</f>
        <v>#N/A</v>
      </c>
      <c r="E781" s="32" t="e">
        <f>VLOOKUP(A781,企業番号!A:K,4,0)</f>
        <v>#N/A</v>
      </c>
      <c r="F781" s="10" t="e">
        <f>VLOOKUP(A781,企業番号!A:K,5,0)</f>
        <v>#N/A</v>
      </c>
      <c r="G781" s="11" t="e">
        <f>VLOOKUP(A781,企業番号!A:K,6,0)</f>
        <v>#N/A</v>
      </c>
      <c r="H781" s="32" t="e">
        <f>VLOOKUP(A781,企業番号!A:K,7,0)</f>
        <v>#N/A</v>
      </c>
      <c r="I781" s="3" t="e">
        <f>VLOOKUP(A781,企業番号!A:K,8,0)</f>
        <v>#N/A</v>
      </c>
      <c r="J781" s="32" t="e">
        <f>VLOOKUP(A781,企業番号!A:K,9,0)</f>
        <v>#N/A</v>
      </c>
      <c r="K781" s="33" t="e">
        <f>VLOOKUP(A781,企業番号!A:K,10,0)</f>
        <v>#N/A</v>
      </c>
      <c r="L781" s="32" t="e">
        <f>VLOOKUP(A781,企業番号!A:K,11,0)</f>
        <v>#N/A</v>
      </c>
    </row>
    <row r="782" spans="2:12" ht="20.100000000000001" customHeight="1" x14ac:dyDescent="0.2">
      <c r="B782" s="43" t="s">
        <v>34616</v>
      </c>
      <c r="C782" s="32" t="e">
        <f>VLOOKUP(A782,企業番号!A:K,2,0)</f>
        <v>#N/A</v>
      </c>
      <c r="D782" s="32" t="e">
        <f>VLOOKUP(A782,企業番号!A:K,3,0)</f>
        <v>#N/A</v>
      </c>
      <c r="E782" s="32" t="e">
        <f>VLOOKUP(A782,企業番号!A:K,4,0)</f>
        <v>#N/A</v>
      </c>
      <c r="F782" s="10" t="e">
        <f>VLOOKUP(A782,企業番号!A:K,5,0)</f>
        <v>#N/A</v>
      </c>
      <c r="G782" s="11" t="e">
        <f>VLOOKUP(A782,企業番号!A:K,6,0)</f>
        <v>#N/A</v>
      </c>
      <c r="H782" s="32" t="e">
        <f>VLOOKUP(A782,企業番号!A:K,7,0)</f>
        <v>#N/A</v>
      </c>
      <c r="I782" s="3" t="e">
        <f>VLOOKUP(A782,企業番号!A:K,8,0)</f>
        <v>#N/A</v>
      </c>
      <c r="J782" s="32" t="e">
        <f>VLOOKUP(A782,企業番号!A:K,9,0)</f>
        <v>#N/A</v>
      </c>
      <c r="K782" s="33" t="e">
        <f>VLOOKUP(A782,企業番号!A:K,10,0)</f>
        <v>#N/A</v>
      </c>
      <c r="L782" s="32" t="e">
        <f>VLOOKUP(A782,企業番号!A:K,11,0)</f>
        <v>#N/A</v>
      </c>
    </row>
    <row r="783" spans="2:12" ht="20.100000000000001" customHeight="1" x14ac:dyDescent="0.2">
      <c r="B783" s="43" t="s">
        <v>34617</v>
      </c>
      <c r="C783" s="32" t="e">
        <f>VLOOKUP(A783,企業番号!A:K,2,0)</f>
        <v>#N/A</v>
      </c>
      <c r="D783" s="32" t="e">
        <f>VLOOKUP(A783,企業番号!A:K,3,0)</f>
        <v>#N/A</v>
      </c>
      <c r="E783" s="32" t="e">
        <f>VLOOKUP(A783,企業番号!A:K,4,0)</f>
        <v>#N/A</v>
      </c>
      <c r="F783" s="10" t="e">
        <f>VLOOKUP(A783,企業番号!A:K,5,0)</f>
        <v>#N/A</v>
      </c>
      <c r="G783" s="11" t="e">
        <f>VLOOKUP(A783,企業番号!A:K,6,0)</f>
        <v>#N/A</v>
      </c>
      <c r="H783" s="32" t="e">
        <f>VLOOKUP(A783,企業番号!A:K,7,0)</f>
        <v>#N/A</v>
      </c>
      <c r="I783" s="3" t="e">
        <f>VLOOKUP(A783,企業番号!A:K,8,0)</f>
        <v>#N/A</v>
      </c>
      <c r="J783" s="32" t="e">
        <f>VLOOKUP(A783,企業番号!A:K,9,0)</f>
        <v>#N/A</v>
      </c>
      <c r="K783" s="33" t="e">
        <f>VLOOKUP(A783,企業番号!A:K,10,0)</f>
        <v>#N/A</v>
      </c>
      <c r="L783" s="32" t="e">
        <f>VLOOKUP(A783,企業番号!A:K,11,0)</f>
        <v>#N/A</v>
      </c>
    </row>
    <row r="784" spans="2:12" ht="20.100000000000001" customHeight="1" x14ac:dyDescent="0.2">
      <c r="B784" s="43" t="s">
        <v>34618</v>
      </c>
      <c r="C784" s="32" t="e">
        <f>VLOOKUP(A784,企業番号!A:K,2,0)</f>
        <v>#N/A</v>
      </c>
      <c r="D784" s="32" t="e">
        <f>VLOOKUP(A784,企業番号!A:K,3,0)</f>
        <v>#N/A</v>
      </c>
      <c r="E784" s="32" t="e">
        <f>VLOOKUP(A784,企業番号!A:K,4,0)</f>
        <v>#N/A</v>
      </c>
      <c r="F784" s="10" t="e">
        <f>VLOOKUP(A784,企業番号!A:K,5,0)</f>
        <v>#N/A</v>
      </c>
      <c r="G784" s="11" t="e">
        <f>VLOOKUP(A784,企業番号!A:K,6,0)</f>
        <v>#N/A</v>
      </c>
      <c r="H784" s="32" t="e">
        <f>VLOOKUP(A784,企業番号!A:K,7,0)</f>
        <v>#N/A</v>
      </c>
      <c r="I784" s="3" t="e">
        <f>VLOOKUP(A784,企業番号!A:K,8,0)</f>
        <v>#N/A</v>
      </c>
      <c r="J784" s="32" t="e">
        <f>VLOOKUP(A784,企業番号!A:K,9,0)</f>
        <v>#N/A</v>
      </c>
      <c r="K784" s="33" t="e">
        <f>VLOOKUP(A784,企業番号!A:K,10,0)</f>
        <v>#N/A</v>
      </c>
      <c r="L784" s="32" t="e">
        <f>VLOOKUP(A784,企業番号!A:K,11,0)</f>
        <v>#N/A</v>
      </c>
    </row>
    <row r="785" spans="2:12" ht="20.100000000000001" customHeight="1" x14ac:dyDescent="0.2">
      <c r="B785" s="43" t="s">
        <v>34619</v>
      </c>
      <c r="C785" s="32" t="e">
        <f>VLOOKUP(A785,企業番号!A:K,2,0)</f>
        <v>#N/A</v>
      </c>
      <c r="D785" s="32" t="e">
        <f>VLOOKUP(A785,企業番号!A:K,3,0)</f>
        <v>#N/A</v>
      </c>
      <c r="E785" s="32" t="e">
        <f>VLOOKUP(A785,企業番号!A:K,4,0)</f>
        <v>#N/A</v>
      </c>
      <c r="F785" s="10" t="e">
        <f>VLOOKUP(A785,企業番号!A:K,5,0)</f>
        <v>#N/A</v>
      </c>
      <c r="G785" s="11" t="e">
        <f>VLOOKUP(A785,企業番号!A:K,6,0)</f>
        <v>#N/A</v>
      </c>
      <c r="H785" s="32" t="e">
        <f>VLOOKUP(A785,企業番号!A:K,7,0)</f>
        <v>#N/A</v>
      </c>
      <c r="I785" s="3" t="e">
        <f>VLOOKUP(A785,企業番号!A:K,8,0)</f>
        <v>#N/A</v>
      </c>
      <c r="J785" s="32" t="e">
        <f>VLOOKUP(A785,企業番号!A:K,9,0)</f>
        <v>#N/A</v>
      </c>
      <c r="K785" s="33" t="e">
        <f>VLOOKUP(A785,企業番号!A:K,10,0)</f>
        <v>#N/A</v>
      </c>
      <c r="L785" s="32" t="e">
        <f>VLOOKUP(A785,企業番号!A:K,11,0)</f>
        <v>#N/A</v>
      </c>
    </row>
    <row r="786" spans="2:12" ht="20.100000000000001" customHeight="1" x14ac:dyDescent="0.2">
      <c r="B786" s="43" t="s">
        <v>34620</v>
      </c>
      <c r="C786" s="32" t="e">
        <f>VLOOKUP(A786,企業番号!A:K,2,0)</f>
        <v>#N/A</v>
      </c>
      <c r="D786" s="32" t="e">
        <f>VLOOKUP(A786,企業番号!A:K,3,0)</f>
        <v>#N/A</v>
      </c>
      <c r="E786" s="32" t="e">
        <f>VLOOKUP(A786,企業番号!A:K,4,0)</f>
        <v>#N/A</v>
      </c>
      <c r="F786" s="10" t="e">
        <f>VLOOKUP(A786,企業番号!A:K,5,0)</f>
        <v>#N/A</v>
      </c>
      <c r="G786" s="11" t="e">
        <f>VLOOKUP(A786,企業番号!A:K,6,0)</f>
        <v>#N/A</v>
      </c>
      <c r="H786" s="32" t="e">
        <f>VLOOKUP(A786,企業番号!A:K,7,0)</f>
        <v>#N/A</v>
      </c>
      <c r="I786" s="3" t="e">
        <f>VLOOKUP(A786,企業番号!A:K,8,0)</f>
        <v>#N/A</v>
      </c>
      <c r="J786" s="32" t="e">
        <f>VLOOKUP(A786,企業番号!A:K,9,0)</f>
        <v>#N/A</v>
      </c>
      <c r="K786" s="33" t="e">
        <f>VLOOKUP(A786,企業番号!A:K,10,0)</f>
        <v>#N/A</v>
      </c>
      <c r="L786" s="32" t="e">
        <f>VLOOKUP(A786,企業番号!A:K,11,0)</f>
        <v>#N/A</v>
      </c>
    </row>
    <row r="787" spans="2:12" ht="20.100000000000001" customHeight="1" x14ac:dyDescent="0.2">
      <c r="B787" s="43" t="s">
        <v>34621</v>
      </c>
      <c r="C787" s="32" t="e">
        <f>VLOOKUP(A787,企業番号!A:K,2,0)</f>
        <v>#N/A</v>
      </c>
      <c r="D787" s="32" t="e">
        <f>VLOOKUP(A787,企業番号!A:K,3,0)</f>
        <v>#N/A</v>
      </c>
      <c r="E787" s="32" t="e">
        <f>VLOOKUP(A787,企業番号!A:K,4,0)</f>
        <v>#N/A</v>
      </c>
      <c r="F787" s="10" t="e">
        <f>VLOOKUP(A787,企業番号!A:K,5,0)</f>
        <v>#N/A</v>
      </c>
      <c r="G787" s="11" t="e">
        <f>VLOOKUP(A787,企業番号!A:K,6,0)</f>
        <v>#N/A</v>
      </c>
      <c r="H787" s="32" t="e">
        <f>VLOOKUP(A787,企業番号!A:K,7,0)</f>
        <v>#N/A</v>
      </c>
      <c r="I787" s="3" t="e">
        <f>VLOOKUP(A787,企業番号!A:K,8,0)</f>
        <v>#N/A</v>
      </c>
      <c r="J787" s="32" t="e">
        <f>VLOOKUP(A787,企業番号!A:K,9,0)</f>
        <v>#N/A</v>
      </c>
      <c r="K787" s="33" t="e">
        <f>VLOOKUP(A787,企業番号!A:K,10,0)</f>
        <v>#N/A</v>
      </c>
      <c r="L787" s="32" t="e">
        <f>VLOOKUP(A787,企業番号!A:K,11,0)</f>
        <v>#N/A</v>
      </c>
    </row>
    <row r="788" spans="2:12" ht="20.100000000000001" customHeight="1" x14ac:dyDescent="0.2">
      <c r="B788" s="43" t="s">
        <v>34622</v>
      </c>
      <c r="C788" s="32" t="e">
        <f>VLOOKUP(A788,企業番号!A:K,2,0)</f>
        <v>#N/A</v>
      </c>
      <c r="D788" s="32" t="e">
        <f>VLOOKUP(A788,企業番号!A:K,3,0)</f>
        <v>#N/A</v>
      </c>
      <c r="E788" s="32" t="e">
        <f>VLOOKUP(A788,企業番号!A:K,4,0)</f>
        <v>#N/A</v>
      </c>
      <c r="F788" s="10" t="e">
        <f>VLOOKUP(A788,企業番号!A:K,5,0)</f>
        <v>#N/A</v>
      </c>
      <c r="G788" s="11" t="e">
        <f>VLOOKUP(A788,企業番号!A:K,6,0)</f>
        <v>#N/A</v>
      </c>
      <c r="H788" s="32" t="e">
        <f>VLOOKUP(A788,企業番号!A:K,7,0)</f>
        <v>#N/A</v>
      </c>
      <c r="I788" s="3" t="e">
        <f>VLOOKUP(A788,企業番号!A:K,8,0)</f>
        <v>#N/A</v>
      </c>
      <c r="J788" s="32" t="e">
        <f>VLOOKUP(A788,企業番号!A:K,9,0)</f>
        <v>#N/A</v>
      </c>
      <c r="K788" s="33" t="e">
        <f>VLOOKUP(A788,企業番号!A:K,10,0)</f>
        <v>#N/A</v>
      </c>
      <c r="L788" s="32" t="e">
        <f>VLOOKUP(A788,企業番号!A:K,11,0)</f>
        <v>#N/A</v>
      </c>
    </row>
    <row r="789" spans="2:12" ht="20.100000000000001" customHeight="1" x14ac:dyDescent="0.2">
      <c r="B789" s="43" t="s">
        <v>34623</v>
      </c>
      <c r="C789" s="32" t="e">
        <f>VLOOKUP(A789,企業番号!A:K,2,0)</f>
        <v>#N/A</v>
      </c>
      <c r="D789" s="32" t="e">
        <f>VLOOKUP(A789,企業番号!A:K,3,0)</f>
        <v>#N/A</v>
      </c>
      <c r="E789" s="32" t="e">
        <f>VLOOKUP(A789,企業番号!A:K,4,0)</f>
        <v>#N/A</v>
      </c>
      <c r="F789" s="10" t="e">
        <f>VLOOKUP(A789,企業番号!A:K,5,0)</f>
        <v>#N/A</v>
      </c>
      <c r="G789" s="11" t="e">
        <f>VLOOKUP(A789,企業番号!A:K,6,0)</f>
        <v>#N/A</v>
      </c>
      <c r="H789" s="32" t="e">
        <f>VLOOKUP(A789,企業番号!A:K,7,0)</f>
        <v>#N/A</v>
      </c>
      <c r="I789" s="3" t="e">
        <f>VLOOKUP(A789,企業番号!A:K,8,0)</f>
        <v>#N/A</v>
      </c>
      <c r="J789" s="32" t="e">
        <f>VLOOKUP(A789,企業番号!A:K,9,0)</f>
        <v>#N/A</v>
      </c>
      <c r="K789" s="33" t="e">
        <f>VLOOKUP(A789,企業番号!A:K,10,0)</f>
        <v>#N/A</v>
      </c>
      <c r="L789" s="32" t="e">
        <f>VLOOKUP(A789,企業番号!A:K,11,0)</f>
        <v>#N/A</v>
      </c>
    </row>
    <row r="790" spans="2:12" ht="20.100000000000001" customHeight="1" x14ac:dyDescent="0.2">
      <c r="B790" s="43" t="s">
        <v>34624</v>
      </c>
      <c r="C790" s="32" t="e">
        <f>VLOOKUP(A790,企業番号!A:K,2,0)</f>
        <v>#N/A</v>
      </c>
      <c r="D790" s="32" t="e">
        <f>VLOOKUP(A790,企業番号!A:K,3,0)</f>
        <v>#N/A</v>
      </c>
      <c r="E790" s="32" t="e">
        <f>VLOOKUP(A790,企業番号!A:K,4,0)</f>
        <v>#N/A</v>
      </c>
      <c r="F790" s="10" t="e">
        <f>VLOOKUP(A790,企業番号!A:K,5,0)</f>
        <v>#N/A</v>
      </c>
      <c r="G790" s="11" t="e">
        <f>VLOOKUP(A790,企業番号!A:K,6,0)</f>
        <v>#N/A</v>
      </c>
      <c r="H790" s="32" t="e">
        <f>VLOOKUP(A790,企業番号!A:K,7,0)</f>
        <v>#N/A</v>
      </c>
      <c r="I790" s="3" t="e">
        <f>VLOOKUP(A790,企業番号!A:K,8,0)</f>
        <v>#N/A</v>
      </c>
      <c r="J790" s="32" t="e">
        <f>VLOOKUP(A790,企業番号!A:K,9,0)</f>
        <v>#N/A</v>
      </c>
      <c r="K790" s="33" t="e">
        <f>VLOOKUP(A790,企業番号!A:K,10,0)</f>
        <v>#N/A</v>
      </c>
      <c r="L790" s="32" t="e">
        <f>VLOOKUP(A790,企業番号!A:K,11,0)</f>
        <v>#N/A</v>
      </c>
    </row>
    <row r="791" spans="2:12" ht="20.100000000000001" customHeight="1" x14ac:dyDescent="0.2">
      <c r="B791" s="43" t="s">
        <v>34625</v>
      </c>
      <c r="C791" s="32" t="e">
        <f>VLOOKUP(A791,企業番号!A:K,2,0)</f>
        <v>#N/A</v>
      </c>
      <c r="D791" s="32" t="e">
        <f>VLOOKUP(A791,企業番号!A:K,3,0)</f>
        <v>#N/A</v>
      </c>
      <c r="E791" s="32" t="e">
        <f>VLOOKUP(A791,企業番号!A:K,4,0)</f>
        <v>#N/A</v>
      </c>
      <c r="F791" s="10" t="e">
        <f>VLOOKUP(A791,企業番号!A:K,5,0)</f>
        <v>#N/A</v>
      </c>
      <c r="G791" s="11" t="e">
        <f>VLOOKUP(A791,企業番号!A:K,6,0)</f>
        <v>#N/A</v>
      </c>
      <c r="H791" s="32" t="e">
        <f>VLOOKUP(A791,企業番号!A:K,7,0)</f>
        <v>#N/A</v>
      </c>
      <c r="I791" s="3" t="e">
        <f>VLOOKUP(A791,企業番号!A:K,8,0)</f>
        <v>#N/A</v>
      </c>
      <c r="J791" s="32" t="e">
        <f>VLOOKUP(A791,企業番号!A:K,9,0)</f>
        <v>#N/A</v>
      </c>
      <c r="K791" s="33" t="e">
        <f>VLOOKUP(A791,企業番号!A:K,10,0)</f>
        <v>#N/A</v>
      </c>
      <c r="L791" s="32" t="e">
        <f>VLOOKUP(A791,企業番号!A:K,11,0)</f>
        <v>#N/A</v>
      </c>
    </row>
    <row r="792" spans="2:12" ht="20.100000000000001" customHeight="1" x14ac:dyDescent="0.2">
      <c r="B792" s="43" t="s">
        <v>34626</v>
      </c>
      <c r="C792" s="32" t="e">
        <f>VLOOKUP(A792,企業番号!A:K,2,0)</f>
        <v>#N/A</v>
      </c>
      <c r="D792" s="32" t="e">
        <f>VLOOKUP(A792,企業番号!A:K,3,0)</f>
        <v>#N/A</v>
      </c>
      <c r="E792" s="32" t="e">
        <f>VLOOKUP(A792,企業番号!A:K,4,0)</f>
        <v>#N/A</v>
      </c>
      <c r="F792" s="10" t="e">
        <f>VLOOKUP(A792,企業番号!A:K,5,0)</f>
        <v>#N/A</v>
      </c>
      <c r="G792" s="11" t="e">
        <f>VLOOKUP(A792,企業番号!A:K,6,0)</f>
        <v>#N/A</v>
      </c>
      <c r="H792" s="32" t="e">
        <f>VLOOKUP(A792,企業番号!A:K,7,0)</f>
        <v>#N/A</v>
      </c>
      <c r="I792" s="3" t="e">
        <f>VLOOKUP(A792,企業番号!A:K,8,0)</f>
        <v>#N/A</v>
      </c>
      <c r="J792" s="32" t="e">
        <f>VLOOKUP(A792,企業番号!A:K,9,0)</f>
        <v>#N/A</v>
      </c>
      <c r="K792" s="33" t="e">
        <f>VLOOKUP(A792,企業番号!A:K,10,0)</f>
        <v>#N/A</v>
      </c>
      <c r="L792" s="32" t="e">
        <f>VLOOKUP(A792,企業番号!A:K,11,0)</f>
        <v>#N/A</v>
      </c>
    </row>
    <row r="793" spans="2:12" ht="20.100000000000001" customHeight="1" x14ac:dyDescent="0.2">
      <c r="B793" s="43" t="s">
        <v>34627</v>
      </c>
      <c r="C793" s="32" t="e">
        <f>VLOOKUP(A793,企業番号!A:K,2,0)</f>
        <v>#N/A</v>
      </c>
      <c r="D793" s="32" t="e">
        <f>VLOOKUP(A793,企業番号!A:K,3,0)</f>
        <v>#N/A</v>
      </c>
      <c r="E793" s="32" t="e">
        <f>VLOOKUP(A793,企業番号!A:K,4,0)</f>
        <v>#N/A</v>
      </c>
      <c r="F793" s="10" t="e">
        <f>VLOOKUP(A793,企業番号!A:K,5,0)</f>
        <v>#N/A</v>
      </c>
      <c r="G793" s="11" t="e">
        <f>VLOOKUP(A793,企業番号!A:K,6,0)</f>
        <v>#N/A</v>
      </c>
      <c r="H793" s="32" t="e">
        <f>VLOOKUP(A793,企業番号!A:K,7,0)</f>
        <v>#N/A</v>
      </c>
      <c r="I793" s="3" t="e">
        <f>VLOOKUP(A793,企業番号!A:K,8,0)</f>
        <v>#N/A</v>
      </c>
      <c r="J793" s="32" t="e">
        <f>VLOOKUP(A793,企業番号!A:K,9,0)</f>
        <v>#N/A</v>
      </c>
      <c r="K793" s="33" t="e">
        <f>VLOOKUP(A793,企業番号!A:K,10,0)</f>
        <v>#N/A</v>
      </c>
      <c r="L793" s="32" t="e">
        <f>VLOOKUP(A793,企業番号!A:K,11,0)</f>
        <v>#N/A</v>
      </c>
    </row>
    <row r="794" spans="2:12" ht="20.100000000000001" customHeight="1" x14ac:dyDescent="0.2">
      <c r="B794" s="43" t="s">
        <v>34628</v>
      </c>
      <c r="C794" s="32" t="e">
        <f>VLOOKUP(A794,企業番号!A:K,2,0)</f>
        <v>#N/A</v>
      </c>
      <c r="D794" s="32" t="e">
        <f>VLOOKUP(A794,企業番号!A:K,3,0)</f>
        <v>#N/A</v>
      </c>
      <c r="E794" s="32" t="e">
        <f>VLOOKUP(A794,企業番号!A:K,4,0)</f>
        <v>#N/A</v>
      </c>
      <c r="F794" s="10" t="e">
        <f>VLOOKUP(A794,企業番号!A:K,5,0)</f>
        <v>#N/A</v>
      </c>
      <c r="G794" s="11" t="e">
        <f>VLOOKUP(A794,企業番号!A:K,6,0)</f>
        <v>#N/A</v>
      </c>
      <c r="H794" s="32" t="e">
        <f>VLOOKUP(A794,企業番号!A:K,7,0)</f>
        <v>#N/A</v>
      </c>
      <c r="I794" s="3" t="e">
        <f>VLOOKUP(A794,企業番号!A:K,8,0)</f>
        <v>#N/A</v>
      </c>
      <c r="J794" s="32" t="e">
        <f>VLOOKUP(A794,企業番号!A:K,9,0)</f>
        <v>#N/A</v>
      </c>
      <c r="K794" s="33" t="e">
        <f>VLOOKUP(A794,企業番号!A:K,10,0)</f>
        <v>#N/A</v>
      </c>
      <c r="L794" s="32" t="e">
        <f>VLOOKUP(A794,企業番号!A:K,11,0)</f>
        <v>#N/A</v>
      </c>
    </row>
    <row r="795" spans="2:12" ht="20.100000000000001" customHeight="1" x14ac:dyDescent="0.2">
      <c r="B795" s="43" t="s">
        <v>34629</v>
      </c>
      <c r="C795" s="32" t="e">
        <f>VLOOKUP(A795,企業番号!A:K,2,0)</f>
        <v>#N/A</v>
      </c>
      <c r="D795" s="32" t="e">
        <f>VLOOKUP(A795,企業番号!A:K,3,0)</f>
        <v>#N/A</v>
      </c>
      <c r="E795" s="32" t="e">
        <f>VLOOKUP(A795,企業番号!A:K,4,0)</f>
        <v>#N/A</v>
      </c>
      <c r="F795" s="10" t="e">
        <f>VLOOKUP(A795,企業番号!A:K,5,0)</f>
        <v>#N/A</v>
      </c>
      <c r="G795" s="11" t="e">
        <f>VLOOKUP(A795,企業番号!A:K,6,0)</f>
        <v>#N/A</v>
      </c>
      <c r="H795" s="32" t="e">
        <f>VLOOKUP(A795,企業番号!A:K,7,0)</f>
        <v>#N/A</v>
      </c>
      <c r="I795" s="3" t="e">
        <f>VLOOKUP(A795,企業番号!A:K,8,0)</f>
        <v>#N/A</v>
      </c>
      <c r="J795" s="32" t="e">
        <f>VLOOKUP(A795,企業番号!A:K,9,0)</f>
        <v>#N/A</v>
      </c>
      <c r="K795" s="33" t="e">
        <f>VLOOKUP(A795,企業番号!A:K,10,0)</f>
        <v>#N/A</v>
      </c>
      <c r="L795" s="32" t="e">
        <f>VLOOKUP(A795,企業番号!A:K,11,0)</f>
        <v>#N/A</v>
      </c>
    </row>
    <row r="796" spans="2:12" ht="20.100000000000001" customHeight="1" x14ac:dyDescent="0.2">
      <c r="B796" s="43" t="s">
        <v>34630</v>
      </c>
      <c r="C796" s="32" t="e">
        <f>VLOOKUP(A796,企業番号!A:K,2,0)</f>
        <v>#N/A</v>
      </c>
      <c r="D796" s="32" t="e">
        <f>VLOOKUP(A796,企業番号!A:K,3,0)</f>
        <v>#N/A</v>
      </c>
      <c r="E796" s="32" t="e">
        <f>VLOOKUP(A796,企業番号!A:K,4,0)</f>
        <v>#N/A</v>
      </c>
      <c r="F796" s="10" t="e">
        <f>VLOOKUP(A796,企業番号!A:K,5,0)</f>
        <v>#N/A</v>
      </c>
      <c r="G796" s="11" t="e">
        <f>VLOOKUP(A796,企業番号!A:K,6,0)</f>
        <v>#N/A</v>
      </c>
      <c r="H796" s="32" t="e">
        <f>VLOOKUP(A796,企業番号!A:K,7,0)</f>
        <v>#N/A</v>
      </c>
      <c r="I796" s="3" t="e">
        <f>VLOOKUP(A796,企業番号!A:K,8,0)</f>
        <v>#N/A</v>
      </c>
      <c r="J796" s="32" t="e">
        <f>VLOOKUP(A796,企業番号!A:K,9,0)</f>
        <v>#N/A</v>
      </c>
      <c r="K796" s="33" t="e">
        <f>VLOOKUP(A796,企業番号!A:K,10,0)</f>
        <v>#N/A</v>
      </c>
      <c r="L796" s="32" t="e">
        <f>VLOOKUP(A796,企業番号!A:K,11,0)</f>
        <v>#N/A</v>
      </c>
    </row>
    <row r="797" spans="2:12" ht="20.100000000000001" customHeight="1" x14ac:dyDescent="0.2">
      <c r="B797" s="43" t="s">
        <v>34631</v>
      </c>
      <c r="C797" s="32" t="e">
        <f>VLOOKUP(A797,企業番号!A:K,2,0)</f>
        <v>#N/A</v>
      </c>
      <c r="D797" s="32" t="e">
        <f>VLOOKUP(A797,企業番号!A:K,3,0)</f>
        <v>#N/A</v>
      </c>
      <c r="E797" s="32" t="e">
        <f>VLOOKUP(A797,企業番号!A:K,4,0)</f>
        <v>#N/A</v>
      </c>
      <c r="F797" s="10" t="e">
        <f>VLOOKUP(A797,企業番号!A:K,5,0)</f>
        <v>#N/A</v>
      </c>
      <c r="G797" s="11" t="e">
        <f>VLOOKUP(A797,企業番号!A:K,6,0)</f>
        <v>#N/A</v>
      </c>
      <c r="H797" s="32" t="e">
        <f>VLOOKUP(A797,企業番号!A:K,7,0)</f>
        <v>#N/A</v>
      </c>
      <c r="I797" s="3" t="e">
        <f>VLOOKUP(A797,企業番号!A:K,8,0)</f>
        <v>#N/A</v>
      </c>
      <c r="J797" s="32" t="e">
        <f>VLOOKUP(A797,企業番号!A:K,9,0)</f>
        <v>#N/A</v>
      </c>
      <c r="K797" s="33" t="e">
        <f>VLOOKUP(A797,企業番号!A:K,10,0)</f>
        <v>#N/A</v>
      </c>
      <c r="L797" s="32" t="e">
        <f>VLOOKUP(A797,企業番号!A:K,11,0)</f>
        <v>#N/A</v>
      </c>
    </row>
    <row r="798" spans="2:12" ht="20.100000000000001" customHeight="1" x14ac:dyDescent="0.2">
      <c r="B798" s="43" t="s">
        <v>34632</v>
      </c>
      <c r="C798" s="32" t="e">
        <f>VLOOKUP(A798,企業番号!A:K,2,0)</f>
        <v>#N/A</v>
      </c>
      <c r="D798" s="32" t="e">
        <f>VLOOKUP(A798,企業番号!A:K,3,0)</f>
        <v>#N/A</v>
      </c>
      <c r="E798" s="32" t="e">
        <f>VLOOKUP(A798,企業番号!A:K,4,0)</f>
        <v>#N/A</v>
      </c>
      <c r="F798" s="10" t="e">
        <f>VLOOKUP(A798,企業番号!A:K,5,0)</f>
        <v>#N/A</v>
      </c>
      <c r="G798" s="11" t="e">
        <f>VLOOKUP(A798,企業番号!A:K,6,0)</f>
        <v>#N/A</v>
      </c>
      <c r="H798" s="32" t="e">
        <f>VLOOKUP(A798,企業番号!A:K,7,0)</f>
        <v>#N/A</v>
      </c>
      <c r="I798" s="3" t="e">
        <f>VLOOKUP(A798,企業番号!A:K,8,0)</f>
        <v>#N/A</v>
      </c>
      <c r="J798" s="32" t="e">
        <f>VLOOKUP(A798,企業番号!A:K,9,0)</f>
        <v>#N/A</v>
      </c>
      <c r="K798" s="33" t="e">
        <f>VLOOKUP(A798,企業番号!A:K,10,0)</f>
        <v>#N/A</v>
      </c>
      <c r="L798" s="32" t="e">
        <f>VLOOKUP(A798,企業番号!A:K,11,0)</f>
        <v>#N/A</v>
      </c>
    </row>
    <row r="799" spans="2:12" ht="20.100000000000001" customHeight="1" x14ac:dyDescent="0.2">
      <c r="B799" s="43" t="s">
        <v>34633</v>
      </c>
      <c r="C799" s="32" t="e">
        <f>VLOOKUP(A799,企業番号!A:K,2,0)</f>
        <v>#N/A</v>
      </c>
      <c r="D799" s="32" t="e">
        <f>VLOOKUP(A799,企業番号!A:K,3,0)</f>
        <v>#N/A</v>
      </c>
      <c r="E799" s="32" t="e">
        <f>VLOOKUP(A799,企業番号!A:K,4,0)</f>
        <v>#N/A</v>
      </c>
      <c r="F799" s="10" t="e">
        <f>VLOOKUP(A799,企業番号!A:K,5,0)</f>
        <v>#N/A</v>
      </c>
      <c r="G799" s="11" t="e">
        <f>VLOOKUP(A799,企業番号!A:K,6,0)</f>
        <v>#N/A</v>
      </c>
      <c r="H799" s="32" t="e">
        <f>VLOOKUP(A799,企業番号!A:K,7,0)</f>
        <v>#N/A</v>
      </c>
      <c r="I799" s="3" t="e">
        <f>VLOOKUP(A799,企業番号!A:K,8,0)</f>
        <v>#N/A</v>
      </c>
      <c r="J799" s="32" t="e">
        <f>VLOOKUP(A799,企業番号!A:K,9,0)</f>
        <v>#N/A</v>
      </c>
      <c r="K799" s="33" t="e">
        <f>VLOOKUP(A799,企業番号!A:K,10,0)</f>
        <v>#N/A</v>
      </c>
      <c r="L799" s="32" t="e">
        <f>VLOOKUP(A799,企業番号!A:K,11,0)</f>
        <v>#N/A</v>
      </c>
    </row>
    <row r="800" spans="2:12" ht="20.100000000000001" customHeight="1" x14ac:dyDescent="0.2">
      <c r="B800" s="43" t="s">
        <v>34634</v>
      </c>
      <c r="C800" s="32" t="e">
        <f>VLOOKUP(A800,企業番号!A:K,2,0)</f>
        <v>#N/A</v>
      </c>
      <c r="D800" s="32" t="e">
        <f>VLOOKUP(A800,企業番号!A:K,3,0)</f>
        <v>#N/A</v>
      </c>
      <c r="E800" s="32" t="e">
        <f>VLOOKUP(A800,企業番号!A:K,4,0)</f>
        <v>#N/A</v>
      </c>
      <c r="F800" s="10" t="e">
        <f>VLOOKUP(A800,企業番号!A:K,5,0)</f>
        <v>#N/A</v>
      </c>
      <c r="G800" s="11" t="e">
        <f>VLOOKUP(A800,企業番号!A:K,6,0)</f>
        <v>#N/A</v>
      </c>
      <c r="H800" s="32" t="e">
        <f>VLOOKUP(A800,企業番号!A:K,7,0)</f>
        <v>#N/A</v>
      </c>
      <c r="I800" s="3" t="e">
        <f>VLOOKUP(A800,企業番号!A:K,8,0)</f>
        <v>#N/A</v>
      </c>
      <c r="J800" s="32" t="e">
        <f>VLOOKUP(A800,企業番号!A:K,9,0)</f>
        <v>#N/A</v>
      </c>
      <c r="K800" s="33" t="e">
        <f>VLOOKUP(A800,企業番号!A:K,10,0)</f>
        <v>#N/A</v>
      </c>
      <c r="L800" s="32" t="e">
        <f>VLOOKUP(A800,企業番号!A:K,11,0)</f>
        <v>#N/A</v>
      </c>
    </row>
    <row r="801" spans="2:12" ht="20.100000000000001" customHeight="1" x14ac:dyDescent="0.2">
      <c r="B801" s="43" t="s">
        <v>34635</v>
      </c>
      <c r="C801" s="32" t="e">
        <f>VLOOKUP(A801,企業番号!A:K,2,0)</f>
        <v>#N/A</v>
      </c>
      <c r="D801" s="32" t="e">
        <f>VLOOKUP(A801,企業番号!A:K,3,0)</f>
        <v>#N/A</v>
      </c>
      <c r="E801" s="32" t="e">
        <f>VLOOKUP(A801,企業番号!A:K,4,0)</f>
        <v>#N/A</v>
      </c>
      <c r="F801" s="10" t="e">
        <f>VLOOKUP(A801,企業番号!A:K,5,0)</f>
        <v>#N/A</v>
      </c>
      <c r="G801" s="11" t="e">
        <f>VLOOKUP(A801,企業番号!A:K,6,0)</f>
        <v>#N/A</v>
      </c>
      <c r="H801" s="32" t="e">
        <f>VLOOKUP(A801,企業番号!A:K,7,0)</f>
        <v>#N/A</v>
      </c>
      <c r="I801" s="3" t="e">
        <f>VLOOKUP(A801,企業番号!A:K,8,0)</f>
        <v>#N/A</v>
      </c>
      <c r="J801" s="32" t="e">
        <f>VLOOKUP(A801,企業番号!A:K,9,0)</f>
        <v>#N/A</v>
      </c>
      <c r="K801" s="33" t="e">
        <f>VLOOKUP(A801,企業番号!A:K,10,0)</f>
        <v>#N/A</v>
      </c>
      <c r="L801" s="32" t="e">
        <f>VLOOKUP(A801,企業番号!A:K,11,0)</f>
        <v>#N/A</v>
      </c>
    </row>
    <row r="802" spans="2:12" ht="20.100000000000001" customHeight="1" x14ac:dyDescent="0.2">
      <c r="B802" s="43" t="s">
        <v>34636</v>
      </c>
      <c r="C802" s="32" t="e">
        <f>VLOOKUP(A802,企業番号!A:K,2,0)</f>
        <v>#N/A</v>
      </c>
      <c r="D802" s="32" t="e">
        <f>VLOOKUP(A802,企業番号!A:K,3,0)</f>
        <v>#N/A</v>
      </c>
      <c r="E802" s="32" t="e">
        <f>VLOOKUP(A802,企業番号!A:K,4,0)</f>
        <v>#N/A</v>
      </c>
      <c r="F802" s="10" t="e">
        <f>VLOOKUP(A802,企業番号!A:K,5,0)</f>
        <v>#N/A</v>
      </c>
      <c r="G802" s="11" t="e">
        <f>VLOOKUP(A802,企業番号!A:K,6,0)</f>
        <v>#N/A</v>
      </c>
      <c r="H802" s="32" t="e">
        <f>VLOOKUP(A802,企業番号!A:K,7,0)</f>
        <v>#N/A</v>
      </c>
      <c r="I802" s="3" t="e">
        <f>VLOOKUP(A802,企業番号!A:K,8,0)</f>
        <v>#N/A</v>
      </c>
      <c r="J802" s="32" t="e">
        <f>VLOOKUP(A802,企業番号!A:K,9,0)</f>
        <v>#N/A</v>
      </c>
      <c r="K802" s="33" t="e">
        <f>VLOOKUP(A802,企業番号!A:K,10,0)</f>
        <v>#N/A</v>
      </c>
      <c r="L802" s="32" t="e">
        <f>VLOOKUP(A802,企業番号!A:K,11,0)</f>
        <v>#N/A</v>
      </c>
    </row>
    <row r="803" spans="2:12" ht="20.100000000000001" customHeight="1" x14ac:dyDescent="0.2">
      <c r="B803" s="43" t="s">
        <v>34637</v>
      </c>
      <c r="C803" s="32" t="e">
        <f>VLOOKUP(A803,企業番号!A:K,2,0)</f>
        <v>#N/A</v>
      </c>
      <c r="D803" s="32" t="e">
        <f>VLOOKUP(A803,企業番号!A:K,3,0)</f>
        <v>#N/A</v>
      </c>
      <c r="E803" s="32" t="e">
        <f>VLOOKUP(A803,企業番号!A:K,4,0)</f>
        <v>#N/A</v>
      </c>
      <c r="F803" s="10" t="e">
        <f>VLOOKUP(A803,企業番号!A:K,5,0)</f>
        <v>#N/A</v>
      </c>
      <c r="G803" s="11" t="e">
        <f>VLOOKUP(A803,企業番号!A:K,6,0)</f>
        <v>#N/A</v>
      </c>
      <c r="H803" s="32" t="e">
        <f>VLOOKUP(A803,企業番号!A:K,7,0)</f>
        <v>#N/A</v>
      </c>
      <c r="I803" s="3" t="e">
        <f>VLOOKUP(A803,企業番号!A:K,8,0)</f>
        <v>#N/A</v>
      </c>
      <c r="J803" s="32" t="e">
        <f>VLOOKUP(A803,企業番号!A:K,9,0)</f>
        <v>#N/A</v>
      </c>
      <c r="K803" s="33" t="e">
        <f>VLOOKUP(A803,企業番号!A:K,10,0)</f>
        <v>#N/A</v>
      </c>
      <c r="L803" s="32" t="e">
        <f>VLOOKUP(A803,企業番号!A:K,11,0)</f>
        <v>#N/A</v>
      </c>
    </row>
    <row r="804" spans="2:12" ht="20.100000000000001" customHeight="1" x14ac:dyDescent="0.2">
      <c r="B804" s="43" t="s">
        <v>34638</v>
      </c>
      <c r="C804" s="32" t="e">
        <f>VLOOKUP(A804,企業番号!A:K,2,0)</f>
        <v>#N/A</v>
      </c>
      <c r="D804" s="32" t="e">
        <f>VLOOKUP(A804,企業番号!A:K,3,0)</f>
        <v>#N/A</v>
      </c>
      <c r="E804" s="32" t="e">
        <f>VLOOKUP(A804,企業番号!A:K,4,0)</f>
        <v>#N/A</v>
      </c>
      <c r="F804" s="10" t="e">
        <f>VLOOKUP(A804,企業番号!A:K,5,0)</f>
        <v>#N/A</v>
      </c>
      <c r="G804" s="11" t="e">
        <f>VLOOKUP(A804,企業番号!A:K,6,0)</f>
        <v>#N/A</v>
      </c>
      <c r="H804" s="32" t="e">
        <f>VLOOKUP(A804,企業番号!A:K,7,0)</f>
        <v>#N/A</v>
      </c>
      <c r="I804" s="3" t="e">
        <f>VLOOKUP(A804,企業番号!A:K,8,0)</f>
        <v>#N/A</v>
      </c>
      <c r="J804" s="32" t="e">
        <f>VLOOKUP(A804,企業番号!A:K,9,0)</f>
        <v>#N/A</v>
      </c>
      <c r="K804" s="33" t="e">
        <f>VLOOKUP(A804,企業番号!A:K,10,0)</f>
        <v>#N/A</v>
      </c>
      <c r="L804" s="32" t="e">
        <f>VLOOKUP(A804,企業番号!A:K,11,0)</f>
        <v>#N/A</v>
      </c>
    </row>
    <row r="805" spans="2:12" ht="20.100000000000001" customHeight="1" x14ac:dyDescent="0.2">
      <c r="B805" s="43" t="s">
        <v>34639</v>
      </c>
      <c r="C805" s="32" t="e">
        <f>VLOOKUP(A805,企業番号!A:K,2,0)</f>
        <v>#N/A</v>
      </c>
      <c r="D805" s="32" t="e">
        <f>VLOOKUP(A805,企業番号!A:K,3,0)</f>
        <v>#N/A</v>
      </c>
      <c r="E805" s="32" t="e">
        <f>VLOOKUP(A805,企業番号!A:K,4,0)</f>
        <v>#N/A</v>
      </c>
      <c r="F805" s="10" t="e">
        <f>VLOOKUP(A805,企業番号!A:K,5,0)</f>
        <v>#N/A</v>
      </c>
      <c r="G805" s="11" t="e">
        <f>VLOOKUP(A805,企業番号!A:K,6,0)</f>
        <v>#N/A</v>
      </c>
      <c r="H805" s="32" t="e">
        <f>VLOOKUP(A805,企業番号!A:K,7,0)</f>
        <v>#N/A</v>
      </c>
      <c r="I805" s="3" t="e">
        <f>VLOOKUP(A805,企業番号!A:K,8,0)</f>
        <v>#N/A</v>
      </c>
      <c r="J805" s="32" t="e">
        <f>VLOOKUP(A805,企業番号!A:K,9,0)</f>
        <v>#N/A</v>
      </c>
      <c r="K805" s="33" t="e">
        <f>VLOOKUP(A805,企業番号!A:K,10,0)</f>
        <v>#N/A</v>
      </c>
      <c r="L805" s="32" t="e">
        <f>VLOOKUP(A805,企業番号!A:K,11,0)</f>
        <v>#N/A</v>
      </c>
    </row>
    <row r="806" spans="2:12" ht="20.100000000000001" customHeight="1" x14ac:dyDescent="0.2">
      <c r="B806" s="43" t="s">
        <v>34640</v>
      </c>
      <c r="C806" s="32" t="e">
        <f>VLOOKUP(A806,企業番号!A:K,2,0)</f>
        <v>#N/A</v>
      </c>
      <c r="D806" s="32" t="e">
        <f>VLOOKUP(A806,企業番号!A:K,3,0)</f>
        <v>#N/A</v>
      </c>
      <c r="E806" s="32" t="e">
        <f>VLOOKUP(A806,企業番号!A:K,4,0)</f>
        <v>#N/A</v>
      </c>
      <c r="F806" s="10" t="e">
        <f>VLOOKUP(A806,企業番号!A:K,5,0)</f>
        <v>#N/A</v>
      </c>
      <c r="G806" s="11" t="e">
        <f>VLOOKUP(A806,企業番号!A:K,6,0)</f>
        <v>#N/A</v>
      </c>
      <c r="H806" s="32" t="e">
        <f>VLOOKUP(A806,企業番号!A:K,7,0)</f>
        <v>#N/A</v>
      </c>
      <c r="I806" s="3" t="e">
        <f>VLOOKUP(A806,企業番号!A:K,8,0)</f>
        <v>#N/A</v>
      </c>
      <c r="J806" s="32" t="e">
        <f>VLOOKUP(A806,企業番号!A:K,9,0)</f>
        <v>#N/A</v>
      </c>
      <c r="K806" s="33" t="e">
        <f>VLOOKUP(A806,企業番号!A:K,10,0)</f>
        <v>#N/A</v>
      </c>
      <c r="L806" s="32" t="e">
        <f>VLOOKUP(A806,企業番号!A:K,11,0)</f>
        <v>#N/A</v>
      </c>
    </row>
    <row r="807" spans="2:12" ht="20.100000000000001" customHeight="1" x14ac:dyDescent="0.2">
      <c r="B807" s="43" t="s">
        <v>34641</v>
      </c>
      <c r="C807" s="32" t="e">
        <f>VLOOKUP(A807,企業番号!A:K,2,0)</f>
        <v>#N/A</v>
      </c>
      <c r="D807" s="32" t="e">
        <f>VLOOKUP(A807,企業番号!A:K,3,0)</f>
        <v>#N/A</v>
      </c>
      <c r="E807" s="32" t="e">
        <f>VLOOKUP(A807,企業番号!A:K,4,0)</f>
        <v>#N/A</v>
      </c>
      <c r="F807" s="10" t="e">
        <f>VLOOKUP(A807,企業番号!A:K,5,0)</f>
        <v>#N/A</v>
      </c>
      <c r="G807" s="11" t="e">
        <f>VLOOKUP(A807,企業番号!A:K,6,0)</f>
        <v>#N/A</v>
      </c>
      <c r="H807" s="32" t="e">
        <f>VLOOKUP(A807,企業番号!A:K,7,0)</f>
        <v>#N/A</v>
      </c>
      <c r="I807" s="3" t="e">
        <f>VLOOKUP(A807,企業番号!A:K,8,0)</f>
        <v>#N/A</v>
      </c>
      <c r="J807" s="32" t="e">
        <f>VLOOKUP(A807,企業番号!A:K,9,0)</f>
        <v>#N/A</v>
      </c>
      <c r="K807" s="33" t="e">
        <f>VLOOKUP(A807,企業番号!A:K,10,0)</f>
        <v>#N/A</v>
      </c>
      <c r="L807" s="32" t="e">
        <f>VLOOKUP(A807,企業番号!A:K,11,0)</f>
        <v>#N/A</v>
      </c>
    </row>
    <row r="808" spans="2:12" ht="20.100000000000001" customHeight="1" x14ac:dyDescent="0.2">
      <c r="B808" s="43" t="s">
        <v>34642</v>
      </c>
      <c r="C808" s="32" t="e">
        <f>VLOOKUP(A808,企業番号!A:K,2,0)</f>
        <v>#N/A</v>
      </c>
      <c r="D808" s="32" t="e">
        <f>VLOOKUP(A808,企業番号!A:K,3,0)</f>
        <v>#N/A</v>
      </c>
      <c r="E808" s="32" t="e">
        <f>VLOOKUP(A808,企業番号!A:K,4,0)</f>
        <v>#N/A</v>
      </c>
      <c r="F808" s="10" t="e">
        <f>VLOOKUP(A808,企業番号!A:K,5,0)</f>
        <v>#N/A</v>
      </c>
      <c r="G808" s="11" t="e">
        <f>VLOOKUP(A808,企業番号!A:K,6,0)</f>
        <v>#N/A</v>
      </c>
      <c r="H808" s="32" t="e">
        <f>VLOOKUP(A808,企業番号!A:K,7,0)</f>
        <v>#N/A</v>
      </c>
      <c r="I808" s="3" t="e">
        <f>VLOOKUP(A808,企業番号!A:K,8,0)</f>
        <v>#N/A</v>
      </c>
      <c r="J808" s="32" t="e">
        <f>VLOOKUP(A808,企業番号!A:K,9,0)</f>
        <v>#N/A</v>
      </c>
      <c r="K808" s="33" t="e">
        <f>VLOOKUP(A808,企業番号!A:K,10,0)</f>
        <v>#N/A</v>
      </c>
      <c r="L808" s="32" t="e">
        <f>VLOOKUP(A808,企業番号!A:K,11,0)</f>
        <v>#N/A</v>
      </c>
    </row>
    <row r="809" spans="2:12" ht="20.100000000000001" customHeight="1" x14ac:dyDescent="0.2">
      <c r="B809" s="43" t="s">
        <v>34643</v>
      </c>
      <c r="C809" s="32" t="e">
        <f>VLOOKUP(A809,企業番号!A:K,2,0)</f>
        <v>#N/A</v>
      </c>
      <c r="D809" s="32" t="e">
        <f>VLOOKUP(A809,企業番号!A:K,3,0)</f>
        <v>#N/A</v>
      </c>
      <c r="E809" s="32" t="e">
        <f>VLOOKUP(A809,企業番号!A:K,4,0)</f>
        <v>#N/A</v>
      </c>
      <c r="F809" s="10" t="e">
        <f>VLOOKUP(A809,企業番号!A:K,5,0)</f>
        <v>#N/A</v>
      </c>
      <c r="G809" s="11" t="e">
        <f>VLOOKUP(A809,企業番号!A:K,6,0)</f>
        <v>#N/A</v>
      </c>
      <c r="H809" s="32" t="e">
        <f>VLOOKUP(A809,企業番号!A:K,7,0)</f>
        <v>#N/A</v>
      </c>
      <c r="I809" s="3" t="e">
        <f>VLOOKUP(A809,企業番号!A:K,8,0)</f>
        <v>#N/A</v>
      </c>
      <c r="J809" s="32" t="e">
        <f>VLOOKUP(A809,企業番号!A:K,9,0)</f>
        <v>#N/A</v>
      </c>
      <c r="K809" s="33" t="e">
        <f>VLOOKUP(A809,企業番号!A:K,10,0)</f>
        <v>#N/A</v>
      </c>
      <c r="L809" s="32" t="e">
        <f>VLOOKUP(A809,企業番号!A:K,11,0)</f>
        <v>#N/A</v>
      </c>
    </row>
    <row r="810" spans="2:12" ht="20.100000000000001" customHeight="1" x14ac:dyDescent="0.2">
      <c r="B810" s="43" t="s">
        <v>34644</v>
      </c>
      <c r="C810" s="32" t="e">
        <f>VLOOKUP(A810,企業番号!A:K,2,0)</f>
        <v>#N/A</v>
      </c>
      <c r="D810" s="32" t="e">
        <f>VLOOKUP(A810,企業番号!A:K,3,0)</f>
        <v>#N/A</v>
      </c>
      <c r="E810" s="32" t="e">
        <f>VLOOKUP(A810,企業番号!A:K,4,0)</f>
        <v>#N/A</v>
      </c>
      <c r="F810" s="10" t="e">
        <f>VLOOKUP(A810,企業番号!A:K,5,0)</f>
        <v>#N/A</v>
      </c>
      <c r="G810" s="11" t="e">
        <f>VLOOKUP(A810,企業番号!A:K,6,0)</f>
        <v>#N/A</v>
      </c>
      <c r="H810" s="32" t="e">
        <f>VLOOKUP(A810,企業番号!A:K,7,0)</f>
        <v>#N/A</v>
      </c>
      <c r="I810" s="3" t="e">
        <f>VLOOKUP(A810,企業番号!A:K,8,0)</f>
        <v>#N/A</v>
      </c>
      <c r="J810" s="32" t="e">
        <f>VLOOKUP(A810,企業番号!A:K,9,0)</f>
        <v>#N/A</v>
      </c>
      <c r="K810" s="33" t="e">
        <f>VLOOKUP(A810,企業番号!A:K,10,0)</f>
        <v>#N/A</v>
      </c>
      <c r="L810" s="32" t="e">
        <f>VLOOKUP(A810,企業番号!A:K,11,0)</f>
        <v>#N/A</v>
      </c>
    </row>
    <row r="811" spans="2:12" ht="20.100000000000001" customHeight="1" x14ac:dyDescent="0.2">
      <c r="B811" s="43" t="s">
        <v>34645</v>
      </c>
      <c r="C811" s="32" t="e">
        <f>VLOOKUP(A811,企業番号!A:K,2,0)</f>
        <v>#N/A</v>
      </c>
      <c r="D811" s="32" t="e">
        <f>VLOOKUP(A811,企業番号!A:K,3,0)</f>
        <v>#N/A</v>
      </c>
      <c r="E811" s="32" t="e">
        <f>VLOOKUP(A811,企業番号!A:K,4,0)</f>
        <v>#N/A</v>
      </c>
      <c r="F811" s="10" t="e">
        <f>VLOOKUP(A811,企業番号!A:K,5,0)</f>
        <v>#N/A</v>
      </c>
      <c r="G811" s="11" t="e">
        <f>VLOOKUP(A811,企業番号!A:K,6,0)</f>
        <v>#N/A</v>
      </c>
      <c r="H811" s="32" t="e">
        <f>VLOOKUP(A811,企業番号!A:K,7,0)</f>
        <v>#N/A</v>
      </c>
      <c r="I811" s="3" t="e">
        <f>VLOOKUP(A811,企業番号!A:K,8,0)</f>
        <v>#N/A</v>
      </c>
      <c r="J811" s="32" t="e">
        <f>VLOOKUP(A811,企業番号!A:K,9,0)</f>
        <v>#N/A</v>
      </c>
      <c r="K811" s="33" t="e">
        <f>VLOOKUP(A811,企業番号!A:K,10,0)</f>
        <v>#N/A</v>
      </c>
      <c r="L811" s="32" t="e">
        <f>VLOOKUP(A811,企業番号!A:K,11,0)</f>
        <v>#N/A</v>
      </c>
    </row>
    <row r="812" spans="2:12" ht="20.100000000000001" customHeight="1" x14ac:dyDescent="0.2">
      <c r="B812" s="43" t="s">
        <v>34646</v>
      </c>
      <c r="C812" s="32" t="e">
        <f>VLOOKUP(A812,企業番号!A:K,2,0)</f>
        <v>#N/A</v>
      </c>
      <c r="D812" s="32" t="e">
        <f>VLOOKUP(A812,企業番号!A:K,3,0)</f>
        <v>#N/A</v>
      </c>
      <c r="E812" s="32" t="e">
        <f>VLOOKUP(A812,企業番号!A:K,4,0)</f>
        <v>#N/A</v>
      </c>
      <c r="F812" s="10" t="e">
        <f>VLOOKUP(A812,企業番号!A:K,5,0)</f>
        <v>#N/A</v>
      </c>
      <c r="G812" s="11" t="e">
        <f>VLOOKUP(A812,企業番号!A:K,6,0)</f>
        <v>#N/A</v>
      </c>
      <c r="H812" s="32" t="e">
        <f>VLOOKUP(A812,企業番号!A:K,7,0)</f>
        <v>#N/A</v>
      </c>
      <c r="I812" s="3" t="e">
        <f>VLOOKUP(A812,企業番号!A:K,8,0)</f>
        <v>#N/A</v>
      </c>
      <c r="J812" s="32" t="e">
        <f>VLOOKUP(A812,企業番号!A:K,9,0)</f>
        <v>#N/A</v>
      </c>
      <c r="K812" s="33" t="e">
        <f>VLOOKUP(A812,企業番号!A:K,10,0)</f>
        <v>#N/A</v>
      </c>
      <c r="L812" s="32" t="e">
        <f>VLOOKUP(A812,企業番号!A:K,11,0)</f>
        <v>#N/A</v>
      </c>
    </row>
    <row r="813" spans="2:12" ht="20.100000000000001" customHeight="1" x14ac:dyDescent="0.2">
      <c r="B813" s="43" t="s">
        <v>34647</v>
      </c>
      <c r="C813" s="32" t="e">
        <f>VLOOKUP(A813,企業番号!A:K,2,0)</f>
        <v>#N/A</v>
      </c>
      <c r="D813" s="32" t="e">
        <f>VLOOKUP(A813,企業番号!A:K,3,0)</f>
        <v>#N/A</v>
      </c>
      <c r="E813" s="32" t="e">
        <f>VLOOKUP(A813,企業番号!A:K,4,0)</f>
        <v>#N/A</v>
      </c>
      <c r="F813" s="10" t="e">
        <f>VLOOKUP(A813,企業番号!A:K,5,0)</f>
        <v>#N/A</v>
      </c>
      <c r="G813" s="11" t="e">
        <f>VLOOKUP(A813,企業番号!A:K,6,0)</f>
        <v>#N/A</v>
      </c>
      <c r="H813" s="32" t="e">
        <f>VLOOKUP(A813,企業番号!A:K,7,0)</f>
        <v>#N/A</v>
      </c>
      <c r="I813" s="3" t="e">
        <f>VLOOKUP(A813,企業番号!A:K,8,0)</f>
        <v>#N/A</v>
      </c>
      <c r="J813" s="32" t="e">
        <f>VLOOKUP(A813,企業番号!A:K,9,0)</f>
        <v>#N/A</v>
      </c>
      <c r="K813" s="33" t="e">
        <f>VLOOKUP(A813,企業番号!A:K,10,0)</f>
        <v>#N/A</v>
      </c>
      <c r="L813" s="32" t="e">
        <f>VLOOKUP(A813,企業番号!A:K,11,0)</f>
        <v>#N/A</v>
      </c>
    </row>
    <row r="814" spans="2:12" ht="20.100000000000001" customHeight="1" x14ac:dyDescent="0.2">
      <c r="B814" s="43" t="s">
        <v>34648</v>
      </c>
      <c r="C814" s="32" t="e">
        <f>VLOOKUP(A814,企業番号!A:K,2,0)</f>
        <v>#N/A</v>
      </c>
      <c r="D814" s="32" t="e">
        <f>VLOOKUP(A814,企業番号!A:K,3,0)</f>
        <v>#N/A</v>
      </c>
      <c r="E814" s="32" t="e">
        <f>VLOOKUP(A814,企業番号!A:K,4,0)</f>
        <v>#N/A</v>
      </c>
      <c r="F814" s="10" t="e">
        <f>VLOOKUP(A814,企業番号!A:K,5,0)</f>
        <v>#N/A</v>
      </c>
      <c r="G814" s="11" t="e">
        <f>VLOOKUP(A814,企業番号!A:K,6,0)</f>
        <v>#N/A</v>
      </c>
      <c r="H814" s="32" t="e">
        <f>VLOOKUP(A814,企業番号!A:K,7,0)</f>
        <v>#N/A</v>
      </c>
      <c r="I814" s="3" t="e">
        <f>VLOOKUP(A814,企業番号!A:K,8,0)</f>
        <v>#N/A</v>
      </c>
      <c r="J814" s="32" t="e">
        <f>VLOOKUP(A814,企業番号!A:K,9,0)</f>
        <v>#N/A</v>
      </c>
      <c r="K814" s="33" t="e">
        <f>VLOOKUP(A814,企業番号!A:K,10,0)</f>
        <v>#N/A</v>
      </c>
      <c r="L814" s="32" t="e">
        <f>VLOOKUP(A814,企業番号!A:K,11,0)</f>
        <v>#N/A</v>
      </c>
    </row>
    <row r="815" spans="2:12" ht="20.100000000000001" customHeight="1" x14ac:dyDescent="0.2">
      <c r="B815" s="43" t="s">
        <v>34649</v>
      </c>
      <c r="C815" s="32" t="e">
        <f>VLOOKUP(A815,企業番号!A:K,2,0)</f>
        <v>#N/A</v>
      </c>
      <c r="D815" s="32" t="e">
        <f>VLOOKUP(A815,企業番号!A:K,3,0)</f>
        <v>#N/A</v>
      </c>
      <c r="E815" s="32" t="e">
        <f>VLOOKUP(A815,企業番号!A:K,4,0)</f>
        <v>#N/A</v>
      </c>
      <c r="F815" s="10" t="e">
        <f>VLOOKUP(A815,企業番号!A:K,5,0)</f>
        <v>#N/A</v>
      </c>
      <c r="G815" s="11" t="e">
        <f>VLOOKUP(A815,企業番号!A:K,6,0)</f>
        <v>#N/A</v>
      </c>
      <c r="H815" s="32" t="e">
        <f>VLOOKUP(A815,企業番号!A:K,7,0)</f>
        <v>#N/A</v>
      </c>
      <c r="I815" s="3" t="e">
        <f>VLOOKUP(A815,企業番号!A:K,8,0)</f>
        <v>#N/A</v>
      </c>
      <c r="J815" s="32" t="e">
        <f>VLOOKUP(A815,企業番号!A:K,9,0)</f>
        <v>#N/A</v>
      </c>
      <c r="K815" s="33" t="e">
        <f>VLOOKUP(A815,企業番号!A:K,10,0)</f>
        <v>#N/A</v>
      </c>
      <c r="L815" s="32" t="e">
        <f>VLOOKUP(A815,企業番号!A:K,11,0)</f>
        <v>#N/A</v>
      </c>
    </row>
    <row r="816" spans="2:12" ht="20.100000000000001" customHeight="1" x14ac:dyDescent="0.2">
      <c r="B816" s="43" t="s">
        <v>34650</v>
      </c>
      <c r="C816" s="32" t="e">
        <f>VLOOKUP(A816,企業番号!A:K,2,0)</f>
        <v>#N/A</v>
      </c>
      <c r="D816" s="32" t="e">
        <f>VLOOKUP(A816,企業番号!A:K,3,0)</f>
        <v>#N/A</v>
      </c>
      <c r="E816" s="32" t="e">
        <f>VLOOKUP(A816,企業番号!A:K,4,0)</f>
        <v>#N/A</v>
      </c>
      <c r="F816" s="10" t="e">
        <f>VLOOKUP(A816,企業番号!A:K,5,0)</f>
        <v>#N/A</v>
      </c>
      <c r="G816" s="11" t="e">
        <f>VLOOKUP(A816,企業番号!A:K,6,0)</f>
        <v>#N/A</v>
      </c>
      <c r="H816" s="32" t="e">
        <f>VLOOKUP(A816,企業番号!A:K,7,0)</f>
        <v>#N/A</v>
      </c>
      <c r="I816" s="3" t="e">
        <f>VLOOKUP(A816,企業番号!A:K,8,0)</f>
        <v>#N/A</v>
      </c>
      <c r="J816" s="32" t="e">
        <f>VLOOKUP(A816,企業番号!A:K,9,0)</f>
        <v>#N/A</v>
      </c>
      <c r="K816" s="33" t="e">
        <f>VLOOKUP(A816,企業番号!A:K,10,0)</f>
        <v>#N/A</v>
      </c>
      <c r="L816" s="32" t="e">
        <f>VLOOKUP(A816,企業番号!A:K,11,0)</f>
        <v>#N/A</v>
      </c>
    </row>
    <row r="817" spans="2:12" ht="20.100000000000001" customHeight="1" x14ac:dyDescent="0.2">
      <c r="B817" s="43" t="s">
        <v>34651</v>
      </c>
      <c r="C817" s="32" t="e">
        <f>VLOOKUP(A817,企業番号!A:K,2,0)</f>
        <v>#N/A</v>
      </c>
      <c r="D817" s="32" t="e">
        <f>VLOOKUP(A817,企業番号!A:K,3,0)</f>
        <v>#N/A</v>
      </c>
      <c r="E817" s="32" t="e">
        <f>VLOOKUP(A817,企業番号!A:K,4,0)</f>
        <v>#N/A</v>
      </c>
      <c r="F817" s="10" t="e">
        <f>VLOOKUP(A817,企業番号!A:K,5,0)</f>
        <v>#N/A</v>
      </c>
      <c r="G817" s="11" t="e">
        <f>VLOOKUP(A817,企業番号!A:K,6,0)</f>
        <v>#N/A</v>
      </c>
      <c r="H817" s="32" t="e">
        <f>VLOOKUP(A817,企業番号!A:K,7,0)</f>
        <v>#N/A</v>
      </c>
      <c r="I817" s="3" t="e">
        <f>VLOOKUP(A817,企業番号!A:K,8,0)</f>
        <v>#N/A</v>
      </c>
      <c r="J817" s="32" t="e">
        <f>VLOOKUP(A817,企業番号!A:K,9,0)</f>
        <v>#N/A</v>
      </c>
      <c r="K817" s="33" t="e">
        <f>VLOOKUP(A817,企業番号!A:K,10,0)</f>
        <v>#N/A</v>
      </c>
      <c r="L817" s="32" t="e">
        <f>VLOOKUP(A817,企業番号!A:K,11,0)</f>
        <v>#N/A</v>
      </c>
    </row>
    <row r="818" spans="2:12" ht="20.100000000000001" customHeight="1" x14ac:dyDescent="0.2">
      <c r="B818" s="43" t="s">
        <v>34652</v>
      </c>
      <c r="C818" s="32" t="e">
        <f>VLOOKUP(A818,企業番号!A:K,2,0)</f>
        <v>#N/A</v>
      </c>
      <c r="D818" s="32" t="e">
        <f>VLOOKUP(A818,企業番号!A:K,3,0)</f>
        <v>#N/A</v>
      </c>
      <c r="E818" s="32" t="e">
        <f>VLOOKUP(A818,企業番号!A:K,4,0)</f>
        <v>#N/A</v>
      </c>
      <c r="F818" s="10" t="e">
        <f>VLOOKUP(A818,企業番号!A:K,5,0)</f>
        <v>#N/A</v>
      </c>
      <c r="G818" s="11" t="e">
        <f>VLOOKUP(A818,企業番号!A:K,6,0)</f>
        <v>#N/A</v>
      </c>
      <c r="H818" s="32" t="e">
        <f>VLOOKUP(A818,企業番号!A:K,7,0)</f>
        <v>#N/A</v>
      </c>
      <c r="I818" s="3" t="e">
        <f>VLOOKUP(A818,企業番号!A:K,8,0)</f>
        <v>#N/A</v>
      </c>
      <c r="J818" s="32" t="e">
        <f>VLOOKUP(A818,企業番号!A:K,9,0)</f>
        <v>#N/A</v>
      </c>
      <c r="K818" s="33" t="e">
        <f>VLOOKUP(A818,企業番号!A:K,10,0)</f>
        <v>#N/A</v>
      </c>
      <c r="L818" s="32" t="e">
        <f>VLOOKUP(A818,企業番号!A:K,11,0)</f>
        <v>#N/A</v>
      </c>
    </row>
    <row r="819" spans="2:12" ht="20.100000000000001" customHeight="1" x14ac:dyDescent="0.2">
      <c r="B819" s="43" t="s">
        <v>34653</v>
      </c>
      <c r="C819" s="32" t="e">
        <f>VLOOKUP(A819,企業番号!A:K,2,0)</f>
        <v>#N/A</v>
      </c>
      <c r="D819" s="32" t="e">
        <f>VLOOKUP(A819,企業番号!A:K,3,0)</f>
        <v>#N/A</v>
      </c>
      <c r="E819" s="32" t="e">
        <f>VLOOKUP(A819,企業番号!A:K,4,0)</f>
        <v>#N/A</v>
      </c>
      <c r="F819" s="10" t="e">
        <f>VLOOKUP(A819,企業番号!A:K,5,0)</f>
        <v>#N/A</v>
      </c>
      <c r="G819" s="11" t="e">
        <f>VLOOKUP(A819,企業番号!A:K,6,0)</f>
        <v>#N/A</v>
      </c>
      <c r="H819" s="32" t="e">
        <f>VLOOKUP(A819,企業番号!A:K,7,0)</f>
        <v>#N/A</v>
      </c>
      <c r="I819" s="3" t="e">
        <f>VLOOKUP(A819,企業番号!A:K,8,0)</f>
        <v>#N/A</v>
      </c>
      <c r="J819" s="32" t="e">
        <f>VLOOKUP(A819,企業番号!A:K,9,0)</f>
        <v>#N/A</v>
      </c>
      <c r="K819" s="33" t="e">
        <f>VLOOKUP(A819,企業番号!A:K,10,0)</f>
        <v>#N/A</v>
      </c>
      <c r="L819" s="32" t="e">
        <f>VLOOKUP(A819,企業番号!A:K,11,0)</f>
        <v>#N/A</v>
      </c>
    </row>
    <row r="820" spans="2:12" ht="20.100000000000001" customHeight="1" x14ac:dyDescent="0.2">
      <c r="B820" s="43" t="s">
        <v>34654</v>
      </c>
      <c r="C820" s="32" t="e">
        <f>VLOOKUP(A820,企業番号!A:K,2,0)</f>
        <v>#N/A</v>
      </c>
      <c r="D820" s="32" t="e">
        <f>VLOOKUP(A820,企業番号!A:K,3,0)</f>
        <v>#N/A</v>
      </c>
      <c r="E820" s="32" t="e">
        <f>VLOOKUP(A820,企業番号!A:K,4,0)</f>
        <v>#N/A</v>
      </c>
      <c r="F820" s="10" t="e">
        <f>VLOOKUP(A820,企業番号!A:K,5,0)</f>
        <v>#N/A</v>
      </c>
      <c r="G820" s="11" t="e">
        <f>VLOOKUP(A820,企業番号!A:K,6,0)</f>
        <v>#N/A</v>
      </c>
      <c r="H820" s="32" t="e">
        <f>VLOOKUP(A820,企業番号!A:K,7,0)</f>
        <v>#N/A</v>
      </c>
      <c r="I820" s="3" t="e">
        <f>VLOOKUP(A820,企業番号!A:K,8,0)</f>
        <v>#N/A</v>
      </c>
      <c r="J820" s="32" t="e">
        <f>VLOOKUP(A820,企業番号!A:K,9,0)</f>
        <v>#N/A</v>
      </c>
      <c r="K820" s="33" t="e">
        <f>VLOOKUP(A820,企業番号!A:K,10,0)</f>
        <v>#N/A</v>
      </c>
      <c r="L820" s="32" t="e">
        <f>VLOOKUP(A820,企業番号!A:K,11,0)</f>
        <v>#N/A</v>
      </c>
    </row>
    <row r="821" spans="2:12" ht="20.100000000000001" customHeight="1" x14ac:dyDescent="0.2">
      <c r="B821" s="43" t="s">
        <v>34655</v>
      </c>
      <c r="C821" s="32" t="e">
        <f>VLOOKUP(A821,企業番号!A:K,2,0)</f>
        <v>#N/A</v>
      </c>
      <c r="D821" s="32" t="e">
        <f>VLOOKUP(A821,企業番号!A:K,3,0)</f>
        <v>#N/A</v>
      </c>
      <c r="E821" s="32" t="e">
        <f>VLOOKUP(A821,企業番号!A:K,4,0)</f>
        <v>#N/A</v>
      </c>
      <c r="F821" s="10" t="e">
        <f>VLOOKUP(A821,企業番号!A:K,5,0)</f>
        <v>#N/A</v>
      </c>
      <c r="G821" s="11" t="e">
        <f>VLOOKUP(A821,企業番号!A:K,6,0)</f>
        <v>#N/A</v>
      </c>
      <c r="H821" s="32" t="e">
        <f>VLOOKUP(A821,企業番号!A:K,7,0)</f>
        <v>#N/A</v>
      </c>
      <c r="I821" s="3" t="e">
        <f>VLOOKUP(A821,企業番号!A:K,8,0)</f>
        <v>#N/A</v>
      </c>
      <c r="J821" s="32" t="e">
        <f>VLOOKUP(A821,企業番号!A:K,9,0)</f>
        <v>#N/A</v>
      </c>
      <c r="K821" s="33" t="e">
        <f>VLOOKUP(A821,企業番号!A:K,10,0)</f>
        <v>#N/A</v>
      </c>
      <c r="L821" s="32" t="e">
        <f>VLOOKUP(A821,企業番号!A:K,11,0)</f>
        <v>#N/A</v>
      </c>
    </row>
    <row r="822" spans="2:12" ht="20.100000000000001" customHeight="1" x14ac:dyDescent="0.2">
      <c r="B822" s="43" t="s">
        <v>34656</v>
      </c>
      <c r="C822" s="32" t="e">
        <f>VLOOKUP(A822,企業番号!A:K,2,0)</f>
        <v>#N/A</v>
      </c>
      <c r="D822" s="32" t="e">
        <f>VLOOKUP(A822,企業番号!A:K,3,0)</f>
        <v>#N/A</v>
      </c>
      <c r="E822" s="32" t="e">
        <f>VLOOKUP(A822,企業番号!A:K,4,0)</f>
        <v>#N/A</v>
      </c>
      <c r="F822" s="10" t="e">
        <f>VLOOKUP(A822,企業番号!A:K,5,0)</f>
        <v>#N/A</v>
      </c>
      <c r="G822" s="11" t="e">
        <f>VLOOKUP(A822,企業番号!A:K,6,0)</f>
        <v>#N/A</v>
      </c>
      <c r="H822" s="32" t="e">
        <f>VLOOKUP(A822,企業番号!A:K,7,0)</f>
        <v>#N/A</v>
      </c>
      <c r="I822" s="3" t="e">
        <f>VLOOKUP(A822,企業番号!A:K,8,0)</f>
        <v>#N/A</v>
      </c>
      <c r="J822" s="32" t="e">
        <f>VLOOKUP(A822,企業番号!A:K,9,0)</f>
        <v>#N/A</v>
      </c>
      <c r="K822" s="33" t="e">
        <f>VLOOKUP(A822,企業番号!A:K,10,0)</f>
        <v>#N/A</v>
      </c>
      <c r="L822" s="32" t="e">
        <f>VLOOKUP(A822,企業番号!A:K,11,0)</f>
        <v>#N/A</v>
      </c>
    </row>
    <row r="823" spans="2:12" ht="20.100000000000001" customHeight="1" x14ac:dyDescent="0.2">
      <c r="B823" s="43" t="s">
        <v>34657</v>
      </c>
      <c r="C823" s="32" t="e">
        <f>VLOOKUP(A823,企業番号!A:K,2,0)</f>
        <v>#N/A</v>
      </c>
      <c r="D823" s="32" t="e">
        <f>VLOOKUP(A823,企業番号!A:K,3,0)</f>
        <v>#N/A</v>
      </c>
      <c r="E823" s="32" t="e">
        <f>VLOOKUP(A823,企業番号!A:K,4,0)</f>
        <v>#N/A</v>
      </c>
      <c r="F823" s="10" t="e">
        <f>VLOOKUP(A823,企業番号!A:K,5,0)</f>
        <v>#N/A</v>
      </c>
      <c r="G823" s="11" t="e">
        <f>VLOOKUP(A823,企業番号!A:K,6,0)</f>
        <v>#N/A</v>
      </c>
      <c r="H823" s="32" t="e">
        <f>VLOOKUP(A823,企業番号!A:K,7,0)</f>
        <v>#N/A</v>
      </c>
      <c r="I823" s="3" t="e">
        <f>VLOOKUP(A823,企業番号!A:K,8,0)</f>
        <v>#N/A</v>
      </c>
      <c r="J823" s="32" t="e">
        <f>VLOOKUP(A823,企業番号!A:K,9,0)</f>
        <v>#N/A</v>
      </c>
      <c r="K823" s="33" t="e">
        <f>VLOOKUP(A823,企業番号!A:K,10,0)</f>
        <v>#N/A</v>
      </c>
      <c r="L823" s="32" t="e">
        <f>VLOOKUP(A823,企業番号!A:K,11,0)</f>
        <v>#N/A</v>
      </c>
    </row>
    <row r="824" spans="2:12" ht="20.100000000000001" customHeight="1" x14ac:dyDescent="0.2">
      <c r="B824" s="43" t="s">
        <v>34658</v>
      </c>
      <c r="C824" s="32" t="e">
        <f>VLOOKUP(A824,企業番号!A:K,2,0)</f>
        <v>#N/A</v>
      </c>
      <c r="D824" s="32" t="e">
        <f>VLOOKUP(A824,企業番号!A:K,3,0)</f>
        <v>#N/A</v>
      </c>
      <c r="E824" s="32" t="e">
        <f>VLOOKUP(A824,企業番号!A:K,4,0)</f>
        <v>#N/A</v>
      </c>
      <c r="F824" s="10" t="e">
        <f>VLOOKUP(A824,企業番号!A:K,5,0)</f>
        <v>#N/A</v>
      </c>
      <c r="G824" s="11" t="e">
        <f>VLOOKUP(A824,企業番号!A:K,6,0)</f>
        <v>#N/A</v>
      </c>
      <c r="H824" s="32" t="e">
        <f>VLOOKUP(A824,企業番号!A:K,7,0)</f>
        <v>#N/A</v>
      </c>
      <c r="I824" s="3" t="e">
        <f>VLOOKUP(A824,企業番号!A:K,8,0)</f>
        <v>#N/A</v>
      </c>
      <c r="J824" s="32" t="e">
        <f>VLOOKUP(A824,企業番号!A:K,9,0)</f>
        <v>#N/A</v>
      </c>
      <c r="K824" s="33" t="e">
        <f>VLOOKUP(A824,企業番号!A:K,10,0)</f>
        <v>#N/A</v>
      </c>
      <c r="L824" s="32" t="e">
        <f>VLOOKUP(A824,企業番号!A:K,11,0)</f>
        <v>#N/A</v>
      </c>
    </row>
    <row r="825" spans="2:12" ht="20.100000000000001" customHeight="1" x14ac:dyDescent="0.2">
      <c r="B825" s="43" t="s">
        <v>34659</v>
      </c>
      <c r="C825" s="32" t="e">
        <f>VLOOKUP(A825,企業番号!A:K,2,0)</f>
        <v>#N/A</v>
      </c>
      <c r="D825" s="32" t="e">
        <f>VLOOKUP(A825,企業番号!A:K,3,0)</f>
        <v>#N/A</v>
      </c>
      <c r="E825" s="32" t="e">
        <f>VLOOKUP(A825,企業番号!A:K,4,0)</f>
        <v>#N/A</v>
      </c>
      <c r="F825" s="10" t="e">
        <f>VLOOKUP(A825,企業番号!A:K,5,0)</f>
        <v>#N/A</v>
      </c>
      <c r="G825" s="11" t="e">
        <f>VLOOKUP(A825,企業番号!A:K,6,0)</f>
        <v>#N/A</v>
      </c>
      <c r="H825" s="32" t="e">
        <f>VLOOKUP(A825,企業番号!A:K,7,0)</f>
        <v>#N/A</v>
      </c>
      <c r="I825" s="3" t="e">
        <f>VLOOKUP(A825,企業番号!A:K,8,0)</f>
        <v>#N/A</v>
      </c>
      <c r="J825" s="32" t="e">
        <f>VLOOKUP(A825,企業番号!A:K,9,0)</f>
        <v>#N/A</v>
      </c>
      <c r="K825" s="33" t="e">
        <f>VLOOKUP(A825,企業番号!A:K,10,0)</f>
        <v>#N/A</v>
      </c>
      <c r="L825" s="32" t="e">
        <f>VLOOKUP(A825,企業番号!A:K,11,0)</f>
        <v>#N/A</v>
      </c>
    </row>
    <row r="826" spans="2:12" ht="20.100000000000001" customHeight="1" x14ac:dyDescent="0.2">
      <c r="B826" s="43" t="s">
        <v>34660</v>
      </c>
      <c r="C826" s="32" t="e">
        <f>VLOOKUP(A826,企業番号!A:K,2,0)</f>
        <v>#N/A</v>
      </c>
      <c r="D826" s="32" t="e">
        <f>VLOOKUP(A826,企業番号!A:K,3,0)</f>
        <v>#N/A</v>
      </c>
      <c r="E826" s="32" t="e">
        <f>VLOOKUP(A826,企業番号!A:K,4,0)</f>
        <v>#N/A</v>
      </c>
      <c r="F826" s="10" t="e">
        <f>VLOOKUP(A826,企業番号!A:K,5,0)</f>
        <v>#N/A</v>
      </c>
      <c r="G826" s="11" t="e">
        <f>VLOOKUP(A826,企業番号!A:K,6,0)</f>
        <v>#N/A</v>
      </c>
      <c r="H826" s="32" t="e">
        <f>VLOOKUP(A826,企業番号!A:K,7,0)</f>
        <v>#N/A</v>
      </c>
      <c r="I826" s="3" t="e">
        <f>VLOOKUP(A826,企業番号!A:K,8,0)</f>
        <v>#N/A</v>
      </c>
      <c r="J826" s="32" t="e">
        <f>VLOOKUP(A826,企業番号!A:K,9,0)</f>
        <v>#N/A</v>
      </c>
      <c r="K826" s="33" t="e">
        <f>VLOOKUP(A826,企業番号!A:K,10,0)</f>
        <v>#N/A</v>
      </c>
      <c r="L826" s="32" t="e">
        <f>VLOOKUP(A826,企業番号!A:K,11,0)</f>
        <v>#N/A</v>
      </c>
    </row>
    <row r="827" spans="2:12" ht="20.100000000000001" customHeight="1" x14ac:dyDescent="0.2">
      <c r="B827" s="43" t="s">
        <v>34661</v>
      </c>
      <c r="C827" s="32" t="e">
        <f>VLOOKUP(A827,企業番号!A:K,2,0)</f>
        <v>#N/A</v>
      </c>
      <c r="D827" s="32" t="e">
        <f>VLOOKUP(A827,企業番号!A:K,3,0)</f>
        <v>#N/A</v>
      </c>
      <c r="E827" s="32" t="e">
        <f>VLOOKUP(A827,企業番号!A:K,4,0)</f>
        <v>#N/A</v>
      </c>
      <c r="F827" s="10" t="e">
        <f>VLOOKUP(A827,企業番号!A:K,5,0)</f>
        <v>#N/A</v>
      </c>
      <c r="G827" s="11" t="e">
        <f>VLOOKUP(A827,企業番号!A:K,6,0)</f>
        <v>#N/A</v>
      </c>
      <c r="H827" s="32" t="e">
        <f>VLOOKUP(A827,企業番号!A:K,7,0)</f>
        <v>#N/A</v>
      </c>
      <c r="I827" s="3" t="e">
        <f>VLOOKUP(A827,企業番号!A:K,8,0)</f>
        <v>#N/A</v>
      </c>
      <c r="J827" s="32" t="e">
        <f>VLOOKUP(A827,企業番号!A:K,9,0)</f>
        <v>#N/A</v>
      </c>
      <c r="K827" s="33" t="e">
        <f>VLOOKUP(A827,企業番号!A:K,10,0)</f>
        <v>#N/A</v>
      </c>
      <c r="L827" s="32" t="e">
        <f>VLOOKUP(A827,企業番号!A:K,11,0)</f>
        <v>#N/A</v>
      </c>
    </row>
    <row r="828" spans="2:12" ht="20.100000000000001" customHeight="1" x14ac:dyDescent="0.2">
      <c r="B828" s="43" t="s">
        <v>34662</v>
      </c>
      <c r="C828" s="32" t="e">
        <f>VLOOKUP(A828,企業番号!A:K,2,0)</f>
        <v>#N/A</v>
      </c>
      <c r="D828" s="32" t="e">
        <f>VLOOKUP(A828,企業番号!A:K,3,0)</f>
        <v>#N/A</v>
      </c>
      <c r="E828" s="32" t="e">
        <f>VLOOKUP(A828,企業番号!A:K,4,0)</f>
        <v>#N/A</v>
      </c>
      <c r="F828" s="10" t="e">
        <f>VLOOKUP(A828,企業番号!A:K,5,0)</f>
        <v>#N/A</v>
      </c>
      <c r="G828" s="11" t="e">
        <f>VLOOKUP(A828,企業番号!A:K,6,0)</f>
        <v>#N/A</v>
      </c>
      <c r="H828" s="32" t="e">
        <f>VLOOKUP(A828,企業番号!A:K,7,0)</f>
        <v>#N/A</v>
      </c>
      <c r="I828" s="3" t="e">
        <f>VLOOKUP(A828,企業番号!A:K,8,0)</f>
        <v>#N/A</v>
      </c>
      <c r="J828" s="32" t="e">
        <f>VLOOKUP(A828,企業番号!A:K,9,0)</f>
        <v>#N/A</v>
      </c>
      <c r="K828" s="33" t="e">
        <f>VLOOKUP(A828,企業番号!A:K,10,0)</f>
        <v>#N/A</v>
      </c>
      <c r="L828" s="32" t="e">
        <f>VLOOKUP(A828,企業番号!A:K,11,0)</f>
        <v>#N/A</v>
      </c>
    </row>
    <row r="829" spans="2:12" ht="20.100000000000001" customHeight="1" x14ac:dyDescent="0.2">
      <c r="B829" s="43" t="s">
        <v>34663</v>
      </c>
      <c r="C829" s="32" t="e">
        <f>VLOOKUP(A829,企業番号!A:K,2,0)</f>
        <v>#N/A</v>
      </c>
      <c r="D829" s="32" t="e">
        <f>VLOOKUP(A829,企業番号!A:K,3,0)</f>
        <v>#N/A</v>
      </c>
      <c r="E829" s="32" t="e">
        <f>VLOOKUP(A829,企業番号!A:K,4,0)</f>
        <v>#N/A</v>
      </c>
      <c r="F829" s="10" t="e">
        <f>VLOOKUP(A829,企業番号!A:K,5,0)</f>
        <v>#N/A</v>
      </c>
      <c r="G829" s="11" t="e">
        <f>VLOOKUP(A829,企業番号!A:K,6,0)</f>
        <v>#N/A</v>
      </c>
      <c r="H829" s="32" t="e">
        <f>VLOOKUP(A829,企業番号!A:K,7,0)</f>
        <v>#N/A</v>
      </c>
      <c r="I829" s="3" t="e">
        <f>VLOOKUP(A829,企業番号!A:K,8,0)</f>
        <v>#N/A</v>
      </c>
      <c r="J829" s="32" t="e">
        <f>VLOOKUP(A829,企業番号!A:K,9,0)</f>
        <v>#N/A</v>
      </c>
      <c r="K829" s="33" t="e">
        <f>VLOOKUP(A829,企業番号!A:K,10,0)</f>
        <v>#N/A</v>
      </c>
      <c r="L829" s="32" t="e">
        <f>VLOOKUP(A829,企業番号!A:K,11,0)</f>
        <v>#N/A</v>
      </c>
    </row>
    <row r="830" spans="2:12" ht="20.100000000000001" customHeight="1" x14ac:dyDescent="0.2">
      <c r="B830" s="43" t="s">
        <v>34664</v>
      </c>
      <c r="C830" s="32" t="e">
        <f>VLOOKUP(A830,企業番号!A:K,2,0)</f>
        <v>#N/A</v>
      </c>
      <c r="D830" s="32" t="e">
        <f>VLOOKUP(A830,企業番号!A:K,3,0)</f>
        <v>#N/A</v>
      </c>
      <c r="E830" s="32" t="e">
        <f>VLOOKUP(A830,企業番号!A:K,4,0)</f>
        <v>#N/A</v>
      </c>
      <c r="F830" s="10" t="e">
        <f>VLOOKUP(A830,企業番号!A:K,5,0)</f>
        <v>#N/A</v>
      </c>
      <c r="G830" s="11" t="e">
        <f>VLOOKUP(A830,企業番号!A:K,6,0)</f>
        <v>#N/A</v>
      </c>
      <c r="H830" s="32" t="e">
        <f>VLOOKUP(A830,企業番号!A:K,7,0)</f>
        <v>#N/A</v>
      </c>
      <c r="I830" s="3" t="e">
        <f>VLOOKUP(A830,企業番号!A:K,8,0)</f>
        <v>#N/A</v>
      </c>
      <c r="J830" s="32" t="e">
        <f>VLOOKUP(A830,企業番号!A:K,9,0)</f>
        <v>#N/A</v>
      </c>
      <c r="K830" s="33" t="e">
        <f>VLOOKUP(A830,企業番号!A:K,10,0)</f>
        <v>#N/A</v>
      </c>
      <c r="L830" s="32" t="e">
        <f>VLOOKUP(A830,企業番号!A:K,11,0)</f>
        <v>#N/A</v>
      </c>
    </row>
    <row r="831" spans="2:12" ht="20.100000000000001" customHeight="1" x14ac:dyDescent="0.2">
      <c r="B831" s="43" t="s">
        <v>34665</v>
      </c>
      <c r="C831" s="32" t="e">
        <f>VLOOKUP(A831,企業番号!A:K,2,0)</f>
        <v>#N/A</v>
      </c>
      <c r="D831" s="32" t="e">
        <f>VLOOKUP(A831,企業番号!A:K,3,0)</f>
        <v>#N/A</v>
      </c>
      <c r="E831" s="32" t="e">
        <f>VLOOKUP(A831,企業番号!A:K,4,0)</f>
        <v>#N/A</v>
      </c>
      <c r="F831" s="10" t="e">
        <f>VLOOKUP(A831,企業番号!A:K,5,0)</f>
        <v>#N/A</v>
      </c>
      <c r="G831" s="11" t="e">
        <f>VLOOKUP(A831,企業番号!A:K,6,0)</f>
        <v>#N/A</v>
      </c>
      <c r="H831" s="32" t="e">
        <f>VLOOKUP(A831,企業番号!A:K,7,0)</f>
        <v>#N/A</v>
      </c>
      <c r="I831" s="3" t="e">
        <f>VLOOKUP(A831,企業番号!A:K,8,0)</f>
        <v>#N/A</v>
      </c>
      <c r="J831" s="32" t="e">
        <f>VLOOKUP(A831,企業番号!A:K,9,0)</f>
        <v>#N/A</v>
      </c>
      <c r="K831" s="33" t="e">
        <f>VLOOKUP(A831,企業番号!A:K,10,0)</f>
        <v>#N/A</v>
      </c>
      <c r="L831" s="32" t="e">
        <f>VLOOKUP(A831,企業番号!A:K,11,0)</f>
        <v>#N/A</v>
      </c>
    </row>
    <row r="832" spans="2:12" ht="20.100000000000001" customHeight="1" x14ac:dyDescent="0.2">
      <c r="B832" s="43" t="s">
        <v>34666</v>
      </c>
      <c r="C832" s="32" t="e">
        <f>VLOOKUP(A832,企業番号!A:K,2,0)</f>
        <v>#N/A</v>
      </c>
      <c r="D832" s="32" t="e">
        <f>VLOOKUP(A832,企業番号!A:K,3,0)</f>
        <v>#N/A</v>
      </c>
      <c r="E832" s="32" t="e">
        <f>VLOOKUP(A832,企業番号!A:K,4,0)</f>
        <v>#N/A</v>
      </c>
      <c r="F832" s="10" t="e">
        <f>VLOOKUP(A832,企業番号!A:K,5,0)</f>
        <v>#N/A</v>
      </c>
      <c r="G832" s="11" t="e">
        <f>VLOOKUP(A832,企業番号!A:K,6,0)</f>
        <v>#N/A</v>
      </c>
      <c r="H832" s="32" t="e">
        <f>VLOOKUP(A832,企業番号!A:K,7,0)</f>
        <v>#N/A</v>
      </c>
      <c r="I832" s="3" t="e">
        <f>VLOOKUP(A832,企業番号!A:K,8,0)</f>
        <v>#N/A</v>
      </c>
      <c r="J832" s="32" t="e">
        <f>VLOOKUP(A832,企業番号!A:K,9,0)</f>
        <v>#N/A</v>
      </c>
      <c r="K832" s="33" t="e">
        <f>VLOOKUP(A832,企業番号!A:K,10,0)</f>
        <v>#N/A</v>
      </c>
      <c r="L832" s="32" t="e">
        <f>VLOOKUP(A832,企業番号!A:K,11,0)</f>
        <v>#N/A</v>
      </c>
    </row>
    <row r="833" spans="2:12" ht="20.100000000000001" customHeight="1" x14ac:dyDescent="0.2">
      <c r="B833" s="43" t="s">
        <v>34667</v>
      </c>
      <c r="C833" s="32" t="e">
        <f>VLOOKUP(A833,企業番号!A:K,2,0)</f>
        <v>#N/A</v>
      </c>
      <c r="D833" s="32" t="e">
        <f>VLOOKUP(A833,企業番号!A:K,3,0)</f>
        <v>#N/A</v>
      </c>
      <c r="E833" s="32" t="e">
        <f>VLOOKUP(A833,企業番号!A:K,4,0)</f>
        <v>#N/A</v>
      </c>
      <c r="F833" s="10" t="e">
        <f>VLOOKUP(A833,企業番号!A:K,5,0)</f>
        <v>#N/A</v>
      </c>
      <c r="G833" s="11" t="e">
        <f>VLOOKUP(A833,企業番号!A:K,6,0)</f>
        <v>#N/A</v>
      </c>
      <c r="H833" s="32" t="e">
        <f>VLOOKUP(A833,企業番号!A:K,7,0)</f>
        <v>#N/A</v>
      </c>
      <c r="I833" s="3" t="e">
        <f>VLOOKUP(A833,企業番号!A:K,8,0)</f>
        <v>#N/A</v>
      </c>
      <c r="J833" s="32" t="e">
        <f>VLOOKUP(A833,企業番号!A:K,9,0)</f>
        <v>#N/A</v>
      </c>
      <c r="K833" s="33" t="e">
        <f>VLOOKUP(A833,企業番号!A:K,10,0)</f>
        <v>#N/A</v>
      </c>
      <c r="L833" s="32" t="e">
        <f>VLOOKUP(A833,企業番号!A:K,11,0)</f>
        <v>#N/A</v>
      </c>
    </row>
    <row r="834" spans="2:12" ht="20.100000000000001" customHeight="1" x14ac:dyDescent="0.2">
      <c r="B834" s="43" t="s">
        <v>34668</v>
      </c>
      <c r="C834" s="32" t="e">
        <f>VLOOKUP(A834,企業番号!A:K,2,0)</f>
        <v>#N/A</v>
      </c>
      <c r="D834" s="32" t="e">
        <f>VLOOKUP(A834,企業番号!A:K,3,0)</f>
        <v>#N/A</v>
      </c>
      <c r="E834" s="32" t="e">
        <f>VLOOKUP(A834,企業番号!A:K,4,0)</f>
        <v>#N/A</v>
      </c>
      <c r="F834" s="10" t="e">
        <f>VLOOKUP(A834,企業番号!A:K,5,0)</f>
        <v>#N/A</v>
      </c>
      <c r="G834" s="11" t="e">
        <f>VLOOKUP(A834,企業番号!A:K,6,0)</f>
        <v>#N/A</v>
      </c>
      <c r="H834" s="32" t="e">
        <f>VLOOKUP(A834,企業番号!A:K,7,0)</f>
        <v>#N/A</v>
      </c>
      <c r="I834" s="3" t="e">
        <f>VLOOKUP(A834,企業番号!A:K,8,0)</f>
        <v>#N/A</v>
      </c>
      <c r="J834" s="32" t="e">
        <f>VLOOKUP(A834,企業番号!A:K,9,0)</f>
        <v>#N/A</v>
      </c>
      <c r="K834" s="33" t="e">
        <f>VLOOKUP(A834,企業番号!A:K,10,0)</f>
        <v>#N/A</v>
      </c>
      <c r="L834" s="32" t="e">
        <f>VLOOKUP(A834,企業番号!A:K,11,0)</f>
        <v>#N/A</v>
      </c>
    </row>
    <row r="835" spans="2:12" ht="20.100000000000001" customHeight="1" x14ac:dyDescent="0.2">
      <c r="B835" s="43" t="s">
        <v>34669</v>
      </c>
      <c r="C835" s="32" t="e">
        <f>VLOOKUP(A835,企業番号!A:K,2,0)</f>
        <v>#N/A</v>
      </c>
      <c r="D835" s="32" t="e">
        <f>VLOOKUP(A835,企業番号!A:K,3,0)</f>
        <v>#N/A</v>
      </c>
      <c r="E835" s="32" t="e">
        <f>VLOOKUP(A835,企業番号!A:K,4,0)</f>
        <v>#N/A</v>
      </c>
      <c r="F835" s="10" t="e">
        <f>VLOOKUP(A835,企業番号!A:K,5,0)</f>
        <v>#N/A</v>
      </c>
      <c r="G835" s="11" t="e">
        <f>VLOOKUP(A835,企業番号!A:K,6,0)</f>
        <v>#N/A</v>
      </c>
      <c r="H835" s="32" t="e">
        <f>VLOOKUP(A835,企業番号!A:K,7,0)</f>
        <v>#N/A</v>
      </c>
      <c r="I835" s="3" t="e">
        <f>VLOOKUP(A835,企業番号!A:K,8,0)</f>
        <v>#N/A</v>
      </c>
      <c r="J835" s="32" t="e">
        <f>VLOOKUP(A835,企業番号!A:K,9,0)</f>
        <v>#N/A</v>
      </c>
      <c r="K835" s="33" t="e">
        <f>VLOOKUP(A835,企業番号!A:K,10,0)</f>
        <v>#N/A</v>
      </c>
      <c r="L835" s="32" t="e">
        <f>VLOOKUP(A835,企業番号!A:K,11,0)</f>
        <v>#N/A</v>
      </c>
    </row>
    <row r="836" spans="2:12" ht="20.100000000000001" customHeight="1" x14ac:dyDescent="0.2">
      <c r="B836" s="43" t="s">
        <v>34670</v>
      </c>
      <c r="C836" s="32" t="e">
        <f>VLOOKUP(A836,企業番号!A:K,2,0)</f>
        <v>#N/A</v>
      </c>
      <c r="D836" s="32" t="e">
        <f>VLOOKUP(A836,企業番号!A:K,3,0)</f>
        <v>#N/A</v>
      </c>
      <c r="E836" s="32" t="e">
        <f>VLOOKUP(A836,企業番号!A:K,4,0)</f>
        <v>#N/A</v>
      </c>
      <c r="F836" s="10" t="e">
        <f>VLOOKUP(A836,企業番号!A:K,5,0)</f>
        <v>#N/A</v>
      </c>
      <c r="G836" s="11" t="e">
        <f>VLOOKUP(A836,企業番号!A:K,6,0)</f>
        <v>#N/A</v>
      </c>
      <c r="H836" s="32" t="e">
        <f>VLOOKUP(A836,企業番号!A:K,7,0)</f>
        <v>#N/A</v>
      </c>
      <c r="I836" s="3" t="e">
        <f>VLOOKUP(A836,企業番号!A:K,8,0)</f>
        <v>#N/A</v>
      </c>
      <c r="J836" s="32" t="e">
        <f>VLOOKUP(A836,企業番号!A:K,9,0)</f>
        <v>#N/A</v>
      </c>
      <c r="K836" s="33" t="e">
        <f>VLOOKUP(A836,企業番号!A:K,10,0)</f>
        <v>#N/A</v>
      </c>
      <c r="L836" s="32" t="e">
        <f>VLOOKUP(A836,企業番号!A:K,11,0)</f>
        <v>#N/A</v>
      </c>
    </row>
    <row r="837" spans="2:12" ht="20.100000000000001" customHeight="1" x14ac:dyDescent="0.2">
      <c r="B837" s="43" t="s">
        <v>34671</v>
      </c>
      <c r="C837" s="32" t="e">
        <f>VLOOKUP(A837,企業番号!A:K,2,0)</f>
        <v>#N/A</v>
      </c>
      <c r="D837" s="32" t="e">
        <f>VLOOKUP(A837,企業番号!A:K,3,0)</f>
        <v>#N/A</v>
      </c>
      <c r="E837" s="32" t="e">
        <f>VLOOKUP(A837,企業番号!A:K,4,0)</f>
        <v>#N/A</v>
      </c>
      <c r="F837" s="10" t="e">
        <f>VLOOKUP(A837,企業番号!A:K,5,0)</f>
        <v>#N/A</v>
      </c>
      <c r="G837" s="11" t="e">
        <f>VLOOKUP(A837,企業番号!A:K,6,0)</f>
        <v>#N/A</v>
      </c>
      <c r="H837" s="32" t="e">
        <f>VLOOKUP(A837,企業番号!A:K,7,0)</f>
        <v>#N/A</v>
      </c>
      <c r="I837" s="3" t="e">
        <f>VLOOKUP(A837,企業番号!A:K,8,0)</f>
        <v>#N/A</v>
      </c>
      <c r="J837" s="32" t="e">
        <f>VLOOKUP(A837,企業番号!A:K,9,0)</f>
        <v>#N/A</v>
      </c>
      <c r="K837" s="33" t="e">
        <f>VLOOKUP(A837,企業番号!A:K,10,0)</f>
        <v>#N/A</v>
      </c>
      <c r="L837" s="32" t="e">
        <f>VLOOKUP(A837,企業番号!A:K,11,0)</f>
        <v>#N/A</v>
      </c>
    </row>
    <row r="838" spans="2:12" ht="20.100000000000001" customHeight="1" x14ac:dyDescent="0.2">
      <c r="B838" s="43" t="s">
        <v>34672</v>
      </c>
      <c r="C838" s="32" t="e">
        <f>VLOOKUP(A838,企業番号!A:K,2,0)</f>
        <v>#N/A</v>
      </c>
      <c r="D838" s="32" t="e">
        <f>VLOOKUP(A838,企業番号!A:K,3,0)</f>
        <v>#N/A</v>
      </c>
      <c r="E838" s="32" t="e">
        <f>VLOOKUP(A838,企業番号!A:K,4,0)</f>
        <v>#N/A</v>
      </c>
      <c r="F838" s="10" t="e">
        <f>VLOOKUP(A838,企業番号!A:K,5,0)</f>
        <v>#N/A</v>
      </c>
      <c r="G838" s="11" t="e">
        <f>VLOOKUP(A838,企業番号!A:K,6,0)</f>
        <v>#N/A</v>
      </c>
      <c r="H838" s="32" t="e">
        <f>VLOOKUP(A838,企業番号!A:K,7,0)</f>
        <v>#N/A</v>
      </c>
      <c r="I838" s="3" t="e">
        <f>VLOOKUP(A838,企業番号!A:K,8,0)</f>
        <v>#N/A</v>
      </c>
      <c r="J838" s="32" t="e">
        <f>VLOOKUP(A838,企業番号!A:K,9,0)</f>
        <v>#N/A</v>
      </c>
      <c r="K838" s="33" t="e">
        <f>VLOOKUP(A838,企業番号!A:K,10,0)</f>
        <v>#N/A</v>
      </c>
      <c r="L838" s="32" t="e">
        <f>VLOOKUP(A838,企業番号!A:K,11,0)</f>
        <v>#N/A</v>
      </c>
    </row>
    <row r="839" spans="2:12" ht="20.100000000000001" customHeight="1" x14ac:dyDescent="0.2">
      <c r="B839" s="43" t="s">
        <v>34673</v>
      </c>
      <c r="C839" s="32" t="e">
        <f>VLOOKUP(A839,企業番号!A:K,2,0)</f>
        <v>#N/A</v>
      </c>
      <c r="D839" s="32" t="e">
        <f>VLOOKUP(A839,企業番号!A:K,3,0)</f>
        <v>#N/A</v>
      </c>
      <c r="E839" s="32" t="e">
        <f>VLOOKUP(A839,企業番号!A:K,4,0)</f>
        <v>#N/A</v>
      </c>
      <c r="F839" s="10" t="e">
        <f>VLOOKUP(A839,企業番号!A:K,5,0)</f>
        <v>#N/A</v>
      </c>
      <c r="G839" s="11" t="e">
        <f>VLOOKUP(A839,企業番号!A:K,6,0)</f>
        <v>#N/A</v>
      </c>
      <c r="H839" s="32" t="e">
        <f>VLOOKUP(A839,企業番号!A:K,7,0)</f>
        <v>#N/A</v>
      </c>
      <c r="I839" s="3" t="e">
        <f>VLOOKUP(A839,企業番号!A:K,8,0)</f>
        <v>#N/A</v>
      </c>
      <c r="J839" s="32" t="e">
        <f>VLOOKUP(A839,企業番号!A:K,9,0)</f>
        <v>#N/A</v>
      </c>
      <c r="K839" s="33" t="e">
        <f>VLOOKUP(A839,企業番号!A:K,10,0)</f>
        <v>#N/A</v>
      </c>
      <c r="L839" s="32" t="e">
        <f>VLOOKUP(A839,企業番号!A:K,11,0)</f>
        <v>#N/A</v>
      </c>
    </row>
    <row r="840" spans="2:12" ht="20.100000000000001" customHeight="1" x14ac:dyDescent="0.2">
      <c r="B840" s="43" t="s">
        <v>34674</v>
      </c>
      <c r="C840" s="32" t="e">
        <f>VLOOKUP(A840,企業番号!A:K,2,0)</f>
        <v>#N/A</v>
      </c>
      <c r="D840" s="32" t="e">
        <f>VLOOKUP(A840,企業番号!A:K,3,0)</f>
        <v>#N/A</v>
      </c>
      <c r="E840" s="32" t="e">
        <f>VLOOKUP(A840,企業番号!A:K,4,0)</f>
        <v>#N/A</v>
      </c>
      <c r="F840" s="10" t="e">
        <f>VLOOKUP(A840,企業番号!A:K,5,0)</f>
        <v>#N/A</v>
      </c>
      <c r="G840" s="11" t="e">
        <f>VLOOKUP(A840,企業番号!A:K,6,0)</f>
        <v>#N/A</v>
      </c>
      <c r="H840" s="32" t="e">
        <f>VLOOKUP(A840,企業番号!A:K,7,0)</f>
        <v>#N/A</v>
      </c>
      <c r="I840" s="3" t="e">
        <f>VLOOKUP(A840,企業番号!A:K,8,0)</f>
        <v>#N/A</v>
      </c>
      <c r="J840" s="32" t="e">
        <f>VLOOKUP(A840,企業番号!A:K,9,0)</f>
        <v>#N/A</v>
      </c>
      <c r="K840" s="33" t="e">
        <f>VLOOKUP(A840,企業番号!A:K,10,0)</f>
        <v>#N/A</v>
      </c>
      <c r="L840" s="32" t="e">
        <f>VLOOKUP(A840,企業番号!A:K,11,0)</f>
        <v>#N/A</v>
      </c>
    </row>
    <row r="841" spans="2:12" ht="20.100000000000001" customHeight="1" x14ac:dyDescent="0.2">
      <c r="B841" s="43" t="s">
        <v>34675</v>
      </c>
      <c r="C841" s="32" t="e">
        <f>VLOOKUP(A841,企業番号!A:K,2,0)</f>
        <v>#N/A</v>
      </c>
      <c r="D841" s="32" t="e">
        <f>VLOOKUP(A841,企業番号!A:K,3,0)</f>
        <v>#N/A</v>
      </c>
      <c r="E841" s="32" t="e">
        <f>VLOOKUP(A841,企業番号!A:K,4,0)</f>
        <v>#N/A</v>
      </c>
      <c r="F841" s="10" t="e">
        <f>VLOOKUP(A841,企業番号!A:K,5,0)</f>
        <v>#N/A</v>
      </c>
      <c r="G841" s="11" t="e">
        <f>VLOOKUP(A841,企業番号!A:K,6,0)</f>
        <v>#N/A</v>
      </c>
      <c r="H841" s="32" t="e">
        <f>VLOOKUP(A841,企業番号!A:K,7,0)</f>
        <v>#N/A</v>
      </c>
      <c r="I841" s="3" t="e">
        <f>VLOOKUP(A841,企業番号!A:K,8,0)</f>
        <v>#N/A</v>
      </c>
      <c r="J841" s="32" t="e">
        <f>VLOOKUP(A841,企業番号!A:K,9,0)</f>
        <v>#N/A</v>
      </c>
      <c r="K841" s="33" t="e">
        <f>VLOOKUP(A841,企業番号!A:K,10,0)</f>
        <v>#N/A</v>
      </c>
      <c r="L841" s="32" t="e">
        <f>VLOOKUP(A841,企業番号!A:K,11,0)</f>
        <v>#N/A</v>
      </c>
    </row>
    <row r="842" spans="2:12" ht="20.100000000000001" customHeight="1" x14ac:dyDescent="0.2">
      <c r="B842" s="43" t="s">
        <v>34676</v>
      </c>
      <c r="C842" s="32" t="e">
        <f>VLOOKUP(A842,企業番号!A:K,2,0)</f>
        <v>#N/A</v>
      </c>
      <c r="D842" s="32" t="e">
        <f>VLOOKUP(A842,企業番号!A:K,3,0)</f>
        <v>#N/A</v>
      </c>
      <c r="E842" s="32" t="e">
        <f>VLOOKUP(A842,企業番号!A:K,4,0)</f>
        <v>#N/A</v>
      </c>
      <c r="F842" s="10" t="e">
        <f>VLOOKUP(A842,企業番号!A:K,5,0)</f>
        <v>#N/A</v>
      </c>
      <c r="G842" s="11" t="e">
        <f>VLOOKUP(A842,企業番号!A:K,6,0)</f>
        <v>#N/A</v>
      </c>
      <c r="H842" s="32" t="e">
        <f>VLOOKUP(A842,企業番号!A:K,7,0)</f>
        <v>#N/A</v>
      </c>
      <c r="I842" s="3" t="e">
        <f>VLOOKUP(A842,企業番号!A:K,8,0)</f>
        <v>#N/A</v>
      </c>
      <c r="J842" s="32" t="e">
        <f>VLOOKUP(A842,企業番号!A:K,9,0)</f>
        <v>#N/A</v>
      </c>
      <c r="K842" s="33" t="e">
        <f>VLOOKUP(A842,企業番号!A:K,10,0)</f>
        <v>#N/A</v>
      </c>
      <c r="L842" s="32" t="e">
        <f>VLOOKUP(A842,企業番号!A:K,11,0)</f>
        <v>#N/A</v>
      </c>
    </row>
    <row r="843" spans="2:12" ht="20.100000000000001" customHeight="1" x14ac:dyDescent="0.2">
      <c r="B843" s="43" t="s">
        <v>34677</v>
      </c>
      <c r="C843" s="32" t="e">
        <f>VLOOKUP(A843,企業番号!A:K,2,0)</f>
        <v>#N/A</v>
      </c>
      <c r="D843" s="32" t="e">
        <f>VLOOKUP(A843,企業番号!A:K,3,0)</f>
        <v>#N/A</v>
      </c>
      <c r="E843" s="32" t="e">
        <f>VLOOKUP(A843,企業番号!A:K,4,0)</f>
        <v>#N/A</v>
      </c>
      <c r="F843" s="10" t="e">
        <f>VLOOKUP(A843,企業番号!A:K,5,0)</f>
        <v>#N/A</v>
      </c>
      <c r="G843" s="11" t="e">
        <f>VLOOKUP(A843,企業番号!A:K,6,0)</f>
        <v>#N/A</v>
      </c>
      <c r="H843" s="32" t="e">
        <f>VLOOKUP(A843,企業番号!A:K,7,0)</f>
        <v>#N/A</v>
      </c>
      <c r="I843" s="3" t="e">
        <f>VLOOKUP(A843,企業番号!A:K,8,0)</f>
        <v>#N/A</v>
      </c>
      <c r="J843" s="32" t="e">
        <f>VLOOKUP(A843,企業番号!A:K,9,0)</f>
        <v>#N/A</v>
      </c>
      <c r="K843" s="33" t="e">
        <f>VLOOKUP(A843,企業番号!A:K,10,0)</f>
        <v>#N/A</v>
      </c>
      <c r="L843" s="32" t="e">
        <f>VLOOKUP(A843,企業番号!A:K,11,0)</f>
        <v>#N/A</v>
      </c>
    </row>
    <row r="844" spans="2:12" ht="20.100000000000001" customHeight="1" x14ac:dyDescent="0.2">
      <c r="B844" s="43" t="s">
        <v>34678</v>
      </c>
      <c r="C844" s="32" t="e">
        <f>VLOOKUP(A844,企業番号!A:K,2,0)</f>
        <v>#N/A</v>
      </c>
      <c r="D844" s="32" t="e">
        <f>VLOOKUP(A844,企業番号!A:K,3,0)</f>
        <v>#N/A</v>
      </c>
      <c r="E844" s="32" t="e">
        <f>VLOOKUP(A844,企業番号!A:K,4,0)</f>
        <v>#N/A</v>
      </c>
      <c r="F844" s="10" t="e">
        <f>VLOOKUP(A844,企業番号!A:K,5,0)</f>
        <v>#N/A</v>
      </c>
      <c r="G844" s="11" t="e">
        <f>VLOOKUP(A844,企業番号!A:K,6,0)</f>
        <v>#N/A</v>
      </c>
      <c r="H844" s="32" t="e">
        <f>VLOOKUP(A844,企業番号!A:K,7,0)</f>
        <v>#N/A</v>
      </c>
      <c r="I844" s="3" t="e">
        <f>VLOOKUP(A844,企業番号!A:K,8,0)</f>
        <v>#N/A</v>
      </c>
      <c r="J844" s="32" t="e">
        <f>VLOOKUP(A844,企業番号!A:K,9,0)</f>
        <v>#N/A</v>
      </c>
      <c r="K844" s="33" t="e">
        <f>VLOOKUP(A844,企業番号!A:K,10,0)</f>
        <v>#N/A</v>
      </c>
      <c r="L844" s="32" t="e">
        <f>VLOOKUP(A844,企業番号!A:K,11,0)</f>
        <v>#N/A</v>
      </c>
    </row>
    <row r="845" spans="2:12" ht="20.100000000000001" customHeight="1" x14ac:dyDescent="0.2">
      <c r="B845" s="43" t="s">
        <v>34679</v>
      </c>
      <c r="C845" s="32" t="e">
        <f>VLOOKUP(A845,企業番号!A:K,2,0)</f>
        <v>#N/A</v>
      </c>
      <c r="D845" s="32" t="e">
        <f>VLOOKUP(A845,企業番号!A:K,3,0)</f>
        <v>#N/A</v>
      </c>
      <c r="E845" s="32" t="e">
        <f>VLOOKUP(A845,企業番号!A:K,4,0)</f>
        <v>#N/A</v>
      </c>
      <c r="F845" s="10" t="e">
        <f>VLOOKUP(A845,企業番号!A:K,5,0)</f>
        <v>#N/A</v>
      </c>
      <c r="G845" s="11" t="e">
        <f>VLOOKUP(A845,企業番号!A:K,6,0)</f>
        <v>#N/A</v>
      </c>
      <c r="H845" s="32" t="e">
        <f>VLOOKUP(A845,企業番号!A:K,7,0)</f>
        <v>#N/A</v>
      </c>
      <c r="I845" s="3" t="e">
        <f>VLOOKUP(A845,企業番号!A:K,8,0)</f>
        <v>#N/A</v>
      </c>
      <c r="J845" s="32" t="e">
        <f>VLOOKUP(A845,企業番号!A:K,9,0)</f>
        <v>#N/A</v>
      </c>
      <c r="K845" s="33" t="e">
        <f>VLOOKUP(A845,企業番号!A:K,10,0)</f>
        <v>#N/A</v>
      </c>
      <c r="L845" s="32" t="e">
        <f>VLOOKUP(A845,企業番号!A:K,11,0)</f>
        <v>#N/A</v>
      </c>
    </row>
    <row r="846" spans="2:12" ht="20.100000000000001" customHeight="1" x14ac:dyDescent="0.2">
      <c r="B846" s="43" t="s">
        <v>34680</v>
      </c>
      <c r="C846" s="32" t="e">
        <f>VLOOKUP(A846,企業番号!A:K,2,0)</f>
        <v>#N/A</v>
      </c>
      <c r="D846" s="32" t="e">
        <f>VLOOKUP(A846,企業番号!A:K,3,0)</f>
        <v>#N/A</v>
      </c>
      <c r="E846" s="32" t="e">
        <f>VLOOKUP(A846,企業番号!A:K,4,0)</f>
        <v>#N/A</v>
      </c>
      <c r="F846" s="10" t="e">
        <f>VLOOKUP(A846,企業番号!A:K,5,0)</f>
        <v>#N/A</v>
      </c>
      <c r="G846" s="11" t="e">
        <f>VLOOKUP(A846,企業番号!A:K,6,0)</f>
        <v>#N/A</v>
      </c>
      <c r="H846" s="32" t="e">
        <f>VLOOKUP(A846,企業番号!A:K,7,0)</f>
        <v>#N/A</v>
      </c>
      <c r="I846" s="3" t="e">
        <f>VLOOKUP(A846,企業番号!A:K,8,0)</f>
        <v>#N/A</v>
      </c>
      <c r="J846" s="32" t="e">
        <f>VLOOKUP(A846,企業番号!A:K,9,0)</f>
        <v>#N/A</v>
      </c>
      <c r="K846" s="33" t="e">
        <f>VLOOKUP(A846,企業番号!A:K,10,0)</f>
        <v>#N/A</v>
      </c>
      <c r="L846" s="32" t="e">
        <f>VLOOKUP(A846,企業番号!A:K,11,0)</f>
        <v>#N/A</v>
      </c>
    </row>
    <row r="847" spans="2:12" ht="20.100000000000001" customHeight="1" x14ac:dyDescent="0.2">
      <c r="B847" s="43" t="s">
        <v>34681</v>
      </c>
      <c r="C847" s="32" t="e">
        <f>VLOOKUP(A847,企業番号!A:K,2,0)</f>
        <v>#N/A</v>
      </c>
      <c r="D847" s="32" t="e">
        <f>VLOOKUP(A847,企業番号!A:K,3,0)</f>
        <v>#N/A</v>
      </c>
      <c r="E847" s="32" t="e">
        <f>VLOOKUP(A847,企業番号!A:K,4,0)</f>
        <v>#N/A</v>
      </c>
      <c r="F847" s="10" t="e">
        <f>VLOOKUP(A847,企業番号!A:K,5,0)</f>
        <v>#N/A</v>
      </c>
      <c r="G847" s="11" t="e">
        <f>VLOOKUP(A847,企業番号!A:K,6,0)</f>
        <v>#N/A</v>
      </c>
      <c r="H847" s="32" t="e">
        <f>VLOOKUP(A847,企業番号!A:K,7,0)</f>
        <v>#N/A</v>
      </c>
      <c r="I847" s="3" t="e">
        <f>VLOOKUP(A847,企業番号!A:K,8,0)</f>
        <v>#N/A</v>
      </c>
      <c r="J847" s="32" t="e">
        <f>VLOOKUP(A847,企業番号!A:K,9,0)</f>
        <v>#N/A</v>
      </c>
      <c r="K847" s="33" t="e">
        <f>VLOOKUP(A847,企業番号!A:K,10,0)</f>
        <v>#N/A</v>
      </c>
      <c r="L847" s="32" t="e">
        <f>VLOOKUP(A847,企業番号!A:K,11,0)</f>
        <v>#N/A</v>
      </c>
    </row>
    <row r="848" spans="2:12" ht="20.100000000000001" customHeight="1" x14ac:dyDescent="0.2">
      <c r="B848" s="43" t="s">
        <v>34682</v>
      </c>
      <c r="C848" s="32" t="e">
        <f>VLOOKUP(A848,企業番号!A:K,2,0)</f>
        <v>#N/A</v>
      </c>
      <c r="D848" s="32" t="e">
        <f>VLOOKUP(A848,企業番号!A:K,3,0)</f>
        <v>#N/A</v>
      </c>
      <c r="E848" s="32" t="e">
        <f>VLOOKUP(A848,企業番号!A:K,4,0)</f>
        <v>#N/A</v>
      </c>
      <c r="F848" s="10" t="e">
        <f>VLOOKUP(A848,企業番号!A:K,5,0)</f>
        <v>#N/A</v>
      </c>
      <c r="G848" s="11" t="e">
        <f>VLOOKUP(A848,企業番号!A:K,6,0)</f>
        <v>#N/A</v>
      </c>
      <c r="H848" s="32" t="e">
        <f>VLOOKUP(A848,企業番号!A:K,7,0)</f>
        <v>#N/A</v>
      </c>
      <c r="I848" s="3" t="e">
        <f>VLOOKUP(A848,企業番号!A:K,8,0)</f>
        <v>#N/A</v>
      </c>
      <c r="J848" s="32" t="e">
        <f>VLOOKUP(A848,企業番号!A:K,9,0)</f>
        <v>#N/A</v>
      </c>
      <c r="K848" s="33" t="e">
        <f>VLOOKUP(A848,企業番号!A:K,10,0)</f>
        <v>#N/A</v>
      </c>
      <c r="L848" s="32" t="e">
        <f>VLOOKUP(A848,企業番号!A:K,11,0)</f>
        <v>#N/A</v>
      </c>
    </row>
    <row r="849" spans="2:12" ht="20.100000000000001" customHeight="1" x14ac:dyDescent="0.2">
      <c r="B849" s="43" t="s">
        <v>34683</v>
      </c>
      <c r="C849" s="32" t="e">
        <f>VLOOKUP(A849,企業番号!A:K,2,0)</f>
        <v>#N/A</v>
      </c>
      <c r="D849" s="32" t="e">
        <f>VLOOKUP(A849,企業番号!A:K,3,0)</f>
        <v>#N/A</v>
      </c>
      <c r="E849" s="32" t="e">
        <f>VLOOKUP(A849,企業番号!A:K,4,0)</f>
        <v>#N/A</v>
      </c>
      <c r="F849" s="10" t="e">
        <f>VLOOKUP(A849,企業番号!A:K,5,0)</f>
        <v>#N/A</v>
      </c>
      <c r="G849" s="11" t="e">
        <f>VLOOKUP(A849,企業番号!A:K,6,0)</f>
        <v>#N/A</v>
      </c>
      <c r="H849" s="32" t="e">
        <f>VLOOKUP(A849,企業番号!A:K,7,0)</f>
        <v>#N/A</v>
      </c>
      <c r="I849" s="3" t="e">
        <f>VLOOKUP(A849,企業番号!A:K,8,0)</f>
        <v>#N/A</v>
      </c>
      <c r="J849" s="32" t="e">
        <f>VLOOKUP(A849,企業番号!A:K,9,0)</f>
        <v>#N/A</v>
      </c>
      <c r="K849" s="33" t="e">
        <f>VLOOKUP(A849,企業番号!A:K,10,0)</f>
        <v>#N/A</v>
      </c>
      <c r="L849" s="32" t="e">
        <f>VLOOKUP(A849,企業番号!A:K,11,0)</f>
        <v>#N/A</v>
      </c>
    </row>
    <row r="850" spans="2:12" ht="20.100000000000001" customHeight="1" x14ac:dyDescent="0.2">
      <c r="B850" s="43" t="s">
        <v>34684</v>
      </c>
      <c r="C850" s="32" t="e">
        <f>VLOOKUP(A850,企業番号!A:K,2,0)</f>
        <v>#N/A</v>
      </c>
      <c r="D850" s="32" t="e">
        <f>VLOOKUP(A850,企業番号!A:K,3,0)</f>
        <v>#N/A</v>
      </c>
      <c r="E850" s="32" t="e">
        <f>VLOOKUP(A850,企業番号!A:K,4,0)</f>
        <v>#N/A</v>
      </c>
      <c r="F850" s="10" t="e">
        <f>VLOOKUP(A850,企業番号!A:K,5,0)</f>
        <v>#N/A</v>
      </c>
      <c r="G850" s="11" t="e">
        <f>VLOOKUP(A850,企業番号!A:K,6,0)</f>
        <v>#N/A</v>
      </c>
      <c r="H850" s="32" t="e">
        <f>VLOOKUP(A850,企業番号!A:K,7,0)</f>
        <v>#N/A</v>
      </c>
      <c r="I850" s="3" t="e">
        <f>VLOOKUP(A850,企業番号!A:K,8,0)</f>
        <v>#N/A</v>
      </c>
      <c r="J850" s="32" t="e">
        <f>VLOOKUP(A850,企業番号!A:K,9,0)</f>
        <v>#N/A</v>
      </c>
      <c r="K850" s="33" t="e">
        <f>VLOOKUP(A850,企業番号!A:K,10,0)</f>
        <v>#N/A</v>
      </c>
      <c r="L850" s="32" t="e">
        <f>VLOOKUP(A850,企業番号!A:K,11,0)</f>
        <v>#N/A</v>
      </c>
    </row>
    <row r="851" spans="2:12" ht="20.100000000000001" customHeight="1" x14ac:dyDescent="0.2">
      <c r="B851" s="43" t="s">
        <v>34685</v>
      </c>
      <c r="C851" s="32" t="e">
        <f>VLOOKUP(A851,企業番号!A:K,2,0)</f>
        <v>#N/A</v>
      </c>
      <c r="D851" s="32" t="e">
        <f>VLOOKUP(A851,企業番号!A:K,3,0)</f>
        <v>#N/A</v>
      </c>
      <c r="E851" s="32" t="e">
        <f>VLOOKUP(A851,企業番号!A:K,4,0)</f>
        <v>#N/A</v>
      </c>
      <c r="F851" s="10" t="e">
        <f>VLOOKUP(A851,企業番号!A:K,5,0)</f>
        <v>#N/A</v>
      </c>
      <c r="G851" s="11" t="e">
        <f>VLOOKUP(A851,企業番号!A:K,6,0)</f>
        <v>#N/A</v>
      </c>
      <c r="H851" s="32" t="e">
        <f>VLOOKUP(A851,企業番号!A:K,7,0)</f>
        <v>#N/A</v>
      </c>
      <c r="I851" s="3" t="e">
        <f>VLOOKUP(A851,企業番号!A:K,8,0)</f>
        <v>#N/A</v>
      </c>
      <c r="J851" s="32" t="e">
        <f>VLOOKUP(A851,企業番号!A:K,9,0)</f>
        <v>#N/A</v>
      </c>
      <c r="K851" s="33" t="e">
        <f>VLOOKUP(A851,企業番号!A:K,10,0)</f>
        <v>#N/A</v>
      </c>
      <c r="L851" s="32" t="e">
        <f>VLOOKUP(A851,企業番号!A:K,11,0)</f>
        <v>#N/A</v>
      </c>
    </row>
    <row r="852" spans="2:12" ht="20.100000000000001" customHeight="1" x14ac:dyDescent="0.2">
      <c r="B852" s="43" t="s">
        <v>34686</v>
      </c>
      <c r="C852" s="32" t="e">
        <f>VLOOKUP(A852,企業番号!A:K,2,0)</f>
        <v>#N/A</v>
      </c>
      <c r="D852" s="32" t="e">
        <f>VLOOKUP(A852,企業番号!A:K,3,0)</f>
        <v>#N/A</v>
      </c>
      <c r="E852" s="32" t="e">
        <f>VLOOKUP(A852,企業番号!A:K,4,0)</f>
        <v>#N/A</v>
      </c>
      <c r="F852" s="10" t="e">
        <f>VLOOKUP(A852,企業番号!A:K,5,0)</f>
        <v>#N/A</v>
      </c>
      <c r="G852" s="11" t="e">
        <f>VLOOKUP(A852,企業番号!A:K,6,0)</f>
        <v>#N/A</v>
      </c>
      <c r="H852" s="32" t="e">
        <f>VLOOKUP(A852,企業番号!A:K,7,0)</f>
        <v>#N/A</v>
      </c>
      <c r="I852" s="3" t="e">
        <f>VLOOKUP(A852,企業番号!A:K,8,0)</f>
        <v>#N/A</v>
      </c>
      <c r="J852" s="32" t="e">
        <f>VLOOKUP(A852,企業番号!A:K,9,0)</f>
        <v>#N/A</v>
      </c>
      <c r="K852" s="33" t="e">
        <f>VLOOKUP(A852,企業番号!A:K,10,0)</f>
        <v>#N/A</v>
      </c>
      <c r="L852" s="32" t="e">
        <f>VLOOKUP(A852,企業番号!A:K,11,0)</f>
        <v>#N/A</v>
      </c>
    </row>
    <row r="853" spans="2:12" ht="20.100000000000001" customHeight="1" x14ac:dyDescent="0.2">
      <c r="B853" s="43" t="s">
        <v>34687</v>
      </c>
      <c r="C853" s="32" t="e">
        <f>VLOOKUP(A853,企業番号!A:K,2,0)</f>
        <v>#N/A</v>
      </c>
      <c r="D853" s="32" t="e">
        <f>VLOOKUP(A853,企業番号!A:K,3,0)</f>
        <v>#N/A</v>
      </c>
      <c r="E853" s="32" t="e">
        <f>VLOOKUP(A853,企業番号!A:K,4,0)</f>
        <v>#N/A</v>
      </c>
      <c r="F853" s="10" t="e">
        <f>VLOOKUP(A853,企業番号!A:K,5,0)</f>
        <v>#N/A</v>
      </c>
      <c r="G853" s="11" t="e">
        <f>VLOOKUP(A853,企業番号!A:K,6,0)</f>
        <v>#N/A</v>
      </c>
      <c r="H853" s="32" t="e">
        <f>VLOOKUP(A853,企業番号!A:K,7,0)</f>
        <v>#N/A</v>
      </c>
      <c r="I853" s="3" t="e">
        <f>VLOOKUP(A853,企業番号!A:K,8,0)</f>
        <v>#N/A</v>
      </c>
      <c r="J853" s="32" t="e">
        <f>VLOOKUP(A853,企業番号!A:K,9,0)</f>
        <v>#N/A</v>
      </c>
      <c r="K853" s="33" t="e">
        <f>VLOOKUP(A853,企業番号!A:K,10,0)</f>
        <v>#N/A</v>
      </c>
      <c r="L853" s="32" t="e">
        <f>VLOOKUP(A853,企業番号!A:K,11,0)</f>
        <v>#N/A</v>
      </c>
    </row>
    <row r="854" spans="2:12" ht="20.100000000000001" customHeight="1" x14ac:dyDescent="0.2">
      <c r="B854" s="43" t="s">
        <v>34688</v>
      </c>
      <c r="C854" s="32" t="e">
        <f>VLOOKUP(A854,企業番号!A:K,2,0)</f>
        <v>#N/A</v>
      </c>
      <c r="D854" s="32" t="e">
        <f>VLOOKUP(A854,企業番号!A:K,3,0)</f>
        <v>#N/A</v>
      </c>
      <c r="E854" s="32" t="e">
        <f>VLOOKUP(A854,企業番号!A:K,4,0)</f>
        <v>#N/A</v>
      </c>
      <c r="F854" s="10" t="e">
        <f>VLOOKUP(A854,企業番号!A:K,5,0)</f>
        <v>#N/A</v>
      </c>
      <c r="G854" s="11" t="e">
        <f>VLOOKUP(A854,企業番号!A:K,6,0)</f>
        <v>#N/A</v>
      </c>
      <c r="H854" s="32" t="e">
        <f>VLOOKUP(A854,企業番号!A:K,7,0)</f>
        <v>#N/A</v>
      </c>
      <c r="I854" s="3" t="e">
        <f>VLOOKUP(A854,企業番号!A:K,8,0)</f>
        <v>#N/A</v>
      </c>
      <c r="J854" s="32" t="e">
        <f>VLOOKUP(A854,企業番号!A:K,9,0)</f>
        <v>#N/A</v>
      </c>
      <c r="K854" s="33" t="e">
        <f>VLOOKUP(A854,企業番号!A:K,10,0)</f>
        <v>#N/A</v>
      </c>
      <c r="L854" s="32" t="e">
        <f>VLOOKUP(A854,企業番号!A:K,11,0)</f>
        <v>#N/A</v>
      </c>
    </row>
    <row r="855" spans="2:12" ht="20.100000000000001" customHeight="1" x14ac:dyDescent="0.2">
      <c r="B855" s="43" t="s">
        <v>34689</v>
      </c>
      <c r="C855" s="32" t="e">
        <f>VLOOKUP(A855,企業番号!A:K,2,0)</f>
        <v>#N/A</v>
      </c>
      <c r="D855" s="32" t="e">
        <f>VLOOKUP(A855,企業番号!A:K,3,0)</f>
        <v>#N/A</v>
      </c>
      <c r="E855" s="32" t="e">
        <f>VLOOKUP(A855,企業番号!A:K,4,0)</f>
        <v>#N/A</v>
      </c>
      <c r="F855" s="10" t="e">
        <f>VLOOKUP(A855,企業番号!A:K,5,0)</f>
        <v>#N/A</v>
      </c>
      <c r="G855" s="11" t="e">
        <f>VLOOKUP(A855,企業番号!A:K,6,0)</f>
        <v>#N/A</v>
      </c>
      <c r="H855" s="32" t="e">
        <f>VLOOKUP(A855,企業番号!A:K,7,0)</f>
        <v>#N/A</v>
      </c>
      <c r="I855" s="3" t="e">
        <f>VLOOKUP(A855,企業番号!A:K,8,0)</f>
        <v>#N/A</v>
      </c>
      <c r="J855" s="32" t="e">
        <f>VLOOKUP(A855,企業番号!A:K,9,0)</f>
        <v>#N/A</v>
      </c>
      <c r="K855" s="33" t="e">
        <f>VLOOKUP(A855,企業番号!A:K,10,0)</f>
        <v>#N/A</v>
      </c>
      <c r="L855" s="32" t="e">
        <f>VLOOKUP(A855,企業番号!A:K,11,0)</f>
        <v>#N/A</v>
      </c>
    </row>
    <row r="856" spans="2:12" ht="20.100000000000001" customHeight="1" x14ac:dyDescent="0.2">
      <c r="B856" s="43" t="s">
        <v>34690</v>
      </c>
      <c r="C856" s="32" t="e">
        <f>VLOOKUP(A856,企業番号!A:K,2,0)</f>
        <v>#N/A</v>
      </c>
      <c r="D856" s="32" t="e">
        <f>VLOOKUP(A856,企業番号!A:K,3,0)</f>
        <v>#N/A</v>
      </c>
      <c r="E856" s="32" t="e">
        <f>VLOOKUP(A856,企業番号!A:K,4,0)</f>
        <v>#N/A</v>
      </c>
      <c r="F856" s="10" t="e">
        <f>VLOOKUP(A856,企業番号!A:K,5,0)</f>
        <v>#N/A</v>
      </c>
      <c r="G856" s="11" t="e">
        <f>VLOOKUP(A856,企業番号!A:K,6,0)</f>
        <v>#N/A</v>
      </c>
      <c r="H856" s="32" t="e">
        <f>VLOOKUP(A856,企業番号!A:K,7,0)</f>
        <v>#N/A</v>
      </c>
      <c r="I856" s="3" t="e">
        <f>VLOOKUP(A856,企業番号!A:K,8,0)</f>
        <v>#N/A</v>
      </c>
      <c r="J856" s="32" t="e">
        <f>VLOOKUP(A856,企業番号!A:K,9,0)</f>
        <v>#N/A</v>
      </c>
      <c r="K856" s="33" t="e">
        <f>VLOOKUP(A856,企業番号!A:K,10,0)</f>
        <v>#N/A</v>
      </c>
      <c r="L856" s="32" t="e">
        <f>VLOOKUP(A856,企業番号!A:K,11,0)</f>
        <v>#N/A</v>
      </c>
    </row>
    <row r="857" spans="2:12" ht="20.100000000000001" customHeight="1" x14ac:dyDescent="0.2">
      <c r="B857" s="43" t="s">
        <v>34691</v>
      </c>
      <c r="C857" s="32" t="e">
        <f>VLOOKUP(A857,企業番号!A:K,2,0)</f>
        <v>#N/A</v>
      </c>
      <c r="D857" s="32" t="e">
        <f>VLOOKUP(A857,企業番号!A:K,3,0)</f>
        <v>#N/A</v>
      </c>
      <c r="E857" s="32" t="e">
        <f>VLOOKUP(A857,企業番号!A:K,4,0)</f>
        <v>#N/A</v>
      </c>
      <c r="F857" s="10" t="e">
        <f>VLOOKUP(A857,企業番号!A:K,5,0)</f>
        <v>#N/A</v>
      </c>
      <c r="G857" s="11" t="e">
        <f>VLOOKUP(A857,企業番号!A:K,6,0)</f>
        <v>#N/A</v>
      </c>
      <c r="H857" s="32" t="e">
        <f>VLOOKUP(A857,企業番号!A:K,7,0)</f>
        <v>#N/A</v>
      </c>
      <c r="I857" s="3" t="e">
        <f>VLOOKUP(A857,企業番号!A:K,8,0)</f>
        <v>#N/A</v>
      </c>
      <c r="J857" s="32" t="e">
        <f>VLOOKUP(A857,企業番号!A:K,9,0)</f>
        <v>#N/A</v>
      </c>
      <c r="K857" s="33" t="e">
        <f>VLOOKUP(A857,企業番号!A:K,10,0)</f>
        <v>#N/A</v>
      </c>
      <c r="L857" s="32" t="e">
        <f>VLOOKUP(A857,企業番号!A:K,11,0)</f>
        <v>#N/A</v>
      </c>
    </row>
    <row r="858" spans="2:12" ht="20.100000000000001" customHeight="1" x14ac:dyDescent="0.2">
      <c r="B858" s="43" t="s">
        <v>34692</v>
      </c>
      <c r="C858" s="32" t="e">
        <f>VLOOKUP(A858,企業番号!A:K,2,0)</f>
        <v>#N/A</v>
      </c>
      <c r="D858" s="32" t="e">
        <f>VLOOKUP(A858,企業番号!A:K,3,0)</f>
        <v>#N/A</v>
      </c>
      <c r="E858" s="32" t="e">
        <f>VLOOKUP(A858,企業番号!A:K,4,0)</f>
        <v>#N/A</v>
      </c>
      <c r="F858" s="10" t="e">
        <f>VLOOKUP(A858,企業番号!A:K,5,0)</f>
        <v>#N/A</v>
      </c>
      <c r="G858" s="11" t="e">
        <f>VLOOKUP(A858,企業番号!A:K,6,0)</f>
        <v>#N/A</v>
      </c>
      <c r="H858" s="32" t="e">
        <f>VLOOKUP(A858,企業番号!A:K,7,0)</f>
        <v>#N/A</v>
      </c>
      <c r="I858" s="3" t="e">
        <f>VLOOKUP(A858,企業番号!A:K,8,0)</f>
        <v>#N/A</v>
      </c>
      <c r="J858" s="32" t="e">
        <f>VLOOKUP(A858,企業番号!A:K,9,0)</f>
        <v>#N/A</v>
      </c>
      <c r="K858" s="33" t="e">
        <f>VLOOKUP(A858,企業番号!A:K,10,0)</f>
        <v>#N/A</v>
      </c>
      <c r="L858" s="32" t="e">
        <f>VLOOKUP(A858,企業番号!A:K,11,0)</f>
        <v>#N/A</v>
      </c>
    </row>
    <row r="859" spans="2:12" ht="20.100000000000001" customHeight="1" x14ac:dyDescent="0.2">
      <c r="B859" s="43" t="s">
        <v>34693</v>
      </c>
      <c r="C859" s="32" t="e">
        <f>VLOOKUP(A859,企業番号!A:K,2,0)</f>
        <v>#N/A</v>
      </c>
      <c r="D859" s="32" t="e">
        <f>VLOOKUP(A859,企業番号!A:K,3,0)</f>
        <v>#N/A</v>
      </c>
      <c r="E859" s="32" t="e">
        <f>VLOOKUP(A859,企業番号!A:K,4,0)</f>
        <v>#N/A</v>
      </c>
      <c r="F859" s="10" t="e">
        <f>VLOOKUP(A859,企業番号!A:K,5,0)</f>
        <v>#N/A</v>
      </c>
      <c r="G859" s="11" t="e">
        <f>VLOOKUP(A859,企業番号!A:K,6,0)</f>
        <v>#N/A</v>
      </c>
      <c r="H859" s="32" t="e">
        <f>VLOOKUP(A859,企業番号!A:K,7,0)</f>
        <v>#N/A</v>
      </c>
      <c r="I859" s="3" t="e">
        <f>VLOOKUP(A859,企業番号!A:K,8,0)</f>
        <v>#N/A</v>
      </c>
      <c r="J859" s="32" t="e">
        <f>VLOOKUP(A859,企業番号!A:K,9,0)</f>
        <v>#N/A</v>
      </c>
      <c r="K859" s="33" t="e">
        <f>VLOOKUP(A859,企業番号!A:K,10,0)</f>
        <v>#N/A</v>
      </c>
      <c r="L859" s="32" t="e">
        <f>VLOOKUP(A859,企業番号!A:K,11,0)</f>
        <v>#N/A</v>
      </c>
    </row>
    <row r="860" spans="2:12" ht="20.100000000000001" customHeight="1" x14ac:dyDescent="0.2">
      <c r="B860" s="43" t="s">
        <v>34694</v>
      </c>
      <c r="C860" s="32" t="e">
        <f>VLOOKUP(A860,企業番号!A:K,2,0)</f>
        <v>#N/A</v>
      </c>
      <c r="D860" s="32" t="e">
        <f>VLOOKUP(A860,企業番号!A:K,3,0)</f>
        <v>#N/A</v>
      </c>
      <c r="E860" s="32" t="e">
        <f>VLOOKUP(A860,企業番号!A:K,4,0)</f>
        <v>#N/A</v>
      </c>
      <c r="F860" s="10" t="e">
        <f>VLOOKUP(A860,企業番号!A:K,5,0)</f>
        <v>#N/A</v>
      </c>
      <c r="G860" s="11" t="e">
        <f>VLOOKUP(A860,企業番号!A:K,6,0)</f>
        <v>#N/A</v>
      </c>
      <c r="H860" s="32" t="e">
        <f>VLOOKUP(A860,企業番号!A:K,7,0)</f>
        <v>#N/A</v>
      </c>
      <c r="I860" s="3" t="e">
        <f>VLOOKUP(A860,企業番号!A:K,8,0)</f>
        <v>#N/A</v>
      </c>
      <c r="J860" s="32" t="e">
        <f>VLOOKUP(A860,企業番号!A:K,9,0)</f>
        <v>#N/A</v>
      </c>
      <c r="K860" s="33" t="e">
        <f>VLOOKUP(A860,企業番号!A:K,10,0)</f>
        <v>#N/A</v>
      </c>
      <c r="L860" s="32" t="e">
        <f>VLOOKUP(A860,企業番号!A:K,11,0)</f>
        <v>#N/A</v>
      </c>
    </row>
    <row r="861" spans="2:12" ht="20.100000000000001" customHeight="1" x14ac:dyDescent="0.2">
      <c r="B861" s="43" t="s">
        <v>34695</v>
      </c>
      <c r="C861" s="32" t="e">
        <f>VLOOKUP(A861,企業番号!A:K,2,0)</f>
        <v>#N/A</v>
      </c>
      <c r="D861" s="32" t="e">
        <f>VLOOKUP(A861,企業番号!A:K,3,0)</f>
        <v>#N/A</v>
      </c>
      <c r="E861" s="32" t="e">
        <f>VLOOKUP(A861,企業番号!A:K,4,0)</f>
        <v>#N/A</v>
      </c>
      <c r="F861" s="10" t="e">
        <f>VLOOKUP(A861,企業番号!A:K,5,0)</f>
        <v>#N/A</v>
      </c>
      <c r="G861" s="11" t="e">
        <f>VLOOKUP(A861,企業番号!A:K,6,0)</f>
        <v>#N/A</v>
      </c>
      <c r="H861" s="32" t="e">
        <f>VLOOKUP(A861,企業番号!A:K,7,0)</f>
        <v>#N/A</v>
      </c>
      <c r="I861" s="3" t="e">
        <f>VLOOKUP(A861,企業番号!A:K,8,0)</f>
        <v>#N/A</v>
      </c>
      <c r="J861" s="32" t="e">
        <f>VLOOKUP(A861,企業番号!A:K,9,0)</f>
        <v>#N/A</v>
      </c>
      <c r="K861" s="33" t="e">
        <f>VLOOKUP(A861,企業番号!A:K,10,0)</f>
        <v>#N/A</v>
      </c>
      <c r="L861" s="32" t="e">
        <f>VLOOKUP(A861,企業番号!A:K,11,0)</f>
        <v>#N/A</v>
      </c>
    </row>
    <row r="862" spans="2:12" ht="20.100000000000001" customHeight="1" x14ac:dyDescent="0.2">
      <c r="B862" s="43" t="s">
        <v>34696</v>
      </c>
      <c r="C862" s="32" t="e">
        <f>VLOOKUP(A862,企業番号!A:K,2,0)</f>
        <v>#N/A</v>
      </c>
      <c r="D862" s="32" t="e">
        <f>VLOOKUP(A862,企業番号!A:K,3,0)</f>
        <v>#N/A</v>
      </c>
      <c r="E862" s="32" t="e">
        <f>VLOOKUP(A862,企業番号!A:K,4,0)</f>
        <v>#N/A</v>
      </c>
      <c r="F862" s="10" t="e">
        <f>VLOOKUP(A862,企業番号!A:K,5,0)</f>
        <v>#N/A</v>
      </c>
      <c r="G862" s="11" t="e">
        <f>VLOOKUP(A862,企業番号!A:K,6,0)</f>
        <v>#N/A</v>
      </c>
      <c r="H862" s="32" t="e">
        <f>VLOOKUP(A862,企業番号!A:K,7,0)</f>
        <v>#N/A</v>
      </c>
      <c r="I862" s="3" t="e">
        <f>VLOOKUP(A862,企業番号!A:K,8,0)</f>
        <v>#N/A</v>
      </c>
      <c r="J862" s="32" t="e">
        <f>VLOOKUP(A862,企業番号!A:K,9,0)</f>
        <v>#N/A</v>
      </c>
      <c r="K862" s="33" t="e">
        <f>VLOOKUP(A862,企業番号!A:K,10,0)</f>
        <v>#N/A</v>
      </c>
      <c r="L862" s="32" t="e">
        <f>VLOOKUP(A862,企業番号!A:K,11,0)</f>
        <v>#N/A</v>
      </c>
    </row>
    <row r="863" spans="2:12" ht="20.100000000000001" customHeight="1" x14ac:dyDescent="0.2">
      <c r="B863" s="43" t="s">
        <v>34697</v>
      </c>
      <c r="C863" s="32" t="e">
        <f>VLOOKUP(A863,企業番号!A:K,2,0)</f>
        <v>#N/A</v>
      </c>
      <c r="D863" s="32" t="e">
        <f>VLOOKUP(A863,企業番号!A:K,3,0)</f>
        <v>#N/A</v>
      </c>
      <c r="E863" s="32" t="e">
        <f>VLOOKUP(A863,企業番号!A:K,4,0)</f>
        <v>#N/A</v>
      </c>
      <c r="F863" s="10" t="e">
        <f>VLOOKUP(A863,企業番号!A:K,5,0)</f>
        <v>#N/A</v>
      </c>
      <c r="G863" s="11" t="e">
        <f>VLOOKUP(A863,企業番号!A:K,6,0)</f>
        <v>#N/A</v>
      </c>
      <c r="H863" s="32" t="e">
        <f>VLOOKUP(A863,企業番号!A:K,7,0)</f>
        <v>#N/A</v>
      </c>
      <c r="I863" s="3" t="e">
        <f>VLOOKUP(A863,企業番号!A:K,8,0)</f>
        <v>#N/A</v>
      </c>
      <c r="J863" s="32" t="e">
        <f>VLOOKUP(A863,企業番号!A:K,9,0)</f>
        <v>#N/A</v>
      </c>
      <c r="K863" s="33" t="e">
        <f>VLOOKUP(A863,企業番号!A:K,10,0)</f>
        <v>#N/A</v>
      </c>
      <c r="L863" s="32" t="e">
        <f>VLOOKUP(A863,企業番号!A:K,11,0)</f>
        <v>#N/A</v>
      </c>
    </row>
    <row r="864" spans="2:12" ht="20.100000000000001" customHeight="1" x14ac:dyDescent="0.2">
      <c r="B864" s="43" t="s">
        <v>34698</v>
      </c>
      <c r="C864" s="32" t="e">
        <f>VLOOKUP(A864,企業番号!A:K,2,0)</f>
        <v>#N/A</v>
      </c>
      <c r="D864" s="32" t="e">
        <f>VLOOKUP(A864,企業番号!A:K,3,0)</f>
        <v>#N/A</v>
      </c>
      <c r="E864" s="32" t="e">
        <f>VLOOKUP(A864,企業番号!A:K,4,0)</f>
        <v>#N/A</v>
      </c>
      <c r="F864" s="10" t="e">
        <f>VLOOKUP(A864,企業番号!A:K,5,0)</f>
        <v>#N/A</v>
      </c>
      <c r="G864" s="11" t="e">
        <f>VLOOKUP(A864,企業番号!A:K,6,0)</f>
        <v>#N/A</v>
      </c>
      <c r="H864" s="32" t="e">
        <f>VLOOKUP(A864,企業番号!A:K,7,0)</f>
        <v>#N/A</v>
      </c>
      <c r="I864" s="3" t="e">
        <f>VLOOKUP(A864,企業番号!A:K,8,0)</f>
        <v>#N/A</v>
      </c>
      <c r="J864" s="32" t="e">
        <f>VLOOKUP(A864,企業番号!A:K,9,0)</f>
        <v>#N/A</v>
      </c>
      <c r="K864" s="33" t="e">
        <f>VLOOKUP(A864,企業番号!A:K,10,0)</f>
        <v>#N/A</v>
      </c>
      <c r="L864" s="32" t="e">
        <f>VLOOKUP(A864,企業番号!A:K,11,0)</f>
        <v>#N/A</v>
      </c>
    </row>
    <row r="865" spans="2:12" ht="20.100000000000001" customHeight="1" x14ac:dyDescent="0.2">
      <c r="B865" s="43" t="s">
        <v>34699</v>
      </c>
      <c r="C865" s="32" t="e">
        <f>VLOOKUP(A865,企業番号!A:K,2,0)</f>
        <v>#N/A</v>
      </c>
      <c r="D865" s="32" t="e">
        <f>VLOOKUP(A865,企業番号!A:K,3,0)</f>
        <v>#N/A</v>
      </c>
      <c r="E865" s="32" t="e">
        <f>VLOOKUP(A865,企業番号!A:K,4,0)</f>
        <v>#N/A</v>
      </c>
      <c r="F865" s="10" t="e">
        <f>VLOOKUP(A865,企業番号!A:K,5,0)</f>
        <v>#N/A</v>
      </c>
      <c r="G865" s="11" t="e">
        <f>VLOOKUP(A865,企業番号!A:K,6,0)</f>
        <v>#N/A</v>
      </c>
      <c r="H865" s="32" t="e">
        <f>VLOOKUP(A865,企業番号!A:K,7,0)</f>
        <v>#N/A</v>
      </c>
      <c r="I865" s="3" t="e">
        <f>VLOOKUP(A865,企業番号!A:K,8,0)</f>
        <v>#N/A</v>
      </c>
      <c r="J865" s="32" t="e">
        <f>VLOOKUP(A865,企業番号!A:K,9,0)</f>
        <v>#N/A</v>
      </c>
      <c r="K865" s="33" t="e">
        <f>VLOOKUP(A865,企業番号!A:K,10,0)</f>
        <v>#N/A</v>
      </c>
      <c r="L865" s="32" t="e">
        <f>VLOOKUP(A865,企業番号!A:K,11,0)</f>
        <v>#N/A</v>
      </c>
    </row>
    <row r="866" spans="2:12" ht="20.100000000000001" customHeight="1" x14ac:dyDescent="0.2">
      <c r="B866" s="43" t="s">
        <v>34700</v>
      </c>
      <c r="C866" s="32" t="e">
        <f>VLOOKUP(A866,企業番号!A:K,2,0)</f>
        <v>#N/A</v>
      </c>
      <c r="D866" s="32" t="e">
        <f>VLOOKUP(A866,企業番号!A:K,3,0)</f>
        <v>#N/A</v>
      </c>
      <c r="E866" s="32" t="e">
        <f>VLOOKUP(A866,企業番号!A:K,4,0)</f>
        <v>#N/A</v>
      </c>
      <c r="F866" s="10" t="e">
        <f>VLOOKUP(A866,企業番号!A:K,5,0)</f>
        <v>#N/A</v>
      </c>
      <c r="G866" s="11" t="e">
        <f>VLOOKUP(A866,企業番号!A:K,6,0)</f>
        <v>#N/A</v>
      </c>
      <c r="H866" s="32" t="e">
        <f>VLOOKUP(A866,企業番号!A:K,7,0)</f>
        <v>#N/A</v>
      </c>
      <c r="I866" s="3" t="e">
        <f>VLOOKUP(A866,企業番号!A:K,8,0)</f>
        <v>#N/A</v>
      </c>
      <c r="J866" s="32" t="e">
        <f>VLOOKUP(A866,企業番号!A:K,9,0)</f>
        <v>#N/A</v>
      </c>
      <c r="K866" s="33" t="e">
        <f>VLOOKUP(A866,企業番号!A:K,10,0)</f>
        <v>#N/A</v>
      </c>
      <c r="L866" s="32" t="e">
        <f>VLOOKUP(A866,企業番号!A:K,11,0)</f>
        <v>#N/A</v>
      </c>
    </row>
    <row r="867" spans="2:12" ht="20.100000000000001" customHeight="1" x14ac:dyDescent="0.2">
      <c r="B867" s="43" t="s">
        <v>34701</v>
      </c>
      <c r="C867" s="32" t="e">
        <f>VLOOKUP(A867,企業番号!A:K,2,0)</f>
        <v>#N/A</v>
      </c>
      <c r="D867" s="32" t="e">
        <f>VLOOKUP(A867,企業番号!A:K,3,0)</f>
        <v>#N/A</v>
      </c>
      <c r="E867" s="32" t="e">
        <f>VLOOKUP(A867,企業番号!A:K,4,0)</f>
        <v>#N/A</v>
      </c>
      <c r="F867" s="10" t="e">
        <f>VLOOKUP(A867,企業番号!A:K,5,0)</f>
        <v>#N/A</v>
      </c>
      <c r="G867" s="11" t="e">
        <f>VLOOKUP(A867,企業番号!A:K,6,0)</f>
        <v>#N/A</v>
      </c>
      <c r="H867" s="32" t="e">
        <f>VLOOKUP(A867,企業番号!A:K,7,0)</f>
        <v>#N/A</v>
      </c>
      <c r="I867" s="3" t="e">
        <f>VLOOKUP(A867,企業番号!A:K,8,0)</f>
        <v>#N/A</v>
      </c>
      <c r="J867" s="32" t="e">
        <f>VLOOKUP(A867,企業番号!A:K,9,0)</f>
        <v>#N/A</v>
      </c>
      <c r="K867" s="33" t="e">
        <f>VLOOKUP(A867,企業番号!A:K,10,0)</f>
        <v>#N/A</v>
      </c>
      <c r="L867" s="32" t="e">
        <f>VLOOKUP(A867,企業番号!A:K,11,0)</f>
        <v>#N/A</v>
      </c>
    </row>
    <row r="868" spans="2:12" ht="20.100000000000001" customHeight="1" x14ac:dyDescent="0.2">
      <c r="B868" s="43" t="s">
        <v>34702</v>
      </c>
      <c r="C868" s="32" t="e">
        <f>VLOOKUP(A868,企業番号!A:K,2,0)</f>
        <v>#N/A</v>
      </c>
      <c r="D868" s="32" t="e">
        <f>VLOOKUP(A868,企業番号!A:K,3,0)</f>
        <v>#N/A</v>
      </c>
      <c r="E868" s="32" t="e">
        <f>VLOOKUP(A868,企業番号!A:K,4,0)</f>
        <v>#N/A</v>
      </c>
      <c r="F868" s="10" t="e">
        <f>VLOOKUP(A868,企業番号!A:K,5,0)</f>
        <v>#N/A</v>
      </c>
      <c r="G868" s="11" t="e">
        <f>VLOOKUP(A868,企業番号!A:K,6,0)</f>
        <v>#N/A</v>
      </c>
      <c r="H868" s="32" t="e">
        <f>VLOOKUP(A868,企業番号!A:K,7,0)</f>
        <v>#N/A</v>
      </c>
      <c r="I868" s="3" t="e">
        <f>VLOOKUP(A868,企業番号!A:K,8,0)</f>
        <v>#N/A</v>
      </c>
      <c r="J868" s="32" t="e">
        <f>VLOOKUP(A868,企業番号!A:K,9,0)</f>
        <v>#N/A</v>
      </c>
      <c r="K868" s="33" t="e">
        <f>VLOOKUP(A868,企業番号!A:K,10,0)</f>
        <v>#N/A</v>
      </c>
      <c r="L868" s="32" t="e">
        <f>VLOOKUP(A868,企業番号!A:K,11,0)</f>
        <v>#N/A</v>
      </c>
    </row>
    <row r="869" spans="2:12" ht="20.100000000000001" customHeight="1" x14ac:dyDescent="0.2">
      <c r="B869" s="43" t="s">
        <v>34703</v>
      </c>
      <c r="C869" s="32" t="e">
        <f>VLOOKUP(A869,企業番号!A:K,2,0)</f>
        <v>#N/A</v>
      </c>
      <c r="D869" s="32" t="e">
        <f>VLOOKUP(A869,企業番号!A:K,3,0)</f>
        <v>#N/A</v>
      </c>
      <c r="E869" s="32" t="e">
        <f>VLOOKUP(A869,企業番号!A:K,4,0)</f>
        <v>#N/A</v>
      </c>
      <c r="F869" s="10" t="e">
        <f>VLOOKUP(A869,企業番号!A:K,5,0)</f>
        <v>#N/A</v>
      </c>
      <c r="G869" s="11" t="e">
        <f>VLOOKUP(A869,企業番号!A:K,6,0)</f>
        <v>#N/A</v>
      </c>
      <c r="H869" s="32" t="e">
        <f>VLOOKUP(A869,企業番号!A:K,7,0)</f>
        <v>#N/A</v>
      </c>
      <c r="I869" s="3" t="e">
        <f>VLOOKUP(A869,企業番号!A:K,8,0)</f>
        <v>#N/A</v>
      </c>
      <c r="J869" s="32" t="e">
        <f>VLOOKUP(A869,企業番号!A:K,9,0)</f>
        <v>#N/A</v>
      </c>
      <c r="K869" s="33" t="e">
        <f>VLOOKUP(A869,企業番号!A:K,10,0)</f>
        <v>#N/A</v>
      </c>
      <c r="L869" s="32" t="e">
        <f>VLOOKUP(A869,企業番号!A:K,11,0)</f>
        <v>#N/A</v>
      </c>
    </row>
    <row r="870" spans="2:12" ht="20.100000000000001" customHeight="1" x14ac:dyDescent="0.2">
      <c r="B870" s="43" t="s">
        <v>34704</v>
      </c>
      <c r="C870" s="32" t="e">
        <f>VLOOKUP(A870,企業番号!A:K,2,0)</f>
        <v>#N/A</v>
      </c>
      <c r="D870" s="32" t="e">
        <f>VLOOKUP(A870,企業番号!A:K,3,0)</f>
        <v>#N/A</v>
      </c>
      <c r="E870" s="32" t="e">
        <f>VLOOKUP(A870,企業番号!A:K,4,0)</f>
        <v>#N/A</v>
      </c>
      <c r="F870" s="10" t="e">
        <f>VLOOKUP(A870,企業番号!A:K,5,0)</f>
        <v>#N/A</v>
      </c>
      <c r="G870" s="11" t="e">
        <f>VLOOKUP(A870,企業番号!A:K,6,0)</f>
        <v>#N/A</v>
      </c>
      <c r="H870" s="32" t="e">
        <f>VLOOKUP(A870,企業番号!A:K,7,0)</f>
        <v>#N/A</v>
      </c>
      <c r="I870" s="3" t="e">
        <f>VLOOKUP(A870,企業番号!A:K,8,0)</f>
        <v>#N/A</v>
      </c>
      <c r="J870" s="32" t="e">
        <f>VLOOKUP(A870,企業番号!A:K,9,0)</f>
        <v>#N/A</v>
      </c>
      <c r="K870" s="33" t="e">
        <f>VLOOKUP(A870,企業番号!A:K,10,0)</f>
        <v>#N/A</v>
      </c>
      <c r="L870" s="32" t="e">
        <f>VLOOKUP(A870,企業番号!A:K,11,0)</f>
        <v>#N/A</v>
      </c>
    </row>
    <row r="871" spans="2:12" ht="20.100000000000001" customHeight="1" x14ac:dyDescent="0.2">
      <c r="B871" s="43" t="s">
        <v>34705</v>
      </c>
      <c r="C871" s="32" t="e">
        <f>VLOOKUP(A871,企業番号!A:K,2,0)</f>
        <v>#N/A</v>
      </c>
      <c r="D871" s="32" t="e">
        <f>VLOOKUP(A871,企業番号!A:K,3,0)</f>
        <v>#N/A</v>
      </c>
      <c r="E871" s="32" t="e">
        <f>VLOOKUP(A871,企業番号!A:K,4,0)</f>
        <v>#N/A</v>
      </c>
      <c r="F871" s="10" t="e">
        <f>VLOOKUP(A871,企業番号!A:K,5,0)</f>
        <v>#N/A</v>
      </c>
      <c r="G871" s="11" t="e">
        <f>VLOOKUP(A871,企業番号!A:K,6,0)</f>
        <v>#N/A</v>
      </c>
      <c r="H871" s="32" t="e">
        <f>VLOOKUP(A871,企業番号!A:K,7,0)</f>
        <v>#N/A</v>
      </c>
      <c r="I871" s="3" t="e">
        <f>VLOOKUP(A871,企業番号!A:K,8,0)</f>
        <v>#N/A</v>
      </c>
      <c r="J871" s="32" t="e">
        <f>VLOOKUP(A871,企業番号!A:K,9,0)</f>
        <v>#N/A</v>
      </c>
      <c r="K871" s="33" t="e">
        <f>VLOOKUP(A871,企業番号!A:K,10,0)</f>
        <v>#N/A</v>
      </c>
      <c r="L871" s="32" t="e">
        <f>VLOOKUP(A871,企業番号!A:K,11,0)</f>
        <v>#N/A</v>
      </c>
    </row>
    <row r="872" spans="2:12" ht="20.100000000000001" customHeight="1" x14ac:dyDescent="0.2">
      <c r="B872" s="43" t="s">
        <v>34706</v>
      </c>
      <c r="C872" s="32" t="e">
        <f>VLOOKUP(A872,企業番号!A:K,2,0)</f>
        <v>#N/A</v>
      </c>
      <c r="D872" s="32" t="e">
        <f>VLOOKUP(A872,企業番号!A:K,3,0)</f>
        <v>#N/A</v>
      </c>
      <c r="E872" s="32" t="e">
        <f>VLOOKUP(A872,企業番号!A:K,4,0)</f>
        <v>#N/A</v>
      </c>
      <c r="F872" s="10" t="e">
        <f>VLOOKUP(A872,企業番号!A:K,5,0)</f>
        <v>#N/A</v>
      </c>
      <c r="G872" s="11" t="e">
        <f>VLOOKUP(A872,企業番号!A:K,6,0)</f>
        <v>#N/A</v>
      </c>
      <c r="H872" s="32" t="e">
        <f>VLOOKUP(A872,企業番号!A:K,7,0)</f>
        <v>#N/A</v>
      </c>
      <c r="I872" s="3" t="e">
        <f>VLOOKUP(A872,企業番号!A:K,8,0)</f>
        <v>#N/A</v>
      </c>
      <c r="J872" s="32" t="e">
        <f>VLOOKUP(A872,企業番号!A:K,9,0)</f>
        <v>#N/A</v>
      </c>
      <c r="K872" s="33" t="e">
        <f>VLOOKUP(A872,企業番号!A:K,10,0)</f>
        <v>#N/A</v>
      </c>
      <c r="L872" s="32" t="e">
        <f>VLOOKUP(A872,企業番号!A:K,11,0)</f>
        <v>#N/A</v>
      </c>
    </row>
    <row r="873" spans="2:12" ht="20.100000000000001" customHeight="1" x14ac:dyDescent="0.2">
      <c r="B873" s="43" t="s">
        <v>34707</v>
      </c>
      <c r="C873" s="32" t="e">
        <f>VLOOKUP(A873,企業番号!A:K,2,0)</f>
        <v>#N/A</v>
      </c>
      <c r="D873" s="32" t="e">
        <f>VLOOKUP(A873,企業番号!A:K,3,0)</f>
        <v>#N/A</v>
      </c>
      <c r="E873" s="32" t="e">
        <f>VLOOKUP(A873,企業番号!A:K,4,0)</f>
        <v>#N/A</v>
      </c>
      <c r="F873" s="10" t="e">
        <f>VLOOKUP(A873,企業番号!A:K,5,0)</f>
        <v>#N/A</v>
      </c>
      <c r="G873" s="11" t="e">
        <f>VLOOKUP(A873,企業番号!A:K,6,0)</f>
        <v>#N/A</v>
      </c>
      <c r="H873" s="32" t="e">
        <f>VLOOKUP(A873,企業番号!A:K,7,0)</f>
        <v>#N/A</v>
      </c>
      <c r="I873" s="3" t="e">
        <f>VLOOKUP(A873,企業番号!A:K,8,0)</f>
        <v>#N/A</v>
      </c>
      <c r="J873" s="32" t="e">
        <f>VLOOKUP(A873,企業番号!A:K,9,0)</f>
        <v>#N/A</v>
      </c>
      <c r="K873" s="33" t="e">
        <f>VLOOKUP(A873,企業番号!A:K,10,0)</f>
        <v>#N/A</v>
      </c>
      <c r="L873" s="32" t="e">
        <f>VLOOKUP(A873,企業番号!A:K,11,0)</f>
        <v>#N/A</v>
      </c>
    </row>
    <row r="874" spans="2:12" ht="20.100000000000001" customHeight="1" x14ac:dyDescent="0.2">
      <c r="B874" s="43" t="s">
        <v>34708</v>
      </c>
      <c r="C874" s="32" t="e">
        <f>VLOOKUP(A874,企業番号!A:K,2,0)</f>
        <v>#N/A</v>
      </c>
      <c r="D874" s="32" t="e">
        <f>VLOOKUP(A874,企業番号!A:K,3,0)</f>
        <v>#N/A</v>
      </c>
      <c r="E874" s="32" t="e">
        <f>VLOOKUP(A874,企業番号!A:K,4,0)</f>
        <v>#N/A</v>
      </c>
      <c r="F874" s="10" t="e">
        <f>VLOOKUP(A874,企業番号!A:K,5,0)</f>
        <v>#N/A</v>
      </c>
      <c r="G874" s="11" t="e">
        <f>VLOOKUP(A874,企業番号!A:K,6,0)</f>
        <v>#N/A</v>
      </c>
      <c r="H874" s="32" t="e">
        <f>VLOOKUP(A874,企業番号!A:K,7,0)</f>
        <v>#N/A</v>
      </c>
      <c r="I874" s="3" t="e">
        <f>VLOOKUP(A874,企業番号!A:K,8,0)</f>
        <v>#N/A</v>
      </c>
      <c r="J874" s="32" t="e">
        <f>VLOOKUP(A874,企業番号!A:K,9,0)</f>
        <v>#N/A</v>
      </c>
      <c r="K874" s="33" t="e">
        <f>VLOOKUP(A874,企業番号!A:K,10,0)</f>
        <v>#N/A</v>
      </c>
      <c r="L874" s="32" t="e">
        <f>VLOOKUP(A874,企業番号!A:K,11,0)</f>
        <v>#N/A</v>
      </c>
    </row>
    <row r="875" spans="2:12" ht="20.100000000000001" customHeight="1" x14ac:dyDescent="0.2">
      <c r="B875" s="43" t="s">
        <v>34709</v>
      </c>
      <c r="C875" s="32" t="e">
        <f>VLOOKUP(A875,企業番号!A:K,2,0)</f>
        <v>#N/A</v>
      </c>
      <c r="D875" s="32" t="e">
        <f>VLOOKUP(A875,企業番号!A:K,3,0)</f>
        <v>#N/A</v>
      </c>
      <c r="E875" s="32" t="e">
        <f>VLOOKUP(A875,企業番号!A:K,4,0)</f>
        <v>#N/A</v>
      </c>
      <c r="F875" s="10" t="e">
        <f>VLOOKUP(A875,企業番号!A:K,5,0)</f>
        <v>#N/A</v>
      </c>
      <c r="G875" s="11" t="e">
        <f>VLOOKUP(A875,企業番号!A:K,6,0)</f>
        <v>#N/A</v>
      </c>
      <c r="H875" s="32" t="e">
        <f>VLOOKUP(A875,企業番号!A:K,7,0)</f>
        <v>#N/A</v>
      </c>
      <c r="I875" s="3" t="e">
        <f>VLOOKUP(A875,企業番号!A:K,8,0)</f>
        <v>#N/A</v>
      </c>
      <c r="J875" s="32" t="e">
        <f>VLOOKUP(A875,企業番号!A:K,9,0)</f>
        <v>#N/A</v>
      </c>
      <c r="K875" s="33" t="e">
        <f>VLOOKUP(A875,企業番号!A:K,10,0)</f>
        <v>#N/A</v>
      </c>
      <c r="L875" s="32" t="e">
        <f>VLOOKUP(A875,企業番号!A:K,11,0)</f>
        <v>#N/A</v>
      </c>
    </row>
    <row r="876" spans="2:12" ht="20.100000000000001" customHeight="1" x14ac:dyDescent="0.2">
      <c r="B876" s="43" t="s">
        <v>34710</v>
      </c>
      <c r="C876" s="32" t="e">
        <f>VLOOKUP(A876,企業番号!A:K,2,0)</f>
        <v>#N/A</v>
      </c>
      <c r="D876" s="32" t="e">
        <f>VLOOKUP(A876,企業番号!A:K,3,0)</f>
        <v>#N/A</v>
      </c>
      <c r="E876" s="32" t="e">
        <f>VLOOKUP(A876,企業番号!A:K,4,0)</f>
        <v>#N/A</v>
      </c>
      <c r="F876" s="10" t="e">
        <f>VLOOKUP(A876,企業番号!A:K,5,0)</f>
        <v>#N/A</v>
      </c>
      <c r="G876" s="11" t="e">
        <f>VLOOKUP(A876,企業番号!A:K,6,0)</f>
        <v>#N/A</v>
      </c>
      <c r="H876" s="32" t="e">
        <f>VLOOKUP(A876,企業番号!A:K,7,0)</f>
        <v>#N/A</v>
      </c>
      <c r="I876" s="3" t="e">
        <f>VLOOKUP(A876,企業番号!A:K,8,0)</f>
        <v>#N/A</v>
      </c>
      <c r="J876" s="32" t="e">
        <f>VLOOKUP(A876,企業番号!A:K,9,0)</f>
        <v>#N/A</v>
      </c>
      <c r="K876" s="33" t="e">
        <f>VLOOKUP(A876,企業番号!A:K,10,0)</f>
        <v>#N/A</v>
      </c>
      <c r="L876" s="32" t="e">
        <f>VLOOKUP(A876,企業番号!A:K,11,0)</f>
        <v>#N/A</v>
      </c>
    </row>
    <row r="877" spans="2:12" ht="20.100000000000001" customHeight="1" x14ac:dyDescent="0.2">
      <c r="B877" s="43" t="s">
        <v>34711</v>
      </c>
      <c r="C877" s="32" t="e">
        <f>VLOOKUP(A877,企業番号!A:K,2,0)</f>
        <v>#N/A</v>
      </c>
      <c r="D877" s="32" t="e">
        <f>VLOOKUP(A877,企業番号!A:K,3,0)</f>
        <v>#N/A</v>
      </c>
      <c r="E877" s="32" t="e">
        <f>VLOOKUP(A877,企業番号!A:K,4,0)</f>
        <v>#N/A</v>
      </c>
      <c r="F877" s="10" t="e">
        <f>VLOOKUP(A877,企業番号!A:K,5,0)</f>
        <v>#N/A</v>
      </c>
      <c r="G877" s="11" t="e">
        <f>VLOOKUP(A877,企業番号!A:K,6,0)</f>
        <v>#N/A</v>
      </c>
      <c r="H877" s="32" t="e">
        <f>VLOOKUP(A877,企業番号!A:K,7,0)</f>
        <v>#N/A</v>
      </c>
      <c r="I877" s="3" t="e">
        <f>VLOOKUP(A877,企業番号!A:K,8,0)</f>
        <v>#N/A</v>
      </c>
      <c r="J877" s="32" t="e">
        <f>VLOOKUP(A877,企業番号!A:K,9,0)</f>
        <v>#N/A</v>
      </c>
      <c r="K877" s="33" t="e">
        <f>VLOOKUP(A877,企業番号!A:K,10,0)</f>
        <v>#N/A</v>
      </c>
      <c r="L877" s="32" t="e">
        <f>VLOOKUP(A877,企業番号!A:K,11,0)</f>
        <v>#N/A</v>
      </c>
    </row>
    <row r="878" spans="2:12" ht="20.100000000000001" customHeight="1" x14ac:dyDescent="0.2">
      <c r="B878" s="43" t="s">
        <v>34712</v>
      </c>
      <c r="C878" s="32" t="e">
        <f>VLOOKUP(A878,企業番号!A:K,2,0)</f>
        <v>#N/A</v>
      </c>
      <c r="D878" s="32" t="e">
        <f>VLOOKUP(A878,企業番号!A:K,3,0)</f>
        <v>#N/A</v>
      </c>
      <c r="E878" s="32" t="e">
        <f>VLOOKUP(A878,企業番号!A:K,4,0)</f>
        <v>#N/A</v>
      </c>
      <c r="F878" s="10" t="e">
        <f>VLOOKUP(A878,企業番号!A:K,5,0)</f>
        <v>#N/A</v>
      </c>
      <c r="G878" s="11" t="e">
        <f>VLOOKUP(A878,企業番号!A:K,6,0)</f>
        <v>#N/A</v>
      </c>
      <c r="H878" s="32" t="e">
        <f>VLOOKUP(A878,企業番号!A:K,7,0)</f>
        <v>#N/A</v>
      </c>
      <c r="I878" s="3" t="e">
        <f>VLOOKUP(A878,企業番号!A:K,8,0)</f>
        <v>#N/A</v>
      </c>
      <c r="J878" s="32" t="e">
        <f>VLOOKUP(A878,企業番号!A:K,9,0)</f>
        <v>#N/A</v>
      </c>
      <c r="K878" s="33" t="e">
        <f>VLOOKUP(A878,企業番号!A:K,10,0)</f>
        <v>#N/A</v>
      </c>
      <c r="L878" s="32" t="e">
        <f>VLOOKUP(A878,企業番号!A:K,11,0)</f>
        <v>#N/A</v>
      </c>
    </row>
    <row r="879" spans="2:12" ht="20.100000000000001" customHeight="1" x14ac:dyDescent="0.2">
      <c r="B879" s="43" t="s">
        <v>34713</v>
      </c>
      <c r="C879" s="32" t="e">
        <f>VLOOKUP(A879,企業番号!A:K,2,0)</f>
        <v>#N/A</v>
      </c>
      <c r="D879" s="32" t="e">
        <f>VLOOKUP(A879,企業番号!A:K,3,0)</f>
        <v>#N/A</v>
      </c>
      <c r="E879" s="32" t="e">
        <f>VLOOKUP(A879,企業番号!A:K,4,0)</f>
        <v>#N/A</v>
      </c>
      <c r="F879" s="10" t="e">
        <f>VLOOKUP(A879,企業番号!A:K,5,0)</f>
        <v>#N/A</v>
      </c>
      <c r="G879" s="11" t="e">
        <f>VLOOKUP(A879,企業番号!A:K,6,0)</f>
        <v>#N/A</v>
      </c>
      <c r="H879" s="32" t="e">
        <f>VLOOKUP(A879,企業番号!A:K,7,0)</f>
        <v>#N/A</v>
      </c>
      <c r="I879" s="3" t="e">
        <f>VLOOKUP(A879,企業番号!A:K,8,0)</f>
        <v>#N/A</v>
      </c>
      <c r="J879" s="32" t="e">
        <f>VLOOKUP(A879,企業番号!A:K,9,0)</f>
        <v>#N/A</v>
      </c>
      <c r="K879" s="33" t="e">
        <f>VLOOKUP(A879,企業番号!A:K,10,0)</f>
        <v>#N/A</v>
      </c>
      <c r="L879" s="32" t="e">
        <f>VLOOKUP(A879,企業番号!A:K,11,0)</f>
        <v>#N/A</v>
      </c>
    </row>
    <row r="880" spans="2:12" ht="20.100000000000001" customHeight="1" x14ac:dyDescent="0.2">
      <c r="B880" s="43" t="s">
        <v>34714</v>
      </c>
      <c r="C880" s="32" t="e">
        <f>VLOOKUP(A880,企業番号!A:K,2,0)</f>
        <v>#N/A</v>
      </c>
      <c r="D880" s="32" t="e">
        <f>VLOOKUP(A880,企業番号!A:K,3,0)</f>
        <v>#N/A</v>
      </c>
      <c r="E880" s="32" t="e">
        <f>VLOOKUP(A880,企業番号!A:K,4,0)</f>
        <v>#N/A</v>
      </c>
      <c r="F880" s="10" t="e">
        <f>VLOOKUP(A880,企業番号!A:K,5,0)</f>
        <v>#N/A</v>
      </c>
      <c r="G880" s="11" t="e">
        <f>VLOOKUP(A880,企業番号!A:K,6,0)</f>
        <v>#N/A</v>
      </c>
      <c r="H880" s="32" t="e">
        <f>VLOOKUP(A880,企業番号!A:K,7,0)</f>
        <v>#N/A</v>
      </c>
      <c r="I880" s="3" t="e">
        <f>VLOOKUP(A880,企業番号!A:K,8,0)</f>
        <v>#N/A</v>
      </c>
      <c r="J880" s="32" t="e">
        <f>VLOOKUP(A880,企業番号!A:K,9,0)</f>
        <v>#N/A</v>
      </c>
      <c r="K880" s="33" t="e">
        <f>VLOOKUP(A880,企業番号!A:K,10,0)</f>
        <v>#N/A</v>
      </c>
      <c r="L880" s="32" t="e">
        <f>VLOOKUP(A880,企業番号!A:K,11,0)</f>
        <v>#N/A</v>
      </c>
    </row>
    <row r="881" spans="2:12" ht="20.100000000000001" customHeight="1" x14ac:dyDescent="0.2">
      <c r="B881" s="43" t="s">
        <v>34715</v>
      </c>
      <c r="C881" s="32" t="e">
        <f>VLOOKUP(A881,企業番号!A:K,2,0)</f>
        <v>#N/A</v>
      </c>
      <c r="D881" s="32" t="e">
        <f>VLOOKUP(A881,企業番号!A:K,3,0)</f>
        <v>#N/A</v>
      </c>
      <c r="E881" s="32" t="e">
        <f>VLOOKUP(A881,企業番号!A:K,4,0)</f>
        <v>#N/A</v>
      </c>
      <c r="F881" s="10" t="e">
        <f>VLOOKUP(A881,企業番号!A:K,5,0)</f>
        <v>#N/A</v>
      </c>
      <c r="G881" s="11" t="e">
        <f>VLOOKUP(A881,企業番号!A:K,6,0)</f>
        <v>#N/A</v>
      </c>
      <c r="H881" s="32" t="e">
        <f>VLOOKUP(A881,企業番号!A:K,7,0)</f>
        <v>#N/A</v>
      </c>
      <c r="I881" s="3" t="e">
        <f>VLOOKUP(A881,企業番号!A:K,8,0)</f>
        <v>#N/A</v>
      </c>
      <c r="J881" s="32" t="e">
        <f>VLOOKUP(A881,企業番号!A:K,9,0)</f>
        <v>#N/A</v>
      </c>
      <c r="K881" s="33" t="e">
        <f>VLOOKUP(A881,企業番号!A:K,10,0)</f>
        <v>#N/A</v>
      </c>
      <c r="L881" s="32" t="e">
        <f>VLOOKUP(A881,企業番号!A:K,11,0)</f>
        <v>#N/A</v>
      </c>
    </row>
    <row r="882" spans="2:12" ht="20.100000000000001" customHeight="1" x14ac:dyDescent="0.2">
      <c r="B882" s="43" t="s">
        <v>34716</v>
      </c>
      <c r="C882" s="32" t="e">
        <f>VLOOKUP(A882,企業番号!A:K,2,0)</f>
        <v>#N/A</v>
      </c>
      <c r="D882" s="32" t="e">
        <f>VLOOKUP(A882,企業番号!A:K,3,0)</f>
        <v>#N/A</v>
      </c>
      <c r="E882" s="32" t="e">
        <f>VLOOKUP(A882,企業番号!A:K,4,0)</f>
        <v>#N/A</v>
      </c>
      <c r="F882" s="10" t="e">
        <f>VLOOKUP(A882,企業番号!A:K,5,0)</f>
        <v>#N/A</v>
      </c>
      <c r="G882" s="11" t="e">
        <f>VLOOKUP(A882,企業番号!A:K,6,0)</f>
        <v>#N/A</v>
      </c>
      <c r="H882" s="32" t="e">
        <f>VLOOKUP(A882,企業番号!A:K,7,0)</f>
        <v>#N/A</v>
      </c>
      <c r="I882" s="3" t="e">
        <f>VLOOKUP(A882,企業番号!A:K,8,0)</f>
        <v>#N/A</v>
      </c>
      <c r="J882" s="32" t="e">
        <f>VLOOKUP(A882,企業番号!A:K,9,0)</f>
        <v>#N/A</v>
      </c>
      <c r="K882" s="33" t="e">
        <f>VLOOKUP(A882,企業番号!A:K,10,0)</f>
        <v>#N/A</v>
      </c>
      <c r="L882" s="32" t="e">
        <f>VLOOKUP(A882,企業番号!A:K,11,0)</f>
        <v>#N/A</v>
      </c>
    </row>
    <row r="883" spans="2:12" ht="20.100000000000001" customHeight="1" x14ac:dyDescent="0.2">
      <c r="B883" s="43" t="s">
        <v>34717</v>
      </c>
      <c r="C883" s="32" t="e">
        <f>VLOOKUP(A883,企業番号!A:K,2,0)</f>
        <v>#N/A</v>
      </c>
      <c r="D883" s="32" t="e">
        <f>VLOOKUP(A883,企業番号!A:K,3,0)</f>
        <v>#N/A</v>
      </c>
      <c r="E883" s="32" t="e">
        <f>VLOOKUP(A883,企業番号!A:K,4,0)</f>
        <v>#N/A</v>
      </c>
      <c r="F883" s="10" t="e">
        <f>VLOOKUP(A883,企業番号!A:K,5,0)</f>
        <v>#N/A</v>
      </c>
      <c r="G883" s="11" t="e">
        <f>VLOOKUP(A883,企業番号!A:K,6,0)</f>
        <v>#N/A</v>
      </c>
      <c r="H883" s="32" t="e">
        <f>VLOOKUP(A883,企業番号!A:K,7,0)</f>
        <v>#N/A</v>
      </c>
      <c r="I883" s="3" t="e">
        <f>VLOOKUP(A883,企業番号!A:K,8,0)</f>
        <v>#N/A</v>
      </c>
      <c r="J883" s="32" t="e">
        <f>VLOOKUP(A883,企業番号!A:K,9,0)</f>
        <v>#N/A</v>
      </c>
      <c r="K883" s="33" t="e">
        <f>VLOOKUP(A883,企業番号!A:K,10,0)</f>
        <v>#N/A</v>
      </c>
      <c r="L883" s="32" t="e">
        <f>VLOOKUP(A883,企業番号!A:K,11,0)</f>
        <v>#N/A</v>
      </c>
    </row>
    <row r="884" spans="2:12" ht="20.100000000000001" customHeight="1" x14ac:dyDescent="0.2">
      <c r="B884" s="43" t="s">
        <v>34718</v>
      </c>
      <c r="C884" s="32" t="e">
        <f>VLOOKUP(A884,企業番号!A:K,2,0)</f>
        <v>#N/A</v>
      </c>
      <c r="D884" s="32" t="e">
        <f>VLOOKUP(A884,企業番号!A:K,3,0)</f>
        <v>#N/A</v>
      </c>
      <c r="E884" s="32" t="e">
        <f>VLOOKUP(A884,企業番号!A:K,4,0)</f>
        <v>#N/A</v>
      </c>
      <c r="F884" s="10" t="e">
        <f>VLOOKUP(A884,企業番号!A:K,5,0)</f>
        <v>#N/A</v>
      </c>
      <c r="G884" s="11" t="e">
        <f>VLOOKUP(A884,企業番号!A:K,6,0)</f>
        <v>#N/A</v>
      </c>
      <c r="H884" s="32" t="e">
        <f>VLOOKUP(A884,企業番号!A:K,7,0)</f>
        <v>#N/A</v>
      </c>
      <c r="I884" s="3" t="e">
        <f>VLOOKUP(A884,企業番号!A:K,8,0)</f>
        <v>#N/A</v>
      </c>
      <c r="J884" s="32" t="e">
        <f>VLOOKUP(A884,企業番号!A:K,9,0)</f>
        <v>#N/A</v>
      </c>
      <c r="K884" s="33" t="e">
        <f>VLOOKUP(A884,企業番号!A:K,10,0)</f>
        <v>#N/A</v>
      </c>
      <c r="L884" s="32" t="e">
        <f>VLOOKUP(A884,企業番号!A:K,11,0)</f>
        <v>#N/A</v>
      </c>
    </row>
    <row r="885" spans="2:12" ht="20.100000000000001" customHeight="1" x14ac:dyDescent="0.2">
      <c r="B885" s="43" t="s">
        <v>34719</v>
      </c>
      <c r="C885" s="32" t="e">
        <f>VLOOKUP(A885,企業番号!A:K,2,0)</f>
        <v>#N/A</v>
      </c>
      <c r="D885" s="32" t="e">
        <f>VLOOKUP(A885,企業番号!A:K,3,0)</f>
        <v>#N/A</v>
      </c>
      <c r="E885" s="32" t="e">
        <f>VLOOKUP(A885,企業番号!A:K,4,0)</f>
        <v>#N/A</v>
      </c>
      <c r="F885" s="10" t="e">
        <f>VLOOKUP(A885,企業番号!A:K,5,0)</f>
        <v>#N/A</v>
      </c>
      <c r="G885" s="11" t="e">
        <f>VLOOKUP(A885,企業番号!A:K,6,0)</f>
        <v>#N/A</v>
      </c>
      <c r="H885" s="32" t="e">
        <f>VLOOKUP(A885,企業番号!A:K,7,0)</f>
        <v>#N/A</v>
      </c>
      <c r="I885" s="3" t="e">
        <f>VLOOKUP(A885,企業番号!A:K,8,0)</f>
        <v>#N/A</v>
      </c>
      <c r="J885" s="32" t="e">
        <f>VLOOKUP(A885,企業番号!A:K,9,0)</f>
        <v>#N/A</v>
      </c>
      <c r="K885" s="33" t="e">
        <f>VLOOKUP(A885,企業番号!A:K,10,0)</f>
        <v>#N/A</v>
      </c>
      <c r="L885" s="32" t="e">
        <f>VLOOKUP(A885,企業番号!A:K,11,0)</f>
        <v>#N/A</v>
      </c>
    </row>
    <row r="886" spans="2:12" ht="20.100000000000001" customHeight="1" x14ac:dyDescent="0.2">
      <c r="B886" s="43" t="s">
        <v>34720</v>
      </c>
      <c r="C886" s="32" t="e">
        <f>VLOOKUP(A886,企業番号!A:K,2,0)</f>
        <v>#N/A</v>
      </c>
      <c r="D886" s="32" t="e">
        <f>VLOOKUP(A886,企業番号!A:K,3,0)</f>
        <v>#N/A</v>
      </c>
      <c r="E886" s="32" t="e">
        <f>VLOOKUP(A886,企業番号!A:K,4,0)</f>
        <v>#N/A</v>
      </c>
      <c r="F886" s="10" t="e">
        <f>VLOOKUP(A886,企業番号!A:K,5,0)</f>
        <v>#N/A</v>
      </c>
      <c r="G886" s="11" t="e">
        <f>VLOOKUP(A886,企業番号!A:K,6,0)</f>
        <v>#N/A</v>
      </c>
      <c r="H886" s="32" t="e">
        <f>VLOOKUP(A886,企業番号!A:K,7,0)</f>
        <v>#N/A</v>
      </c>
      <c r="I886" s="3" t="e">
        <f>VLOOKUP(A886,企業番号!A:K,8,0)</f>
        <v>#N/A</v>
      </c>
      <c r="J886" s="32" t="e">
        <f>VLOOKUP(A886,企業番号!A:K,9,0)</f>
        <v>#N/A</v>
      </c>
      <c r="K886" s="33" t="e">
        <f>VLOOKUP(A886,企業番号!A:K,10,0)</f>
        <v>#N/A</v>
      </c>
      <c r="L886" s="32" t="e">
        <f>VLOOKUP(A886,企業番号!A:K,11,0)</f>
        <v>#N/A</v>
      </c>
    </row>
    <row r="887" spans="2:12" ht="20.100000000000001" customHeight="1" x14ac:dyDescent="0.2">
      <c r="B887" s="43" t="s">
        <v>34721</v>
      </c>
      <c r="C887" s="32" t="e">
        <f>VLOOKUP(A887,企業番号!A:K,2,0)</f>
        <v>#N/A</v>
      </c>
      <c r="D887" s="32" t="e">
        <f>VLOOKUP(A887,企業番号!A:K,3,0)</f>
        <v>#N/A</v>
      </c>
      <c r="E887" s="32" t="e">
        <f>VLOOKUP(A887,企業番号!A:K,4,0)</f>
        <v>#N/A</v>
      </c>
      <c r="F887" s="10" t="e">
        <f>VLOOKUP(A887,企業番号!A:K,5,0)</f>
        <v>#N/A</v>
      </c>
      <c r="G887" s="11" t="e">
        <f>VLOOKUP(A887,企業番号!A:K,6,0)</f>
        <v>#N/A</v>
      </c>
      <c r="H887" s="32" t="e">
        <f>VLOOKUP(A887,企業番号!A:K,7,0)</f>
        <v>#N/A</v>
      </c>
      <c r="I887" s="3" t="e">
        <f>VLOOKUP(A887,企業番号!A:K,8,0)</f>
        <v>#N/A</v>
      </c>
      <c r="J887" s="32" t="e">
        <f>VLOOKUP(A887,企業番号!A:K,9,0)</f>
        <v>#N/A</v>
      </c>
      <c r="K887" s="33" t="e">
        <f>VLOOKUP(A887,企業番号!A:K,10,0)</f>
        <v>#N/A</v>
      </c>
      <c r="L887" s="32" t="e">
        <f>VLOOKUP(A887,企業番号!A:K,11,0)</f>
        <v>#N/A</v>
      </c>
    </row>
    <row r="888" spans="2:12" ht="20.100000000000001" customHeight="1" x14ac:dyDescent="0.2">
      <c r="B888" s="43" t="s">
        <v>34722</v>
      </c>
      <c r="C888" s="32" t="e">
        <f>VLOOKUP(A888,企業番号!A:K,2,0)</f>
        <v>#N/A</v>
      </c>
      <c r="D888" s="32" t="e">
        <f>VLOOKUP(A888,企業番号!A:K,3,0)</f>
        <v>#N/A</v>
      </c>
      <c r="E888" s="32" t="e">
        <f>VLOOKUP(A888,企業番号!A:K,4,0)</f>
        <v>#N/A</v>
      </c>
      <c r="F888" s="10" t="e">
        <f>VLOOKUP(A888,企業番号!A:K,5,0)</f>
        <v>#N/A</v>
      </c>
      <c r="G888" s="11" t="e">
        <f>VLOOKUP(A888,企業番号!A:K,6,0)</f>
        <v>#N/A</v>
      </c>
      <c r="H888" s="32" t="e">
        <f>VLOOKUP(A888,企業番号!A:K,7,0)</f>
        <v>#N/A</v>
      </c>
      <c r="I888" s="3" t="e">
        <f>VLOOKUP(A888,企業番号!A:K,8,0)</f>
        <v>#N/A</v>
      </c>
      <c r="J888" s="32" t="e">
        <f>VLOOKUP(A888,企業番号!A:K,9,0)</f>
        <v>#N/A</v>
      </c>
      <c r="K888" s="33" t="e">
        <f>VLOOKUP(A888,企業番号!A:K,10,0)</f>
        <v>#N/A</v>
      </c>
      <c r="L888" s="32" t="e">
        <f>VLOOKUP(A888,企業番号!A:K,11,0)</f>
        <v>#N/A</v>
      </c>
    </row>
    <row r="889" spans="2:12" ht="20.100000000000001" customHeight="1" x14ac:dyDescent="0.2">
      <c r="B889" s="43" t="s">
        <v>34723</v>
      </c>
      <c r="C889" s="32" t="e">
        <f>VLOOKUP(A889,企業番号!A:K,2,0)</f>
        <v>#N/A</v>
      </c>
      <c r="D889" s="32" t="e">
        <f>VLOOKUP(A889,企業番号!A:K,3,0)</f>
        <v>#N/A</v>
      </c>
      <c r="E889" s="32" t="e">
        <f>VLOOKUP(A889,企業番号!A:K,4,0)</f>
        <v>#N/A</v>
      </c>
      <c r="F889" s="10" t="e">
        <f>VLOOKUP(A889,企業番号!A:K,5,0)</f>
        <v>#N/A</v>
      </c>
      <c r="G889" s="11" t="e">
        <f>VLOOKUP(A889,企業番号!A:K,6,0)</f>
        <v>#N/A</v>
      </c>
      <c r="H889" s="32" t="e">
        <f>VLOOKUP(A889,企業番号!A:K,7,0)</f>
        <v>#N/A</v>
      </c>
      <c r="I889" s="3" t="e">
        <f>VLOOKUP(A889,企業番号!A:K,8,0)</f>
        <v>#N/A</v>
      </c>
      <c r="J889" s="32" t="e">
        <f>VLOOKUP(A889,企業番号!A:K,9,0)</f>
        <v>#N/A</v>
      </c>
      <c r="K889" s="33" t="e">
        <f>VLOOKUP(A889,企業番号!A:K,10,0)</f>
        <v>#N/A</v>
      </c>
      <c r="L889" s="32" t="e">
        <f>VLOOKUP(A889,企業番号!A:K,11,0)</f>
        <v>#N/A</v>
      </c>
    </row>
    <row r="890" spans="2:12" ht="20.100000000000001" customHeight="1" x14ac:dyDescent="0.2">
      <c r="B890" s="43" t="s">
        <v>34724</v>
      </c>
      <c r="C890" s="32" t="e">
        <f>VLOOKUP(A890,企業番号!A:K,2,0)</f>
        <v>#N/A</v>
      </c>
      <c r="D890" s="32" t="e">
        <f>VLOOKUP(A890,企業番号!A:K,3,0)</f>
        <v>#N/A</v>
      </c>
      <c r="E890" s="32" t="e">
        <f>VLOOKUP(A890,企業番号!A:K,4,0)</f>
        <v>#N/A</v>
      </c>
      <c r="F890" s="10" t="e">
        <f>VLOOKUP(A890,企業番号!A:K,5,0)</f>
        <v>#N/A</v>
      </c>
      <c r="G890" s="11" t="e">
        <f>VLOOKUP(A890,企業番号!A:K,6,0)</f>
        <v>#N/A</v>
      </c>
      <c r="H890" s="32" t="e">
        <f>VLOOKUP(A890,企業番号!A:K,7,0)</f>
        <v>#N/A</v>
      </c>
      <c r="I890" s="3" t="e">
        <f>VLOOKUP(A890,企業番号!A:K,8,0)</f>
        <v>#N/A</v>
      </c>
      <c r="J890" s="32" t="e">
        <f>VLOOKUP(A890,企業番号!A:K,9,0)</f>
        <v>#N/A</v>
      </c>
      <c r="K890" s="33" t="e">
        <f>VLOOKUP(A890,企業番号!A:K,10,0)</f>
        <v>#N/A</v>
      </c>
      <c r="L890" s="32" t="e">
        <f>VLOOKUP(A890,企業番号!A:K,11,0)</f>
        <v>#N/A</v>
      </c>
    </row>
    <row r="891" spans="2:12" ht="20.100000000000001" customHeight="1" x14ac:dyDescent="0.2">
      <c r="B891" s="43" t="s">
        <v>34725</v>
      </c>
      <c r="C891" s="32" t="e">
        <f>VLOOKUP(A891,企業番号!A:K,2,0)</f>
        <v>#N/A</v>
      </c>
      <c r="D891" s="32" t="e">
        <f>VLOOKUP(A891,企業番号!A:K,3,0)</f>
        <v>#N/A</v>
      </c>
      <c r="E891" s="32" t="e">
        <f>VLOOKUP(A891,企業番号!A:K,4,0)</f>
        <v>#N/A</v>
      </c>
      <c r="F891" s="10" t="e">
        <f>VLOOKUP(A891,企業番号!A:K,5,0)</f>
        <v>#N/A</v>
      </c>
      <c r="G891" s="11" t="e">
        <f>VLOOKUP(A891,企業番号!A:K,6,0)</f>
        <v>#N/A</v>
      </c>
      <c r="H891" s="32" t="e">
        <f>VLOOKUP(A891,企業番号!A:K,7,0)</f>
        <v>#N/A</v>
      </c>
      <c r="I891" s="3" t="e">
        <f>VLOOKUP(A891,企業番号!A:K,8,0)</f>
        <v>#N/A</v>
      </c>
      <c r="J891" s="32" t="e">
        <f>VLOOKUP(A891,企業番号!A:K,9,0)</f>
        <v>#N/A</v>
      </c>
      <c r="K891" s="33" t="e">
        <f>VLOOKUP(A891,企業番号!A:K,10,0)</f>
        <v>#N/A</v>
      </c>
      <c r="L891" s="32" t="e">
        <f>VLOOKUP(A891,企業番号!A:K,11,0)</f>
        <v>#N/A</v>
      </c>
    </row>
    <row r="892" spans="2:12" ht="20.100000000000001" customHeight="1" x14ac:dyDescent="0.2">
      <c r="B892" s="43" t="s">
        <v>34726</v>
      </c>
      <c r="C892" s="32" t="e">
        <f>VLOOKUP(A892,企業番号!A:K,2,0)</f>
        <v>#N/A</v>
      </c>
      <c r="D892" s="32" t="e">
        <f>VLOOKUP(A892,企業番号!A:K,3,0)</f>
        <v>#N/A</v>
      </c>
      <c r="E892" s="32" t="e">
        <f>VLOOKUP(A892,企業番号!A:K,4,0)</f>
        <v>#N/A</v>
      </c>
      <c r="F892" s="10" t="e">
        <f>VLOOKUP(A892,企業番号!A:K,5,0)</f>
        <v>#N/A</v>
      </c>
      <c r="G892" s="11" t="e">
        <f>VLOOKUP(A892,企業番号!A:K,6,0)</f>
        <v>#N/A</v>
      </c>
      <c r="H892" s="32" t="e">
        <f>VLOOKUP(A892,企業番号!A:K,7,0)</f>
        <v>#N/A</v>
      </c>
      <c r="I892" s="3" t="e">
        <f>VLOOKUP(A892,企業番号!A:K,8,0)</f>
        <v>#N/A</v>
      </c>
      <c r="J892" s="32" t="e">
        <f>VLOOKUP(A892,企業番号!A:K,9,0)</f>
        <v>#N/A</v>
      </c>
      <c r="K892" s="33" t="e">
        <f>VLOOKUP(A892,企業番号!A:K,10,0)</f>
        <v>#N/A</v>
      </c>
      <c r="L892" s="32" t="e">
        <f>VLOOKUP(A892,企業番号!A:K,11,0)</f>
        <v>#N/A</v>
      </c>
    </row>
    <row r="893" spans="2:12" ht="20.100000000000001" customHeight="1" x14ac:dyDescent="0.2">
      <c r="B893" s="43" t="s">
        <v>34727</v>
      </c>
      <c r="C893" s="32" t="e">
        <f>VLOOKUP(A893,企業番号!A:K,2,0)</f>
        <v>#N/A</v>
      </c>
      <c r="D893" s="32" t="e">
        <f>VLOOKUP(A893,企業番号!A:K,3,0)</f>
        <v>#N/A</v>
      </c>
      <c r="E893" s="32" t="e">
        <f>VLOOKUP(A893,企業番号!A:K,4,0)</f>
        <v>#N/A</v>
      </c>
      <c r="F893" s="10" t="e">
        <f>VLOOKUP(A893,企業番号!A:K,5,0)</f>
        <v>#N/A</v>
      </c>
      <c r="G893" s="11" t="e">
        <f>VLOOKUP(A893,企業番号!A:K,6,0)</f>
        <v>#N/A</v>
      </c>
      <c r="H893" s="32" t="e">
        <f>VLOOKUP(A893,企業番号!A:K,7,0)</f>
        <v>#N/A</v>
      </c>
      <c r="I893" s="3" t="e">
        <f>VLOOKUP(A893,企業番号!A:K,8,0)</f>
        <v>#N/A</v>
      </c>
      <c r="J893" s="32" t="e">
        <f>VLOOKUP(A893,企業番号!A:K,9,0)</f>
        <v>#N/A</v>
      </c>
      <c r="K893" s="33" t="e">
        <f>VLOOKUP(A893,企業番号!A:K,10,0)</f>
        <v>#N/A</v>
      </c>
      <c r="L893" s="32" t="e">
        <f>VLOOKUP(A893,企業番号!A:K,11,0)</f>
        <v>#N/A</v>
      </c>
    </row>
    <row r="894" spans="2:12" ht="20.100000000000001" customHeight="1" x14ac:dyDescent="0.2">
      <c r="B894" s="43" t="s">
        <v>34728</v>
      </c>
      <c r="C894" s="32" t="e">
        <f>VLOOKUP(A894,企業番号!A:K,2,0)</f>
        <v>#N/A</v>
      </c>
      <c r="D894" s="32" t="e">
        <f>VLOOKUP(A894,企業番号!A:K,3,0)</f>
        <v>#N/A</v>
      </c>
      <c r="E894" s="32" t="e">
        <f>VLOOKUP(A894,企業番号!A:K,4,0)</f>
        <v>#N/A</v>
      </c>
      <c r="F894" s="10" t="e">
        <f>VLOOKUP(A894,企業番号!A:K,5,0)</f>
        <v>#N/A</v>
      </c>
      <c r="G894" s="11" t="e">
        <f>VLOOKUP(A894,企業番号!A:K,6,0)</f>
        <v>#N/A</v>
      </c>
      <c r="H894" s="32" t="e">
        <f>VLOOKUP(A894,企業番号!A:K,7,0)</f>
        <v>#N/A</v>
      </c>
      <c r="I894" s="3" t="e">
        <f>VLOOKUP(A894,企業番号!A:K,8,0)</f>
        <v>#N/A</v>
      </c>
      <c r="J894" s="32" t="e">
        <f>VLOOKUP(A894,企業番号!A:K,9,0)</f>
        <v>#N/A</v>
      </c>
      <c r="K894" s="33" t="e">
        <f>VLOOKUP(A894,企業番号!A:K,10,0)</f>
        <v>#N/A</v>
      </c>
      <c r="L894" s="32" t="e">
        <f>VLOOKUP(A894,企業番号!A:K,11,0)</f>
        <v>#N/A</v>
      </c>
    </row>
    <row r="895" spans="2:12" ht="20.100000000000001" customHeight="1" x14ac:dyDescent="0.2">
      <c r="B895" s="43" t="s">
        <v>34729</v>
      </c>
      <c r="C895" s="32" t="e">
        <f>VLOOKUP(A895,企業番号!A:K,2,0)</f>
        <v>#N/A</v>
      </c>
      <c r="D895" s="32" t="e">
        <f>VLOOKUP(A895,企業番号!A:K,3,0)</f>
        <v>#N/A</v>
      </c>
      <c r="E895" s="32" t="e">
        <f>VLOOKUP(A895,企業番号!A:K,4,0)</f>
        <v>#N/A</v>
      </c>
      <c r="F895" s="10" t="e">
        <f>VLOOKUP(A895,企業番号!A:K,5,0)</f>
        <v>#N/A</v>
      </c>
      <c r="G895" s="11" t="e">
        <f>VLOOKUP(A895,企業番号!A:K,6,0)</f>
        <v>#N/A</v>
      </c>
      <c r="H895" s="32" t="e">
        <f>VLOOKUP(A895,企業番号!A:K,7,0)</f>
        <v>#N/A</v>
      </c>
      <c r="I895" s="3" t="e">
        <f>VLOOKUP(A895,企業番号!A:K,8,0)</f>
        <v>#N/A</v>
      </c>
      <c r="J895" s="32" t="e">
        <f>VLOOKUP(A895,企業番号!A:K,9,0)</f>
        <v>#N/A</v>
      </c>
      <c r="K895" s="33" t="e">
        <f>VLOOKUP(A895,企業番号!A:K,10,0)</f>
        <v>#N/A</v>
      </c>
      <c r="L895" s="32" t="e">
        <f>VLOOKUP(A895,企業番号!A:K,11,0)</f>
        <v>#N/A</v>
      </c>
    </row>
    <row r="896" spans="2:12" ht="20.100000000000001" customHeight="1" x14ac:dyDescent="0.2">
      <c r="B896" s="43" t="s">
        <v>34730</v>
      </c>
      <c r="C896" s="32" t="e">
        <f>VLOOKUP(A896,企業番号!A:K,2,0)</f>
        <v>#N/A</v>
      </c>
      <c r="D896" s="32" t="e">
        <f>VLOOKUP(A896,企業番号!A:K,3,0)</f>
        <v>#N/A</v>
      </c>
      <c r="E896" s="32" t="e">
        <f>VLOOKUP(A896,企業番号!A:K,4,0)</f>
        <v>#N/A</v>
      </c>
      <c r="F896" s="10" t="e">
        <f>VLOOKUP(A896,企業番号!A:K,5,0)</f>
        <v>#N/A</v>
      </c>
      <c r="G896" s="11" t="e">
        <f>VLOOKUP(A896,企業番号!A:K,6,0)</f>
        <v>#N/A</v>
      </c>
      <c r="H896" s="32" t="e">
        <f>VLOOKUP(A896,企業番号!A:K,7,0)</f>
        <v>#N/A</v>
      </c>
      <c r="I896" s="3" t="e">
        <f>VLOOKUP(A896,企業番号!A:K,8,0)</f>
        <v>#N/A</v>
      </c>
      <c r="J896" s="32" t="e">
        <f>VLOOKUP(A896,企業番号!A:K,9,0)</f>
        <v>#N/A</v>
      </c>
      <c r="K896" s="33" t="e">
        <f>VLOOKUP(A896,企業番号!A:K,10,0)</f>
        <v>#N/A</v>
      </c>
      <c r="L896" s="32" t="e">
        <f>VLOOKUP(A896,企業番号!A:K,11,0)</f>
        <v>#N/A</v>
      </c>
    </row>
    <row r="897" spans="2:12" ht="20.100000000000001" customHeight="1" x14ac:dyDescent="0.2">
      <c r="B897" s="43" t="s">
        <v>34731</v>
      </c>
      <c r="C897" s="32" t="e">
        <f>VLOOKUP(A897,企業番号!A:K,2,0)</f>
        <v>#N/A</v>
      </c>
      <c r="D897" s="32" t="e">
        <f>VLOOKUP(A897,企業番号!A:K,3,0)</f>
        <v>#N/A</v>
      </c>
      <c r="E897" s="32" t="e">
        <f>VLOOKUP(A897,企業番号!A:K,4,0)</f>
        <v>#N/A</v>
      </c>
      <c r="F897" s="10" t="e">
        <f>VLOOKUP(A897,企業番号!A:K,5,0)</f>
        <v>#N/A</v>
      </c>
      <c r="G897" s="11" t="e">
        <f>VLOOKUP(A897,企業番号!A:K,6,0)</f>
        <v>#N/A</v>
      </c>
      <c r="H897" s="32" t="e">
        <f>VLOOKUP(A897,企業番号!A:K,7,0)</f>
        <v>#N/A</v>
      </c>
      <c r="I897" s="3" t="e">
        <f>VLOOKUP(A897,企業番号!A:K,8,0)</f>
        <v>#N/A</v>
      </c>
      <c r="J897" s="32" t="e">
        <f>VLOOKUP(A897,企業番号!A:K,9,0)</f>
        <v>#N/A</v>
      </c>
      <c r="K897" s="33" t="e">
        <f>VLOOKUP(A897,企業番号!A:K,10,0)</f>
        <v>#N/A</v>
      </c>
      <c r="L897" s="32" t="e">
        <f>VLOOKUP(A897,企業番号!A:K,11,0)</f>
        <v>#N/A</v>
      </c>
    </row>
    <row r="898" spans="2:12" ht="20.100000000000001" customHeight="1" x14ac:dyDescent="0.2">
      <c r="B898" s="43" t="s">
        <v>34732</v>
      </c>
      <c r="C898" s="32" t="e">
        <f>VLOOKUP(A898,企業番号!A:K,2,0)</f>
        <v>#N/A</v>
      </c>
      <c r="D898" s="32" t="e">
        <f>VLOOKUP(A898,企業番号!A:K,3,0)</f>
        <v>#N/A</v>
      </c>
      <c r="E898" s="32" t="e">
        <f>VLOOKUP(A898,企業番号!A:K,4,0)</f>
        <v>#N/A</v>
      </c>
      <c r="F898" s="10" t="e">
        <f>VLOOKUP(A898,企業番号!A:K,5,0)</f>
        <v>#N/A</v>
      </c>
      <c r="G898" s="11" t="e">
        <f>VLOOKUP(A898,企業番号!A:K,6,0)</f>
        <v>#N/A</v>
      </c>
      <c r="H898" s="32" t="e">
        <f>VLOOKUP(A898,企業番号!A:K,7,0)</f>
        <v>#N/A</v>
      </c>
      <c r="I898" s="3" t="e">
        <f>VLOOKUP(A898,企業番号!A:K,8,0)</f>
        <v>#N/A</v>
      </c>
      <c r="J898" s="32" t="e">
        <f>VLOOKUP(A898,企業番号!A:K,9,0)</f>
        <v>#N/A</v>
      </c>
      <c r="K898" s="33" t="e">
        <f>VLOOKUP(A898,企業番号!A:K,10,0)</f>
        <v>#N/A</v>
      </c>
      <c r="L898" s="32" t="e">
        <f>VLOOKUP(A898,企業番号!A:K,11,0)</f>
        <v>#N/A</v>
      </c>
    </row>
    <row r="899" spans="2:12" ht="20.100000000000001" customHeight="1" x14ac:dyDescent="0.2">
      <c r="B899" s="43" t="s">
        <v>34733</v>
      </c>
      <c r="C899" s="32" t="e">
        <f>VLOOKUP(A899,企業番号!A:K,2,0)</f>
        <v>#N/A</v>
      </c>
      <c r="D899" s="32" t="e">
        <f>VLOOKUP(A899,企業番号!A:K,3,0)</f>
        <v>#N/A</v>
      </c>
      <c r="E899" s="32" t="e">
        <f>VLOOKUP(A899,企業番号!A:K,4,0)</f>
        <v>#N/A</v>
      </c>
      <c r="F899" s="10" t="e">
        <f>VLOOKUP(A899,企業番号!A:K,5,0)</f>
        <v>#N/A</v>
      </c>
      <c r="G899" s="11" t="e">
        <f>VLOOKUP(A899,企業番号!A:K,6,0)</f>
        <v>#N/A</v>
      </c>
      <c r="H899" s="32" t="e">
        <f>VLOOKUP(A899,企業番号!A:K,7,0)</f>
        <v>#N/A</v>
      </c>
      <c r="I899" s="3" t="e">
        <f>VLOOKUP(A899,企業番号!A:K,8,0)</f>
        <v>#N/A</v>
      </c>
      <c r="J899" s="32" t="e">
        <f>VLOOKUP(A899,企業番号!A:K,9,0)</f>
        <v>#N/A</v>
      </c>
      <c r="K899" s="33" t="e">
        <f>VLOOKUP(A899,企業番号!A:K,10,0)</f>
        <v>#N/A</v>
      </c>
      <c r="L899" s="32" t="e">
        <f>VLOOKUP(A899,企業番号!A:K,11,0)</f>
        <v>#N/A</v>
      </c>
    </row>
    <row r="900" spans="2:12" ht="20.100000000000001" customHeight="1" x14ac:dyDescent="0.2">
      <c r="B900" s="43" t="s">
        <v>34734</v>
      </c>
      <c r="C900" s="32" t="e">
        <f>VLOOKUP(A900,企業番号!A:K,2,0)</f>
        <v>#N/A</v>
      </c>
      <c r="D900" s="32" t="e">
        <f>VLOOKUP(A900,企業番号!A:K,3,0)</f>
        <v>#N/A</v>
      </c>
      <c r="E900" s="32" t="e">
        <f>VLOOKUP(A900,企業番号!A:K,4,0)</f>
        <v>#N/A</v>
      </c>
      <c r="F900" s="10" t="e">
        <f>VLOOKUP(A900,企業番号!A:K,5,0)</f>
        <v>#N/A</v>
      </c>
      <c r="G900" s="11" t="e">
        <f>VLOOKUP(A900,企業番号!A:K,6,0)</f>
        <v>#N/A</v>
      </c>
      <c r="H900" s="32" t="e">
        <f>VLOOKUP(A900,企業番号!A:K,7,0)</f>
        <v>#N/A</v>
      </c>
      <c r="I900" s="3" t="e">
        <f>VLOOKUP(A900,企業番号!A:K,8,0)</f>
        <v>#N/A</v>
      </c>
      <c r="J900" s="32" t="e">
        <f>VLOOKUP(A900,企業番号!A:K,9,0)</f>
        <v>#N/A</v>
      </c>
      <c r="K900" s="33" t="e">
        <f>VLOOKUP(A900,企業番号!A:K,10,0)</f>
        <v>#N/A</v>
      </c>
      <c r="L900" s="32" t="e">
        <f>VLOOKUP(A900,企業番号!A:K,11,0)</f>
        <v>#N/A</v>
      </c>
    </row>
    <row r="901" spans="2:12" ht="20.100000000000001" customHeight="1" x14ac:dyDescent="0.2">
      <c r="B901" s="43" t="s">
        <v>34735</v>
      </c>
      <c r="C901" s="32" t="e">
        <f>VLOOKUP(A901,企業番号!A:K,2,0)</f>
        <v>#N/A</v>
      </c>
      <c r="D901" s="32" t="e">
        <f>VLOOKUP(A901,企業番号!A:K,3,0)</f>
        <v>#N/A</v>
      </c>
      <c r="E901" s="32" t="e">
        <f>VLOOKUP(A901,企業番号!A:K,4,0)</f>
        <v>#N/A</v>
      </c>
      <c r="F901" s="10" t="e">
        <f>VLOOKUP(A901,企業番号!A:K,5,0)</f>
        <v>#N/A</v>
      </c>
      <c r="G901" s="11" t="e">
        <f>VLOOKUP(A901,企業番号!A:K,6,0)</f>
        <v>#N/A</v>
      </c>
      <c r="H901" s="32" t="e">
        <f>VLOOKUP(A901,企業番号!A:K,7,0)</f>
        <v>#N/A</v>
      </c>
      <c r="I901" s="3" t="e">
        <f>VLOOKUP(A901,企業番号!A:K,8,0)</f>
        <v>#N/A</v>
      </c>
      <c r="J901" s="32" t="e">
        <f>VLOOKUP(A901,企業番号!A:K,9,0)</f>
        <v>#N/A</v>
      </c>
      <c r="K901" s="33" t="e">
        <f>VLOOKUP(A901,企業番号!A:K,10,0)</f>
        <v>#N/A</v>
      </c>
      <c r="L901" s="32" t="e">
        <f>VLOOKUP(A901,企業番号!A:K,11,0)</f>
        <v>#N/A</v>
      </c>
    </row>
    <row r="902" spans="2:12" ht="20.100000000000001" customHeight="1" x14ac:dyDescent="0.2">
      <c r="B902" s="43" t="s">
        <v>34736</v>
      </c>
      <c r="C902" s="32" t="e">
        <f>VLOOKUP(A902,企業番号!A:K,2,0)</f>
        <v>#N/A</v>
      </c>
      <c r="D902" s="32" t="e">
        <f>VLOOKUP(A902,企業番号!A:K,3,0)</f>
        <v>#N/A</v>
      </c>
      <c r="E902" s="32" t="e">
        <f>VLOOKUP(A902,企業番号!A:K,4,0)</f>
        <v>#N/A</v>
      </c>
      <c r="F902" s="10" t="e">
        <f>VLOOKUP(A902,企業番号!A:K,5,0)</f>
        <v>#N/A</v>
      </c>
      <c r="G902" s="11" t="e">
        <f>VLOOKUP(A902,企業番号!A:K,6,0)</f>
        <v>#N/A</v>
      </c>
      <c r="H902" s="32" t="e">
        <f>VLOOKUP(A902,企業番号!A:K,7,0)</f>
        <v>#N/A</v>
      </c>
      <c r="I902" s="3" t="e">
        <f>VLOOKUP(A902,企業番号!A:K,8,0)</f>
        <v>#N/A</v>
      </c>
      <c r="J902" s="32" t="e">
        <f>VLOOKUP(A902,企業番号!A:K,9,0)</f>
        <v>#N/A</v>
      </c>
      <c r="K902" s="33" t="e">
        <f>VLOOKUP(A902,企業番号!A:K,10,0)</f>
        <v>#N/A</v>
      </c>
      <c r="L902" s="32" t="e">
        <f>VLOOKUP(A902,企業番号!A:K,11,0)</f>
        <v>#N/A</v>
      </c>
    </row>
    <row r="903" spans="2:12" ht="20.100000000000001" customHeight="1" x14ac:dyDescent="0.2">
      <c r="B903" s="43" t="s">
        <v>34737</v>
      </c>
      <c r="C903" s="32" t="e">
        <f>VLOOKUP(A903,企業番号!A:K,2,0)</f>
        <v>#N/A</v>
      </c>
      <c r="D903" s="32" t="e">
        <f>VLOOKUP(A903,企業番号!A:K,3,0)</f>
        <v>#N/A</v>
      </c>
      <c r="E903" s="32" t="e">
        <f>VLOOKUP(A903,企業番号!A:K,4,0)</f>
        <v>#N/A</v>
      </c>
      <c r="F903" s="10" t="e">
        <f>VLOOKUP(A903,企業番号!A:K,5,0)</f>
        <v>#N/A</v>
      </c>
      <c r="G903" s="11" t="e">
        <f>VLOOKUP(A903,企業番号!A:K,6,0)</f>
        <v>#N/A</v>
      </c>
      <c r="H903" s="32" t="e">
        <f>VLOOKUP(A903,企業番号!A:K,7,0)</f>
        <v>#N/A</v>
      </c>
      <c r="I903" s="3" t="e">
        <f>VLOOKUP(A903,企業番号!A:K,8,0)</f>
        <v>#N/A</v>
      </c>
      <c r="J903" s="32" t="e">
        <f>VLOOKUP(A903,企業番号!A:K,9,0)</f>
        <v>#N/A</v>
      </c>
      <c r="K903" s="33" t="e">
        <f>VLOOKUP(A903,企業番号!A:K,10,0)</f>
        <v>#N/A</v>
      </c>
      <c r="L903" s="32" t="e">
        <f>VLOOKUP(A903,企業番号!A:K,11,0)</f>
        <v>#N/A</v>
      </c>
    </row>
    <row r="904" spans="2:12" ht="20.100000000000001" customHeight="1" x14ac:dyDescent="0.2">
      <c r="B904" s="43" t="s">
        <v>34738</v>
      </c>
      <c r="C904" s="32" t="e">
        <f>VLOOKUP(A904,企業番号!A:K,2,0)</f>
        <v>#N/A</v>
      </c>
      <c r="D904" s="32" t="e">
        <f>VLOOKUP(A904,企業番号!A:K,3,0)</f>
        <v>#N/A</v>
      </c>
      <c r="E904" s="32" t="e">
        <f>VLOOKUP(A904,企業番号!A:K,4,0)</f>
        <v>#N/A</v>
      </c>
      <c r="F904" s="10" t="e">
        <f>VLOOKUP(A904,企業番号!A:K,5,0)</f>
        <v>#N/A</v>
      </c>
      <c r="G904" s="11" t="e">
        <f>VLOOKUP(A904,企業番号!A:K,6,0)</f>
        <v>#N/A</v>
      </c>
      <c r="H904" s="32" t="e">
        <f>VLOOKUP(A904,企業番号!A:K,7,0)</f>
        <v>#N/A</v>
      </c>
      <c r="I904" s="3" t="e">
        <f>VLOOKUP(A904,企業番号!A:K,8,0)</f>
        <v>#N/A</v>
      </c>
      <c r="J904" s="32" t="e">
        <f>VLOOKUP(A904,企業番号!A:K,9,0)</f>
        <v>#N/A</v>
      </c>
      <c r="K904" s="33" t="e">
        <f>VLOOKUP(A904,企業番号!A:K,10,0)</f>
        <v>#N/A</v>
      </c>
      <c r="L904" s="32" t="e">
        <f>VLOOKUP(A904,企業番号!A:K,11,0)</f>
        <v>#N/A</v>
      </c>
    </row>
    <row r="905" spans="2:12" ht="20.100000000000001" customHeight="1" x14ac:dyDescent="0.2">
      <c r="B905" s="43" t="s">
        <v>34739</v>
      </c>
      <c r="C905" s="32" t="e">
        <f>VLOOKUP(A905,企業番号!A:K,2,0)</f>
        <v>#N/A</v>
      </c>
      <c r="D905" s="32" t="e">
        <f>VLOOKUP(A905,企業番号!A:K,3,0)</f>
        <v>#N/A</v>
      </c>
      <c r="E905" s="32" t="e">
        <f>VLOOKUP(A905,企業番号!A:K,4,0)</f>
        <v>#N/A</v>
      </c>
      <c r="F905" s="10" t="e">
        <f>VLOOKUP(A905,企業番号!A:K,5,0)</f>
        <v>#N/A</v>
      </c>
      <c r="G905" s="11" t="e">
        <f>VLOOKUP(A905,企業番号!A:K,6,0)</f>
        <v>#N/A</v>
      </c>
      <c r="H905" s="32" t="e">
        <f>VLOOKUP(A905,企業番号!A:K,7,0)</f>
        <v>#N/A</v>
      </c>
      <c r="I905" s="3" t="e">
        <f>VLOOKUP(A905,企業番号!A:K,8,0)</f>
        <v>#N/A</v>
      </c>
      <c r="J905" s="32" t="e">
        <f>VLOOKUP(A905,企業番号!A:K,9,0)</f>
        <v>#N/A</v>
      </c>
      <c r="K905" s="33" t="e">
        <f>VLOOKUP(A905,企業番号!A:K,10,0)</f>
        <v>#N/A</v>
      </c>
      <c r="L905" s="32" t="e">
        <f>VLOOKUP(A905,企業番号!A:K,11,0)</f>
        <v>#N/A</v>
      </c>
    </row>
    <row r="906" spans="2:12" ht="20.100000000000001" customHeight="1" x14ac:dyDescent="0.2">
      <c r="B906" s="43" t="s">
        <v>34740</v>
      </c>
      <c r="C906" s="32" t="e">
        <f>VLOOKUP(A906,企業番号!A:K,2,0)</f>
        <v>#N/A</v>
      </c>
      <c r="D906" s="32" t="e">
        <f>VLOOKUP(A906,企業番号!A:K,3,0)</f>
        <v>#N/A</v>
      </c>
      <c r="E906" s="32" t="e">
        <f>VLOOKUP(A906,企業番号!A:K,4,0)</f>
        <v>#N/A</v>
      </c>
      <c r="F906" s="10" t="e">
        <f>VLOOKUP(A906,企業番号!A:K,5,0)</f>
        <v>#N/A</v>
      </c>
      <c r="G906" s="11" t="e">
        <f>VLOOKUP(A906,企業番号!A:K,6,0)</f>
        <v>#N/A</v>
      </c>
      <c r="H906" s="32" t="e">
        <f>VLOOKUP(A906,企業番号!A:K,7,0)</f>
        <v>#N/A</v>
      </c>
      <c r="I906" s="3" t="e">
        <f>VLOOKUP(A906,企業番号!A:K,8,0)</f>
        <v>#N/A</v>
      </c>
      <c r="J906" s="32" t="e">
        <f>VLOOKUP(A906,企業番号!A:K,9,0)</f>
        <v>#N/A</v>
      </c>
      <c r="K906" s="33" t="e">
        <f>VLOOKUP(A906,企業番号!A:K,10,0)</f>
        <v>#N/A</v>
      </c>
      <c r="L906" s="32" t="e">
        <f>VLOOKUP(A906,企業番号!A:K,11,0)</f>
        <v>#N/A</v>
      </c>
    </row>
    <row r="907" spans="2:12" ht="20.100000000000001" customHeight="1" x14ac:dyDescent="0.2">
      <c r="B907" s="43" t="s">
        <v>34741</v>
      </c>
      <c r="C907" s="32" t="e">
        <f>VLOOKUP(A907,企業番号!A:K,2,0)</f>
        <v>#N/A</v>
      </c>
      <c r="D907" s="32" t="e">
        <f>VLOOKUP(A907,企業番号!A:K,3,0)</f>
        <v>#N/A</v>
      </c>
      <c r="E907" s="32" t="e">
        <f>VLOOKUP(A907,企業番号!A:K,4,0)</f>
        <v>#N/A</v>
      </c>
      <c r="F907" s="10" t="e">
        <f>VLOOKUP(A907,企業番号!A:K,5,0)</f>
        <v>#N/A</v>
      </c>
      <c r="G907" s="11" t="e">
        <f>VLOOKUP(A907,企業番号!A:K,6,0)</f>
        <v>#N/A</v>
      </c>
      <c r="H907" s="32" t="e">
        <f>VLOOKUP(A907,企業番号!A:K,7,0)</f>
        <v>#N/A</v>
      </c>
      <c r="I907" s="3" t="e">
        <f>VLOOKUP(A907,企業番号!A:K,8,0)</f>
        <v>#N/A</v>
      </c>
      <c r="J907" s="32" t="e">
        <f>VLOOKUP(A907,企業番号!A:K,9,0)</f>
        <v>#N/A</v>
      </c>
      <c r="K907" s="33" t="e">
        <f>VLOOKUP(A907,企業番号!A:K,10,0)</f>
        <v>#N/A</v>
      </c>
      <c r="L907" s="32" t="e">
        <f>VLOOKUP(A907,企業番号!A:K,11,0)</f>
        <v>#N/A</v>
      </c>
    </row>
    <row r="908" spans="2:12" ht="20.100000000000001" customHeight="1" x14ac:dyDescent="0.2">
      <c r="B908" s="43" t="s">
        <v>34742</v>
      </c>
      <c r="C908" s="32" t="e">
        <f>VLOOKUP(A908,企業番号!A:K,2,0)</f>
        <v>#N/A</v>
      </c>
      <c r="D908" s="32" t="e">
        <f>VLOOKUP(A908,企業番号!A:K,3,0)</f>
        <v>#N/A</v>
      </c>
      <c r="E908" s="32" t="e">
        <f>VLOOKUP(A908,企業番号!A:K,4,0)</f>
        <v>#N/A</v>
      </c>
      <c r="F908" s="10" t="e">
        <f>VLOOKUP(A908,企業番号!A:K,5,0)</f>
        <v>#N/A</v>
      </c>
      <c r="G908" s="11" t="e">
        <f>VLOOKUP(A908,企業番号!A:K,6,0)</f>
        <v>#N/A</v>
      </c>
      <c r="H908" s="32" t="e">
        <f>VLOOKUP(A908,企業番号!A:K,7,0)</f>
        <v>#N/A</v>
      </c>
      <c r="I908" s="3" t="e">
        <f>VLOOKUP(A908,企業番号!A:K,8,0)</f>
        <v>#N/A</v>
      </c>
      <c r="J908" s="32" t="e">
        <f>VLOOKUP(A908,企業番号!A:K,9,0)</f>
        <v>#N/A</v>
      </c>
      <c r="K908" s="33" t="e">
        <f>VLOOKUP(A908,企業番号!A:K,10,0)</f>
        <v>#N/A</v>
      </c>
      <c r="L908" s="32" t="e">
        <f>VLOOKUP(A908,企業番号!A:K,11,0)</f>
        <v>#N/A</v>
      </c>
    </row>
    <row r="909" spans="2:12" ht="20.100000000000001" customHeight="1" x14ac:dyDescent="0.2">
      <c r="B909" s="43" t="s">
        <v>34743</v>
      </c>
      <c r="C909" s="32" t="e">
        <f>VLOOKUP(A909,企業番号!A:K,2,0)</f>
        <v>#N/A</v>
      </c>
      <c r="D909" s="32" t="e">
        <f>VLOOKUP(A909,企業番号!A:K,3,0)</f>
        <v>#N/A</v>
      </c>
      <c r="E909" s="32" t="e">
        <f>VLOOKUP(A909,企業番号!A:K,4,0)</f>
        <v>#N/A</v>
      </c>
      <c r="F909" s="10" t="e">
        <f>VLOOKUP(A909,企業番号!A:K,5,0)</f>
        <v>#N/A</v>
      </c>
      <c r="G909" s="11" t="e">
        <f>VLOOKUP(A909,企業番号!A:K,6,0)</f>
        <v>#N/A</v>
      </c>
      <c r="H909" s="32" t="e">
        <f>VLOOKUP(A909,企業番号!A:K,7,0)</f>
        <v>#N/A</v>
      </c>
      <c r="I909" s="3" t="e">
        <f>VLOOKUP(A909,企業番号!A:K,8,0)</f>
        <v>#N/A</v>
      </c>
      <c r="J909" s="32" t="e">
        <f>VLOOKUP(A909,企業番号!A:K,9,0)</f>
        <v>#N/A</v>
      </c>
      <c r="K909" s="33" t="e">
        <f>VLOOKUP(A909,企業番号!A:K,10,0)</f>
        <v>#N/A</v>
      </c>
      <c r="L909" s="32" t="e">
        <f>VLOOKUP(A909,企業番号!A:K,11,0)</f>
        <v>#N/A</v>
      </c>
    </row>
    <row r="910" spans="2:12" ht="20.100000000000001" customHeight="1" x14ac:dyDescent="0.2">
      <c r="B910" s="43" t="s">
        <v>34744</v>
      </c>
      <c r="C910" s="32" t="e">
        <f>VLOOKUP(A910,企業番号!A:K,2,0)</f>
        <v>#N/A</v>
      </c>
      <c r="D910" s="32" t="e">
        <f>VLOOKUP(A910,企業番号!A:K,3,0)</f>
        <v>#N/A</v>
      </c>
      <c r="E910" s="32" t="e">
        <f>VLOOKUP(A910,企業番号!A:K,4,0)</f>
        <v>#N/A</v>
      </c>
      <c r="F910" s="10" t="e">
        <f>VLOOKUP(A910,企業番号!A:K,5,0)</f>
        <v>#N/A</v>
      </c>
      <c r="G910" s="11" t="e">
        <f>VLOOKUP(A910,企業番号!A:K,6,0)</f>
        <v>#N/A</v>
      </c>
      <c r="H910" s="32" t="e">
        <f>VLOOKUP(A910,企業番号!A:K,7,0)</f>
        <v>#N/A</v>
      </c>
      <c r="I910" s="3" t="e">
        <f>VLOOKUP(A910,企業番号!A:K,8,0)</f>
        <v>#N/A</v>
      </c>
      <c r="J910" s="32" t="e">
        <f>VLOOKUP(A910,企業番号!A:K,9,0)</f>
        <v>#N/A</v>
      </c>
      <c r="K910" s="33" t="e">
        <f>VLOOKUP(A910,企業番号!A:K,10,0)</f>
        <v>#N/A</v>
      </c>
      <c r="L910" s="32" t="e">
        <f>VLOOKUP(A910,企業番号!A:K,11,0)</f>
        <v>#N/A</v>
      </c>
    </row>
    <row r="911" spans="2:12" ht="20.100000000000001" customHeight="1" x14ac:dyDescent="0.2">
      <c r="B911" s="43" t="s">
        <v>34745</v>
      </c>
      <c r="C911" s="32" t="e">
        <f>VLOOKUP(A911,企業番号!A:K,2,0)</f>
        <v>#N/A</v>
      </c>
      <c r="D911" s="32" t="e">
        <f>VLOOKUP(A911,企業番号!A:K,3,0)</f>
        <v>#N/A</v>
      </c>
      <c r="E911" s="32" t="e">
        <f>VLOOKUP(A911,企業番号!A:K,4,0)</f>
        <v>#N/A</v>
      </c>
      <c r="F911" s="10" t="e">
        <f>VLOOKUP(A911,企業番号!A:K,5,0)</f>
        <v>#N/A</v>
      </c>
      <c r="G911" s="11" t="e">
        <f>VLOOKUP(A911,企業番号!A:K,6,0)</f>
        <v>#N/A</v>
      </c>
      <c r="H911" s="32" t="e">
        <f>VLOOKUP(A911,企業番号!A:K,7,0)</f>
        <v>#N/A</v>
      </c>
      <c r="I911" s="3" t="e">
        <f>VLOOKUP(A911,企業番号!A:K,8,0)</f>
        <v>#N/A</v>
      </c>
      <c r="J911" s="32" t="e">
        <f>VLOOKUP(A911,企業番号!A:K,9,0)</f>
        <v>#N/A</v>
      </c>
      <c r="K911" s="33" t="e">
        <f>VLOOKUP(A911,企業番号!A:K,10,0)</f>
        <v>#N/A</v>
      </c>
      <c r="L911" s="32" t="e">
        <f>VLOOKUP(A911,企業番号!A:K,11,0)</f>
        <v>#N/A</v>
      </c>
    </row>
    <row r="912" spans="2:12" ht="20.100000000000001" customHeight="1" x14ac:dyDescent="0.2">
      <c r="B912" s="43" t="s">
        <v>34746</v>
      </c>
      <c r="C912" s="32" t="e">
        <f>VLOOKUP(A912,企業番号!A:K,2,0)</f>
        <v>#N/A</v>
      </c>
      <c r="D912" s="32" t="e">
        <f>VLOOKUP(A912,企業番号!A:K,3,0)</f>
        <v>#N/A</v>
      </c>
      <c r="E912" s="32" t="e">
        <f>VLOOKUP(A912,企業番号!A:K,4,0)</f>
        <v>#N/A</v>
      </c>
      <c r="F912" s="10" t="e">
        <f>VLOOKUP(A912,企業番号!A:K,5,0)</f>
        <v>#N/A</v>
      </c>
      <c r="G912" s="11" t="e">
        <f>VLOOKUP(A912,企業番号!A:K,6,0)</f>
        <v>#N/A</v>
      </c>
      <c r="H912" s="32" t="e">
        <f>VLOOKUP(A912,企業番号!A:K,7,0)</f>
        <v>#N/A</v>
      </c>
      <c r="I912" s="3" t="e">
        <f>VLOOKUP(A912,企業番号!A:K,8,0)</f>
        <v>#N/A</v>
      </c>
      <c r="J912" s="32" t="e">
        <f>VLOOKUP(A912,企業番号!A:K,9,0)</f>
        <v>#N/A</v>
      </c>
      <c r="K912" s="33" t="e">
        <f>VLOOKUP(A912,企業番号!A:K,10,0)</f>
        <v>#N/A</v>
      </c>
      <c r="L912" s="32" t="e">
        <f>VLOOKUP(A912,企業番号!A:K,11,0)</f>
        <v>#N/A</v>
      </c>
    </row>
    <row r="913" spans="2:12" ht="20.100000000000001" customHeight="1" x14ac:dyDescent="0.2">
      <c r="B913" s="43" t="s">
        <v>34747</v>
      </c>
      <c r="C913" s="32" t="e">
        <f>VLOOKUP(A913,企業番号!A:K,2,0)</f>
        <v>#N/A</v>
      </c>
      <c r="D913" s="32" t="e">
        <f>VLOOKUP(A913,企業番号!A:K,3,0)</f>
        <v>#N/A</v>
      </c>
      <c r="E913" s="32" t="e">
        <f>VLOOKUP(A913,企業番号!A:K,4,0)</f>
        <v>#N/A</v>
      </c>
      <c r="F913" s="10" t="e">
        <f>VLOOKUP(A913,企業番号!A:K,5,0)</f>
        <v>#N/A</v>
      </c>
      <c r="G913" s="11" t="e">
        <f>VLOOKUP(A913,企業番号!A:K,6,0)</f>
        <v>#N/A</v>
      </c>
      <c r="H913" s="32" t="e">
        <f>VLOOKUP(A913,企業番号!A:K,7,0)</f>
        <v>#N/A</v>
      </c>
      <c r="I913" s="3" t="e">
        <f>VLOOKUP(A913,企業番号!A:K,8,0)</f>
        <v>#N/A</v>
      </c>
      <c r="J913" s="32" t="e">
        <f>VLOOKUP(A913,企業番号!A:K,9,0)</f>
        <v>#N/A</v>
      </c>
      <c r="K913" s="33" t="e">
        <f>VLOOKUP(A913,企業番号!A:K,10,0)</f>
        <v>#N/A</v>
      </c>
      <c r="L913" s="32" t="e">
        <f>VLOOKUP(A913,企業番号!A:K,11,0)</f>
        <v>#N/A</v>
      </c>
    </row>
    <row r="914" spans="2:12" ht="20.100000000000001" customHeight="1" x14ac:dyDescent="0.2">
      <c r="B914" s="43" t="s">
        <v>34748</v>
      </c>
      <c r="C914" s="32" t="e">
        <f>VLOOKUP(A914,企業番号!A:K,2,0)</f>
        <v>#N/A</v>
      </c>
      <c r="D914" s="32" t="e">
        <f>VLOOKUP(A914,企業番号!A:K,3,0)</f>
        <v>#N/A</v>
      </c>
      <c r="E914" s="32" t="e">
        <f>VLOOKUP(A914,企業番号!A:K,4,0)</f>
        <v>#N/A</v>
      </c>
      <c r="F914" s="10" t="e">
        <f>VLOOKUP(A914,企業番号!A:K,5,0)</f>
        <v>#N/A</v>
      </c>
      <c r="G914" s="11" t="e">
        <f>VLOOKUP(A914,企業番号!A:K,6,0)</f>
        <v>#N/A</v>
      </c>
      <c r="H914" s="32" t="e">
        <f>VLOOKUP(A914,企業番号!A:K,7,0)</f>
        <v>#N/A</v>
      </c>
      <c r="I914" s="3" t="e">
        <f>VLOOKUP(A914,企業番号!A:K,8,0)</f>
        <v>#N/A</v>
      </c>
      <c r="J914" s="32" t="e">
        <f>VLOOKUP(A914,企業番号!A:K,9,0)</f>
        <v>#N/A</v>
      </c>
      <c r="K914" s="33" t="e">
        <f>VLOOKUP(A914,企業番号!A:K,10,0)</f>
        <v>#N/A</v>
      </c>
      <c r="L914" s="32" t="e">
        <f>VLOOKUP(A914,企業番号!A:K,11,0)</f>
        <v>#N/A</v>
      </c>
    </row>
    <row r="915" spans="2:12" ht="20.100000000000001" customHeight="1" x14ac:dyDescent="0.2">
      <c r="B915" s="43" t="s">
        <v>34749</v>
      </c>
      <c r="C915" s="32" t="e">
        <f>VLOOKUP(A915,企業番号!A:K,2,0)</f>
        <v>#N/A</v>
      </c>
      <c r="D915" s="32" t="e">
        <f>VLOOKUP(A915,企業番号!A:K,3,0)</f>
        <v>#N/A</v>
      </c>
      <c r="E915" s="32" t="e">
        <f>VLOOKUP(A915,企業番号!A:K,4,0)</f>
        <v>#N/A</v>
      </c>
      <c r="F915" s="10" t="e">
        <f>VLOOKUP(A915,企業番号!A:K,5,0)</f>
        <v>#N/A</v>
      </c>
      <c r="G915" s="11" t="e">
        <f>VLOOKUP(A915,企業番号!A:K,6,0)</f>
        <v>#N/A</v>
      </c>
      <c r="H915" s="32" t="e">
        <f>VLOOKUP(A915,企業番号!A:K,7,0)</f>
        <v>#N/A</v>
      </c>
      <c r="I915" s="3" t="e">
        <f>VLOOKUP(A915,企業番号!A:K,8,0)</f>
        <v>#N/A</v>
      </c>
      <c r="J915" s="32" t="e">
        <f>VLOOKUP(A915,企業番号!A:K,9,0)</f>
        <v>#N/A</v>
      </c>
      <c r="K915" s="33" t="e">
        <f>VLOOKUP(A915,企業番号!A:K,10,0)</f>
        <v>#N/A</v>
      </c>
      <c r="L915" s="32" t="e">
        <f>VLOOKUP(A915,企業番号!A:K,11,0)</f>
        <v>#N/A</v>
      </c>
    </row>
    <row r="916" spans="2:12" ht="20.100000000000001" customHeight="1" x14ac:dyDescent="0.2">
      <c r="B916" s="43" t="s">
        <v>34750</v>
      </c>
      <c r="C916" s="32" t="e">
        <f>VLOOKUP(A916,企業番号!A:K,2,0)</f>
        <v>#N/A</v>
      </c>
      <c r="D916" s="32" t="e">
        <f>VLOOKUP(A916,企業番号!A:K,3,0)</f>
        <v>#N/A</v>
      </c>
      <c r="E916" s="32" t="e">
        <f>VLOOKUP(A916,企業番号!A:K,4,0)</f>
        <v>#N/A</v>
      </c>
      <c r="F916" s="10" t="e">
        <f>VLOOKUP(A916,企業番号!A:K,5,0)</f>
        <v>#N/A</v>
      </c>
      <c r="G916" s="11" t="e">
        <f>VLOOKUP(A916,企業番号!A:K,6,0)</f>
        <v>#N/A</v>
      </c>
      <c r="H916" s="32" t="e">
        <f>VLOOKUP(A916,企業番号!A:K,7,0)</f>
        <v>#N/A</v>
      </c>
      <c r="I916" s="3" t="e">
        <f>VLOOKUP(A916,企業番号!A:K,8,0)</f>
        <v>#N/A</v>
      </c>
      <c r="J916" s="32" t="e">
        <f>VLOOKUP(A916,企業番号!A:K,9,0)</f>
        <v>#N/A</v>
      </c>
      <c r="K916" s="33" t="e">
        <f>VLOOKUP(A916,企業番号!A:K,10,0)</f>
        <v>#N/A</v>
      </c>
      <c r="L916" s="32" t="e">
        <f>VLOOKUP(A916,企業番号!A:K,11,0)</f>
        <v>#N/A</v>
      </c>
    </row>
    <row r="917" spans="2:12" ht="20.100000000000001" customHeight="1" x14ac:dyDescent="0.2">
      <c r="B917" s="43" t="s">
        <v>34751</v>
      </c>
      <c r="C917" s="32" t="e">
        <f>VLOOKUP(A917,企業番号!A:K,2,0)</f>
        <v>#N/A</v>
      </c>
      <c r="D917" s="32" t="e">
        <f>VLOOKUP(A917,企業番号!A:K,3,0)</f>
        <v>#N/A</v>
      </c>
      <c r="E917" s="32" t="e">
        <f>VLOOKUP(A917,企業番号!A:K,4,0)</f>
        <v>#N/A</v>
      </c>
      <c r="F917" s="10" t="e">
        <f>VLOOKUP(A917,企業番号!A:K,5,0)</f>
        <v>#N/A</v>
      </c>
      <c r="G917" s="11" t="e">
        <f>VLOOKUP(A917,企業番号!A:K,6,0)</f>
        <v>#N/A</v>
      </c>
      <c r="H917" s="32" t="e">
        <f>VLOOKUP(A917,企業番号!A:K,7,0)</f>
        <v>#N/A</v>
      </c>
      <c r="I917" s="3" t="e">
        <f>VLOOKUP(A917,企業番号!A:K,8,0)</f>
        <v>#N/A</v>
      </c>
      <c r="J917" s="32" t="e">
        <f>VLOOKUP(A917,企業番号!A:K,9,0)</f>
        <v>#N/A</v>
      </c>
      <c r="K917" s="33" t="e">
        <f>VLOOKUP(A917,企業番号!A:K,10,0)</f>
        <v>#N/A</v>
      </c>
      <c r="L917" s="32" t="e">
        <f>VLOOKUP(A917,企業番号!A:K,11,0)</f>
        <v>#N/A</v>
      </c>
    </row>
    <row r="918" spans="2:12" ht="20.100000000000001" customHeight="1" x14ac:dyDescent="0.2">
      <c r="B918" s="43" t="s">
        <v>34752</v>
      </c>
      <c r="C918" s="32" t="e">
        <f>VLOOKUP(A918,企業番号!A:K,2,0)</f>
        <v>#N/A</v>
      </c>
      <c r="D918" s="32" t="e">
        <f>VLOOKUP(A918,企業番号!A:K,3,0)</f>
        <v>#N/A</v>
      </c>
      <c r="E918" s="32" t="e">
        <f>VLOOKUP(A918,企業番号!A:K,4,0)</f>
        <v>#N/A</v>
      </c>
      <c r="F918" s="10" t="e">
        <f>VLOOKUP(A918,企業番号!A:K,5,0)</f>
        <v>#N/A</v>
      </c>
      <c r="G918" s="11" t="e">
        <f>VLOOKUP(A918,企業番号!A:K,6,0)</f>
        <v>#N/A</v>
      </c>
      <c r="H918" s="32" t="e">
        <f>VLOOKUP(A918,企業番号!A:K,7,0)</f>
        <v>#N/A</v>
      </c>
      <c r="I918" s="3" t="e">
        <f>VLOOKUP(A918,企業番号!A:K,8,0)</f>
        <v>#N/A</v>
      </c>
      <c r="J918" s="32" t="e">
        <f>VLOOKUP(A918,企業番号!A:K,9,0)</f>
        <v>#N/A</v>
      </c>
      <c r="K918" s="33" t="e">
        <f>VLOOKUP(A918,企業番号!A:K,10,0)</f>
        <v>#N/A</v>
      </c>
      <c r="L918" s="32" t="e">
        <f>VLOOKUP(A918,企業番号!A:K,11,0)</f>
        <v>#N/A</v>
      </c>
    </row>
    <row r="919" spans="2:12" ht="20.100000000000001" customHeight="1" x14ac:dyDescent="0.2">
      <c r="B919" s="43" t="s">
        <v>34753</v>
      </c>
      <c r="C919" s="32" t="e">
        <f>VLOOKUP(A919,企業番号!A:K,2,0)</f>
        <v>#N/A</v>
      </c>
      <c r="D919" s="32" t="e">
        <f>VLOOKUP(A919,企業番号!A:K,3,0)</f>
        <v>#N/A</v>
      </c>
      <c r="E919" s="32" t="e">
        <f>VLOOKUP(A919,企業番号!A:K,4,0)</f>
        <v>#N/A</v>
      </c>
      <c r="F919" s="10" t="e">
        <f>VLOOKUP(A919,企業番号!A:K,5,0)</f>
        <v>#N/A</v>
      </c>
      <c r="G919" s="11" t="e">
        <f>VLOOKUP(A919,企業番号!A:K,6,0)</f>
        <v>#N/A</v>
      </c>
      <c r="H919" s="32" t="e">
        <f>VLOOKUP(A919,企業番号!A:K,7,0)</f>
        <v>#N/A</v>
      </c>
      <c r="I919" s="3" t="e">
        <f>VLOOKUP(A919,企業番号!A:K,8,0)</f>
        <v>#N/A</v>
      </c>
      <c r="J919" s="32" t="e">
        <f>VLOOKUP(A919,企業番号!A:K,9,0)</f>
        <v>#N/A</v>
      </c>
      <c r="K919" s="33" t="e">
        <f>VLOOKUP(A919,企業番号!A:K,10,0)</f>
        <v>#N/A</v>
      </c>
      <c r="L919" s="32" t="e">
        <f>VLOOKUP(A919,企業番号!A:K,11,0)</f>
        <v>#N/A</v>
      </c>
    </row>
    <row r="920" spans="2:12" ht="20.100000000000001" customHeight="1" x14ac:dyDescent="0.2">
      <c r="B920" s="43" t="s">
        <v>34754</v>
      </c>
      <c r="C920" s="32" t="e">
        <f>VLOOKUP(A920,企業番号!A:K,2,0)</f>
        <v>#N/A</v>
      </c>
      <c r="D920" s="32" t="e">
        <f>VLOOKUP(A920,企業番号!A:K,3,0)</f>
        <v>#N/A</v>
      </c>
      <c r="E920" s="32" t="e">
        <f>VLOOKUP(A920,企業番号!A:K,4,0)</f>
        <v>#N/A</v>
      </c>
      <c r="F920" s="10" t="e">
        <f>VLOOKUP(A920,企業番号!A:K,5,0)</f>
        <v>#N/A</v>
      </c>
      <c r="G920" s="11" t="e">
        <f>VLOOKUP(A920,企業番号!A:K,6,0)</f>
        <v>#N/A</v>
      </c>
      <c r="H920" s="32" t="e">
        <f>VLOOKUP(A920,企業番号!A:K,7,0)</f>
        <v>#N/A</v>
      </c>
      <c r="I920" s="3" t="e">
        <f>VLOOKUP(A920,企業番号!A:K,8,0)</f>
        <v>#N/A</v>
      </c>
      <c r="J920" s="32" t="e">
        <f>VLOOKUP(A920,企業番号!A:K,9,0)</f>
        <v>#N/A</v>
      </c>
      <c r="K920" s="33" t="e">
        <f>VLOOKUP(A920,企業番号!A:K,10,0)</f>
        <v>#N/A</v>
      </c>
      <c r="L920" s="32" t="e">
        <f>VLOOKUP(A920,企業番号!A:K,11,0)</f>
        <v>#N/A</v>
      </c>
    </row>
    <row r="921" spans="2:12" ht="20.100000000000001" customHeight="1" x14ac:dyDescent="0.2">
      <c r="B921" s="43" t="s">
        <v>34755</v>
      </c>
      <c r="C921" s="32" t="e">
        <f>VLOOKUP(A921,企業番号!A:K,2,0)</f>
        <v>#N/A</v>
      </c>
      <c r="D921" s="32" t="e">
        <f>VLOOKUP(A921,企業番号!A:K,3,0)</f>
        <v>#N/A</v>
      </c>
      <c r="E921" s="32" t="e">
        <f>VLOOKUP(A921,企業番号!A:K,4,0)</f>
        <v>#N/A</v>
      </c>
      <c r="F921" s="10" t="e">
        <f>VLOOKUP(A921,企業番号!A:K,5,0)</f>
        <v>#N/A</v>
      </c>
      <c r="G921" s="11" t="e">
        <f>VLOOKUP(A921,企業番号!A:K,6,0)</f>
        <v>#N/A</v>
      </c>
      <c r="H921" s="32" t="e">
        <f>VLOOKUP(A921,企業番号!A:K,7,0)</f>
        <v>#N/A</v>
      </c>
      <c r="I921" s="3" t="e">
        <f>VLOOKUP(A921,企業番号!A:K,8,0)</f>
        <v>#N/A</v>
      </c>
      <c r="J921" s="32" t="e">
        <f>VLOOKUP(A921,企業番号!A:K,9,0)</f>
        <v>#N/A</v>
      </c>
      <c r="K921" s="33" t="e">
        <f>VLOOKUP(A921,企業番号!A:K,10,0)</f>
        <v>#N/A</v>
      </c>
      <c r="L921" s="32" t="e">
        <f>VLOOKUP(A921,企業番号!A:K,11,0)</f>
        <v>#N/A</v>
      </c>
    </row>
    <row r="922" spans="2:12" ht="20.100000000000001" customHeight="1" x14ac:dyDescent="0.2">
      <c r="B922" s="43" t="s">
        <v>34756</v>
      </c>
      <c r="C922" s="32" t="e">
        <f>VLOOKUP(A922,企業番号!A:K,2,0)</f>
        <v>#N/A</v>
      </c>
      <c r="D922" s="32" t="e">
        <f>VLOOKUP(A922,企業番号!A:K,3,0)</f>
        <v>#N/A</v>
      </c>
      <c r="E922" s="32" t="e">
        <f>VLOOKUP(A922,企業番号!A:K,4,0)</f>
        <v>#N/A</v>
      </c>
      <c r="F922" s="10" t="e">
        <f>VLOOKUP(A922,企業番号!A:K,5,0)</f>
        <v>#N/A</v>
      </c>
      <c r="G922" s="11" t="e">
        <f>VLOOKUP(A922,企業番号!A:K,6,0)</f>
        <v>#N/A</v>
      </c>
      <c r="H922" s="32" t="e">
        <f>VLOOKUP(A922,企業番号!A:K,7,0)</f>
        <v>#N/A</v>
      </c>
      <c r="I922" s="3" t="e">
        <f>VLOOKUP(A922,企業番号!A:K,8,0)</f>
        <v>#N/A</v>
      </c>
      <c r="J922" s="32" t="e">
        <f>VLOOKUP(A922,企業番号!A:K,9,0)</f>
        <v>#N/A</v>
      </c>
      <c r="K922" s="33" t="e">
        <f>VLOOKUP(A922,企業番号!A:K,10,0)</f>
        <v>#N/A</v>
      </c>
      <c r="L922" s="32" t="e">
        <f>VLOOKUP(A922,企業番号!A:K,11,0)</f>
        <v>#N/A</v>
      </c>
    </row>
    <row r="923" spans="2:12" ht="20.100000000000001" customHeight="1" x14ac:dyDescent="0.2">
      <c r="B923" s="43" t="s">
        <v>34757</v>
      </c>
      <c r="C923" s="32" t="e">
        <f>VLOOKUP(A923,企業番号!A:K,2,0)</f>
        <v>#N/A</v>
      </c>
      <c r="D923" s="32" t="e">
        <f>VLOOKUP(A923,企業番号!A:K,3,0)</f>
        <v>#N/A</v>
      </c>
      <c r="E923" s="32" t="e">
        <f>VLOOKUP(A923,企業番号!A:K,4,0)</f>
        <v>#N/A</v>
      </c>
      <c r="F923" s="10" t="e">
        <f>VLOOKUP(A923,企業番号!A:K,5,0)</f>
        <v>#N/A</v>
      </c>
      <c r="G923" s="11" t="e">
        <f>VLOOKUP(A923,企業番号!A:K,6,0)</f>
        <v>#N/A</v>
      </c>
      <c r="H923" s="32" t="e">
        <f>VLOOKUP(A923,企業番号!A:K,7,0)</f>
        <v>#N/A</v>
      </c>
      <c r="I923" s="3" t="e">
        <f>VLOOKUP(A923,企業番号!A:K,8,0)</f>
        <v>#N/A</v>
      </c>
      <c r="J923" s="32" t="e">
        <f>VLOOKUP(A923,企業番号!A:K,9,0)</f>
        <v>#N/A</v>
      </c>
      <c r="K923" s="33" t="e">
        <f>VLOOKUP(A923,企業番号!A:K,10,0)</f>
        <v>#N/A</v>
      </c>
      <c r="L923" s="32" t="e">
        <f>VLOOKUP(A923,企業番号!A:K,11,0)</f>
        <v>#N/A</v>
      </c>
    </row>
    <row r="924" spans="2:12" ht="20.100000000000001" customHeight="1" x14ac:dyDescent="0.2">
      <c r="B924" s="43" t="s">
        <v>34758</v>
      </c>
      <c r="C924" s="32" t="e">
        <f>VLOOKUP(A924,企業番号!A:K,2,0)</f>
        <v>#N/A</v>
      </c>
      <c r="D924" s="32" t="e">
        <f>VLOOKUP(A924,企業番号!A:K,3,0)</f>
        <v>#N/A</v>
      </c>
      <c r="E924" s="32" t="e">
        <f>VLOOKUP(A924,企業番号!A:K,4,0)</f>
        <v>#N/A</v>
      </c>
      <c r="F924" s="10" t="e">
        <f>VLOOKUP(A924,企業番号!A:K,5,0)</f>
        <v>#N/A</v>
      </c>
      <c r="G924" s="11" t="e">
        <f>VLOOKUP(A924,企業番号!A:K,6,0)</f>
        <v>#N/A</v>
      </c>
      <c r="H924" s="32" t="e">
        <f>VLOOKUP(A924,企業番号!A:K,7,0)</f>
        <v>#N/A</v>
      </c>
      <c r="I924" s="3" t="e">
        <f>VLOOKUP(A924,企業番号!A:K,8,0)</f>
        <v>#N/A</v>
      </c>
      <c r="J924" s="32" t="e">
        <f>VLOOKUP(A924,企業番号!A:K,9,0)</f>
        <v>#N/A</v>
      </c>
      <c r="K924" s="33" t="e">
        <f>VLOOKUP(A924,企業番号!A:K,10,0)</f>
        <v>#N/A</v>
      </c>
      <c r="L924" s="32" t="e">
        <f>VLOOKUP(A924,企業番号!A:K,11,0)</f>
        <v>#N/A</v>
      </c>
    </row>
    <row r="925" spans="2:12" ht="20.100000000000001" customHeight="1" x14ac:dyDescent="0.2">
      <c r="B925" s="43" t="s">
        <v>34759</v>
      </c>
      <c r="C925" s="32" t="e">
        <f>VLOOKUP(A925,企業番号!A:K,2,0)</f>
        <v>#N/A</v>
      </c>
      <c r="D925" s="32" t="e">
        <f>VLOOKUP(A925,企業番号!A:K,3,0)</f>
        <v>#N/A</v>
      </c>
      <c r="E925" s="32" t="e">
        <f>VLOOKUP(A925,企業番号!A:K,4,0)</f>
        <v>#N/A</v>
      </c>
      <c r="F925" s="10" t="e">
        <f>VLOOKUP(A925,企業番号!A:K,5,0)</f>
        <v>#N/A</v>
      </c>
      <c r="G925" s="11" t="e">
        <f>VLOOKUP(A925,企業番号!A:K,6,0)</f>
        <v>#N/A</v>
      </c>
      <c r="H925" s="32" t="e">
        <f>VLOOKUP(A925,企業番号!A:K,7,0)</f>
        <v>#N/A</v>
      </c>
      <c r="I925" s="3" t="e">
        <f>VLOOKUP(A925,企業番号!A:K,8,0)</f>
        <v>#N/A</v>
      </c>
      <c r="J925" s="32" t="e">
        <f>VLOOKUP(A925,企業番号!A:K,9,0)</f>
        <v>#N/A</v>
      </c>
      <c r="K925" s="33" t="e">
        <f>VLOOKUP(A925,企業番号!A:K,10,0)</f>
        <v>#N/A</v>
      </c>
      <c r="L925" s="32" t="e">
        <f>VLOOKUP(A925,企業番号!A:K,11,0)</f>
        <v>#N/A</v>
      </c>
    </row>
    <row r="926" spans="2:12" ht="20.100000000000001" customHeight="1" x14ac:dyDescent="0.2">
      <c r="B926" s="43" t="s">
        <v>34760</v>
      </c>
      <c r="C926" s="32" t="e">
        <f>VLOOKUP(A926,企業番号!A:K,2,0)</f>
        <v>#N/A</v>
      </c>
      <c r="D926" s="32" t="e">
        <f>VLOOKUP(A926,企業番号!A:K,3,0)</f>
        <v>#N/A</v>
      </c>
      <c r="E926" s="32" t="e">
        <f>VLOOKUP(A926,企業番号!A:K,4,0)</f>
        <v>#N/A</v>
      </c>
      <c r="F926" s="10" t="e">
        <f>VLOOKUP(A926,企業番号!A:K,5,0)</f>
        <v>#N/A</v>
      </c>
      <c r="G926" s="11" t="e">
        <f>VLOOKUP(A926,企業番号!A:K,6,0)</f>
        <v>#N/A</v>
      </c>
      <c r="H926" s="32" t="e">
        <f>VLOOKUP(A926,企業番号!A:K,7,0)</f>
        <v>#N/A</v>
      </c>
      <c r="I926" s="3" t="e">
        <f>VLOOKUP(A926,企業番号!A:K,8,0)</f>
        <v>#N/A</v>
      </c>
      <c r="J926" s="32" t="e">
        <f>VLOOKUP(A926,企業番号!A:K,9,0)</f>
        <v>#N/A</v>
      </c>
      <c r="K926" s="33" t="e">
        <f>VLOOKUP(A926,企業番号!A:K,10,0)</f>
        <v>#N/A</v>
      </c>
      <c r="L926" s="32" t="e">
        <f>VLOOKUP(A926,企業番号!A:K,11,0)</f>
        <v>#N/A</v>
      </c>
    </row>
    <row r="927" spans="2:12" ht="20.100000000000001" customHeight="1" x14ac:dyDescent="0.2">
      <c r="B927" s="43" t="s">
        <v>34761</v>
      </c>
      <c r="C927" s="32" t="e">
        <f>VLOOKUP(A927,企業番号!A:K,2,0)</f>
        <v>#N/A</v>
      </c>
      <c r="D927" s="32" t="e">
        <f>VLOOKUP(A927,企業番号!A:K,3,0)</f>
        <v>#N/A</v>
      </c>
      <c r="E927" s="32" t="e">
        <f>VLOOKUP(A927,企業番号!A:K,4,0)</f>
        <v>#N/A</v>
      </c>
      <c r="F927" s="10" t="e">
        <f>VLOOKUP(A927,企業番号!A:K,5,0)</f>
        <v>#N/A</v>
      </c>
      <c r="G927" s="11" t="e">
        <f>VLOOKUP(A927,企業番号!A:K,6,0)</f>
        <v>#N/A</v>
      </c>
      <c r="H927" s="32" t="e">
        <f>VLOOKUP(A927,企業番号!A:K,7,0)</f>
        <v>#N/A</v>
      </c>
      <c r="I927" s="3" t="e">
        <f>VLOOKUP(A927,企業番号!A:K,8,0)</f>
        <v>#N/A</v>
      </c>
      <c r="J927" s="32" t="e">
        <f>VLOOKUP(A927,企業番号!A:K,9,0)</f>
        <v>#N/A</v>
      </c>
      <c r="K927" s="33" t="e">
        <f>VLOOKUP(A927,企業番号!A:K,10,0)</f>
        <v>#N/A</v>
      </c>
      <c r="L927" s="32" t="e">
        <f>VLOOKUP(A927,企業番号!A:K,11,0)</f>
        <v>#N/A</v>
      </c>
    </row>
    <row r="928" spans="2:12" ht="20.100000000000001" customHeight="1" x14ac:dyDescent="0.2">
      <c r="B928" s="43" t="s">
        <v>34762</v>
      </c>
      <c r="C928" s="32" t="e">
        <f>VLOOKUP(A928,企業番号!A:K,2,0)</f>
        <v>#N/A</v>
      </c>
      <c r="D928" s="32" t="e">
        <f>VLOOKUP(A928,企業番号!A:K,3,0)</f>
        <v>#N/A</v>
      </c>
      <c r="E928" s="32" t="e">
        <f>VLOOKUP(A928,企業番号!A:K,4,0)</f>
        <v>#N/A</v>
      </c>
      <c r="F928" s="10" t="e">
        <f>VLOOKUP(A928,企業番号!A:K,5,0)</f>
        <v>#N/A</v>
      </c>
      <c r="G928" s="11" t="e">
        <f>VLOOKUP(A928,企業番号!A:K,6,0)</f>
        <v>#N/A</v>
      </c>
      <c r="H928" s="32" t="e">
        <f>VLOOKUP(A928,企業番号!A:K,7,0)</f>
        <v>#N/A</v>
      </c>
      <c r="I928" s="3" t="e">
        <f>VLOOKUP(A928,企業番号!A:K,8,0)</f>
        <v>#N/A</v>
      </c>
      <c r="J928" s="32" t="e">
        <f>VLOOKUP(A928,企業番号!A:K,9,0)</f>
        <v>#N/A</v>
      </c>
      <c r="K928" s="33" t="e">
        <f>VLOOKUP(A928,企業番号!A:K,10,0)</f>
        <v>#N/A</v>
      </c>
      <c r="L928" s="32" t="e">
        <f>VLOOKUP(A928,企業番号!A:K,11,0)</f>
        <v>#N/A</v>
      </c>
    </row>
    <row r="929" spans="2:12" ht="20.100000000000001" customHeight="1" x14ac:dyDescent="0.2">
      <c r="B929" s="43" t="s">
        <v>34763</v>
      </c>
      <c r="C929" s="32" t="e">
        <f>VLOOKUP(A929,企業番号!A:K,2,0)</f>
        <v>#N/A</v>
      </c>
      <c r="D929" s="32" t="e">
        <f>VLOOKUP(A929,企業番号!A:K,3,0)</f>
        <v>#N/A</v>
      </c>
      <c r="E929" s="32" t="e">
        <f>VLOOKUP(A929,企業番号!A:K,4,0)</f>
        <v>#N/A</v>
      </c>
      <c r="F929" s="10" t="e">
        <f>VLOOKUP(A929,企業番号!A:K,5,0)</f>
        <v>#N/A</v>
      </c>
      <c r="G929" s="11" t="e">
        <f>VLOOKUP(A929,企業番号!A:K,6,0)</f>
        <v>#N/A</v>
      </c>
      <c r="H929" s="32" t="e">
        <f>VLOOKUP(A929,企業番号!A:K,7,0)</f>
        <v>#N/A</v>
      </c>
      <c r="I929" s="3" t="e">
        <f>VLOOKUP(A929,企業番号!A:K,8,0)</f>
        <v>#N/A</v>
      </c>
      <c r="J929" s="32" t="e">
        <f>VLOOKUP(A929,企業番号!A:K,9,0)</f>
        <v>#N/A</v>
      </c>
      <c r="K929" s="33" t="e">
        <f>VLOOKUP(A929,企業番号!A:K,10,0)</f>
        <v>#N/A</v>
      </c>
      <c r="L929" s="32" t="e">
        <f>VLOOKUP(A929,企業番号!A:K,11,0)</f>
        <v>#N/A</v>
      </c>
    </row>
    <row r="930" spans="2:12" ht="20.100000000000001" customHeight="1" x14ac:dyDescent="0.2">
      <c r="B930" s="43" t="s">
        <v>34764</v>
      </c>
      <c r="C930" s="32" t="e">
        <f>VLOOKUP(A930,企業番号!A:K,2,0)</f>
        <v>#N/A</v>
      </c>
      <c r="D930" s="32" t="e">
        <f>VLOOKUP(A930,企業番号!A:K,3,0)</f>
        <v>#N/A</v>
      </c>
      <c r="E930" s="32" t="e">
        <f>VLOOKUP(A930,企業番号!A:K,4,0)</f>
        <v>#N/A</v>
      </c>
      <c r="F930" s="10" t="e">
        <f>VLOOKUP(A930,企業番号!A:K,5,0)</f>
        <v>#N/A</v>
      </c>
      <c r="G930" s="11" t="e">
        <f>VLOOKUP(A930,企業番号!A:K,6,0)</f>
        <v>#N/A</v>
      </c>
      <c r="H930" s="32" t="e">
        <f>VLOOKUP(A930,企業番号!A:K,7,0)</f>
        <v>#N/A</v>
      </c>
      <c r="I930" s="3" t="e">
        <f>VLOOKUP(A930,企業番号!A:K,8,0)</f>
        <v>#N/A</v>
      </c>
      <c r="J930" s="32" t="e">
        <f>VLOOKUP(A930,企業番号!A:K,9,0)</f>
        <v>#N/A</v>
      </c>
      <c r="K930" s="33" t="e">
        <f>VLOOKUP(A930,企業番号!A:K,10,0)</f>
        <v>#N/A</v>
      </c>
      <c r="L930" s="32" t="e">
        <f>VLOOKUP(A930,企業番号!A:K,11,0)</f>
        <v>#N/A</v>
      </c>
    </row>
    <row r="931" spans="2:12" ht="20.100000000000001" customHeight="1" x14ac:dyDescent="0.2">
      <c r="B931" s="43" t="s">
        <v>34765</v>
      </c>
      <c r="C931" s="32" t="e">
        <f>VLOOKUP(A931,企業番号!A:K,2,0)</f>
        <v>#N/A</v>
      </c>
      <c r="D931" s="32" t="e">
        <f>VLOOKUP(A931,企業番号!A:K,3,0)</f>
        <v>#N/A</v>
      </c>
      <c r="E931" s="32" t="e">
        <f>VLOOKUP(A931,企業番号!A:K,4,0)</f>
        <v>#N/A</v>
      </c>
      <c r="F931" s="10" t="e">
        <f>VLOOKUP(A931,企業番号!A:K,5,0)</f>
        <v>#N/A</v>
      </c>
      <c r="G931" s="11" t="e">
        <f>VLOOKUP(A931,企業番号!A:K,6,0)</f>
        <v>#N/A</v>
      </c>
      <c r="H931" s="32" t="e">
        <f>VLOOKUP(A931,企業番号!A:K,7,0)</f>
        <v>#N/A</v>
      </c>
      <c r="I931" s="3" t="e">
        <f>VLOOKUP(A931,企業番号!A:K,8,0)</f>
        <v>#N/A</v>
      </c>
      <c r="J931" s="32" t="e">
        <f>VLOOKUP(A931,企業番号!A:K,9,0)</f>
        <v>#N/A</v>
      </c>
      <c r="K931" s="33" t="e">
        <f>VLOOKUP(A931,企業番号!A:K,10,0)</f>
        <v>#N/A</v>
      </c>
      <c r="L931" s="32" t="e">
        <f>VLOOKUP(A931,企業番号!A:K,11,0)</f>
        <v>#N/A</v>
      </c>
    </row>
    <row r="932" spans="2:12" ht="20.100000000000001" customHeight="1" x14ac:dyDescent="0.2">
      <c r="B932" s="43" t="s">
        <v>34766</v>
      </c>
      <c r="C932" s="32" t="e">
        <f>VLOOKUP(A932,企業番号!A:K,2,0)</f>
        <v>#N/A</v>
      </c>
      <c r="D932" s="32" t="e">
        <f>VLOOKUP(A932,企業番号!A:K,3,0)</f>
        <v>#N/A</v>
      </c>
      <c r="E932" s="32" t="e">
        <f>VLOOKUP(A932,企業番号!A:K,4,0)</f>
        <v>#N/A</v>
      </c>
      <c r="F932" s="10" t="e">
        <f>VLOOKUP(A932,企業番号!A:K,5,0)</f>
        <v>#N/A</v>
      </c>
      <c r="G932" s="11" t="e">
        <f>VLOOKUP(A932,企業番号!A:K,6,0)</f>
        <v>#N/A</v>
      </c>
      <c r="H932" s="32" t="e">
        <f>VLOOKUP(A932,企業番号!A:K,7,0)</f>
        <v>#N/A</v>
      </c>
      <c r="I932" s="3" t="e">
        <f>VLOOKUP(A932,企業番号!A:K,8,0)</f>
        <v>#N/A</v>
      </c>
      <c r="J932" s="32" t="e">
        <f>VLOOKUP(A932,企業番号!A:K,9,0)</f>
        <v>#N/A</v>
      </c>
      <c r="K932" s="33" t="e">
        <f>VLOOKUP(A932,企業番号!A:K,10,0)</f>
        <v>#N/A</v>
      </c>
      <c r="L932" s="32" t="e">
        <f>VLOOKUP(A932,企業番号!A:K,11,0)</f>
        <v>#N/A</v>
      </c>
    </row>
    <row r="933" spans="2:12" ht="20.100000000000001" customHeight="1" x14ac:dyDescent="0.2">
      <c r="B933" s="43" t="s">
        <v>34767</v>
      </c>
      <c r="C933" s="32" t="e">
        <f>VLOOKUP(A933,企業番号!A:K,2,0)</f>
        <v>#N/A</v>
      </c>
      <c r="D933" s="32" t="e">
        <f>VLOOKUP(A933,企業番号!A:K,3,0)</f>
        <v>#N/A</v>
      </c>
      <c r="E933" s="32" t="e">
        <f>VLOOKUP(A933,企業番号!A:K,4,0)</f>
        <v>#N/A</v>
      </c>
      <c r="F933" s="10" t="e">
        <f>VLOOKUP(A933,企業番号!A:K,5,0)</f>
        <v>#N/A</v>
      </c>
      <c r="G933" s="11" t="e">
        <f>VLOOKUP(A933,企業番号!A:K,6,0)</f>
        <v>#N/A</v>
      </c>
      <c r="H933" s="32" t="e">
        <f>VLOOKUP(A933,企業番号!A:K,7,0)</f>
        <v>#N/A</v>
      </c>
      <c r="I933" s="3" t="e">
        <f>VLOOKUP(A933,企業番号!A:K,8,0)</f>
        <v>#N/A</v>
      </c>
      <c r="J933" s="32" t="e">
        <f>VLOOKUP(A933,企業番号!A:K,9,0)</f>
        <v>#N/A</v>
      </c>
      <c r="K933" s="33" t="e">
        <f>VLOOKUP(A933,企業番号!A:K,10,0)</f>
        <v>#N/A</v>
      </c>
      <c r="L933" s="32" t="e">
        <f>VLOOKUP(A933,企業番号!A:K,11,0)</f>
        <v>#N/A</v>
      </c>
    </row>
    <row r="934" spans="2:12" ht="20.100000000000001" customHeight="1" x14ac:dyDescent="0.2">
      <c r="B934" s="43" t="s">
        <v>34768</v>
      </c>
      <c r="C934" s="32" t="e">
        <f>VLOOKUP(A934,企業番号!A:K,2,0)</f>
        <v>#N/A</v>
      </c>
      <c r="D934" s="32" t="e">
        <f>VLOOKUP(A934,企業番号!A:K,3,0)</f>
        <v>#N/A</v>
      </c>
      <c r="E934" s="32" t="e">
        <f>VLOOKUP(A934,企業番号!A:K,4,0)</f>
        <v>#N/A</v>
      </c>
      <c r="F934" s="10" t="e">
        <f>VLOOKUP(A934,企業番号!A:K,5,0)</f>
        <v>#N/A</v>
      </c>
      <c r="G934" s="11" t="e">
        <f>VLOOKUP(A934,企業番号!A:K,6,0)</f>
        <v>#N/A</v>
      </c>
      <c r="H934" s="32" t="e">
        <f>VLOOKUP(A934,企業番号!A:K,7,0)</f>
        <v>#N/A</v>
      </c>
      <c r="I934" s="3" t="e">
        <f>VLOOKUP(A934,企業番号!A:K,8,0)</f>
        <v>#N/A</v>
      </c>
      <c r="J934" s="32" t="e">
        <f>VLOOKUP(A934,企業番号!A:K,9,0)</f>
        <v>#N/A</v>
      </c>
      <c r="K934" s="33" t="e">
        <f>VLOOKUP(A934,企業番号!A:K,10,0)</f>
        <v>#N/A</v>
      </c>
      <c r="L934" s="32" t="e">
        <f>VLOOKUP(A934,企業番号!A:K,11,0)</f>
        <v>#N/A</v>
      </c>
    </row>
    <row r="935" spans="2:12" ht="20.100000000000001" customHeight="1" x14ac:dyDescent="0.2">
      <c r="B935" s="43" t="s">
        <v>34769</v>
      </c>
      <c r="C935" s="32" t="e">
        <f>VLOOKUP(A935,企業番号!A:K,2,0)</f>
        <v>#N/A</v>
      </c>
      <c r="D935" s="32" t="e">
        <f>VLOOKUP(A935,企業番号!A:K,3,0)</f>
        <v>#N/A</v>
      </c>
      <c r="E935" s="32" t="e">
        <f>VLOOKUP(A935,企業番号!A:K,4,0)</f>
        <v>#N/A</v>
      </c>
      <c r="F935" s="10" t="e">
        <f>VLOOKUP(A935,企業番号!A:K,5,0)</f>
        <v>#N/A</v>
      </c>
      <c r="G935" s="11" t="e">
        <f>VLOOKUP(A935,企業番号!A:K,6,0)</f>
        <v>#N/A</v>
      </c>
      <c r="H935" s="32" t="e">
        <f>VLOOKUP(A935,企業番号!A:K,7,0)</f>
        <v>#N/A</v>
      </c>
      <c r="I935" s="3" t="e">
        <f>VLOOKUP(A935,企業番号!A:K,8,0)</f>
        <v>#N/A</v>
      </c>
      <c r="J935" s="32" t="e">
        <f>VLOOKUP(A935,企業番号!A:K,9,0)</f>
        <v>#N/A</v>
      </c>
      <c r="K935" s="33" t="e">
        <f>VLOOKUP(A935,企業番号!A:K,10,0)</f>
        <v>#N/A</v>
      </c>
      <c r="L935" s="32" t="e">
        <f>VLOOKUP(A935,企業番号!A:K,11,0)</f>
        <v>#N/A</v>
      </c>
    </row>
    <row r="936" spans="2:12" ht="20.100000000000001" customHeight="1" x14ac:dyDescent="0.2">
      <c r="B936" s="43" t="s">
        <v>34770</v>
      </c>
      <c r="C936" s="32" t="e">
        <f>VLOOKUP(A936,企業番号!A:K,2,0)</f>
        <v>#N/A</v>
      </c>
      <c r="D936" s="32" t="e">
        <f>VLOOKUP(A936,企業番号!A:K,3,0)</f>
        <v>#N/A</v>
      </c>
      <c r="E936" s="32" t="e">
        <f>VLOOKUP(A936,企業番号!A:K,4,0)</f>
        <v>#N/A</v>
      </c>
      <c r="F936" s="10" t="e">
        <f>VLOOKUP(A936,企業番号!A:K,5,0)</f>
        <v>#N/A</v>
      </c>
      <c r="G936" s="11" t="e">
        <f>VLOOKUP(A936,企業番号!A:K,6,0)</f>
        <v>#N/A</v>
      </c>
      <c r="H936" s="32" t="e">
        <f>VLOOKUP(A936,企業番号!A:K,7,0)</f>
        <v>#N/A</v>
      </c>
      <c r="I936" s="3" t="e">
        <f>VLOOKUP(A936,企業番号!A:K,8,0)</f>
        <v>#N/A</v>
      </c>
      <c r="J936" s="32" t="e">
        <f>VLOOKUP(A936,企業番号!A:K,9,0)</f>
        <v>#N/A</v>
      </c>
      <c r="K936" s="33" t="e">
        <f>VLOOKUP(A936,企業番号!A:K,10,0)</f>
        <v>#N/A</v>
      </c>
      <c r="L936" s="32" t="e">
        <f>VLOOKUP(A936,企業番号!A:K,11,0)</f>
        <v>#N/A</v>
      </c>
    </row>
    <row r="937" spans="2:12" ht="20.100000000000001" customHeight="1" x14ac:dyDescent="0.2">
      <c r="B937" s="43" t="s">
        <v>34771</v>
      </c>
      <c r="C937" s="32" t="e">
        <f>VLOOKUP(A937,企業番号!A:K,2,0)</f>
        <v>#N/A</v>
      </c>
      <c r="D937" s="32" t="e">
        <f>VLOOKUP(A937,企業番号!A:K,3,0)</f>
        <v>#N/A</v>
      </c>
      <c r="E937" s="32" t="e">
        <f>VLOOKUP(A937,企業番号!A:K,4,0)</f>
        <v>#N/A</v>
      </c>
      <c r="F937" s="10" t="e">
        <f>VLOOKUP(A937,企業番号!A:K,5,0)</f>
        <v>#N/A</v>
      </c>
      <c r="G937" s="11" t="e">
        <f>VLOOKUP(A937,企業番号!A:K,6,0)</f>
        <v>#N/A</v>
      </c>
      <c r="H937" s="32" t="e">
        <f>VLOOKUP(A937,企業番号!A:K,7,0)</f>
        <v>#N/A</v>
      </c>
      <c r="I937" s="3" t="e">
        <f>VLOOKUP(A937,企業番号!A:K,8,0)</f>
        <v>#N/A</v>
      </c>
      <c r="J937" s="32" t="e">
        <f>VLOOKUP(A937,企業番号!A:K,9,0)</f>
        <v>#N/A</v>
      </c>
      <c r="K937" s="33" t="e">
        <f>VLOOKUP(A937,企業番号!A:K,10,0)</f>
        <v>#N/A</v>
      </c>
      <c r="L937" s="32" t="e">
        <f>VLOOKUP(A937,企業番号!A:K,11,0)</f>
        <v>#N/A</v>
      </c>
    </row>
    <row r="938" spans="2:12" ht="20.100000000000001" customHeight="1" x14ac:dyDescent="0.2">
      <c r="B938" s="43" t="s">
        <v>34772</v>
      </c>
      <c r="C938" s="32" t="e">
        <f>VLOOKUP(A938,企業番号!A:K,2,0)</f>
        <v>#N/A</v>
      </c>
      <c r="D938" s="32" t="e">
        <f>VLOOKUP(A938,企業番号!A:K,3,0)</f>
        <v>#N/A</v>
      </c>
      <c r="E938" s="32" t="e">
        <f>VLOOKUP(A938,企業番号!A:K,4,0)</f>
        <v>#N/A</v>
      </c>
      <c r="F938" s="10" t="e">
        <f>VLOOKUP(A938,企業番号!A:K,5,0)</f>
        <v>#N/A</v>
      </c>
      <c r="G938" s="11" t="e">
        <f>VLOOKUP(A938,企業番号!A:K,6,0)</f>
        <v>#N/A</v>
      </c>
      <c r="H938" s="32" t="e">
        <f>VLOOKUP(A938,企業番号!A:K,7,0)</f>
        <v>#N/A</v>
      </c>
      <c r="I938" s="3" t="e">
        <f>VLOOKUP(A938,企業番号!A:K,8,0)</f>
        <v>#N/A</v>
      </c>
      <c r="J938" s="32" t="e">
        <f>VLOOKUP(A938,企業番号!A:K,9,0)</f>
        <v>#N/A</v>
      </c>
      <c r="K938" s="33" t="e">
        <f>VLOOKUP(A938,企業番号!A:K,10,0)</f>
        <v>#N/A</v>
      </c>
      <c r="L938" s="32" t="e">
        <f>VLOOKUP(A938,企業番号!A:K,11,0)</f>
        <v>#N/A</v>
      </c>
    </row>
    <row r="939" spans="2:12" ht="20.100000000000001" customHeight="1" x14ac:dyDescent="0.2">
      <c r="B939" s="43" t="s">
        <v>34773</v>
      </c>
      <c r="C939" s="32" t="e">
        <f>VLOOKUP(A939,企業番号!A:K,2,0)</f>
        <v>#N/A</v>
      </c>
      <c r="D939" s="32" t="e">
        <f>VLOOKUP(A939,企業番号!A:K,3,0)</f>
        <v>#N/A</v>
      </c>
      <c r="E939" s="32" t="e">
        <f>VLOOKUP(A939,企業番号!A:K,4,0)</f>
        <v>#N/A</v>
      </c>
      <c r="F939" s="10" t="e">
        <f>VLOOKUP(A939,企業番号!A:K,5,0)</f>
        <v>#N/A</v>
      </c>
      <c r="G939" s="11" t="e">
        <f>VLOOKUP(A939,企業番号!A:K,6,0)</f>
        <v>#N/A</v>
      </c>
      <c r="H939" s="32" t="e">
        <f>VLOOKUP(A939,企業番号!A:K,7,0)</f>
        <v>#N/A</v>
      </c>
      <c r="I939" s="3" t="e">
        <f>VLOOKUP(A939,企業番号!A:K,8,0)</f>
        <v>#N/A</v>
      </c>
      <c r="J939" s="32" t="e">
        <f>VLOOKUP(A939,企業番号!A:K,9,0)</f>
        <v>#N/A</v>
      </c>
      <c r="K939" s="33" t="e">
        <f>VLOOKUP(A939,企業番号!A:K,10,0)</f>
        <v>#N/A</v>
      </c>
      <c r="L939" s="32" t="e">
        <f>VLOOKUP(A939,企業番号!A:K,11,0)</f>
        <v>#N/A</v>
      </c>
    </row>
    <row r="940" spans="2:12" ht="20.100000000000001" customHeight="1" x14ac:dyDescent="0.2">
      <c r="B940" s="43" t="s">
        <v>34774</v>
      </c>
      <c r="C940" s="32" t="e">
        <f>VLOOKUP(A940,企業番号!A:K,2,0)</f>
        <v>#N/A</v>
      </c>
      <c r="D940" s="32" t="e">
        <f>VLOOKUP(A940,企業番号!A:K,3,0)</f>
        <v>#N/A</v>
      </c>
      <c r="E940" s="32" t="e">
        <f>VLOOKUP(A940,企業番号!A:K,4,0)</f>
        <v>#N/A</v>
      </c>
      <c r="F940" s="10" t="e">
        <f>VLOOKUP(A940,企業番号!A:K,5,0)</f>
        <v>#N/A</v>
      </c>
      <c r="G940" s="11" t="e">
        <f>VLOOKUP(A940,企業番号!A:K,6,0)</f>
        <v>#N/A</v>
      </c>
      <c r="H940" s="32" t="e">
        <f>VLOOKUP(A940,企業番号!A:K,7,0)</f>
        <v>#N/A</v>
      </c>
      <c r="I940" s="3" t="e">
        <f>VLOOKUP(A940,企業番号!A:K,8,0)</f>
        <v>#N/A</v>
      </c>
      <c r="J940" s="32" t="e">
        <f>VLOOKUP(A940,企業番号!A:K,9,0)</f>
        <v>#N/A</v>
      </c>
      <c r="K940" s="33" t="e">
        <f>VLOOKUP(A940,企業番号!A:K,10,0)</f>
        <v>#N/A</v>
      </c>
      <c r="L940" s="32" t="e">
        <f>VLOOKUP(A940,企業番号!A:K,11,0)</f>
        <v>#N/A</v>
      </c>
    </row>
    <row r="941" spans="2:12" ht="20.100000000000001" customHeight="1" x14ac:dyDescent="0.2">
      <c r="B941" s="43" t="s">
        <v>34775</v>
      </c>
      <c r="C941" s="32" t="e">
        <f>VLOOKUP(A941,企業番号!A:K,2,0)</f>
        <v>#N/A</v>
      </c>
      <c r="D941" s="32" t="e">
        <f>VLOOKUP(A941,企業番号!A:K,3,0)</f>
        <v>#N/A</v>
      </c>
      <c r="E941" s="32" t="e">
        <f>VLOOKUP(A941,企業番号!A:K,4,0)</f>
        <v>#N/A</v>
      </c>
      <c r="F941" s="10" t="e">
        <f>VLOOKUP(A941,企業番号!A:K,5,0)</f>
        <v>#N/A</v>
      </c>
      <c r="G941" s="11" t="e">
        <f>VLOOKUP(A941,企業番号!A:K,6,0)</f>
        <v>#N/A</v>
      </c>
      <c r="H941" s="32" t="e">
        <f>VLOOKUP(A941,企業番号!A:K,7,0)</f>
        <v>#N/A</v>
      </c>
      <c r="I941" s="3" t="e">
        <f>VLOOKUP(A941,企業番号!A:K,8,0)</f>
        <v>#N/A</v>
      </c>
      <c r="J941" s="32" t="e">
        <f>VLOOKUP(A941,企業番号!A:K,9,0)</f>
        <v>#N/A</v>
      </c>
      <c r="K941" s="33" t="e">
        <f>VLOOKUP(A941,企業番号!A:K,10,0)</f>
        <v>#N/A</v>
      </c>
      <c r="L941" s="32" t="e">
        <f>VLOOKUP(A941,企業番号!A:K,11,0)</f>
        <v>#N/A</v>
      </c>
    </row>
    <row r="942" spans="2:12" ht="20.100000000000001" customHeight="1" x14ac:dyDescent="0.2">
      <c r="B942" s="43" t="s">
        <v>34776</v>
      </c>
      <c r="C942" s="32" t="e">
        <f>VLOOKUP(A942,企業番号!A:K,2,0)</f>
        <v>#N/A</v>
      </c>
      <c r="D942" s="32" t="e">
        <f>VLOOKUP(A942,企業番号!A:K,3,0)</f>
        <v>#N/A</v>
      </c>
      <c r="E942" s="32" t="e">
        <f>VLOOKUP(A942,企業番号!A:K,4,0)</f>
        <v>#N/A</v>
      </c>
      <c r="F942" s="10" t="e">
        <f>VLOOKUP(A942,企業番号!A:K,5,0)</f>
        <v>#N/A</v>
      </c>
      <c r="G942" s="11" t="e">
        <f>VLOOKUP(A942,企業番号!A:K,6,0)</f>
        <v>#N/A</v>
      </c>
      <c r="H942" s="32" t="e">
        <f>VLOOKUP(A942,企業番号!A:K,7,0)</f>
        <v>#N/A</v>
      </c>
      <c r="I942" s="3" t="e">
        <f>VLOOKUP(A942,企業番号!A:K,8,0)</f>
        <v>#N/A</v>
      </c>
      <c r="J942" s="32" t="e">
        <f>VLOOKUP(A942,企業番号!A:K,9,0)</f>
        <v>#N/A</v>
      </c>
      <c r="K942" s="33" t="e">
        <f>VLOOKUP(A942,企業番号!A:K,10,0)</f>
        <v>#N/A</v>
      </c>
      <c r="L942" s="32" t="e">
        <f>VLOOKUP(A942,企業番号!A:K,11,0)</f>
        <v>#N/A</v>
      </c>
    </row>
    <row r="943" spans="2:12" ht="20.100000000000001" customHeight="1" x14ac:dyDescent="0.2">
      <c r="B943" s="43" t="s">
        <v>34777</v>
      </c>
      <c r="C943" s="32" t="e">
        <f>VLOOKUP(A943,企業番号!A:K,2,0)</f>
        <v>#N/A</v>
      </c>
      <c r="D943" s="32" t="e">
        <f>VLOOKUP(A943,企業番号!A:K,3,0)</f>
        <v>#N/A</v>
      </c>
      <c r="E943" s="32" t="e">
        <f>VLOOKUP(A943,企業番号!A:K,4,0)</f>
        <v>#N/A</v>
      </c>
      <c r="F943" s="10" t="e">
        <f>VLOOKUP(A943,企業番号!A:K,5,0)</f>
        <v>#N/A</v>
      </c>
      <c r="G943" s="11" t="e">
        <f>VLOOKUP(A943,企業番号!A:K,6,0)</f>
        <v>#N/A</v>
      </c>
      <c r="H943" s="32" t="e">
        <f>VLOOKUP(A943,企業番号!A:K,7,0)</f>
        <v>#N/A</v>
      </c>
      <c r="I943" s="3" t="e">
        <f>VLOOKUP(A943,企業番号!A:K,8,0)</f>
        <v>#N/A</v>
      </c>
      <c r="J943" s="32" t="e">
        <f>VLOOKUP(A943,企業番号!A:K,9,0)</f>
        <v>#N/A</v>
      </c>
      <c r="K943" s="33" t="e">
        <f>VLOOKUP(A943,企業番号!A:K,10,0)</f>
        <v>#N/A</v>
      </c>
      <c r="L943" s="32" t="e">
        <f>VLOOKUP(A943,企業番号!A:K,11,0)</f>
        <v>#N/A</v>
      </c>
    </row>
    <row r="944" spans="2:12" ht="20.100000000000001" customHeight="1" x14ac:dyDescent="0.2">
      <c r="B944" s="43" t="s">
        <v>34778</v>
      </c>
      <c r="C944" s="32" t="e">
        <f>VLOOKUP(A944,企業番号!A:K,2,0)</f>
        <v>#N/A</v>
      </c>
      <c r="D944" s="32" t="e">
        <f>VLOOKUP(A944,企業番号!A:K,3,0)</f>
        <v>#N/A</v>
      </c>
      <c r="E944" s="32" t="e">
        <f>VLOOKUP(A944,企業番号!A:K,4,0)</f>
        <v>#N/A</v>
      </c>
      <c r="F944" s="10" t="e">
        <f>VLOOKUP(A944,企業番号!A:K,5,0)</f>
        <v>#N/A</v>
      </c>
      <c r="G944" s="11" t="e">
        <f>VLOOKUP(A944,企業番号!A:K,6,0)</f>
        <v>#N/A</v>
      </c>
      <c r="H944" s="32" t="e">
        <f>VLOOKUP(A944,企業番号!A:K,7,0)</f>
        <v>#N/A</v>
      </c>
      <c r="I944" s="3" t="e">
        <f>VLOOKUP(A944,企業番号!A:K,8,0)</f>
        <v>#N/A</v>
      </c>
      <c r="J944" s="32" t="e">
        <f>VLOOKUP(A944,企業番号!A:K,9,0)</f>
        <v>#N/A</v>
      </c>
      <c r="K944" s="33" t="e">
        <f>VLOOKUP(A944,企業番号!A:K,10,0)</f>
        <v>#N/A</v>
      </c>
      <c r="L944" s="32" t="e">
        <f>VLOOKUP(A944,企業番号!A:K,11,0)</f>
        <v>#N/A</v>
      </c>
    </row>
    <row r="945" spans="2:12" ht="20.100000000000001" customHeight="1" x14ac:dyDescent="0.2">
      <c r="B945" s="43" t="s">
        <v>34779</v>
      </c>
      <c r="C945" s="32" t="e">
        <f>VLOOKUP(A945,企業番号!A:K,2,0)</f>
        <v>#N/A</v>
      </c>
      <c r="D945" s="32" t="e">
        <f>VLOOKUP(A945,企業番号!A:K,3,0)</f>
        <v>#N/A</v>
      </c>
      <c r="E945" s="32" t="e">
        <f>VLOOKUP(A945,企業番号!A:K,4,0)</f>
        <v>#N/A</v>
      </c>
      <c r="F945" s="10" t="e">
        <f>VLOOKUP(A945,企業番号!A:K,5,0)</f>
        <v>#N/A</v>
      </c>
      <c r="G945" s="11" t="e">
        <f>VLOOKUP(A945,企業番号!A:K,6,0)</f>
        <v>#N/A</v>
      </c>
      <c r="H945" s="32" t="e">
        <f>VLOOKUP(A945,企業番号!A:K,7,0)</f>
        <v>#N/A</v>
      </c>
      <c r="I945" s="3" t="e">
        <f>VLOOKUP(A945,企業番号!A:K,8,0)</f>
        <v>#N/A</v>
      </c>
      <c r="J945" s="32" t="e">
        <f>VLOOKUP(A945,企業番号!A:K,9,0)</f>
        <v>#N/A</v>
      </c>
      <c r="K945" s="33" t="e">
        <f>VLOOKUP(A945,企業番号!A:K,10,0)</f>
        <v>#N/A</v>
      </c>
      <c r="L945" s="32" t="e">
        <f>VLOOKUP(A945,企業番号!A:K,11,0)</f>
        <v>#N/A</v>
      </c>
    </row>
    <row r="946" spans="2:12" ht="20.100000000000001" customHeight="1" x14ac:dyDescent="0.2">
      <c r="B946" s="43" t="s">
        <v>34780</v>
      </c>
      <c r="C946" s="32" t="e">
        <f>VLOOKUP(A946,企業番号!A:K,2,0)</f>
        <v>#N/A</v>
      </c>
      <c r="D946" s="32" t="e">
        <f>VLOOKUP(A946,企業番号!A:K,3,0)</f>
        <v>#N/A</v>
      </c>
      <c r="E946" s="32" t="e">
        <f>VLOOKUP(A946,企業番号!A:K,4,0)</f>
        <v>#N/A</v>
      </c>
      <c r="F946" s="10" t="e">
        <f>VLOOKUP(A946,企業番号!A:K,5,0)</f>
        <v>#N/A</v>
      </c>
      <c r="G946" s="11" t="e">
        <f>VLOOKUP(A946,企業番号!A:K,6,0)</f>
        <v>#N/A</v>
      </c>
      <c r="H946" s="32" t="e">
        <f>VLOOKUP(A946,企業番号!A:K,7,0)</f>
        <v>#N/A</v>
      </c>
      <c r="I946" s="3" t="e">
        <f>VLOOKUP(A946,企業番号!A:K,8,0)</f>
        <v>#N/A</v>
      </c>
      <c r="J946" s="32" t="e">
        <f>VLOOKUP(A946,企業番号!A:K,9,0)</f>
        <v>#N/A</v>
      </c>
      <c r="K946" s="33" t="e">
        <f>VLOOKUP(A946,企業番号!A:K,10,0)</f>
        <v>#N/A</v>
      </c>
      <c r="L946" s="32" t="e">
        <f>VLOOKUP(A946,企業番号!A:K,11,0)</f>
        <v>#N/A</v>
      </c>
    </row>
    <row r="947" spans="2:12" ht="20.100000000000001" customHeight="1" x14ac:dyDescent="0.2">
      <c r="B947" s="43" t="s">
        <v>34781</v>
      </c>
      <c r="C947" s="32" t="e">
        <f>VLOOKUP(A947,企業番号!A:K,2,0)</f>
        <v>#N/A</v>
      </c>
      <c r="D947" s="32" t="e">
        <f>VLOOKUP(A947,企業番号!A:K,3,0)</f>
        <v>#N/A</v>
      </c>
      <c r="E947" s="32" t="e">
        <f>VLOOKUP(A947,企業番号!A:K,4,0)</f>
        <v>#N/A</v>
      </c>
      <c r="F947" s="10" t="e">
        <f>VLOOKUP(A947,企業番号!A:K,5,0)</f>
        <v>#N/A</v>
      </c>
      <c r="G947" s="11" t="e">
        <f>VLOOKUP(A947,企業番号!A:K,6,0)</f>
        <v>#N/A</v>
      </c>
      <c r="H947" s="32" t="e">
        <f>VLOOKUP(A947,企業番号!A:K,7,0)</f>
        <v>#N/A</v>
      </c>
      <c r="I947" s="3" t="e">
        <f>VLOOKUP(A947,企業番号!A:K,8,0)</f>
        <v>#N/A</v>
      </c>
      <c r="J947" s="32" t="e">
        <f>VLOOKUP(A947,企業番号!A:K,9,0)</f>
        <v>#N/A</v>
      </c>
      <c r="K947" s="33" t="e">
        <f>VLOOKUP(A947,企業番号!A:K,10,0)</f>
        <v>#N/A</v>
      </c>
      <c r="L947" s="32" t="e">
        <f>VLOOKUP(A947,企業番号!A:K,11,0)</f>
        <v>#N/A</v>
      </c>
    </row>
    <row r="948" spans="2:12" ht="20.100000000000001" customHeight="1" x14ac:dyDescent="0.2">
      <c r="B948" s="43" t="s">
        <v>34782</v>
      </c>
      <c r="C948" s="32" t="e">
        <f>VLOOKUP(A948,企業番号!A:K,2,0)</f>
        <v>#N/A</v>
      </c>
      <c r="D948" s="32" t="e">
        <f>VLOOKUP(A948,企業番号!A:K,3,0)</f>
        <v>#N/A</v>
      </c>
      <c r="E948" s="32" t="e">
        <f>VLOOKUP(A948,企業番号!A:K,4,0)</f>
        <v>#N/A</v>
      </c>
      <c r="F948" s="10" t="e">
        <f>VLOOKUP(A948,企業番号!A:K,5,0)</f>
        <v>#N/A</v>
      </c>
      <c r="G948" s="11" t="e">
        <f>VLOOKUP(A948,企業番号!A:K,6,0)</f>
        <v>#N/A</v>
      </c>
      <c r="H948" s="32" t="e">
        <f>VLOOKUP(A948,企業番号!A:K,7,0)</f>
        <v>#N/A</v>
      </c>
      <c r="I948" s="3" t="e">
        <f>VLOOKUP(A948,企業番号!A:K,8,0)</f>
        <v>#N/A</v>
      </c>
      <c r="J948" s="32" t="e">
        <f>VLOOKUP(A948,企業番号!A:K,9,0)</f>
        <v>#N/A</v>
      </c>
      <c r="K948" s="33" t="e">
        <f>VLOOKUP(A948,企業番号!A:K,10,0)</f>
        <v>#N/A</v>
      </c>
      <c r="L948" s="32" t="e">
        <f>VLOOKUP(A948,企業番号!A:K,11,0)</f>
        <v>#N/A</v>
      </c>
    </row>
    <row r="949" spans="2:12" ht="20.100000000000001" customHeight="1" x14ac:dyDescent="0.2">
      <c r="B949" s="43" t="s">
        <v>34783</v>
      </c>
      <c r="C949" s="32" t="e">
        <f>VLOOKUP(A949,企業番号!A:K,2,0)</f>
        <v>#N/A</v>
      </c>
      <c r="D949" s="32" t="e">
        <f>VLOOKUP(A949,企業番号!A:K,3,0)</f>
        <v>#N/A</v>
      </c>
      <c r="E949" s="32" t="e">
        <f>VLOOKUP(A949,企業番号!A:K,4,0)</f>
        <v>#N/A</v>
      </c>
      <c r="F949" s="10" t="e">
        <f>VLOOKUP(A949,企業番号!A:K,5,0)</f>
        <v>#N/A</v>
      </c>
      <c r="G949" s="11" t="e">
        <f>VLOOKUP(A949,企業番号!A:K,6,0)</f>
        <v>#N/A</v>
      </c>
      <c r="H949" s="32" t="e">
        <f>VLOOKUP(A949,企業番号!A:K,7,0)</f>
        <v>#N/A</v>
      </c>
      <c r="I949" s="3" t="e">
        <f>VLOOKUP(A949,企業番号!A:K,8,0)</f>
        <v>#N/A</v>
      </c>
      <c r="J949" s="32" t="e">
        <f>VLOOKUP(A949,企業番号!A:K,9,0)</f>
        <v>#N/A</v>
      </c>
      <c r="K949" s="33" t="e">
        <f>VLOOKUP(A949,企業番号!A:K,10,0)</f>
        <v>#N/A</v>
      </c>
      <c r="L949" s="32" t="e">
        <f>VLOOKUP(A949,企業番号!A:K,11,0)</f>
        <v>#N/A</v>
      </c>
    </row>
    <row r="950" spans="2:12" ht="20.100000000000001" customHeight="1" x14ac:dyDescent="0.2">
      <c r="B950" s="43" t="s">
        <v>34784</v>
      </c>
      <c r="C950" s="32" t="e">
        <f>VLOOKUP(A950,企業番号!A:K,2,0)</f>
        <v>#N/A</v>
      </c>
      <c r="D950" s="32" t="e">
        <f>VLOOKUP(A950,企業番号!A:K,3,0)</f>
        <v>#N/A</v>
      </c>
      <c r="E950" s="32" t="e">
        <f>VLOOKUP(A950,企業番号!A:K,4,0)</f>
        <v>#N/A</v>
      </c>
      <c r="F950" s="10" t="e">
        <f>VLOOKUP(A950,企業番号!A:K,5,0)</f>
        <v>#N/A</v>
      </c>
      <c r="G950" s="11" t="e">
        <f>VLOOKUP(A950,企業番号!A:K,6,0)</f>
        <v>#N/A</v>
      </c>
      <c r="H950" s="32" t="e">
        <f>VLOOKUP(A950,企業番号!A:K,7,0)</f>
        <v>#N/A</v>
      </c>
      <c r="I950" s="3" t="e">
        <f>VLOOKUP(A950,企業番号!A:K,8,0)</f>
        <v>#N/A</v>
      </c>
      <c r="J950" s="32" t="e">
        <f>VLOOKUP(A950,企業番号!A:K,9,0)</f>
        <v>#N/A</v>
      </c>
      <c r="K950" s="33" t="e">
        <f>VLOOKUP(A950,企業番号!A:K,10,0)</f>
        <v>#N/A</v>
      </c>
      <c r="L950" s="32" t="e">
        <f>VLOOKUP(A950,企業番号!A:K,11,0)</f>
        <v>#N/A</v>
      </c>
    </row>
    <row r="951" spans="2:12" ht="20.100000000000001" customHeight="1" x14ac:dyDescent="0.2">
      <c r="B951" s="43" t="s">
        <v>34785</v>
      </c>
      <c r="C951" s="32" t="e">
        <f>VLOOKUP(A951,企業番号!A:K,2,0)</f>
        <v>#N/A</v>
      </c>
      <c r="D951" s="32" t="e">
        <f>VLOOKUP(A951,企業番号!A:K,3,0)</f>
        <v>#N/A</v>
      </c>
      <c r="E951" s="32" t="e">
        <f>VLOOKUP(A951,企業番号!A:K,4,0)</f>
        <v>#N/A</v>
      </c>
      <c r="F951" s="10" t="e">
        <f>VLOOKUP(A951,企業番号!A:K,5,0)</f>
        <v>#N/A</v>
      </c>
      <c r="G951" s="11" t="e">
        <f>VLOOKUP(A951,企業番号!A:K,6,0)</f>
        <v>#N/A</v>
      </c>
      <c r="H951" s="32" t="e">
        <f>VLOOKUP(A951,企業番号!A:K,7,0)</f>
        <v>#N/A</v>
      </c>
      <c r="I951" s="3" t="e">
        <f>VLOOKUP(A951,企業番号!A:K,8,0)</f>
        <v>#N/A</v>
      </c>
      <c r="J951" s="32" t="e">
        <f>VLOOKUP(A951,企業番号!A:K,9,0)</f>
        <v>#N/A</v>
      </c>
      <c r="K951" s="33" t="e">
        <f>VLOOKUP(A951,企業番号!A:K,10,0)</f>
        <v>#N/A</v>
      </c>
      <c r="L951" s="32" t="e">
        <f>VLOOKUP(A951,企業番号!A:K,11,0)</f>
        <v>#N/A</v>
      </c>
    </row>
    <row r="952" spans="2:12" ht="20.100000000000001" customHeight="1" x14ac:dyDescent="0.2">
      <c r="B952" s="43" t="s">
        <v>34786</v>
      </c>
      <c r="C952" s="32" t="e">
        <f>VLOOKUP(A952,企業番号!A:K,2,0)</f>
        <v>#N/A</v>
      </c>
      <c r="D952" s="32" t="e">
        <f>VLOOKUP(A952,企業番号!A:K,3,0)</f>
        <v>#N/A</v>
      </c>
      <c r="E952" s="32" t="e">
        <f>VLOOKUP(A952,企業番号!A:K,4,0)</f>
        <v>#N/A</v>
      </c>
      <c r="F952" s="10" t="e">
        <f>VLOOKUP(A952,企業番号!A:K,5,0)</f>
        <v>#N/A</v>
      </c>
      <c r="G952" s="11" t="e">
        <f>VLOOKUP(A952,企業番号!A:K,6,0)</f>
        <v>#N/A</v>
      </c>
      <c r="H952" s="32" t="e">
        <f>VLOOKUP(A952,企業番号!A:K,7,0)</f>
        <v>#N/A</v>
      </c>
      <c r="I952" s="3" t="e">
        <f>VLOOKUP(A952,企業番号!A:K,8,0)</f>
        <v>#N/A</v>
      </c>
      <c r="J952" s="32" t="e">
        <f>VLOOKUP(A952,企業番号!A:K,9,0)</f>
        <v>#N/A</v>
      </c>
      <c r="K952" s="33" t="e">
        <f>VLOOKUP(A952,企業番号!A:K,10,0)</f>
        <v>#N/A</v>
      </c>
      <c r="L952" s="32" t="e">
        <f>VLOOKUP(A952,企業番号!A:K,11,0)</f>
        <v>#N/A</v>
      </c>
    </row>
    <row r="953" spans="2:12" ht="20.100000000000001" customHeight="1" x14ac:dyDescent="0.2">
      <c r="B953" s="43" t="s">
        <v>34787</v>
      </c>
      <c r="C953" s="32" t="e">
        <f>VLOOKUP(A953,企業番号!A:K,2,0)</f>
        <v>#N/A</v>
      </c>
      <c r="D953" s="32" t="e">
        <f>VLOOKUP(A953,企業番号!A:K,3,0)</f>
        <v>#N/A</v>
      </c>
      <c r="E953" s="32" t="e">
        <f>VLOOKUP(A953,企業番号!A:K,4,0)</f>
        <v>#N/A</v>
      </c>
      <c r="F953" s="10" t="e">
        <f>VLOOKUP(A953,企業番号!A:K,5,0)</f>
        <v>#N/A</v>
      </c>
      <c r="G953" s="11" t="e">
        <f>VLOOKUP(A953,企業番号!A:K,6,0)</f>
        <v>#N/A</v>
      </c>
      <c r="H953" s="32" t="e">
        <f>VLOOKUP(A953,企業番号!A:K,7,0)</f>
        <v>#N/A</v>
      </c>
      <c r="I953" s="3" t="e">
        <f>VLOOKUP(A953,企業番号!A:K,8,0)</f>
        <v>#N/A</v>
      </c>
      <c r="J953" s="32" t="e">
        <f>VLOOKUP(A953,企業番号!A:K,9,0)</f>
        <v>#N/A</v>
      </c>
      <c r="K953" s="33" t="e">
        <f>VLOOKUP(A953,企業番号!A:K,10,0)</f>
        <v>#N/A</v>
      </c>
      <c r="L953" s="32" t="e">
        <f>VLOOKUP(A953,企業番号!A:K,11,0)</f>
        <v>#N/A</v>
      </c>
    </row>
    <row r="954" spans="2:12" ht="20.100000000000001" customHeight="1" x14ac:dyDescent="0.2">
      <c r="B954" s="43" t="s">
        <v>34788</v>
      </c>
      <c r="C954" s="32" t="e">
        <f>VLOOKUP(A954,企業番号!A:K,2,0)</f>
        <v>#N/A</v>
      </c>
      <c r="D954" s="32" t="e">
        <f>VLOOKUP(A954,企業番号!A:K,3,0)</f>
        <v>#N/A</v>
      </c>
      <c r="E954" s="32" t="e">
        <f>VLOOKUP(A954,企業番号!A:K,4,0)</f>
        <v>#N/A</v>
      </c>
      <c r="F954" s="10" t="e">
        <f>VLOOKUP(A954,企業番号!A:K,5,0)</f>
        <v>#N/A</v>
      </c>
      <c r="G954" s="11" t="e">
        <f>VLOOKUP(A954,企業番号!A:K,6,0)</f>
        <v>#N/A</v>
      </c>
      <c r="H954" s="32" t="e">
        <f>VLOOKUP(A954,企業番号!A:K,7,0)</f>
        <v>#N/A</v>
      </c>
      <c r="I954" s="3" t="e">
        <f>VLOOKUP(A954,企業番号!A:K,8,0)</f>
        <v>#N/A</v>
      </c>
      <c r="J954" s="32" t="e">
        <f>VLOOKUP(A954,企業番号!A:K,9,0)</f>
        <v>#N/A</v>
      </c>
      <c r="K954" s="33" t="e">
        <f>VLOOKUP(A954,企業番号!A:K,10,0)</f>
        <v>#N/A</v>
      </c>
      <c r="L954" s="32" t="e">
        <f>VLOOKUP(A954,企業番号!A:K,11,0)</f>
        <v>#N/A</v>
      </c>
    </row>
    <row r="955" spans="2:12" ht="20.100000000000001" customHeight="1" x14ac:dyDescent="0.2">
      <c r="B955" s="43" t="s">
        <v>34789</v>
      </c>
      <c r="C955" s="32" t="e">
        <f>VLOOKUP(A955,企業番号!A:K,2,0)</f>
        <v>#N/A</v>
      </c>
      <c r="D955" s="32" t="e">
        <f>VLOOKUP(A955,企業番号!A:K,3,0)</f>
        <v>#N/A</v>
      </c>
      <c r="E955" s="32" t="e">
        <f>VLOOKUP(A955,企業番号!A:K,4,0)</f>
        <v>#N/A</v>
      </c>
      <c r="F955" s="10" t="e">
        <f>VLOOKUP(A955,企業番号!A:K,5,0)</f>
        <v>#N/A</v>
      </c>
      <c r="G955" s="11" t="e">
        <f>VLOOKUP(A955,企業番号!A:K,6,0)</f>
        <v>#N/A</v>
      </c>
      <c r="H955" s="32" t="e">
        <f>VLOOKUP(A955,企業番号!A:K,7,0)</f>
        <v>#N/A</v>
      </c>
      <c r="I955" s="3" t="e">
        <f>VLOOKUP(A955,企業番号!A:K,8,0)</f>
        <v>#N/A</v>
      </c>
      <c r="J955" s="32" t="e">
        <f>VLOOKUP(A955,企業番号!A:K,9,0)</f>
        <v>#N/A</v>
      </c>
      <c r="K955" s="33" t="e">
        <f>VLOOKUP(A955,企業番号!A:K,10,0)</f>
        <v>#N/A</v>
      </c>
      <c r="L955" s="32" t="e">
        <f>VLOOKUP(A955,企業番号!A:K,11,0)</f>
        <v>#N/A</v>
      </c>
    </row>
    <row r="956" spans="2:12" ht="20.100000000000001" customHeight="1" x14ac:dyDescent="0.2">
      <c r="B956" s="43" t="s">
        <v>34790</v>
      </c>
      <c r="C956" s="32" t="e">
        <f>VLOOKUP(A956,企業番号!A:K,2,0)</f>
        <v>#N/A</v>
      </c>
      <c r="D956" s="32" t="e">
        <f>VLOOKUP(A956,企業番号!A:K,3,0)</f>
        <v>#N/A</v>
      </c>
      <c r="E956" s="32" t="e">
        <f>VLOOKUP(A956,企業番号!A:K,4,0)</f>
        <v>#N/A</v>
      </c>
      <c r="F956" s="10" t="e">
        <f>VLOOKUP(A956,企業番号!A:K,5,0)</f>
        <v>#N/A</v>
      </c>
      <c r="G956" s="11" t="e">
        <f>VLOOKUP(A956,企業番号!A:K,6,0)</f>
        <v>#N/A</v>
      </c>
      <c r="H956" s="32" t="e">
        <f>VLOOKUP(A956,企業番号!A:K,7,0)</f>
        <v>#N/A</v>
      </c>
      <c r="I956" s="3" t="e">
        <f>VLOOKUP(A956,企業番号!A:K,8,0)</f>
        <v>#N/A</v>
      </c>
      <c r="J956" s="32" t="e">
        <f>VLOOKUP(A956,企業番号!A:K,9,0)</f>
        <v>#N/A</v>
      </c>
      <c r="K956" s="33" t="e">
        <f>VLOOKUP(A956,企業番号!A:K,10,0)</f>
        <v>#N/A</v>
      </c>
      <c r="L956" s="32" t="e">
        <f>VLOOKUP(A956,企業番号!A:K,11,0)</f>
        <v>#N/A</v>
      </c>
    </row>
    <row r="957" spans="2:12" ht="20.100000000000001" customHeight="1" x14ac:dyDescent="0.2">
      <c r="B957" s="43" t="s">
        <v>34791</v>
      </c>
      <c r="C957" s="32" t="e">
        <f>VLOOKUP(A957,企業番号!A:K,2,0)</f>
        <v>#N/A</v>
      </c>
      <c r="D957" s="32" t="e">
        <f>VLOOKUP(A957,企業番号!A:K,3,0)</f>
        <v>#N/A</v>
      </c>
      <c r="E957" s="32" t="e">
        <f>VLOOKUP(A957,企業番号!A:K,4,0)</f>
        <v>#N/A</v>
      </c>
      <c r="F957" s="10" t="e">
        <f>VLOOKUP(A957,企業番号!A:K,5,0)</f>
        <v>#N/A</v>
      </c>
      <c r="G957" s="11" t="e">
        <f>VLOOKUP(A957,企業番号!A:K,6,0)</f>
        <v>#N/A</v>
      </c>
      <c r="H957" s="32" t="e">
        <f>VLOOKUP(A957,企業番号!A:K,7,0)</f>
        <v>#N/A</v>
      </c>
      <c r="I957" s="3" t="e">
        <f>VLOOKUP(A957,企業番号!A:K,8,0)</f>
        <v>#N/A</v>
      </c>
      <c r="J957" s="32" t="e">
        <f>VLOOKUP(A957,企業番号!A:K,9,0)</f>
        <v>#N/A</v>
      </c>
      <c r="K957" s="33" t="e">
        <f>VLOOKUP(A957,企業番号!A:K,10,0)</f>
        <v>#N/A</v>
      </c>
      <c r="L957" s="32" t="e">
        <f>VLOOKUP(A957,企業番号!A:K,11,0)</f>
        <v>#N/A</v>
      </c>
    </row>
    <row r="958" spans="2:12" ht="20.100000000000001" customHeight="1" x14ac:dyDescent="0.2">
      <c r="B958" s="43" t="s">
        <v>34792</v>
      </c>
      <c r="C958" s="32" t="e">
        <f>VLOOKUP(A958,企業番号!A:K,2,0)</f>
        <v>#N/A</v>
      </c>
      <c r="D958" s="32" t="e">
        <f>VLOOKUP(A958,企業番号!A:K,3,0)</f>
        <v>#N/A</v>
      </c>
      <c r="E958" s="32" t="e">
        <f>VLOOKUP(A958,企業番号!A:K,4,0)</f>
        <v>#N/A</v>
      </c>
      <c r="F958" s="10" t="e">
        <f>VLOOKUP(A958,企業番号!A:K,5,0)</f>
        <v>#N/A</v>
      </c>
      <c r="G958" s="11" t="e">
        <f>VLOOKUP(A958,企業番号!A:K,6,0)</f>
        <v>#N/A</v>
      </c>
      <c r="H958" s="32" t="e">
        <f>VLOOKUP(A958,企業番号!A:K,7,0)</f>
        <v>#N/A</v>
      </c>
      <c r="I958" s="3" t="e">
        <f>VLOOKUP(A958,企業番号!A:K,8,0)</f>
        <v>#N/A</v>
      </c>
      <c r="J958" s="32" t="e">
        <f>VLOOKUP(A958,企業番号!A:K,9,0)</f>
        <v>#N/A</v>
      </c>
      <c r="K958" s="33" t="e">
        <f>VLOOKUP(A958,企業番号!A:K,10,0)</f>
        <v>#N/A</v>
      </c>
      <c r="L958" s="32" t="e">
        <f>VLOOKUP(A958,企業番号!A:K,11,0)</f>
        <v>#N/A</v>
      </c>
    </row>
    <row r="959" spans="2:12" ht="20.100000000000001" customHeight="1" x14ac:dyDescent="0.2">
      <c r="B959" s="43" t="s">
        <v>34793</v>
      </c>
      <c r="C959" s="32" t="e">
        <f>VLOOKUP(A959,企業番号!A:K,2,0)</f>
        <v>#N/A</v>
      </c>
      <c r="D959" s="32" t="e">
        <f>VLOOKUP(A959,企業番号!A:K,3,0)</f>
        <v>#N/A</v>
      </c>
      <c r="E959" s="32" t="e">
        <f>VLOOKUP(A959,企業番号!A:K,4,0)</f>
        <v>#N/A</v>
      </c>
      <c r="F959" s="10" t="e">
        <f>VLOOKUP(A959,企業番号!A:K,5,0)</f>
        <v>#N/A</v>
      </c>
      <c r="G959" s="11" t="e">
        <f>VLOOKUP(A959,企業番号!A:K,6,0)</f>
        <v>#N/A</v>
      </c>
      <c r="H959" s="32" t="e">
        <f>VLOOKUP(A959,企業番号!A:K,7,0)</f>
        <v>#N/A</v>
      </c>
      <c r="I959" s="3" t="e">
        <f>VLOOKUP(A959,企業番号!A:K,8,0)</f>
        <v>#N/A</v>
      </c>
      <c r="J959" s="32" t="e">
        <f>VLOOKUP(A959,企業番号!A:K,9,0)</f>
        <v>#N/A</v>
      </c>
      <c r="K959" s="33" t="e">
        <f>VLOOKUP(A959,企業番号!A:K,10,0)</f>
        <v>#N/A</v>
      </c>
      <c r="L959" s="32" t="e">
        <f>VLOOKUP(A959,企業番号!A:K,11,0)</f>
        <v>#N/A</v>
      </c>
    </row>
    <row r="960" spans="2:12" ht="20.100000000000001" customHeight="1" x14ac:dyDescent="0.2">
      <c r="B960" s="43" t="s">
        <v>34794</v>
      </c>
      <c r="C960" s="32" t="e">
        <f>VLOOKUP(A960,企業番号!A:K,2,0)</f>
        <v>#N/A</v>
      </c>
      <c r="D960" s="32" t="e">
        <f>VLOOKUP(A960,企業番号!A:K,3,0)</f>
        <v>#N/A</v>
      </c>
      <c r="E960" s="32" t="e">
        <f>VLOOKUP(A960,企業番号!A:K,4,0)</f>
        <v>#N/A</v>
      </c>
      <c r="F960" s="10" t="e">
        <f>VLOOKUP(A960,企業番号!A:K,5,0)</f>
        <v>#N/A</v>
      </c>
      <c r="G960" s="11" t="e">
        <f>VLOOKUP(A960,企業番号!A:K,6,0)</f>
        <v>#N/A</v>
      </c>
      <c r="H960" s="32" t="e">
        <f>VLOOKUP(A960,企業番号!A:K,7,0)</f>
        <v>#N/A</v>
      </c>
      <c r="I960" s="3" t="e">
        <f>VLOOKUP(A960,企業番号!A:K,8,0)</f>
        <v>#N/A</v>
      </c>
      <c r="J960" s="32" t="e">
        <f>VLOOKUP(A960,企業番号!A:K,9,0)</f>
        <v>#N/A</v>
      </c>
      <c r="K960" s="33" t="e">
        <f>VLOOKUP(A960,企業番号!A:K,10,0)</f>
        <v>#N/A</v>
      </c>
      <c r="L960" s="32" t="e">
        <f>VLOOKUP(A960,企業番号!A:K,11,0)</f>
        <v>#N/A</v>
      </c>
    </row>
    <row r="961" spans="2:12" ht="20.100000000000001" customHeight="1" x14ac:dyDescent="0.2">
      <c r="B961" s="43" t="s">
        <v>34795</v>
      </c>
      <c r="C961" s="32" t="e">
        <f>VLOOKUP(A961,企業番号!A:K,2,0)</f>
        <v>#N/A</v>
      </c>
      <c r="D961" s="32" t="e">
        <f>VLOOKUP(A961,企業番号!A:K,3,0)</f>
        <v>#N/A</v>
      </c>
      <c r="E961" s="32" t="e">
        <f>VLOOKUP(A961,企業番号!A:K,4,0)</f>
        <v>#N/A</v>
      </c>
      <c r="F961" s="10" t="e">
        <f>VLOOKUP(A961,企業番号!A:K,5,0)</f>
        <v>#N/A</v>
      </c>
      <c r="G961" s="11" t="e">
        <f>VLOOKUP(A961,企業番号!A:K,6,0)</f>
        <v>#N/A</v>
      </c>
      <c r="H961" s="32" t="e">
        <f>VLOOKUP(A961,企業番号!A:K,7,0)</f>
        <v>#N/A</v>
      </c>
      <c r="I961" s="3" t="e">
        <f>VLOOKUP(A961,企業番号!A:K,8,0)</f>
        <v>#N/A</v>
      </c>
      <c r="J961" s="32" t="e">
        <f>VLOOKUP(A961,企業番号!A:K,9,0)</f>
        <v>#N/A</v>
      </c>
      <c r="K961" s="33" t="e">
        <f>VLOOKUP(A961,企業番号!A:K,10,0)</f>
        <v>#N/A</v>
      </c>
      <c r="L961" s="32" t="e">
        <f>VLOOKUP(A961,企業番号!A:K,11,0)</f>
        <v>#N/A</v>
      </c>
    </row>
    <row r="962" spans="2:12" ht="20.100000000000001" customHeight="1" x14ac:dyDescent="0.2">
      <c r="B962" s="43" t="s">
        <v>34796</v>
      </c>
      <c r="C962" s="32" t="e">
        <f>VLOOKUP(A962,企業番号!A:K,2,0)</f>
        <v>#N/A</v>
      </c>
      <c r="D962" s="32" t="e">
        <f>VLOOKUP(A962,企業番号!A:K,3,0)</f>
        <v>#N/A</v>
      </c>
      <c r="E962" s="32" t="e">
        <f>VLOOKUP(A962,企業番号!A:K,4,0)</f>
        <v>#N/A</v>
      </c>
      <c r="F962" s="10" t="e">
        <f>VLOOKUP(A962,企業番号!A:K,5,0)</f>
        <v>#N/A</v>
      </c>
      <c r="G962" s="11" t="e">
        <f>VLOOKUP(A962,企業番号!A:K,6,0)</f>
        <v>#N/A</v>
      </c>
      <c r="H962" s="32" t="e">
        <f>VLOOKUP(A962,企業番号!A:K,7,0)</f>
        <v>#N/A</v>
      </c>
      <c r="I962" s="3" t="e">
        <f>VLOOKUP(A962,企業番号!A:K,8,0)</f>
        <v>#N/A</v>
      </c>
      <c r="J962" s="32" t="e">
        <f>VLOOKUP(A962,企業番号!A:K,9,0)</f>
        <v>#N/A</v>
      </c>
      <c r="K962" s="33" t="e">
        <f>VLOOKUP(A962,企業番号!A:K,10,0)</f>
        <v>#N/A</v>
      </c>
      <c r="L962" s="32" t="e">
        <f>VLOOKUP(A962,企業番号!A:K,11,0)</f>
        <v>#N/A</v>
      </c>
    </row>
    <row r="963" spans="2:12" ht="20.100000000000001" customHeight="1" x14ac:dyDescent="0.2">
      <c r="B963" s="43" t="s">
        <v>34797</v>
      </c>
      <c r="C963" s="32" t="e">
        <f>VLOOKUP(A963,企業番号!A:K,2,0)</f>
        <v>#N/A</v>
      </c>
      <c r="D963" s="32" t="e">
        <f>VLOOKUP(A963,企業番号!A:K,3,0)</f>
        <v>#N/A</v>
      </c>
      <c r="E963" s="32" t="e">
        <f>VLOOKUP(A963,企業番号!A:K,4,0)</f>
        <v>#N/A</v>
      </c>
      <c r="F963" s="10" t="e">
        <f>VLOOKUP(A963,企業番号!A:K,5,0)</f>
        <v>#N/A</v>
      </c>
      <c r="G963" s="11" t="e">
        <f>VLOOKUP(A963,企業番号!A:K,6,0)</f>
        <v>#N/A</v>
      </c>
      <c r="H963" s="32" t="e">
        <f>VLOOKUP(A963,企業番号!A:K,7,0)</f>
        <v>#N/A</v>
      </c>
      <c r="I963" s="3" t="e">
        <f>VLOOKUP(A963,企業番号!A:K,8,0)</f>
        <v>#N/A</v>
      </c>
      <c r="J963" s="32" t="e">
        <f>VLOOKUP(A963,企業番号!A:K,9,0)</f>
        <v>#N/A</v>
      </c>
      <c r="K963" s="33" t="e">
        <f>VLOOKUP(A963,企業番号!A:K,10,0)</f>
        <v>#N/A</v>
      </c>
      <c r="L963" s="32" t="e">
        <f>VLOOKUP(A963,企業番号!A:K,11,0)</f>
        <v>#N/A</v>
      </c>
    </row>
    <row r="964" spans="2:12" ht="20.100000000000001" customHeight="1" x14ac:dyDescent="0.2">
      <c r="B964" s="43" t="s">
        <v>34798</v>
      </c>
      <c r="C964" s="32" t="e">
        <f>VLOOKUP(A964,企業番号!A:K,2,0)</f>
        <v>#N/A</v>
      </c>
      <c r="D964" s="32" t="e">
        <f>VLOOKUP(A964,企業番号!A:K,3,0)</f>
        <v>#N/A</v>
      </c>
      <c r="E964" s="32" t="e">
        <f>VLOOKUP(A964,企業番号!A:K,4,0)</f>
        <v>#N/A</v>
      </c>
      <c r="F964" s="10" t="e">
        <f>VLOOKUP(A964,企業番号!A:K,5,0)</f>
        <v>#N/A</v>
      </c>
      <c r="G964" s="11" t="e">
        <f>VLOOKUP(A964,企業番号!A:K,6,0)</f>
        <v>#N/A</v>
      </c>
      <c r="H964" s="32" t="e">
        <f>VLOOKUP(A964,企業番号!A:K,7,0)</f>
        <v>#N/A</v>
      </c>
      <c r="I964" s="3" t="e">
        <f>VLOOKUP(A964,企業番号!A:K,8,0)</f>
        <v>#N/A</v>
      </c>
      <c r="J964" s="32" t="e">
        <f>VLOOKUP(A964,企業番号!A:K,9,0)</f>
        <v>#N/A</v>
      </c>
      <c r="K964" s="33" t="e">
        <f>VLOOKUP(A964,企業番号!A:K,10,0)</f>
        <v>#N/A</v>
      </c>
      <c r="L964" s="32" t="e">
        <f>VLOOKUP(A964,企業番号!A:K,11,0)</f>
        <v>#N/A</v>
      </c>
    </row>
    <row r="965" spans="2:12" ht="20.100000000000001" customHeight="1" x14ac:dyDescent="0.2">
      <c r="B965" s="43" t="s">
        <v>34799</v>
      </c>
      <c r="C965" s="32" t="e">
        <f>VLOOKUP(A965,企業番号!A:K,2,0)</f>
        <v>#N/A</v>
      </c>
      <c r="D965" s="32" t="e">
        <f>VLOOKUP(A965,企業番号!A:K,3,0)</f>
        <v>#N/A</v>
      </c>
      <c r="E965" s="32" t="e">
        <f>VLOOKUP(A965,企業番号!A:K,4,0)</f>
        <v>#N/A</v>
      </c>
      <c r="F965" s="10" t="e">
        <f>VLOOKUP(A965,企業番号!A:K,5,0)</f>
        <v>#N/A</v>
      </c>
      <c r="G965" s="11" t="e">
        <f>VLOOKUP(A965,企業番号!A:K,6,0)</f>
        <v>#N/A</v>
      </c>
      <c r="H965" s="32" t="e">
        <f>VLOOKUP(A965,企業番号!A:K,7,0)</f>
        <v>#N/A</v>
      </c>
      <c r="I965" s="3" t="e">
        <f>VLOOKUP(A965,企業番号!A:K,8,0)</f>
        <v>#N/A</v>
      </c>
      <c r="J965" s="32" t="e">
        <f>VLOOKUP(A965,企業番号!A:K,9,0)</f>
        <v>#N/A</v>
      </c>
      <c r="K965" s="33" t="e">
        <f>VLOOKUP(A965,企業番号!A:K,10,0)</f>
        <v>#N/A</v>
      </c>
      <c r="L965" s="32" t="e">
        <f>VLOOKUP(A965,企業番号!A:K,11,0)</f>
        <v>#N/A</v>
      </c>
    </row>
    <row r="966" spans="2:12" ht="20.100000000000001" customHeight="1" x14ac:dyDescent="0.2">
      <c r="B966" s="43" t="s">
        <v>34800</v>
      </c>
      <c r="C966" s="32" t="e">
        <f>VLOOKUP(A966,企業番号!A:K,2,0)</f>
        <v>#N/A</v>
      </c>
      <c r="D966" s="32" t="e">
        <f>VLOOKUP(A966,企業番号!A:K,3,0)</f>
        <v>#N/A</v>
      </c>
      <c r="E966" s="32" t="e">
        <f>VLOOKUP(A966,企業番号!A:K,4,0)</f>
        <v>#N/A</v>
      </c>
      <c r="F966" s="10" t="e">
        <f>VLOOKUP(A966,企業番号!A:K,5,0)</f>
        <v>#N/A</v>
      </c>
      <c r="G966" s="11" t="e">
        <f>VLOOKUP(A966,企業番号!A:K,6,0)</f>
        <v>#N/A</v>
      </c>
      <c r="H966" s="32" t="e">
        <f>VLOOKUP(A966,企業番号!A:K,7,0)</f>
        <v>#N/A</v>
      </c>
      <c r="I966" s="3" t="e">
        <f>VLOOKUP(A966,企業番号!A:K,8,0)</f>
        <v>#N/A</v>
      </c>
      <c r="J966" s="32" t="e">
        <f>VLOOKUP(A966,企業番号!A:K,9,0)</f>
        <v>#N/A</v>
      </c>
      <c r="K966" s="33" t="e">
        <f>VLOOKUP(A966,企業番号!A:K,10,0)</f>
        <v>#N/A</v>
      </c>
      <c r="L966" s="32" t="e">
        <f>VLOOKUP(A966,企業番号!A:K,11,0)</f>
        <v>#N/A</v>
      </c>
    </row>
    <row r="967" spans="2:12" ht="20.100000000000001" customHeight="1" x14ac:dyDescent="0.2">
      <c r="B967" s="43" t="s">
        <v>34801</v>
      </c>
      <c r="C967" s="32" t="e">
        <f>VLOOKUP(A967,企業番号!A:K,2,0)</f>
        <v>#N/A</v>
      </c>
      <c r="D967" s="32" t="e">
        <f>VLOOKUP(A967,企業番号!A:K,3,0)</f>
        <v>#N/A</v>
      </c>
      <c r="E967" s="32" t="e">
        <f>VLOOKUP(A967,企業番号!A:K,4,0)</f>
        <v>#N/A</v>
      </c>
      <c r="F967" s="10" t="e">
        <f>VLOOKUP(A967,企業番号!A:K,5,0)</f>
        <v>#N/A</v>
      </c>
      <c r="G967" s="11" t="e">
        <f>VLOOKUP(A967,企業番号!A:K,6,0)</f>
        <v>#N/A</v>
      </c>
      <c r="H967" s="32" t="e">
        <f>VLOOKUP(A967,企業番号!A:K,7,0)</f>
        <v>#N/A</v>
      </c>
      <c r="I967" s="3" t="e">
        <f>VLOOKUP(A967,企業番号!A:K,8,0)</f>
        <v>#N/A</v>
      </c>
      <c r="J967" s="32" t="e">
        <f>VLOOKUP(A967,企業番号!A:K,9,0)</f>
        <v>#N/A</v>
      </c>
      <c r="K967" s="33" t="e">
        <f>VLOOKUP(A967,企業番号!A:K,10,0)</f>
        <v>#N/A</v>
      </c>
      <c r="L967" s="32" t="e">
        <f>VLOOKUP(A967,企業番号!A:K,11,0)</f>
        <v>#N/A</v>
      </c>
    </row>
    <row r="968" spans="2:12" ht="20.100000000000001" customHeight="1" x14ac:dyDescent="0.2">
      <c r="B968" s="43" t="s">
        <v>34802</v>
      </c>
      <c r="C968" s="32" t="e">
        <f>VLOOKUP(A968,企業番号!A:K,2,0)</f>
        <v>#N/A</v>
      </c>
      <c r="D968" s="32" t="e">
        <f>VLOOKUP(A968,企業番号!A:K,3,0)</f>
        <v>#N/A</v>
      </c>
      <c r="E968" s="32" t="e">
        <f>VLOOKUP(A968,企業番号!A:K,4,0)</f>
        <v>#N/A</v>
      </c>
      <c r="F968" s="10" t="e">
        <f>VLOOKUP(A968,企業番号!A:K,5,0)</f>
        <v>#N/A</v>
      </c>
      <c r="G968" s="11" t="e">
        <f>VLOOKUP(A968,企業番号!A:K,6,0)</f>
        <v>#N/A</v>
      </c>
      <c r="H968" s="32" t="e">
        <f>VLOOKUP(A968,企業番号!A:K,7,0)</f>
        <v>#N/A</v>
      </c>
      <c r="I968" s="3" t="e">
        <f>VLOOKUP(A968,企業番号!A:K,8,0)</f>
        <v>#N/A</v>
      </c>
      <c r="J968" s="32" t="e">
        <f>VLOOKUP(A968,企業番号!A:K,9,0)</f>
        <v>#N/A</v>
      </c>
      <c r="K968" s="33" t="e">
        <f>VLOOKUP(A968,企業番号!A:K,10,0)</f>
        <v>#N/A</v>
      </c>
      <c r="L968" s="32" t="e">
        <f>VLOOKUP(A968,企業番号!A:K,11,0)</f>
        <v>#N/A</v>
      </c>
    </row>
    <row r="969" spans="2:12" ht="20.100000000000001" customHeight="1" x14ac:dyDescent="0.2">
      <c r="B969" s="43" t="s">
        <v>34803</v>
      </c>
      <c r="C969" s="32" t="e">
        <f>VLOOKUP(A969,企業番号!A:K,2,0)</f>
        <v>#N/A</v>
      </c>
      <c r="D969" s="32" t="e">
        <f>VLOOKUP(A969,企業番号!A:K,3,0)</f>
        <v>#N/A</v>
      </c>
      <c r="E969" s="32" t="e">
        <f>VLOOKUP(A969,企業番号!A:K,4,0)</f>
        <v>#N/A</v>
      </c>
      <c r="F969" s="10" t="e">
        <f>VLOOKUP(A969,企業番号!A:K,5,0)</f>
        <v>#N/A</v>
      </c>
      <c r="G969" s="11" t="e">
        <f>VLOOKUP(A969,企業番号!A:K,6,0)</f>
        <v>#N/A</v>
      </c>
      <c r="H969" s="32" t="e">
        <f>VLOOKUP(A969,企業番号!A:K,7,0)</f>
        <v>#N/A</v>
      </c>
      <c r="I969" s="3" t="e">
        <f>VLOOKUP(A969,企業番号!A:K,8,0)</f>
        <v>#N/A</v>
      </c>
      <c r="J969" s="32" t="e">
        <f>VLOOKUP(A969,企業番号!A:K,9,0)</f>
        <v>#N/A</v>
      </c>
      <c r="K969" s="33" t="e">
        <f>VLOOKUP(A969,企業番号!A:K,10,0)</f>
        <v>#N/A</v>
      </c>
      <c r="L969" s="32" t="e">
        <f>VLOOKUP(A969,企業番号!A:K,11,0)</f>
        <v>#N/A</v>
      </c>
    </row>
    <row r="970" spans="2:12" ht="20.100000000000001" customHeight="1" x14ac:dyDescent="0.2">
      <c r="B970" s="43" t="s">
        <v>34804</v>
      </c>
      <c r="C970" s="32" t="e">
        <f>VLOOKUP(A970,企業番号!A:K,2,0)</f>
        <v>#N/A</v>
      </c>
      <c r="D970" s="32" t="e">
        <f>VLOOKUP(A970,企業番号!A:K,3,0)</f>
        <v>#N/A</v>
      </c>
      <c r="E970" s="32" t="e">
        <f>VLOOKUP(A970,企業番号!A:K,4,0)</f>
        <v>#N/A</v>
      </c>
      <c r="F970" s="10" t="e">
        <f>VLOOKUP(A970,企業番号!A:K,5,0)</f>
        <v>#N/A</v>
      </c>
      <c r="G970" s="11" t="e">
        <f>VLOOKUP(A970,企業番号!A:K,6,0)</f>
        <v>#N/A</v>
      </c>
      <c r="H970" s="32" t="e">
        <f>VLOOKUP(A970,企業番号!A:K,7,0)</f>
        <v>#N/A</v>
      </c>
      <c r="I970" s="3" t="e">
        <f>VLOOKUP(A970,企業番号!A:K,8,0)</f>
        <v>#N/A</v>
      </c>
      <c r="J970" s="32" t="e">
        <f>VLOOKUP(A970,企業番号!A:K,9,0)</f>
        <v>#N/A</v>
      </c>
      <c r="K970" s="33" t="e">
        <f>VLOOKUP(A970,企業番号!A:K,10,0)</f>
        <v>#N/A</v>
      </c>
      <c r="L970" s="32" t="e">
        <f>VLOOKUP(A970,企業番号!A:K,11,0)</f>
        <v>#N/A</v>
      </c>
    </row>
    <row r="971" spans="2:12" ht="20.100000000000001" customHeight="1" x14ac:dyDescent="0.2">
      <c r="B971" s="43" t="s">
        <v>34805</v>
      </c>
      <c r="C971" s="32" t="e">
        <f>VLOOKUP(A971,企業番号!A:K,2,0)</f>
        <v>#N/A</v>
      </c>
      <c r="D971" s="32" t="e">
        <f>VLOOKUP(A971,企業番号!A:K,3,0)</f>
        <v>#N/A</v>
      </c>
      <c r="E971" s="32" t="e">
        <f>VLOOKUP(A971,企業番号!A:K,4,0)</f>
        <v>#N/A</v>
      </c>
      <c r="F971" s="10" t="e">
        <f>VLOOKUP(A971,企業番号!A:K,5,0)</f>
        <v>#N/A</v>
      </c>
      <c r="G971" s="11" t="e">
        <f>VLOOKUP(A971,企業番号!A:K,6,0)</f>
        <v>#N/A</v>
      </c>
      <c r="H971" s="32" t="e">
        <f>VLOOKUP(A971,企業番号!A:K,7,0)</f>
        <v>#N/A</v>
      </c>
      <c r="I971" s="3" t="e">
        <f>VLOOKUP(A971,企業番号!A:K,8,0)</f>
        <v>#N/A</v>
      </c>
      <c r="J971" s="32" t="e">
        <f>VLOOKUP(A971,企業番号!A:K,9,0)</f>
        <v>#N/A</v>
      </c>
      <c r="K971" s="33" t="e">
        <f>VLOOKUP(A971,企業番号!A:K,10,0)</f>
        <v>#N/A</v>
      </c>
      <c r="L971" s="32" t="e">
        <f>VLOOKUP(A971,企業番号!A:K,11,0)</f>
        <v>#N/A</v>
      </c>
    </row>
    <row r="972" spans="2:12" ht="20.100000000000001" customHeight="1" x14ac:dyDescent="0.2">
      <c r="B972" s="43" t="s">
        <v>34806</v>
      </c>
      <c r="C972" s="32" t="e">
        <f>VLOOKUP(A972,企業番号!A:K,2,0)</f>
        <v>#N/A</v>
      </c>
      <c r="D972" s="32" t="e">
        <f>VLOOKUP(A972,企業番号!A:K,3,0)</f>
        <v>#N/A</v>
      </c>
      <c r="E972" s="32" t="e">
        <f>VLOOKUP(A972,企業番号!A:K,4,0)</f>
        <v>#N/A</v>
      </c>
      <c r="F972" s="10" t="e">
        <f>VLOOKUP(A972,企業番号!A:K,5,0)</f>
        <v>#N/A</v>
      </c>
      <c r="G972" s="11" t="e">
        <f>VLOOKUP(A972,企業番号!A:K,6,0)</f>
        <v>#N/A</v>
      </c>
      <c r="H972" s="32" t="e">
        <f>VLOOKUP(A972,企業番号!A:K,7,0)</f>
        <v>#N/A</v>
      </c>
      <c r="I972" s="3" t="e">
        <f>VLOOKUP(A972,企業番号!A:K,8,0)</f>
        <v>#N/A</v>
      </c>
      <c r="J972" s="32" t="e">
        <f>VLOOKUP(A972,企業番号!A:K,9,0)</f>
        <v>#N/A</v>
      </c>
      <c r="K972" s="33" t="e">
        <f>VLOOKUP(A972,企業番号!A:K,10,0)</f>
        <v>#N/A</v>
      </c>
      <c r="L972" s="32" t="e">
        <f>VLOOKUP(A972,企業番号!A:K,11,0)</f>
        <v>#N/A</v>
      </c>
    </row>
    <row r="973" spans="2:12" ht="20.100000000000001" customHeight="1" x14ac:dyDescent="0.2">
      <c r="B973" s="43" t="s">
        <v>34807</v>
      </c>
      <c r="C973" s="32" t="e">
        <f>VLOOKUP(A973,企業番号!A:K,2,0)</f>
        <v>#N/A</v>
      </c>
      <c r="D973" s="32" t="e">
        <f>VLOOKUP(A973,企業番号!A:K,3,0)</f>
        <v>#N/A</v>
      </c>
      <c r="E973" s="32" t="e">
        <f>VLOOKUP(A973,企業番号!A:K,4,0)</f>
        <v>#N/A</v>
      </c>
      <c r="F973" s="10" t="e">
        <f>VLOOKUP(A973,企業番号!A:K,5,0)</f>
        <v>#N/A</v>
      </c>
      <c r="G973" s="11" t="e">
        <f>VLOOKUP(A973,企業番号!A:K,6,0)</f>
        <v>#N/A</v>
      </c>
      <c r="H973" s="32" t="e">
        <f>VLOOKUP(A973,企業番号!A:K,7,0)</f>
        <v>#N/A</v>
      </c>
      <c r="I973" s="3" t="e">
        <f>VLOOKUP(A973,企業番号!A:K,8,0)</f>
        <v>#N/A</v>
      </c>
      <c r="J973" s="32" t="e">
        <f>VLOOKUP(A973,企業番号!A:K,9,0)</f>
        <v>#N/A</v>
      </c>
      <c r="K973" s="33" t="e">
        <f>VLOOKUP(A973,企業番号!A:K,10,0)</f>
        <v>#N/A</v>
      </c>
      <c r="L973" s="32" t="e">
        <f>VLOOKUP(A973,企業番号!A:K,11,0)</f>
        <v>#N/A</v>
      </c>
    </row>
    <row r="974" spans="2:12" ht="20.100000000000001" customHeight="1" x14ac:dyDescent="0.2">
      <c r="B974" s="43" t="s">
        <v>34808</v>
      </c>
      <c r="C974" s="32" t="e">
        <f>VLOOKUP(A974,企業番号!A:K,2,0)</f>
        <v>#N/A</v>
      </c>
      <c r="D974" s="32" t="e">
        <f>VLOOKUP(A974,企業番号!A:K,3,0)</f>
        <v>#N/A</v>
      </c>
      <c r="E974" s="32" t="e">
        <f>VLOOKUP(A974,企業番号!A:K,4,0)</f>
        <v>#N/A</v>
      </c>
      <c r="F974" s="10" t="e">
        <f>VLOOKUP(A974,企業番号!A:K,5,0)</f>
        <v>#N/A</v>
      </c>
      <c r="G974" s="11" t="e">
        <f>VLOOKUP(A974,企業番号!A:K,6,0)</f>
        <v>#N/A</v>
      </c>
      <c r="H974" s="32" t="e">
        <f>VLOOKUP(A974,企業番号!A:K,7,0)</f>
        <v>#N/A</v>
      </c>
      <c r="I974" s="3" t="e">
        <f>VLOOKUP(A974,企業番号!A:K,8,0)</f>
        <v>#N/A</v>
      </c>
      <c r="J974" s="32" t="e">
        <f>VLOOKUP(A974,企業番号!A:K,9,0)</f>
        <v>#N/A</v>
      </c>
      <c r="K974" s="33" t="e">
        <f>VLOOKUP(A974,企業番号!A:K,10,0)</f>
        <v>#N/A</v>
      </c>
      <c r="L974" s="32" t="e">
        <f>VLOOKUP(A974,企業番号!A:K,11,0)</f>
        <v>#N/A</v>
      </c>
    </row>
    <row r="975" spans="2:12" ht="20.100000000000001" customHeight="1" x14ac:dyDescent="0.2">
      <c r="B975" s="43" t="s">
        <v>34809</v>
      </c>
      <c r="C975" s="32" t="e">
        <f>VLOOKUP(A975,企業番号!A:K,2,0)</f>
        <v>#N/A</v>
      </c>
      <c r="D975" s="32" t="e">
        <f>VLOOKUP(A975,企業番号!A:K,3,0)</f>
        <v>#N/A</v>
      </c>
      <c r="E975" s="32" t="e">
        <f>VLOOKUP(A975,企業番号!A:K,4,0)</f>
        <v>#N/A</v>
      </c>
      <c r="F975" s="10" t="e">
        <f>VLOOKUP(A975,企業番号!A:K,5,0)</f>
        <v>#N/A</v>
      </c>
      <c r="G975" s="11" t="e">
        <f>VLOOKUP(A975,企業番号!A:K,6,0)</f>
        <v>#N/A</v>
      </c>
      <c r="H975" s="32" t="e">
        <f>VLOOKUP(A975,企業番号!A:K,7,0)</f>
        <v>#N/A</v>
      </c>
      <c r="I975" s="3" t="e">
        <f>VLOOKUP(A975,企業番号!A:K,8,0)</f>
        <v>#N/A</v>
      </c>
      <c r="J975" s="32" t="e">
        <f>VLOOKUP(A975,企業番号!A:K,9,0)</f>
        <v>#N/A</v>
      </c>
      <c r="K975" s="33" t="e">
        <f>VLOOKUP(A975,企業番号!A:K,10,0)</f>
        <v>#N/A</v>
      </c>
      <c r="L975" s="32" t="e">
        <f>VLOOKUP(A975,企業番号!A:K,11,0)</f>
        <v>#N/A</v>
      </c>
    </row>
    <row r="976" spans="2:12" ht="20.100000000000001" customHeight="1" x14ac:dyDescent="0.2">
      <c r="B976" s="43" t="s">
        <v>34810</v>
      </c>
      <c r="C976" s="32" t="e">
        <f>VLOOKUP(A976,企業番号!A:K,2,0)</f>
        <v>#N/A</v>
      </c>
      <c r="D976" s="32" t="e">
        <f>VLOOKUP(A976,企業番号!A:K,3,0)</f>
        <v>#N/A</v>
      </c>
      <c r="E976" s="32" t="e">
        <f>VLOOKUP(A976,企業番号!A:K,4,0)</f>
        <v>#N/A</v>
      </c>
      <c r="F976" s="10" t="e">
        <f>VLOOKUP(A976,企業番号!A:K,5,0)</f>
        <v>#N/A</v>
      </c>
      <c r="G976" s="11" t="e">
        <f>VLOOKUP(A976,企業番号!A:K,6,0)</f>
        <v>#N/A</v>
      </c>
      <c r="H976" s="32" t="e">
        <f>VLOOKUP(A976,企業番号!A:K,7,0)</f>
        <v>#N/A</v>
      </c>
      <c r="I976" s="3" t="e">
        <f>VLOOKUP(A976,企業番号!A:K,8,0)</f>
        <v>#N/A</v>
      </c>
      <c r="J976" s="32" t="e">
        <f>VLOOKUP(A976,企業番号!A:K,9,0)</f>
        <v>#N/A</v>
      </c>
      <c r="K976" s="33" t="e">
        <f>VLOOKUP(A976,企業番号!A:K,10,0)</f>
        <v>#N/A</v>
      </c>
      <c r="L976" s="32" t="e">
        <f>VLOOKUP(A976,企業番号!A:K,11,0)</f>
        <v>#N/A</v>
      </c>
    </row>
    <row r="977" spans="2:12" ht="20.100000000000001" customHeight="1" x14ac:dyDescent="0.2">
      <c r="B977" s="43" t="s">
        <v>34811</v>
      </c>
      <c r="C977" s="32" t="e">
        <f>VLOOKUP(A977,企業番号!A:K,2,0)</f>
        <v>#N/A</v>
      </c>
      <c r="D977" s="32" t="e">
        <f>VLOOKUP(A977,企業番号!A:K,3,0)</f>
        <v>#N/A</v>
      </c>
      <c r="E977" s="32" t="e">
        <f>VLOOKUP(A977,企業番号!A:K,4,0)</f>
        <v>#N/A</v>
      </c>
      <c r="F977" s="10" t="e">
        <f>VLOOKUP(A977,企業番号!A:K,5,0)</f>
        <v>#N/A</v>
      </c>
      <c r="G977" s="11" t="e">
        <f>VLOOKUP(A977,企業番号!A:K,6,0)</f>
        <v>#N/A</v>
      </c>
      <c r="H977" s="32" t="e">
        <f>VLOOKUP(A977,企業番号!A:K,7,0)</f>
        <v>#N/A</v>
      </c>
      <c r="I977" s="3" t="e">
        <f>VLOOKUP(A977,企業番号!A:K,8,0)</f>
        <v>#N/A</v>
      </c>
      <c r="J977" s="32" t="e">
        <f>VLOOKUP(A977,企業番号!A:K,9,0)</f>
        <v>#N/A</v>
      </c>
      <c r="K977" s="33" t="e">
        <f>VLOOKUP(A977,企業番号!A:K,10,0)</f>
        <v>#N/A</v>
      </c>
      <c r="L977" s="32" t="e">
        <f>VLOOKUP(A977,企業番号!A:K,11,0)</f>
        <v>#N/A</v>
      </c>
    </row>
    <row r="978" spans="2:12" ht="20.100000000000001" customHeight="1" x14ac:dyDescent="0.2">
      <c r="B978" s="43" t="s">
        <v>34812</v>
      </c>
      <c r="C978" s="32" t="e">
        <f>VLOOKUP(A978,企業番号!A:K,2,0)</f>
        <v>#N/A</v>
      </c>
      <c r="D978" s="32" t="e">
        <f>VLOOKUP(A978,企業番号!A:K,3,0)</f>
        <v>#N/A</v>
      </c>
      <c r="E978" s="32" t="e">
        <f>VLOOKUP(A978,企業番号!A:K,4,0)</f>
        <v>#N/A</v>
      </c>
      <c r="F978" s="10" t="e">
        <f>VLOOKUP(A978,企業番号!A:K,5,0)</f>
        <v>#N/A</v>
      </c>
      <c r="G978" s="11" t="e">
        <f>VLOOKUP(A978,企業番号!A:K,6,0)</f>
        <v>#N/A</v>
      </c>
      <c r="H978" s="32" t="e">
        <f>VLOOKUP(A978,企業番号!A:K,7,0)</f>
        <v>#N/A</v>
      </c>
      <c r="I978" s="3" t="e">
        <f>VLOOKUP(A978,企業番号!A:K,8,0)</f>
        <v>#N/A</v>
      </c>
      <c r="J978" s="32" t="e">
        <f>VLOOKUP(A978,企業番号!A:K,9,0)</f>
        <v>#N/A</v>
      </c>
      <c r="K978" s="33" t="e">
        <f>VLOOKUP(A978,企業番号!A:K,10,0)</f>
        <v>#N/A</v>
      </c>
      <c r="L978" s="32" t="e">
        <f>VLOOKUP(A978,企業番号!A:K,11,0)</f>
        <v>#N/A</v>
      </c>
    </row>
    <row r="979" spans="2:12" ht="20.100000000000001" customHeight="1" x14ac:dyDescent="0.2">
      <c r="B979" s="43" t="s">
        <v>34813</v>
      </c>
      <c r="C979" s="32" t="e">
        <f>VLOOKUP(A979,企業番号!A:K,2,0)</f>
        <v>#N/A</v>
      </c>
      <c r="D979" s="32" t="e">
        <f>VLOOKUP(A979,企業番号!A:K,3,0)</f>
        <v>#N/A</v>
      </c>
      <c r="E979" s="32" t="e">
        <f>VLOOKUP(A979,企業番号!A:K,4,0)</f>
        <v>#N/A</v>
      </c>
      <c r="F979" s="10" t="e">
        <f>VLOOKUP(A979,企業番号!A:K,5,0)</f>
        <v>#N/A</v>
      </c>
      <c r="G979" s="11" t="e">
        <f>VLOOKUP(A979,企業番号!A:K,6,0)</f>
        <v>#N/A</v>
      </c>
      <c r="H979" s="32" t="e">
        <f>VLOOKUP(A979,企業番号!A:K,7,0)</f>
        <v>#N/A</v>
      </c>
      <c r="I979" s="3" t="e">
        <f>VLOOKUP(A979,企業番号!A:K,8,0)</f>
        <v>#N/A</v>
      </c>
      <c r="J979" s="32" t="e">
        <f>VLOOKUP(A979,企業番号!A:K,9,0)</f>
        <v>#N/A</v>
      </c>
      <c r="K979" s="33" t="e">
        <f>VLOOKUP(A979,企業番号!A:K,10,0)</f>
        <v>#N/A</v>
      </c>
      <c r="L979" s="32" t="e">
        <f>VLOOKUP(A979,企業番号!A:K,11,0)</f>
        <v>#N/A</v>
      </c>
    </row>
    <row r="980" spans="2:12" ht="20.100000000000001" customHeight="1" x14ac:dyDescent="0.2">
      <c r="B980" s="43" t="s">
        <v>34814</v>
      </c>
      <c r="C980" s="32" t="e">
        <f>VLOOKUP(A980,企業番号!A:K,2,0)</f>
        <v>#N/A</v>
      </c>
      <c r="D980" s="32" t="e">
        <f>VLOOKUP(A980,企業番号!A:K,3,0)</f>
        <v>#N/A</v>
      </c>
      <c r="E980" s="32" t="e">
        <f>VLOOKUP(A980,企業番号!A:K,4,0)</f>
        <v>#N/A</v>
      </c>
      <c r="F980" s="10" t="e">
        <f>VLOOKUP(A980,企業番号!A:K,5,0)</f>
        <v>#N/A</v>
      </c>
      <c r="G980" s="11" t="e">
        <f>VLOOKUP(A980,企業番号!A:K,6,0)</f>
        <v>#N/A</v>
      </c>
      <c r="H980" s="32" t="e">
        <f>VLOOKUP(A980,企業番号!A:K,7,0)</f>
        <v>#N/A</v>
      </c>
      <c r="I980" s="3" t="e">
        <f>VLOOKUP(A980,企業番号!A:K,8,0)</f>
        <v>#N/A</v>
      </c>
      <c r="J980" s="32" t="e">
        <f>VLOOKUP(A980,企業番号!A:K,9,0)</f>
        <v>#N/A</v>
      </c>
      <c r="K980" s="33" t="e">
        <f>VLOOKUP(A980,企業番号!A:K,10,0)</f>
        <v>#N/A</v>
      </c>
      <c r="L980" s="32" t="e">
        <f>VLOOKUP(A980,企業番号!A:K,11,0)</f>
        <v>#N/A</v>
      </c>
    </row>
    <row r="981" spans="2:12" ht="20.100000000000001" customHeight="1" x14ac:dyDescent="0.2">
      <c r="B981" s="43" t="s">
        <v>34815</v>
      </c>
      <c r="C981" s="32" t="e">
        <f>VLOOKUP(A981,企業番号!A:K,2,0)</f>
        <v>#N/A</v>
      </c>
      <c r="D981" s="32" t="e">
        <f>VLOOKUP(A981,企業番号!A:K,3,0)</f>
        <v>#N/A</v>
      </c>
      <c r="E981" s="32" t="e">
        <f>VLOOKUP(A981,企業番号!A:K,4,0)</f>
        <v>#N/A</v>
      </c>
      <c r="F981" s="10" t="e">
        <f>VLOOKUP(A981,企業番号!A:K,5,0)</f>
        <v>#N/A</v>
      </c>
      <c r="G981" s="11" t="e">
        <f>VLOOKUP(A981,企業番号!A:K,6,0)</f>
        <v>#N/A</v>
      </c>
      <c r="H981" s="32" t="e">
        <f>VLOOKUP(A981,企業番号!A:K,7,0)</f>
        <v>#N/A</v>
      </c>
      <c r="I981" s="3" t="e">
        <f>VLOOKUP(A981,企業番号!A:K,8,0)</f>
        <v>#N/A</v>
      </c>
      <c r="J981" s="32" t="e">
        <f>VLOOKUP(A981,企業番号!A:K,9,0)</f>
        <v>#N/A</v>
      </c>
      <c r="K981" s="33" t="e">
        <f>VLOOKUP(A981,企業番号!A:K,10,0)</f>
        <v>#N/A</v>
      </c>
      <c r="L981" s="32" t="e">
        <f>VLOOKUP(A981,企業番号!A:K,11,0)</f>
        <v>#N/A</v>
      </c>
    </row>
    <row r="982" spans="2:12" ht="20.100000000000001" customHeight="1" x14ac:dyDescent="0.2">
      <c r="B982" s="43" t="s">
        <v>34816</v>
      </c>
      <c r="C982" s="32" t="e">
        <f>VLOOKUP(A982,企業番号!A:K,2,0)</f>
        <v>#N/A</v>
      </c>
      <c r="D982" s="32" t="e">
        <f>VLOOKUP(A982,企業番号!A:K,3,0)</f>
        <v>#N/A</v>
      </c>
      <c r="E982" s="32" t="e">
        <f>VLOOKUP(A982,企業番号!A:K,4,0)</f>
        <v>#N/A</v>
      </c>
      <c r="F982" s="10" t="e">
        <f>VLOOKUP(A982,企業番号!A:K,5,0)</f>
        <v>#N/A</v>
      </c>
      <c r="G982" s="11" t="e">
        <f>VLOOKUP(A982,企業番号!A:K,6,0)</f>
        <v>#N/A</v>
      </c>
      <c r="H982" s="32" t="e">
        <f>VLOOKUP(A982,企業番号!A:K,7,0)</f>
        <v>#N/A</v>
      </c>
      <c r="I982" s="3" t="e">
        <f>VLOOKUP(A982,企業番号!A:K,8,0)</f>
        <v>#N/A</v>
      </c>
      <c r="J982" s="32" t="e">
        <f>VLOOKUP(A982,企業番号!A:K,9,0)</f>
        <v>#N/A</v>
      </c>
      <c r="K982" s="33" t="e">
        <f>VLOOKUP(A982,企業番号!A:K,10,0)</f>
        <v>#N/A</v>
      </c>
      <c r="L982" s="32" t="e">
        <f>VLOOKUP(A982,企業番号!A:K,11,0)</f>
        <v>#N/A</v>
      </c>
    </row>
    <row r="983" spans="2:12" ht="20.100000000000001" customHeight="1" x14ac:dyDescent="0.2">
      <c r="B983" s="43" t="s">
        <v>34817</v>
      </c>
      <c r="C983" s="32" t="e">
        <f>VLOOKUP(A983,企業番号!A:K,2,0)</f>
        <v>#N/A</v>
      </c>
      <c r="D983" s="32" t="e">
        <f>VLOOKUP(A983,企業番号!A:K,3,0)</f>
        <v>#N/A</v>
      </c>
      <c r="E983" s="32" t="e">
        <f>VLOOKUP(A983,企業番号!A:K,4,0)</f>
        <v>#N/A</v>
      </c>
      <c r="F983" s="10" t="e">
        <f>VLOOKUP(A983,企業番号!A:K,5,0)</f>
        <v>#N/A</v>
      </c>
      <c r="G983" s="11" t="e">
        <f>VLOOKUP(A983,企業番号!A:K,6,0)</f>
        <v>#N/A</v>
      </c>
      <c r="H983" s="32" t="e">
        <f>VLOOKUP(A983,企業番号!A:K,7,0)</f>
        <v>#N/A</v>
      </c>
      <c r="I983" s="3" t="e">
        <f>VLOOKUP(A983,企業番号!A:K,8,0)</f>
        <v>#N/A</v>
      </c>
      <c r="J983" s="32" t="e">
        <f>VLOOKUP(A983,企業番号!A:K,9,0)</f>
        <v>#N/A</v>
      </c>
      <c r="K983" s="33" t="e">
        <f>VLOOKUP(A983,企業番号!A:K,10,0)</f>
        <v>#N/A</v>
      </c>
      <c r="L983" s="32" t="e">
        <f>VLOOKUP(A983,企業番号!A:K,11,0)</f>
        <v>#N/A</v>
      </c>
    </row>
    <row r="984" spans="2:12" ht="20.100000000000001" customHeight="1" x14ac:dyDescent="0.2">
      <c r="B984" s="43" t="s">
        <v>34818</v>
      </c>
      <c r="C984" s="32" t="e">
        <f>VLOOKUP(A984,企業番号!A:K,2,0)</f>
        <v>#N/A</v>
      </c>
      <c r="D984" s="32" t="e">
        <f>VLOOKUP(A984,企業番号!A:K,3,0)</f>
        <v>#N/A</v>
      </c>
      <c r="E984" s="32" t="e">
        <f>VLOOKUP(A984,企業番号!A:K,4,0)</f>
        <v>#N/A</v>
      </c>
      <c r="F984" s="10" t="e">
        <f>VLOOKUP(A984,企業番号!A:K,5,0)</f>
        <v>#N/A</v>
      </c>
      <c r="G984" s="11" t="e">
        <f>VLOOKUP(A984,企業番号!A:K,6,0)</f>
        <v>#N/A</v>
      </c>
      <c r="H984" s="32" t="e">
        <f>VLOOKUP(A984,企業番号!A:K,7,0)</f>
        <v>#N/A</v>
      </c>
      <c r="I984" s="3" t="e">
        <f>VLOOKUP(A984,企業番号!A:K,8,0)</f>
        <v>#N/A</v>
      </c>
      <c r="J984" s="32" t="e">
        <f>VLOOKUP(A984,企業番号!A:K,9,0)</f>
        <v>#N/A</v>
      </c>
      <c r="K984" s="33" t="e">
        <f>VLOOKUP(A984,企業番号!A:K,10,0)</f>
        <v>#N/A</v>
      </c>
      <c r="L984" s="32" t="e">
        <f>VLOOKUP(A984,企業番号!A:K,11,0)</f>
        <v>#N/A</v>
      </c>
    </row>
    <row r="985" spans="2:12" ht="20.100000000000001" customHeight="1" x14ac:dyDescent="0.2">
      <c r="B985" s="43" t="s">
        <v>34819</v>
      </c>
      <c r="C985" s="32" t="e">
        <f>VLOOKUP(A985,企業番号!A:K,2,0)</f>
        <v>#N/A</v>
      </c>
      <c r="D985" s="32" t="e">
        <f>VLOOKUP(A985,企業番号!A:K,3,0)</f>
        <v>#N/A</v>
      </c>
      <c r="E985" s="32" t="e">
        <f>VLOOKUP(A985,企業番号!A:K,4,0)</f>
        <v>#N/A</v>
      </c>
      <c r="F985" s="10" t="e">
        <f>VLOOKUP(A985,企業番号!A:K,5,0)</f>
        <v>#N/A</v>
      </c>
      <c r="G985" s="11" t="e">
        <f>VLOOKUP(A985,企業番号!A:K,6,0)</f>
        <v>#N/A</v>
      </c>
      <c r="H985" s="32" t="e">
        <f>VLOOKUP(A985,企業番号!A:K,7,0)</f>
        <v>#N/A</v>
      </c>
      <c r="I985" s="3" t="e">
        <f>VLOOKUP(A985,企業番号!A:K,8,0)</f>
        <v>#N/A</v>
      </c>
      <c r="J985" s="32" t="e">
        <f>VLOOKUP(A985,企業番号!A:K,9,0)</f>
        <v>#N/A</v>
      </c>
      <c r="K985" s="33" t="e">
        <f>VLOOKUP(A985,企業番号!A:K,10,0)</f>
        <v>#N/A</v>
      </c>
      <c r="L985" s="32" t="e">
        <f>VLOOKUP(A985,企業番号!A:K,11,0)</f>
        <v>#N/A</v>
      </c>
    </row>
    <row r="986" spans="2:12" ht="20.100000000000001" customHeight="1" x14ac:dyDescent="0.2">
      <c r="B986" s="43" t="s">
        <v>34820</v>
      </c>
      <c r="C986" s="32" t="e">
        <f>VLOOKUP(A986,企業番号!A:K,2,0)</f>
        <v>#N/A</v>
      </c>
      <c r="D986" s="32" t="e">
        <f>VLOOKUP(A986,企業番号!A:K,3,0)</f>
        <v>#N/A</v>
      </c>
      <c r="E986" s="32" t="e">
        <f>VLOOKUP(A986,企業番号!A:K,4,0)</f>
        <v>#N/A</v>
      </c>
      <c r="F986" s="10" t="e">
        <f>VLOOKUP(A986,企業番号!A:K,5,0)</f>
        <v>#N/A</v>
      </c>
      <c r="G986" s="11" t="e">
        <f>VLOOKUP(A986,企業番号!A:K,6,0)</f>
        <v>#N/A</v>
      </c>
      <c r="H986" s="32" t="e">
        <f>VLOOKUP(A986,企業番号!A:K,7,0)</f>
        <v>#N/A</v>
      </c>
      <c r="I986" s="3" t="e">
        <f>VLOOKUP(A986,企業番号!A:K,8,0)</f>
        <v>#N/A</v>
      </c>
      <c r="J986" s="32" t="e">
        <f>VLOOKUP(A986,企業番号!A:K,9,0)</f>
        <v>#N/A</v>
      </c>
      <c r="K986" s="33" t="e">
        <f>VLOOKUP(A986,企業番号!A:K,10,0)</f>
        <v>#N/A</v>
      </c>
      <c r="L986" s="32" t="e">
        <f>VLOOKUP(A986,企業番号!A:K,11,0)</f>
        <v>#N/A</v>
      </c>
    </row>
    <row r="987" spans="2:12" ht="20.100000000000001" customHeight="1" x14ac:dyDescent="0.2">
      <c r="B987" s="43" t="s">
        <v>34821</v>
      </c>
      <c r="C987" s="32" t="e">
        <f>VLOOKUP(A987,企業番号!A:K,2,0)</f>
        <v>#N/A</v>
      </c>
      <c r="D987" s="32" t="e">
        <f>VLOOKUP(A987,企業番号!A:K,3,0)</f>
        <v>#N/A</v>
      </c>
      <c r="E987" s="32" t="e">
        <f>VLOOKUP(A987,企業番号!A:K,4,0)</f>
        <v>#N/A</v>
      </c>
      <c r="F987" s="10" t="e">
        <f>VLOOKUP(A987,企業番号!A:K,5,0)</f>
        <v>#N/A</v>
      </c>
      <c r="G987" s="11" t="e">
        <f>VLOOKUP(A987,企業番号!A:K,6,0)</f>
        <v>#N/A</v>
      </c>
      <c r="H987" s="32" t="e">
        <f>VLOOKUP(A987,企業番号!A:K,7,0)</f>
        <v>#N/A</v>
      </c>
      <c r="I987" s="3" t="e">
        <f>VLOOKUP(A987,企業番号!A:K,8,0)</f>
        <v>#N/A</v>
      </c>
      <c r="J987" s="32" t="e">
        <f>VLOOKUP(A987,企業番号!A:K,9,0)</f>
        <v>#N/A</v>
      </c>
      <c r="K987" s="33" t="e">
        <f>VLOOKUP(A987,企業番号!A:K,10,0)</f>
        <v>#N/A</v>
      </c>
      <c r="L987" s="32" t="e">
        <f>VLOOKUP(A987,企業番号!A:K,11,0)</f>
        <v>#N/A</v>
      </c>
    </row>
    <row r="988" spans="2:12" ht="20.100000000000001" customHeight="1" x14ac:dyDescent="0.2">
      <c r="B988" s="43" t="s">
        <v>34822</v>
      </c>
      <c r="C988" s="32" t="e">
        <f>VLOOKUP(A988,企業番号!A:K,2,0)</f>
        <v>#N/A</v>
      </c>
      <c r="D988" s="32" t="e">
        <f>VLOOKUP(A988,企業番号!A:K,3,0)</f>
        <v>#N/A</v>
      </c>
      <c r="E988" s="32" t="e">
        <f>VLOOKUP(A988,企業番号!A:K,4,0)</f>
        <v>#N/A</v>
      </c>
      <c r="F988" s="10" t="e">
        <f>VLOOKUP(A988,企業番号!A:K,5,0)</f>
        <v>#N/A</v>
      </c>
      <c r="G988" s="11" t="e">
        <f>VLOOKUP(A988,企業番号!A:K,6,0)</f>
        <v>#N/A</v>
      </c>
      <c r="H988" s="32" t="e">
        <f>VLOOKUP(A988,企業番号!A:K,7,0)</f>
        <v>#N/A</v>
      </c>
      <c r="I988" s="3" t="e">
        <f>VLOOKUP(A988,企業番号!A:K,8,0)</f>
        <v>#N/A</v>
      </c>
      <c r="J988" s="32" t="e">
        <f>VLOOKUP(A988,企業番号!A:K,9,0)</f>
        <v>#N/A</v>
      </c>
      <c r="K988" s="33" t="e">
        <f>VLOOKUP(A988,企業番号!A:K,10,0)</f>
        <v>#N/A</v>
      </c>
      <c r="L988" s="32" t="e">
        <f>VLOOKUP(A988,企業番号!A:K,11,0)</f>
        <v>#N/A</v>
      </c>
    </row>
    <row r="989" spans="2:12" ht="20.100000000000001" customHeight="1" x14ac:dyDescent="0.2">
      <c r="B989" s="43" t="s">
        <v>34823</v>
      </c>
      <c r="C989" s="32" t="e">
        <f>VLOOKUP(A989,企業番号!A:K,2,0)</f>
        <v>#N/A</v>
      </c>
      <c r="D989" s="32" t="e">
        <f>VLOOKUP(A989,企業番号!A:K,3,0)</f>
        <v>#N/A</v>
      </c>
      <c r="E989" s="32" t="e">
        <f>VLOOKUP(A989,企業番号!A:K,4,0)</f>
        <v>#N/A</v>
      </c>
      <c r="F989" s="10" t="e">
        <f>VLOOKUP(A989,企業番号!A:K,5,0)</f>
        <v>#N/A</v>
      </c>
      <c r="G989" s="11" t="e">
        <f>VLOOKUP(A989,企業番号!A:K,6,0)</f>
        <v>#N/A</v>
      </c>
      <c r="H989" s="32" t="e">
        <f>VLOOKUP(A989,企業番号!A:K,7,0)</f>
        <v>#N/A</v>
      </c>
      <c r="I989" s="3" t="e">
        <f>VLOOKUP(A989,企業番号!A:K,8,0)</f>
        <v>#N/A</v>
      </c>
      <c r="J989" s="32" t="e">
        <f>VLOOKUP(A989,企業番号!A:K,9,0)</f>
        <v>#N/A</v>
      </c>
      <c r="K989" s="33" t="e">
        <f>VLOOKUP(A989,企業番号!A:K,10,0)</f>
        <v>#N/A</v>
      </c>
      <c r="L989" s="32" t="e">
        <f>VLOOKUP(A989,企業番号!A:K,11,0)</f>
        <v>#N/A</v>
      </c>
    </row>
    <row r="990" spans="2:12" ht="20.100000000000001" customHeight="1" x14ac:dyDescent="0.2">
      <c r="B990" s="43" t="s">
        <v>34824</v>
      </c>
      <c r="C990" s="32" t="e">
        <f>VLOOKUP(A990,企業番号!A:K,2,0)</f>
        <v>#N/A</v>
      </c>
      <c r="D990" s="32" t="e">
        <f>VLOOKUP(A990,企業番号!A:K,3,0)</f>
        <v>#N/A</v>
      </c>
      <c r="E990" s="32" t="e">
        <f>VLOOKUP(A990,企業番号!A:K,4,0)</f>
        <v>#N/A</v>
      </c>
      <c r="F990" s="10" t="e">
        <f>VLOOKUP(A990,企業番号!A:K,5,0)</f>
        <v>#N/A</v>
      </c>
      <c r="G990" s="11" t="e">
        <f>VLOOKUP(A990,企業番号!A:K,6,0)</f>
        <v>#N/A</v>
      </c>
      <c r="H990" s="32" t="e">
        <f>VLOOKUP(A990,企業番号!A:K,7,0)</f>
        <v>#N/A</v>
      </c>
      <c r="I990" s="3" t="e">
        <f>VLOOKUP(A990,企業番号!A:K,8,0)</f>
        <v>#N/A</v>
      </c>
      <c r="J990" s="32" t="e">
        <f>VLOOKUP(A990,企業番号!A:K,9,0)</f>
        <v>#N/A</v>
      </c>
      <c r="K990" s="33" t="e">
        <f>VLOOKUP(A990,企業番号!A:K,10,0)</f>
        <v>#N/A</v>
      </c>
      <c r="L990" s="32" t="e">
        <f>VLOOKUP(A990,企業番号!A:K,11,0)</f>
        <v>#N/A</v>
      </c>
    </row>
    <row r="991" spans="2:12" ht="20.100000000000001" customHeight="1" x14ac:dyDescent="0.2">
      <c r="B991" s="43" t="s">
        <v>34825</v>
      </c>
      <c r="C991" s="32" t="e">
        <f>VLOOKUP(A991,企業番号!A:K,2,0)</f>
        <v>#N/A</v>
      </c>
      <c r="D991" s="32" t="e">
        <f>VLOOKUP(A991,企業番号!A:K,3,0)</f>
        <v>#N/A</v>
      </c>
      <c r="E991" s="32" t="e">
        <f>VLOOKUP(A991,企業番号!A:K,4,0)</f>
        <v>#N/A</v>
      </c>
      <c r="F991" s="10" t="e">
        <f>VLOOKUP(A991,企業番号!A:K,5,0)</f>
        <v>#N/A</v>
      </c>
      <c r="G991" s="11" t="e">
        <f>VLOOKUP(A991,企業番号!A:K,6,0)</f>
        <v>#N/A</v>
      </c>
      <c r="H991" s="32" t="e">
        <f>VLOOKUP(A991,企業番号!A:K,7,0)</f>
        <v>#N/A</v>
      </c>
      <c r="I991" s="3" t="e">
        <f>VLOOKUP(A991,企業番号!A:K,8,0)</f>
        <v>#N/A</v>
      </c>
      <c r="J991" s="32" t="e">
        <f>VLOOKUP(A991,企業番号!A:K,9,0)</f>
        <v>#N/A</v>
      </c>
      <c r="K991" s="33" t="e">
        <f>VLOOKUP(A991,企業番号!A:K,10,0)</f>
        <v>#N/A</v>
      </c>
      <c r="L991" s="32" t="e">
        <f>VLOOKUP(A991,企業番号!A:K,11,0)</f>
        <v>#N/A</v>
      </c>
    </row>
    <row r="992" spans="2:12" ht="20.100000000000001" customHeight="1" x14ac:dyDescent="0.2">
      <c r="B992" s="43" t="s">
        <v>34826</v>
      </c>
      <c r="C992" s="32" t="e">
        <f>VLOOKUP(A992,企業番号!A:K,2,0)</f>
        <v>#N/A</v>
      </c>
      <c r="D992" s="32" t="e">
        <f>VLOOKUP(A992,企業番号!A:K,3,0)</f>
        <v>#N/A</v>
      </c>
      <c r="E992" s="32" t="e">
        <f>VLOOKUP(A992,企業番号!A:K,4,0)</f>
        <v>#N/A</v>
      </c>
      <c r="F992" s="10" t="e">
        <f>VLOOKUP(A992,企業番号!A:K,5,0)</f>
        <v>#N/A</v>
      </c>
      <c r="G992" s="11" t="e">
        <f>VLOOKUP(A992,企業番号!A:K,6,0)</f>
        <v>#N/A</v>
      </c>
      <c r="H992" s="32" t="e">
        <f>VLOOKUP(A992,企業番号!A:K,7,0)</f>
        <v>#N/A</v>
      </c>
      <c r="I992" s="3" t="e">
        <f>VLOOKUP(A992,企業番号!A:K,8,0)</f>
        <v>#N/A</v>
      </c>
      <c r="J992" s="32" t="e">
        <f>VLOOKUP(A992,企業番号!A:K,9,0)</f>
        <v>#N/A</v>
      </c>
      <c r="K992" s="33" t="e">
        <f>VLOOKUP(A992,企業番号!A:K,10,0)</f>
        <v>#N/A</v>
      </c>
      <c r="L992" s="32" t="e">
        <f>VLOOKUP(A992,企業番号!A:K,11,0)</f>
        <v>#N/A</v>
      </c>
    </row>
    <row r="993" spans="2:12" ht="20.100000000000001" customHeight="1" x14ac:dyDescent="0.2">
      <c r="B993" s="43" t="s">
        <v>34827</v>
      </c>
      <c r="C993" s="32" t="e">
        <f>VLOOKUP(A993,企業番号!A:K,2,0)</f>
        <v>#N/A</v>
      </c>
      <c r="D993" s="32" t="e">
        <f>VLOOKUP(A993,企業番号!A:K,3,0)</f>
        <v>#N/A</v>
      </c>
      <c r="E993" s="32" t="e">
        <f>VLOOKUP(A993,企業番号!A:K,4,0)</f>
        <v>#N/A</v>
      </c>
      <c r="F993" s="10" t="e">
        <f>VLOOKUP(A993,企業番号!A:K,5,0)</f>
        <v>#N/A</v>
      </c>
      <c r="G993" s="11" t="e">
        <f>VLOOKUP(A993,企業番号!A:K,6,0)</f>
        <v>#N/A</v>
      </c>
      <c r="H993" s="32" t="e">
        <f>VLOOKUP(A993,企業番号!A:K,7,0)</f>
        <v>#N/A</v>
      </c>
      <c r="I993" s="3" t="e">
        <f>VLOOKUP(A993,企業番号!A:K,8,0)</f>
        <v>#N/A</v>
      </c>
      <c r="J993" s="32" t="e">
        <f>VLOOKUP(A993,企業番号!A:K,9,0)</f>
        <v>#N/A</v>
      </c>
      <c r="K993" s="33" t="e">
        <f>VLOOKUP(A993,企業番号!A:K,10,0)</f>
        <v>#N/A</v>
      </c>
      <c r="L993" s="32" t="e">
        <f>VLOOKUP(A993,企業番号!A:K,11,0)</f>
        <v>#N/A</v>
      </c>
    </row>
    <row r="994" spans="2:12" ht="20.100000000000001" customHeight="1" x14ac:dyDescent="0.2">
      <c r="B994" s="43" t="s">
        <v>34828</v>
      </c>
      <c r="C994" s="32" t="e">
        <f>VLOOKUP(A994,企業番号!A:K,2,0)</f>
        <v>#N/A</v>
      </c>
      <c r="D994" s="32" t="e">
        <f>VLOOKUP(A994,企業番号!A:K,3,0)</f>
        <v>#N/A</v>
      </c>
      <c r="E994" s="32" t="e">
        <f>VLOOKUP(A994,企業番号!A:K,4,0)</f>
        <v>#N/A</v>
      </c>
      <c r="F994" s="10" t="e">
        <f>VLOOKUP(A994,企業番号!A:K,5,0)</f>
        <v>#N/A</v>
      </c>
      <c r="G994" s="11" t="e">
        <f>VLOOKUP(A994,企業番号!A:K,6,0)</f>
        <v>#N/A</v>
      </c>
      <c r="H994" s="32" t="e">
        <f>VLOOKUP(A994,企業番号!A:K,7,0)</f>
        <v>#N/A</v>
      </c>
      <c r="I994" s="3" t="e">
        <f>VLOOKUP(A994,企業番号!A:K,8,0)</f>
        <v>#N/A</v>
      </c>
      <c r="J994" s="32" t="e">
        <f>VLOOKUP(A994,企業番号!A:K,9,0)</f>
        <v>#N/A</v>
      </c>
      <c r="K994" s="33" t="e">
        <f>VLOOKUP(A994,企業番号!A:K,10,0)</f>
        <v>#N/A</v>
      </c>
      <c r="L994" s="32" t="e">
        <f>VLOOKUP(A994,企業番号!A:K,11,0)</f>
        <v>#N/A</v>
      </c>
    </row>
    <row r="995" spans="2:12" ht="20.100000000000001" customHeight="1" x14ac:dyDescent="0.2">
      <c r="B995" s="43" t="s">
        <v>34829</v>
      </c>
      <c r="C995" s="32" t="e">
        <f>VLOOKUP(A995,企業番号!A:K,2,0)</f>
        <v>#N/A</v>
      </c>
      <c r="D995" s="32" t="e">
        <f>VLOOKUP(A995,企業番号!A:K,3,0)</f>
        <v>#N/A</v>
      </c>
      <c r="E995" s="32" t="e">
        <f>VLOOKUP(A995,企業番号!A:K,4,0)</f>
        <v>#N/A</v>
      </c>
      <c r="F995" s="10" t="e">
        <f>VLOOKUP(A995,企業番号!A:K,5,0)</f>
        <v>#N/A</v>
      </c>
      <c r="G995" s="11" t="e">
        <f>VLOOKUP(A995,企業番号!A:K,6,0)</f>
        <v>#N/A</v>
      </c>
      <c r="H995" s="32" t="e">
        <f>VLOOKUP(A995,企業番号!A:K,7,0)</f>
        <v>#N/A</v>
      </c>
      <c r="I995" s="3" t="e">
        <f>VLOOKUP(A995,企業番号!A:K,8,0)</f>
        <v>#N/A</v>
      </c>
      <c r="J995" s="32" t="e">
        <f>VLOOKUP(A995,企業番号!A:K,9,0)</f>
        <v>#N/A</v>
      </c>
      <c r="K995" s="33" t="e">
        <f>VLOOKUP(A995,企業番号!A:K,10,0)</f>
        <v>#N/A</v>
      </c>
      <c r="L995" s="32" t="e">
        <f>VLOOKUP(A995,企業番号!A:K,11,0)</f>
        <v>#N/A</v>
      </c>
    </row>
    <row r="996" spans="2:12" ht="20.100000000000001" customHeight="1" x14ac:dyDescent="0.2">
      <c r="B996" s="43" t="s">
        <v>34830</v>
      </c>
      <c r="C996" s="32" t="e">
        <f>VLOOKUP(A996,企業番号!A:K,2,0)</f>
        <v>#N/A</v>
      </c>
      <c r="D996" s="32" t="e">
        <f>VLOOKUP(A996,企業番号!A:K,3,0)</f>
        <v>#N/A</v>
      </c>
      <c r="E996" s="32" t="e">
        <f>VLOOKUP(A996,企業番号!A:K,4,0)</f>
        <v>#N/A</v>
      </c>
      <c r="F996" s="10" t="e">
        <f>VLOOKUP(A996,企業番号!A:K,5,0)</f>
        <v>#N/A</v>
      </c>
      <c r="G996" s="11" t="e">
        <f>VLOOKUP(A996,企業番号!A:K,6,0)</f>
        <v>#N/A</v>
      </c>
      <c r="H996" s="32" t="e">
        <f>VLOOKUP(A996,企業番号!A:K,7,0)</f>
        <v>#N/A</v>
      </c>
      <c r="I996" s="3" t="e">
        <f>VLOOKUP(A996,企業番号!A:K,8,0)</f>
        <v>#N/A</v>
      </c>
      <c r="J996" s="32" t="e">
        <f>VLOOKUP(A996,企業番号!A:K,9,0)</f>
        <v>#N/A</v>
      </c>
      <c r="K996" s="33" t="e">
        <f>VLOOKUP(A996,企業番号!A:K,10,0)</f>
        <v>#N/A</v>
      </c>
      <c r="L996" s="32" t="e">
        <f>VLOOKUP(A996,企業番号!A:K,11,0)</f>
        <v>#N/A</v>
      </c>
    </row>
    <row r="997" spans="2:12" ht="20.100000000000001" customHeight="1" x14ac:dyDescent="0.2">
      <c r="B997" s="43" t="s">
        <v>34831</v>
      </c>
      <c r="C997" s="32" t="e">
        <f>VLOOKUP(A997,企業番号!A:K,2,0)</f>
        <v>#N/A</v>
      </c>
      <c r="D997" s="32" t="e">
        <f>VLOOKUP(A997,企業番号!A:K,3,0)</f>
        <v>#N/A</v>
      </c>
      <c r="E997" s="32" t="e">
        <f>VLOOKUP(A997,企業番号!A:K,4,0)</f>
        <v>#N/A</v>
      </c>
      <c r="F997" s="10" t="e">
        <f>VLOOKUP(A997,企業番号!A:K,5,0)</f>
        <v>#N/A</v>
      </c>
      <c r="G997" s="11" t="e">
        <f>VLOOKUP(A997,企業番号!A:K,6,0)</f>
        <v>#N/A</v>
      </c>
      <c r="H997" s="32" t="e">
        <f>VLOOKUP(A997,企業番号!A:K,7,0)</f>
        <v>#N/A</v>
      </c>
      <c r="I997" s="3" t="e">
        <f>VLOOKUP(A997,企業番号!A:K,8,0)</f>
        <v>#N/A</v>
      </c>
      <c r="J997" s="32" t="e">
        <f>VLOOKUP(A997,企業番号!A:K,9,0)</f>
        <v>#N/A</v>
      </c>
      <c r="K997" s="33" t="e">
        <f>VLOOKUP(A997,企業番号!A:K,10,0)</f>
        <v>#N/A</v>
      </c>
      <c r="L997" s="32" t="e">
        <f>VLOOKUP(A997,企業番号!A:K,11,0)</f>
        <v>#N/A</v>
      </c>
    </row>
    <row r="998" spans="2:12" ht="20.100000000000001" customHeight="1" x14ac:dyDescent="0.2">
      <c r="B998" s="43" t="s">
        <v>34832</v>
      </c>
      <c r="C998" s="32" t="e">
        <f>VLOOKUP(A998,企業番号!A:K,2,0)</f>
        <v>#N/A</v>
      </c>
      <c r="D998" s="32" t="e">
        <f>VLOOKUP(A998,企業番号!A:K,3,0)</f>
        <v>#N/A</v>
      </c>
      <c r="E998" s="32" t="e">
        <f>VLOOKUP(A998,企業番号!A:K,4,0)</f>
        <v>#N/A</v>
      </c>
      <c r="F998" s="10" t="e">
        <f>VLOOKUP(A998,企業番号!A:K,5,0)</f>
        <v>#N/A</v>
      </c>
      <c r="G998" s="11" t="e">
        <f>VLOOKUP(A998,企業番号!A:K,6,0)</f>
        <v>#N/A</v>
      </c>
      <c r="H998" s="32" t="e">
        <f>VLOOKUP(A998,企業番号!A:K,7,0)</f>
        <v>#N/A</v>
      </c>
      <c r="I998" s="3" t="e">
        <f>VLOOKUP(A998,企業番号!A:K,8,0)</f>
        <v>#N/A</v>
      </c>
      <c r="J998" s="32" t="e">
        <f>VLOOKUP(A998,企業番号!A:K,9,0)</f>
        <v>#N/A</v>
      </c>
      <c r="K998" s="33" t="e">
        <f>VLOOKUP(A998,企業番号!A:K,10,0)</f>
        <v>#N/A</v>
      </c>
      <c r="L998" s="32" t="e">
        <f>VLOOKUP(A998,企業番号!A:K,11,0)</f>
        <v>#N/A</v>
      </c>
    </row>
    <row r="999" spans="2:12" ht="20.100000000000001" customHeight="1" x14ac:dyDescent="0.2">
      <c r="B999" s="43" t="s">
        <v>34833</v>
      </c>
      <c r="C999" s="32" t="e">
        <f>VLOOKUP(A999,企業番号!A:K,2,0)</f>
        <v>#N/A</v>
      </c>
      <c r="D999" s="32" t="e">
        <f>VLOOKUP(A999,企業番号!A:K,3,0)</f>
        <v>#N/A</v>
      </c>
      <c r="E999" s="32" t="e">
        <f>VLOOKUP(A999,企業番号!A:K,4,0)</f>
        <v>#N/A</v>
      </c>
      <c r="F999" s="10" t="e">
        <f>VLOOKUP(A999,企業番号!A:K,5,0)</f>
        <v>#N/A</v>
      </c>
      <c r="G999" s="11" t="e">
        <f>VLOOKUP(A999,企業番号!A:K,6,0)</f>
        <v>#N/A</v>
      </c>
      <c r="H999" s="32" t="e">
        <f>VLOOKUP(A999,企業番号!A:K,7,0)</f>
        <v>#N/A</v>
      </c>
      <c r="I999" s="3" t="e">
        <f>VLOOKUP(A999,企業番号!A:K,8,0)</f>
        <v>#N/A</v>
      </c>
      <c r="J999" s="32" t="e">
        <f>VLOOKUP(A999,企業番号!A:K,9,0)</f>
        <v>#N/A</v>
      </c>
      <c r="K999" s="33" t="e">
        <f>VLOOKUP(A999,企業番号!A:K,10,0)</f>
        <v>#N/A</v>
      </c>
      <c r="L999" s="32" t="e">
        <f>VLOOKUP(A999,企業番号!A:K,11,0)</f>
        <v>#N/A</v>
      </c>
    </row>
    <row r="1000" spans="2:12" ht="20.100000000000001" customHeight="1" x14ac:dyDescent="0.2">
      <c r="B1000" s="43" t="s">
        <v>34834</v>
      </c>
      <c r="C1000" s="32" t="e">
        <f>VLOOKUP(A1000,企業番号!A:K,2,0)</f>
        <v>#N/A</v>
      </c>
      <c r="D1000" s="32" t="e">
        <f>VLOOKUP(A1000,企業番号!A:K,3,0)</f>
        <v>#N/A</v>
      </c>
      <c r="E1000" s="32" t="e">
        <f>VLOOKUP(A1000,企業番号!A:K,4,0)</f>
        <v>#N/A</v>
      </c>
      <c r="F1000" s="10" t="e">
        <f>VLOOKUP(A1000,企業番号!A:K,5,0)</f>
        <v>#N/A</v>
      </c>
      <c r="G1000" s="11" t="e">
        <f>VLOOKUP(A1000,企業番号!A:K,6,0)</f>
        <v>#N/A</v>
      </c>
      <c r="H1000" s="32" t="e">
        <f>VLOOKUP(A1000,企業番号!A:K,7,0)</f>
        <v>#N/A</v>
      </c>
      <c r="I1000" s="3" t="e">
        <f>VLOOKUP(A1000,企業番号!A:K,8,0)</f>
        <v>#N/A</v>
      </c>
      <c r="J1000" s="32" t="e">
        <f>VLOOKUP(A1000,企業番号!A:K,9,0)</f>
        <v>#N/A</v>
      </c>
      <c r="K1000" s="33" t="e">
        <f>VLOOKUP(A1000,企業番号!A:K,10,0)</f>
        <v>#N/A</v>
      </c>
      <c r="L1000" s="32" t="e">
        <f>VLOOKUP(A1000,企業番号!A:K,11,0)</f>
        <v>#N/A</v>
      </c>
    </row>
    <row r="1001" spans="2:12" ht="20.100000000000001" customHeight="1" x14ac:dyDescent="0.2">
      <c r="B1001" s="43" t="s">
        <v>34835</v>
      </c>
      <c r="C1001" s="32" t="e">
        <f>VLOOKUP(A1001,企業番号!A:K,2,0)</f>
        <v>#N/A</v>
      </c>
      <c r="D1001" s="32" t="e">
        <f>VLOOKUP(A1001,企業番号!A:K,3,0)</f>
        <v>#N/A</v>
      </c>
      <c r="E1001" s="32" t="e">
        <f>VLOOKUP(A1001,企業番号!A:K,4,0)</f>
        <v>#N/A</v>
      </c>
      <c r="F1001" s="10" t="e">
        <f>VLOOKUP(A1001,企業番号!A:K,5,0)</f>
        <v>#N/A</v>
      </c>
      <c r="G1001" s="11" t="e">
        <f>VLOOKUP(A1001,企業番号!A:K,6,0)</f>
        <v>#N/A</v>
      </c>
      <c r="H1001" s="32" t="e">
        <f>VLOOKUP(A1001,企業番号!A:K,7,0)</f>
        <v>#N/A</v>
      </c>
      <c r="I1001" s="3" t="e">
        <f>VLOOKUP(A1001,企業番号!A:K,8,0)</f>
        <v>#N/A</v>
      </c>
      <c r="J1001" s="32" t="e">
        <f>VLOOKUP(A1001,企業番号!A:K,9,0)</f>
        <v>#N/A</v>
      </c>
      <c r="K1001" s="33" t="e">
        <f>VLOOKUP(A1001,企業番号!A:K,10,0)</f>
        <v>#N/A</v>
      </c>
      <c r="L1001" s="32" t="e">
        <f>VLOOKUP(A1001,企業番号!A:K,11,0)</f>
        <v>#N/A</v>
      </c>
    </row>
  </sheetData>
  <autoFilter ref="A1:R1001"/>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808"/>
  <sheetViews>
    <sheetView workbookViewId="0">
      <pane xSplit="2" ySplit="1" topLeftCell="C2" activePane="bottomRight" state="frozen"/>
      <selection pane="topRight" activeCell="C1" sqref="C1"/>
      <selection pane="bottomLeft" activeCell="A2" sqref="A2"/>
      <selection pane="bottomRight" activeCell="B8816" sqref="B8816"/>
    </sheetView>
  </sheetViews>
  <sheetFormatPr defaultRowHeight="13.2" x14ac:dyDescent="0.2"/>
  <cols>
    <col min="1" max="1" width="13.109375" style="2" customWidth="1"/>
    <col min="2" max="2" width="31.44140625" style="35" customWidth="1"/>
    <col min="3" max="3" width="35.109375" style="37" customWidth="1"/>
    <col min="4" max="4" width="57.6640625" style="37" customWidth="1"/>
    <col min="5" max="5" width="15.6640625" style="35" customWidth="1"/>
    <col min="6" max="6" width="15.6640625" style="37" customWidth="1"/>
    <col min="7" max="7" width="15.6640625" style="25" customWidth="1"/>
    <col min="8" max="8" width="15.6640625" style="23" customWidth="1"/>
    <col min="9" max="9" width="15.6640625" style="18" customWidth="1"/>
    <col min="10" max="12" width="15.6640625" style="5" customWidth="1"/>
    <col min="13" max="18" width="15.6640625" style="1" customWidth="1"/>
  </cols>
  <sheetData>
    <row r="1" spans="1:18" ht="20.100000000000001" customHeight="1" x14ac:dyDescent="0.2">
      <c r="A1" s="7" t="s">
        <v>32102</v>
      </c>
      <c r="B1" s="23" t="s">
        <v>32103</v>
      </c>
      <c r="C1" s="23" t="s">
        <v>32104</v>
      </c>
      <c r="D1" s="24" t="s">
        <v>32105</v>
      </c>
      <c r="E1" s="23" t="s">
        <v>32106</v>
      </c>
      <c r="F1" s="23" t="s">
        <v>32107</v>
      </c>
      <c r="G1" s="25" t="s">
        <v>32108</v>
      </c>
      <c r="H1" s="23" t="s">
        <v>32109</v>
      </c>
      <c r="I1" s="3" t="s">
        <v>32110</v>
      </c>
      <c r="J1" s="1" t="s">
        <v>32111</v>
      </c>
      <c r="K1" s="1" t="s">
        <v>32112</v>
      </c>
      <c r="L1" s="1"/>
    </row>
    <row r="2" spans="1:18" s="9" customFormat="1" ht="20.100000000000001" customHeight="1" x14ac:dyDescent="0.2">
      <c r="A2" s="7">
        <v>1060637</v>
      </c>
      <c r="B2" s="26" t="s">
        <v>20391</v>
      </c>
      <c r="C2" s="27" t="s">
        <v>3231</v>
      </c>
      <c r="D2" s="27" t="s">
        <v>32113</v>
      </c>
      <c r="E2" s="27"/>
      <c r="F2" s="27">
        <v>307</v>
      </c>
      <c r="G2" s="28" t="s">
        <v>13876</v>
      </c>
      <c r="H2" s="29"/>
      <c r="I2" s="17"/>
      <c r="J2" s="15"/>
      <c r="K2" s="15"/>
      <c r="L2" s="16"/>
      <c r="M2" s="6"/>
      <c r="N2" s="6"/>
      <c r="O2" s="6"/>
      <c r="P2" s="6"/>
      <c r="Q2" s="6"/>
      <c r="R2" s="6"/>
    </row>
    <row r="3" spans="1:18" s="9" customFormat="1" ht="20.100000000000001" customHeight="1" x14ac:dyDescent="0.2">
      <c r="A3" s="7">
        <v>1060673</v>
      </c>
      <c r="B3" s="26" t="s">
        <v>3232</v>
      </c>
      <c r="C3" s="27" t="s">
        <v>3233</v>
      </c>
      <c r="D3" s="27" t="s">
        <v>20393</v>
      </c>
      <c r="E3" s="27"/>
      <c r="F3" s="27">
        <v>1458</v>
      </c>
      <c r="G3" s="30" t="s">
        <v>14365</v>
      </c>
      <c r="H3" s="29"/>
      <c r="I3" s="17"/>
      <c r="J3" s="15"/>
      <c r="K3" s="15"/>
      <c r="L3" s="16"/>
      <c r="M3" s="6"/>
      <c r="N3" s="6"/>
      <c r="O3" s="6"/>
      <c r="P3" s="6"/>
      <c r="Q3" s="6"/>
      <c r="R3" s="6"/>
    </row>
    <row r="4" spans="1:18" ht="20.100000000000001" customHeight="1" x14ac:dyDescent="0.2">
      <c r="A4" s="2">
        <v>1061338</v>
      </c>
      <c r="B4" s="31" t="s">
        <v>32114</v>
      </c>
      <c r="C4" s="32" t="s">
        <v>4058</v>
      </c>
      <c r="D4" s="32" t="s">
        <v>32115</v>
      </c>
      <c r="E4" s="32"/>
      <c r="F4" s="32">
        <v>19</v>
      </c>
      <c r="G4" s="25" t="s">
        <v>13866</v>
      </c>
      <c r="H4" s="33"/>
      <c r="J4" s="10"/>
      <c r="K4" s="10"/>
      <c r="L4" s="12"/>
    </row>
    <row r="5" spans="1:18" ht="20.100000000000001" customHeight="1" x14ac:dyDescent="0.2">
      <c r="A5" s="2">
        <v>1061504</v>
      </c>
      <c r="B5" s="26" t="s">
        <v>20394</v>
      </c>
      <c r="C5" s="32" t="s">
        <v>32116</v>
      </c>
      <c r="D5" s="32" t="s">
        <v>20396</v>
      </c>
      <c r="E5" s="32"/>
      <c r="F5" s="32">
        <v>100</v>
      </c>
      <c r="G5" s="25" t="s">
        <v>13834</v>
      </c>
      <c r="H5" s="33"/>
      <c r="J5" s="10"/>
      <c r="K5" s="10"/>
      <c r="L5" s="12"/>
    </row>
    <row r="6" spans="1:18" s="9" customFormat="1" ht="20.100000000000001" customHeight="1" x14ac:dyDescent="0.2">
      <c r="A6" s="7">
        <v>1061511</v>
      </c>
      <c r="B6" s="31" t="s">
        <v>20397</v>
      </c>
      <c r="C6" s="27" t="s">
        <v>32117</v>
      </c>
      <c r="D6" s="27" t="s">
        <v>32118</v>
      </c>
      <c r="E6" s="27"/>
      <c r="F6" s="27">
        <v>100</v>
      </c>
      <c r="G6" s="30" t="s">
        <v>13800</v>
      </c>
      <c r="H6" s="29"/>
      <c r="I6" s="17"/>
      <c r="J6" s="15"/>
      <c r="K6" s="15"/>
      <c r="L6" s="16"/>
      <c r="M6" s="6"/>
      <c r="N6" s="6"/>
      <c r="O6" s="6"/>
      <c r="P6" s="6"/>
      <c r="Q6" s="6"/>
      <c r="R6" s="6"/>
    </row>
    <row r="7" spans="1:18" ht="20.100000000000001" customHeight="1" x14ac:dyDescent="0.2">
      <c r="A7" s="2">
        <v>1061516</v>
      </c>
      <c r="B7" s="26" t="s">
        <v>20400</v>
      </c>
      <c r="C7" s="32" t="s">
        <v>20401</v>
      </c>
      <c r="D7" s="32" t="s">
        <v>20402</v>
      </c>
      <c r="E7" s="32"/>
      <c r="F7" s="32">
        <v>100</v>
      </c>
      <c r="G7" s="34" t="s">
        <v>13891</v>
      </c>
      <c r="H7" s="33"/>
      <c r="J7" s="10"/>
      <c r="K7" s="10"/>
      <c r="L7" s="12"/>
    </row>
    <row r="8" spans="1:18" ht="20.100000000000001" customHeight="1" x14ac:dyDescent="0.2">
      <c r="A8" s="2">
        <v>1083251</v>
      </c>
      <c r="B8" s="31" t="s">
        <v>8150</v>
      </c>
      <c r="C8" s="32" t="s">
        <v>8151</v>
      </c>
      <c r="D8" s="32" t="s">
        <v>32119</v>
      </c>
      <c r="E8" s="32" t="s">
        <v>32120</v>
      </c>
      <c r="F8" s="32">
        <v>1088</v>
      </c>
      <c r="G8" s="25" t="s">
        <v>14007</v>
      </c>
      <c r="H8" s="33">
        <v>215000</v>
      </c>
      <c r="J8" s="10" t="s">
        <v>32121</v>
      </c>
      <c r="K8" s="10" t="s">
        <v>18611</v>
      </c>
      <c r="L8" s="12"/>
    </row>
    <row r="9" spans="1:18" ht="20.100000000000001" customHeight="1" x14ac:dyDescent="0.2">
      <c r="A9" s="2">
        <v>1090822</v>
      </c>
      <c r="B9" s="26" t="s">
        <v>8152</v>
      </c>
      <c r="C9" s="32" t="s">
        <v>32122</v>
      </c>
      <c r="D9" s="32" t="s">
        <v>20403</v>
      </c>
      <c r="E9" s="32"/>
      <c r="F9" s="32">
        <v>389</v>
      </c>
      <c r="G9" s="34" t="s">
        <v>13895</v>
      </c>
      <c r="H9" s="33"/>
      <c r="J9" s="10"/>
      <c r="K9" s="10"/>
      <c r="L9" s="12"/>
    </row>
    <row r="10" spans="1:18" ht="20.100000000000001" customHeight="1" x14ac:dyDescent="0.2">
      <c r="A10" s="2">
        <v>10410001</v>
      </c>
      <c r="B10" s="31" t="s">
        <v>318</v>
      </c>
      <c r="C10" s="32" t="s">
        <v>319</v>
      </c>
      <c r="D10" s="32" t="s">
        <v>20404</v>
      </c>
      <c r="E10" s="32"/>
      <c r="F10" s="32">
        <v>30</v>
      </c>
      <c r="G10" s="25" t="s">
        <v>18005</v>
      </c>
      <c r="H10" s="33"/>
      <c r="J10" s="10"/>
      <c r="K10" s="10"/>
      <c r="L10" s="12"/>
    </row>
    <row r="11" spans="1:18" ht="19.8" customHeight="1" x14ac:dyDescent="0.2">
      <c r="A11" s="2">
        <v>10410002</v>
      </c>
      <c r="B11" s="26" t="s">
        <v>320</v>
      </c>
      <c r="C11" s="32" t="s">
        <v>321</v>
      </c>
      <c r="D11" s="32" t="s">
        <v>20405</v>
      </c>
      <c r="E11" s="32"/>
      <c r="F11" s="32">
        <v>134</v>
      </c>
      <c r="G11" s="34" t="s">
        <v>13876</v>
      </c>
      <c r="H11" s="33"/>
      <c r="J11" s="10"/>
      <c r="K11" s="10"/>
      <c r="L11" s="12"/>
    </row>
    <row r="12" spans="1:18" ht="20.100000000000001" customHeight="1" x14ac:dyDescent="0.2">
      <c r="A12" s="2">
        <v>10410003</v>
      </c>
      <c r="B12" s="31" t="s">
        <v>322</v>
      </c>
      <c r="C12" s="32" t="s">
        <v>323</v>
      </c>
      <c r="D12" s="32" t="s">
        <v>20406</v>
      </c>
      <c r="E12" s="32"/>
      <c r="F12" s="32">
        <v>112</v>
      </c>
      <c r="G12" s="34" t="s">
        <v>18005</v>
      </c>
      <c r="H12" s="33"/>
      <c r="J12" s="10"/>
      <c r="K12" s="10"/>
      <c r="L12" s="12"/>
    </row>
    <row r="13" spans="1:18" ht="20.100000000000001" customHeight="1" x14ac:dyDescent="0.2">
      <c r="A13" s="2">
        <v>10410004</v>
      </c>
      <c r="B13" s="26" t="s">
        <v>324</v>
      </c>
      <c r="C13" s="32" t="s">
        <v>325</v>
      </c>
      <c r="D13" s="32" t="s">
        <v>20405</v>
      </c>
      <c r="E13" s="32"/>
      <c r="F13" s="32">
        <v>126</v>
      </c>
      <c r="G13" s="25" t="s">
        <v>13866</v>
      </c>
      <c r="H13" s="33"/>
      <c r="J13" s="10"/>
      <c r="K13" s="10"/>
      <c r="L13" s="12"/>
    </row>
    <row r="14" spans="1:18" ht="20.100000000000001" customHeight="1" x14ac:dyDescent="0.2">
      <c r="A14" s="2">
        <v>10410005</v>
      </c>
      <c r="B14" s="31" t="s">
        <v>326</v>
      </c>
      <c r="C14" s="32" t="s">
        <v>327</v>
      </c>
      <c r="D14" s="32" t="s">
        <v>20269</v>
      </c>
      <c r="E14" s="32" t="s">
        <v>13766</v>
      </c>
      <c r="F14" s="32">
        <v>69</v>
      </c>
      <c r="G14" s="25" t="s">
        <v>13866</v>
      </c>
      <c r="H14" s="33">
        <v>170000</v>
      </c>
      <c r="I14" s="18" t="s">
        <v>19524</v>
      </c>
      <c r="J14" s="10" t="s">
        <v>32123</v>
      </c>
      <c r="K14" s="10" t="s">
        <v>13821</v>
      </c>
      <c r="L14" s="12"/>
    </row>
    <row r="15" spans="1:18" ht="20.100000000000001" customHeight="1" x14ac:dyDescent="0.2">
      <c r="A15" s="2">
        <v>10410006</v>
      </c>
      <c r="B15" s="26" t="s">
        <v>328</v>
      </c>
      <c r="C15" s="32" t="s">
        <v>329</v>
      </c>
      <c r="D15" s="32" t="s">
        <v>20407</v>
      </c>
      <c r="E15" s="32"/>
      <c r="F15" s="32">
        <v>33</v>
      </c>
      <c r="G15" s="34" t="s">
        <v>18005</v>
      </c>
      <c r="H15" s="33"/>
      <c r="J15" s="10"/>
      <c r="K15" s="10"/>
      <c r="L15" s="12"/>
    </row>
    <row r="16" spans="1:18" ht="20.100000000000001" customHeight="1" x14ac:dyDescent="0.2">
      <c r="A16" s="2">
        <v>10410007</v>
      </c>
      <c r="B16" s="31" t="s">
        <v>330</v>
      </c>
      <c r="C16" s="32" t="s">
        <v>331</v>
      </c>
      <c r="D16" s="32" t="s">
        <v>32124</v>
      </c>
      <c r="E16" s="32"/>
      <c r="F16" s="32">
        <v>30</v>
      </c>
      <c r="G16" s="25" t="s">
        <v>18005</v>
      </c>
      <c r="H16" s="33"/>
      <c r="J16" s="10"/>
      <c r="K16" s="10"/>
      <c r="L16" s="12"/>
    </row>
    <row r="17" spans="1:12" ht="20.100000000000001" customHeight="1" x14ac:dyDescent="0.2">
      <c r="A17" s="2">
        <v>10410008</v>
      </c>
      <c r="B17" s="26" t="s">
        <v>332</v>
      </c>
      <c r="C17" s="35" t="s">
        <v>32125</v>
      </c>
      <c r="D17" s="35" t="s">
        <v>20268</v>
      </c>
      <c r="E17" s="35" t="s">
        <v>32126</v>
      </c>
      <c r="F17" s="35">
        <v>117</v>
      </c>
      <c r="G17" s="25" t="s">
        <v>13974</v>
      </c>
      <c r="H17" s="23">
        <v>206000</v>
      </c>
      <c r="I17" s="18" t="s">
        <v>20202</v>
      </c>
      <c r="J17" s="5" t="s">
        <v>32127</v>
      </c>
      <c r="K17" s="5" t="s">
        <v>32128</v>
      </c>
    </row>
    <row r="18" spans="1:12" ht="20.100000000000001" customHeight="1" x14ac:dyDescent="0.2">
      <c r="A18" s="2">
        <v>10410009</v>
      </c>
      <c r="B18" s="31" t="s">
        <v>333</v>
      </c>
      <c r="C18" s="32" t="s">
        <v>334</v>
      </c>
      <c r="D18" s="32" t="s">
        <v>20295</v>
      </c>
      <c r="E18" s="32"/>
      <c r="F18" s="32">
        <v>400</v>
      </c>
      <c r="G18" s="34" t="s">
        <v>14325</v>
      </c>
      <c r="H18" s="33"/>
      <c r="J18" s="10"/>
      <c r="K18" s="10"/>
      <c r="L18" s="12"/>
    </row>
    <row r="19" spans="1:12" ht="20.100000000000001" customHeight="1" x14ac:dyDescent="0.2">
      <c r="A19" s="2">
        <v>10410010</v>
      </c>
      <c r="B19" s="26" t="s">
        <v>335</v>
      </c>
      <c r="C19" s="32" t="s">
        <v>336</v>
      </c>
      <c r="D19" s="32" t="s">
        <v>32129</v>
      </c>
      <c r="E19" s="32"/>
      <c r="F19" s="32">
        <v>8576</v>
      </c>
      <c r="G19" s="34" t="s">
        <v>13863</v>
      </c>
      <c r="H19" s="33"/>
      <c r="J19" s="10"/>
      <c r="K19" s="10"/>
      <c r="L19" s="12"/>
    </row>
    <row r="20" spans="1:12" ht="20.100000000000001" customHeight="1" x14ac:dyDescent="0.2">
      <c r="A20" s="2">
        <v>10410011</v>
      </c>
      <c r="B20" s="31" t="s">
        <v>337</v>
      </c>
      <c r="C20" s="32" t="s">
        <v>338</v>
      </c>
      <c r="D20" s="32" t="s">
        <v>20267</v>
      </c>
      <c r="E20" s="32" t="s">
        <v>13870</v>
      </c>
      <c r="F20" s="32">
        <v>2828</v>
      </c>
      <c r="G20" s="34" t="s">
        <v>13822</v>
      </c>
      <c r="H20" s="33">
        <v>211000</v>
      </c>
      <c r="J20" s="10" t="s">
        <v>32130</v>
      </c>
      <c r="K20" s="10" t="s">
        <v>32131</v>
      </c>
      <c r="L20" s="12"/>
    </row>
    <row r="21" spans="1:12" ht="20.100000000000001" customHeight="1" x14ac:dyDescent="0.2">
      <c r="A21" s="2">
        <v>10410012</v>
      </c>
      <c r="B21" s="26" t="s">
        <v>29</v>
      </c>
      <c r="C21" s="32" t="s">
        <v>30</v>
      </c>
      <c r="D21" s="32" t="s">
        <v>20266</v>
      </c>
      <c r="E21" s="32"/>
      <c r="F21" s="32">
        <v>340</v>
      </c>
      <c r="G21" s="25" t="s">
        <v>13796</v>
      </c>
      <c r="H21" s="33"/>
      <c r="J21" s="10"/>
      <c r="K21" s="10"/>
      <c r="L21" s="12"/>
    </row>
    <row r="22" spans="1:12" ht="20.100000000000001" customHeight="1" x14ac:dyDescent="0.2">
      <c r="A22" s="2">
        <v>10410013</v>
      </c>
      <c r="B22" s="31" t="s">
        <v>339</v>
      </c>
      <c r="C22" s="32" t="s">
        <v>340</v>
      </c>
      <c r="D22" s="32" t="s">
        <v>20265</v>
      </c>
      <c r="E22" s="32" t="s">
        <v>13766</v>
      </c>
      <c r="F22" s="32">
        <v>331</v>
      </c>
      <c r="G22" s="25" t="s">
        <v>14325</v>
      </c>
      <c r="H22" s="33">
        <v>203000</v>
      </c>
      <c r="J22" s="10" t="s">
        <v>32132</v>
      </c>
      <c r="K22" s="10" t="s">
        <v>20201</v>
      </c>
      <c r="L22" s="12"/>
    </row>
    <row r="23" spans="1:12" ht="20.100000000000001" customHeight="1" x14ac:dyDescent="0.2">
      <c r="A23" s="2">
        <v>10410014</v>
      </c>
      <c r="B23" s="26" t="s">
        <v>341</v>
      </c>
      <c r="C23" s="32" t="s">
        <v>342</v>
      </c>
      <c r="D23" s="32" t="s">
        <v>20408</v>
      </c>
      <c r="E23" s="32"/>
      <c r="F23" s="32">
        <v>1315</v>
      </c>
      <c r="G23" s="25" t="s">
        <v>13866</v>
      </c>
      <c r="H23" s="33"/>
      <c r="J23" s="10"/>
      <c r="K23" s="10"/>
      <c r="L23" s="12"/>
    </row>
    <row r="24" spans="1:12" ht="20.100000000000001" customHeight="1" x14ac:dyDescent="0.2">
      <c r="A24" s="2">
        <v>10410015</v>
      </c>
      <c r="B24" s="31" t="s">
        <v>343</v>
      </c>
      <c r="C24" s="32" t="s">
        <v>32133</v>
      </c>
      <c r="D24" s="32" t="s">
        <v>32134</v>
      </c>
      <c r="E24" s="32"/>
      <c r="F24" s="32">
        <v>8</v>
      </c>
      <c r="G24" s="34" t="s">
        <v>13866</v>
      </c>
      <c r="H24" s="33"/>
      <c r="J24" s="10"/>
      <c r="K24" s="10"/>
      <c r="L24" s="12"/>
    </row>
    <row r="25" spans="1:12" ht="20.100000000000001" customHeight="1" x14ac:dyDescent="0.2">
      <c r="A25" s="2">
        <v>10410016</v>
      </c>
      <c r="B25" s="26" t="s">
        <v>344</v>
      </c>
      <c r="C25" s="32" t="s">
        <v>345</v>
      </c>
      <c r="D25" s="32" t="s">
        <v>20409</v>
      </c>
      <c r="E25" s="32"/>
      <c r="F25" s="32">
        <v>35</v>
      </c>
      <c r="G25" s="34" t="s">
        <v>18005</v>
      </c>
      <c r="H25" s="33"/>
      <c r="J25" s="10" t="s">
        <v>20273</v>
      </c>
      <c r="K25" s="10" t="s">
        <v>20200</v>
      </c>
      <c r="L25" s="12"/>
    </row>
    <row r="26" spans="1:12" ht="20.100000000000001" customHeight="1" x14ac:dyDescent="0.2">
      <c r="A26" s="2">
        <v>10410017</v>
      </c>
      <c r="B26" s="31" t="s">
        <v>346</v>
      </c>
      <c r="C26" s="32" t="s">
        <v>347</v>
      </c>
      <c r="D26" s="32" t="s">
        <v>32135</v>
      </c>
      <c r="E26" s="32"/>
      <c r="F26" s="32">
        <v>974</v>
      </c>
      <c r="G26" s="25" t="s">
        <v>18005</v>
      </c>
      <c r="H26" s="33"/>
      <c r="J26" s="10"/>
      <c r="K26" s="10"/>
      <c r="L26" s="12"/>
    </row>
    <row r="27" spans="1:12" ht="20.100000000000001" customHeight="1" x14ac:dyDescent="0.2">
      <c r="A27" s="2">
        <v>10410018</v>
      </c>
      <c r="B27" s="26" t="s">
        <v>348</v>
      </c>
      <c r="C27" s="32" t="s">
        <v>349</v>
      </c>
      <c r="D27" s="32" t="s">
        <v>20264</v>
      </c>
      <c r="E27" s="32" t="s">
        <v>32136</v>
      </c>
      <c r="F27" s="32">
        <v>567</v>
      </c>
      <c r="G27" s="25" t="s">
        <v>14380</v>
      </c>
      <c r="H27" s="33">
        <v>190000</v>
      </c>
      <c r="I27" s="18" t="s">
        <v>20198</v>
      </c>
      <c r="J27" s="10" t="s">
        <v>32137</v>
      </c>
      <c r="K27" s="10" t="s">
        <v>20199</v>
      </c>
      <c r="L27" s="12"/>
    </row>
    <row r="28" spans="1:12" ht="20.100000000000001" customHeight="1" x14ac:dyDescent="0.2">
      <c r="A28" s="2">
        <v>10410019</v>
      </c>
      <c r="B28" s="31" t="s">
        <v>350</v>
      </c>
      <c r="C28" s="32" t="s">
        <v>351</v>
      </c>
      <c r="D28" s="32" t="s">
        <v>32138</v>
      </c>
      <c r="E28" s="32"/>
      <c r="F28" s="32">
        <v>92</v>
      </c>
      <c r="G28" s="34" t="s">
        <v>13974</v>
      </c>
      <c r="H28" s="33"/>
      <c r="J28" s="10"/>
      <c r="K28" s="10"/>
      <c r="L28" s="12"/>
    </row>
    <row r="29" spans="1:12" ht="20.100000000000001" customHeight="1" x14ac:dyDescent="0.2">
      <c r="A29" s="2">
        <v>10410020</v>
      </c>
      <c r="B29" s="26" t="s">
        <v>352</v>
      </c>
      <c r="C29" s="32" t="s">
        <v>353</v>
      </c>
      <c r="D29" s="32" t="s">
        <v>20263</v>
      </c>
      <c r="E29" s="32"/>
      <c r="F29" s="32">
        <v>70</v>
      </c>
      <c r="G29" s="34" t="s">
        <v>13974</v>
      </c>
      <c r="H29" s="33"/>
      <c r="J29" s="10"/>
      <c r="K29" s="10"/>
      <c r="L29" s="12"/>
    </row>
    <row r="30" spans="1:12" ht="20.100000000000001" customHeight="1" x14ac:dyDescent="0.2">
      <c r="A30" s="2">
        <v>10410021</v>
      </c>
      <c r="B30" s="31" t="s">
        <v>354</v>
      </c>
      <c r="C30" s="32" t="s">
        <v>355</v>
      </c>
      <c r="D30" s="32" t="s">
        <v>20410</v>
      </c>
      <c r="E30" s="32"/>
      <c r="F30" s="32">
        <v>200</v>
      </c>
      <c r="G30" s="25" t="s">
        <v>13974</v>
      </c>
      <c r="H30" s="33"/>
      <c r="J30" s="10"/>
      <c r="K30" s="10"/>
      <c r="L30" s="12"/>
    </row>
    <row r="31" spans="1:12" ht="20.100000000000001" customHeight="1" x14ac:dyDescent="0.2">
      <c r="A31" s="2">
        <v>10410022</v>
      </c>
      <c r="B31" s="26" t="s">
        <v>356</v>
      </c>
      <c r="C31" s="32" t="s">
        <v>357</v>
      </c>
      <c r="D31" s="32" t="s">
        <v>20262</v>
      </c>
      <c r="E31" s="32" t="s">
        <v>32139</v>
      </c>
      <c r="F31" s="32">
        <v>12795</v>
      </c>
      <c r="G31" s="34" t="s">
        <v>13822</v>
      </c>
      <c r="H31" s="33">
        <v>202000</v>
      </c>
      <c r="J31" s="10" t="s">
        <v>32140</v>
      </c>
      <c r="K31" s="10" t="s">
        <v>20197</v>
      </c>
      <c r="L31" s="12"/>
    </row>
    <row r="32" spans="1:12" ht="20.100000000000001" customHeight="1" x14ac:dyDescent="0.2">
      <c r="A32" s="2">
        <v>10410023</v>
      </c>
      <c r="B32" s="31" t="s">
        <v>358</v>
      </c>
      <c r="C32" s="32" t="s">
        <v>359</v>
      </c>
      <c r="D32" s="32" t="s">
        <v>20261</v>
      </c>
      <c r="E32" s="32" t="s">
        <v>13766</v>
      </c>
      <c r="F32" s="32">
        <v>134</v>
      </c>
      <c r="G32" s="25" t="s">
        <v>13866</v>
      </c>
      <c r="H32" s="33">
        <v>203000</v>
      </c>
      <c r="I32" s="18" t="s">
        <v>15665</v>
      </c>
      <c r="J32" s="10" t="s">
        <v>20309</v>
      </c>
      <c r="K32" s="10" t="s">
        <v>32141</v>
      </c>
      <c r="L32" s="12"/>
    </row>
    <row r="33" spans="1:12" ht="20.100000000000001" customHeight="1" x14ac:dyDescent="0.2">
      <c r="A33" s="2">
        <v>10410024</v>
      </c>
      <c r="B33" s="26" t="s">
        <v>360</v>
      </c>
      <c r="C33" s="32" t="s">
        <v>361</v>
      </c>
      <c r="D33" s="32" t="s">
        <v>20260</v>
      </c>
      <c r="E33" s="32"/>
      <c r="F33" s="32">
        <v>28</v>
      </c>
      <c r="G33" s="34" t="s">
        <v>13796</v>
      </c>
      <c r="H33" s="33"/>
      <c r="J33" s="10"/>
      <c r="K33" s="10"/>
      <c r="L33" s="12"/>
    </row>
    <row r="34" spans="1:12" ht="20.100000000000001" customHeight="1" x14ac:dyDescent="0.2">
      <c r="A34" s="2">
        <v>10410025</v>
      </c>
      <c r="B34" s="31" t="s">
        <v>362</v>
      </c>
      <c r="C34" s="32" t="s">
        <v>363</v>
      </c>
      <c r="D34" s="32" t="s">
        <v>20411</v>
      </c>
      <c r="E34" s="32"/>
      <c r="F34" s="32">
        <v>113</v>
      </c>
      <c r="G34" s="34" t="s">
        <v>13866</v>
      </c>
      <c r="H34" s="33"/>
      <c r="J34" s="10"/>
      <c r="K34" s="10"/>
      <c r="L34" s="12"/>
    </row>
    <row r="35" spans="1:12" ht="20.100000000000001" customHeight="1" x14ac:dyDescent="0.2">
      <c r="A35" s="2">
        <v>10410026</v>
      </c>
      <c r="B35" s="26" t="s">
        <v>364</v>
      </c>
      <c r="C35" s="32" t="s">
        <v>365</v>
      </c>
      <c r="D35" s="32" t="s">
        <v>20259</v>
      </c>
      <c r="E35" s="32" t="s">
        <v>32142</v>
      </c>
      <c r="F35" s="32">
        <v>98</v>
      </c>
      <c r="G35" s="34" t="s">
        <v>14355</v>
      </c>
      <c r="H35" s="33">
        <v>187000</v>
      </c>
      <c r="I35" s="18" t="s">
        <v>20196</v>
      </c>
      <c r="J35" s="10" t="s">
        <v>32143</v>
      </c>
      <c r="K35" s="10" t="s">
        <v>16687</v>
      </c>
      <c r="L35" s="12"/>
    </row>
    <row r="36" spans="1:12" ht="20.100000000000001" customHeight="1" x14ac:dyDescent="0.2">
      <c r="A36" s="2">
        <v>10410027</v>
      </c>
      <c r="B36" s="31" t="s">
        <v>366</v>
      </c>
      <c r="C36" s="32" t="s">
        <v>367</v>
      </c>
      <c r="D36" s="32" t="s">
        <v>20258</v>
      </c>
      <c r="E36" s="32"/>
      <c r="F36" s="32">
        <v>335</v>
      </c>
      <c r="G36" s="34" t="s">
        <v>13822</v>
      </c>
      <c r="H36" s="33"/>
      <c r="J36" s="10"/>
      <c r="K36" s="10"/>
      <c r="L36" s="12"/>
    </row>
    <row r="37" spans="1:12" ht="20.100000000000001" customHeight="1" x14ac:dyDescent="0.2">
      <c r="A37" s="2">
        <v>10410028</v>
      </c>
      <c r="B37" s="26" t="s">
        <v>368</v>
      </c>
      <c r="C37" s="32" t="s">
        <v>369</v>
      </c>
      <c r="D37" s="32" t="s">
        <v>32144</v>
      </c>
      <c r="E37" s="32"/>
      <c r="F37" s="32">
        <v>540</v>
      </c>
      <c r="G37" s="25" t="s">
        <v>13866</v>
      </c>
      <c r="H37" s="33"/>
      <c r="J37" s="10"/>
      <c r="K37" s="10"/>
      <c r="L37" s="12"/>
    </row>
    <row r="38" spans="1:12" ht="20.100000000000001" customHeight="1" x14ac:dyDescent="0.2">
      <c r="A38" s="2">
        <v>10410029</v>
      </c>
      <c r="B38" s="31" t="s">
        <v>370</v>
      </c>
      <c r="C38" s="32" t="s">
        <v>371</v>
      </c>
      <c r="D38" s="32" t="s">
        <v>32145</v>
      </c>
      <c r="E38" s="32"/>
      <c r="F38" s="32">
        <v>578</v>
      </c>
      <c r="G38" s="25" t="s">
        <v>13866</v>
      </c>
      <c r="H38" s="33"/>
      <c r="J38" s="10"/>
      <c r="K38" s="10"/>
      <c r="L38" s="12"/>
    </row>
    <row r="39" spans="1:12" ht="20.100000000000001" customHeight="1" x14ac:dyDescent="0.2">
      <c r="A39" s="2">
        <v>10410030</v>
      </c>
      <c r="B39" s="26" t="s">
        <v>372</v>
      </c>
      <c r="C39" s="32" t="s">
        <v>373</v>
      </c>
      <c r="D39" s="32" t="s">
        <v>20257</v>
      </c>
      <c r="E39" s="32"/>
      <c r="F39" s="32">
        <v>80</v>
      </c>
      <c r="G39" s="25" t="s">
        <v>13876</v>
      </c>
      <c r="H39" s="33"/>
      <c r="J39" s="10"/>
      <c r="K39" s="10"/>
      <c r="L39" s="12"/>
    </row>
    <row r="40" spans="1:12" ht="20.100000000000001" customHeight="1" x14ac:dyDescent="0.2">
      <c r="A40" s="2">
        <v>10410031</v>
      </c>
      <c r="B40" s="31" t="s">
        <v>374</v>
      </c>
      <c r="C40" s="32" t="s">
        <v>375</v>
      </c>
      <c r="D40" s="32" t="s">
        <v>20256</v>
      </c>
      <c r="E40" s="32" t="s">
        <v>20286</v>
      </c>
      <c r="F40" s="32">
        <v>350</v>
      </c>
      <c r="G40" s="34" t="s">
        <v>13866</v>
      </c>
      <c r="H40" s="36">
        <v>201000</v>
      </c>
      <c r="I40" s="18" t="s">
        <v>18927</v>
      </c>
      <c r="J40" s="10" t="s">
        <v>32146</v>
      </c>
      <c r="K40" s="10" t="s">
        <v>32147</v>
      </c>
      <c r="L40" s="12"/>
    </row>
    <row r="41" spans="1:12" ht="20.100000000000001" customHeight="1" x14ac:dyDescent="0.2">
      <c r="A41" s="2">
        <v>10410032</v>
      </c>
      <c r="B41" s="26" t="s">
        <v>376</v>
      </c>
      <c r="C41" s="35" t="s">
        <v>32148</v>
      </c>
      <c r="D41" s="35" t="s">
        <v>20412</v>
      </c>
      <c r="F41" s="35">
        <v>221</v>
      </c>
      <c r="G41" s="25" t="s">
        <v>13866</v>
      </c>
      <c r="L41" s="4"/>
    </row>
    <row r="42" spans="1:12" ht="20.100000000000001" customHeight="1" x14ac:dyDescent="0.2">
      <c r="A42" s="2">
        <v>10410033</v>
      </c>
      <c r="B42" s="31" t="s">
        <v>377</v>
      </c>
      <c r="C42" s="32" t="s">
        <v>378</v>
      </c>
      <c r="D42" s="32" t="s">
        <v>20413</v>
      </c>
      <c r="E42" s="32" t="s">
        <v>32126</v>
      </c>
      <c r="F42" s="37">
        <v>326</v>
      </c>
      <c r="G42" s="34" t="s">
        <v>13789</v>
      </c>
      <c r="H42" s="36">
        <v>180300</v>
      </c>
      <c r="I42" s="18" t="s">
        <v>20195</v>
      </c>
      <c r="J42" s="10" t="s">
        <v>32149</v>
      </c>
      <c r="K42" s="10" t="s">
        <v>32150</v>
      </c>
      <c r="L42" s="12"/>
    </row>
    <row r="43" spans="1:12" ht="20.100000000000001" customHeight="1" x14ac:dyDescent="0.2">
      <c r="A43" s="2">
        <v>10410034</v>
      </c>
      <c r="B43" s="26" t="s">
        <v>379</v>
      </c>
      <c r="C43" s="32" t="s">
        <v>380</v>
      </c>
      <c r="D43" s="32" t="s">
        <v>20255</v>
      </c>
      <c r="E43" s="32"/>
      <c r="F43" s="32">
        <v>1375</v>
      </c>
      <c r="G43" s="34" t="s">
        <v>13822</v>
      </c>
      <c r="H43" s="33"/>
      <c r="J43" s="10"/>
      <c r="K43" s="10"/>
      <c r="L43" s="12"/>
    </row>
    <row r="44" spans="1:12" ht="20.100000000000001" customHeight="1" x14ac:dyDescent="0.2">
      <c r="A44" s="2">
        <v>10410035</v>
      </c>
      <c r="B44" s="31" t="s">
        <v>381</v>
      </c>
      <c r="C44" s="32" t="s">
        <v>382</v>
      </c>
      <c r="D44" s="32" t="s">
        <v>20254</v>
      </c>
      <c r="E44" s="32"/>
      <c r="F44" s="32">
        <v>298</v>
      </c>
      <c r="G44" s="34" t="s">
        <v>13796</v>
      </c>
      <c r="H44" s="33"/>
      <c r="J44" s="10"/>
      <c r="K44" s="10"/>
      <c r="L44" s="12"/>
    </row>
    <row r="45" spans="1:12" ht="20.100000000000001" customHeight="1" x14ac:dyDescent="0.2">
      <c r="A45" s="2">
        <v>10410036</v>
      </c>
      <c r="B45" s="26" t="s">
        <v>383</v>
      </c>
      <c r="C45" s="32" t="s">
        <v>32151</v>
      </c>
      <c r="D45" s="32" t="s">
        <v>20253</v>
      </c>
      <c r="E45" s="32" t="s">
        <v>13785</v>
      </c>
      <c r="F45" s="32">
        <v>557</v>
      </c>
      <c r="G45" s="25" t="s">
        <v>13974</v>
      </c>
      <c r="H45" s="33">
        <v>200500</v>
      </c>
      <c r="I45" s="18" t="s">
        <v>20194</v>
      </c>
      <c r="J45" s="10" t="s">
        <v>32152</v>
      </c>
      <c r="K45" s="10" t="s">
        <v>20193</v>
      </c>
      <c r="L45" s="12"/>
    </row>
    <row r="46" spans="1:12" ht="20.100000000000001" customHeight="1" x14ac:dyDescent="0.2">
      <c r="A46" s="2">
        <v>10410037</v>
      </c>
      <c r="B46" s="31" t="s">
        <v>384</v>
      </c>
      <c r="C46" s="32" t="s">
        <v>385</v>
      </c>
      <c r="D46" s="32" t="s">
        <v>37237</v>
      </c>
      <c r="E46" s="32" t="s">
        <v>20286</v>
      </c>
      <c r="F46" s="32">
        <v>4870</v>
      </c>
      <c r="G46" s="25" t="s">
        <v>37238</v>
      </c>
      <c r="H46" s="33">
        <v>200000</v>
      </c>
      <c r="I46" s="18" t="s">
        <v>20192</v>
      </c>
      <c r="J46" s="10" t="s">
        <v>32153</v>
      </c>
      <c r="K46" s="10" t="s">
        <v>20191</v>
      </c>
      <c r="L46" s="12"/>
    </row>
    <row r="47" spans="1:12" ht="20.100000000000001" customHeight="1" x14ac:dyDescent="0.2">
      <c r="A47" s="2">
        <v>10410038</v>
      </c>
      <c r="B47" s="26" t="s">
        <v>386</v>
      </c>
      <c r="C47" s="32" t="s">
        <v>32154</v>
      </c>
      <c r="D47" s="32" t="s">
        <v>32155</v>
      </c>
      <c r="E47" s="32"/>
      <c r="F47" s="32">
        <v>3576</v>
      </c>
      <c r="G47" s="34" t="s">
        <v>18005</v>
      </c>
      <c r="H47" s="33"/>
      <c r="J47" s="10"/>
      <c r="K47" s="10"/>
      <c r="L47" s="12"/>
    </row>
    <row r="48" spans="1:12" ht="20.100000000000001" customHeight="1" x14ac:dyDescent="0.2">
      <c r="A48" s="2">
        <v>10410039</v>
      </c>
      <c r="B48" s="31" t="s">
        <v>387</v>
      </c>
      <c r="C48" s="32" t="s">
        <v>388</v>
      </c>
      <c r="D48" s="32" t="s">
        <v>20414</v>
      </c>
      <c r="E48" s="32"/>
      <c r="F48" s="32">
        <v>435</v>
      </c>
      <c r="G48" s="25" t="s">
        <v>18005</v>
      </c>
      <c r="H48" s="33"/>
      <c r="J48" s="10"/>
      <c r="K48" s="10"/>
      <c r="L48" s="12"/>
    </row>
    <row r="49" spans="1:12" ht="20.100000000000001" customHeight="1" x14ac:dyDescent="0.2">
      <c r="A49" s="2">
        <v>10410040</v>
      </c>
      <c r="B49" s="26" t="s">
        <v>389</v>
      </c>
      <c r="C49" s="32" t="s">
        <v>390</v>
      </c>
      <c r="D49" s="32" t="s">
        <v>32156</v>
      </c>
      <c r="E49" s="32"/>
      <c r="F49" s="32">
        <v>101</v>
      </c>
      <c r="G49" s="25" t="s">
        <v>13822</v>
      </c>
      <c r="H49" s="33"/>
      <c r="J49" s="10"/>
      <c r="K49" s="10"/>
      <c r="L49" s="10"/>
    </row>
    <row r="50" spans="1:12" ht="20.100000000000001" customHeight="1" x14ac:dyDescent="0.2">
      <c r="A50" s="2">
        <v>10410041</v>
      </c>
      <c r="B50" s="31" t="s">
        <v>391</v>
      </c>
      <c r="C50" s="32" t="s">
        <v>32157</v>
      </c>
      <c r="D50" s="32" t="s">
        <v>32158</v>
      </c>
      <c r="E50" s="32" t="s">
        <v>32126</v>
      </c>
      <c r="F50" s="32">
        <v>106</v>
      </c>
      <c r="G50" s="25" t="s">
        <v>13876</v>
      </c>
      <c r="H50" s="33">
        <v>220000</v>
      </c>
      <c r="J50" s="10" t="s">
        <v>32159</v>
      </c>
      <c r="K50" s="10" t="s">
        <v>32160</v>
      </c>
      <c r="L50" s="12"/>
    </row>
    <row r="51" spans="1:12" ht="20.100000000000001" customHeight="1" x14ac:dyDescent="0.2">
      <c r="A51" s="2">
        <v>10410042</v>
      </c>
      <c r="B51" s="26" t="s">
        <v>12</v>
      </c>
      <c r="C51" s="32" t="s">
        <v>392</v>
      </c>
      <c r="D51" s="32" t="s">
        <v>32161</v>
      </c>
      <c r="E51" s="32" t="s">
        <v>32126</v>
      </c>
      <c r="F51" s="32">
        <v>295</v>
      </c>
      <c r="G51" s="25" t="s">
        <v>13796</v>
      </c>
      <c r="H51" s="33">
        <v>172000</v>
      </c>
      <c r="I51" s="18" t="s">
        <v>20190</v>
      </c>
      <c r="J51" s="10" t="s">
        <v>32162</v>
      </c>
      <c r="K51" s="10" t="s">
        <v>32163</v>
      </c>
      <c r="L51" s="12"/>
    </row>
    <row r="52" spans="1:12" ht="20.100000000000001" customHeight="1" x14ac:dyDescent="0.2">
      <c r="A52" s="2">
        <v>10410043</v>
      </c>
      <c r="B52" s="31" t="s">
        <v>393</v>
      </c>
      <c r="C52" s="32" t="s">
        <v>394</v>
      </c>
      <c r="D52" s="32" t="s">
        <v>32164</v>
      </c>
      <c r="E52" s="32" t="s">
        <v>32120</v>
      </c>
      <c r="F52" s="32">
        <v>8508</v>
      </c>
      <c r="G52" s="25" t="s">
        <v>13789</v>
      </c>
      <c r="H52" s="33">
        <v>199000</v>
      </c>
      <c r="I52" s="18" t="s">
        <v>20189</v>
      </c>
      <c r="J52" s="10" t="s">
        <v>32165</v>
      </c>
      <c r="K52" s="10" t="s">
        <v>20188</v>
      </c>
      <c r="L52" s="12"/>
    </row>
    <row r="53" spans="1:12" ht="20.100000000000001" customHeight="1" x14ac:dyDescent="0.2">
      <c r="A53" s="2">
        <v>10410044</v>
      </c>
      <c r="B53" s="26" t="s">
        <v>395</v>
      </c>
      <c r="C53" s="32" t="s">
        <v>396</v>
      </c>
      <c r="D53" s="32" t="s">
        <v>32166</v>
      </c>
      <c r="E53" s="32" t="s">
        <v>20286</v>
      </c>
      <c r="F53" s="32">
        <v>1549</v>
      </c>
      <c r="G53" s="25" t="s">
        <v>36661</v>
      </c>
      <c r="H53" s="36">
        <v>200600</v>
      </c>
      <c r="I53" s="18" t="s">
        <v>20187</v>
      </c>
      <c r="J53" s="10" t="s">
        <v>32167</v>
      </c>
      <c r="K53" s="10" t="s">
        <v>32168</v>
      </c>
      <c r="L53" s="10"/>
    </row>
    <row r="54" spans="1:12" ht="20.100000000000001" customHeight="1" x14ac:dyDescent="0.2">
      <c r="A54" s="2">
        <v>10410045</v>
      </c>
      <c r="B54" s="31" t="s">
        <v>397</v>
      </c>
      <c r="C54" s="32" t="s">
        <v>398</v>
      </c>
      <c r="D54" s="32" t="s">
        <v>20416</v>
      </c>
      <c r="E54" s="32"/>
      <c r="F54" s="32">
        <v>304</v>
      </c>
      <c r="G54" s="25" t="s">
        <v>14365</v>
      </c>
      <c r="H54" s="33"/>
      <c r="J54" s="10"/>
      <c r="K54" s="10"/>
      <c r="L54" s="12"/>
    </row>
    <row r="55" spans="1:12" ht="20.100000000000001" customHeight="1" x14ac:dyDescent="0.2">
      <c r="A55" s="2">
        <v>10410046</v>
      </c>
      <c r="B55" s="26" t="s">
        <v>399</v>
      </c>
      <c r="C55" s="32" t="s">
        <v>400</v>
      </c>
      <c r="D55" s="32" t="s">
        <v>20417</v>
      </c>
      <c r="E55" s="32" t="s">
        <v>13766</v>
      </c>
      <c r="F55" s="32">
        <v>164</v>
      </c>
      <c r="G55" s="25" t="s">
        <v>14365</v>
      </c>
      <c r="H55" s="33">
        <v>195000</v>
      </c>
      <c r="I55" s="18" t="s">
        <v>14142</v>
      </c>
      <c r="J55" s="10" t="s">
        <v>32127</v>
      </c>
      <c r="K55" s="10" t="s">
        <v>32169</v>
      </c>
      <c r="L55" s="12"/>
    </row>
    <row r="56" spans="1:12" ht="20.100000000000001" customHeight="1" x14ac:dyDescent="0.2">
      <c r="A56" s="2">
        <v>10410047</v>
      </c>
      <c r="B56" s="31" t="s">
        <v>401</v>
      </c>
      <c r="C56" s="32" t="s">
        <v>402</v>
      </c>
      <c r="D56" s="32" t="s">
        <v>20250</v>
      </c>
      <c r="E56" s="32"/>
      <c r="F56" s="32">
        <v>155</v>
      </c>
      <c r="G56" s="34" t="s">
        <v>13866</v>
      </c>
      <c r="H56" s="33"/>
      <c r="J56" s="10"/>
      <c r="K56" s="10"/>
      <c r="L56" s="12"/>
    </row>
    <row r="57" spans="1:12" ht="20.100000000000001" customHeight="1" x14ac:dyDescent="0.2">
      <c r="A57" s="2">
        <v>10410048</v>
      </c>
      <c r="B57" s="26" t="s">
        <v>403</v>
      </c>
      <c r="C57" s="32" t="s">
        <v>404</v>
      </c>
      <c r="D57" s="32" t="s">
        <v>20418</v>
      </c>
      <c r="E57" s="32"/>
      <c r="F57" s="32">
        <v>45</v>
      </c>
      <c r="G57" s="34" t="s">
        <v>18005</v>
      </c>
      <c r="H57" s="33"/>
      <c r="J57" s="10"/>
      <c r="K57" s="10"/>
      <c r="L57" s="12"/>
    </row>
    <row r="58" spans="1:12" ht="20.100000000000001" customHeight="1" x14ac:dyDescent="0.2">
      <c r="A58" s="2">
        <v>10410049</v>
      </c>
      <c r="B58" s="31" t="s">
        <v>405</v>
      </c>
      <c r="C58" s="32" t="s">
        <v>406</v>
      </c>
      <c r="D58" s="32" t="s">
        <v>20419</v>
      </c>
      <c r="E58" s="32"/>
      <c r="F58" s="32">
        <v>2300</v>
      </c>
      <c r="G58" s="25" t="s">
        <v>18005</v>
      </c>
      <c r="H58" s="33"/>
      <c r="J58" s="10"/>
      <c r="K58" s="10"/>
      <c r="L58" s="12"/>
    </row>
    <row r="59" spans="1:12" ht="20.100000000000001" customHeight="1" x14ac:dyDescent="0.2">
      <c r="A59" s="2">
        <v>10410050</v>
      </c>
      <c r="B59" s="26" t="s">
        <v>407</v>
      </c>
      <c r="C59" s="32" t="s">
        <v>32170</v>
      </c>
      <c r="D59" s="32" t="s">
        <v>20420</v>
      </c>
      <c r="E59" s="32"/>
      <c r="F59" s="37">
        <v>15</v>
      </c>
      <c r="G59" s="34" t="s">
        <v>18005</v>
      </c>
      <c r="H59" s="36"/>
      <c r="J59" s="10"/>
      <c r="K59" s="10"/>
      <c r="L59" s="12"/>
    </row>
    <row r="60" spans="1:12" ht="20.100000000000001" customHeight="1" x14ac:dyDescent="0.2">
      <c r="A60" s="2">
        <v>10410051</v>
      </c>
      <c r="B60" s="31" t="s">
        <v>408</v>
      </c>
      <c r="C60" s="32" t="s">
        <v>409</v>
      </c>
      <c r="D60" s="32" t="s">
        <v>20421</v>
      </c>
      <c r="E60" s="32"/>
      <c r="F60" s="32">
        <v>2335</v>
      </c>
      <c r="G60" s="25" t="s">
        <v>18005</v>
      </c>
      <c r="H60" s="33"/>
      <c r="J60" s="10"/>
      <c r="K60" s="10"/>
      <c r="L60" s="12"/>
    </row>
    <row r="61" spans="1:12" ht="20.100000000000001" customHeight="1" x14ac:dyDescent="0.2">
      <c r="A61" s="2">
        <v>10410052</v>
      </c>
      <c r="B61" s="26" t="s">
        <v>410</v>
      </c>
      <c r="C61" s="32" t="s">
        <v>32171</v>
      </c>
      <c r="D61" s="32" t="s">
        <v>20422</v>
      </c>
      <c r="E61" s="32"/>
      <c r="F61" s="37">
        <v>170</v>
      </c>
      <c r="G61" s="34" t="s">
        <v>18005</v>
      </c>
      <c r="H61" s="36"/>
      <c r="J61" s="10"/>
      <c r="K61" s="10"/>
      <c r="L61" s="12"/>
    </row>
    <row r="62" spans="1:12" ht="20.100000000000001" customHeight="1" x14ac:dyDescent="0.2">
      <c r="A62" s="2">
        <v>10410053</v>
      </c>
      <c r="B62" s="31" t="s">
        <v>411</v>
      </c>
      <c r="C62" s="32" t="s">
        <v>412</v>
      </c>
      <c r="D62" s="32" t="s">
        <v>20423</v>
      </c>
      <c r="E62" s="32"/>
      <c r="F62" s="32">
        <v>411</v>
      </c>
      <c r="G62" s="25" t="s">
        <v>18005</v>
      </c>
      <c r="H62" s="36"/>
      <c r="J62" s="10"/>
      <c r="K62" s="10"/>
      <c r="L62" s="12"/>
    </row>
    <row r="63" spans="1:12" ht="20.100000000000001" customHeight="1" x14ac:dyDescent="0.2">
      <c r="A63" s="2">
        <v>10410054</v>
      </c>
      <c r="B63" s="26" t="s">
        <v>413</v>
      </c>
      <c r="C63" s="32" t="s">
        <v>414</v>
      </c>
      <c r="D63" s="32" t="s">
        <v>20424</v>
      </c>
      <c r="E63" s="32"/>
      <c r="F63" s="32">
        <v>49</v>
      </c>
      <c r="G63" s="34" t="s">
        <v>18005</v>
      </c>
      <c r="H63" s="33"/>
      <c r="J63" s="10"/>
      <c r="K63" s="10"/>
      <c r="L63" s="12"/>
    </row>
    <row r="64" spans="1:12" ht="20.100000000000001" customHeight="1" x14ac:dyDescent="0.2">
      <c r="A64" s="2">
        <v>10410055</v>
      </c>
      <c r="B64" s="31" t="s">
        <v>415</v>
      </c>
      <c r="C64" s="32" t="s">
        <v>416</v>
      </c>
      <c r="D64" s="32" t="s">
        <v>20249</v>
      </c>
      <c r="E64" s="32" t="s">
        <v>13785</v>
      </c>
      <c r="F64" s="32">
        <v>885</v>
      </c>
      <c r="G64" s="34" t="s">
        <v>13866</v>
      </c>
      <c r="H64" s="33">
        <v>186850</v>
      </c>
      <c r="I64" s="18" t="s">
        <v>20186</v>
      </c>
      <c r="J64" s="10" t="s">
        <v>32172</v>
      </c>
      <c r="K64" s="10" t="s">
        <v>14485</v>
      </c>
      <c r="L64" s="12"/>
    </row>
    <row r="65" spans="1:12" ht="20.100000000000001" customHeight="1" x14ac:dyDescent="0.2">
      <c r="A65" s="2">
        <v>10410056</v>
      </c>
      <c r="B65" s="26" t="s">
        <v>417</v>
      </c>
      <c r="C65" s="32" t="s">
        <v>418</v>
      </c>
      <c r="D65" s="32" t="s">
        <v>20248</v>
      </c>
      <c r="E65" s="32" t="s">
        <v>13766</v>
      </c>
      <c r="F65" s="32">
        <v>599</v>
      </c>
      <c r="G65" s="34" t="s">
        <v>13796</v>
      </c>
      <c r="H65" s="33">
        <v>200000</v>
      </c>
      <c r="I65" s="18" t="s">
        <v>20185</v>
      </c>
      <c r="J65" s="10" t="s">
        <v>32173</v>
      </c>
      <c r="K65" s="10" t="s">
        <v>20184</v>
      </c>
      <c r="L65" s="12"/>
    </row>
    <row r="66" spans="1:12" ht="20.100000000000001" customHeight="1" x14ac:dyDescent="0.2">
      <c r="A66" s="2">
        <v>10410057</v>
      </c>
      <c r="B66" s="31" t="s">
        <v>419</v>
      </c>
      <c r="C66" s="32" t="s">
        <v>420</v>
      </c>
      <c r="D66" s="32" t="s">
        <v>20247</v>
      </c>
      <c r="E66" s="32"/>
      <c r="F66" s="32">
        <v>90</v>
      </c>
      <c r="G66" s="34" t="s">
        <v>13834</v>
      </c>
      <c r="H66" s="33"/>
      <c r="J66" s="10"/>
      <c r="K66" s="10"/>
      <c r="L66" s="12"/>
    </row>
    <row r="67" spans="1:12" ht="20.100000000000001" customHeight="1" x14ac:dyDescent="0.2">
      <c r="A67" s="2">
        <v>10410058</v>
      </c>
      <c r="B67" s="26" t="s">
        <v>421</v>
      </c>
      <c r="C67" s="32" t="s">
        <v>422</v>
      </c>
      <c r="D67" s="32" t="s">
        <v>20425</v>
      </c>
      <c r="E67" s="32" t="s">
        <v>13766</v>
      </c>
      <c r="F67" s="32">
        <v>692</v>
      </c>
      <c r="G67" s="25" t="s">
        <v>13834</v>
      </c>
      <c r="H67" s="33">
        <v>160000</v>
      </c>
      <c r="I67" s="18" t="s">
        <v>20183</v>
      </c>
      <c r="J67" s="10" t="s">
        <v>20275</v>
      </c>
      <c r="K67" s="10" t="s">
        <v>32174</v>
      </c>
      <c r="L67" s="12"/>
    </row>
    <row r="68" spans="1:12" ht="20.100000000000001" customHeight="1" x14ac:dyDescent="0.2">
      <c r="A68" s="2">
        <v>10410059</v>
      </c>
      <c r="B68" s="31" t="s">
        <v>423</v>
      </c>
      <c r="C68" s="32" t="s">
        <v>424</v>
      </c>
      <c r="D68" s="32" t="s">
        <v>20426</v>
      </c>
      <c r="E68" s="32"/>
      <c r="F68" s="32">
        <v>368</v>
      </c>
      <c r="G68" s="34" t="s">
        <v>13800</v>
      </c>
      <c r="H68" s="33"/>
      <c r="J68" s="10"/>
      <c r="K68" s="10"/>
      <c r="L68" s="12"/>
    </row>
    <row r="69" spans="1:12" ht="20.100000000000001" customHeight="1" x14ac:dyDescent="0.2">
      <c r="A69" s="2">
        <v>10410060</v>
      </c>
      <c r="B69" s="26" t="s">
        <v>425</v>
      </c>
      <c r="C69" s="32" t="s">
        <v>426</v>
      </c>
      <c r="D69" s="32" t="s">
        <v>20427</v>
      </c>
      <c r="E69" s="32"/>
      <c r="F69" s="32">
        <v>156</v>
      </c>
      <c r="G69" s="34" t="s">
        <v>13803</v>
      </c>
      <c r="H69" s="33"/>
      <c r="J69" s="10"/>
      <c r="K69" s="10"/>
      <c r="L69" s="12"/>
    </row>
    <row r="70" spans="1:12" ht="20.100000000000001" customHeight="1" x14ac:dyDescent="0.2">
      <c r="A70" s="2">
        <v>10410061</v>
      </c>
      <c r="B70" s="31" t="s">
        <v>427</v>
      </c>
      <c r="C70" s="32" t="s">
        <v>428</v>
      </c>
      <c r="D70" s="32" t="s">
        <v>20246</v>
      </c>
      <c r="E70" s="32"/>
      <c r="F70" s="32">
        <v>610</v>
      </c>
      <c r="G70" s="34" t="s">
        <v>13863</v>
      </c>
      <c r="H70" s="33"/>
      <c r="J70" s="10"/>
      <c r="K70" s="10"/>
      <c r="L70" s="12"/>
    </row>
    <row r="71" spans="1:12" ht="20.100000000000001" customHeight="1" x14ac:dyDescent="0.2">
      <c r="A71" s="2">
        <v>10410062</v>
      </c>
      <c r="B71" s="26" t="s">
        <v>429</v>
      </c>
      <c r="C71" s="32" t="s">
        <v>430</v>
      </c>
      <c r="D71" s="32" t="s">
        <v>20428</v>
      </c>
      <c r="E71" s="32"/>
      <c r="F71" s="32">
        <v>665</v>
      </c>
      <c r="G71" s="34" t="s">
        <v>18005</v>
      </c>
      <c r="H71" s="33"/>
      <c r="J71" s="10"/>
      <c r="K71" s="10"/>
      <c r="L71" s="12"/>
    </row>
    <row r="72" spans="1:12" ht="20.100000000000001" customHeight="1" x14ac:dyDescent="0.2">
      <c r="A72" s="2">
        <v>10410063</v>
      </c>
      <c r="B72" s="31" t="s">
        <v>431</v>
      </c>
      <c r="C72" s="32" t="s">
        <v>432</v>
      </c>
      <c r="D72" s="32" t="s">
        <v>20245</v>
      </c>
      <c r="E72" s="32" t="s">
        <v>13766</v>
      </c>
      <c r="F72" s="32">
        <v>34</v>
      </c>
      <c r="G72" s="34" t="s">
        <v>13866</v>
      </c>
      <c r="H72" s="33">
        <v>88000</v>
      </c>
      <c r="I72" s="18" t="s">
        <v>20182</v>
      </c>
      <c r="J72" s="10" t="s">
        <v>13900</v>
      </c>
      <c r="K72" s="10" t="s">
        <v>17107</v>
      </c>
      <c r="L72" s="12"/>
    </row>
    <row r="73" spans="1:12" ht="20.100000000000001" customHeight="1" x14ac:dyDescent="0.2">
      <c r="A73" s="2">
        <v>10410064</v>
      </c>
      <c r="B73" s="26" t="s">
        <v>433</v>
      </c>
      <c r="C73" s="32" t="s">
        <v>434</v>
      </c>
      <c r="D73" s="32" t="s">
        <v>20244</v>
      </c>
      <c r="E73" s="32"/>
      <c r="F73" s="32">
        <v>140</v>
      </c>
      <c r="G73" s="34" t="s">
        <v>13822</v>
      </c>
      <c r="H73" s="33"/>
      <c r="J73" s="10"/>
      <c r="K73" s="10"/>
      <c r="L73" s="12"/>
    </row>
    <row r="74" spans="1:12" ht="20.100000000000001" customHeight="1" x14ac:dyDescent="0.2">
      <c r="A74" s="2">
        <v>10410065</v>
      </c>
      <c r="B74" s="31" t="s">
        <v>435</v>
      </c>
      <c r="C74" s="32" t="s">
        <v>436</v>
      </c>
      <c r="D74" s="32" t="s">
        <v>20243</v>
      </c>
      <c r="E74" s="32" t="s">
        <v>13766</v>
      </c>
      <c r="F74" s="32">
        <v>121</v>
      </c>
      <c r="G74" s="34" t="s">
        <v>13866</v>
      </c>
      <c r="H74" s="33">
        <v>145000</v>
      </c>
      <c r="I74" s="18" t="s">
        <v>20181</v>
      </c>
      <c r="J74" s="10" t="s">
        <v>32175</v>
      </c>
      <c r="K74" s="10" t="s">
        <v>20180</v>
      </c>
      <c r="L74" s="12"/>
    </row>
    <row r="75" spans="1:12" ht="20.100000000000001" customHeight="1" x14ac:dyDescent="0.2">
      <c r="A75" s="2">
        <v>10410066</v>
      </c>
      <c r="B75" s="26" t="s">
        <v>437</v>
      </c>
      <c r="C75" s="32" t="s">
        <v>438</v>
      </c>
      <c r="D75" s="32" t="s">
        <v>20429</v>
      </c>
      <c r="E75" s="32"/>
      <c r="F75" s="32">
        <v>661</v>
      </c>
      <c r="G75" s="34" t="s">
        <v>13820</v>
      </c>
      <c r="H75" s="33"/>
      <c r="J75" s="10"/>
      <c r="K75" s="10"/>
      <c r="L75" s="12"/>
    </row>
    <row r="76" spans="1:12" ht="20.100000000000001" customHeight="1" x14ac:dyDescent="0.2">
      <c r="A76" s="2">
        <v>10410067</v>
      </c>
      <c r="B76" s="31" t="s">
        <v>439</v>
      </c>
      <c r="C76" s="32" t="s">
        <v>440</v>
      </c>
      <c r="D76" s="32" t="s">
        <v>20430</v>
      </c>
      <c r="E76" s="32"/>
      <c r="F76" s="32">
        <v>66</v>
      </c>
      <c r="G76" s="34" t="s">
        <v>13876</v>
      </c>
      <c r="H76" s="33"/>
      <c r="J76" s="10"/>
      <c r="K76" s="10"/>
      <c r="L76" s="12"/>
    </row>
    <row r="77" spans="1:12" ht="20.100000000000001" customHeight="1" x14ac:dyDescent="0.2">
      <c r="A77" s="2">
        <v>10410068</v>
      </c>
      <c r="B77" s="26" t="s">
        <v>441</v>
      </c>
      <c r="C77" s="32" t="s">
        <v>442</v>
      </c>
      <c r="D77" s="32" t="s">
        <v>32176</v>
      </c>
      <c r="E77" s="32"/>
      <c r="F77" s="32">
        <v>7634</v>
      </c>
      <c r="G77" s="34" t="s">
        <v>13822</v>
      </c>
      <c r="H77" s="33"/>
      <c r="J77" s="10"/>
      <c r="K77" s="10"/>
      <c r="L77" s="12"/>
    </row>
    <row r="78" spans="1:12" ht="20.100000000000001" customHeight="1" x14ac:dyDescent="0.2">
      <c r="A78" s="2">
        <v>10410069</v>
      </c>
      <c r="B78" s="31" t="s">
        <v>443</v>
      </c>
      <c r="C78" s="32" t="s">
        <v>444</v>
      </c>
      <c r="D78" s="32" t="s">
        <v>20431</v>
      </c>
      <c r="E78" s="32"/>
      <c r="F78" s="37">
        <v>606</v>
      </c>
      <c r="G78" s="34" t="s">
        <v>13942</v>
      </c>
      <c r="H78" s="33"/>
      <c r="J78" s="10"/>
      <c r="K78" s="10"/>
      <c r="L78" s="12"/>
    </row>
    <row r="79" spans="1:12" ht="20.100000000000001" customHeight="1" x14ac:dyDescent="0.2">
      <c r="A79" s="2">
        <v>10410070</v>
      </c>
      <c r="B79" s="26" t="s">
        <v>445</v>
      </c>
      <c r="C79" s="32" t="s">
        <v>446</v>
      </c>
      <c r="D79" s="32" t="s">
        <v>20432</v>
      </c>
      <c r="E79" s="32"/>
      <c r="F79" s="37">
        <v>461</v>
      </c>
      <c r="G79" s="34" t="s">
        <v>18005</v>
      </c>
      <c r="H79" s="36"/>
      <c r="J79" s="10"/>
      <c r="K79" s="10"/>
      <c r="L79" s="12"/>
    </row>
    <row r="80" spans="1:12" ht="20.100000000000001" customHeight="1" x14ac:dyDescent="0.2">
      <c r="A80" s="2">
        <v>10410071</v>
      </c>
      <c r="B80" s="31" t="s">
        <v>447</v>
      </c>
      <c r="C80" s="32" t="s">
        <v>448</v>
      </c>
      <c r="D80" s="32" t="s">
        <v>32177</v>
      </c>
      <c r="E80" s="32"/>
      <c r="F80" s="32">
        <v>4500</v>
      </c>
      <c r="G80" s="25" t="s">
        <v>18005</v>
      </c>
      <c r="H80" s="33"/>
      <c r="J80" s="10"/>
      <c r="K80" s="10"/>
      <c r="L80" s="12"/>
    </row>
    <row r="81" spans="1:12" ht="20.100000000000001" customHeight="1" x14ac:dyDescent="0.2">
      <c r="A81" s="2">
        <v>10410072</v>
      </c>
      <c r="B81" s="26" t="s">
        <v>449</v>
      </c>
      <c r="C81" s="32" t="s">
        <v>450</v>
      </c>
      <c r="D81" s="32" t="s">
        <v>20433</v>
      </c>
      <c r="E81" s="32"/>
      <c r="F81" s="32">
        <v>7061</v>
      </c>
      <c r="G81" s="34" t="s">
        <v>13822</v>
      </c>
      <c r="H81" s="33"/>
      <c r="J81" s="10"/>
      <c r="K81" s="10"/>
      <c r="L81" s="12"/>
    </row>
    <row r="82" spans="1:12" ht="20.100000000000001" customHeight="1" x14ac:dyDescent="0.2">
      <c r="A82" s="2">
        <v>10410073</v>
      </c>
      <c r="B82" s="31" t="s">
        <v>451</v>
      </c>
      <c r="C82" s="32" t="s">
        <v>452</v>
      </c>
      <c r="D82" s="32" t="s">
        <v>20434</v>
      </c>
      <c r="E82" s="32"/>
      <c r="F82" s="32">
        <v>39</v>
      </c>
      <c r="G82" s="25" t="s">
        <v>18005</v>
      </c>
      <c r="H82" s="33"/>
      <c r="J82" s="10"/>
      <c r="K82" s="10"/>
      <c r="L82" s="12"/>
    </row>
    <row r="83" spans="1:12" ht="20.100000000000001" customHeight="1" x14ac:dyDescent="0.2">
      <c r="A83" s="2">
        <v>10410074</v>
      </c>
      <c r="B83" s="26" t="s">
        <v>453</v>
      </c>
      <c r="C83" s="32" t="s">
        <v>454</v>
      </c>
      <c r="D83" s="32" t="s">
        <v>32178</v>
      </c>
      <c r="E83" s="32"/>
      <c r="F83" s="32">
        <v>149</v>
      </c>
      <c r="G83" s="25" t="s">
        <v>13866</v>
      </c>
      <c r="H83" s="33"/>
      <c r="J83" s="10"/>
      <c r="K83" s="10"/>
      <c r="L83" s="12"/>
    </row>
    <row r="84" spans="1:12" ht="20.100000000000001" customHeight="1" x14ac:dyDescent="0.2">
      <c r="A84" s="2">
        <v>10410075</v>
      </c>
      <c r="B84" s="31" t="s">
        <v>455</v>
      </c>
      <c r="C84" s="32" t="s">
        <v>456</v>
      </c>
      <c r="D84" s="32" t="s">
        <v>20435</v>
      </c>
      <c r="E84" s="32"/>
      <c r="F84" s="32">
        <v>451</v>
      </c>
      <c r="G84" s="34" t="s">
        <v>18005</v>
      </c>
      <c r="H84" s="33"/>
      <c r="J84" s="10"/>
      <c r="K84" s="10"/>
      <c r="L84" s="12"/>
    </row>
    <row r="85" spans="1:12" ht="20.100000000000001" customHeight="1" x14ac:dyDescent="0.2">
      <c r="A85" s="2">
        <v>10410076</v>
      </c>
      <c r="B85" s="26" t="s">
        <v>457</v>
      </c>
      <c r="C85" s="32" t="s">
        <v>458</v>
      </c>
      <c r="D85" s="32" t="s">
        <v>20242</v>
      </c>
      <c r="E85" s="32" t="s">
        <v>32179</v>
      </c>
      <c r="F85" s="32">
        <v>11307</v>
      </c>
      <c r="G85" s="34" t="s">
        <v>13822</v>
      </c>
      <c r="H85" s="33">
        <v>200000</v>
      </c>
      <c r="I85" s="18" t="s">
        <v>20179</v>
      </c>
      <c r="J85" s="10" t="s">
        <v>123</v>
      </c>
      <c r="K85" s="10" t="s">
        <v>32180</v>
      </c>
      <c r="L85" s="12"/>
    </row>
    <row r="86" spans="1:12" ht="20.100000000000001" customHeight="1" x14ac:dyDescent="0.2">
      <c r="A86" s="2">
        <v>10410077</v>
      </c>
      <c r="B86" s="31" t="s">
        <v>459</v>
      </c>
      <c r="C86" s="32" t="s">
        <v>460</v>
      </c>
      <c r="D86" s="32" t="s">
        <v>20436</v>
      </c>
      <c r="E86" s="32"/>
      <c r="F86" s="32">
        <v>60</v>
      </c>
      <c r="G86" s="34" t="s">
        <v>14325</v>
      </c>
      <c r="H86" s="33"/>
      <c r="J86" s="10"/>
      <c r="K86" s="10"/>
      <c r="L86" s="12"/>
    </row>
    <row r="87" spans="1:12" ht="20.100000000000001" customHeight="1" x14ac:dyDescent="0.2">
      <c r="A87" s="2">
        <v>10410078</v>
      </c>
      <c r="B87" s="26" t="s">
        <v>461</v>
      </c>
      <c r="C87" s="32" t="s">
        <v>462</v>
      </c>
      <c r="D87" s="32" t="s">
        <v>20241</v>
      </c>
      <c r="E87" s="32"/>
      <c r="F87" s="32">
        <v>1867</v>
      </c>
      <c r="G87" s="25" t="s">
        <v>14325</v>
      </c>
      <c r="H87" s="33"/>
      <c r="J87" s="10"/>
      <c r="K87" s="10"/>
      <c r="L87" s="12"/>
    </row>
    <row r="88" spans="1:12" ht="20.100000000000001" customHeight="1" x14ac:dyDescent="0.2">
      <c r="A88" s="2">
        <v>10410079</v>
      </c>
      <c r="B88" s="31" t="s">
        <v>463</v>
      </c>
      <c r="C88" s="32" t="s">
        <v>464</v>
      </c>
      <c r="D88" s="32" t="s">
        <v>32181</v>
      </c>
      <c r="E88" s="32" t="s">
        <v>32182</v>
      </c>
      <c r="F88" s="32">
        <v>175</v>
      </c>
      <c r="G88" s="34" t="s">
        <v>13866</v>
      </c>
      <c r="H88" s="33">
        <v>207000</v>
      </c>
      <c r="J88" s="10" t="s">
        <v>32183</v>
      </c>
      <c r="K88" s="10" t="s">
        <v>20178</v>
      </c>
      <c r="L88" s="12"/>
    </row>
    <row r="89" spans="1:12" ht="20.100000000000001" customHeight="1" x14ac:dyDescent="0.2">
      <c r="A89" s="2">
        <v>10410080</v>
      </c>
      <c r="B89" s="26" t="s">
        <v>465</v>
      </c>
      <c r="C89" s="32" t="s">
        <v>466</v>
      </c>
      <c r="D89" s="32" t="s">
        <v>32184</v>
      </c>
      <c r="E89" s="32" t="s">
        <v>32120</v>
      </c>
      <c r="F89" s="32">
        <v>734</v>
      </c>
      <c r="G89" s="34" t="s">
        <v>13942</v>
      </c>
      <c r="H89" s="33">
        <v>204000</v>
      </c>
      <c r="I89" s="18" t="s">
        <v>20177</v>
      </c>
      <c r="J89" s="10" t="s">
        <v>32185</v>
      </c>
      <c r="K89" s="10" t="s">
        <v>32186</v>
      </c>
      <c r="L89" s="12"/>
    </row>
    <row r="90" spans="1:12" ht="20.100000000000001" customHeight="1" x14ac:dyDescent="0.2">
      <c r="A90" s="2">
        <v>10410081</v>
      </c>
      <c r="B90" s="31" t="s">
        <v>467</v>
      </c>
      <c r="C90" s="32" t="s">
        <v>468</v>
      </c>
      <c r="D90" s="32" t="s">
        <v>20240</v>
      </c>
      <c r="E90" s="32" t="s">
        <v>13766</v>
      </c>
      <c r="F90" s="32">
        <v>1810</v>
      </c>
      <c r="G90" s="25" t="s">
        <v>13866</v>
      </c>
      <c r="H90" s="33">
        <v>204900</v>
      </c>
      <c r="I90" s="18" t="s">
        <v>15665</v>
      </c>
      <c r="J90" s="10" t="s">
        <v>32187</v>
      </c>
      <c r="K90" s="10" t="s">
        <v>14271</v>
      </c>
      <c r="L90" s="12"/>
    </row>
    <row r="91" spans="1:12" ht="20.100000000000001" customHeight="1" x14ac:dyDescent="0.2">
      <c r="A91" s="2">
        <v>10410082</v>
      </c>
      <c r="B91" s="26" t="s">
        <v>469</v>
      </c>
      <c r="C91" s="32" t="s">
        <v>470</v>
      </c>
      <c r="D91" s="32" t="s">
        <v>20437</v>
      </c>
      <c r="E91" s="32"/>
      <c r="F91" s="32">
        <v>168</v>
      </c>
      <c r="G91" s="34" t="s">
        <v>13866</v>
      </c>
      <c r="H91" s="33"/>
      <c r="J91" s="10"/>
      <c r="K91" s="10"/>
      <c r="L91" s="12"/>
    </row>
    <row r="92" spans="1:12" ht="20.100000000000001" customHeight="1" x14ac:dyDescent="0.2">
      <c r="A92" s="2">
        <v>10410083</v>
      </c>
      <c r="B92" s="31" t="s">
        <v>471</v>
      </c>
      <c r="C92" s="32" t="s">
        <v>472</v>
      </c>
      <c r="D92" s="32" t="s">
        <v>32188</v>
      </c>
      <c r="E92" s="32" t="s">
        <v>32120</v>
      </c>
      <c r="F92" s="32">
        <v>1241</v>
      </c>
      <c r="G92" s="25" t="s">
        <v>13866</v>
      </c>
      <c r="H92" s="33">
        <v>210000</v>
      </c>
      <c r="I92" s="18" t="s">
        <v>20176</v>
      </c>
      <c r="J92" s="10" t="s">
        <v>20325</v>
      </c>
      <c r="K92" s="10" t="s">
        <v>32189</v>
      </c>
      <c r="L92" s="12"/>
    </row>
    <row r="93" spans="1:12" ht="20.100000000000001" customHeight="1" x14ac:dyDescent="0.2">
      <c r="A93" s="2">
        <v>10410084</v>
      </c>
      <c r="B93" s="26" t="s">
        <v>473</v>
      </c>
      <c r="C93" s="32" t="s">
        <v>474</v>
      </c>
      <c r="D93" s="32" t="s">
        <v>20438</v>
      </c>
      <c r="E93" s="32"/>
      <c r="F93" s="32">
        <v>70</v>
      </c>
      <c r="G93" s="34" t="s">
        <v>18005</v>
      </c>
      <c r="H93" s="33"/>
      <c r="J93" s="10"/>
      <c r="K93" s="10"/>
      <c r="L93" s="12"/>
    </row>
    <row r="94" spans="1:12" ht="20.100000000000001" customHeight="1" x14ac:dyDescent="0.2">
      <c r="A94" s="2">
        <v>10410085</v>
      </c>
      <c r="B94" s="31" t="s">
        <v>475</v>
      </c>
      <c r="C94" s="32" t="s">
        <v>476</v>
      </c>
      <c r="D94" s="32" t="s">
        <v>20439</v>
      </c>
      <c r="E94" s="32"/>
      <c r="F94" s="32">
        <v>170</v>
      </c>
      <c r="G94" s="34" t="s">
        <v>18005</v>
      </c>
      <c r="H94" s="33"/>
      <c r="J94" s="10"/>
      <c r="K94" s="10"/>
      <c r="L94" s="12"/>
    </row>
    <row r="95" spans="1:12" ht="20.100000000000001" customHeight="1" x14ac:dyDescent="0.2">
      <c r="A95" s="2">
        <v>10410086</v>
      </c>
      <c r="B95" s="26" t="s">
        <v>477</v>
      </c>
      <c r="C95" s="32" t="s">
        <v>478</v>
      </c>
      <c r="D95" s="32" t="s">
        <v>20440</v>
      </c>
      <c r="E95" s="32"/>
      <c r="F95" s="32">
        <v>92</v>
      </c>
      <c r="G95" s="34" t="s">
        <v>18005</v>
      </c>
      <c r="H95" s="33"/>
      <c r="J95" s="10"/>
      <c r="K95" s="10"/>
      <c r="L95" s="12"/>
    </row>
    <row r="96" spans="1:12" ht="20.100000000000001" customHeight="1" x14ac:dyDescent="0.2">
      <c r="A96" s="2">
        <v>10410087</v>
      </c>
      <c r="B96" s="31" t="s">
        <v>479</v>
      </c>
      <c r="C96" s="32" t="s">
        <v>480</v>
      </c>
      <c r="D96" s="32" t="s">
        <v>20239</v>
      </c>
      <c r="E96" s="32" t="s">
        <v>13766</v>
      </c>
      <c r="F96" s="32">
        <v>835</v>
      </c>
      <c r="G96" s="34" t="s">
        <v>13796</v>
      </c>
      <c r="H96" s="33">
        <v>203600</v>
      </c>
      <c r="J96" s="10" t="s">
        <v>32190</v>
      </c>
      <c r="K96" s="10" t="s">
        <v>20175</v>
      </c>
      <c r="L96" s="12"/>
    </row>
    <row r="97" spans="1:12" ht="20.100000000000001" customHeight="1" x14ac:dyDescent="0.2">
      <c r="A97" s="2">
        <v>10410088</v>
      </c>
      <c r="B97" s="26" t="s">
        <v>481</v>
      </c>
      <c r="C97" s="32" t="s">
        <v>32191</v>
      </c>
      <c r="D97" s="32" t="s">
        <v>20238</v>
      </c>
      <c r="E97" s="32"/>
      <c r="F97" s="32">
        <v>13</v>
      </c>
      <c r="G97" s="34" t="s">
        <v>13891</v>
      </c>
      <c r="H97" s="33"/>
      <c r="J97" s="10"/>
      <c r="K97" s="10"/>
      <c r="L97" s="12"/>
    </row>
    <row r="98" spans="1:12" ht="20.100000000000001" customHeight="1" x14ac:dyDescent="0.2">
      <c r="A98" s="2">
        <v>10410089</v>
      </c>
      <c r="B98" s="31" t="s">
        <v>482</v>
      </c>
      <c r="C98" s="32" t="s">
        <v>483</v>
      </c>
      <c r="D98" s="32" t="s">
        <v>32192</v>
      </c>
      <c r="E98" s="32"/>
      <c r="F98" s="32">
        <v>120</v>
      </c>
      <c r="G98" s="34" t="s">
        <v>18005</v>
      </c>
      <c r="H98" s="33"/>
      <c r="J98" s="10"/>
      <c r="K98" s="10"/>
      <c r="L98" s="12"/>
    </row>
    <row r="99" spans="1:12" ht="20.100000000000001" customHeight="1" x14ac:dyDescent="0.2">
      <c r="A99" s="2">
        <v>10410090</v>
      </c>
      <c r="B99" s="26" t="s">
        <v>484</v>
      </c>
      <c r="C99" s="32" t="s">
        <v>485</v>
      </c>
      <c r="D99" s="32" t="s">
        <v>20441</v>
      </c>
      <c r="E99" s="32"/>
      <c r="F99" s="37">
        <v>2401</v>
      </c>
      <c r="G99" s="34" t="s">
        <v>14325</v>
      </c>
      <c r="H99" s="33"/>
      <c r="J99" s="10"/>
      <c r="K99" s="10"/>
      <c r="L99" s="12"/>
    </row>
    <row r="100" spans="1:12" ht="20.100000000000001" customHeight="1" x14ac:dyDescent="0.2">
      <c r="A100" s="2">
        <v>10410091</v>
      </c>
      <c r="B100" s="31" t="s">
        <v>486</v>
      </c>
      <c r="C100" s="32" t="s">
        <v>487</v>
      </c>
      <c r="D100" s="32" t="s">
        <v>32193</v>
      </c>
      <c r="E100" s="32"/>
      <c r="F100" s="32">
        <v>109</v>
      </c>
      <c r="G100" s="34" t="s">
        <v>18005</v>
      </c>
      <c r="H100" s="33"/>
      <c r="J100" s="10"/>
      <c r="K100" s="10"/>
      <c r="L100" s="12"/>
    </row>
    <row r="101" spans="1:12" ht="20.100000000000001" customHeight="1" x14ac:dyDescent="0.2">
      <c r="A101" s="2">
        <v>10410092</v>
      </c>
      <c r="B101" s="26" t="s">
        <v>488</v>
      </c>
      <c r="C101" s="32" t="s">
        <v>32194</v>
      </c>
      <c r="D101" s="32" t="s">
        <v>32195</v>
      </c>
      <c r="E101" s="32"/>
      <c r="F101" s="32">
        <v>1377</v>
      </c>
      <c r="G101" s="34" t="s">
        <v>13866</v>
      </c>
      <c r="H101" s="33"/>
      <c r="J101" s="10"/>
      <c r="K101" s="10"/>
      <c r="L101" s="12"/>
    </row>
    <row r="102" spans="1:12" ht="20.100000000000001" customHeight="1" x14ac:dyDescent="0.2">
      <c r="A102" s="2">
        <v>10410093</v>
      </c>
      <c r="B102" s="31" t="s">
        <v>489</v>
      </c>
      <c r="C102" s="32" t="s">
        <v>490</v>
      </c>
      <c r="D102" s="32" t="s">
        <v>20237</v>
      </c>
      <c r="E102" s="32" t="s">
        <v>13785</v>
      </c>
      <c r="F102" s="32">
        <v>360</v>
      </c>
      <c r="G102" s="34" t="s">
        <v>13796</v>
      </c>
      <c r="H102" s="33">
        <v>200000</v>
      </c>
      <c r="I102" s="18" t="s">
        <v>20174</v>
      </c>
      <c r="J102" s="10" t="s">
        <v>32196</v>
      </c>
      <c r="K102" s="10" t="s">
        <v>20173</v>
      </c>
      <c r="L102" s="12"/>
    </row>
    <row r="103" spans="1:12" ht="20.100000000000001" customHeight="1" x14ac:dyDescent="0.2">
      <c r="A103" s="2">
        <v>10410094</v>
      </c>
      <c r="B103" s="26" t="s">
        <v>491</v>
      </c>
      <c r="C103" s="32" t="s">
        <v>492</v>
      </c>
      <c r="D103" s="32" t="s">
        <v>20443</v>
      </c>
      <c r="E103" s="32"/>
      <c r="F103" s="32">
        <v>7618</v>
      </c>
      <c r="G103" s="34" t="s">
        <v>13822</v>
      </c>
      <c r="H103" s="33"/>
      <c r="J103" s="10"/>
      <c r="K103" s="10"/>
      <c r="L103" s="12"/>
    </row>
    <row r="104" spans="1:12" ht="20.100000000000001" customHeight="1" x14ac:dyDescent="0.2">
      <c r="A104" s="2">
        <v>10410095</v>
      </c>
      <c r="B104" s="31" t="s">
        <v>493</v>
      </c>
      <c r="C104" s="32" t="s">
        <v>32197</v>
      </c>
      <c r="D104" s="32" t="s">
        <v>32198</v>
      </c>
      <c r="E104" s="32"/>
      <c r="F104" s="32">
        <v>481</v>
      </c>
      <c r="G104" s="34" t="s">
        <v>13974</v>
      </c>
      <c r="H104" s="33"/>
      <c r="J104" s="10"/>
      <c r="K104" s="10"/>
      <c r="L104" s="12"/>
    </row>
    <row r="105" spans="1:12" ht="20.100000000000001" customHeight="1" x14ac:dyDescent="0.2">
      <c r="A105" s="2">
        <v>10410096</v>
      </c>
      <c r="B105" s="26" t="s">
        <v>494</v>
      </c>
      <c r="C105" s="32" t="s">
        <v>32199</v>
      </c>
      <c r="D105" s="32" t="s">
        <v>32200</v>
      </c>
      <c r="E105" s="32"/>
      <c r="F105" s="32">
        <v>35</v>
      </c>
      <c r="G105" s="34" t="s">
        <v>13866</v>
      </c>
      <c r="H105" s="33"/>
      <c r="J105" s="10"/>
      <c r="K105" s="10"/>
      <c r="L105" s="12"/>
    </row>
    <row r="106" spans="1:12" ht="20.100000000000001" customHeight="1" x14ac:dyDescent="0.2">
      <c r="A106" s="2">
        <v>10410097</v>
      </c>
      <c r="B106" s="31" t="s">
        <v>495</v>
      </c>
      <c r="C106" s="32" t="s">
        <v>496</v>
      </c>
      <c r="D106" s="32" t="s">
        <v>20236</v>
      </c>
      <c r="E106" s="32"/>
      <c r="F106" s="32">
        <v>310</v>
      </c>
      <c r="G106" s="34" t="s">
        <v>14380</v>
      </c>
      <c r="H106" s="36"/>
      <c r="J106" s="10"/>
      <c r="K106" s="10"/>
      <c r="L106" s="12"/>
    </row>
    <row r="107" spans="1:12" ht="20.100000000000001" customHeight="1" x14ac:dyDescent="0.2">
      <c r="A107" s="20">
        <v>10410098</v>
      </c>
      <c r="B107" s="26" t="s">
        <v>497</v>
      </c>
      <c r="C107" s="32" t="s">
        <v>498</v>
      </c>
      <c r="D107" s="32" t="s">
        <v>20444</v>
      </c>
      <c r="E107" s="32"/>
      <c r="F107" s="32">
        <v>200</v>
      </c>
      <c r="G107" s="34" t="s">
        <v>18005</v>
      </c>
      <c r="H107" s="33"/>
      <c r="J107" s="10"/>
      <c r="K107" s="10"/>
      <c r="L107" s="12"/>
    </row>
    <row r="108" spans="1:12" ht="20.100000000000001" customHeight="1" x14ac:dyDescent="0.2">
      <c r="A108" s="2">
        <v>10410099</v>
      </c>
      <c r="B108" s="31" t="s">
        <v>499</v>
      </c>
      <c r="C108" s="32" t="s">
        <v>32201</v>
      </c>
      <c r="D108" s="32" t="s">
        <v>32202</v>
      </c>
      <c r="E108" s="32"/>
      <c r="F108" s="32">
        <v>10</v>
      </c>
      <c r="G108" s="34" t="s">
        <v>13866</v>
      </c>
      <c r="H108" s="33"/>
      <c r="J108" s="10"/>
      <c r="K108" s="10"/>
      <c r="L108" s="12"/>
    </row>
    <row r="109" spans="1:12" ht="20.100000000000001" customHeight="1" x14ac:dyDescent="0.2">
      <c r="A109" s="2">
        <v>10410100</v>
      </c>
      <c r="B109" s="26" t="s">
        <v>500</v>
      </c>
      <c r="C109" s="32" t="s">
        <v>32203</v>
      </c>
      <c r="D109" s="32" t="s">
        <v>32204</v>
      </c>
      <c r="E109" s="32"/>
      <c r="F109" s="32">
        <v>1169</v>
      </c>
      <c r="G109" s="34" t="s">
        <v>18005</v>
      </c>
      <c r="H109" s="33"/>
      <c r="J109" s="10"/>
      <c r="K109" s="10"/>
      <c r="L109" s="12"/>
    </row>
    <row r="110" spans="1:12" ht="20.100000000000001" customHeight="1" x14ac:dyDescent="0.2">
      <c r="A110" s="2">
        <v>10410101</v>
      </c>
      <c r="B110" s="31" t="s">
        <v>501</v>
      </c>
      <c r="C110" s="32" t="s">
        <v>32205</v>
      </c>
      <c r="D110" s="32" t="s">
        <v>20445</v>
      </c>
      <c r="E110" s="32"/>
      <c r="F110" s="32">
        <v>55</v>
      </c>
      <c r="G110" s="34" t="s">
        <v>13822</v>
      </c>
      <c r="H110" s="33"/>
      <c r="J110" s="10"/>
      <c r="K110" s="10"/>
      <c r="L110" s="12"/>
    </row>
    <row r="111" spans="1:12" ht="20.100000000000001" customHeight="1" x14ac:dyDescent="0.2">
      <c r="A111" s="2">
        <v>10410102</v>
      </c>
      <c r="B111" s="26" t="s">
        <v>502</v>
      </c>
      <c r="C111" s="32" t="s">
        <v>503</v>
      </c>
      <c r="D111" s="32" t="s">
        <v>20446</v>
      </c>
      <c r="E111" s="32"/>
      <c r="F111" s="32">
        <v>23</v>
      </c>
      <c r="G111" s="34" t="s">
        <v>14487</v>
      </c>
      <c r="H111" s="33"/>
      <c r="J111" s="10"/>
      <c r="K111" s="10"/>
      <c r="L111" s="12"/>
    </row>
    <row r="112" spans="1:12" ht="20.100000000000001" customHeight="1" x14ac:dyDescent="0.2">
      <c r="A112" s="2">
        <v>10410103</v>
      </c>
      <c r="B112" s="31" t="s">
        <v>504</v>
      </c>
      <c r="C112" s="32" t="s">
        <v>505</v>
      </c>
      <c r="D112" s="32" t="s">
        <v>32206</v>
      </c>
      <c r="E112" s="32"/>
      <c r="F112" s="32">
        <v>80</v>
      </c>
      <c r="G112" s="34" t="s">
        <v>13876</v>
      </c>
      <c r="H112" s="33"/>
      <c r="J112" s="10"/>
      <c r="K112" s="10"/>
      <c r="L112" s="12"/>
    </row>
    <row r="113" spans="1:12" ht="20.100000000000001" customHeight="1" x14ac:dyDescent="0.2">
      <c r="A113" s="2">
        <v>10410104</v>
      </c>
      <c r="B113" s="26" t="s">
        <v>506</v>
      </c>
      <c r="C113" s="32" t="s">
        <v>507</v>
      </c>
      <c r="D113" s="32" t="s">
        <v>20447</v>
      </c>
      <c r="E113" s="32"/>
      <c r="F113" s="32">
        <v>47</v>
      </c>
      <c r="G113" s="25" t="s">
        <v>13796</v>
      </c>
      <c r="H113" s="33"/>
      <c r="J113" s="10"/>
      <c r="K113" s="10"/>
      <c r="L113" s="12"/>
    </row>
    <row r="114" spans="1:12" ht="20.100000000000001" customHeight="1" x14ac:dyDescent="0.2">
      <c r="A114" s="2">
        <v>10410105</v>
      </c>
      <c r="B114" s="31" t="s">
        <v>508</v>
      </c>
      <c r="C114" s="32" t="s">
        <v>509</v>
      </c>
      <c r="D114" s="32" t="s">
        <v>20448</v>
      </c>
      <c r="E114" s="32"/>
      <c r="F114" s="32">
        <v>90</v>
      </c>
      <c r="G114" s="34" t="s">
        <v>13822</v>
      </c>
      <c r="H114" s="33"/>
      <c r="J114" s="10"/>
      <c r="K114" s="10"/>
      <c r="L114" s="12"/>
    </row>
    <row r="115" spans="1:12" ht="20.100000000000001" customHeight="1" x14ac:dyDescent="0.2">
      <c r="A115" s="2">
        <v>10410106</v>
      </c>
      <c r="B115" s="26" t="s">
        <v>510</v>
      </c>
      <c r="C115" s="32" t="s">
        <v>511</v>
      </c>
      <c r="D115" s="32" t="s">
        <v>20449</v>
      </c>
      <c r="E115" s="32"/>
      <c r="F115" s="37">
        <v>32</v>
      </c>
      <c r="G115" s="34" t="s">
        <v>13931</v>
      </c>
      <c r="H115" s="36"/>
      <c r="J115" s="10"/>
      <c r="K115" s="10"/>
      <c r="L115" s="12"/>
    </row>
    <row r="116" spans="1:12" ht="20.100000000000001" customHeight="1" x14ac:dyDescent="0.2">
      <c r="A116" s="2">
        <v>10410107</v>
      </c>
      <c r="B116" s="31" t="s">
        <v>512</v>
      </c>
      <c r="C116" s="32" t="s">
        <v>513</v>
      </c>
      <c r="D116" s="32" t="s">
        <v>20235</v>
      </c>
      <c r="E116" s="32"/>
      <c r="F116" s="32">
        <v>57</v>
      </c>
      <c r="G116" s="34" t="s">
        <v>13876</v>
      </c>
      <c r="H116" s="33"/>
      <c r="J116" s="10"/>
      <c r="K116" s="10"/>
      <c r="L116" s="12"/>
    </row>
    <row r="117" spans="1:12" ht="20.100000000000001" customHeight="1" x14ac:dyDescent="0.2">
      <c r="A117" s="2">
        <v>10410108</v>
      </c>
      <c r="B117" s="26" t="s">
        <v>514</v>
      </c>
      <c r="C117" s="32" t="s">
        <v>515</v>
      </c>
      <c r="D117" s="32" t="s">
        <v>20450</v>
      </c>
      <c r="E117" s="32"/>
      <c r="F117" s="37">
        <v>20</v>
      </c>
      <c r="G117" s="34" t="s">
        <v>18005</v>
      </c>
      <c r="H117" s="36"/>
      <c r="J117" s="10"/>
      <c r="K117" s="10"/>
      <c r="L117" s="12"/>
    </row>
    <row r="118" spans="1:12" ht="20.100000000000001" customHeight="1" x14ac:dyDescent="0.2">
      <c r="A118" s="2">
        <v>10410109</v>
      </c>
      <c r="B118" s="31" t="s">
        <v>516</v>
      </c>
      <c r="C118" s="32" t="s">
        <v>32207</v>
      </c>
      <c r="D118" s="32" t="s">
        <v>32208</v>
      </c>
      <c r="E118" s="32"/>
      <c r="F118" s="32">
        <v>91</v>
      </c>
      <c r="G118" s="34" t="s">
        <v>18005</v>
      </c>
      <c r="H118" s="33"/>
      <c r="J118" s="10"/>
      <c r="K118" s="10"/>
      <c r="L118" s="12"/>
    </row>
    <row r="119" spans="1:12" ht="20.100000000000001" customHeight="1" x14ac:dyDescent="0.2">
      <c r="A119" s="2">
        <v>10410110</v>
      </c>
      <c r="B119" s="26" t="s">
        <v>517</v>
      </c>
      <c r="C119" s="32" t="s">
        <v>518</v>
      </c>
      <c r="D119" s="32" t="s">
        <v>20451</v>
      </c>
      <c r="E119" s="32"/>
      <c r="F119" s="32">
        <v>23</v>
      </c>
      <c r="G119" s="34" t="s">
        <v>18005</v>
      </c>
      <c r="H119" s="33"/>
      <c r="J119" s="10"/>
      <c r="K119" s="10"/>
      <c r="L119" s="12"/>
    </row>
    <row r="120" spans="1:12" ht="20.100000000000001" customHeight="1" x14ac:dyDescent="0.2">
      <c r="A120" s="2">
        <v>10410111</v>
      </c>
      <c r="B120" s="31" t="s">
        <v>519</v>
      </c>
      <c r="C120" s="32" t="s">
        <v>520</v>
      </c>
      <c r="D120" s="32" t="s">
        <v>32209</v>
      </c>
      <c r="E120" s="32"/>
      <c r="F120" s="32">
        <v>32</v>
      </c>
      <c r="G120" s="34" t="s">
        <v>18005</v>
      </c>
      <c r="H120" s="33"/>
      <c r="J120" s="10"/>
      <c r="K120" s="10"/>
      <c r="L120" s="12"/>
    </row>
    <row r="121" spans="1:12" ht="20.100000000000001" customHeight="1" x14ac:dyDescent="0.2">
      <c r="A121" s="2">
        <v>10410112</v>
      </c>
      <c r="B121" s="26" t="s">
        <v>521</v>
      </c>
      <c r="C121" s="32" t="s">
        <v>522</v>
      </c>
      <c r="D121" s="32" t="s">
        <v>20452</v>
      </c>
      <c r="E121" s="32"/>
      <c r="F121" s="32">
        <v>20</v>
      </c>
      <c r="G121" s="25" t="s">
        <v>18005</v>
      </c>
      <c r="H121" s="33"/>
      <c r="J121" s="10"/>
      <c r="K121" s="10"/>
      <c r="L121" s="12"/>
    </row>
    <row r="122" spans="1:12" ht="20.100000000000001" customHeight="1" x14ac:dyDescent="0.2">
      <c r="A122" s="2">
        <v>10410113</v>
      </c>
      <c r="B122" s="31" t="s">
        <v>523</v>
      </c>
      <c r="C122" s="32" t="s">
        <v>524</v>
      </c>
      <c r="D122" s="32" t="s">
        <v>20453</v>
      </c>
      <c r="E122" s="32"/>
      <c r="F122" s="32">
        <v>100</v>
      </c>
      <c r="G122" s="34" t="s">
        <v>18005</v>
      </c>
      <c r="H122" s="33"/>
      <c r="J122" s="10"/>
      <c r="K122" s="10"/>
      <c r="L122" s="12"/>
    </row>
    <row r="123" spans="1:12" ht="20.100000000000001" customHeight="1" x14ac:dyDescent="0.2">
      <c r="A123" s="2">
        <v>10410114</v>
      </c>
      <c r="B123" s="26" t="s">
        <v>525</v>
      </c>
      <c r="C123" s="32" t="s">
        <v>526</v>
      </c>
      <c r="D123" s="32" t="s">
        <v>20454</v>
      </c>
      <c r="E123" s="32"/>
      <c r="F123" s="32">
        <v>18</v>
      </c>
      <c r="G123" s="34" t="s">
        <v>18005</v>
      </c>
      <c r="H123" s="33"/>
      <c r="J123" s="10"/>
      <c r="K123" s="10"/>
      <c r="L123" s="12"/>
    </row>
    <row r="124" spans="1:12" ht="20.100000000000001" customHeight="1" x14ac:dyDescent="0.2">
      <c r="A124" s="2">
        <v>10410115</v>
      </c>
      <c r="B124" s="31" t="s">
        <v>527</v>
      </c>
      <c r="C124" s="32" t="s">
        <v>528</v>
      </c>
      <c r="D124" s="32" t="s">
        <v>32210</v>
      </c>
      <c r="E124" s="32"/>
      <c r="F124" s="32">
        <v>19</v>
      </c>
      <c r="G124" s="34" t="s">
        <v>18005</v>
      </c>
      <c r="H124" s="33"/>
      <c r="J124" s="10"/>
      <c r="K124" s="10"/>
      <c r="L124" s="12"/>
    </row>
    <row r="125" spans="1:12" ht="20.100000000000001" customHeight="1" x14ac:dyDescent="0.2">
      <c r="A125" s="2">
        <v>10410116</v>
      </c>
      <c r="B125" s="26" t="s">
        <v>529</v>
      </c>
      <c r="C125" s="32" t="s">
        <v>530</v>
      </c>
      <c r="D125" s="32" t="s">
        <v>32211</v>
      </c>
      <c r="E125" s="32"/>
      <c r="F125" s="32">
        <v>9</v>
      </c>
      <c r="G125" s="34" t="s">
        <v>13876</v>
      </c>
      <c r="H125" s="33"/>
      <c r="J125" s="10"/>
      <c r="K125" s="10"/>
      <c r="L125" s="12"/>
    </row>
    <row r="126" spans="1:12" ht="20.100000000000001" customHeight="1" x14ac:dyDescent="0.2">
      <c r="A126" s="2">
        <v>10410117</v>
      </c>
      <c r="B126" s="31" t="s">
        <v>531</v>
      </c>
      <c r="C126" s="32" t="s">
        <v>532</v>
      </c>
      <c r="D126" s="32" t="s">
        <v>32212</v>
      </c>
      <c r="E126" s="32"/>
      <c r="F126" s="32">
        <v>124</v>
      </c>
      <c r="G126" s="34" t="s">
        <v>18005</v>
      </c>
      <c r="H126" s="33"/>
      <c r="J126" s="10"/>
      <c r="K126" s="10"/>
      <c r="L126" s="12"/>
    </row>
    <row r="127" spans="1:12" ht="20.100000000000001" customHeight="1" x14ac:dyDescent="0.2">
      <c r="A127" s="2">
        <v>10410118</v>
      </c>
      <c r="B127" s="26" t="s">
        <v>533</v>
      </c>
      <c r="C127" s="32" t="s">
        <v>32213</v>
      </c>
      <c r="D127" s="32" t="s">
        <v>20455</v>
      </c>
      <c r="E127" s="32"/>
      <c r="F127" s="37">
        <v>83</v>
      </c>
      <c r="G127" s="34" t="s">
        <v>18005</v>
      </c>
      <c r="H127" s="33"/>
      <c r="J127" s="10"/>
      <c r="K127" s="10"/>
      <c r="L127" s="12"/>
    </row>
    <row r="128" spans="1:12" ht="20.100000000000001" customHeight="1" x14ac:dyDescent="0.2">
      <c r="A128" s="2">
        <v>10410119</v>
      </c>
      <c r="B128" s="31" t="s">
        <v>534</v>
      </c>
      <c r="C128" s="32" t="s">
        <v>535</v>
      </c>
      <c r="D128" s="32" t="s">
        <v>32214</v>
      </c>
      <c r="E128" s="32"/>
      <c r="F128" s="32">
        <v>49</v>
      </c>
      <c r="G128" s="34" t="s">
        <v>18005</v>
      </c>
      <c r="H128" s="33"/>
      <c r="J128" s="10"/>
      <c r="K128" s="10"/>
      <c r="L128" s="12"/>
    </row>
    <row r="129" spans="1:12" ht="20.100000000000001" customHeight="1" x14ac:dyDescent="0.2">
      <c r="A129" s="2">
        <v>10410120</v>
      </c>
      <c r="B129" s="26" t="s">
        <v>536</v>
      </c>
      <c r="C129" s="32" t="s">
        <v>537</v>
      </c>
      <c r="D129" s="32" t="s">
        <v>20456</v>
      </c>
      <c r="E129" s="32"/>
      <c r="F129" s="32">
        <v>50</v>
      </c>
      <c r="G129" s="34" t="s">
        <v>13974</v>
      </c>
      <c r="H129" s="33"/>
      <c r="J129" s="10"/>
      <c r="K129" s="10"/>
      <c r="L129" s="12"/>
    </row>
    <row r="130" spans="1:12" ht="20.100000000000001" customHeight="1" x14ac:dyDescent="0.2">
      <c r="A130" s="2">
        <v>10410121</v>
      </c>
      <c r="B130" s="31" t="s">
        <v>538</v>
      </c>
      <c r="C130" s="32" t="s">
        <v>539</v>
      </c>
      <c r="D130" s="32" t="s">
        <v>32215</v>
      </c>
      <c r="E130" s="32"/>
      <c r="F130" s="32">
        <v>68</v>
      </c>
      <c r="G130" s="34" t="s">
        <v>13866</v>
      </c>
      <c r="H130" s="33"/>
      <c r="J130" s="10"/>
      <c r="K130" s="10"/>
      <c r="L130" s="12"/>
    </row>
    <row r="131" spans="1:12" ht="20.100000000000001" customHeight="1" x14ac:dyDescent="0.2">
      <c r="A131" s="2">
        <v>10410122</v>
      </c>
      <c r="B131" s="26" t="s">
        <v>540</v>
      </c>
      <c r="C131" s="32" t="s">
        <v>32216</v>
      </c>
      <c r="D131" s="32" t="s">
        <v>20457</v>
      </c>
      <c r="E131" s="32"/>
      <c r="F131" s="32">
        <v>162</v>
      </c>
      <c r="G131" s="25" t="s">
        <v>18005</v>
      </c>
      <c r="H131" s="33"/>
      <c r="J131" s="10"/>
      <c r="K131" s="10"/>
      <c r="L131" s="12"/>
    </row>
    <row r="132" spans="1:12" ht="20.100000000000001" customHeight="1" x14ac:dyDescent="0.2">
      <c r="A132" s="2">
        <v>10410123</v>
      </c>
      <c r="B132" s="31" t="s">
        <v>541</v>
      </c>
      <c r="C132" s="32" t="s">
        <v>542</v>
      </c>
      <c r="D132" s="32" t="s">
        <v>20458</v>
      </c>
      <c r="E132" s="32"/>
      <c r="F132" s="32">
        <v>20</v>
      </c>
      <c r="G132" s="34" t="s">
        <v>18005</v>
      </c>
      <c r="H132" s="36"/>
      <c r="J132" s="10"/>
      <c r="K132" s="10"/>
      <c r="L132" s="12"/>
    </row>
    <row r="133" spans="1:12" ht="20.100000000000001" customHeight="1" x14ac:dyDescent="0.2">
      <c r="A133" s="2">
        <v>10410124</v>
      </c>
      <c r="B133" s="26" t="s">
        <v>543</v>
      </c>
      <c r="C133" s="32" t="s">
        <v>544</v>
      </c>
      <c r="D133" s="32" t="s">
        <v>32217</v>
      </c>
      <c r="E133" s="32" t="s">
        <v>32218</v>
      </c>
      <c r="F133" s="32">
        <v>270</v>
      </c>
      <c r="G133" s="34" t="s">
        <v>13866</v>
      </c>
      <c r="H133" s="36">
        <v>200000</v>
      </c>
      <c r="I133" s="18" t="s">
        <v>20172</v>
      </c>
      <c r="J133" s="10" t="s">
        <v>32219</v>
      </c>
      <c r="K133" s="10" t="s">
        <v>32220</v>
      </c>
      <c r="L133" s="12"/>
    </row>
    <row r="134" spans="1:12" ht="20.100000000000001" customHeight="1" x14ac:dyDescent="0.2">
      <c r="A134" s="2">
        <v>10410125</v>
      </c>
      <c r="B134" s="31" t="s">
        <v>545</v>
      </c>
      <c r="C134" s="32" t="s">
        <v>546</v>
      </c>
      <c r="D134" s="32" t="s">
        <v>20234</v>
      </c>
      <c r="E134" s="32"/>
      <c r="F134" s="32">
        <v>181</v>
      </c>
      <c r="G134" s="34" t="s">
        <v>13974</v>
      </c>
      <c r="H134" s="36"/>
      <c r="J134" s="10"/>
      <c r="K134" s="10"/>
      <c r="L134" s="12"/>
    </row>
    <row r="135" spans="1:12" ht="20.100000000000001" customHeight="1" x14ac:dyDescent="0.2">
      <c r="A135" s="2">
        <v>10410126</v>
      </c>
      <c r="B135" s="26" t="s">
        <v>547</v>
      </c>
      <c r="C135" s="32" t="s">
        <v>548</v>
      </c>
      <c r="D135" s="32" t="s">
        <v>20459</v>
      </c>
      <c r="E135" s="32"/>
      <c r="F135" s="32">
        <v>137</v>
      </c>
      <c r="G135" s="34" t="s">
        <v>13822</v>
      </c>
      <c r="H135" s="33"/>
      <c r="J135" s="10"/>
      <c r="K135" s="10"/>
      <c r="L135" s="12"/>
    </row>
    <row r="136" spans="1:12" ht="20.100000000000001" customHeight="1" x14ac:dyDescent="0.2">
      <c r="A136" s="2">
        <v>10410127</v>
      </c>
      <c r="B136" s="31" t="s">
        <v>549</v>
      </c>
      <c r="C136" s="32" t="s">
        <v>550</v>
      </c>
      <c r="D136" s="32" t="s">
        <v>20460</v>
      </c>
      <c r="E136" s="32"/>
      <c r="F136" s="32">
        <v>110</v>
      </c>
      <c r="G136" s="25" t="s">
        <v>18005</v>
      </c>
      <c r="H136" s="33"/>
      <c r="J136" s="10"/>
      <c r="K136" s="10"/>
      <c r="L136" s="12"/>
    </row>
    <row r="137" spans="1:12" ht="20.100000000000001" customHeight="1" x14ac:dyDescent="0.2">
      <c r="A137" s="2">
        <v>10410128</v>
      </c>
      <c r="B137" s="26" t="s">
        <v>551</v>
      </c>
      <c r="C137" s="32" t="s">
        <v>32221</v>
      </c>
      <c r="D137" s="32" t="s">
        <v>20233</v>
      </c>
      <c r="E137" s="32" t="s">
        <v>32222</v>
      </c>
      <c r="F137" s="32">
        <v>1079</v>
      </c>
      <c r="G137" s="34" t="s">
        <v>13866</v>
      </c>
      <c r="H137" s="33">
        <v>207000</v>
      </c>
      <c r="J137" s="10" t="s">
        <v>20373</v>
      </c>
      <c r="K137" s="10" t="s">
        <v>32223</v>
      </c>
      <c r="L137" s="12"/>
    </row>
    <row r="138" spans="1:12" ht="20.100000000000001" customHeight="1" x14ac:dyDescent="0.2">
      <c r="A138" s="2">
        <v>10410129</v>
      </c>
      <c r="B138" s="31" t="s">
        <v>552</v>
      </c>
      <c r="C138" s="32" t="s">
        <v>553</v>
      </c>
      <c r="D138" s="32" t="s">
        <v>32224</v>
      </c>
      <c r="E138" s="32"/>
      <c r="F138" s="32">
        <v>708</v>
      </c>
      <c r="G138" s="34" t="s">
        <v>13796</v>
      </c>
      <c r="H138" s="33"/>
      <c r="J138" s="10"/>
      <c r="K138" s="10"/>
      <c r="L138" s="12"/>
    </row>
    <row r="139" spans="1:12" ht="20.100000000000001" customHeight="1" x14ac:dyDescent="0.2">
      <c r="A139" s="2">
        <v>10410130</v>
      </c>
      <c r="B139" s="26" t="s">
        <v>554</v>
      </c>
      <c r="C139" s="32" t="s">
        <v>555</v>
      </c>
      <c r="D139" s="32" t="s">
        <v>20461</v>
      </c>
      <c r="E139" s="32" t="s">
        <v>13844</v>
      </c>
      <c r="F139" s="32">
        <v>5901</v>
      </c>
      <c r="G139" s="34" t="s">
        <v>13822</v>
      </c>
      <c r="H139" s="33">
        <v>202000</v>
      </c>
      <c r="J139" s="10" t="s">
        <v>13827</v>
      </c>
      <c r="K139" s="10" t="s">
        <v>20171</v>
      </c>
      <c r="L139" s="12"/>
    </row>
    <row r="140" spans="1:12" ht="20.100000000000001" customHeight="1" x14ac:dyDescent="0.2">
      <c r="A140" s="2">
        <v>10410131</v>
      </c>
      <c r="B140" s="31" t="s">
        <v>556</v>
      </c>
      <c r="C140" s="32" t="s">
        <v>32225</v>
      </c>
      <c r="D140" s="32" t="s">
        <v>32226</v>
      </c>
      <c r="E140" s="32"/>
      <c r="F140" s="32">
        <v>11000</v>
      </c>
      <c r="G140" s="34" t="s">
        <v>13822</v>
      </c>
      <c r="H140" s="33"/>
      <c r="J140" s="10"/>
      <c r="K140" s="10"/>
      <c r="L140" s="12"/>
    </row>
    <row r="141" spans="1:12" ht="20.100000000000001" customHeight="1" x14ac:dyDescent="0.2">
      <c r="A141" s="2">
        <v>10410132</v>
      </c>
      <c r="B141" s="26" t="s">
        <v>13</v>
      </c>
      <c r="C141" s="32" t="s">
        <v>32227</v>
      </c>
      <c r="D141" s="32" t="s">
        <v>32228</v>
      </c>
      <c r="E141" s="32"/>
      <c r="F141" s="32">
        <v>204</v>
      </c>
      <c r="G141" s="34" t="s">
        <v>13866</v>
      </c>
      <c r="H141" s="33"/>
      <c r="J141" s="10"/>
      <c r="K141" s="10"/>
      <c r="L141" s="12"/>
    </row>
    <row r="142" spans="1:12" ht="20.100000000000001" customHeight="1" x14ac:dyDescent="0.2">
      <c r="A142" s="2">
        <v>10410133</v>
      </c>
      <c r="B142" s="31" t="s">
        <v>557</v>
      </c>
      <c r="C142" s="32" t="s">
        <v>32229</v>
      </c>
      <c r="D142" s="32" t="s">
        <v>32230</v>
      </c>
      <c r="E142" s="32"/>
      <c r="F142" s="32">
        <v>608</v>
      </c>
      <c r="G142" s="34" t="s">
        <v>13891</v>
      </c>
      <c r="H142" s="33"/>
      <c r="J142" s="10"/>
      <c r="K142" s="10"/>
      <c r="L142" s="12"/>
    </row>
    <row r="143" spans="1:12" ht="20.100000000000001" customHeight="1" x14ac:dyDescent="0.2">
      <c r="A143" s="2">
        <v>10410134</v>
      </c>
      <c r="B143" s="26" t="s">
        <v>558</v>
      </c>
      <c r="C143" s="32" t="s">
        <v>32231</v>
      </c>
      <c r="D143" s="32" t="s">
        <v>32232</v>
      </c>
      <c r="E143" s="32" t="s">
        <v>20286</v>
      </c>
      <c r="F143" s="32">
        <v>4130</v>
      </c>
      <c r="G143" s="34" t="s">
        <v>13980</v>
      </c>
      <c r="H143" s="33">
        <v>213000</v>
      </c>
      <c r="I143" s="18" t="s">
        <v>20170</v>
      </c>
      <c r="J143" s="10" t="s">
        <v>20271</v>
      </c>
      <c r="K143" s="10" t="s">
        <v>32233</v>
      </c>
      <c r="L143" s="12"/>
    </row>
    <row r="144" spans="1:12" ht="20.100000000000001" customHeight="1" x14ac:dyDescent="0.2">
      <c r="A144" s="2">
        <v>10410135</v>
      </c>
      <c r="B144" s="31" t="s">
        <v>559</v>
      </c>
      <c r="C144" s="32" t="s">
        <v>32234</v>
      </c>
      <c r="D144" s="32" t="s">
        <v>32235</v>
      </c>
      <c r="E144" s="32"/>
      <c r="F144" s="32">
        <v>260</v>
      </c>
      <c r="G144" s="34" t="s">
        <v>18005</v>
      </c>
      <c r="H144" s="33"/>
      <c r="J144" s="10"/>
      <c r="K144" s="10"/>
      <c r="L144" s="12"/>
    </row>
    <row r="145" spans="1:13" ht="20.100000000000001" customHeight="1" x14ac:dyDescent="0.2">
      <c r="A145" s="2">
        <v>10410136</v>
      </c>
      <c r="B145" s="26" t="s">
        <v>560</v>
      </c>
      <c r="C145" s="32" t="s">
        <v>32236</v>
      </c>
      <c r="D145" s="32" t="s">
        <v>32237</v>
      </c>
      <c r="E145" s="32"/>
      <c r="F145" s="32">
        <v>44</v>
      </c>
      <c r="G145" s="34" t="s">
        <v>13866</v>
      </c>
      <c r="H145" s="33"/>
      <c r="J145" s="10"/>
      <c r="K145" s="10"/>
      <c r="L145" s="12"/>
    </row>
    <row r="146" spans="1:13" ht="20.100000000000001" customHeight="1" x14ac:dyDescent="0.2">
      <c r="A146" s="2">
        <v>10410137</v>
      </c>
      <c r="B146" s="31" t="s">
        <v>561</v>
      </c>
      <c r="C146" s="32" t="s">
        <v>32238</v>
      </c>
      <c r="D146" s="32" t="s">
        <v>32239</v>
      </c>
      <c r="E146" s="32"/>
      <c r="F146" s="32">
        <v>1652</v>
      </c>
      <c r="G146" s="34" t="s">
        <v>13834</v>
      </c>
      <c r="H146" s="33"/>
      <c r="J146" s="10"/>
      <c r="K146" s="10"/>
      <c r="L146" s="12"/>
    </row>
    <row r="147" spans="1:13" ht="20.100000000000001" customHeight="1" x14ac:dyDescent="0.2">
      <c r="A147" s="2">
        <v>10410138</v>
      </c>
      <c r="B147" s="26" t="s">
        <v>562</v>
      </c>
      <c r="C147" s="38" t="s">
        <v>32240</v>
      </c>
      <c r="D147" s="38" t="s">
        <v>20462</v>
      </c>
      <c r="E147" s="39"/>
      <c r="F147" s="38">
        <v>126</v>
      </c>
      <c r="G147" s="28" t="s">
        <v>18005</v>
      </c>
      <c r="H147" s="24"/>
      <c r="I147" s="17"/>
      <c r="J147" s="21"/>
      <c r="K147" s="21"/>
      <c r="L147" s="21"/>
      <c r="M147" s="6"/>
    </row>
    <row r="148" spans="1:13" ht="20.100000000000001" customHeight="1" x14ac:dyDescent="0.2">
      <c r="A148" s="2">
        <v>10410139</v>
      </c>
      <c r="B148" s="31" t="s">
        <v>564</v>
      </c>
      <c r="C148" s="38" t="s">
        <v>32241</v>
      </c>
      <c r="D148" s="38" t="s">
        <v>32242</v>
      </c>
      <c r="E148" s="39" t="s">
        <v>20286</v>
      </c>
      <c r="F148" s="38">
        <v>38581</v>
      </c>
      <c r="G148" s="28" t="s">
        <v>13974</v>
      </c>
      <c r="H148" s="24">
        <v>204000</v>
      </c>
      <c r="I148" s="17" t="s">
        <v>20169</v>
      </c>
      <c r="J148" s="21" t="s">
        <v>32243</v>
      </c>
      <c r="K148" s="21" t="s">
        <v>32244</v>
      </c>
      <c r="L148" s="21"/>
      <c r="M148" s="6"/>
    </row>
    <row r="149" spans="1:13" ht="20.100000000000001" customHeight="1" x14ac:dyDescent="0.2">
      <c r="A149" s="2">
        <v>10410140</v>
      </c>
      <c r="B149" s="26" t="s">
        <v>565</v>
      </c>
      <c r="C149" s="32" t="s">
        <v>32245</v>
      </c>
      <c r="D149" s="32" t="s">
        <v>32246</v>
      </c>
      <c r="E149" s="32"/>
      <c r="F149" s="32">
        <v>36303</v>
      </c>
      <c r="G149" s="34" t="s">
        <v>13822</v>
      </c>
      <c r="H149" s="33"/>
      <c r="J149" s="10"/>
      <c r="K149" s="10"/>
      <c r="L149" s="12"/>
    </row>
    <row r="150" spans="1:13" ht="20.100000000000001" customHeight="1" x14ac:dyDescent="0.2">
      <c r="A150" s="2">
        <v>10410141</v>
      </c>
      <c r="B150" s="31" t="s">
        <v>566</v>
      </c>
      <c r="C150" s="32" t="s">
        <v>32247</v>
      </c>
      <c r="D150" s="32" t="s">
        <v>20463</v>
      </c>
      <c r="E150" s="32" t="s">
        <v>32120</v>
      </c>
      <c r="F150" s="37">
        <v>520</v>
      </c>
      <c r="G150" s="34" t="s">
        <v>13891</v>
      </c>
      <c r="H150" s="36">
        <v>219500</v>
      </c>
      <c r="J150" s="10" t="s">
        <v>20302</v>
      </c>
      <c r="K150" s="10" t="s">
        <v>20168</v>
      </c>
      <c r="L150" s="12"/>
    </row>
    <row r="151" spans="1:13" ht="20.100000000000001" customHeight="1" x14ac:dyDescent="0.2">
      <c r="A151" s="2">
        <v>10410142</v>
      </c>
      <c r="B151" s="26" t="s">
        <v>567</v>
      </c>
      <c r="C151" s="32" t="s">
        <v>32248</v>
      </c>
      <c r="D151" s="32" t="s">
        <v>20231</v>
      </c>
      <c r="E151" s="32" t="s">
        <v>32126</v>
      </c>
      <c r="F151" s="32">
        <v>55</v>
      </c>
      <c r="G151" s="34" t="s">
        <v>13866</v>
      </c>
      <c r="H151" s="36">
        <v>203500</v>
      </c>
      <c r="I151" s="18" t="s">
        <v>14724</v>
      </c>
      <c r="J151" s="10" t="s">
        <v>20348</v>
      </c>
      <c r="K151" s="10" t="s">
        <v>13943</v>
      </c>
      <c r="L151" s="12"/>
    </row>
    <row r="152" spans="1:13" ht="20.100000000000001" customHeight="1" x14ac:dyDescent="0.2">
      <c r="A152" s="2">
        <v>10410143</v>
      </c>
      <c r="B152" s="31" t="s">
        <v>568</v>
      </c>
      <c r="C152" s="32" t="s">
        <v>32249</v>
      </c>
      <c r="D152" s="32" t="s">
        <v>20230</v>
      </c>
      <c r="E152" s="32" t="s">
        <v>32250</v>
      </c>
      <c r="F152" s="37">
        <v>464</v>
      </c>
      <c r="G152" s="34" t="s">
        <v>14325</v>
      </c>
      <c r="H152" s="33">
        <v>201600</v>
      </c>
      <c r="J152" s="10" t="s">
        <v>32251</v>
      </c>
      <c r="K152" s="10" t="s">
        <v>20167</v>
      </c>
      <c r="L152" s="12"/>
    </row>
    <row r="153" spans="1:13" ht="20.100000000000001" customHeight="1" x14ac:dyDescent="0.2">
      <c r="A153" s="2">
        <v>10410144</v>
      </c>
      <c r="B153" s="26" t="s">
        <v>569</v>
      </c>
      <c r="C153" s="32" t="s">
        <v>570</v>
      </c>
      <c r="D153" s="32" t="s">
        <v>32252</v>
      </c>
      <c r="E153" s="32" t="s">
        <v>32126</v>
      </c>
      <c r="F153" s="32">
        <v>95</v>
      </c>
      <c r="G153" s="34" t="s">
        <v>13866</v>
      </c>
      <c r="H153" s="33">
        <v>202000</v>
      </c>
      <c r="J153" s="10" t="s">
        <v>13772</v>
      </c>
      <c r="K153" s="10" t="s">
        <v>15715</v>
      </c>
      <c r="L153" s="12"/>
    </row>
    <row r="154" spans="1:13" ht="20.100000000000001" customHeight="1" x14ac:dyDescent="0.2">
      <c r="A154" s="2">
        <v>10410145</v>
      </c>
      <c r="B154" s="31" t="s">
        <v>571</v>
      </c>
      <c r="C154" s="32" t="s">
        <v>32253</v>
      </c>
      <c r="D154" s="32" t="s">
        <v>20464</v>
      </c>
      <c r="E154" s="32"/>
      <c r="F154" s="32">
        <v>100</v>
      </c>
      <c r="G154" s="34" t="s">
        <v>18005</v>
      </c>
      <c r="H154" s="36"/>
      <c r="J154" s="10"/>
      <c r="L154" s="10"/>
    </row>
    <row r="155" spans="1:13" ht="20.100000000000001" customHeight="1" x14ac:dyDescent="0.2">
      <c r="A155" s="2">
        <v>10410146</v>
      </c>
      <c r="B155" s="26" t="s">
        <v>572</v>
      </c>
      <c r="C155" s="32" t="s">
        <v>573</v>
      </c>
      <c r="D155" s="32" t="s">
        <v>20465</v>
      </c>
      <c r="E155" s="32" t="s">
        <v>20286</v>
      </c>
      <c r="F155" s="32">
        <v>33500</v>
      </c>
      <c r="G155" s="34" t="s">
        <v>13974</v>
      </c>
      <c r="H155" s="33">
        <v>205500</v>
      </c>
      <c r="I155" s="18" t="s">
        <v>14142</v>
      </c>
      <c r="J155" s="10" t="s">
        <v>32254</v>
      </c>
      <c r="K155" s="10" t="s">
        <v>20166</v>
      </c>
      <c r="L155" s="12"/>
    </row>
    <row r="156" spans="1:13" ht="20.100000000000001" customHeight="1" x14ac:dyDescent="0.2">
      <c r="A156" s="2">
        <v>10410147</v>
      </c>
      <c r="B156" s="31" t="s">
        <v>574</v>
      </c>
      <c r="C156" s="32" t="s">
        <v>575</v>
      </c>
      <c r="D156" s="32" t="s">
        <v>20466</v>
      </c>
      <c r="E156" s="32"/>
      <c r="F156" s="32">
        <v>12337</v>
      </c>
      <c r="G156" s="34" t="s">
        <v>18005</v>
      </c>
      <c r="H156" s="33"/>
      <c r="J156" s="10"/>
      <c r="K156" s="10"/>
      <c r="L156" s="12"/>
    </row>
    <row r="157" spans="1:13" ht="20.100000000000001" customHeight="1" x14ac:dyDescent="0.2">
      <c r="A157" s="2">
        <v>10410148</v>
      </c>
      <c r="B157" s="26" t="s">
        <v>576</v>
      </c>
      <c r="C157" s="32" t="s">
        <v>32255</v>
      </c>
      <c r="D157" s="32" t="s">
        <v>32256</v>
      </c>
      <c r="E157" s="32"/>
      <c r="F157" s="32">
        <v>11</v>
      </c>
      <c r="G157" s="34" t="s">
        <v>18005</v>
      </c>
      <c r="H157" s="33"/>
      <c r="J157" s="10"/>
      <c r="K157" s="10"/>
      <c r="L157" s="12"/>
    </row>
    <row r="158" spans="1:13" ht="20.100000000000001" customHeight="1" x14ac:dyDescent="0.2">
      <c r="A158" s="2">
        <v>10410149</v>
      </c>
      <c r="B158" s="31" t="s">
        <v>577</v>
      </c>
      <c r="C158" s="32" t="s">
        <v>32257</v>
      </c>
      <c r="D158" s="32" t="s">
        <v>32258</v>
      </c>
      <c r="E158" s="32"/>
      <c r="F158" s="32">
        <v>189</v>
      </c>
      <c r="G158" s="34" t="s">
        <v>18005</v>
      </c>
      <c r="H158" s="36"/>
      <c r="J158" s="10"/>
      <c r="K158" s="10"/>
      <c r="L158" s="12"/>
    </row>
    <row r="159" spans="1:13" ht="20.100000000000001" customHeight="1" x14ac:dyDescent="0.2">
      <c r="A159" s="2">
        <v>10410150</v>
      </c>
      <c r="B159" s="26" t="s">
        <v>578</v>
      </c>
      <c r="C159" s="32" t="s">
        <v>579</v>
      </c>
      <c r="D159" s="32" t="s">
        <v>20467</v>
      </c>
      <c r="E159" s="32"/>
      <c r="F159" s="32">
        <v>242</v>
      </c>
      <c r="G159" s="34" t="s">
        <v>18005</v>
      </c>
      <c r="H159" s="33"/>
      <c r="J159" s="10"/>
      <c r="K159" s="10"/>
      <c r="L159" s="12"/>
    </row>
    <row r="160" spans="1:13" ht="20.100000000000001" customHeight="1" x14ac:dyDescent="0.2">
      <c r="A160" s="2">
        <v>10410151</v>
      </c>
      <c r="B160" s="31" t="s">
        <v>580</v>
      </c>
      <c r="C160" s="32" t="s">
        <v>581</v>
      </c>
      <c r="D160" s="32" t="s">
        <v>20468</v>
      </c>
      <c r="E160" s="32"/>
      <c r="F160" s="32">
        <v>707</v>
      </c>
      <c r="G160" s="34" t="s">
        <v>13866</v>
      </c>
      <c r="H160" s="33"/>
      <c r="J160" s="10"/>
      <c r="K160" s="10"/>
      <c r="L160" s="12"/>
    </row>
    <row r="161" spans="1:12" ht="20.100000000000001" customHeight="1" x14ac:dyDescent="0.2">
      <c r="A161" s="2">
        <v>10410152</v>
      </c>
      <c r="B161" s="26" t="s">
        <v>582</v>
      </c>
      <c r="C161" s="32" t="s">
        <v>583</v>
      </c>
      <c r="D161" s="32" t="s">
        <v>20229</v>
      </c>
      <c r="E161" s="32" t="s">
        <v>13785</v>
      </c>
      <c r="F161" s="32">
        <v>338875</v>
      </c>
      <c r="G161" s="34" t="s">
        <v>13822</v>
      </c>
      <c r="H161" s="33">
        <v>205000</v>
      </c>
      <c r="I161" s="18" t="s">
        <v>20164</v>
      </c>
      <c r="J161" s="10" t="s">
        <v>32259</v>
      </c>
      <c r="K161" s="10" t="s">
        <v>20165</v>
      </c>
      <c r="L161" s="12"/>
    </row>
    <row r="162" spans="1:12" ht="20.100000000000001" customHeight="1" x14ac:dyDescent="0.2">
      <c r="A162" s="2">
        <v>10410153</v>
      </c>
      <c r="B162" s="31" t="s">
        <v>584</v>
      </c>
      <c r="C162" s="32" t="s">
        <v>585</v>
      </c>
      <c r="D162" s="32" t="s">
        <v>20469</v>
      </c>
      <c r="E162" s="32" t="s">
        <v>32120</v>
      </c>
      <c r="F162" s="32">
        <v>260</v>
      </c>
      <c r="G162" s="34" t="s">
        <v>13834</v>
      </c>
      <c r="H162" s="33">
        <v>200000</v>
      </c>
      <c r="I162" s="18" t="s">
        <v>20163</v>
      </c>
      <c r="J162" s="10"/>
      <c r="K162" s="10" t="s">
        <v>32260</v>
      </c>
      <c r="L162" s="12"/>
    </row>
    <row r="163" spans="1:12" ht="20.100000000000001" customHeight="1" x14ac:dyDescent="0.2">
      <c r="A163" s="2">
        <v>10410155</v>
      </c>
      <c r="B163" s="26" t="s">
        <v>586</v>
      </c>
      <c r="C163" s="32" t="s">
        <v>587</v>
      </c>
      <c r="D163" s="32" t="s">
        <v>32261</v>
      </c>
      <c r="E163" s="32"/>
      <c r="F163" s="32">
        <v>496</v>
      </c>
      <c r="G163" s="34" t="s">
        <v>14325</v>
      </c>
      <c r="H163" s="33"/>
      <c r="J163" s="10"/>
      <c r="K163" s="10"/>
      <c r="L163" s="12"/>
    </row>
    <row r="164" spans="1:12" ht="20.100000000000001" customHeight="1" x14ac:dyDescent="0.2">
      <c r="A164" s="2">
        <v>10410156</v>
      </c>
      <c r="B164" s="31" t="s">
        <v>588</v>
      </c>
      <c r="C164" s="32" t="s">
        <v>589</v>
      </c>
      <c r="D164" s="32" t="s">
        <v>32262</v>
      </c>
      <c r="E164" s="32"/>
      <c r="F164" s="32">
        <v>1637</v>
      </c>
      <c r="G164" s="34" t="s">
        <v>13876</v>
      </c>
      <c r="H164" s="33"/>
      <c r="J164" s="10"/>
      <c r="K164" s="10"/>
      <c r="L164" s="12"/>
    </row>
    <row r="165" spans="1:12" ht="20.100000000000001" customHeight="1" x14ac:dyDescent="0.2">
      <c r="A165" s="2">
        <v>10410157</v>
      </c>
      <c r="B165" s="26" t="s">
        <v>590</v>
      </c>
      <c r="C165" s="32" t="s">
        <v>591</v>
      </c>
      <c r="D165" s="32" t="s">
        <v>20470</v>
      </c>
      <c r="E165" s="32"/>
      <c r="F165" s="32">
        <v>2200</v>
      </c>
      <c r="G165" s="34" t="s">
        <v>13834</v>
      </c>
      <c r="H165" s="33"/>
      <c r="J165" s="10"/>
      <c r="K165" s="10"/>
      <c r="L165" s="12"/>
    </row>
    <row r="166" spans="1:12" ht="20.100000000000001" customHeight="1" x14ac:dyDescent="0.2">
      <c r="A166" s="2">
        <v>10410158</v>
      </c>
      <c r="B166" s="31" t="s">
        <v>592</v>
      </c>
      <c r="C166" s="32" t="s">
        <v>593</v>
      </c>
      <c r="D166" s="32" t="s">
        <v>20471</v>
      </c>
      <c r="E166" s="32"/>
      <c r="F166" s="32">
        <v>56</v>
      </c>
      <c r="G166" s="34" t="s">
        <v>18005</v>
      </c>
      <c r="H166" s="33"/>
      <c r="J166" s="10"/>
      <c r="K166" s="10"/>
      <c r="L166" s="12"/>
    </row>
    <row r="167" spans="1:12" ht="20.100000000000001" customHeight="1" x14ac:dyDescent="0.2">
      <c r="A167" s="2">
        <v>10410159</v>
      </c>
      <c r="B167" s="26" t="s">
        <v>594</v>
      </c>
      <c r="C167" s="32" t="s">
        <v>595</v>
      </c>
      <c r="D167" s="32" t="s">
        <v>20472</v>
      </c>
      <c r="E167" s="32"/>
      <c r="F167" s="32">
        <v>135</v>
      </c>
      <c r="G167" s="25" t="s">
        <v>18005</v>
      </c>
      <c r="H167" s="33"/>
      <c r="J167" s="10"/>
      <c r="K167" s="10"/>
      <c r="L167" s="12"/>
    </row>
    <row r="168" spans="1:12" ht="20.100000000000001" customHeight="1" x14ac:dyDescent="0.2">
      <c r="A168" s="2">
        <v>10410160</v>
      </c>
      <c r="B168" s="31" t="s">
        <v>596</v>
      </c>
      <c r="C168" s="32" t="s">
        <v>597</v>
      </c>
      <c r="D168" s="32" t="s">
        <v>20473</v>
      </c>
      <c r="E168" s="32"/>
      <c r="F168" s="32">
        <v>1700</v>
      </c>
      <c r="G168" s="25" t="s">
        <v>13834</v>
      </c>
      <c r="H168" s="33"/>
      <c r="J168" s="10"/>
      <c r="K168" s="10"/>
      <c r="L168" s="12"/>
    </row>
    <row r="169" spans="1:12" ht="20.100000000000001" customHeight="1" x14ac:dyDescent="0.2">
      <c r="A169" s="2">
        <v>10410161</v>
      </c>
      <c r="B169" s="26" t="s">
        <v>598</v>
      </c>
      <c r="C169" s="32" t="s">
        <v>32263</v>
      </c>
      <c r="D169" s="32" t="s">
        <v>32264</v>
      </c>
      <c r="E169" s="32" t="s">
        <v>32126</v>
      </c>
      <c r="F169" s="37">
        <v>80</v>
      </c>
      <c r="G169" s="34" t="s">
        <v>13866</v>
      </c>
      <c r="H169" s="33">
        <v>175000</v>
      </c>
      <c r="I169" s="18" t="s">
        <v>20162</v>
      </c>
      <c r="J169" s="10" t="s">
        <v>32265</v>
      </c>
      <c r="K169" s="22" t="s">
        <v>32266</v>
      </c>
      <c r="L169" s="12"/>
    </row>
    <row r="170" spans="1:12" ht="20.100000000000001" customHeight="1" x14ac:dyDescent="0.2">
      <c r="A170" s="2">
        <v>10410162</v>
      </c>
      <c r="B170" s="31" t="s">
        <v>599</v>
      </c>
      <c r="C170" s="32" t="s">
        <v>600</v>
      </c>
      <c r="D170" s="32" t="s">
        <v>20474</v>
      </c>
      <c r="E170" s="32"/>
      <c r="F170" s="32">
        <v>4500</v>
      </c>
      <c r="G170" s="34" t="s">
        <v>13834</v>
      </c>
      <c r="H170" s="33"/>
      <c r="J170" s="10"/>
      <c r="K170" s="10"/>
      <c r="L170" s="12"/>
    </row>
    <row r="171" spans="1:12" ht="20.100000000000001" customHeight="1" x14ac:dyDescent="0.2">
      <c r="A171" s="2">
        <v>10410163</v>
      </c>
      <c r="B171" s="26" t="s">
        <v>601</v>
      </c>
      <c r="C171" s="32" t="s">
        <v>602</v>
      </c>
      <c r="D171" s="32" t="s">
        <v>20475</v>
      </c>
      <c r="E171" s="32"/>
      <c r="F171" s="32">
        <v>64</v>
      </c>
      <c r="G171" s="34" t="s">
        <v>13866</v>
      </c>
      <c r="H171" s="33"/>
      <c r="J171" s="10"/>
      <c r="K171" s="10"/>
      <c r="L171" s="12"/>
    </row>
    <row r="172" spans="1:12" ht="20.100000000000001" customHeight="1" x14ac:dyDescent="0.2">
      <c r="A172" s="2">
        <v>10410164</v>
      </c>
      <c r="B172" s="31" t="s">
        <v>603</v>
      </c>
      <c r="C172" s="32" t="s">
        <v>604</v>
      </c>
      <c r="D172" s="32" t="s">
        <v>20476</v>
      </c>
      <c r="E172" s="32"/>
      <c r="F172" s="32">
        <v>6958</v>
      </c>
      <c r="G172" s="34" t="s">
        <v>18005</v>
      </c>
      <c r="H172" s="33"/>
      <c r="J172" s="10"/>
      <c r="K172" s="10"/>
      <c r="L172" s="12"/>
    </row>
    <row r="173" spans="1:12" ht="20.100000000000001" customHeight="1" x14ac:dyDescent="0.2">
      <c r="A173" s="2">
        <v>10410165</v>
      </c>
      <c r="B173" s="26" t="s">
        <v>605</v>
      </c>
      <c r="C173" s="32" t="s">
        <v>32267</v>
      </c>
      <c r="D173" s="32" t="s">
        <v>32268</v>
      </c>
      <c r="E173" s="32"/>
      <c r="F173" s="32">
        <v>384</v>
      </c>
      <c r="G173" s="34" t="s">
        <v>13866</v>
      </c>
      <c r="H173" s="36"/>
      <c r="J173" s="10"/>
      <c r="K173" s="10"/>
      <c r="L173" s="12"/>
    </row>
    <row r="174" spans="1:12" ht="20.100000000000001" customHeight="1" x14ac:dyDescent="0.2">
      <c r="A174" s="2">
        <v>10410166</v>
      </c>
      <c r="B174" s="31" t="s">
        <v>606</v>
      </c>
      <c r="C174" s="32" t="s">
        <v>607</v>
      </c>
      <c r="D174" s="32" t="s">
        <v>20228</v>
      </c>
      <c r="E174" s="32"/>
      <c r="F174" s="32">
        <v>10366</v>
      </c>
      <c r="G174" s="34" t="s">
        <v>13822</v>
      </c>
      <c r="H174" s="33"/>
      <c r="J174" s="10"/>
      <c r="K174" s="10"/>
      <c r="L174" s="12"/>
    </row>
    <row r="175" spans="1:12" ht="20.100000000000001" customHeight="1" x14ac:dyDescent="0.2">
      <c r="A175" s="2">
        <v>10410167</v>
      </c>
      <c r="B175" s="26" t="s">
        <v>608</v>
      </c>
      <c r="C175" s="32" t="s">
        <v>609</v>
      </c>
      <c r="D175" s="32" t="s">
        <v>32269</v>
      </c>
      <c r="E175" s="32" t="s">
        <v>32250</v>
      </c>
      <c r="F175" s="32">
        <v>95</v>
      </c>
      <c r="G175" s="34" t="s">
        <v>14355</v>
      </c>
      <c r="H175" s="33">
        <v>197900</v>
      </c>
      <c r="J175" s="10" t="s">
        <v>32172</v>
      </c>
      <c r="K175" s="10" t="s">
        <v>17775</v>
      </c>
      <c r="L175" s="12"/>
    </row>
    <row r="176" spans="1:12" ht="20.100000000000001" customHeight="1" x14ac:dyDescent="0.2">
      <c r="A176" s="2">
        <v>10410168</v>
      </c>
      <c r="B176" s="31" t="s">
        <v>610</v>
      </c>
      <c r="C176" s="32" t="s">
        <v>32270</v>
      </c>
      <c r="D176" s="32" t="s">
        <v>20226</v>
      </c>
      <c r="E176" s="32"/>
      <c r="F176" s="32">
        <v>1588</v>
      </c>
      <c r="G176" s="34" t="s">
        <v>13974</v>
      </c>
      <c r="H176" s="33"/>
      <c r="J176" s="10"/>
      <c r="K176" s="10"/>
      <c r="L176" s="12"/>
    </row>
    <row r="177" spans="1:12" ht="20.100000000000001" customHeight="1" x14ac:dyDescent="0.2">
      <c r="A177" s="2">
        <v>10410169</v>
      </c>
      <c r="B177" s="26" t="s">
        <v>611</v>
      </c>
      <c r="C177" s="32" t="s">
        <v>612</v>
      </c>
      <c r="D177" s="32" t="s">
        <v>20225</v>
      </c>
      <c r="E177" s="32" t="s">
        <v>13766</v>
      </c>
      <c r="F177" s="32">
        <v>300</v>
      </c>
      <c r="G177" s="34" t="s">
        <v>13800</v>
      </c>
      <c r="H177" s="33">
        <v>170000</v>
      </c>
      <c r="I177" s="18" t="s">
        <v>20161</v>
      </c>
      <c r="J177" s="10" t="s">
        <v>20282</v>
      </c>
      <c r="K177" s="10" t="s">
        <v>32271</v>
      </c>
      <c r="L177" s="12"/>
    </row>
    <row r="178" spans="1:12" ht="20.100000000000001" customHeight="1" x14ac:dyDescent="0.2">
      <c r="A178" s="2">
        <v>10410170</v>
      </c>
      <c r="B178" s="31" t="s">
        <v>613</v>
      </c>
      <c r="C178" s="32" t="s">
        <v>614</v>
      </c>
      <c r="D178" s="32" t="s">
        <v>32272</v>
      </c>
      <c r="E178" s="32"/>
      <c r="F178" s="32">
        <v>118</v>
      </c>
      <c r="G178" s="34" t="s">
        <v>18005</v>
      </c>
      <c r="H178" s="33"/>
      <c r="J178" s="10"/>
      <c r="K178" s="10"/>
      <c r="L178" s="12"/>
    </row>
    <row r="179" spans="1:12" ht="20.100000000000001" customHeight="1" x14ac:dyDescent="0.2">
      <c r="A179" s="2">
        <v>10410171</v>
      </c>
      <c r="B179" s="26" t="s">
        <v>615</v>
      </c>
      <c r="C179" s="32" t="s">
        <v>616</v>
      </c>
      <c r="D179" s="32" t="s">
        <v>20477</v>
      </c>
      <c r="E179" s="32"/>
      <c r="F179" s="32">
        <v>1204</v>
      </c>
      <c r="G179" s="34" t="s">
        <v>13866</v>
      </c>
      <c r="H179" s="33"/>
      <c r="J179" s="10"/>
      <c r="K179" s="10"/>
      <c r="L179" s="12"/>
    </row>
    <row r="180" spans="1:12" ht="20.100000000000001" customHeight="1" x14ac:dyDescent="0.2">
      <c r="A180" s="2">
        <v>10410172</v>
      </c>
      <c r="B180" s="31" t="s">
        <v>617</v>
      </c>
      <c r="C180" s="32" t="s">
        <v>618</v>
      </c>
      <c r="D180" s="32" t="s">
        <v>20478</v>
      </c>
      <c r="E180" s="32"/>
      <c r="F180" s="32">
        <v>83</v>
      </c>
      <c r="G180" s="34" t="s">
        <v>18005</v>
      </c>
      <c r="H180" s="33"/>
      <c r="J180" s="10"/>
      <c r="K180" s="10"/>
      <c r="L180" s="12"/>
    </row>
    <row r="181" spans="1:12" ht="20.100000000000001" customHeight="1" x14ac:dyDescent="0.2">
      <c r="A181" s="2">
        <v>10410173</v>
      </c>
      <c r="B181" s="26" t="s">
        <v>619</v>
      </c>
      <c r="C181" s="32" t="s">
        <v>620</v>
      </c>
      <c r="D181" s="32" t="s">
        <v>20479</v>
      </c>
      <c r="E181" s="32"/>
      <c r="F181" s="32">
        <v>162</v>
      </c>
      <c r="G181" s="25" t="s">
        <v>13974</v>
      </c>
      <c r="H181" s="33"/>
      <c r="J181" s="10"/>
      <c r="K181" s="10"/>
      <c r="L181" s="12"/>
    </row>
    <row r="182" spans="1:12" ht="20.100000000000001" customHeight="1" x14ac:dyDescent="0.2">
      <c r="A182" s="2">
        <v>10410174</v>
      </c>
      <c r="B182" s="31" t="s">
        <v>621</v>
      </c>
      <c r="C182" s="32" t="s">
        <v>622</v>
      </c>
      <c r="D182" s="32" t="s">
        <v>20480</v>
      </c>
      <c r="E182" s="32" t="s">
        <v>32120</v>
      </c>
      <c r="F182" s="32">
        <v>7979</v>
      </c>
      <c r="G182" s="34" t="s">
        <v>14325</v>
      </c>
      <c r="H182" s="36">
        <v>200000</v>
      </c>
      <c r="I182" s="18" t="s">
        <v>16356</v>
      </c>
      <c r="J182" s="10" t="s">
        <v>20282</v>
      </c>
      <c r="K182" s="10" t="s">
        <v>32273</v>
      </c>
      <c r="L182" s="12"/>
    </row>
    <row r="183" spans="1:12" ht="20.100000000000001" customHeight="1" x14ac:dyDescent="0.2">
      <c r="A183" s="2">
        <v>10410175</v>
      </c>
      <c r="B183" s="26" t="s">
        <v>623</v>
      </c>
      <c r="C183" s="32" t="s">
        <v>32274</v>
      </c>
      <c r="D183" s="32" t="s">
        <v>32275</v>
      </c>
      <c r="E183" s="32" t="s">
        <v>32126</v>
      </c>
      <c r="F183" s="32">
        <v>247</v>
      </c>
      <c r="G183" s="25" t="s">
        <v>13822</v>
      </c>
      <c r="H183" s="36">
        <v>192970</v>
      </c>
      <c r="I183" s="18" t="s">
        <v>19</v>
      </c>
      <c r="J183" s="10" t="s">
        <v>20273</v>
      </c>
      <c r="K183" s="10" t="s">
        <v>20160</v>
      </c>
      <c r="L183" s="12"/>
    </row>
    <row r="184" spans="1:12" ht="20.100000000000001" customHeight="1" x14ac:dyDescent="0.2">
      <c r="A184" s="2">
        <v>10410176</v>
      </c>
      <c r="B184" s="31" t="s">
        <v>624</v>
      </c>
      <c r="C184" s="32" t="s">
        <v>625</v>
      </c>
      <c r="D184" s="32" t="s">
        <v>32276</v>
      </c>
      <c r="E184" s="32" t="s">
        <v>32120</v>
      </c>
      <c r="F184" s="32">
        <v>2495</v>
      </c>
      <c r="G184" s="34" t="s">
        <v>13834</v>
      </c>
      <c r="H184" s="33">
        <v>210000</v>
      </c>
      <c r="I184" s="18" t="s">
        <v>20159</v>
      </c>
      <c r="J184" s="10" t="s">
        <v>237</v>
      </c>
      <c r="K184" s="10" t="s">
        <v>20158</v>
      </c>
      <c r="L184" s="12"/>
    </row>
    <row r="185" spans="1:12" ht="20.100000000000001" customHeight="1" x14ac:dyDescent="0.2">
      <c r="A185" s="2">
        <v>10410177</v>
      </c>
      <c r="B185" s="26" t="s">
        <v>626</v>
      </c>
      <c r="C185" s="32" t="s">
        <v>627</v>
      </c>
      <c r="D185" s="32" t="s">
        <v>20481</v>
      </c>
      <c r="E185" s="32"/>
      <c r="F185" s="32">
        <v>7</v>
      </c>
      <c r="G185" s="34" t="s">
        <v>18005</v>
      </c>
      <c r="H185" s="36"/>
      <c r="J185" s="10"/>
      <c r="K185" s="10"/>
      <c r="L185" s="12"/>
    </row>
    <row r="186" spans="1:12" ht="20.100000000000001" customHeight="1" x14ac:dyDescent="0.2">
      <c r="A186" s="2">
        <v>10410178</v>
      </c>
      <c r="B186" s="31" t="s">
        <v>628</v>
      </c>
      <c r="C186" s="32" t="s">
        <v>629</v>
      </c>
      <c r="D186" s="32" t="s">
        <v>20224</v>
      </c>
      <c r="E186" s="32"/>
      <c r="F186" s="32">
        <v>47</v>
      </c>
      <c r="G186" s="34" t="s">
        <v>13822</v>
      </c>
      <c r="H186" s="33"/>
      <c r="J186" s="10"/>
      <c r="K186" s="10"/>
      <c r="L186" s="12"/>
    </row>
    <row r="187" spans="1:12" ht="20.100000000000001" customHeight="1" x14ac:dyDescent="0.2">
      <c r="A187" s="2">
        <v>10410179</v>
      </c>
      <c r="B187" s="26" t="s">
        <v>630</v>
      </c>
      <c r="C187" s="32" t="s">
        <v>32277</v>
      </c>
      <c r="D187" s="32" t="s">
        <v>32278</v>
      </c>
      <c r="E187" s="32"/>
      <c r="F187" s="32">
        <v>220</v>
      </c>
      <c r="G187" s="25" t="s">
        <v>18005</v>
      </c>
      <c r="H187" s="33"/>
      <c r="J187" s="10"/>
      <c r="K187" s="10"/>
      <c r="L187" s="12"/>
    </row>
    <row r="188" spans="1:12" ht="20.100000000000001" customHeight="1" x14ac:dyDescent="0.2">
      <c r="A188" s="2">
        <v>10410180</v>
      </c>
      <c r="B188" s="31" t="s">
        <v>14</v>
      </c>
      <c r="C188" s="32" t="s">
        <v>631</v>
      </c>
      <c r="D188" s="32" t="s">
        <v>20223</v>
      </c>
      <c r="E188" s="32" t="s">
        <v>13785</v>
      </c>
      <c r="F188" s="32">
        <v>2250</v>
      </c>
      <c r="G188" s="25" t="s">
        <v>13866</v>
      </c>
      <c r="H188" s="33">
        <v>204000</v>
      </c>
      <c r="I188" s="18" t="s">
        <v>20157</v>
      </c>
      <c r="J188" s="10" t="s">
        <v>20272</v>
      </c>
      <c r="K188" s="10" t="s">
        <v>32279</v>
      </c>
      <c r="L188" s="12"/>
    </row>
    <row r="189" spans="1:12" ht="20.100000000000001" customHeight="1" x14ac:dyDescent="0.2">
      <c r="A189" s="2">
        <v>10410181</v>
      </c>
      <c r="B189" s="26" t="s">
        <v>73</v>
      </c>
      <c r="C189" s="32" t="s">
        <v>32280</v>
      </c>
      <c r="D189" s="32" t="s">
        <v>20482</v>
      </c>
      <c r="E189" s="32"/>
      <c r="F189" s="37">
        <v>309</v>
      </c>
      <c r="G189" s="34" t="s">
        <v>13796</v>
      </c>
      <c r="H189" s="36"/>
      <c r="J189" s="10"/>
      <c r="K189" s="10"/>
      <c r="L189" s="12"/>
    </row>
    <row r="190" spans="1:12" ht="20.100000000000001" customHeight="1" x14ac:dyDescent="0.2">
      <c r="A190" s="2">
        <v>10410182</v>
      </c>
      <c r="B190" s="31" t="s">
        <v>632</v>
      </c>
      <c r="C190" s="32" t="s">
        <v>633</v>
      </c>
      <c r="D190" s="40" t="s">
        <v>32281</v>
      </c>
      <c r="E190" s="32"/>
      <c r="F190" s="32">
        <v>2310</v>
      </c>
      <c r="G190" s="34" t="s">
        <v>13866</v>
      </c>
      <c r="H190" s="33"/>
      <c r="J190" s="10"/>
      <c r="K190" s="10"/>
      <c r="L190" s="12"/>
    </row>
    <row r="191" spans="1:12" ht="20.100000000000001" customHeight="1" x14ac:dyDescent="0.2">
      <c r="A191" s="2">
        <v>10410183</v>
      </c>
      <c r="B191" s="26" t="s">
        <v>634</v>
      </c>
      <c r="C191" s="32" t="s">
        <v>635</v>
      </c>
      <c r="D191" s="32" t="s">
        <v>20483</v>
      </c>
      <c r="E191" s="32"/>
      <c r="F191" s="32">
        <v>1343</v>
      </c>
      <c r="G191" s="34" t="s">
        <v>13980</v>
      </c>
      <c r="H191" s="36"/>
      <c r="J191" s="10"/>
      <c r="K191" s="10"/>
      <c r="L191" s="12"/>
    </row>
    <row r="192" spans="1:12" ht="20.100000000000001" customHeight="1" x14ac:dyDescent="0.2">
      <c r="A192" s="2">
        <v>10410184</v>
      </c>
      <c r="B192" s="31" t="s">
        <v>636</v>
      </c>
      <c r="C192" s="32" t="s">
        <v>637</v>
      </c>
      <c r="D192" s="32" t="s">
        <v>20222</v>
      </c>
      <c r="E192" s="32"/>
      <c r="F192" s="32">
        <v>379</v>
      </c>
      <c r="G192" s="34" t="s">
        <v>13866</v>
      </c>
      <c r="H192" s="36"/>
      <c r="J192" s="10"/>
      <c r="K192" s="10"/>
      <c r="L192" s="12"/>
    </row>
    <row r="193" spans="1:12" ht="20.100000000000001" customHeight="1" x14ac:dyDescent="0.2">
      <c r="A193" s="2">
        <v>10410185</v>
      </c>
      <c r="B193" s="26" t="s">
        <v>638</v>
      </c>
      <c r="C193" s="32" t="s">
        <v>32282</v>
      </c>
      <c r="D193" s="32" t="s">
        <v>20221</v>
      </c>
      <c r="E193" s="32"/>
      <c r="F193" s="32">
        <v>120</v>
      </c>
      <c r="G193" s="34" t="s">
        <v>13974</v>
      </c>
      <c r="H193" s="33"/>
      <c r="J193" s="10"/>
      <c r="K193" s="10"/>
      <c r="L193" s="12"/>
    </row>
    <row r="194" spans="1:12" ht="20.100000000000001" customHeight="1" x14ac:dyDescent="0.2">
      <c r="A194" s="2">
        <v>10410186</v>
      </c>
      <c r="B194" s="31" t="s">
        <v>639</v>
      </c>
      <c r="C194" s="32" t="s">
        <v>32283</v>
      </c>
      <c r="D194" s="32" t="s">
        <v>20220</v>
      </c>
      <c r="E194" s="32" t="s">
        <v>20286</v>
      </c>
      <c r="F194" s="32">
        <v>5450</v>
      </c>
      <c r="G194" s="34" t="s">
        <v>13834</v>
      </c>
      <c r="H194" s="33">
        <v>175000</v>
      </c>
      <c r="I194" s="18" t="s">
        <v>20156</v>
      </c>
      <c r="J194" s="10" t="s">
        <v>20282</v>
      </c>
      <c r="K194" s="10" t="s">
        <v>32284</v>
      </c>
      <c r="L194" s="12"/>
    </row>
    <row r="195" spans="1:12" ht="20.100000000000001" customHeight="1" x14ac:dyDescent="0.2">
      <c r="A195" s="2">
        <v>10410187</v>
      </c>
      <c r="B195" s="26" t="s">
        <v>640</v>
      </c>
      <c r="C195" s="32" t="s">
        <v>641</v>
      </c>
      <c r="D195" s="32" t="s">
        <v>32285</v>
      </c>
      <c r="E195" s="32"/>
      <c r="F195" s="32">
        <v>84</v>
      </c>
      <c r="G195" s="34" t="s">
        <v>14355</v>
      </c>
      <c r="H195" s="33"/>
      <c r="J195" s="10"/>
      <c r="K195" s="10"/>
      <c r="L195" s="12"/>
    </row>
    <row r="196" spans="1:12" ht="20.100000000000001" customHeight="1" x14ac:dyDescent="0.2">
      <c r="A196" s="2">
        <v>10410188</v>
      </c>
      <c r="B196" s="31" t="s">
        <v>642</v>
      </c>
      <c r="C196" s="32" t="s">
        <v>643</v>
      </c>
      <c r="D196" s="32" t="s">
        <v>32286</v>
      </c>
      <c r="E196" s="32"/>
      <c r="F196" s="32">
        <v>200</v>
      </c>
      <c r="G196" s="34" t="s">
        <v>13866</v>
      </c>
      <c r="H196" s="33"/>
      <c r="J196" s="10"/>
      <c r="K196" s="10"/>
      <c r="L196" s="12"/>
    </row>
    <row r="197" spans="1:12" ht="20.100000000000001" customHeight="1" x14ac:dyDescent="0.2">
      <c r="A197" s="2">
        <v>10410189</v>
      </c>
      <c r="B197" s="26" t="s">
        <v>644</v>
      </c>
      <c r="C197" s="32" t="s">
        <v>645</v>
      </c>
      <c r="D197" s="32" t="s">
        <v>20484</v>
      </c>
      <c r="E197" s="32"/>
      <c r="F197" s="32">
        <v>60</v>
      </c>
      <c r="G197" s="34" t="s">
        <v>18005</v>
      </c>
      <c r="H197" s="33"/>
      <c r="J197" s="10"/>
      <c r="K197" s="10"/>
      <c r="L197" s="12"/>
    </row>
    <row r="198" spans="1:12" ht="20.100000000000001" customHeight="1" x14ac:dyDescent="0.2">
      <c r="A198" s="2">
        <v>10410190</v>
      </c>
      <c r="B198" s="31" t="s">
        <v>646</v>
      </c>
      <c r="C198" s="32" t="s">
        <v>647</v>
      </c>
      <c r="D198" s="32" t="s">
        <v>32287</v>
      </c>
      <c r="E198" s="32" t="s">
        <v>32288</v>
      </c>
      <c r="F198" s="32">
        <v>90</v>
      </c>
      <c r="G198" s="34" t="s">
        <v>14380</v>
      </c>
      <c r="H198" s="33">
        <v>181100</v>
      </c>
      <c r="I198" s="18" t="s">
        <v>19696</v>
      </c>
      <c r="J198" s="10" t="s">
        <v>20272</v>
      </c>
      <c r="K198" s="10" t="s">
        <v>20155</v>
      </c>
      <c r="L198" s="12"/>
    </row>
    <row r="199" spans="1:12" ht="20.100000000000001" customHeight="1" x14ac:dyDescent="0.2">
      <c r="A199" s="2">
        <v>10410191</v>
      </c>
      <c r="B199" s="26" t="s">
        <v>648</v>
      </c>
      <c r="C199" s="32" t="s">
        <v>649</v>
      </c>
      <c r="D199" s="32" t="s">
        <v>20217</v>
      </c>
      <c r="E199" s="32" t="s">
        <v>20286</v>
      </c>
      <c r="F199" s="32">
        <v>8045</v>
      </c>
      <c r="G199" s="25" t="s">
        <v>13820</v>
      </c>
      <c r="H199" s="33">
        <v>173000</v>
      </c>
      <c r="I199" s="18" t="s">
        <v>20154</v>
      </c>
      <c r="J199" s="10" t="s">
        <v>20389</v>
      </c>
      <c r="K199" s="10" t="s">
        <v>32289</v>
      </c>
      <c r="L199" s="12"/>
    </row>
    <row r="200" spans="1:12" ht="20.100000000000001" customHeight="1" x14ac:dyDescent="0.2">
      <c r="A200" s="2">
        <v>10410192</v>
      </c>
      <c r="B200" s="31" t="s">
        <v>650</v>
      </c>
      <c r="C200" s="32" t="s">
        <v>32290</v>
      </c>
      <c r="D200" s="32" t="s">
        <v>32291</v>
      </c>
      <c r="E200" s="32"/>
      <c r="F200" s="32">
        <v>160</v>
      </c>
      <c r="G200" s="34" t="s">
        <v>13796</v>
      </c>
      <c r="H200" s="33"/>
      <c r="J200" s="10"/>
      <c r="K200" s="10"/>
      <c r="L200" s="12"/>
    </row>
    <row r="201" spans="1:12" ht="20.100000000000001" customHeight="1" x14ac:dyDescent="0.2">
      <c r="A201" s="2">
        <v>10410193</v>
      </c>
      <c r="B201" s="26" t="s">
        <v>651</v>
      </c>
      <c r="C201" s="32" t="s">
        <v>652</v>
      </c>
      <c r="D201" s="32" t="s">
        <v>20485</v>
      </c>
      <c r="E201" s="32"/>
      <c r="F201" s="32">
        <v>142</v>
      </c>
      <c r="G201" s="34" t="s">
        <v>13789</v>
      </c>
      <c r="H201" s="33"/>
      <c r="J201" s="10"/>
      <c r="K201" s="10"/>
      <c r="L201" s="12"/>
    </row>
    <row r="202" spans="1:12" ht="20.100000000000001" customHeight="1" x14ac:dyDescent="0.2">
      <c r="A202" s="2">
        <v>10410194</v>
      </c>
      <c r="B202" s="31" t="s">
        <v>653</v>
      </c>
      <c r="C202" s="32" t="s">
        <v>654</v>
      </c>
      <c r="D202" s="32" t="s">
        <v>20216</v>
      </c>
      <c r="E202" s="32"/>
      <c r="F202" s="32">
        <v>250</v>
      </c>
      <c r="G202" s="34" t="s">
        <v>13820</v>
      </c>
      <c r="H202" s="33"/>
      <c r="J202" s="10"/>
      <c r="K202" s="10"/>
      <c r="L202" s="12"/>
    </row>
    <row r="203" spans="1:12" ht="20.100000000000001" customHeight="1" x14ac:dyDescent="0.2">
      <c r="A203" s="2">
        <v>10410195</v>
      </c>
      <c r="B203" s="26" t="s">
        <v>655</v>
      </c>
      <c r="C203" s="32" t="s">
        <v>656</v>
      </c>
      <c r="D203" s="32" t="s">
        <v>20215</v>
      </c>
      <c r="E203" s="32" t="s">
        <v>13766</v>
      </c>
      <c r="F203" s="32">
        <v>35</v>
      </c>
      <c r="G203" s="34" t="s">
        <v>13866</v>
      </c>
      <c r="H203" s="33">
        <v>189000</v>
      </c>
      <c r="I203" s="18" t="s">
        <v>16716</v>
      </c>
      <c r="J203" s="10" t="s">
        <v>17826</v>
      </c>
      <c r="K203" s="10" t="s">
        <v>20153</v>
      </c>
      <c r="L203" s="12"/>
    </row>
    <row r="204" spans="1:12" ht="20.100000000000001" customHeight="1" x14ac:dyDescent="0.2">
      <c r="A204" s="2">
        <v>10410196</v>
      </c>
      <c r="B204" s="31" t="s">
        <v>255</v>
      </c>
      <c r="C204" s="32" t="s">
        <v>657</v>
      </c>
      <c r="D204" s="32" t="s">
        <v>20214</v>
      </c>
      <c r="E204" s="32" t="s">
        <v>13766</v>
      </c>
      <c r="F204" s="32">
        <v>240</v>
      </c>
      <c r="G204" s="34" t="s">
        <v>13876</v>
      </c>
      <c r="H204" s="33">
        <v>193000</v>
      </c>
      <c r="J204" s="10" t="s">
        <v>147</v>
      </c>
      <c r="K204" s="10" t="s">
        <v>20152</v>
      </c>
      <c r="L204" s="12"/>
    </row>
    <row r="205" spans="1:12" ht="20.100000000000001" customHeight="1" x14ac:dyDescent="0.2">
      <c r="A205" s="2">
        <v>10410197</v>
      </c>
      <c r="B205" s="26" t="s">
        <v>658</v>
      </c>
      <c r="C205" s="32" t="s">
        <v>659</v>
      </c>
      <c r="D205" s="32" t="s">
        <v>20486</v>
      </c>
      <c r="E205" s="32"/>
      <c r="F205" s="32">
        <v>43</v>
      </c>
      <c r="G205" s="34" t="s">
        <v>18005</v>
      </c>
      <c r="H205" s="33"/>
      <c r="J205" s="10"/>
      <c r="K205" s="10"/>
      <c r="L205" s="12"/>
    </row>
    <row r="206" spans="1:12" ht="20.100000000000001" customHeight="1" x14ac:dyDescent="0.2">
      <c r="A206" s="2">
        <v>10410198</v>
      </c>
      <c r="B206" s="31" t="s">
        <v>660</v>
      </c>
      <c r="C206" s="32" t="s">
        <v>661</v>
      </c>
      <c r="D206" s="32" t="s">
        <v>20487</v>
      </c>
      <c r="E206" s="32"/>
      <c r="F206" s="32">
        <v>255</v>
      </c>
      <c r="G206" s="34" t="s">
        <v>18005</v>
      </c>
      <c r="H206" s="33"/>
      <c r="J206" s="10"/>
      <c r="K206" s="10"/>
      <c r="L206" s="12"/>
    </row>
    <row r="207" spans="1:12" ht="20.100000000000001" customHeight="1" x14ac:dyDescent="0.2">
      <c r="A207" s="2">
        <v>10410199</v>
      </c>
      <c r="B207" s="26" t="s">
        <v>662</v>
      </c>
      <c r="C207" s="32" t="s">
        <v>663</v>
      </c>
      <c r="D207" s="32" t="s">
        <v>20488</v>
      </c>
      <c r="E207" s="32"/>
      <c r="F207" s="32">
        <v>78</v>
      </c>
      <c r="G207" s="34" t="s">
        <v>18005</v>
      </c>
      <c r="H207" s="33"/>
      <c r="J207" s="10"/>
      <c r="K207" s="10"/>
      <c r="L207" s="12"/>
    </row>
    <row r="208" spans="1:12" ht="20.100000000000001" customHeight="1" x14ac:dyDescent="0.2">
      <c r="A208" s="2">
        <v>10410200</v>
      </c>
      <c r="B208" s="31" t="s">
        <v>664</v>
      </c>
      <c r="C208" s="32" t="s">
        <v>665</v>
      </c>
      <c r="D208" s="32" t="s">
        <v>20489</v>
      </c>
      <c r="E208" s="32"/>
      <c r="F208" s="32">
        <v>120</v>
      </c>
      <c r="G208" s="34" t="s">
        <v>18005</v>
      </c>
      <c r="H208" s="33"/>
      <c r="J208" s="10"/>
      <c r="K208" s="10"/>
      <c r="L208" s="12"/>
    </row>
    <row r="209" spans="1:12" ht="20.100000000000001" customHeight="1" x14ac:dyDescent="0.2">
      <c r="A209" s="2">
        <v>10410201</v>
      </c>
      <c r="B209" s="26" t="s">
        <v>666</v>
      </c>
      <c r="C209" s="32" t="s">
        <v>667</v>
      </c>
      <c r="D209" s="32" t="s">
        <v>20490</v>
      </c>
      <c r="E209" s="32"/>
      <c r="F209" s="32">
        <v>270</v>
      </c>
      <c r="G209" s="34" t="s">
        <v>18005</v>
      </c>
      <c r="H209" s="33"/>
      <c r="J209" s="10"/>
      <c r="K209" s="10"/>
      <c r="L209" s="12"/>
    </row>
    <row r="210" spans="1:12" ht="20.100000000000001" customHeight="1" x14ac:dyDescent="0.2">
      <c r="A210" s="2">
        <v>10410202</v>
      </c>
      <c r="B210" s="31" t="s">
        <v>668</v>
      </c>
      <c r="C210" s="32" t="s">
        <v>669</v>
      </c>
      <c r="D210" s="32" t="s">
        <v>20491</v>
      </c>
      <c r="E210" s="32"/>
      <c r="F210" s="32">
        <v>1930</v>
      </c>
      <c r="G210" s="34" t="s">
        <v>13834</v>
      </c>
      <c r="H210" s="33"/>
      <c r="J210" s="10"/>
      <c r="K210" s="10"/>
      <c r="L210" s="12"/>
    </row>
    <row r="211" spans="1:12" ht="20.100000000000001" customHeight="1" x14ac:dyDescent="0.2">
      <c r="A211" s="2">
        <v>10410203</v>
      </c>
      <c r="B211" s="26" t="s">
        <v>670</v>
      </c>
      <c r="C211" s="32" t="s">
        <v>671</v>
      </c>
      <c r="D211" s="32" t="s">
        <v>20213</v>
      </c>
      <c r="E211" s="32" t="s">
        <v>13766</v>
      </c>
      <c r="F211" s="32">
        <v>60</v>
      </c>
      <c r="G211" s="34" t="s">
        <v>13800</v>
      </c>
      <c r="H211" s="33">
        <v>187000</v>
      </c>
      <c r="I211" s="18" t="s">
        <v>19634</v>
      </c>
      <c r="J211" s="10" t="s">
        <v>237</v>
      </c>
      <c r="K211" s="10" t="s">
        <v>20151</v>
      </c>
      <c r="L211" s="12"/>
    </row>
    <row r="212" spans="1:12" ht="20.100000000000001" customHeight="1" x14ac:dyDescent="0.2">
      <c r="A212" s="2">
        <v>10410204</v>
      </c>
      <c r="B212" s="31" t="s">
        <v>672</v>
      </c>
      <c r="C212" s="32" t="s">
        <v>673</v>
      </c>
      <c r="D212" s="32" t="s">
        <v>20492</v>
      </c>
      <c r="E212" s="32" t="s">
        <v>13766</v>
      </c>
      <c r="F212" s="32">
        <v>175</v>
      </c>
      <c r="G212" s="34" t="s">
        <v>13866</v>
      </c>
      <c r="H212" s="33">
        <v>191000</v>
      </c>
      <c r="I212" s="18" t="s">
        <v>20150</v>
      </c>
      <c r="J212" s="10" t="s">
        <v>20140</v>
      </c>
      <c r="K212" s="10" t="s">
        <v>16025</v>
      </c>
      <c r="L212" s="12"/>
    </row>
    <row r="213" spans="1:12" ht="20.100000000000001" customHeight="1" x14ac:dyDescent="0.2">
      <c r="A213" s="2">
        <v>10410205</v>
      </c>
      <c r="B213" s="26" t="s">
        <v>674</v>
      </c>
      <c r="C213" s="32" t="s">
        <v>675</v>
      </c>
      <c r="D213" s="32" t="s">
        <v>20212</v>
      </c>
      <c r="E213" s="32" t="s">
        <v>13766</v>
      </c>
      <c r="F213" s="32">
        <v>103</v>
      </c>
      <c r="G213" s="34" t="s">
        <v>13876</v>
      </c>
      <c r="H213" s="33">
        <v>201000</v>
      </c>
      <c r="I213" s="18" t="s">
        <v>20149</v>
      </c>
      <c r="J213" s="10" t="s">
        <v>13900</v>
      </c>
      <c r="K213" s="10" t="s">
        <v>20148</v>
      </c>
      <c r="L213" s="12"/>
    </row>
    <row r="214" spans="1:12" ht="20.100000000000001" customHeight="1" x14ac:dyDescent="0.2">
      <c r="A214" s="2">
        <v>10410206</v>
      </c>
      <c r="B214" s="31" t="s">
        <v>676</v>
      </c>
      <c r="C214" s="32" t="s">
        <v>677</v>
      </c>
      <c r="D214" s="32" t="s">
        <v>20493</v>
      </c>
      <c r="E214" s="32"/>
      <c r="F214" s="32">
        <v>120</v>
      </c>
      <c r="G214" s="34" t="s">
        <v>13974</v>
      </c>
      <c r="H214" s="33"/>
      <c r="J214" s="10"/>
      <c r="K214" s="10"/>
      <c r="L214" s="12"/>
    </row>
    <row r="215" spans="1:12" ht="20.100000000000001" customHeight="1" x14ac:dyDescent="0.2">
      <c r="A215" s="2">
        <v>10410207</v>
      </c>
      <c r="B215" s="26" t="s">
        <v>678</v>
      </c>
      <c r="C215" s="32" t="s">
        <v>679</v>
      </c>
      <c r="D215" s="32" t="s">
        <v>20494</v>
      </c>
      <c r="E215" s="32"/>
      <c r="F215" s="32">
        <v>16</v>
      </c>
      <c r="G215" s="34" t="s">
        <v>13866</v>
      </c>
      <c r="H215" s="33"/>
      <c r="J215" s="10"/>
      <c r="K215" s="10"/>
      <c r="L215" s="12"/>
    </row>
    <row r="216" spans="1:12" ht="20.100000000000001" customHeight="1" x14ac:dyDescent="0.2">
      <c r="A216" s="2">
        <v>10410208</v>
      </c>
      <c r="B216" s="31" t="s">
        <v>680</v>
      </c>
      <c r="C216" s="32" t="s">
        <v>681</v>
      </c>
      <c r="D216" s="32" t="s">
        <v>20495</v>
      </c>
      <c r="E216" s="32"/>
      <c r="F216" s="32">
        <v>70</v>
      </c>
      <c r="G216" s="34" t="s">
        <v>18005</v>
      </c>
      <c r="H216" s="33"/>
      <c r="J216" s="10"/>
      <c r="K216" s="10"/>
      <c r="L216" s="12"/>
    </row>
    <row r="217" spans="1:12" ht="20.100000000000001" customHeight="1" x14ac:dyDescent="0.2">
      <c r="A217" s="2">
        <v>10410209</v>
      </c>
      <c r="B217" s="26" t="s">
        <v>682</v>
      </c>
      <c r="C217" s="32" t="s">
        <v>683</v>
      </c>
      <c r="D217" s="32" t="s">
        <v>20496</v>
      </c>
      <c r="E217" s="32"/>
      <c r="F217" s="32">
        <v>27</v>
      </c>
      <c r="G217" s="34" t="s">
        <v>13980</v>
      </c>
      <c r="H217" s="33"/>
      <c r="J217" s="10"/>
      <c r="K217" s="10"/>
      <c r="L217" s="12"/>
    </row>
    <row r="218" spans="1:12" ht="20.100000000000001" customHeight="1" x14ac:dyDescent="0.2">
      <c r="A218" s="2">
        <v>10410210</v>
      </c>
      <c r="B218" s="31" t="s">
        <v>684</v>
      </c>
      <c r="C218" s="32" t="s">
        <v>685</v>
      </c>
      <c r="D218" s="32" t="s">
        <v>20211</v>
      </c>
      <c r="E218" s="32" t="s">
        <v>13870</v>
      </c>
      <c r="F218" s="32">
        <v>447</v>
      </c>
      <c r="G218" s="34" t="s">
        <v>13866</v>
      </c>
      <c r="H218" s="33">
        <v>202000</v>
      </c>
      <c r="J218" s="10" t="s">
        <v>13905</v>
      </c>
      <c r="K218" s="10" t="s">
        <v>20147</v>
      </c>
      <c r="L218" s="12"/>
    </row>
    <row r="219" spans="1:12" ht="20.100000000000001" customHeight="1" x14ac:dyDescent="0.2">
      <c r="A219" s="2">
        <v>10410211</v>
      </c>
      <c r="B219" s="26" t="s">
        <v>686</v>
      </c>
      <c r="C219" s="32" t="s">
        <v>687</v>
      </c>
      <c r="D219" s="32" t="s">
        <v>20210</v>
      </c>
      <c r="E219" s="32" t="s">
        <v>13823</v>
      </c>
      <c r="F219" s="32">
        <v>330</v>
      </c>
      <c r="G219" s="34" t="s">
        <v>13866</v>
      </c>
      <c r="H219" s="33">
        <v>175000</v>
      </c>
      <c r="I219" s="18" t="s">
        <v>20146</v>
      </c>
      <c r="J219" s="10" t="s">
        <v>15871</v>
      </c>
      <c r="K219" s="10" t="s">
        <v>14238</v>
      </c>
      <c r="L219" s="12"/>
    </row>
    <row r="220" spans="1:12" ht="20.100000000000001" customHeight="1" x14ac:dyDescent="0.2">
      <c r="A220" s="2">
        <v>10410212</v>
      </c>
      <c r="B220" s="31" t="s">
        <v>688</v>
      </c>
      <c r="C220" s="32" t="s">
        <v>689</v>
      </c>
      <c r="D220" s="32" t="s">
        <v>20497</v>
      </c>
      <c r="E220" s="32" t="s">
        <v>13766</v>
      </c>
      <c r="F220" s="32">
        <v>1170</v>
      </c>
      <c r="G220" s="34" t="s">
        <v>13789</v>
      </c>
      <c r="H220" s="33">
        <v>205200</v>
      </c>
      <c r="I220" s="18" t="s">
        <v>18889</v>
      </c>
      <c r="J220" s="10" t="s">
        <v>13900</v>
      </c>
      <c r="K220" s="10" t="s">
        <v>13943</v>
      </c>
      <c r="L220" s="12"/>
    </row>
    <row r="221" spans="1:12" ht="20.100000000000001" customHeight="1" x14ac:dyDescent="0.2">
      <c r="A221" s="2">
        <v>10410213</v>
      </c>
      <c r="B221" s="26" t="s">
        <v>690</v>
      </c>
      <c r="C221" s="32" t="s">
        <v>691</v>
      </c>
      <c r="D221" s="32" t="s">
        <v>20209</v>
      </c>
      <c r="E221" s="32" t="s">
        <v>13766</v>
      </c>
      <c r="F221" s="32">
        <v>90</v>
      </c>
      <c r="G221" s="34" t="s">
        <v>13866</v>
      </c>
      <c r="H221" s="33">
        <v>189100</v>
      </c>
      <c r="I221" s="18" t="s">
        <v>20145</v>
      </c>
      <c r="J221" s="10" t="s">
        <v>237</v>
      </c>
      <c r="K221" s="10" t="s">
        <v>20144</v>
      </c>
      <c r="L221" s="12"/>
    </row>
    <row r="222" spans="1:12" ht="20.100000000000001" customHeight="1" x14ac:dyDescent="0.2">
      <c r="A222" s="2">
        <v>10410214</v>
      </c>
      <c r="B222" s="31" t="s">
        <v>692</v>
      </c>
      <c r="C222" s="32" t="s">
        <v>693</v>
      </c>
      <c r="D222" s="32" t="s">
        <v>20498</v>
      </c>
      <c r="E222" s="32"/>
      <c r="F222" s="32">
        <v>44</v>
      </c>
      <c r="G222" s="34" t="s">
        <v>13820</v>
      </c>
      <c r="H222" s="33"/>
      <c r="J222" s="10"/>
      <c r="K222" s="10"/>
      <c r="L222" s="12"/>
    </row>
    <row r="223" spans="1:12" ht="20.100000000000001" customHeight="1" x14ac:dyDescent="0.2">
      <c r="A223" s="2">
        <v>10410215</v>
      </c>
      <c r="B223" s="26" t="s">
        <v>694</v>
      </c>
      <c r="C223" s="32" t="s">
        <v>695</v>
      </c>
      <c r="D223" s="32" t="s">
        <v>20499</v>
      </c>
      <c r="E223" s="32"/>
      <c r="F223" s="32">
        <v>900</v>
      </c>
      <c r="G223" s="34" t="s">
        <v>18005</v>
      </c>
      <c r="H223" s="33"/>
      <c r="J223" s="10"/>
      <c r="K223" s="10"/>
      <c r="L223" s="12"/>
    </row>
    <row r="224" spans="1:12" ht="20.100000000000001" customHeight="1" x14ac:dyDescent="0.2">
      <c r="A224" s="2">
        <v>10410216</v>
      </c>
      <c r="B224" s="31" t="s">
        <v>696</v>
      </c>
      <c r="C224" s="32" t="s">
        <v>697</v>
      </c>
      <c r="D224" s="32" t="s">
        <v>20500</v>
      </c>
      <c r="E224" s="32"/>
      <c r="F224" s="32">
        <v>1670</v>
      </c>
      <c r="G224" s="34" t="s">
        <v>18005</v>
      </c>
      <c r="H224" s="33"/>
      <c r="J224" s="10"/>
      <c r="K224" s="10"/>
      <c r="L224" s="12"/>
    </row>
    <row r="225" spans="1:12" ht="20.100000000000001" customHeight="1" x14ac:dyDescent="0.2">
      <c r="A225" s="2">
        <v>10410217</v>
      </c>
      <c r="B225" s="26" t="s">
        <v>698</v>
      </c>
      <c r="C225" s="32" t="s">
        <v>699</v>
      </c>
      <c r="D225" s="32" t="s">
        <v>20501</v>
      </c>
      <c r="E225" s="32"/>
      <c r="F225" s="32">
        <v>150</v>
      </c>
      <c r="G225" s="34" t="s">
        <v>13820</v>
      </c>
      <c r="H225" s="33"/>
      <c r="J225" s="10"/>
      <c r="K225" s="10"/>
      <c r="L225" s="12"/>
    </row>
    <row r="226" spans="1:12" ht="20.100000000000001" customHeight="1" x14ac:dyDescent="0.2">
      <c r="A226" s="2">
        <v>10410218</v>
      </c>
      <c r="B226" s="31" t="s">
        <v>700</v>
      </c>
      <c r="C226" s="32" t="s">
        <v>701</v>
      </c>
      <c r="D226" s="32" t="s">
        <v>20502</v>
      </c>
      <c r="E226" s="32"/>
      <c r="F226" s="32">
        <v>82</v>
      </c>
      <c r="G226" s="34" t="s">
        <v>14487</v>
      </c>
      <c r="H226" s="33"/>
      <c r="J226" s="10"/>
      <c r="K226" s="10"/>
      <c r="L226" s="12"/>
    </row>
    <row r="227" spans="1:12" ht="20.100000000000001" customHeight="1" x14ac:dyDescent="0.2">
      <c r="A227" s="2">
        <v>10410219</v>
      </c>
      <c r="B227" s="26" t="s">
        <v>702</v>
      </c>
      <c r="C227" s="32" t="s">
        <v>703</v>
      </c>
      <c r="D227" s="32" t="s">
        <v>20503</v>
      </c>
      <c r="E227" s="32"/>
      <c r="F227" s="32">
        <v>119</v>
      </c>
      <c r="G227" s="34" t="s">
        <v>18005</v>
      </c>
      <c r="H227" s="33"/>
      <c r="J227" s="10"/>
      <c r="K227" s="10"/>
      <c r="L227" s="12"/>
    </row>
    <row r="228" spans="1:12" ht="20.100000000000001" customHeight="1" x14ac:dyDescent="0.2">
      <c r="A228" s="2">
        <v>10410220</v>
      </c>
      <c r="B228" s="31" t="s">
        <v>704</v>
      </c>
      <c r="C228" s="32" t="s">
        <v>705</v>
      </c>
      <c r="D228" s="32" t="s">
        <v>20208</v>
      </c>
      <c r="E228" s="32"/>
      <c r="F228" s="32">
        <v>273</v>
      </c>
      <c r="G228" s="34" t="s">
        <v>14487</v>
      </c>
      <c r="H228" s="33"/>
      <c r="J228" s="10"/>
      <c r="K228" s="10"/>
      <c r="L228" s="12"/>
    </row>
    <row r="229" spans="1:12" ht="20.100000000000001" customHeight="1" x14ac:dyDescent="0.2">
      <c r="A229" s="2">
        <v>10410221</v>
      </c>
      <c r="B229" s="26" t="s">
        <v>706</v>
      </c>
      <c r="C229" s="32" t="s">
        <v>707</v>
      </c>
      <c r="D229" s="32" t="s">
        <v>20504</v>
      </c>
      <c r="E229" s="32"/>
      <c r="F229" s="32">
        <v>3119</v>
      </c>
      <c r="G229" s="34" t="s">
        <v>13820</v>
      </c>
      <c r="H229" s="33"/>
      <c r="J229" s="10"/>
      <c r="K229" s="10"/>
      <c r="L229" s="12"/>
    </row>
    <row r="230" spans="1:12" ht="20.100000000000001" customHeight="1" x14ac:dyDescent="0.2">
      <c r="A230" s="2">
        <v>10410222</v>
      </c>
      <c r="B230" s="31" t="s">
        <v>708</v>
      </c>
      <c r="C230" s="32" t="s">
        <v>709</v>
      </c>
      <c r="D230" s="32" t="s">
        <v>20207</v>
      </c>
      <c r="E230" s="32"/>
      <c r="F230" s="32">
        <v>35</v>
      </c>
      <c r="G230" s="34" t="s">
        <v>13866</v>
      </c>
      <c r="H230" s="33"/>
      <c r="J230" s="10"/>
      <c r="K230" s="10"/>
      <c r="L230" s="12"/>
    </row>
    <row r="231" spans="1:12" ht="20.100000000000001" customHeight="1" x14ac:dyDescent="0.2">
      <c r="A231" s="2">
        <v>10410223</v>
      </c>
      <c r="B231" s="26" t="s">
        <v>710</v>
      </c>
      <c r="C231" s="32" t="s">
        <v>711</v>
      </c>
      <c r="D231" s="32" t="s">
        <v>20206</v>
      </c>
      <c r="E231" s="32" t="s">
        <v>13766</v>
      </c>
      <c r="F231" s="32">
        <v>204</v>
      </c>
      <c r="G231" s="34" t="s">
        <v>13803</v>
      </c>
      <c r="H231" s="33">
        <v>194600</v>
      </c>
      <c r="J231" s="10" t="s">
        <v>13827</v>
      </c>
      <c r="K231" s="10" t="s">
        <v>20143</v>
      </c>
      <c r="L231" s="12"/>
    </row>
    <row r="232" spans="1:12" ht="20.100000000000001" customHeight="1" x14ac:dyDescent="0.2">
      <c r="A232" s="2">
        <v>10410224</v>
      </c>
      <c r="B232" s="31" t="s">
        <v>712</v>
      </c>
      <c r="C232" s="32" t="s">
        <v>713</v>
      </c>
      <c r="D232" s="32" t="s">
        <v>20505</v>
      </c>
      <c r="E232" s="32" t="s">
        <v>13766</v>
      </c>
      <c r="F232" s="32">
        <v>152</v>
      </c>
      <c r="G232" s="34" t="s">
        <v>13796</v>
      </c>
      <c r="H232" s="33">
        <v>195000</v>
      </c>
      <c r="I232" s="18" t="s">
        <v>20142</v>
      </c>
      <c r="J232" s="10" t="s">
        <v>13771</v>
      </c>
      <c r="K232" s="10" t="s">
        <v>20141</v>
      </c>
      <c r="L232" s="12"/>
    </row>
    <row r="233" spans="1:12" ht="20.100000000000001" customHeight="1" x14ac:dyDescent="0.2">
      <c r="A233" s="2">
        <v>10410225</v>
      </c>
      <c r="B233" s="26" t="s">
        <v>714</v>
      </c>
      <c r="C233" s="32" t="s">
        <v>715</v>
      </c>
      <c r="D233" s="32" t="s">
        <v>20506</v>
      </c>
      <c r="E233" s="32"/>
      <c r="F233" s="32">
        <v>2112</v>
      </c>
      <c r="G233" s="34" t="s">
        <v>18005</v>
      </c>
      <c r="H233" s="33"/>
      <c r="J233" s="10"/>
      <c r="K233" s="10"/>
      <c r="L233" s="12"/>
    </row>
    <row r="234" spans="1:12" ht="20.100000000000001" customHeight="1" x14ac:dyDescent="0.2">
      <c r="A234" s="2">
        <v>10410226</v>
      </c>
      <c r="B234" s="31" t="s">
        <v>716</v>
      </c>
      <c r="C234" s="32" t="s">
        <v>717</v>
      </c>
      <c r="D234" s="32" t="s">
        <v>20507</v>
      </c>
      <c r="E234" s="32"/>
      <c r="F234" s="32">
        <v>50</v>
      </c>
      <c r="G234" s="34" t="s">
        <v>18005</v>
      </c>
      <c r="H234" s="33"/>
      <c r="J234" s="10"/>
      <c r="K234" s="10"/>
      <c r="L234" s="12"/>
    </row>
    <row r="235" spans="1:12" ht="20.100000000000001" customHeight="1" x14ac:dyDescent="0.2">
      <c r="A235" s="2">
        <v>10410227</v>
      </c>
      <c r="B235" s="26" t="s">
        <v>718</v>
      </c>
      <c r="C235" s="32" t="s">
        <v>719</v>
      </c>
      <c r="D235" s="32" t="s">
        <v>20508</v>
      </c>
      <c r="E235" s="32" t="s">
        <v>13766</v>
      </c>
      <c r="F235" s="32">
        <v>90</v>
      </c>
      <c r="G235" s="34" t="s">
        <v>14380</v>
      </c>
      <c r="H235" s="33">
        <v>202000</v>
      </c>
      <c r="J235" s="10" t="s">
        <v>237</v>
      </c>
      <c r="K235" s="10" t="s">
        <v>14644</v>
      </c>
      <c r="L235" s="12"/>
    </row>
    <row r="236" spans="1:12" ht="20.100000000000001" customHeight="1" x14ac:dyDescent="0.2">
      <c r="A236" s="2">
        <v>10410228</v>
      </c>
      <c r="B236" s="31" t="s">
        <v>720</v>
      </c>
      <c r="C236" s="32" t="s">
        <v>721</v>
      </c>
      <c r="D236" s="32" t="s">
        <v>20509</v>
      </c>
      <c r="E236" s="32"/>
      <c r="F236" s="32">
        <v>25</v>
      </c>
      <c r="G236" s="34" t="s">
        <v>18005</v>
      </c>
      <c r="H236" s="33"/>
      <c r="J236" s="10"/>
      <c r="K236" s="10"/>
      <c r="L236" s="12"/>
    </row>
    <row r="237" spans="1:12" ht="20.100000000000001" customHeight="1" x14ac:dyDescent="0.2">
      <c r="A237" s="2">
        <v>10410229</v>
      </c>
      <c r="B237" s="26" t="s">
        <v>722</v>
      </c>
      <c r="C237" s="32" t="s">
        <v>723</v>
      </c>
      <c r="D237" s="32" t="s">
        <v>20510</v>
      </c>
      <c r="E237" s="32"/>
      <c r="F237" s="32">
        <v>174</v>
      </c>
      <c r="G237" s="34" t="s">
        <v>13974</v>
      </c>
      <c r="H237" s="33"/>
      <c r="J237" s="10"/>
      <c r="K237" s="10"/>
      <c r="L237" s="12"/>
    </row>
    <row r="238" spans="1:12" ht="20.100000000000001" customHeight="1" x14ac:dyDescent="0.2">
      <c r="A238" s="2">
        <v>10410230</v>
      </c>
      <c r="B238" s="31" t="s">
        <v>724</v>
      </c>
      <c r="C238" s="32" t="s">
        <v>725</v>
      </c>
      <c r="D238" s="32" t="s">
        <v>20511</v>
      </c>
      <c r="E238" s="32"/>
      <c r="F238" s="32">
        <v>64</v>
      </c>
      <c r="G238" s="34" t="s">
        <v>13974</v>
      </c>
      <c r="H238" s="33"/>
      <c r="J238" s="10"/>
      <c r="K238" s="10"/>
      <c r="L238" s="12"/>
    </row>
    <row r="239" spans="1:12" ht="20.100000000000001" customHeight="1" x14ac:dyDescent="0.2">
      <c r="A239" s="2">
        <v>10410231</v>
      </c>
      <c r="B239" s="26" t="s">
        <v>726</v>
      </c>
      <c r="C239" s="32" t="s">
        <v>727</v>
      </c>
      <c r="D239" s="32" t="s">
        <v>20512</v>
      </c>
      <c r="E239" s="32" t="s">
        <v>13766</v>
      </c>
      <c r="F239" s="32">
        <v>38</v>
      </c>
      <c r="G239" s="34" t="s">
        <v>13822</v>
      </c>
      <c r="H239" s="33">
        <v>192200</v>
      </c>
      <c r="J239" s="10" t="s">
        <v>20140</v>
      </c>
      <c r="K239" s="10" t="s">
        <v>20139</v>
      </c>
      <c r="L239" s="12"/>
    </row>
    <row r="240" spans="1:12" ht="20.100000000000001" customHeight="1" x14ac:dyDescent="0.2">
      <c r="A240" s="2">
        <v>10410232</v>
      </c>
      <c r="B240" s="31" t="s">
        <v>728</v>
      </c>
      <c r="C240" s="32" t="s">
        <v>729</v>
      </c>
      <c r="D240" s="32" t="s">
        <v>20513</v>
      </c>
      <c r="E240" s="32"/>
      <c r="F240" s="32">
        <v>320</v>
      </c>
      <c r="G240" s="34" t="s">
        <v>18005</v>
      </c>
      <c r="H240" s="33"/>
      <c r="J240" s="10"/>
      <c r="K240" s="10"/>
      <c r="L240" s="12"/>
    </row>
    <row r="241" spans="1:12" ht="20.100000000000001" customHeight="1" x14ac:dyDescent="0.2">
      <c r="A241" s="2">
        <v>10410233</v>
      </c>
      <c r="B241" s="26" t="s">
        <v>730</v>
      </c>
      <c r="C241" s="32" t="s">
        <v>731</v>
      </c>
      <c r="D241" s="32" t="s">
        <v>20514</v>
      </c>
      <c r="E241" s="32"/>
      <c r="F241" s="32">
        <v>17</v>
      </c>
      <c r="G241" s="34" t="s">
        <v>18005</v>
      </c>
      <c r="H241" s="33"/>
      <c r="J241" s="10"/>
      <c r="K241" s="10"/>
      <c r="L241" s="12"/>
    </row>
    <row r="242" spans="1:12" ht="20.100000000000001" customHeight="1" x14ac:dyDescent="0.2">
      <c r="A242" s="2">
        <v>10410234</v>
      </c>
      <c r="B242" s="31" t="s">
        <v>732</v>
      </c>
      <c r="C242" s="32" t="s">
        <v>733</v>
      </c>
      <c r="D242" s="32" t="s">
        <v>20515</v>
      </c>
      <c r="E242" s="32" t="s">
        <v>13766</v>
      </c>
      <c r="F242" s="32">
        <v>150</v>
      </c>
      <c r="G242" s="34" t="s">
        <v>13974</v>
      </c>
      <c r="H242" s="33">
        <v>201000</v>
      </c>
      <c r="I242" s="18" t="s">
        <v>20138</v>
      </c>
      <c r="J242" s="10" t="s">
        <v>237</v>
      </c>
      <c r="K242" s="10" t="s">
        <v>20137</v>
      </c>
      <c r="L242" s="12"/>
    </row>
    <row r="243" spans="1:12" ht="20.100000000000001" customHeight="1" x14ac:dyDescent="0.2">
      <c r="A243" s="2">
        <v>10410235</v>
      </c>
      <c r="B243" s="26" t="s">
        <v>734</v>
      </c>
      <c r="C243" s="32" t="s">
        <v>735</v>
      </c>
      <c r="D243" s="32" t="s">
        <v>20516</v>
      </c>
      <c r="E243" s="32"/>
      <c r="F243" s="32">
        <v>192</v>
      </c>
      <c r="G243" s="34" t="s">
        <v>18005</v>
      </c>
      <c r="H243" s="33"/>
      <c r="J243" s="10"/>
      <c r="K243" s="10"/>
      <c r="L243" s="12"/>
    </row>
    <row r="244" spans="1:12" ht="20.100000000000001" customHeight="1" x14ac:dyDescent="0.2">
      <c r="A244" s="2">
        <v>10410236</v>
      </c>
      <c r="B244" s="31" t="s">
        <v>736</v>
      </c>
      <c r="C244" s="32" t="s">
        <v>737</v>
      </c>
      <c r="D244" s="32" t="s">
        <v>20517</v>
      </c>
      <c r="E244" s="32"/>
      <c r="F244" s="32">
        <v>700</v>
      </c>
      <c r="G244" s="34" t="s">
        <v>13866</v>
      </c>
      <c r="H244" s="33"/>
      <c r="J244" s="10"/>
      <c r="K244" s="10"/>
      <c r="L244" s="12"/>
    </row>
    <row r="245" spans="1:12" ht="20.100000000000001" customHeight="1" x14ac:dyDescent="0.2">
      <c r="A245" s="2">
        <v>10410237</v>
      </c>
      <c r="B245" s="26" t="s">
        <v>738</v>
      </c>
      <c r="C245" s="32" t="s">
        <v>739</v>
      </c>
      <c r="D245" s="32" t="s">
        <v>20518</v>
      </c>
      <c r="E245" s="32"/>
      <c r="F245" s="32"/>
      <c r="G245" s="34" t="s">
        <v>18005</v>
      </c>
      <c r="H245" s="33"/>
      <c r="J245" s="10"/>
      <c r="K245" s="10"/>
      <c r="L245" s="12"/>
    </row>
    <row r="246" spans="1:12" ht="20.100000000000001" customHeight="1" x14ac:dyDescent="0.2">
      <c r="A246" s="2">
        <v>10410238</v>
      </c>
      <c r="B246" s="31" t="s">
        <v>740</v>
      </c>
      <c r="C246" s="32" t="s">
        <v>741</v>
      </c>
      <c r="D246" s="32" t="s">
        <v>20519</v>
      </c>
      <c r="E246" s="32"/>
      <c r="F246" s="32">
        <v>80</v>
      </c>
      <c r="G246" s="34" t="s">
        <v>13796</v>
      </c>
      <c r="H246" s="33"/>
      <c r="J246" s="10"/>
      <c r="K246" s="10"/>
      <c r="L246" s="12"/>
    </row>
    <row r="247" spans="1:12" ht="20.100000000000001" customHeight="1" x14ac:dyDescent="0.2">
      <c r="A247" s="2">
        <v>10410239</v>
      </c>
      <c r="B247" s="26" t="s">
        <v>742</v>
      </c>
      <c r="C247" s="32" t="s">
        <v>743</v>
      </c>
      <c r="D247" s="32" t="s">
        <v>20520</v>
      </c>
      <c r="E247" s="32" t="s">
        <v>13766</v>
      </c>
      <c r="F247" s="32">
        <v>220</v>
      </c>
      <c r="G247" s="34" t="s">
        <v>13866</v>
      </c>
      <c r="H247" s="33">
        <v>180000</v>
      </c>
      <c r="I247" s="18" t="s">
        <v>15665</v>
      </c>
      <c r="J247" s="10" t="s">
        <v>13772</v>
      </c>
      <c r="K247" s="10" t="s">
        <v>20136</v>
      </c>
      <c r="L247" s="12"/>
    </row>
    <row r="248" spans="1:12" ht="20.100000000000001" customHeight="1" x14ac:dyDescent="0.2">
      <c r="A248" s="2">
        <v>10410240</v>
      </c>
      <c r="B248" s="31" t="s">
        <v>744</v>
      </c>
      <c r="C248" s="32" t="s">
        <v>745</v>
      </c>
      <c r="D248" s="32" t="s">
        <v>20521</v>
      </c>
      <c r="E248" s="32"/>
      <c r="F248" s="32">
        <v>566</v>
      </c>
      <c r="G248" s="34" t="s">
        <v>14380</v>
      </c>
      <c r="H248" s="33"/>
      <c r="J248" s="10"/>
      <c r="K248" s="10"/>
      <c r="L248" s="12"/>
    </row>
    <row r="249" spans="1:12" ht="20.100000000000001" customHeight="1" x14ac:dyDescent="0.2">
      <c r="A249" s="2">
        <v>10410241</v>
      </c>
      <c r="B249" s="26" t="s">
        <v>746</v>
      </c>
      <c r="C249" s="32" t="s">
        <v>747</v>
      </c>
      <c r="D249" s="32" t="s">
        <v>20522</v>
      </c>
      <c r="E249" s="32" t="s">
        <v>13785</v>
      </c>
      <c r="F249" s="32">
        <v>12000</v>
      </c>
      <c r="G249" s="34" t="s">
        <v>13834</v>
      </c>
      <c r="H249" s="33">
        <v>210000</v>
      </c>
      <c r="I249" s="18" t="s">
        <v>20135</v>
      </c>
      <c r="J249" s="10" t="s">
        <v>14028</v>
      </c>
      <c r="K249" s="10" t="s">
        <v>20134</v>
      </c>
      <c r="L249" s="12"/>
    </row>
    <row r="250" spans="1:12" ht="20.100000000000001" customHeight="1" x14ac:dyDescent="0.2">
      <c r="A250" s="2">
        <v>10410242</v>
      </c>
      <c r="B250" s="31" t="s">
        <v>748</v>
      </c>
      <c r="C250" s="32" t="s">
        <v>749</v>
      </c>
      <c r="D250" s="32" t="s">
        <v>20523</v>
      </c>
      <c r="E250" s="32"/>
      <c r="F250" s="32">
        <v>41</v>
      </c>
      <c r="G250" s="34" t="s">
        <v>18005</v>
      </c>
      <c r="H250" s="33"/>
      <c r="J250" s="10"/>
      <c r="K250" s="10"/>
      <c r="L250" s="12"/>
    </row>
    <row r="251" spans="1:12" ht="20.100000000000001" customHeight="1" x14ac:dyDescent="0.2">
      <c r="A251" s="2">
        <v>10410243</v>
      </c>
      <c r="B251" s="26" t="s">
        <v>750</v>
      </c>
      <c r="C251" s="32" t="s">
        <v>751</v>
      </c>
      <c r="D251" s="32" t="s">
        <v>20524</v>
      </c>
      <c r="E251" s="32"/>
      <c r="F251" s="32">
        <v>220</v>
      </c>
      <c r="G251" s="34" t="s">
        <v>13820</v>
      </c>
      <c r="H251" s="33"/>
      <c r="J251" s="10"/>
      <c r="K251" s="10"/>
      <c r="L251" s="12"/>
    </row>
    <row r="252" spans="1:12" ht="20.100000000000001" customHeight="1" x14ac:dyDescent="0.2">
      <c r="A252" s="2">
        <v>10410244</v>
      </c>
      <c r="B252" s="31" t="s">
        <v>752</v>
      </c>
      <c r="C252" s="32" t="s">
        <v>753</v>
      </c>
      <c r="D252" s="32" t="s">
        <v>20525</v>
      </c>
      <c r="E252" s="32" t="s">
        <v>13766</v>
      </c>
      <c r="F252" s="32">
        <v>173</v>
      </c>
      <c r="G252" s="34" t="s">
        <v>13834</v>
      </c>
      <c r="H252" s="33">
        <v>194000</v>
      </c>
      <c r="I252" s="18" t="s">
        <v>20133</v>
      </c>
      <c r="J252" s="10" t="s">
        <v>237</v>
      </c>
      <c r="K252" s="10" t="s">
        <v>17046</v>
      </c>
      <c r="L252" s="12"/>
    </row>
    <row r="253" spans="1:12" ht="20.100000000000001" customHeight="1" x14ac:dyDescent="0.2">
      <c r="A253" s="2">
        <v>10410245</v>
      </c>
      <c r="B253" s="26" t="s">
        <v>754</v>
      </c>
      <c r="C253" s="32" t="s">
        <v>755</v>
      </c>
      <c r="D253" s="32" t="s">
        <v>20526</v>
      </c>
      <c r="E253" s="32" t="s">
        <v>13766</v>
      </c>
      <c r="F253" s="32">
        <v>1080</v>
      </c>
      <c r="G253" s="34" t="s">
        <v>37076</v>
      </c>
      <c r="H253" s="33">
        <v>200000</v>
      </c>
      <c r="I253" s="18" t="s">
        <v>15665</v>
      </c>
      <c r="J253" s="10" t="s">
        <v>237</v>
      </c>
      <c r="K253" s="10" t="s">
        <v>14271</v>
      </c>
      <c r="L253" s="12"/>
    </row>
    <row r="254" spans="1:12" ht="20.100000000000001" customHeight="1" x14ac:dyDescent="0.2">
      <c r="A254" s="2">
        <v>10410246</v>
      </c>
      <c r="B254" s="31" t="s">
        <v>756</v>
      </c>
      <c r="C254" s="32" t="s">
        <v>757</v>
      </c>
      <c r="D254" s="32" t="s">
        <v>37082</v>
      </c>
      <c r="E254" s="32"/>
      <c r="F254" s="32">
        <v>248</v>
      </c>
      <c r="G254" s="34" t="s">
        <v>37083</v>
      </c>
      <c r="H254" s="33"/>
      <c r="J254" s="10"/>
      <c r="K254" s="10"/>
      <c r="L254" s="12"/>
    </row>
    <row r="255" spans="1:12" ht="20.100000000000001" customHeight="1" x14ac:dyDescent="0.2">
      <c r="A255" s="2">
        <v>10410247</v>
      </c>
      <c r="B255" s="26" t="s">
        <v>758</v>
      </c>
      <c r="C255" s="32" t="s">
        <v>759</v>
      </c>
      <c r="D255" s="32" t="s">
        <v>20527</v>
      </c>
      <c r="E255" s="32" t="s">
        <v>13766</v>
      </c>
      <c r="F255" s="32">
        <v>100</v>
      </c>
      <c r="G255" s="34" t="s">
        <v>13876</v>
      </c>
      <c r="H255" s="33">
        <v>195000</v>
      </c>
      <c r="I255" s="18" t="s">
        <v>20132</v>
      </c>
      <c r="J255" s="10" t="s">
        <v>13905</v>
      </c>
      <c r="K255" s="10" t="s">
        <v>20131</v>
      </c>
      <c r="L255" s="12"/>
    </row>
    <row r="256" spans="1:12" ht="20.100000000000001" customHeight="1" x14ac:dyDescent="0.2">
      <c r="A256" s="2">
        <v>10410248</v>
      </c>
      <c r="B256" s="31" t="s">
        <v>760</v>
      </c>
      <c r="C256" s="32" t="s">
        <v>761</v>
      </c>
      <c r="D256" s="32" t="s">
        <v>20528</v>
      </c>
      <c r="E256" s="32" t="s">
        <v>13766</v>
      </c>
      <c r="F256" s="32">
        <v>204</v>
      </c>
      <c r="G256" s="34" t="s">
        <v>13803</v>
      </c>
      <c r="H256" s="33">
        <v>203000</v>
      </c>
      <c r="I256" s="18" t="s">
        <v>14284</v>
      </c>
      <c r="J256" s="10" t="s">
        <v>14460</v>
      </c>
      <c r="K256" s="10" t="s">
        <v>15097</v>
      </c>
      <c r="L256" s="12"/>
    </row>
    <row r="257" spans="1:12" ht="20.100000000000001" customHeight="1" x14ac:dyDescent="0.2">
      <c r="A257" s="2">
        <v>10410249</v>
      </c>
      <c r="B257" s="26" t="s">
        <v>762</v>
      </c>
      <c r="C257" s="32" t="s">
        <v>763</v>
      </c>
      <c r="D257" s="32" t="s">
        <v>20529</v>
      </c>
      <c r="E257" s="32"/>
      <c r="F257" s="32">
        <v>96</v>
      </c>
      <c r="G257" s="34" t="s">
        <v>18005</v>
      </c>
      <c r="H257" s="33"/>
      <c r="J257" s="10"/>
      <c r="K257" s="10"/>
      <c r="L257" s="12"/>
    </row>
    <row r="258" spans="1:12" ht="20.100000000000001" customHeight="1" x14ac:dyDescent="0.2">
      <c r="A258" s="2">
        <v>10410250</v>
      </c>
      <c r="B258" s="31" t="s">
        <v>764</v>
      </c>
      <c r="C258" s="32" t="s">
        <v>765</v>
      </c>
      <c r="D258" s="32" t="s">
        <v>20530</v>
      </c>
      <c r="E258" s="32"/>
      <c r="F258" s="32">
        <v>10</v>
      </c>
      <c r="G258" s="34" t="s">
        <v>13820</v>
      </c>
      <c r="H258" s="33"/>
      <c r="J258" s="10"/>
      <c r="K258" s="10"/>
      <c r="L258" s="12"/>
    </row>
    <row r="259" spans="1:12" ht="20.100000000000001" customHeight="1" x14ac:dyDescent="0.2">
      <c r="A259" s="2">
        <v>10410251</v>
      </c>
      <c r="B259" s="26" t="s">
        <v>766</v>
      </c>
      <c r="C259" s="32" t="s">
        <v>767</v>
      </c>
      <c r="D259" s="32" t="s">
        <v>20531</v>
      </c>
      <c r="E259" s="32"/>
      <c r="F259" s="32">
        <v>186</v>
      </c>
      <c r="G259" s="34" t="s">
        <v>13876</v>
      </c>
      <c r="H259" s="33"/>
      <c r="J259" s="10"/>
      <c r="K259" s="10"/>
      <c r="L259" s="12"/>
    </row>
    <row r="260" spans="1:12" ht="20.100000000000001" customHeight="1" x14ac:dyDescent="0.2">
      <c r="A260" s="2">
        <v>10410252</v>
      </c>
      <c r="B260" s="31" t="s">
        <v>768</v>
      </c>
      <c r="C260" s="32" t="s">
        <v>769</v>
      </c>
      <c r="D260" s="32" t="s">
        <v>20532</v>
      </c>
      <c r="E260" s="32"/>
      <c r="F260" s="32">
        <v>19</v>
      </c>
      <c r="G260" s="34" t="s">
        <v>13866</v>
      </c>
      <c r="H260" s="33"/>
      <c r="J260" s="10"/>
      <c r="K260" s="10"/>
      <c r="L260" s="12"/>
    </row>
    <row r="261" spans="1:12" ht="20.100000000000001" customHeight="1" x14ac:dyDescent="0.2">
      <c r="A261" s="2">
        <v>10410253</v>
      </c>
      <c r="B261" s="26" t="s">
        <v>770</v>
      </c>
      <c r="C261" s="32" t="s">
        <v>771</v>
      </c>
      <c r="D261" s="32" t="s">
        <v>20533</v>
      </c>
      <c r="E261" s="32" t="s">
        <v>13766</v>
      </c>
      <c r="F261" s="32">
        <v>129</v>
      </c>
      <c r="G261" s="34" t="s">
        <v>13796</v>
      </c>
      <c r="H261" s="33">
        <v>200000</v>
      </c>
      <c r="I261" s="18" t="s">
        <v>19</v>
      </c>
      <c r="J261" s="10" t="s">
        <v>20129</v>
      </c>
      <c r="K261" s="10" t="s">
        <v>20130</v>
      </c>
      <c r="L261" s="12"/>
    </row>
    <row r="262" spans="1:12" ht="20.100000000000001" customHeight="1" x14ac:dyDescent="0.2">
      <c r="A262" s="2">
        <v>10410254</v>
      </c>
      <c r="B262" s="31" t="s">
        <v>772</v>
      </c>
      <c r="C262" s="32" t="s">
        <v>773</v>
      </c>
      <c r="D262" s="32" t="s">
        <v>20527</v>
      </c>
      <c r="E262" s="32" t="s">
        <v>13785</v>
      </c>
      <c r="F262" s="32">
        <v>330</v>
      </c>
      <c r="G262" s="34" t="s">
        <v>13820</v>
      </c>
      <c r="H262" s="33">
        <v>137000</v>
      </c>
      <c r="I262" s="18" t="s">
        <v>19276</v>
      </c>
      <c r="J262" s="10" t="s">
        <v>13905</v>
      </c>
      <c r="K262" s="10" t="s">
        <v>15475</v>
      </c>
      <c r="L262" s="12"/>
    </row>
    <row r="263" spans="1:12" ht="20.100000000000001" customHeight="1" x14ac:dyDescent="0.2">
      <c r="A263" s="2">
        <v>10410255</v>
      </c>
      <c r="B263" s="26" t="s">
        <v>774</v>
      </c>
      <c r="C263" s="32" t="s">
        <v>775</v>
      </c>
      <c r="D263" s="32" t="s">
        <v>20534</v>
      </c>
      <c r="E263" s="32"/>
      <c r="F263" s="32">
        <v>1777</v>
      </c>
      <c r="G263" s="34" t="s">
        <v>13822</v>
      </c>
      <c r="H263" s="33"/>
      <c r="J263" s="10"/>
      <c r="K263" s="10"/>
      <c r="L263" s="12"/>
    </row>
    <row r="264" spans="1:12" ht="20.100000000000001" customHeight="1" x14ac:dyDescent="0.2">
      <c r="A264" s="2">
        <v>10410256</v>
      </c>
      <c r="B264" s="31" t="s">
        <v>519</v>
      </c>
      <c r="C264" s="32" t="s">
        <v>520</v>
      </c>
      <c r="D264" s="32" t="s">
        <v>20535</v>
      </c>
      <c r="E264" s="32"/>
      <c r="F264" s="32">
        <v>64</v>
      </c>
      <c r="G264" s="34" t="s">
        <v>18005</v>
      </c>
      <c r="H264" s="33"/>
      <c r="J264" s="10"/>
      <c r="K264" s="10"/>
      <c r="L264" s="12"/>
    </row>
    <row r="265" spans="1:12" ht="20.100000000000001" customHeight="1" x14ac:dyDescent="0.2">
      <c r="A265" s="2">
        <v>10410257</v>
      </c>
      <c r="B265" s="26" t="s">
        <v>776</v>
      </c>
      <c r="C265" s="32" t="s">
        <v>777</v>
      </c>
      <c r="D265" s="32" t="s">
        <v>20536</v>
      </c>
      <c r="E265" s="32"/>
      <c r="F265" s="32">
        <v>50</v>
      </c>
      <c r="G265" s="34" t="s">
        <v>18005</v>
      </c>
      <c r="H265" s="33"/>
      <c r="J265" s="10"/>
      <c r="K265" s="10"/>
      <c r="L265" s="12"/>
    </row>
    <row r="266" spans="1:12" ht="20.100000000000001" customHeight="1" x14ac:dyDescent="0.2">
      <c r="A266" s="2">
        <v>10410258</v>
      </c>
      <c r="B266" s="31" t="s">
        <v>778</v>
      </c>
      <c r="C266" s="32" t="s">
        <v>779</v>
      </c>
      <c r="D266" s="32" t="s">
        <v>20537</v>
      </c>
      <c r="E266" s="32"/>
      <c r="F266" s="32">
        <v>15</v>
      </c>
      <c r="G266" s="34" t="s">
        <v>13866</v>
      </c>
      <c r="H266" s="33"/>
      <c r="J266" s="10"/>
      <c r="K266" s="10"/>
      <c r="L266" s="12"/>
    </row>
    <row r="267" spans="1:12" ht="20.100000000000001" customHeight="1" x14ac:dyDescent="0.2">
      <c r="A267" s="2">
        <v>10410259</v>
      </c>
      <c r="B267" s="26" t="s">
        <v>780</v>
      </c>
      <c r="C267" s="32" t="s">
        <v>781</v>
      </c>
      <c r="D267" s="32" t="s">
        <v>20506</v>
      </c>
      <c r="E267" s="32"/>
      <c r="F267" s="32">
        <v>12000</v>
      </c>
      <c r="G267" s="34" t="s">
        <v>18005</v>
      </c>
      <c r="H267" s="33"/>
      <c r="J267" s="10"/>
      <c r="K267" s="10"/>
      <c r="L267" s="12"/>
    </row>
    <row r="268" spans="1:12" ht="20.100000000000001" customHeight="1" x14ac:dyDescent="0.2">
      <c r="A268" s="2">
        <v>10410260</v>
      </c>
      <c r="B268" s="31" t="s">
        <v>782</v>
      </c>
      <c r="C268" s="32" t="s">
        <v>783</v>
      </c>
      <c r="D268" s="32" t="s">
        <v>20538</v>
      </c>
      <c r="E268" s="32"/>
      <c r="F268" s="32">
        <v>21</v>
      </c>
      <c r="G268" s="34" t="s">
        <v>18005</v>
      </c>
      <c r="H268" s="33"/>
      <c r="J268" s="10"/>
      <c r="K268" s="10"/>
      <c r="L268" s="12"/>
    </row>
    <row r="269" spans="1:12" ht="20.100000000000001" customHeight="1" x14ac:dyDescent="0.2">
      <c r="A269" s="2">
        <v>10410261</v>
      </c>
      <c r="B269" s="26" t="s">
        <v>784</v>
      </c>
      <c r="C269" s="32" t="s">
        <v>785</v>
      </c>
      <c r="D269" s="32" t="s">
        <v>20218</v>
      </c>
      <c r="E269" s="32" t="s">
        <v>13766</v>
      </c>
      <c r="F269" s="32">
        <v>226</v>
      </c>
      <c r="G269" s="34" t="s">
        <v>13863</v>
      </c>
      <c r="H269" s="33">
        <v>198430</v>
      </c>
      <c r="J269" s="10" t="s">
        <v>147</v>
      </c>
      <c r="K269" s="10" t="s">
        <v>14238</v>
      </c>
      <c r="L269" s="12"/>
    </row>
    <row r="270" spans="1:12" ht="20.100000000000001" customHeight="1" x14ac:dyDescent="0.2">
      <c r="A270" s="2">
        <v>10410262</v>
      </c>
      <c r="B270" s="31" t="s">
        <v>786</v>
      </c>
      <c r="C270" s="32" t="s">
        <v>787</v>
      </c>
      <c r="D270" s="32" t="s">
        <v>20539</v>
      </c>
      <c r="E270" s="32" t="s">
        <v>13785</v>
      </c>
      <c r="F270" s="32">
        <v>6450</v>
      </c>
      <c r="G270" s="34" t="s">
        <v>13834</v>
      </c>
      <c r="H270" s="33">
        <v>210000</v>
      </c>
      <c r="J270" s="10" t="s">
        <v>20128</v>
      </c>
      <c r="K270" s="10"/>
      <c r="L270" s="12"/>
    </row>
    <row r="271" spans="1:12" ht="20.100000000000001" customHeight="1" x14ac:dyDescent="0.2">
      <c r="A271" s="2">
        <v>10410263</v>
      </c>
      <c r="B271" s="26" t="s">
        <v>788</v>
      </c>
      <c r="C271" s="32" t="s">
        <v>789</v>
      </c>
      <c r="D271" s="32" t="s">
        <v>20540</v>
      </c>
      <c r="E271" s="32"/>
      <c r="F271" s="32">
        <v>354</v>
      </c>
      <c r="G271" s="34" t="s">
        <v>18005</v>
      </c>
      <c r="H271" s="33"/>
      <c r="J271" s="10"/>
      <c r="K271" s="10"/>
      <c r="L271" s="12"/>
    </row>
    <row r="272" spans="1:12" ht="20.100000000000001" customHeight="1" x14ac:dyDescent="0.2">
      <c r="A272" s="2">
        <v>10410264</v>
      </c>
      <c r="B272" s="31" t="s">
        <v>790</v>
      </c>
      <c r="C272" s="32" t="s">
        <v>791</v>
      </c>
      <c r="D272" s="32" t="s">
        <v>20541</v>
      </c>
      <c r="E272" s="32"/>
      <c r="F272" s="32">
        <v>110</v>
      </c>
      <c r="G272" s="34" t="s">
        <v>13796</v>
      </c>
      <c r="H272" s="33"/>
      <c r="J272" s="10"/>
      <c r="K272" s="10"/>
      <c r="L272" s="12"/>
    </row>
    <row r="273" spans="1:12" ht="20.100000000000001" customHeight="1" x14ac:dyDescent="0.2">
      <c r="A273" s="2">
        <v>10410265</v>
      </c>
      <c r="B273" s="26" t="s">
        <v>792</v>
      </c>
      <c r="C273" s="32" t="s">
        <v>793</v>
      </c>
      <c r="D273" s="32" t="s">
        <v>20542</v>
      </c>
      <c r="E273" s="32"/>
      <c r="F273" s="32">
        <v>89</v>
      </c>
      <c r="G273" s="34" t="s">
        <v>13800</v>
      </c>
      <c r="H273" s="33"/>
      <c r="J273" s="10"/>
      <c r="K273" s="10"/>
      <c r="L273" s="12"/>
    </row>
    <row r="274" spans="1:12" ht="20.100000000000001" customHeight="1" x14ac:dyDescent="0.2">
      <c r="A274" s="2">
        <v>10410266</v>
      </c>
      <c r="B274" s="31" t="s">
        <v>794</v>
      </c>
      <c r="C274" s="32" t="s">
        <v>795</v>
      </c>
      <c r="D274" s="32" t="s">
        <v>20543</v>
      </c>
      <c r="E274" s="32"/>
      <c r="F274" s="32">
        <v>11</v>
      </c>
      <c r="G274" s="34" t="s">
        <v>13866</v>
      </c>
      <c r="H274" s="33"/>
      <c r="J274" s="10"/>
      <c r="K274" s="10"/>
      <c r="L274" s="12"/>
    </row>
    <row r="275" spans="1:12" ht="20.100000000000001" customHeight="1" x14ac:dyDescent="0.2">
      <c r="A275" s="2">
        <v>10410267</v>
      </c>
      <c r="B275" s="26" t="s">
        <v>796</v>
      </c>
      <c r="C275" s="32" t="s">
        <v>797</v>
      </c>
      <c r="D275" s="32" t="s">
        <v>20544</v>
      </c>
      <c r="E275" s="32"/>
      <c r="F275" s="32">
        <v>87</v>
      </c>
      <c r="G275" s="34" t="s">
        <v>18005</v>
      </c>
      <c r="H275" s="33"/>
      <c r="J275" s="10"/>
      <c r="K275" s="10"/>
      <c r="L275" s="12"/>
    </row>
    <row r="276" spans="1:12" ht="20.100000000000001" customHeight="1" x14ac:dyDescent="0.2">
      <c r="A276" s="2">
        <v>10410268</v>
      </c>
      <c r="B276" s="31" t="s">
        <v>798</v>
      </c>
      <c r="C276" s="32" t="s">
        <v>799</v>
      </c>
      <c r="D276" s="32" t="s">
        <v>20545</v>
      </c>
      <c r="E276" s="32"/>
      <c r="F276" s="32">
        <v>326</v>
      </c>
      <c r="G276" s="34" t="s">
        <v>18005</v>
      </c>
      <c r="H276" s="33"/>
      <c r="J276" s="10"/>
      <c r="K276" s="10"/>
      <c r="L276" s="12"/>
    </row>
    <row r="277" spans="1:12" ht="20.100000000000001" customHeight="1" x14ac:dyDescent="0.2">
      <c r="A277" s="2">
        <v>10410269</v>
      </c>
      <c r="B277" s="26" t="s">
        <v>800</v>
      </c>
      <c r="C277" s="32" t="s">
        <v>801</v>
      </c>
      <c r="D277" s="32" t="s">
        <v>20546</v>
      </c>
      <c r="E277" s="32"/>
      <c r="F277" s="32">
        <v>80</v>
      </c>
      <c r="G277" s="34" t="s">
        <v>13866</v>
      </c>
      <c r="H277" s="33"/>
      <c r="J277" s="10"/>
      <c r="K277" s="10"/>
      <c r="L277" s="12"/>
    </row>
    <row r="278" spans="1:12" ht="20.100000000000001" customHeight="1" x14ac:dyDescent="0.2">
      <c r="A278" s="2">
        <v>10410270</v>
      </c>
      <c r="B278" s="31" t="s">
        <v>802</v>
      </c>
      <c r="C278" s="32" t="s">
        <v>803</v>
      </c>
      <c r="D278" s="32" t="s">
        <v>20547</v>
      </c>
      <c r="E278" s="32"/>
      <c r="F278" s="32">
        <v>1766</v>
      </c>
      <c r="G278" s="34" t="s">
        <v>13876</v>
      </c>
      <c r="H278" s="33"/>
      <c r="J278" s="10"/>
      <c r="K278" s="10"/>
      <c r="L278" s="12"/>
    </row>
    <row r="279" spans="1:12" ht="20.100000000000001" customHeight="1" x14ac:dyDescent="0.2">
      <c r="A279" s="2">
        <v>10410271</v>
      </c>
      <c r="B279" s="26" t="s">
        <v>804</v>
      </c>
      <c r="C279" s="32" t="s">
        <v>805</v>
      </c>
      <c r="D279" s="32" t="s">
        <v>20548</v>
      </c>
      <c r="E279" s="32"/>
      <c r="F279" s="32">
        <v>281</v>
      </c>
      <c r="G279" s="34" t="s">
        <v>18005</v>
      </c>
      <c r="H279" s="33"/>
      <c r="J279" s="10"/>
      <c r="K279" s="10"/>
      <c r="L279" s="12"/>
    </row>
    <row r="280" spans="1:12" ht="20.100000000000001" customHeight="1" x14ac:dyDescent="0.2">
      <c r="A280" s="2">
        <v>10410272</v>
      </c>
      <c r="B280" s="31" t="s">
        <v>806</v>
      </c>
      <c r="C280" s="32" t="s">
        <v>807</v>
      </c>
      <c r="D280" s="32" t="s">
        <v>20549</v>
      </c>
      <c r="E280" s="32"/>
      <c r="F280" s="32">
        <v>8</v>
      </c>
      <c r="G280" s="34" t="s">
        <v>18005</v>
      </c>
      <c r="H280" s="33"/>
      <c r="J280" s="10"/>
      <c r="K280" s="10"/>
      <c r="L280" s="12"/>
    </row>
    <row r="281" spans="1:12" ht="20.100000000000001" customHeight="1" x14ac:dyDescent="0.2">
      <c r="A281" s="2">
        <v>10410273</v>
      </c>
      <c r="B281" s="26" t="s">
        <v>808</v>
      </c>
      <c r="C281" s="32" t="s">
        <v>809</v>
      </c>
      <c r="D281" s="32" t="s">
        <v>20550</v>
      </c>
      <c r="E281" s="32"/>
      <c r="F281" s="32">
        <v>370</v>
      </c>
      <c r="G281" s="34" t="s">
        <v>18005</v>
      </c>
      <c r="H281" s="33"/>
      <c r="J281" s="10"/>
      <c r="K281" s="10"/>
      <c r="L281" s="12"/>
    </row>
    <row r="282" spans="1:12" ht="20.100000000000001" customHeight="1" x14ac:dyDescent="0.2">
      <c r="A282" s="2">
        <v>10410274</v>
      </c>
      <c r="B282" s="31" t="s">
        <v>810</v>
      </c>
      <c r="C282" s="32" t="s">
        <v>811</v>
      </c>
      <c r="D282" s="32" t="s">
        <v>20551</v>
      </c>
      <c r="E282" s="32"/>
      <c r="F282" s="32">
        <v>17</v>
      </c>
      <c r="G282" s="34" t="s">
        <v>13834</v>
      </c>
      <c r="H282" s="33"/>
      <c r="J282" s="10"/>
      <c r="K282" s="10"/>
      <c r="L282" s="12"/>
    </row>
    <row r="283" spans="1:12" ht="20.100000000000001" customHeight="1" x14ac:dyDescent="0.2">
      <c r="A283" s="2">
        <v>10410275</v>
      </c>
      <c r="B283" s="26" t="s">
        <v>812</v>
      </c>
      <c r="C283" s="32" t="s">
        <v>813</v>
      </c>
      <c r="D283" s="32" t="s">
        <v>20552</v>
      </c>
      <c r="E283" s="32"/>
      <c r="F283" s="32">
        <v>15305</v>
      </c>
      <c r="G283" s="34" t="s">
        <v>13866</v>
      </c>
      <c r="H283" s="33"/>
      <c r="J283" s="10"/>
      <c r="K283" s="10"/>
      <c r="L283" s="12"/>
    </row>
    <row r="284" spans="1:12" ht="20.100000000000001" customHeight="1" x14ac:dyDescent="0.2">
      <c r="A284" s="2">
        <v>10410276</v>
      </c>
      <c r="B284" s="31" t="s">
        <v>814</v>
      </c>
      <c r="C284" s="32" t="s">
        <v>815</v>
      </c>
      <c r="D284" s="32" t="s">
        <v>20553</v>
      </c>
      <c r="E284" s="32"/>
      <c r="F284" s="32">
        <v>109</v>
      </c>
      <c r="G284" s="34" t="s">
        <v>13876</v>
      </c>
      <c r="H284" s="33"/>
      <c r="J284" s="10"/>
      <c r="K284" s="10"/>
      <c r="L284" s="12"/>
    </row>
    <row r="285" spans="1:12" ht="20.100000000000001" customHeight="1" x14ac:dyDescent="0.2">
      <c r="A285" s="2">
        <v>10410277</v>
      </c>
      <c r="B285" s="26" t="s">
        <v>816</v>
      </c>
      <c r="C285" s="32" t="s">
        <v>817</v>
      </c>
      <c r="D285" s="32" t="s">
        <v>20554</v>
      </c>
      <c r="E285" s="32" t="s">
        <v>13766</v>
      </c>
      <c r="F285" s="32">
        <v>61</v>
      </c>
      <c r="G285" s="34" t="s">
        <v>13822</v>
      </c>
      <c r="H285" s="33">
        <v>175000</v>
      </c>
      <c r="I285" s="18" t="s">
        <v>20127</v>
      </c>
      <c r="J285" s="10" t="s">
        <v>13772</v>
      </c>
      <c r="K285" s="10" t="s">
        <v>16822</v>
      </c>
      <c r="L285" s="12"/>
    </row>
    <row r="286" spans="1:12" ht="20.100000000000001" customHeight="1" x14ac:dyDescent="0.2">
      <c r="A286" s="2">
        <v>10410278</v>
      </c>
      <c r="B286" s="31" t="s">
        <v>818</v>
      </c>
      <c r="C286" s="32" t="s">
        <v>819</v>
      </c>
      <c r="D286" s="32" t="s">
        <v>20555</v>
      </c>
      <c r="E286" s="32"/>
      <c r="F286" s="32">
        <v>30718</v>
      </c>
      <c r="G286" s="34" t="s">
        <v>13822</v>
      </c>
      <c r="H286" s="33"/>
      <c r="J286" s="10"/>
      <c r="K286" s="10"/>
      <c r="L286" s="12"/>
    </row>
    <row r="287" spans="1:12" ht="20.100000000000001" customHeight="1" x14ac:dyDescent="0.2">
      <c r="A287" s="2">
        <v>10410279</v>
      </c>
      <c r="B287" s="26" t="s">
        <v>820</v>
      </c>
      <c r="C287" s="32" t="s">
        <v>821</v>
      </c>
      <c r="D287" s="32" t="s">
        <v>20556</v>
      </c>
      <c r="E287" s="32"/>
      <c r="F287" s="32">
        <v>6250</v>
      </c>
      <c r="G287" s="34" t="s">
        <v>18005</v>
      </c>
      <c r="H287" s="33"/>
      <c r="J287" s="10"/>
      <c r="K287" s="10"/>
      <c r="L287" s="12"/>
    </row>
    <row r="288" spans="1:12" ht="20.100000000000001" customHeight="1" x14ac:dyDescent="0.2">
      <c r="A288" s="2">
        <v>10410280</v>
      </c>
      <c r="B288" s="31" t="s">
        <v>822</v>
      </c>
      <c r="C288" s="32" t="s">
        <v>823</v>
      </c>
      <c r="D288" s="32" t="s">
        <v>20557</v>
      </c>
      <c r="E288" s="32"/>
      <c r="F288" s="32">
        <v>10</v>
      </c>
      <c r="G288" s="34" t="s">
        <v>13873</v>
      </c>
      <c r="H288" s="33"/>
      <c r="J288" s="10"/>
      <c r="K288" s="10"/>
      <c r="L288" s="12"/>
    </row>
    <row r="289" spans="1:12" ht="20.100000000000001" customHeight="1" x14ac:dyDescent="0.2">
      <c r="A289" s="2">
        <v>10410281</v>
      </c>
      <c r="B289" s="26" t="s">
        <v>824</v>
      </c>
      <c r="C289" s="32" t="s">
        <v>825</v>
      </c>
      <c r="D289" s="32" t="s">
        <v>20415</v>
      </c>
      <c r="E289" s="32" t="s">
        <v>13785</v>
      </c>
      <c r="F289" s="32">
        <v>6341</v>
      </c>
      <c r="G289" s="34" t="s">
        <v>36661</v>
      </c>
      <c r="H289" s="33">
        <v>215800</v>
      </c>
      <c r="I289" s="18" t="s">
        <v>20126</v>
      </c>
      <c r="J289" s="10" t="s">
        <v>20125</v>
      </c>
      <c r="K289" s="10" t="s">
        <v>20124</v>
      </c>
      <c r="L289" s="12"/>
    </row>
    <row r="290" spans="1:12" ht="20.100000000000001" customHeight="1" x14ac:dyDescent="0.2">
      <c r="A290" s="2">
        <v>10410282</v>
      </c>
      <c r="B290" s="31" t="s">
        <v>826</v>
      </c>
      <c r="C290" s="32" t="s">
        <v>827</v>
      </c>
      <c r="D290" s="32" t="s">
        <v>20558</v>
      </c>
      <c r="E290" s="32" t="s">
        <v>13766</v>
      </c>
      <c r="F290" s="32">
        <v>325</v>
      </c>
      <c r="G290" s="34" t="s">
        <v>13822</v>
      </c>
      <c r="H290" s="33">
        <v>215000</v>
      </c>
      <c r="I290" s="18" t="s">
        <v>15633</v>
      </c>
      <c r="J290" s="10" t="s">
        <v>147</v>
      </c>
      <c r="K290" s="10" t="s">
        <v>20123</v>
      </c>
      <c r="L290" s="12"/>
    </row>
    <row r="291" spans="1:12" ht="20.100000000000001" customHeight="1" x14ac:dyDescent="0.2">
      <c r="A291" s="2">
        <v>10410283</v>
      </c>
      <c r="B291" s="26" t="s">
        <v>828</v>
      </c>
      <c r="C291" s="32" t="s">
        <v>829</v>
      </c>
      <c r="D291" s="32" t="s">
        <v>20559</v>
      </c>
      <c r="E291" s="32" t="s">
        <v>13766</v>
      </c>
      <c r="F291" s="32">
        <v>565</v>
      </c>
      <c r="G291" s="34" t="s">
        <v>13822</v>
      </c>
      <c r="H291" s="33">
        <v>202000</v>
      </c>
      <c r="I291" s="18" t="s">
        <v>19</v>
      </c>
      <c r="J291" s="10" t="s">
        <v>13827</v>
      </c>
      <c r="K291" s="10" t="s">
        <v>20122</v>
      </c>
      <c r="L291" s="12"/>
    </row>
    <row r="292" spans="1:12" ht="20.100000000000001" customHeight="1" x14ac:dyDescent="0.2">
      <c r="A292" s="2">
        <v>10410284</v>
      </c>
      <c r="B292" s="31" t="s">
        <v>830</v>
      </c>
      <c r="C292" s="32" t="s">
        <v>831</v>
      </c>
      <c r="D292" s="32" t="s">
        <v>20560</v>
      </c>
      <c r="E292" s="32"/>
      <c r="F292" s="32">
        <v>20187</v>
      </c>
      <c r="G292" s="34" t="s">
        <v>13914</v>
      </c>
      <c r="H292" s="33"/>
      <c r="J292" s="10"/>
      <c r="K292" s="10"/>
      <c r="L292" s="12"/>
    </row>
    <row r="293" spans="1:12" ht="20.100000000000001" customHeight="1" x14ac:dyDescent="0.2">
      <c r="A293" s="2">
        <v>10410285</v>
      </c>
      <c r="B293" s="26" t="s">
        <v>832</v>
      </c>
      <c r="C293" s="32" t="s">
        <v>833</v>
      </c>
      <c r="D293" s="32" t="s">
        <v>20561</v>
      </c>
      <c r="E293" s="32"/>
      <c r="F293" s="32">
        <v>167</v>
      </c>
      <c r="G293" s="34" t="s">
        <v>13822</v>
      </c>
      <c r="H293" s="33"/>
      <c r="J293" s="10"/>
      <c r="K293" s="10"/>
      <c r="L293" s="12"/>
    </row>
    <row r="294" spans="1:12" ht="20.100000000000001" customHeight="1" x14ac:dyDescent="0.2">
      <c r="A294" s="2">
        <v>10410286</v>
      </c>
      <c r="B294" s="31" t="s">
        <v>834</v>
      </c>
      <c r="C294" s="32" t="s">
        <v>835</v>
      </c>
      <c r="D294" s="32" t="s">
        <v>20562</v>
      </c>
      <c r="E294" s="32" t="s">
        <v>13766</v>
      </c>
      <c r="F294" s="32">
        <v>816</v>
      </c>
      <c r="G294" s="34" t="s">
        <v>13822</v>
      </c>
      <c r="H294" s="33">
        <v>205000</v>
      </c>
      <c r="I294" s="18" t="s">
        <v>15665</v>
      </c>
      <c r="J294" s="10" t="s">
        <v>20121</v>
      </c>
      <c r="K294" s="10" t="s">
        <v>15475</v>
      </c>
      <c r="L294" s="12"/>
    </row>
    <row r="295" spans="1:12" ht="20.100000000000001" customHeight="1" x14ac:dyDescent="0.2">
      <c r="A295" s="2">
        <v>10410287</v>
      </c>
      <c r="B295" s="26" t="s">
        <v>836</v>
      </c>
      <c r="C295" s="32" t="s">
        <v>837</v>
      </c>
      <c r="D295" s="32" t="s">
        <v>20563</v>
      </c>
      <c r="E295" s="32"/>
      <c r="F295" s="32">
        <v>327</v>
      </c>
      <c r="G295" s="34" t="s">
        <v>14325</v>
      </c>
      <c r="H295" s="33"/>
      <c r="J295" s="10"/>
      <c r="K295" s="10"/>
      <c r="L295" s="12"/>
    </row>
    <row r="296" spans="1:12" ht="20.100000000000001" customHeight="1" x14ac:dyDescent="0.2">
      <c r="A296" s="2">
        <v>10410288</v>
      </c>
      <c r="B296" s="31" t="s">
        <v>838</v>
      </c>
      <c r="C296" s="32" t="s">
        <v>839</v>
      </c>
      <c r="D296" s="32" t="s">
        <v>20564</v>
      </c>
      <c r="E296" s="32"/>
      <c r="F296" s="32">
        <v>170</v>
      </c>
      <c r="G296" s="34" t="s">
        <v>13866</v>
      </c>
      <c r="H296" s="33"/>
      <c r="J296" s="10"/>
      <c r="K296" s="10"/>
      <c r="L296" s="12"/>
    </row>
    <row r="297" spans="1:12" ht="20.100000000000001" customHeight="1" x14ac:dyDescent="0.2">
      <c r="A297" s="2">
        <v>10410289</v>
      </c>
      <c r="B297" s="26" t="s">
        <v>840</v>
      </c>
      <c r="C297" s="32" t="s">
        <v>841</v>
      </c>
      <c r="D297" s="32" t="s">
        <v>20565</v>
      </c>
      <c r="E297" s="32"/>
      <c r="F297" s="32">
        <v>850</v>
      </c>
      <c r="G297" s="34" t="s">
        <v>13866</v>
      </c>
      <c r="H297" s="33"/>
      <c r="J297" s="10"/>
      <c r="K297" s="10"/>
      <c r="L297" s="12"/>
    </row>
    <row r="298" spans="1:12" ht="20.100000000000001" customHeight="1" x14ac:dyDescent="0.2">
      <c r="A298" s="2">
        <v>10410290</v>
      </c>
      <c r="B298" s="31" t="s">
        <v>842</v>
      </c>
      <c r="C298" s="32" t="s">
        <v>843</v>
      </c>
      <c r="D298" s="32" t="s">
        <v>20566</v>
      </c>
      <c r="E298" s="32"/>
      <c r="F298" s="32">
        <v>757</v>
      </c>
      <c r="G298" s="34" t="s">
        <v>13822</v>
      </c>
      <c r="H298" s="33"/>
      <c r="J298" s="10"/>
      <c r="K298" s="10"/>
      <c r="L298" s="12"/>
    </row>
    <row r="299" spans="1:12" ht="20.100000000000001" customHeight="1" x14ac:dyDescent="0.2">
      <c r="A299" s="2">
        <v>10410291</v>
      </c>
      <c r="B299" s="26" t="s">
        <v>844</v>
      </c>
      <c r="C299" s="32" t="s">
        <v>845</v>
      </c>
      <c r="D299" s="32" t="s">
        <v>20567</v>
      </c>
      <c r="E299" s="32"/>
      <c r="F299" s="32">
        <v>6700</v>
      </c>
      <c r="G299" s="34" t="s">
        <v>13974</v>
      </c>
      <c r="H299" s="33"/>
      <c r="J299" s="10"/>
      <c r="K299" s="10"/>
      <c r="L299" s="12"/>
    </row>
    <row r="300" spans="1:12" ht="20.100000000000001" customHeight="1" x14ac:dyDescent="0.2">
      <c r="A300" s="2">
        <v>10410292</v>
      </c>
      <c r="B300" s="31" t="s">
        <v>846</v>
      </c>
      <c r="C300" s="32" t="s">
        <v>847</v>
      </c>
      <c r="D300" s="32" t="s">
        <v>20568</v>
      </c>
      <c r="E300" s="32" t="s">
        <v>13785</v>
      </c>
      <c r="F300" s="32">
        <v>2384</v>
      </c>
      <c r="G300" s="34" t="s">
        <v>13889</v>
      </c>
      <c r="H300" s="33">
        <v>222000</v>
      </c>
      <c r="I300" s="18" t="s">
        <v>20120</v>
      </c>
      <c r="J300" s="10" t="s">
        <v>14100</v>
      </c>
      <c r="K300" s="10" t="s">
        <v>20119</v>
      </c>
      <c r="L300" s="12"/>
    </row>
    <row r="301" spans="1:12" ht="20.100000000000001" customHeight="1" x14ac:dyDescent="0.2">
      <c r="A301" s="2">
        <v>10410293</v>
      </c>
      <c r="B301" s="26" t="s">
        <v>848</v>
      </c>
      <c r="C301" s="32" t="s">
        <v>849</v>
      </c>
      <c r="D301" s="32" t="s">
        <v>20569</v>
      </c>
      <c r="E301" s="32"/>
      <c r="F301" s="32">
        <v>1128</v>
      </c>
      <c r="G301" s="34" t="s">
        <v>18005</v>
      </c>
      <c r="H301" s="33"/>
      <c r="J301" s="10"/>
      <c r="K301" s="10"/>
      <c r="L301" s="12"/>
    </row>
    <row r="302" spans="1:12" ht="20.100000000000001" customHeight="1" x14ac:dyDescent="0.2">
      <c r="A302" s="2">
        <v>10410294</v>
      </c>
      <c r="B302" s="31" t="s">
        <v>850</v>
      </c>
      <c r="C302" s="32" t="s">
        <v>851</v>
      </c>
      <c r="D302" s="32" t="s">
        <v>20570</v>
      </c>
      <c r="E302" s="32"/>
      <c r="F302" s="32">
        <v>651</v>
      </c>
      <c r="G302" s="34" t="s">
        <v>13876</v>
      </c>
      <c r="H302" s="33"/>
      <c r="J302" s="10"/>
      <c r="K302" s="10"/>
      <c r="L302" s="12"/>
    </row>
    <row r="303" spans="1:12" ht="20.100000000000001" customHeight="1" x14ac:dyDescent="0.2">
      <c r="A303" s="2">
        <v>10410295</v>
      </c>
      <c r="B303" s="26" t="s">
        <v>852</v>
      </c>
      <c r="C303" s="32" t="s">
        <v>853</v>
      </c>
      <c r="D303" s="32" t="s">
        <v>20571</v>
      </c>
      <c r="E303" s="32"/>
      <c r="F303" s="32">
        <v>29</v>
      </c>
      <c r="G303" s="34" t="s">
        <v>18005</v>
      </c>
      <c r="H303" s="33"/>
      <c r="J303" s="10"/>
      <c r="K303" s="10"/>
      <c r="L303" s="12"/>
    </row>
    <row r="304" spans="1:12" ht="20.100000000000001" customHeight="1" x14ac:dyDescent="0.2">
      <c r="A304" s="2">
        <v>10410296</v>
      </c>
      <c r="B304" s="31" t="s">
        <v>854</v>
      </c>
      <c r="C304" s="32" t="s">
        <v>855</v>
      </c>
      <c r="D304" s="32" t="s">
        <v>20572</v>
      </c>
      <c r="E304" s="32"/>
      <c r="F304" s="32">
        <v>722</v>
      </c>
      <c r="G304" s="34" t="s">
        <v>13866</v>
      </c>
      <c r="H304" s="33"/>
      <c r="J304" s="10"/>
      <c r="K304" s="10"/>
      <c r="L304" s="12"/>
    </row>
    <row r="305" spans="1:12" ht="20.100000000000001" customHeight="1" x14ac:dyDescent="0.2">
      <c r="A305" s="2">
        <v>10410297</v>
      </c>
      <c r="B305" s="26" t="s">
        <v>856</v>
      </c>
      <c r="C305" s="32" t="s">
        <v>857</v>
      </c>
      <c r="D305" s="32" t="s">
        <v>20573</v>
      </c>
      <c r="E305" s="32"/>
      <c r="F305" s="32">
        <v>210</v>
      </c>
      <c r="G305" s="34" t="s">
        <v>18005</v>
      </c>
      <c r="H305" s="33"/>
      <c r="J305" s="10"/>
      <c r="K305" s="10"/>
      <c r="L305" s="12"/>
    </row>
    <row r="306" spans="1:12" ht="20.100000000000001" customHeight="1" x14ac:dyDescent="0.2">
      <c r="A306" s="2">
        <v>10410298</v>
      </c>
      <c r="B306" s="31" t="s">
        <v>858</v>
      </c>
      <c r="C306" s="32" t="s">
        <v>859</v>
      </c>
      <c r="D306" s="32" t="s">
        <v>20574</v>
      </c>
      <c r="E306" s="32"/>
      <c r="F306" s="32">
        <v>1694</v>
      </c>
      <c r="G306" s="34" t="s">
        <v>13866</v>
      </c>
      <c r="H306" s="33"/>
      <c r="J306" s="10"/>
      <c r="K306" s="10"/>
      <c r="L306" s="12"/>
    </row>
    <row r="307" spans="1:12" ht="20.100000000000001" customHeight="1" x14ac:dyDescent="0.2">
      <c r="A307" s="2">
        <v>10410299</v>
      </c>
      <c r="B307" s="26" t="s">
        <v>860</v>
      </c>
      <c r="C307" s="32" t="s">
        <v>861</v>
      </c>
      <c r="D307" s="32" t="s">
        <v>20575</v>
      </c>
      <c r="E307" s="32"/>
      <c r="F307" s="32">
        <v>732</v>
      </c>
      <c r="G307" s="34" t="s">
        <v>13803</v>
      </c>
      <c r="H307" s="33"/>
      <c r="J307" s="10"/>
      <c r="K307" s="10"/>
      <c r="L307" s="12"/>
    </row>
    <row r="308" spans="1:12" ht="20.100000000000001" customHeight="1" x14ac:dyDescent="0.2">
      <c r="A308" s="2">
        <v>10410300</v>
      </c>
      <c r="B308" s="31" t="s">
        <v>146</v>
      </c>
      <c r="C308" s="32" t="s">
        <v>862</v>
      </c>
      <c r="D308" s="32" t="s">
        <v>20576</v>
      </c>
      <c r="E308" s="32" t="s">
        <v>13785</v>
      </c>
      <c r="F308" s="32">
        <v>28091</v>
      </c>
      <c r="G308" s="34" t="s">
        <v>13834</v>
      </c>
      <c r="H308" s="33">
        <v>209800</v>
      </c>
      <c r="I308" s="18" t="s">
        <v>20118</v>
      </c>
      <c r="J308" s="10" t="s">
        <v>20117</v>
      </c>
      <c r="K308" s="10" t="s">
        <v>20116</v>
      </c>
      <c r="L308" s="12"/>
    </row>
    <row r="309" spans="1:12" ht="20.100000000000001" customHeight="1" x14ac:dyDescent="0.2">
      <c r="A309" s="2">
        <v>10410301</v>
      </c>
      <c r="B309" s="26" t="s">
        <v>863</v>
      </c>
      <c r="C309" s="32" t="s">
        <v>864</v>
      </c>
      <c r="D309" s="32" t="s">
        <v>20577</v>
      </c>
      <c r="E309" s="32"/>
      <c r="F309" s="32">
        <v>24</v>
      </c>
      <c r="G309" s="34" t="s">
        <v>18005</v>
      </c>
      <c r="H309" s="33"/>
      <c r="J309" s="10"/>
      <c r="K309" s="10"/>
      <c r="L309" s="12"/>
    </row>
    <row r="310" spans="1:12" ht="20.100000000000001" customHeight="1" x14ac:dyDescent="0.2">
      <c r="A310" s="2">
        <v>10410302</v>
      </c>
      <c r="B310" s="31" t="s">
        <v>15</v>
      </c>
      <c r="C310" s="32" t="s">
        <v>865</v>
      </c>
      <c r="D310" s="32" t="s">
        <v>20578</v>
      </c>
      <c r="E310" s="32"/>
      <c r="F310" s="32">
        <v>1565</v>
      </c>
      <c r="G310" s="34" t="s">
        <v>18005</v>
      </c>
      <c r="H310" s="33"/>
      <c r="J310" s="10"/>
      <c r="K310" s="10"/>
      <c r="L310" s="12"/>
    </row>
    <row r="311" spans="1:12" ht="20.100000000000001" customHeight="1" x14ac:dyDescent="0.2">
      <c r="A311" s="2">
        <v>10410303</v>
      </c>
      <c r="B311" s="26" t="s">
        <v>866</v>
      </c>
      <c r="C311" s="32" t="s">
        <v>867</v>
      </c>
      <c r="D311" s="32" t="s">
        <v>20579</v>
      </c>
      <c r="E311" s="32" t="s">
        <v>13785</v>
      </c>
      <c r="F311" s="32">
        <v>560</v>
      </c>
      <c r="G311" s="34" t="s">
        <v>13820</v>
      </c>
      <c r="H311" s="33">
        <v>212100</v>
      </c>
      <c r="I311" s="18" t="s">
        <v>19</v>
      </c>
      <c r="J311" s="10" t="s">
        <v>13905</v>
      </c>
      <c r="K311" s="10" t="s">
        <v>20115</v>
      </c>
      <c r="L311" s="12"/>
    </row>
    <row r="312" spans="1:12" ht="20.100000000000001" customHeight="1" x14ac:dyDescent="0.2">
      <c r="A312" s="2">
        <v>10410304</v>
      </c>
      <c r="B312" s="31" t="s">
        <v>868</v>
      </c>
      <c r="C312" s="32" t="s">
        <v>869</v>
      </c>
      <c r="D312" s="32" t="s">
        <v>20580</v>
      </c>
      <c r="E312" s="32"/>
      <c r="F312" s="32">
        <v>72</v>
      </c>
      <c r="G312" s="34" t="s">
        <v>18005</v>
      </c>
      <c r="H312" s="33"/>
      <c r="J312" s="10"/>
      <c r="K312" s="10"/>
      <c r="L312" s="12"/>
    </row>
    <row r="313" spans="1:12" ht="20.100000000000001" customHeight="1" x14ac:dyDescent="0.2">
      <c r="A313" s="2">
        <v>10410305</v>
      </c>
      <c r="B313" s="26" t="s">
        <v>870</v>
      </c>
      <c r="C313" s="32" t="s">
        <v>871</v>
      </c>
      <c r="D313" s="32" t="s">
        <v>20581</v>
      </c>
      <c r="E313" s="32"/>
      <c r="F313" s="32">
        <v>40</v>
      </c>
      <c r="G313" s="34" t="s">
        <v>18005</v>
      </c>
      <c r="H313" s="33"/>
      <c r="J313" s="10"/>
      <c r="K313" s="10"/>
      <c r="L313" s="12"/>
    </row>
    <row r="314" spans="1:12" ht="20.100000000000001" customHeight="1" x14ac:dyDescent="0.2">
      <c r="A314" s="2">
        <v>10410306</v>
      </c>
      <c r="B314" s="31" t="s">
        <v>872</v>
      </c>
      <c r="C314" s="32" t="s">
        <v>873</v>
      </c>
      <c r="D314" s="32" t="s">
        <v>20582</v>
      </c>
      <c r="E314" s="32"/>
      <c r="F314" s="32">
        <v>10</v>
      </c>
      <c r="G314" s="34" t="s">
        <v>13866</v>
      </c>
      <c r="H314" s="33"/>
      <c r="J314" s="10"/>
      <c r="K314" s="10"/>
      <c r="L314" s="12"/>
    </row>
    <row r="315" spans="1:12" ht="20.100000000000001" customHeight="1" x14ac:dyDescent="0.2">
      <c r="A315" s="2">
        <v>10410307</v>
      </c>
      <c r="B315" s="26" t="s">
        <v>874</v>
      </c>
      <c r="C315" s="32" t="s">
        <v>875</v>
      </c>
      <c r="D315" s="32" t="s">
        <v>20583</v>
      </c>
      <c r="E315" s="32" t="s">
        <v>13785</v>
      </c>
      <c r="F315" s="32">
        <v>660</v>
      </c>
      <c r="G315" s="34" t="s">
        <v>13834</v>
      </c>
      <c r="H315" s="33">
        <v>220000</v>
      </c>
      <c r="I315" s="18" t="s">
        <v>20114</v>
      </c>
      <c r="J315" s="10" t="s">
        <v>13900</v>
      </c>
      <c r="K315" s="10" t="s">
        <v>20113</v>
      </c>
      <c r="L315" s="12"/>
    </row>
    <row r="316" spans="1:12" ht="20.100000000000001" customHeight="1" x14ac:dyDescent="0.2">
      <c r="A316" s="2">
        <v>10410308</v>
      </c>
      <c r="B316" s="31" t="s">
        <v>876</v>
      </c>
      <c r="C316" s="32" t="s">
        <v>795</v>
      </c>
      <c r="D316" s="32" t="s">
        <v>20584</v>
      </c>
      <c r="E316" s="32"/>
      <c r="F316" s="32">
        <v>11</v>
      </c>
      <c r="G316" s="34" t="s">
        <v>13866</v>
      </c>
      <c r="H316" s="33"/>
      <c r="J316" s="10"/>
      <c r="K316" s="10"/>
      <c r="L316" s="12"/>
    </row>
    <row r="317" spans="1:12" ht="20.100000000000001" customHeight="1" x14ac:dyDescent="0.2">
      <c r="A317" s="2">
        <v>10410309</v>
      </c>
      <c r="B317" s="26" t="s">
        <v>877</v>
      </c>
      <c r="C317" s="32" t="s">
        <v>878</v>
      </c>
      <c r="D317" s="32" t="s">
        <v>20585</v>
      </c>
      <c r="E317" s="32"/>
      <c r="F317" s="32">
        <v>20</v>
      </c>
      <c r="G317" s="34" t="s">
        <v>14325</v>
      </c>
      <c r="H317" s="33"/>
      <c r="J317" s="10"/>
      <c r="K317" s="10"/>
      <c r="L317" s="12"/>
    </row>
    <row r="318" spans="1:12" ht="20.100000000000001" customHeight="1" x14ac:dyDescent="0.2">
      <c r="A318" s="2">
        <v>10410310</v>
      </c>
      <c r="B318" s="31" t="s">
        <v>879</v>
      </c>
      <c r="C318" s="32" t="s">
        <v>880</v>
      </c>
      <c r="D318" s="32" t="s">
        <v>20586</v>
      </c>
      <c r="E318" s="32"/>
      <c r="F318" s="32">
        <v>10</v>
      </c>
      <c r="G318" s="34" t="s">
        <v>13822</v>
      </c>
      <c r="H318" s="33"/>
      <c r="J318" s="10"/>
      <c r="K318" s="10"/>
      <c r="L318" s="12"/>
    </row>
    <row r="319" spans="1:12" ht="20.100000000000001" customHeight="1" x14ac:dyDescent="0.2">
      <c r="A319" s="2">
        <v>10410311</v>
      </c>
      <c r="B319" s="26" t="s">
        <v>881</v>
      </c>
      <c r="C319" s="32" t="s">
        <v>882</v>
      </c>
      <c r="D319" s="32" t="s">
        <v>20587</v>
      </c>
      <c r="E319" s="32"/>
      <c r="F319" s="32">
        <v>25673</v>
      </c>
      <c r="G319" s="34" t="s">
        <v>13822</v>
      </c>
      <c r="H319" s="33"/>
      <c r="J319" s="10"/>
      <c r="K319" s="10"/>
      <c r="L319" s="12"/>
    </row>
    <row r="320" spans="1:12" ht="20.100000000000001" customHeight="1" x14ac:dyDescent="0.2">
      <c r="A320" s="2">
        <v>10410313</v>
      </c>
      <c r="B320" s="31" t="s">
        <v>883</v>
      </c>
      <c r="C320" s="32" t="s">
        <v>884</v>
      </c>
      <c r="D320" s="32" t="s">
        <v>20588</v>
      </c>
      <c r="E320" s="32"/>
      <c r="F320" s="32">
        <v>123</v>
      </c>
      <c r="G320" s="34" t="s">
        <v>13866</v>
      </c>
      <c r="H320" s="33"/>
      <c r="J320" s="10"/>
      <c r="K320" s="10"/>
      <c r="L320" s="12"/>
    </row>
    <row r="321" spans="1:12" ht="20.100000000000001" customHeight="1" x14ac:dyDescent="0.2">
      <c r="A321" s="2">
        <v>10410314</v>
      </c>
      <c r="B321" s="26" t="s">
        <v>885</v>
      </c>
      <c r="C321" s="32" t="s">
        <v>886</v>
      </c>
      <c r="D321" s="32" t="s">
        <v>20589</v>
      </c>
      <c r="E321" s="32"/>
      <c r="F321" s="32">
        <v>10</v>
      </c>
      <c r="G321" s="34" t="s">
        <v>13789</v>
      </c>
      <c r="H321" s="33"/>
      <c r="J321" s="10"/>
      <c r="K321" s="10"/>
      <c r="L321" s="12"/>
    </row>
    <row r="322" spans="1:12" ht="20.100000000000001" customHeight="1" x14ac:dyDescent="0.2">
      <c r="A322" s="2">
        <v>10410315</v>
      </c>
      <c r="B322" s="31" t="s">
        <v>887</v>
      </c>
      <c r="C322" s="32" t="s">
        <v>888</v>
      </c>
      <c r="D322" s="32" t="s">
        <v>20590</v>
      </c>
      <c r="E322" s="32"/>
      <c r="F322" s="32">
        <v>20</v>
      </c>
      <c r="G322" s="34" t="s">
        <v>13820</v>
      </c>
      <c r="H322" s="33"/>
      <c r="J322" s="10"/>
      <c r="K322" s="10"/>
      <c r="L322" s="12"/>
    </row>
    <row r="323" spans="1:12" ht="20.100000000000001" customHeight="1" x14ac:dyDescent="0.2">
      <c r="A323" s="2">
        <v>10410322</v>
      </c>
      <c r="B323" s="26" t="s">
        <v>20591</v>
      </c>
      <c r="C323" s="32" t="s">
        <v>20592</v>
      </c>
      <c r="D323" s="32" t="s">
        <v>20593</v>
      </c>
      <c r="E323" s="32"/>
      <c r="F323" s="32">
        <v>300</v>
      </c>
      <c r="G323" s="34" t="s">
        <v>13974</v>
      </c>
      <c r="H323" s="33"/>
      <c r="J323" s="10"/>
      <c r="K323" s="10"/>
      <c r="L323" s="12"/>
    </row>
    <row r="324" spans="1:12" ht="20.100000000000001" customHeight="1" x14ac:dyDescent="0.2">
      <c r="A324" s="2">
        <v>10420001</v>
      </c>
      <c r="B324" s="31" t="s">
        <v>889</v>
      </c>
      <c r="C324" s="32" t="s">
        <v>890</v>
      </c>
      <c r="D324" s="32" t="s">
        <v>20594</v>
      </c>
      <c r="E324" s="32"/>
      <c r="F324" s="32">
        <v>20</v>
      </c>
      <c r="G324" s="34" t="s">
        <v>13793</v>
      </c>
      <c r="H324" s="33"/>
      <c r="J324" s="10"/>
      <c r="K324" s="10"/>
      <c r="L324" s="12"/>
    </row>
    <row r="325" spans="1:12" ht="20.100000000000001" customHeight="1" x14ac:dyDescent="0.2">
      <c r="A325" s="2">
        <v>10420002</v>
      </c>
      <c r="B325" s="26" t="s">
        <v>891</v>
      </c>
      <c r="C325" s="32" t="s">
        <v>892</v>
      </c>
      <c r="D325" s="32" t="s">
        <v>20595</v>
      </c>
      <c r="E325" s="32"/>
      <c r="F325" s="32">
        <v>502</v>
      </c>
      <c r="G325" s="34" t="s">
        <v>13829</v>
      </c>
      <c r="H325" s="33"/>
      <c r="J325" s="10"/>
      <c r="K325" s="10"/>
      <c r="L325" s="12"/>
    </row>
    <row r="326" spans="1:12" ht="20.100000000000001" customHeight="1" x14ac:dyDescent="0.2">
      <c r="A326" s="2">
        <v>10420003</v>
      </c>
      <c r="B326" s="31" t="s">
        <v>893</v>
      </c>
      <c r="C326" s="32" t="s">
        <v>894</v>
      </c>
      <c r="D326" s="32" t="s">
        <v>20596</v>
      </c>
      <c r="E326" s="32"/>
      <c r="F326" s="32">
        <v>10</v>
      </c>
      <c r="G326" s="34" t="s">
        <v>18005</v>
      </c>
      <c r="H326" s="33"/>
      <c r="J326" s="10"/>
      <c r="K326" s="10"/>
      <c r="L326" s="12"/>
    </row>
    <row r="327" spans="1:12" ht="20.100000000000001" customHeight="1" x14ac:dyDescent="0.2">
      <c r="A327" s="2">
        <v>10420004</v>
      </c>
      <c r="B327" s="26" t="s">
        <v>895</v>
      </c>
      <c r="C327" s="32" t="s">
        <v>896</v>
      </c>
      <c r="D327" s="32" t="s">
        <v>20597</v>
      </c>
      <c r="E327" s="32"/>
      <c r="F327" s="32">
        <v>111</v>
      </c>
      <c r="G327" s="34" t="s">
        <v>13836</v>
      </c>
      <c r="H327" s="33"/>
      <c r="J327" s="10"/>
      <c r="K327" s="10"/>
      <c r="L327" s="12"/>
    </row>
    <row r="328" spans="1:12" ht="20.100000000000001" customHeight="1" x14ac:dyDescent="0.2">
      <c r="A328" s="2">
        <v>10420005</v>
      </c>
      <c r="B328" s="31" t="s">
        <v>897</v>
      </c>
      <c r="C328" s="32" t="s">
        <v>898</v>
      </c>
      <c r="D328" s="32" t="s">
        <v>20598</v>
      </c>
      <c r="E328" s="32" t="s">
        <v>13766</v>
      </c>
      <c r="F328" s="32">
        <v>332</v>
      </c>
      <c r="G328" s="34" t="s">
        <v>11</v>
      </c>
      <c r="H328" s="33">
        <v>143000</v>
      </c>
      <c r="I328" s="18" t="s">
        <v>20112</v>
      </c>
      <c r="J328" s="10" t="s">
        <v>13900</v>
      </c>
      <c r="K328" s="10" t="s">
        <v>14880</v>
      </c>
      <c r="L328" s="12"/>
    </row>
    <row r="329" spans="1:12" ht="20.100000000000001" customHeight="1" x14ac:dyDescent="0.2">
      <c r="A329" s="2">
        <v>10420006</v>
      </c>
      <c r="B329" s="26" t="s">
        <v>899</v>
      </c>
      <c r="C329" s="32" t="s">
        <v>900</v>
      </c>
      <c r="D329" s="32" t="s">
        <v>20599</v>
      </c>
      <c r="E329" s="32" t="s">
        <v>13844</v>
      </c>
      <c r="F329" s="32">
        <v>130</v>
      </c>
      <c r="G329" s="34" t="s">
        <v>11</v>
      </c>
      <c r="H329" s="33">
        <v>205000</v>
      </c>
      <c r="I329" s="18" t="s">
        <v>20111</v>
      </c>
      <c r="J329" s="10"/>
      <c r="K329" s="10" t="s">
        <v>20110</v>
      </c>
      <c r="L329" s="12"/>
    </row>
    <row r="330" spans="1:12" ht="20.100000000000001" customHeight="1" x14ac:dyDescent="0.2">
      <c r="A330" s="2">
        <v>10420007</v>
      </c>
      <c r="B330" s="31" t="s">
        <v>901</v>
      </c>
      <c r="C330" s="32" t="s">
        <v>902</v>
      </c>
      <c r="D330" s="32" t="s">
        <v>20600</v>
      </c>
      <c r="E330" s="32" t="s">
        <v>13766</v>
      </c>
      <c r="F330" s="32">
        <v>23</v>
      </c>
      <c r="G330" s="34" t="s">
        <v>13793</v>
      </c>
      <c r="H330" s="33">
        <v>185000</v>
      </c>
      <c r="I330" s="18" t="s">
        <v>20109</v>
      </c>
      <c r="J330" s="10" t="s">
        <v>13772</v>
      </c>
      <c r="K330" s="10" t="s">
        <v>20108</v>
      </c>
      <c r="L330" s="12"/>
    </row>
    <row r="331" spans="1:12" ht="20.100000000000001" customHeight="1" x14ac:dyDescent="0.2">
      <c r="A331" s="2">
        <v>10420008</v>
      </c>
      <c r="B331" s="26" t="s">
        <v>903</v>
      </c>
      <c r="C331" s="32" t="s">
        <v>904</v>
      </c>
      <c r="D331" s="32" t="s">
        <v>20601</v>
      </c>
      <c r="E331" s="32" t="s">
        <v>13766</v>
      </c>
      <c r="F331" s="32">
        <v>40</v>
      </c>
      <c r="G331" s="34" t="s">
        <v>14365</v>
      </c>
      <c r="H331" s="33">
        <v>178000</v>
      </c>
      <c r="I331" s="18" t="s">
        <v>20107</v>
      </c>
      <c r="J331" s="10" t="s">
        <v>13801</v>
      </c>
      <c r="K331" s="10" t="s">
        <v>16639</v>
      </c>
      <c r="L331" s="12"/>
    </row>
    <row r="332" spans="1:12" ht="20.100000000000001" customHeight="1" x14ac:dyDescent="0.2">
      <c r="A332" s="2">
        <v>10420009</v>
      </c>
      <c r="B332" s="31" t="s">
        <v>905</v>
      </c>
      <c r="C332" s="32" t="s">
        <v>906</v>
      </c>
      <c r="D332" s="32" t="s">
        <v>20602</v>
      </c>
      <c r="E332" s="32"/>
      <c r="F332" s="32">
        <v>8</v>
      </c>
      <c r="G332" s="34" t="s">
        <v>11</v>
      </c>
      <c r="H332" s="33"/>
      <c r="J332" s="10"/>
      <c r="K332" s="10"/>
      <c r="L332" s="12"/>
    </row>
    <row r="333" spans="1:12" ht="20.100000000000001" customHeight="1" x14ac:dyDescent="0.2">
      <c r="A333" s="2">
        <v>10420010</v>
      </c>
      <c r="B333" s="26" t="s">
        <v>907</v>
      </c>
      <c r="C333" s="32" t="s">
        <v>908</v>
      </c>
      <c r="D333" s="32" t="s">
        <v>20603</v>
      </c>
      <c r="E333" s="32" t="s">
        <v>13766</v>
      </c>
      <c r="F333" s="32">
        <v>605</v>
      </c>
      <c r="G333" s="34" t="s">
        <v>13876</v>
      </c>
      <c r="H333" s="33">
        <v>98000</v>
      </c>
      <c r="I333" s="18" t="s">
        <v>20106</v>
      </c>
      <c r="J333" s="10" t="s">
        <v>237</v>
      </c>
      <c r="K333" s="10" t="s">
        <v>17775</v>
      </c>
      <c r="L333" s="12"/>
    </row>
    <row r="334" spans="1:12" ht="20.100000000000001" customHeight="1" x14ac:dyDescent="0.2">
      <c r="A334" s="2">
        <v>10420011</v>
      </c>
      <c r="B334" s="31" t="s">
        <v>909</v>
      </c>
      <c r="C334" s="32" t="s">
        <v>910</v>
      </c>
      <c r="D334" s="32" t="s">
        <v>20604</v>
      </c>
      <c r="E334" s="32" t="s">
        <v>13785</v>
      </c>
      <c r="F334" s="32">
        <v>201</v>
      </c>
      <c r="G334" s="34" t="s">
        <v>14365</v>
      </c>
      <c r="H334" s="33">
        <v>222000</v>
      </c>
      <c r="I334" s="18" t="s">
        <v>14927</v>
      </c>
      <c r="J334" s="10" t="s">
        <v>20105</v>
      </c>
      <c r="K334" s="10" t="s">
        <v>20104</v>
      </c>
      <c r="L334" s="12"/>
    </row>
    <row r="335" spans="1:12" ht="20.100000000000001" customHeight="1" x14ac:dyDescent="0.2">
      <c r="A335" s="2">
        <v>10420012</v>
      </c>
      <c r="B335" s="26" t="s">
        <v>20605</v>
      </c>
      <c r="C335" s="32" t="s">
        <v>20606</v>
      </c>
      <c r="D335" s="32" t="s">
        <v>20607</v>
      </c>
      <c r="E335" s="32"/>
      <c r="F335" s="32">
        <v>216</v>
      </c>
      <c r="G335" s="34" t="s">
        <v>14365</v>
      </c>
      <c r="H335" s="33"/>
      <c r="J335" s="10"/>
      <c r="K335" s="10"/>
      <c r="L335" s="12"/>
    </row>
    <row r="336" spans="1:12" ht="20.100000000000001" customHeight="1" x14ac:dyDescent="0.2">
      <c r="A336" s="2">
        <v>10420013</v>
      </c>
      <c r="B336" s="31" t="s">
        <v>911</v>
      </c>
      <c r="C336" s="32" t="s">
        <v>912</v>
      </c>
      <c r="D336" s="32" t="s">
        <v>20608</v>
      </c>
      <c r="E336" s="32"/>
      <c r="F336" s="32">
        <v>10</v>
      </c>
      <c r="G336" s="34" t="s">
        <v>13829</v>
      </c>
      <c r="H336" s="33"/>
      <c r="J336" s="10"/>
      <c r="K336" s="10"/>
      <c r="L336" s="12"/>
    </row>
    <row r="337" spans="1:12" ht="20.100000000000001" customHeight="1" x14ac:dyDescent="0.2">
      <c r="A337" s="2">
        <v>10420014</v>
      </c>
      <c r="B337" s="26" t="s">
        <v>913</v>
      </c>
      <c r="C337" s="32" t="s">
        <v>914</v>
      </c>
      <c r="D337" s="32" t="s">
        <v>20609</v>
      </c>
      <c r="E337" s="32"/>
      <c r="F337" s="32">
        <v>136</v>
      </c>
      <c r="G337" s="34" t="s">
        <v>11</v>
      </c>
      <c r="H337" s="33"/>
      <c r="J337" s="10"/>
      <c r="K337" s="10"/>
      <c r="L337" s="12"/>
    </row>
    <row r="338" spans="1:12" ht="20.100000000000001" customHeight="1" x14ac:dyDescent="0.2">
      <c r="A338" s="2">
        <v>10420015</v>
      </c>
      <c r="B338" s="31" t="s">
        <v>915</v>
      </c>
      <c r="C338" s="32" t="s">
        <v>916</v>
      </c>
      <c r="D338" s="32" t="s">
        <v>20610</v>
      </c>
      <c r="E338" s="32" t="s">
        <v>13785</v>
      </c>
      <c r="F338" s="32">
        <v>499</v>
      </c>
      <c r="G338" s="34" t="s">
        <v>11</v>
      </c>
      <c r="H338" s="33">
        <v>196000</v>
      </c>
      <c r="I338" s="18" t="s">
        <v>20103</v>
      </c>
      <c r="J338" s="10" t="s">
        <v>15727</v>
      </c>
      <c r="K338" s="10" t="s">
        <v>20102</v>
      </c>
      <c r="L338" s="12"/>
    </row>
    <row r="339" spans="1:12" ht="20.100000000000001" customHeight="1" x14ac:dyDescent="0.2">
      <c r="A339" s="2">
        <v>10420016</v>
      </c>
      <c r="B339" s="26" t="s">
        <v>917</v>
      </c>
      <c r="C339" s="32" t="s">
        <v>918</v>
      </c>
      <c r="D339" s="32" t="s">
        <v>20611</v>
      </c>
      <c r="E339" s="32"/>
      <c r="F339" s="32">
        <v>1535</v>
      </c>
      <c r="G339" s="34" t="s">
        <v>11</v>
      </c>
      <c r="H339" s="33"/>
      <c r="J339" s="10"/>
      <c r="K339" s="10"/>
      <c r="L339" s="12"/>
    </row>
    <row r="340" spans="1:12" ht="20.100000000000001" customHeight="1" x14ac:dyDescent="0.2">
      <c r="A340" s="2">
        <v>10420017</v>
      </c>
      <c r="B340" s="31" t="s">
        <v>919</v>
      </c>
      <c r="C340" s="32" t="s">
        <v>920</v>
      </c>
      <c r="D340" s="32" t="s">
        <v>20612</v>
      </c>
      <c r="E340" s="32" t="s">
        <v>13766</v>
      </c>
      <c r="F340" s="32">
        <v>707</v>
      </c>
      <c r="G340" s="34" t="s">
        <v>13836</v>
      </c>
      <c r="H340" s="33">
        <v>202000</v>
      </c>
      <c r="I340" s="18" t="s">
        <v>15665</v>
      </c>
      <c r="J340" s="10" t="s">
        <v>20101</v>
      </c>
      <c r="K340" s="10" t="s">
        <v>20100</v>
      </c>
      <c r="L340" s="12"/>
    </row>
    <row r="341" spans="1:12" ht="20.100000000000001" customHeight="1" x14ac:dyDescent="0.2">
      <c r="A341" s="2">
        <v>10420018</v>
      </c>
      <c r="B341" s="26" t="s">
        <v>266</v>
      </c>
      <c r="C341" s="32" t="s">
        <v>921</v>
      </c>
      <c r="D341" s="32" t="s">
        <v>20613</v>
      </c>
      <c r="E341" s="32"/>
      <c r="F341" s="32">
        <v>42</v>
      </c>
      <c r="G341" s="34" t="s">
        <v>13863</v>
      </c>
      <c r="H341" s="33"/>
      <c r="J341" s="10"/>
      <c r="K341" s="10"/>
      <c r="L341" s="12"/>
    </row>
    <row r="342" spans="1:12" ht="20.100000000000001" customHeight="1" x14ac:dyDescent="0.2">
      <c r="A342" s="2">
        <v>10420019</v>
      </c>
      <c r="B342" s="31" t="s">
        <v>231</v>
      </c>
      <c r="C342" s="32" t="s">
        <v>922</v>
      </c>
      <c r="D342" s="32" t="s">
        <v>20345</v>
      </c>
      <c r="E342" s="32" t="s">
        <v>13766</v>
      </c>
      <c r="F342" s="32">
        <v>300</v>
      </c>
      <c r="G342" s="34" t="s">
        <v>13836</v>
      </c>
      <c r="H342" s="33">
        <v>204000</v>
      </c>
      <c r="I342" s="18" t="s">
        <v>20099</v>
      </c>
      <c r="J342" s="10" t="s">
        <v>13772</v>
      </c>
      <c r="K342" s="10" t="s">
        <v>20098</v>
      </c>
      <c r="L342" s="12"/>
    </row>
    <row r="343" spans="1:12" ht="20.100000000000001" customHeight="1" x14ac:dyDescent="0.2">
      <c r="A343" s="2">
        <v>10420020</v>
      </c>
      <c r="B343" s="26" t="s">
        <v>923</v>
      </c>
      <c r="C343" s="32" t="s">
        <v>924</v>
      </c>
      <c r="D343" s="32" t="s">
        <v>20614</v>
      </c>
      <c r="E343" s="32"/>
      <c r="F343" s="32">
        <v>11</v>
      </c>
      <c r="G343" s="34" t="s">
        <v>18005</v>
      </c>
      <c r="H343" s="33"/>
      <c r="J343" s="10"/>
      <c r="K343" s="10"/>
      <c r="L343" s="12"/>
    </row>
    <row r="344" spans="1:12" ht="20.100000000000001" customHeight="1" x14ac:dyDescent="0.2">
      <c r="A344" s="2">
        <v>10420021</v>
      </c>
      <c r="B344" s="31" t="s">
        <v>215</v>
      </c>
      <c r="C344" s="32" t="s">
        <v>925</v>
      </c>
      <c r="D344" s="32" t="s">
        <v>20615</v>
      </c>
      <c r="E344" s="32" t="s">
        <v>13785</v>
      </c>
      <c r="F344" s="32">
        <v>9551</v>
      </c>
      <c r="G344" s="34" t="s">
        <v>11</v>
      </c>
      <c r="H344" s="33">
        <v>220000</v>
      </c>
      <c r="I344" s="18" t="s">
        <v>20096</v>
      </c>
      <c r="J344" s="10" t="s">
        <v>20097</v>
      </c>
      <c r="K344" s="10" t="s">
        <v>20095</v>
      </c>
      <c r="L344" s="12"/>
    </row>
    <row r="345" spans="1:12" ht="20.100000000000001" customHeight="1" x14ac:dyDescent="0.2">
      <c r="A345" s="2">
        <v>10420023</v>
      </c>
      <c r="B345" s="26" t="s">
        <v>926</v>
      </c>
      <c r="C345" s="32" t="s">
        <v>927</v>
      </c>
      <c r="D345" s="32" t="s">
        <v>20616</v>
      </c>
      <c r="E345" s="32" t="s">
        <v>13766</v>
      </c>
      <c r="F345" s="32">
        <v>319</v>
      </c>
      <c r="G345" s="34" t="s">
        <v>13876</v>
      </c>
      <c r="H345" s="33">
        <v>236421</v>
      </c>
      <c r="I345" s="18" t="s">
        <v>20094</v>
      </c>
      <c r="J345" s="10" t="s">
        <v>13842</v>
      </c>
      <c r="K345" s="10" t="s">
        <v>20093</v>
      </c>
      <c r="L345" s="12"/>
    </row>
    <row r="346" spans="1:12" ht="20.100000000000001" customHeight="1" x14ac:dyDescent="0.2">
      <c r="A346" s="2">
        <v>10420024</v>
      </c>
      <c r="B346" s="31" t="s">
        <v>928</v>
      </c>
      <c r="C346" s="32" t="s">
        <v>929</v>
      </c>
      <c r="D346" s="32" t="s">
        <v>20617</v>
      </c>
      <c r="E346" s="32" t="s">
        <v>13785</v>
      </c>
      <c r="F346" s="32">
        <v>800</v>
      </c>
      <c r="G346" s="34" t="s">
        <v>13829</v>
      </c>
      <c r="H346" s="33">
        <v>150000</v>
      </c>
      <c r="I346" s="18" t="s">
        <v>20092</v>
      </c>
      <c r="J346" s="10" t="s">
        <v>14539</v>
      </c>
      <c r="K346" s="10" t="s">
        <v>20091</v>
      </c>
      <c r="L346" s="12"/>
    </row>
    <row r="347" spans="1:12" ht="20.100000000000001" customHeight="1" x14ac:dyDescent="0.2">
      <c r="A347" s="2">
        <v>10420025</v>
      </c>
      <c r="B347" s="26" t="s">
        <v>930</v>
      </c>
      <c r="C347" s="32" t="s">
        <v>931</v>
      </c>
      <c r="D347" s="32" t="s">
        <v>20618</v>
      </c>
      <c r="E347" s="32"/>
      <c r="F347" s="32">
        <v>160</v>
      </c>
      <c r="G347" s="34" t="s">
        <v>18005</v>
      </c>
      <c r="H347" s="33"/>
      <c r="J347" s="10"/>
      <c r="K347" s="10"/>
      <c r="L347" s="12"/>
    </row>
    <row r="348" spans="1:12" ht="20.100000000000001" customHeight="1" x14ac:dyDescent="0.2">
      <c r="A348" s="2">
        <v>10420026</v>
      </c>
      <c r="B348" s="31" t="s">
        <v>932</v>
      </c>
      <c r="C348" s="32" t="s">
        <v>933</v>
      </c>
      <c r="D348" s="32" t="s">
        <v>20619</v>
      </c>
      <c r="E348" s="32"/>
      <c r="F348" s="32">
        <v>795</v>
      </c>
      <c r="G348" s="34" t="s">
        <v>13836</v>
      </c>
      <c r="H348" s="33"/>
      <c r="J348" s="10"/>
      <c r="K348" s="10"/>
      <c r="L348" s="12"/>
    </row>
    <row r="349" spans="1:12" ht="20.100000000000001" customHeight="1" x14ac:dyDescent="0.2">
      <c r="A349" s="2">
        <v>10420027</v>
      </c>
      <c r="B349" s="26" t="s">
        <v>934</v>
      </c>
      <c r="C349" s="32" t="s">
        <v>935</v>
      </c>
      <c r="D349" s="32" t="s">
        <v>20620</v>
      </c>
      <c r="E349" s="32" t="s">
        <v>13766</v>
      </c>
      <c r="F349" s="32">
        <v>362</v>
      </c>
      <c r="G349" s="34" t="s">
        <v>11</v>
      </c>
      <c r="H349" s="33">
        <v>182200</v>
      </c>
      <c r="I349" s="18" t="s">
        <v>20090</v>
      </c>
      <c r="J349" s="10" t="s">
        <v>237</v>
      </c>
      <c r="K349" s="10"/>
      <c r="L349" s="12"/>
    </row>
    <row r="350" spans="1:12" ht="20.100000000000001" customHeight="1" x14ac:dyDescent="0.2">
      <c r="A350" s="2">
        <v>10420028</v>
      </c>
      <c r="B350" s="31" t="s">
        <v>936</v>
      </c>
      <c r="C350" s="32" t="s">
        <v>937</v>
      </c>
      <c r="D350" s="32" t="s">
        <v>20621</v>
      </c>
      <c r="E350" s="32"/>
      <c r="F350" s="32">
        <v>34</v>
      </c>
      <c r="G350" s="34" t="s">
        <v>18005</v>
      </c>
      <c r="H350" s="33"/>
      <c r="J350" s="10"/>
      <c r="K350" s="10"/>
      <c r="L350" s="12"/>
    </row>
    <row r="351" spans="1:12" ht="20.100000000000001" customHeight="1" x14ac:dyDescent="0.2">
      <c r="A351" s="2">
        <v>10420029</v>
      </c>
      <c r="B351" s="26" t="s">
        <v>938</v>
      </c>
      <c r="C351" s="32" t="s">
        <v>939</v>
      </c>
      <c r="D351" s="32" t="s">
        <v>20622</v>
      </c>
      <c r="E351" s="32" t="s">
        <v>13766</v>
      </c>
      <c r="F351" s="32">
        <v>31</v>
      </c>
      <c r="G351" s="34" t="s">
        <v>13836</v>
      </c>
      <c r="H351" s="33">
        <v>207000</v>
      </c>
      <c r="I351" s="18" t="s">
        <v>17153</v>
      </c>
      <c r="J351" s="10" t="s">
        <v>13772</v>
      </c>
      <c r="K351" s="10" t="s">
        <v>20089</v>
      </c>
      <c r="L351" s="12"/>
    </row>
    <row r="352" spans="1:12" ht="20.100000000000001" customHeight="1" x14ac:dyDescent="0.2">
      <c r="A352" s="2">
        <v>10420030</v>
      </c>
      <c r="B352" s="31" t="s">
        <v>940</v>
      </c>
      <c r="C352" s="32" t="s">
        <v>941</v>
      </c>
      <c r="D352" s="32" t="s">
        <v>20623</v>
      </c>
      <c r="E352" s="32" t="s">
        <v>13766</v>
      </c>
      <c r="F352" s="32">
        <v>188</v>
      </c>
      <c r="G352" s="34" t="s">
        <v>13836</v>
      </c>
      <c r="H352" s="33">
        <v>189500</v>
      </c>
      <c r="I352" s="18" t="s">
        <v>17093</v>
      </c>
      <c r="J352" s="10" t="s">
        <v>13772</v>
      </c>
      <c r="K352" s="10" t="s">
        <v>20088</v>
      </c>
      <c r="L352" s="12"/>
    </row>
    <row r="353" spans="1:12" ht="20.100000000000001" customHeight="1" x14ac:dyDescent="0.2">
      <c r="A353" s="2">
        <v>10420031</v>
      </c>
      <c r="B353" s="26" t="s">
        <v>942</v>
      </c>
      <c r="C353" s="32" t="s">
        <v>943</v>
      </c>
      <c r="D353" s="32" t="s">
        <v>20624</v>
      </c>
      <c r="E353" s="32" t="s">
        <v>13766</v>
      </c>
      <c r="F353" s="32">
        <v>140</v>
      </c>
      <c r="G353" s="34" t="s">
        <v>13836</v>
      </c>
      <c r="H353" s="33">
        <v>210000</v>
      </c>
      <c r="I353" s="18" t="s">
        <v>20087</v>
      </c>
      <c r="J353" s="10" t="s">
        <v>13772</v>
      </c>
      <c r="K353" s="10" t="s">
        <v>20086</v>
      </c>
      <c r="L353" s="12"/>
    </row>
    <row r="354" spans="1:12" ht="20.100000000000001" customHeight="1" x14ac:dyDescent="0.2">
      <c r="A354" s="2">
        <v>10420032</v>
      </c>
      <c r="B354" s="31" t="s">
        <v>944</v>
      </c>
      <c r="C354" s="32" t="s">
        <v>945</v>
      </c>
      <c r="D354" s="32" t="s">
        <v>20625</v>
      </c>
      <c r="E354" s="32" t="s">
        <v>13766</v>
      </c>
      <c r="F354" s="32">
        <v>40</v>
      </c>
      <c r="G354" s="34" t="s">
        <v>13829</v>
      </c>
      <c r="H354" s="33">
        <v>100000</v>
      </c>
      <c r="I354" s="18" t="s">
        <v>20032</v>
      </c>
      <c r="J354" s="10" t="s">
        <v>13772</v>
      </c>
      <c r="K354" s="10" t="s">
        <v>13943</v>
      </c>
      <c r="L354" s="12"/>
    </row>
    <row r="355" spans="1:12" ht="20.100000000000001" customHeight="1" x14ac:dyDescent="0.2">
      <c r="A355" s="2">
        <v>10420033</v>
      </c>
      <c r="B355" s="26" t="s">
        <v>946</v>
      </c>
      <c r="C355" s="32" t="s">
        <v>947</v>
      </c>
      <c r="D355" s="32" t="s">
        <v>20626</v>
      </c>
      <c r="E355" s="32" t="s">
        <v>13766</v>
      </c>
      <c r="F355" s="32">
        <v>39</v>
      </c>
      <c r="G355" s="34" t="s">
        <v>13829</v>
      </c>
      <c r="H355" s="33">
        <v>150000</v>
      </c>
      <c r="I355" s="18" t="s">
        <v>20085</v>
      </c>
      <c r="J355" s="10" t="s">
        <v>13772</v>
      </c>
      <c r="K355" s="10" t="s">
        <v>14880</v>
      </c>
      <c r="L355" s="12"/>
    </row>
    <row r="356" spans="1:12" ht="20.100000000000001" customHeight="1" x14ac:dyDescent="0.2">
      <c r="A356" s="2">
        <v>10420034</v>
      </c>
      <c r="B356" s="31" t="s">
        <v>948</v>
      </c>
      <c r="C356" s="32" t="s">
        <v>949</v>
      </c>
      <c r="D356" s="32" t="s">
        <v>20627</v>
      </c>
      <c r="E356" s="32"/>
      <c r="F356" s="32">
        <v>46</v>
      </c>
      <c r="G356" s="34" t="s">
        <v>13793</v>
      </c>
      <c r="H356" s="33"/>
      <c r="J356" s="10"/>
      <c r="K356" s="10"/>
      <c r="L356" s="12"/>
    </row>
    <row r="357" spans="1:12" ht="20.100000000000001" customHeight="1" x14ac:dyDescent="0.2">
      <c r="A357" s="2">
        <v>10420035</v>
      </c>
      <c r="B357" s="26" t="s">
        <v>950</v>
      </c>
      <c r="C357" s="32" t="s">
        <v>951</v>
      </c>
      <c r="D357" s="32" t="s">
        <v>20628</v>
      </c>
      <c r="E357" s="32"/>
      <c r="F357" s="32">
        <v>13</v>
      </c>
      <c r="G357" s="34" t="s">
        <v>13811</v>
      </c>
      <c r="H357" s="33"/>
      <c r="J357" s="10"/>
      <c r="K357" s="10"/>
      <c r="L357" s="12"/>
    </row>
    <row r="358" spans="1:12" ht="20.100000000000001" customHeight="1" x14ac:dyDescent="0.2">
      <c r="A358" s="2">
        <v>10420036</v>
      </c>
      <c r="B358" s="31" t="s">
        <v>952</v>
      </c>
      <c r="C358" s="32" t="s">
        <v>953</v>
      </c>
      <c r="D358" s="32" t="s">
        <v>20629</v>
      </c>
      <c r="E358" s="32"/>
      <c r="F358" s="32">
        <v>17</v>
      </c>
      <c r="G358" s="34" t="s">
        <v>11</v>
      </c>
      <c r="H358" s="33"/>
      <c r="J358" s="10"/>
      <c r="K358" s="10"/>
      <c r="L358" s="12"/>
    </row>
    <row r="359" spans="1:12" ht="20.100000000000001" customHeight="1" x14ac:dyDescent="0.2">
      <c r="A359" s="2">
        <v>10420037</v>
      </c>
      <c r="B359" s="26" t="s">
        <v>954</v>
      </c>
      <c r="C359" s="32" t="s">
        <v>955</v>
      </c>
      <c r="D359" s="32" t="s">
        <v>20630</v>
      </c>
      <c r="E359" s="32" t="s">
        <v>13844</v>
      </c>
      <c r="F359" s="32">
        <v>66</v>
      </c>
      <c r="G359" s="34" t="s">
        <v>13891</v>
      </c>
      <c r="H359" s="33">
        <v>195000</v>
      </c>
      <c r="I359" s="18" t="s">
        <v>20083</v>
      </c>
      <c r="J359" s="10" t="s">
        <v>237</v>
      </c>
      <c r="K359" s="10" t="s">
        <v>20084</v>
      </c>
      <c r="L359" s="12"/>
    </row>
    <row r="360" spans="1:12" ht="20.100000000000001" customHeight="1" x14ac:dyDescent="0.2">
      <c r="A360" s="2">
        <v>10420038</v>
      </c>
      <c r="B360" s="31" t="s">
        <v>956</v>
      </c>
      <c r="C360" s="32" t="s">
        <v>957</v>
      </c>
      <c r="D360" s="32" t="s">
        <v>20631</v>
      </c>
      <c r="E360" s="32" t="s">
        <v>13766</v>
      </c>
      <c r="F360" s="32">
        <v>93</v>
      </c>
      <c r="G360" s="34" t="s">
        <v>13836</v>
      </c>
      <c r="H360" s="33">
        <v>205000</v>
      </c>
      <c r="J360" s="10" t="s">
        <v>20081</v>
      </c>
      <c r="K360" s="10" t="s">
        <v>20082</v>
      </c>
      <c r="L360" s="12"/>
    </row>
    <row r="361" spans="1:12" ht="20.100000000000001" customHeight="1" x14ac:dyDescent="0.2">
      <c r="A361" s="2">
        <v>10420039</v>
      </c>
      <c r="B361" s="26" t="s">
        <v>958</v>
      </c>
      <c r="C361" s="32" t="s">
        <v>959</v>
      </c>
      <c r="D361" s="32" t="s">
        <v>20632</v>
      </c>
      <c r="E361" s="32"/>
      <c r="F361" s="32">
        <v>38</v>
      </c>
      <c r="G361" s="34" t="s">
        <v>18005</v>
      </c>
      <c r="H361" s="33"/>
      <c r="J361" s="10"/>
      <c r="K361" s="10"/>
      <c r="L361" s="12"/>
    </row>
    <row r="362" spans="1:12" ht="20.100000000000001" customHeight="1" x14ac:dyDescent="0.2">
      <c r="A362" s="2">
        <v>10420040</v>
      </c>
      <c r="B362" s="31" t="s">
        <v>960</v>
      </c>
      <c r="C362" s="32" t="s">
        <v>961</v>
      </c>
      <c r="D362" s="32" t="s">
        <v>20633</v>
      </c>
      <c r="E362" s="32" t="s">
        <v>13844</v>
      </c>
      <c r="F362" s="32">
        <v>13</v>
      </c>
      <c r="G362" s="34" t="s">
        <v>13876</v>
      </c>
      <c r="H362" s="33">
        <v>170000</v>
      </c>
      <c r="I362" s="18" t="s">
        <v>20080</v>
      </c>
      <c r="J362" s="10" t="s">
        <v>15033</v>
      </c>
      <c r="K362" s="10" t="s">
        <v>20079</v>
      </c>
      <c r="L362" s="12"/>
    </row>
    <row r="363" spans="1:12" ht="20.100000000000001" customHeight="1" x14ac:dyDescent="0.2">
      <c r="A363" s="2">
        <v>10420041</v>
      </c>
      <c r="B363" s="26" t="s">
        <v>962</v>
      </c>
      <c r="C363" s="32" t="s">
        <v>963</v>
      </c>
      <c r="D363" s="32" t="s">
        <v>20634</v>
      </c>
      <c r="E363" s="32"/>
      <c r="F363" s="32">
        <v>63</v>
      </c>
      <c r="G363" s="34" t="s">
        <v>13829</v>
      </c>
      <c r="H363" s="33"/>
      <c r="J363" s="10"/>
      <c r="K363" s="10"/>
      <c r="L363" s="12"/>
    </row>
    <row r="364" spans="1:12" ht="20.100000000000001" customHeight="1" x14ac:dyDescent="0.2">
      <c r="A364" s="2">
        <v>10420042</v>
      </c>
      <c r="B364" s="31" t="s">
        <v>964</v>
      </c>
      <c r="C364" s="32" t="s">
        <v>965</v>
      </c>
      <c r="D364" s="32" t="s">
        <v>20635</v>
      </c>
      <c r="E364" s="32"/>
      <c r="F364" s="32">
        <v>11050</v>
      </c>
      <c r="G364" s="34" t="s">
        <v>13836</v>
      </c>
      <c r="H364" s="33"/>
      <c r="J364" s="10"/>
      <c r="K364" s="10"/>
      <c r="L364" s="12"/>
    </row>
    <row r="365" spans="1:12" ht="20.100000000000001" customHeight="1" x14ac:dyDescent="0.2">
      <c r="A365" s="2">
        <v>10420043</v>
      </c>
      <c r="B365" s="26" t="s">
        <v>966</v>
      </c>
      <c r="C365" s="32" t="s">
        <v>967</v>
      </c>
      <c r="D365" s="32" t="s">
        <v>20636</v>
      </c>
      <c r="E365" s="32" t="s">
        <v>13785</v>
      </c>
      <c r="F365" s="32">
        <v>6714</v>
      </c>
      <c r="G365" s="34" t="s">
        <v>11</v>
      </c>
      <c r="H365" s="33">
        <v>200000</v>
      </c>
      <c r="I365" s="18" t="s">
        <v>20078</v>
      </c>
      <c r="J365" s="10" t="s">
        <v>17999</v>
      </c>
      <c r="K365" s="10" t="s">
        <v>20077</v>
      </c>
      <c r="L365" s="12"/>
    </row>
    <row r="366" spans="1:12" ht="20.100000000000001" customHeight="1" x14ac:dyDescent="0.2">
      <c r="A366" s="2">
        <v>10420044</v>
      </c>
      <c r="B366" s="31" t="s">
        <v>968</v>
      </c>
      <c r="C366" s="32" t="s">
        <v>969</v>
      </c>
      <c r="D366" s="32" t="s">
        <v>20637</v>
      </c>
      <c r="E366" s="32" t="s">
        <v>13766</v>
      </c>
      <c r="F366" s="32">
        <v>63</v>
      </c>
      <c r="G366" s="34" t="s">
        <v>13829</v>
      </c>
      <c r="H366" s="33">
        <v>190000</v>
      </c>
      <c r="I366" s="18" t="s">
        <v>20076</v>
      </c>
      <c r="J366" s="10" t="s">
        <v>15707</v>
      </c>
      <c r="K366" s="10" t="s">
        <v>16250</v>
      </c>
      <c r="L366" s="12"/>
    </row>
    <row r="367" spans="1:12" ht="20.100000000000001" customHeight="1" x14ac:dyDescent="0.2">
      <c r="A367" s="2">
        <v>10420045</v>
      </c>
      <c r="B367" s="26" t="s">
        <v>970</v>
      </c>
      <c r="C367" s="32" t="s">
        <v>971</v>
      </c>
      <c r="D367" s="32" t="s">
        <v>20638</v>
      </c>
      <c r="E367" s="32"/>
      <c r="F367" s="32">
        <v>101</v>
      </c>
      <c r="G367" s="34" t="s">
        <v>13829</v>
      </c>
      <c r="H367" s="33"/>
      <c r="J367" s="10"/>
      <c r="K367" s="10"/>
      <c r="L367" s="12"/>
    </row>
    <row r="368" spans="1:12" ht="20.100000000000001" customHeight="1" x14ac:dyDescent="0.2">
      <c r="A368" s="2">
        <v>10420046</v>
      </c>
      <c r="B368" s="31" t="s">
        <v>972</v>
      </c>
      <c r="C368" s="32" t="s">
        <v>973</v>
      </c>
      <c r="D368" s="32" t="s">
        <v>20639</v>
      </c>
      <c r="E368" s="32" t="s">
        <v>13766</v>
      </c>
      <c r="F368" s="32">
        <v>68</v>
      </c>
      <c r="G368" s="34" t="s">
        <v>13836</v>
      </c>
      <c r="H368" s="33">
        <v>134000</v>
      </c>
      <c r="I368" s="18" t="s">
        <v>20074</v>
      </c>
      <c r="J368" s="10" t="s">
        <v>237</v>
      </c>
      <c r="K368" s="10" t="s">
        <v>20075</v>
      </c>
      <c r="L368" s="12"/>
    </row>
    <row r="369" spans="1:12" ht="20.100000000000001" customHeight="1" x14ac:dyDescent="0.2">
      <c r="A369" s="2">
        <v>10420047</v>
      </c>
      <c r="B369" s="26" t="s">
        <v>974</v>
      </c>
      <c r="C369" s="32" t="s">
        <v>975</v>
      </c>
      <c r="D369" s="32" t="s">
        <v>20640</v>
      </c>
      <c r="E369" s="32" t="s">
        <v>13766</v>
      </c>
      <c r="F369" s="32">
        <v>115</v>
      </c>
      <c r="G369" s="34" t="s">
        <v>13836</v>
      </c>
      <c r="H369" s="33"/>
      <c r="J369" s="10" t="s">
        <v>13772</v>
      </c>
      <c r="K369" s="10"/>
      <c r="L369" s="12"/>
    </row>
    <row r="370" spans="1:12" ht="20.100000000000001" customHeight="1" x14ac:dyDescent="0.2">
      <c r="A370" s="2">
        <v>10420048</v>
      </c>
      <c r="B370" s="31" t="s">
        <v>976</v>
      </c>
      <c r="C370" s="32" t="s">
        <v>977</v>
      </c>
      <c r="D370" s="32" t="s">
        <v>20641</v>
      </c>
      <c r="E370" s="32"/>
      <c r="F370" s="32">
        <v>63</v>
      </c>
      <c r="G370" s="34" t="s">
        <v>18005</v>
      </c>
      <c r="H370" s="33"/>
      <c r="J370" s="10"/>
      <c r="K370" s="10"/>
      <c r="L370" s="12"/>
    </row>
    <row r="371" spans="1:12" ht="20.100000000000001" customHeight="1" x14ac:dyDescent="0.2">
      <c r="A371" s="2">
        <v>10420049</v>
      </c>
      <c r="B371" s="26" t="s">
        <v>978</v>
      </c>
      <c r="C371" s="32" t="s">
        <v>979</v>
      </c>
      <c r="D371" s="32" t="s">
        <v>20642</v>
      </c>
      <c r="E371" s="32"/>
      <c r="F371" s="32">
        <v>6</v>
      </c>
      <c r="G371" s="34" t="s">
        <v>11</v>
      </c>
      <c r="H371" s="33"/>
      <c r="J371" s="10"/>
      <c r="K371" s="10"/>
      <c r="L371" s="12"/>
    </row>
    <row r="372" spans="1:12" ht="20.100000000000001" customHeight="1" x14ac:dyDescent="0.2">
      <c r="A372" s="2">
        <v>10420050</v>
      </c>
      <c r="B372" s="31" t="s">
        <v>980</v>
      </c>
      <c r="C372" s="32" t="s">
        <v>981</v>
      </c>
      <c r="D372" s="32" t="s">
        <v>20643</v>
      </c>
      <c r="E372" s="32" t="s">
        <v>13785</v>
      </c>
      <c r="F372" s="32">
        <v>1557</v>
      </c>
      <c r="G372" s="34" t="s">
        <v>13836</v>
      </c>
      <c r="H372" s="33">
        <v>220000</v>
      </c>
      <c r="I372" s="18" t="s">
        <v>14035</v>
      </c>
      <c r="J372" s="10" t="s">
        <v>237</v>
      </c>
      <c r="K372" s="10" t="s">
        <v>20073</v>
      </c>
      <c r="L372" s="12"/>
    </row>
    <row r="373" spans="1:12" ht="20.100000000000001" customHeight="1" x14ac:dyDescent="0.2">
      <c r="A373" s="2">
        <v>10420051</v>
      </c>
      <c r="B373" s="26" t="s">
        <v>982</v>
      </c>
      <c r="C373" s="32" t="s">
        <v>983</v>
      </c>
      <c r="D373" s="32" t="s">
        <v>20644</v>
      </c>
      <c r="E373" s="32" t="s">
        <v>13844</v>
      </c>
      <c r="F373" s="32">
        <v>303</v>
      </c>
      <c r="G373" s="34" t="s">
        <v>11</v>
      </c>
      <c r="H373" s="33">
        <v>197000</v>
      </c>
      <c r="I373" s="18" t="s">
        <v>20072</v>
      </c>
      <c r="J373" s="10" t="s">
        <v>19853</v>
      </c>
      <c r="K373" s="10" t="s">
        <v>20071</v>
      </c>
      <c r="L373" s="12"/>
    </row>
    <row r="374" spans="1:12" ht="20.100000000000001" customHeight="1" x14ac:dyDescent="0.2">
      <c r="A374" s="2">
        <v>10420052</v>
      </c>
      <c r="B374" s="31" t="s">
        <v>984</v>
      </c>
      <c r="C374" s="32" t="s">
        <v>985</v>
      </c>
      <c r="D374" s="32" t="s">
        <v>20645</v>
      </c>
      <c r="E374" s="32"/>
      <c r="F374" s="32">
        <v>17</v>
      </c>
      <c r="G374" s="34" t="s">
        <v>11</v>
      </c>
      <c r="H374" s="33"/>
      <c r="J374" s="10"/>
      <c r="K374" s="10"/>
      <c r="L374" s="12"/>
    </row>
    <row r="375" spans="1:12" ht="20.100000000000001" customHeight="1" x14ac:dyDescent="0.2">
      <c r="A375" s="2">
        <v>10420053</v>
      </c>
      <c r="B375" s="26" t="s">
        <v>986</v>
      </c>
      <c r="C375" s="32" t="s">
        <v>987</v>
      </c>
      <c r="D375" s="32" t="s">
        <v>20646</v>
      </c>
      <c r="E375" s="32"/>
      <c r="F375" s="32">
        <v>26</v>
      </c>
      <c r="G375" s="34" t="s">
        <v>11</v>
      </c>
      <c r="H375" s="33"/>
      <c r="J375" s="10"/>
      <c r="K375" s="10"/>
      <c r="L375" s="12"/>
    </row>
    <row r="376" spans="1:12" ht="20.100000000000001" customHeight="1" x14ac:dyDescent="0.2">
      <c r="A376" s="2">
        <v>10420054</v>
      </c>
      <c r="B376" s="31" t="s">
        <v>988</v>
      </c>
      <c r="C376" s="32" t="s">
        <v>989</v>
      </c>
      <c r="D376" s="32" t="s">
        <v>20647</v>
      </c>
      <c r="E376" s="32" t="s">
        <v>13785</v>
      </c>
      <c r="F376" s="32">
        <v>239</v>
      </c>
      <c r="G376" s="34" t="s">
        <v>13836</v>
      </c>
      <c r="H376" s="33">
        <v>187300</v>
      </c>
      <c r="I376" s="18" t="s">
        <v>20070</v>
      </c>
      <c r="J376" s="10" t="s">
        <v>13769</v>
      </c>
      <c r="K376" s="10" t="s">
        <v>20069</v>
      </c>
      <c r="L376" s="12"/>
    </row>
    <row r="377" spans="1:12" ht="20.100000000000001" customHeight="1" x14ac:dyDescent="0.2">
      <c r="A377" s="2">
        <v>10420055</v>
      </c>
      <c r="B377" s="26" t="s">
        <v>990</v>
      </c>
      <c r="C377" s="32" t="s">
        <v>991</v>
      </c>
      <c r="D377" s="32" t="s">
        <v>20648</v>
      </c>
      <c r="E377" s="32" t="s">
        <v>13766</v>
      </c>
      <c r="F377" s="32">
        <v>146</v>
      </c>
      <c r="G377" s="34" t="s">
        <v>13836</v>
      </c>
      <c r="H377" s="33">
        <v>200000</v>
      </c>
      <c r="I377" s="18" t="s">
        <v>20068</v>
      </c>
      <c r="J377" s="10" t="s">
        <v>13769</v>
      </c>
      <c r="K377" s="10" t="s">
        <v>15514</v>
      </c>
      <c r="L377" s="12"/>
    </row>
    <row r="378" spans="1:12" ht="20.100000000000001" customHeight="1" x14ac:dyDescent="0.2">
      <c r="A378" s="2">
        <v>10420056</v>
      </c>
      <c r="B378" s="31" t="s">
        <v>992</v>
      </c>
      <c r="C378" s="32" t="s">
        <v>993</v>
      </c>
      <c r="D378" s="32" t="s">
        <v>20649</v>
      </c>
      <c r="E378" s="32"/>
      <c r="F378" s="32">
        <v>6</v>
      </c>
      <c r="G378" s="34" t="s">
        <v>11</v>
      </c>
      <c r="H378" s="33"/>
      <c r="J378" s="10"/>
      <c r="K378" s="10"/>
      <c r="L378" s="12"/>
    </row>
    <row r="379" spans="1:12" ht="20.100000000000001" customHeight="1" x14ac:dyDescent="0.2">
      <c r="A379" s="2">
        <v>10420057</v>
      </c>
      <c r="B379" s="26" t="s">
        <v>994</v>
      </c>
      <c r="C379" s="32" t="s">
        <v>995</v>
      </c>
      <c r="D379" s="32" t="s">
        <v>20650</v>
      </c>
      <c r="E379" s="32" t="s">
        <v>13785</v>
      </c>
      <c r="F379" s="32">
        <v>272</v>
      </c>
      <c r="G379" s="34" t="s">
        <v>11</v>
      </c>
      <c r="H379" s="33">
        <v>200000</v>
      </c>
      <c r="I379" s="18" t="s">
        <v>15665</v>
      </c>
      <c r="J379" s="10" t="s">
        <v>237</v>
      </c>
      <c r="K379" s="10" t="s">
        <v>15097</v>
      </c>
      <c r="L379" s="12"/>
    </row>
    <row r="380" spans="1:12" ht="20.100000000000001" customHeight="1" x14ac:dyDescent="0.2">
      <c r="A380" s="2">
        <v>10420058</v>
      </c>
      <c r="B380" s="31" t="s">
        <v>20280</v>
      </c>
      <c r="C380" s="32" t="s">
        <v>20651</v>
      </c>
      <c r="D380" s="32" t="s">
        <v>20652</v>
      </c>
      <c r="E380" s="32" t="s">
        <v>13766</v>
      </c>
      <c r="F380" s="32">
        <v>55</v>
      </c>
      <c r="G380" s="34" t="s">
        <v>13891</v>
      </c>
      <c r="H380" s="33">
        <v>110000</v>
      </c>
      <c r="I380" s="18" t="s">
        <v>20067</v>
      </c>
      <c r="J380" s="10" t="s">
        <v>13769</v>
      </c>
      <c r="K380" s="10" t="s">
        <v>20066</v>
      </c>
      <c r="L380" s="12"/>
    </row>
    <row r="381" spans="1:12" ht="20.100000000000001" customHeight="1" x14ac:dyDescent="0.2">
      <c r="A381" s="2">
        <v>10420059</v>
      </c>
      <c r="B381" s="26" t="s">
        <v>996</v>
      </c>
      <c r="C381" s="32" t="s">
        <v>997</v>
      </c>
      <c r="D381" s="32" t="s">
        <v>20653</v>
      </c>
      <c r="E381" s="32"/>
      <c r="F381" s="32">
        <v>64</v>
      </c>
      <c r="G381" s="34" t="s">
        <v>13793</v>
      </c>
      <c r="H381" s="33"/>
      <c r="J381" s="10"/>
      <c r="K381" s="10"/>
      <c r="L381" s="12"/>
    </row>
    <row r="382" spans="1:12" ht="20.100000000000001" customHeight="1" x14ac:dyDescent="0.2">
      <c r="A382" s="2">
        <v>10420060</v>
      </c>
      <c r="B382" s="31" t="s">
        <v>998</v>
      </c>
      <c r="C382" s="32" t="s">
        <v>999</v>
      </c>
      <c r="D382" s="32" t="s">
        <v>20654</v>
      </c>
      <c r="E382" s="32"/>
      <c r="F382" s="32">
        <v>16</v>
      </c>
      <c r="G382" s="34" t="s">
        <v>18005</v>
      </c>
      <c r="H382" s="33"/>
      <c r="J382" s="10"/>
      <c r="K382" s="10"/>
      <c r="L382" s="12"/>
    </row>
    <row r="383" spans="1:12" ht="20.100000000000001" customHeight="1" x14ac:dyDescent="0.2">
      <c r="A383" s="2">
        <v>10420061</v>
      </c>
      <c r="B383" s="26" t="s">
        <v>203</v>
      </c>
      <c r="C383" s="32" t="s">
        <v>34945</v>
      </c>
      <c r="D383" s="32" t="s">
        <v>20277</v>
      </c>
      <c r="E383" s="32" t="s">
        <v>13766</v>
      </c>
      <c r="F383" s="32">
        <v>50</v>
      </c>
      <c r="G383" s="34" t="s">
        <v>11</v>
      </c>
      <c r="H383" s="33">
        <v>200000</v>
      </c>
      <c r="I383" s="18" t="s">
        <v>20065</v>
      </c>
      <c r="J383" s="10" t="s">
        <v>13772</v>
      </c>
      <c r="K383" s="10" t="s">
        <v>20064</v>
      </c>
      <c r="L383" s="12"/>
    </row>
    <row r="384" spans="1:12" ht="20.100000000000001" customHeight="1" x14ac:dyDescent="0.2">
      <c r="A384" s="2">
        <v>10420062</v>
      </c>
      <c r="B384" s="31" t="s">
        <v>1000</v>
      </c>
      <c r="C384" s="32" t="s">
        <v>1001</v>
      </c>
      <c r="D384" s="32" t="s">
        <v>20655</v>
      </c>
      <c r="E384" s="32"/>
      <c r="F384" s="32">
        <v>13</v>
      </c>
      <c r="G384" s="34" t="s">
        <v>13829</v>
      </c>
      <c r="H384" s="33"/>
      <c r="J384" s="10"/>
      <c r="K384" s="10"/>
      <c r="L384" s="12"/>
    </row>
    <row r="385" spans="1:12" ht="20.100000000000001" customHeight="1" x14ac:dyDescent="0.2">
      <c r="A385" s="2">
        <v>10420063</v>
      </c>
      <c r="B385" s="26" t="s">
        <v>1002</v>
      </c>
      <c r="C385" s="32" t="s">
        <v>1003</v>
      </c>
      <c r="D385" s="32" t="s">
        <v>20656</v>
      </c>
      <c r="E385" s="32"/>
      <c r="F385" s="32">
        <v>1769</v>
      </c>
      <c r="G385" s="34" t="s">
        <v>18005</v>
      </c>
      <c r="H385" s="33"/>
      <c r="J385" s="10"/>
      <c r="K385" s="10"/>
      <c r="L385" s="12"/>
    </row>
    <row r="386" spans="1:12" ht="20.100000000000001" customHeight="1" x14ac:dyDescent="0.2">
      <c r="A386" s="2">
        <v>10420064</v>
      </c>
      <c r="B386" s="31" t="s">
        <v>1004</v>
      </c>
      <c r="C386" s="32" t="s">
        <v>1005</v>
      </c>
      <c r="D386" s="32" t="s">
        <v>20657</v>
      </c>
      <c r="E386" s="32" t="s">
        <v>13766</v>
      </c>
      <c r="F386" s="32">
        <v>143</v>
      </c>
      <c r="G386" s="34" t="s">
        <v>13829</v>
      </c>
      <c r="H386" s="33">
        <v>205000</v>
      </c>
      <c r="I386" s="18" t="s">
        <v>20063</v>
      </c>
      <c r="J386" s="10" t="s">
        <v>237</v>
      </c>
      <c r="K386" s="10" t="s">
        <v>20062</v>
      </c>
      <c r="L386" s="12"/>
    </row>
    <row r="387" spans="1:12" ht="20.100000000000001" customHeight="1" x14ac:dyDescent="0.2">
      <c r="A387" s="2">
        <v>10420065</v>
      </c>
      <c r="B387" s="26" t="s">
        <v>1006</v>
      </c>
      <c r="C387" s="32" t="s">
        <v>1007</v>
      </c>
      <c r="D387" s="32" t="s">
        <v>20658</v>
      </c>
      <c r="E387" s="32"/>
      <c r="F387" s="32">
        <v>17</v>
      </c>
      <c r="G387" s="34" t="s">
        <v>18005</v>
      </c>
      <c r="H387" s="33"/>
      <c r="J387" s="10"/>
      <c r="K387" s="10"/>
      <c r="L387" s="12"/>
    </row>
    <row r="388" spans="1:12" ht="20.100000000000001" customHeight="1" x14ac:dyDescent="0.2">
      <c r="A388" s="2">
        <v>10420066</v>
      </c>
      <c r="B388" s="31" t="s">
        <v>1008</v>
      </c>
      <c r="C388" s="32" t="s">
        <v>1009</v>
      </c>
      <c r="D388" s="32" t="s">
        <v>20659</v>
      </c>
      <c r="E388" s="32"/>
      <c r="F388" s="32">
        <v>82</v>
      </c>
      <c r="G388" s="34" t="s">
        <v>18005</v>
      </c>
      <c r="H388" s="33"/>
      <c r="J388" s="10"/>
      <c r="K388" s="10"/>
      <c r="L388" s="12"/>
    </row>
    <row r="389" spans="1:12" ht="20.100000000000001" customHeight="1" x14ac:dyDescent="0.2">
      <c r="A389" s="2">
        <v>10420067</v>
      </c>
      <c r="B389" s="26" t="s">
        <v>1010</v>
      </c>
      <c r="C389" s="32" t="s">
        <v>1011</v>
      </c>
      <c r="D389" s="32" t="s">
        <v>20660</v>
      </c>
      <c r="E389" s="32"/>
      <c r="F389" s="32">
        <v>56</v>
      </c>
      <c r="G389" s="34" t="s">
        <v>18005</v>
      </c>
      <c r="H389" s="33"/>
      <c r="J389" s="10"/>
      <c r="K389" s="10"/>
      <c r="L389" s="12"/>
    </row>
    <row r="390" spans="1:12" ht="20.100000000000001" customHeight="1" x14ac:dyDescent="0.2">
      <c r="A390" s="2">
        <v>10420068</v>
      </c>
      <c r="B390" s="31" t="s">
        <v>1012</v>
      </c>
      <c r="C390" s="32" t="s">
        <v>1013</v>
      </c>
      <c r="D390" s="32" t="s">
        <v>20661</v>
      </c>
      <c r="E390" s="32" t="s">
        <v>13766</v>
      </c>
      <c r="F390" s="32">
        <v>194</v>
      </c>
      <c r="G390" s="34" t="s">
        <v>13829</v>
      </c>
      <c r="H390" s="33">
        <v>126000</v>
      </c>
      <c r="I390" s="18" t="s">
        <v>20061</v>
      </c>
      <c r="J390" s="10" t="s">
        <v>14241</v>
      </c>
      <c r="K390" s="10" t="s">
        <v>15636</v>
      </c>
      <c r="L390" s="12"/>
    </row>
    <row r="391" spans="1:12" ht="20.100000000000001" customHeight="1" x14ac:dyDescent="0.2">
      <c r="A391" s="2">
        <v>10420069</v>
      </c>
      <c r="B391" s="26" t="s">
        <v>1014</v>
      </c>
      <c r="C391" s="32" t="s">
        <v>1015</v>
      </c>
      <c r="D391" s="32" t="s">
        <v>20662</v>
      </c>
      <c r="E391" s="32" t="s">
        <v>13766</v>
      </c>
      <c r="F391" s="32">
        <v>640</v>
      </c>
      <c r="G391" s="34" t="s">
        <v>11</v>
      </c>
      <c r="H391" s="33">
        <v>205000</v>
      </c>
      <c r="J391" s="10" t="s">
        <v>14572</v>
      </c>
      <c r="K391" s="10" t="s">
        <v>20060</v>
      </c>
      <c r="L391" s="12"/>
    </row>
    <row r="392" spans="1:12" ht="20.100000000000001" customHeight="1" x14ac:dyDescent="0.2">
      <c r="A392" s="2">
        <v>10420070</v>
      </c>
      <c r="B392" s="31" t="s">
        <v>1016</v>
      </c>
      <c r="C392" s="32" t="s">
        <v>1017</v>
      </c>
      <c r="D392" s="32" t="s">
        <v>20663</v>
      </c>
      <c r="E392" s="32" t="s">
        <v>13785</v>
      </c>
      <c r="F392" s="32">
        <v>465</v>
      </c>
      <c r="G392" s="34" t="s">
        <v>11</v>
      </c>
      <c r="H392" s="33">
        <v>190000</v>
      </c>
      <c r="I392" s="18" t="s">
        <v>20058</v>
      </c>
      <c r="J392" s="10" t="s">
        <v>13771</v>
      </c>
      <c r="K392" s="10" t="s">
        <v>20059</v>
      </c>
      <c r="L392" s="12"/>
    </row>
    <row r="393" spans="1:12" ht="20.100000000000001" customHeight="1" x14ac:dyDescent="0.2">
      <c r="A393" s="2">
        <v>10420071</v>
      </c>
      <c r="B393" s="26" t="s">
        <v>1018</v>
      </c>
      <c r="C393" s="32" t="s">
        <v>1019</v>
      </c>
      <c r="D393" s="32" t="s">
        <v>20664</v>
      </c>
      <c r="E393" s="32"/>
      <c r="F393" s="32">
        <v>203</v>
      </c>
      <c r="G393" s="34" t="s">
        <v>18005</v>
      </c>
      <c r="H393" s="33"/>
      <c r="J393" s="10"/>
      <c r="K393" s="10"/>
      <c r="L393" s="12"/>
    </row>
    <row r="394" spans="1:12" ht="20.100000000000001" customHeight="1" x14ac:dyDescent="0.2">
      <c r="A394" s="2">
        <v>10420072</v>
      </c>
      <c r="B394" s="31" t="s">
        <v>1020</v>
      </c>
      <c r="C394" s="32" t="s">
        <v>1021</v>
      </c>
      <c r="D394" s="32" t="s">
        <v>20665</v>
      </c>
      <c r="E394" s="32"/>
      <c r="F394" s="32">
        <v>99</v>
      </c>
      <c r="G394" s="34" t="s">
        <v>13811</v>
      </c>
      <c r="H394" s="33"/>
      <c r="J394" s="10"/>
      <c r="K394" s="10"/>
      <c r="L394" s="12"/>
    </row>
    <row r="395" spans="1:12" ht="20.100000000000001" customHeight="1" x14ac:dyDescent="0.2">
      <c r="A395" s="2">
        <v>10420073</v>
      </c>
      <c r="B395" s="26" t="s">
        <v>1022</v>
      </c>
      <c r="C395" s="32" t="s">
        <v>1023</v>
      </c>
      <c r="D395" s="32" t="s">
        <v>20368</v>
      </c>
      <c r="E395" s="32" t="s">
        <v>14678</v>
      </c>
      <c r="F395" s="32">
        <v>393</v>
      </c>
      <c r="G395" s="34" t="s">
        <v>13891</v>
      </c>
      <c r="H395" s="33">
        <v>172000</v>
      </c>
      <c r="I395" s="18" t="s">
        <v>20057</v>
      </c>
      <c r="J395" s="10" t="s">
        <v>17826</v>
      </c>
      <c r="K395" s="10" t="s">
        <v>20056</v>
      </c>
      <c r="L395" s="12"/>
    </row>
    <row r="396" spans="1:12" ht="20.100000000000001" customHeight="1" x14ac:dyDescent="0.2">
      <c r="A396" s="2">
        <v>10420074</v>
      </c>
      <c r="B396" s="31" t="s">
        <v>1024</v>
      </c>
      <c r="C396" s="32" t="s">
        <v>1025</v>
      </c>
      <c r="D396" s="32" t="s">
        <v>20666</v>
      </c>
      <c r="E396" s="32"/>
      <c r="F396" s="32">
        <v>14</v>
      </c>
      <c r="G396" s="34" t="s">
        <v>18005</v>
      </c>
      <c r="H396" s="33"/>
      <c r="J396" s="10"/>
      <c r="K396" s="10"/>
      <c r="L396" s="12"/>
    </row>
    <row r="397" spans="1:12" ht="20.100000000000001" customHeight="1" x14ac:dyDescent="0.2">
      <c r="A397" s="2">
        <v>10420075</v>
      </c>
      <c r="B397" s="26" t="s">
        <v>1026</v>
      </c>
      <c r="C397" s="32" t="s">
        <v>1027</v>
      </c>
      <c r="D397" s="32" t="s">
        <v>20667</v>
      </c>
      <c r="E397" s="32"/>
      <c r="F397" s="32">
        <v>123</v>
      </c>
      <c r="G397" s="34" t="s">
        <v>13856</v>
      </c>
      <c r="H397" s="33"/>
      <c r="J397" s="10"/>
      <c r="K397" s="10"/>
      <c r="L397" s="12"/>
    </row>
    <row r="398" spans="1:12" ht="20.100000000000001" customHeight="1" x14ac:dyDescent="0.2">
      <c r="A398" s="2">
        <v>10420076</v>
      </c>
      <c r="B398" s="31" t="s">
        <v>1028</v>
      </c>
      <c r="C398" s="32" t="s">
        <v>1029</v>
      </c>
      <c r="D398" s="32" t="s">
        <v>20337</v>
      </c>
      <c r="E398" s="32" t="s">
        <v>13766</v>
      </c>
      <c r="F398" s="32">
        <v>33</v>
      </c>
      <c r="G398" s="34" t="s">
        <v>13856</v>
      </c>
      <c r="H398" s="33">
        <v>193000</v>
      </c>
      <c r="I398" s="18" t="s">
        <v>20054</v>
      </c>
      <c r="J398" s="10" t="s">
        <v>147</v>
      </c>
      <c r="K398" s="10" t="s">
        <v>20055</v>
      </c>
      <c r="L398" s="12"/>
    </row>
    <row r="399" spans="1:12" ht="20.100000000000001" customHeight="1" x14ac:dyDescent="0.2">
      <c r="A399" s="2">
        <v>10420077</v>
      </c>
      <c r="B399" s="26" t="s">
        <v>1030</v>
      </c>
      <c r="C399" s="32" t="s">
        <v>1031</v>
      </c>
      <c r="D399" s="32" t="s">
        <v>20668</v>
      </c>
      <c r="E399" s="32"/>
      <c r="F399" s="32">
        <v>23</v>
      </c>
      <c r="G399" s="34" t="s">
        <v>13836</v>
      </c>
      <c r="H399" s="33"/>
      <c r="J399" s="10"/>
      <c r="K399" s="10"/>
      <c r="L399" s="12"/>
    </row>
    <row r="400" spans="1:12" ht="20.100000000000001" customHeight="1" x14ac:dyDescent="0.2">
      <c r="A400" s="2">
        <v>10420078</v>
      </c>
      <c r="B400" s="31" t="s">
        <v>1032</v>
      </c>
      <c r="C400" s="32" t="s">
        <v>1033</v>
      </c>
      <c r="D400" s="32" t="s">
        <v>20669</v>
      </c>
      <c r="E400" s="32" t="s">
        <v>13766</v>
      </c>
      <c r="F400" s="32">
        <v>140</v>
      </c>
      <c r="G400" s="34" t="s">
        <v>13836</v>
      </c>
      <c r="H400" s="33">
        <v>205000</v>
      </c>
      <c r="I400" s="18" t="s">
        <v>15563</v>
      </c>
      <c r="J400" s="10" t="s">
        <v>13772</v>
      </c>
      <c r="K400" s="10" t="s">
        <v>17107</v>
      </c>
      <c r="L400" s="12"/>
    </row>
    <row r="401" spans="1:12" ht="20.100000000000001" customHeight="1" x14ac:dyDescent="0.2">
      <c r="A401" s="2">
        <v>10420079</v>
      </c>
      <c r="B401" s="26" t="s">
        <v>1034</v>
      </c>
      <c r="C401" s="32" t="s">
        <v>1035</v>
      </c>
      <c r="D401" s="32" t="s">
        <v>20670</v>
      </c>
      <c r="E401" s="32" t="s">
        <v>13766</v>
      </c>
      <c r="F401" s="32">
        <v>612</v>
      </c>
      <c r="G401" s="34" t="s">
        <v>11</v>
      </c>
      <c r="H401" s="33">
        <v>200000</v>
      </c>
      <c r="I401" s="18" t="s">
        <v>20053</v>
      </c>
      <c r="J401" s="10" t="s">
        <v>237</v>
      </c>
      <c r="K401" s="10" t="s">
        <v>14733</v>
      </c>
      <c r="L401" s="12"/>
    </row>
    <row r="402" spans="1:12" ht="20.100000000000001" customHeight="1" x14ac:dyDescent="0.2">
      <c r="A402" s="2">
        <v>10420080</v>
      </c>
      <c r="B402" s="31" t="s">
        <v>1036</v>
      </c>
      <c r="C402" s="32" t="s">
        <v>1037</v>
      </c>
      <c r="D402" s="32" t="s">
        <v>20671</v>
      </c>
      <c r="E402" s="32"/>
      <c r="F402" s="32">
        <v>28</v>
      </c>
      <c r="G402" s="34" t="s">
        <v>13891</v>
      </c>
      <c r="H402" s="33"/>
      <c r="J402" s="10"/>
      <c r="K402" s="10"/>
      <c r="L402" s="12"/>
    </row>
    <row r="403" spans="1:12" ht="20.100000000000001" customHeight="1" x14ac:dyDescent="0.2">
      <c r="A403" s="2">
        <v>10420081</v>
      </c>
      <c r="B403" s="26" t="s">
        <v>1038</v>
      </c>
      <c r="C403" s="32" t="s">
        <v>1039</v>
      </c>
      <c r="D403" s="32" t="s">
        <v>20672</v>
      </c>
      <c r="E403" s="32" t="s">
        <v>13766</v>
      </c>
      <c r="F403" s="32">
        <v>59</v>
      </c>
      <c r="G403" s="34" t="s">
        <v>11</v>
      </c>
      <c r="H403" s="33">
        <v>170000</v>
      </c>
      <c r="I403" s="18" t="s">
        <v>20052</v>
      </c>
      <c r="J403" s="10" t="s">
        <v>14318</v>
      </c>
      <c r="K403" s="10" t="s">
        <v>20051</v>
      </c>
      <c r="L403" s="12"/>
    </row>
    <row r="404" spans="1:12" ht="20.100000000000001" customHeight="1" x14ac:dyDescent="0.2">
      <c r="A404" s="2">
        <v>10420082</v>
      </c>
      <c r="B404" s="31" t="s">
        <v>1040</v>
      </c>
      <c r="C404" s="32" t="s">
        <v>1041</v>
      </c>
      <c r="D404" s="32" t="s">
        <v>20673</v>
      </c>
      <c r="E404" s="32"/>
      <c r="F404" s="32">
        <v>37</v>
      </c>
      <c r="G404" s="34" t="s">
        <v>11</v>
      </c>
      <c r="H404" s="33"/>
      <c r="J404" s="10"/>
      <c r="K404" s="10"/>
      <c r="L404" s="12"/>
    </row>
    <row r="405" spans="1:12" ht="20.100000000000001" customHeight="1" x14ac:dyDescent="0.2">
      <c r="A405" s="2">
        <v>10420083</v>
      </c>
      <c r="B405" s="26" t="s">
        <v>1042</v>
      </c>
      <c r="C405" s="32" t="s">
        <v>1043</v>
      </c>
      <c r="D405" s="32" t="s">
        <v>20674</v>
      </c>
      <c r="E405" s="32" t="s">
        <v>13766</v>
      </c>
      <c r="F405" s="32">
        <v>192</v>
      </c>
      <c r="G405" s="34" t="s">
        <v>13829</v>
      </c>
      <c r="H405" s="33">
        <v>210000</v>
      </c>
      <c r="J405" s="10" t="s">
        <v>237</v>
      </c>
      <c r="K405" s="10" t="s">
        <v>20050</v>
      </c>
      <c r="L405" s="12"/>
    </row>
    <row r="406" spans="1:12" ht="20.100000000000001" customHeight="1" x14ac:dyDescent="0.2">
      <c r="A406" s="2">
        <v>10420084</v>
      </c>
      <c r="B406" s="31" t="s">
        <v>1044</v>
      </c>
      <c r="C406" s="32" t="s">
        <v>1045</v>
      </c>
      <c r="D406" s="32" t="s">
        <v>20672</v>
      </c>
      <c r="E406" s="32" t="s">
        <v>13766</v>
      </c>
      <c r="F406" s="32">
        <v>100</v>
      </c>
      <c r="G406" s="34" t="s">
        <v>11</v>
      </c>
      <c r="H406" s="33">
        <v>188500</v>
      </c>
      <c r="I406" s="18" t="s">
        <v>20049</v>
      </c>
      <c r="J406" s="10" t="s">
        <v>147</v>
      </c>
      <c r="K406" s="10" t="s">
        <v>20048</v>
      </c>
      <c r="L406" s="12"/>
    </row>
    <row r="407" spans="1:12" ht="20.100000000000001" customHeight="1" x14ac:dyDescent="0.2">
      <c r="A407" s="2">
        <v>10420085</v>
      </c>
      <c r="B407" s="26" t="s">
        <v>1046</v>
      </c>
      <c r="C407" s="32" t="s">
        <v>1047</v>
      </c>
      <c r="D407" s="32" t="s">
        <v>20675</v>
      </c>
      <c r="E407" s="32"/>
      <c r="F407" s="32">
        <v>20</v>
      </c>
      <c r="G407" s="34" t="s">
        <v>13856</v>
      </c>
      <c r="H407" s="33"/>
      <c r="J407" s="10"/>
      <c r="K407" s="10"/>
      <c r="L407" s="12"/>
    </row>
    <row r="408" spans="1:12" ht="20.100000000000001" customHeight="1" x14ac:dyDescent="0.2">
      <c r="A408" s="2">
        <v>10420086</v>
      </c>
      <c r="B408" s="31" t="s">
        <v>1048</v>
      </c>
      <c r="C408" s="32" t="s">
        <v>1049</v>
      </c>
      <c r="D408" s="32" t="s">
        <v>20676</v>
      </c>
      <c r="E408" s="32"/>
      <c r="F408" s="32">
        <v>27</v>
      </c>
      <c r="G408" s="34" t="s">
        <v>11</v>
      </c>
      <c r="H408" s="33"/>
      <c r="J408" s="10"/>
      <c r="K408" s="10"/>
      <c r="L408" s="12"/>
    </row>
    <row r="409" spans="1:12" ht="20.100000000000001" customHeight="1" x14ac:dyDescent="0.2">
      <c r="A409" s="2">
        <v>10420087</v>
      </c>
      <c r="B409" s="26" t="s">
        <v>1050</v>
      </c>
      <c r="C409" s="32" t="s">
        <v>1051</v>
      </c>
      <c r="D409" s="32" t="s">
        <v>20677</v>
      </c>
      <c r="E409" s="32"/>
      <c r="F409" s="32">
        <v>31</v>
      </c>
      <c r="G409" s="34" t="s">
        <v>11</v>
      </c>
      <c r="H409" s="33"/>
      <c r="J409" s="10"/>
      <c r="K409" s="10"/>
      <c r="L409" s="12"/>
    </row>
    <row r="410" spans="1:12" ht="20.100000000000001" customHeight="1" x14ac:dyDescent="0.2">
      <c r="A410" s="2">
        <v>10420088</v>
      </c>
      <c r="B410" s="31" t="s">
        <v>1052</v>
      </c>
      <c r="C410" s="32" t="s">
        <v>1053</v>
      </c>
      <c r="D410" s="32" t="s">
        <v>20678</v>
      </c>
      <c r="E410" s="32"/>
      <c r="F410" s="32">
        <v>43</v>
      </c>
      <c r="G410" s="34" t="s">
        <v>11</v>
      </c>
      <c r="H410" s="33"/>
      <c r="J410" s="10"/>
      <c r="K410" s="10"/>
      <c r="L410" s="12"/>
    </row>
    <row r="411" spans="1:12" ht="20.100000000000001" customHeight="1" x14ac:dyDescent="0.2">
      <c r="A411" s="2">
        <v>10420089</v>
      </c>
      <c r="B411" s="26" t="s">
        <v>1054</v>
      </c>
      <c r="C411" s="32" t="s">
        <v>1055</v>
      </c>
      <c r="D411" s="32" t="s">
        <v>20679</v>
      </c>
      <c r="E411" s="32"/>
      <c r="F411" s="32">
        <v>38</v>
      </c>
      <c r="G411" s="34" t="s">
        <v>11</v>
      </c>
      <c r="H411" s="33"/>
      <c r="J411" s="10"/>
      <c r="K411" s="10"/>
      <c r="L411" s="12"/>
    </row>
    <row r="412" spans="1:12" ht="20.100000000000001" customHeight="1" x14ac:dyDescent="0.2">
      <c r="A412" s="2">
        <v>10420090</v>
      </c>
      <c r="B412" s="31" t="s">
        <v>1056</v>
      </c>
      <c r="C412" s="32" t="s">
        <v>1057</v>
      </c>
      <c r="D412" s="32" t="s">
        <v>20680</v>
      </c>
      <c r="E412" s="32"/>
      <c r="F412" s="32">
        <v>62</v>
      </c>
      <c r="G412" s="34" t="s">
        <v>11</v>
      </c>
      <c r="H412" s="33"/>
      <c r="J412" s="10"/>
      <c r="K412" s="10"/>
      <c r="L412" s="12"/>
    </row>
    <row r="413" spans="1:12" ht="20.100000000000001" customHeight="1" x14ac:dyDescent="0.2">
      <c r="A413" s="2">
        <v>10420091</v>
      </c>
      <c r="B413" s="26" t="s">
        <v>1058</v>
      </c>
      <c r="C413" s="32" t="s">
        <v>1059</v>
      </c>
      <c r="D413" s="32" t="s">
        <v>20681</v>
      </c>
      <c r="E413" s="32"/>
      <c r="F413" s="32">
        <v>6</v>
      </c>
      <c r="G413" s="34" t="s">
        <v>13829</v>
      </c>
      <c r="H413" s="33"/>
      <c r="J413" s="10"/>
      <c r="K413" s="10"/>
      <c r="L413" s="12"/>
    </row>
    <row r="414" spans="1:12" ht="20.100000000000001" customHeight="1" x14ac:dyDescent="0.2">
      <c r="A414" s="2">
        <v>10420092</v>
      </c>
      <c r="B414" s="31" t="s">
        <v>1060</v>
      </c>
      <c r="C414" s="32" t="s">
        <v>1061</v>
      </c>
      <c r="D414" s="32" t="s">
        <v>20682</v>
      </c>
      <c r="E414" s="32"/>
      <c r="F414" s="32">
        <v>119</v>
      </c>
      <c r="G414" s="34" t="s">
        <v>13876</v>
      </c>
      <c r="H414" s="33"/>
      <c r="J414" s="10"/>
      <c r="K414" s="10"/>
      <c r="L414" s="12"/>
    </row>
    <row r="415" spans="1:12" ht="20.100000000000001" customHeight="1" x14ac:dyDescent="0.2">
      <c r="A415" s="2">
        <v>10420093</v>
      </c>
      <c r="B415" s="26" t="s">
        <v>1062</v>
      </c>
      <c r="C415" s="32" t="s">
        <v>1063</v>
      </c>
      <c r="D415" s="32" t="s">
        <v>20683</v>
      </c>
      <c r="E415" s="32"/>
      <c r="F415" s="32">
        <v>3</v>
      </c>
      <c r="G415" s="34" t="s">
        <v>18005</v>
      </c>
      <c r="H415" s="33"/>
      <c r="J415" s="10"/>
      <c r="K415" s="10"/>
      <c r="L415" s="12"/>
    </row>
    <row r="416" spans="1:12" ht="20.100000000000001" customHeight="1" x14ac:dyDescent="0.2">
      <c r="A416" s="2">
        <v>10420094</v>
      </c>
      <c r="B416" s="31" t="s">
        <v>1064</v>
      </c>
      <c r="C416" s="32" t="s">
        <v>1065</v>
      </c>
      <c r="D416" s="32" t="s">
        <v>20684</v>
      </c>
      <c r="E416" s="32"/>
      <c r="F416" s="32">
        <v>59</v>
      </c>
      <c r="G416" s="34" t="s">
        <v>13836</v>
      </c>
      <c r="H416" s="33"/>
      <c r="J416" s="10"/>
      <c r="K416" s="10"/>
      <c r="L416" s="12"/>
    </row>
    <row r="417" spans="1:12" ht="20.100000000000001" customHeight="1" x14ac:dyDescent="0.2">
      <c r="A417" s="2">
        <v>10420095</v>
      </c>
      <c r="B417" s="26" t="s">
        <v>1066</v>
      </c>
      <c r="C417" s="32" t="s">
        <v>1067</v>
      </c>
      <c r="D417" s="32" t="s">
        <v>20685</v>
      </c>
      <c r="E417" s="32"/>
      <c r="F417" s="32">
        <v>19</v>
      </c>
      <c r="G417" s="34" t="s">
        <v>18005</v>
      </c>
      <c r="H417" s="33"/>
      <c r="J417" s="10"/>
      <c r="K417" s="10"/>
      <c r="L417" s="12"/>
    </row>
    <row r="418" spans="1:12" ht="20.100000000000001" customHeight="1" x14ac:dyDescent="0.2">
      <c r="A418" s="2">
        <v>10420096</v>
      </c>
      <c r="B418" s="31" t="s">
        <v>179</v>
      </c>
      <c r="C418" s="32" t="s">
        <v>1068</v>
      </c>
      <c r="D418" s="32" t="s">
        <v>20686</v>
      </c>
      <c r="E418" s="32" t="s">
        <v>13785</v>
      </c>
      <c r="F418" s="32">
        <v>337</v>
      </c>
      <c r="G418" s="34" t="s">
        <v>13891</v>
      </c>
      <c r="H418" s="33">
        <v>210000</v>
      </c>
      <c r="J418" s="10" t="s">
        <v>14090</v>
      </c>
      <c r="K418" s="10" t="s">
        <v>20047</v>
      </c>
      <c r="L418" s="12"/>
    </row>
    <row r="419" spans="1:12" ht="20.100000000000001" customHeight="1" x14ac:dyDescent="0.2">
      <c r="A419" s="2">
        <v>10420097</v>
      </c>
      <c r="B419" s="26" t="s">
        <v>1069</v>
      </c>
      <c r="C419" s="32" t="s">
        <v>1070</v>
      </c>
      <c r="D419" s="32" t="s">
        <v>20687</v>
      </c>
      <c r="E419" s="32"/>
      <c r="F419" s="32">
        <v>168</v>
      </c>
      <c r="G419" s="34" t="s">
        <v>14365</v>
      </c>
      <c r="H419" s="33"/>
      <c r="J419" s="10"/>
      <c r="K419" s="10"/>
      <c r="L419" s="12"/>
    </row>
    <row r="420" spans="1:12" ht="20.100000000000001" customHeight="1" x14ac:dyDescent="0.2">
      <c r="A420" s="2">
        <v>10420098</v>
      </c>
      <c r="B420" s="31" t="s">
        <v>1071</v>
      </c>
      <c r="C420" s="32" t="s">
        <v>1072</v>
      </c>
      <c r="D420" s="32" t="s">
        <v>20688</v>
      </c>
      <c r="E420" s="32"/>
      <c r="F420" s="32">
        <v>66</v>
      </c>
      <c r="G420" s="34" t="s">
        <v>11</v>
      </c>
      <c r="H420" s="33"/>
      <c r="J420" s="10"/>
      <c r="K420" s="10"/>
      <c r="L420" s="12"/>
    </row>
    <row r="421" spans="1:12" ht="20.100000000000001" customHeight="1" x14ac:dyDescent="0.2">
      <c r="A421" s="2">
        <v>10420099</v>
      </c>
      <c r="B421" s="26" t="s">
        <v>1073</v>
      </c>
      <c r="C421" s="32" t="s">
        <v>1074</v>
      </c>
      <c r="D421" s="32" t="s">
        <v>20689</v>
      </c>
      <c r="E421" s="32" t="s">
        <v>13766</v>
      </c>
      <c r="F421" s="32">
        <v>70</v>
      </c>
      <c r="G421" s="34" t="s">
        <v>11</v>
      </c>
      <c r="H421" s="33">
        <v>149500</v>
      </c>
      <c r="I421" s="18" t="s">
        <v>20046</v>
      </c>
      <c r="J421" s="10" t="s">
        <v>237</v>
      </c>
      <c r="K421" s="10" t="s">
        <v>15773</v>
      </c>
      <c r="L421" s="12"/>
    </row>
    <row r="422" spans="1:12" ht="20.100000000000001" customHeight="1" x14ac:dyDescent="0.2">
      <c r="A422" s="2">
        <v>10420100</v>
      </c>
      <c r="B422" s="31" t="s">
        <v>1075</v>
      </c>
      <c r="C422" s="32" t="s">
        <v>1076</v>
      </c>
      <c r="D422" s="32" t="s">
        <v>20690</v>
      </c>
      <c r="E422" s="32"/>
      <c r="F422" s="32">
        <v>135</v>
      </c>
      <c r="G422" s="34" t="s">
        <v>13836</v>
      </c>
      <c r="H422" s="33"/>
      <c r="J422" s="10"/>
      <c r="K422" s="10"/>
      <c r="L422" s="12"/>
    </row>
    <row r="423" spans="1:12" ht="20.100000000000001" customHeight="1" x14ac:dyDescent="0.2">
      <c r="A423" s="2">
        <v>10420101</v>
      </c>
      <c r="B423" s="26" t="s">
        <v>1077</v>
      </c>
      <c r="C423" s="32" t="s">
        <v>1078</v>
      </c>
      <c r="D423" s="32" t="s">
        <v>20691</v>
      </c>
      <c r="E423" s="32"/>
      <c r="F423" s="32">
        <v>210</v>
      </c>
      <c r="G423" s="34" t="s">
        <v>11</v>
      </c>
      <c r="H423" s="33"/>
      <c r="J423" s="10"/>
      <c r="K423" s="10"/>
      <c r="L423" s="12"/>
    </row>
    <row r="424" spans="1:12" ht="20.100000000000001" customHeight="1" x14ac:dyDescent="0.2">
      <c r="A424" s="2">
        <v>10420102</v>
      </c>
      <c r="B424" s="31" t="s">
        <v>1079</v>
      </c>
      <c r="C424" s="32" t="s">
        <v>1080</v>
      </c>
      <c r="D424" s="32" t="s">
        <v>20692</v>
      </c>
      <c r="E424" s="32"/>
      <c r="F424" s="32">
        <v>256</v>
      </c>
      <c r="G424" s="34" t="s">
        <v>13856</v>
      </c>
      <c r="H424" s="33"/>
      <c r="J424" s="10"/>
      <c r="K424" s="10"/>
      <c r="L424" s="12"/>
    </row>
    <row r="425" spans="1:12" ht="20.100000000000001" customHeight="1" x14ac:dyDescent="0.2">
      <c r="A425" s="2">
        <v>10420103</v>
      </c>
      <c r="B425" s="26" t="s">
        <v>1081</v>
      </c>
      <c r="C425" s="32" t="s">
        <v>1082</v>
      </c>
      <c r="D425" s="32" t="s">
        <v>20693</v>
      </c>
      <c r="E425" s="32"/>
      <c r="F425" s="32">
        <v>343</v>
      </c>
      <c r="G425" s="34" t="s">
        <v>18005</v>
      </c>
      <c r="H425" s="33"/>
      <c r="J425" s="10"/>
      <c r="K425" s="10"/>
      <c r="L425" s="12"/>
    </row>
    <row r="426" spans="1:12" ht="20.100000000000001" customHeight="1" x14ac:dyDescent="0.2">
      <c r="A426" s="2">
        <v>10420104</v>
      </c>
      <c r="B426" s="31" t="s">
        <v>1083</v>
      </c>
      <c r="C426" s="32" t="s">
        <v>1084</v>
      </c>
      <c r="D426" s="32" t="s">
        <v>20694</v>
      </c>
      <c r="E426" s="32"/>
      <c r="F426" s="32">
        <v>185</v>
      </c>
      <c r="G426" s="34" t="s">
        <v>18005</v>
      </c>
      <c r="H426" s="33"/>
      <c r="J426" s="10"/>
      <c r="K426" s="10"/>
      <c r="L426" s="12"/>
    </row>
    <row r="427" spans="1:12" ht="20.100000000000001" customHeight="1" x14ac:dyDescent="0.2">
      <c r="A427" s="2">
        <v>10420105</v>
      </c>
      <c r="B427" s="26" t="s">
        <v>1085</v>
      </c>
      <c r="C427" s="32" t="s">
        <v>1086</v>
      </c>
      <c r="D427" s="32" t="s">
        <v>20695</v>
      </c>
      <c r="E427" s="32"/>
      <c r="F427" s="32">
        <v>30</v>
      </c>
      <c r="G427" s="34" t="s">
        <v>13891</v>
      </c>
      <c r="H427" s="33"/>
      <c r="J427" s="10"/>
      <c r="K427" s="10"/>
      <c r="L427" s="12"/>
    </row>
    <row r="428" spans="1:12" ht="20.100000000000001" customHeight="1" x14ac:dyDescent="0.2">
      <c r="A428" s="2">
        <v>10420106</v>
      </c>
      <c r="B428" s="31" t="s">
        <v>1087</v>
      </c>
      <c r="C428" s="32" t="s">
        <v>1088</v>
      </c>
      <c r="D428" s="32" t="s">
        <v>20696</v>
      </c>
      <c r="E428" s="32" t="s">
        <v>13766</v>
      </c>
      <c r="F428" s="32">
        <v>105</v>
      </c>
      <c r="G428" s="34" t="s">
        <v>13891</v>
      </c>
      <c r="H428" s="33">
        <v>211000</v>
      </c>
      <c r="J428" s="10" t="s">
        <v>13769</v>
      </c>
      <c r="K428" s="10" t="s">
        <v>20045</v>
      </c>
      <c r="L428" s="12"/>
    </row>
    <row r="429" spans="1:12" ht="20.100000000000001" customHeight="1" x14ac:dyDescent="0.2">
      <c r="A429" s="2">
        <v>10420107</v>
      </c>
      <c r="B429" s="26" t="s">
        <v>1089</v>
      </c>
      <c r="C429" s="32" t="s">
        <v>1090</v>
      </c>
      <c r="D429" s="32" t="s">
        <v>20697</v>
      </c>
      <c r="E429" s="32"/>
      <c r="F429" s="32">
        <v>224</v>
      </c>
      <c r="G429" s="34" t="s">
        <v>18005</v>
      </c>
      <c r="H429" s="33"/>
      <c r="J429" s="10"/>
      <c r="K429" s="10"/>
      <c r="L429" s="12"/>
    </row>
    <row r="430" spans="1:12" ht="20.100000000000001" customHeight="1" x14ac:dyDescent="0.2">
      <c r="A430" s="2">
        <v>10420108</v>
      </c>
      <c r="B430" s="31" t="s">
        <v>1091</v>
      </c>
      <c r="C430" s="32" t="s">
        <v>1092</v>
      </c>
      <c r="D430" s="32" t="s">
        <v>32315</v>
      </c>
      <c r="E430" s="32" t="s">
        <v>13785</v>
      </c>
      <c r="F430" s="32">
        <v>388</v>
      </c>
      <c r="G430" s="34" t="s">
        <v>11</v>
      </c>
      <c r="H430" s="33">
        <v>196900</v>
      </c>
      <c r="I430" s="18" t="s">
        <v>20044</v>
      </c>
      <c r="J430" s="10" t="s">
        <v>14572</v>
      </c>
      <c r="K430" s="10" t="s">
        <v>20043</v>
      </c>
      <c r="L430" s="12"/>
    </row>
    <row r="431" spans="1:12" ht="20.100000000000001" customHeight="1" x14ac:dyDescent="0.2">
      <c r="A431" s="2">
        <v>10420109</v>
      </c>
      <c r="B431" s="26" t="s">
        <v>1093</v>
      </c>
      <c r="C431" s="32" t="s">
        <v>1094</v>
      </c>
      <c r="D431" s="32" t="s">
        <v>20698</v>
      </c>
      <c r="E431" s="32" t="s">
        <v>13766</v>
      </c>
      <c r="F431" s="32">
        <v>50</v>
      </c>
      <c r="G431" s="34" t="s">
        <v>13891</v>
      </c>
      <c r="H431" s="33">
        <v>203000</v>
      </c>
      <c r="I431" s="18" t="s">
        <v>20042</v>
      </c>
      <c r="J431" s="10" t="s">
        <v>13772</v>
      </c>
      <c r="K431" s="10" t="s">
        <v>17209</v>
      </c>
      <c r="L431" s="12"/>
    </row>
    <row r="432" spans="1:12" ht="20.100000000000001" customHeight="1" x14ac:dyDescent="0.2">
      <c r="A432" s="2">
        <v>10420110</v>
      </c>
      <c r="B432" s="31" t="s">
        <v>1095</v>
      </c>
      <c r="C432" s="32" t="s">
        <v>1096</v>
      </c>
      <c r="D432" s="32" t="s">
        <v>20699</v>
      </c>
      <c r="E432" s="32" t="s">
        <v>13766</v>
      </c>
      <c r="F432" s="32">
        <v>19</v>
      </c>
      <c r="G432" s="34" t="s">
        <v>11</v>
      </c>
      <c r="H432" s="33">
        <v>95000</v>
      </c>
      <c r="I432" s="18" t="s">
        <v>20041</v>
      </c>
      <c r="J432" s="10" t="s">
        <v>15707</v>
      </c>
      <c r="K432" s="10" t="s">
        <v>20040</v>
      </c>
      <c r="L432" s="12"/>
    </row>
    <row r="433" spans="1:12" ht="20.100000000000001" customHeight="1" x14ac:dyDescent="0.2">
      <c r="A433" s="2">
        <v>10420111</v>
      </c>
      <c r="B433" s="26" t="s">
        <v>1097</v>
      </c>
      <c r="C433" s="32" t="s">
        <v>1098</v>
      </c>
      <c r="D433" s="32" t="s">
        <v>20700</v>
      </c>
      <c r="E433" s="32" t="s">
        <v>13785</v>
      </c>
      <c r="F433" s="32">
        <v>130</v>
      </c>
      <c r="G433" s="34" t="s">
        <v>13891</v>
      </c>
      <c r="H433" s="33">
        <v>200000</v>
      </c>
      <c r="I433" s="18" t="s">
        <v>20039</v>
      </c>
      <c r="J433" s="10" t="s">
        <v>147</v>
      </c>
      <c r="K433" s="10" t="s">
        <v>15485</v>
      </c>
      <c r="L433" s="12"/>
    </row>
    <row r="434" spans="1:12" ht="20.100000000000001" customHeight="1" x14ac:dyDescent="0.2">
      <c r="A434" s="2">
        <v>10420112</v>
      </c>
      <c r="B434" s="31" t="s">
        <v>1099</v>
      </c>
      <c r="C434" s="32" t="s">
        <v>1100</v>
      </c>
      <c r="D434" s="32" t="s">
        <v>20701</v>
      </c>
      <c r="E434" s="32"/>
      <c r="F434" s="32">
        <v>48</v>
      </c>
      <c r="G434" s="34" t="s">
        <v>18005</v>
      </c>
      <c r="H434" s="33"/>
      <c r="J434" s="10"/>
      <c r="K434" s="10"/>
      <c r="L434" s="12"/>
    </row>
    <row r="435" spans="1:12" ht="20.100000000000001" customHeight="1" x14ac:dyDescent="0.2">
      <c r="A435" s="2">
        <v>10420113</v>
      </c>
      <c r="B435" s="26" t="s">
        <v>1101</v>
      </c>
      <c r="C435" s="32" t="s">
        <v>1102</v>
      </c>
      <c r="D435" s="32" t="s">
        <v>20702</v>
      </c>
      <c r="E435" s="32"/>
      <c r="F435" s="32">
        <v>10</v>
      </c>
      <c r="G435" s="34" t="s">
        <v>18005</v>
      </c>
      <c r="H435" s="33"/>
      <c r="J435" s="10"/>
      <c r="K435" s="10"/>
      <c r="L435" s="12"/>
    </row>
    <row r="436" spans="1:12" ht="20.100000000000001" customHeight="1" x14ac:dyDescent="0.2">
      <c r="A436" s="2">
        <v>10420114</v>
      </c>
      <c r="B436" s="31" t="s">
        <v>1103</v>
      </c>
      <c r="C436" s="32" t="s">
        <v>1104</v>
      </c>
      <c r="D436" s="32" t="s">
        <v>20703</v>
      </c>
      <c r="E436" s="32"/>
      <c r="F436" s="32">
        <v>10</v>
      </c>
      <c r="G436" s="34" t="s">
        <v>13876</v>
      </c>
      <c r="H436" s="33"/>
      <c r="J436" s="10"/>
      <c r="K436" s="10"/>
      <c r="L436" s="12"/>
    </row>
    <row r="437" spans="1:12" ht="20.100000000000001" customHeight="1" x14ac:dyDescent="0.2">
      <c r="A437" s="2">
        <v>10420115</v>
      </c>
      <c r="B437" s="26" t="s">
        <v>1105</v>
      </c>
      <c r="C437" s="32" t="s">
        <v>1106</v>
      </c>
      <c r="D437" s="32" t="s">
        <v>20704</v>
      </c>
      <c r="E437" s="32"/>
      <c r="F437" s="32">
        <v>20</v>
      </c>
      <c r="G437" s="34" t="s">
        <v>13793</v>
      </c>
      <c r="H437" s="33"/>
      <c r="J437" s="10"/>
      <c r="K437" s="10"/>
      <c r="L437" s="12"/>
    </row>
    <row r="438" spans="1:12" ht="20.100000000000001" customHeight="1" x14ac:dyDescent="0.2">
      <c r="A438" s="2">
        <v>10420116</v>
      </c>
      <c r="B438" s="31" t="s">
        <v>1107</v>
      </c>
      <c r="C438" s="32" t="s">
        <v>1108</v>
      </c>
      <c r="D438" s="32" t="s">
        <v>20705</v>
      </c>
      <c r="E438" s="32" t="s">
        <v>13785</v>
      </c>
      <c r="F438" s="32">
        <v>224</v>
      </c>
      <c r="G438" s="34" t="s">
        <v>13829</v>
      </c>
      <c r="H438" s="33">
        <v>175000</v>
      </c>
      <c r="I438" s="18" t="s">
        <v>20038</v>
      </c>
      <c r="J438" s="10" t="s">
        <v>147</v>
      </c>
      <c r="K438" s="10" t="s">
        <v>14968</v>
      </c>
      <c r="L438" s="12"/>
    </row>
    <row r="439" spans="1:12" ht="20.100000000000001" customHeight="1" x14ac:dyDescent="0.2">
      <c r="A439" s="2">
        <v>10420117</v>
      </c>
      <c r="B439" s="26" t="s">
        <v>1109</v>
      </c>
      <c r="C439" s="32" t="s">
        <v>1110</v>
      </c>
      <c r="D439" s="32" t="s">
        <v>20706</v>
      </c>
      <c r="E439" s="32"/>
      <c r="F439" s="32">
        <v>15</v>
      </c>
      <c r="G439" s="34" t="s">
        <v>13836</v>
      </c>
      <c r="H439" s="33"/>
      <c r="J439" s="10"/>
      <c r="K439" s="10"/>
      <c r="L439" s="12"/>
    </row>
    <row r="440" spans="1:12" ht="20.100000000000001" customHeight="1" x14ac:dyDescent="0.2">
      <c r="A440" s="2">
        <v>10420118</v>
      </c>
      <c r="B440" s="31" t="s">
        <v>1111</v>
      </c>
      <c r="C440" s="32" t="s">
        <v>1112</v>
      </c>
      <c r="D440" s="32" t="s">
        <v>20707</v>
      </c>
      <c r="E440" s="32"/>
      <c r="F440" s="32">
        <v>100</v>
      </c>
      <c r="G440" s="34" t="s">
        <v>18005</v>
      </c>
      <c r="H440" s="33"/>
      <c r="J440" s="10"/>
      <c r="K440" s="10"/>
      <c r="L440" s="12"/>
    </row>
    <row r="441" spans="1:12" ht="20.100000000000001" customHeight="1" x14ac:dyDescent="0.2">
      <c r="A441" s="2">
        <v>10420119</v>
      </c>
      <c r="B441" s="26" t="s">
        <v>1113</v>
      </c>
      <c r="C441" s="32" t="s">
        <v>1114</v>
      </c>
      <c r="D441" s="32" t="s">
        <v>20708</v>
      </c>
      <c r="E441" s="32"/>
      <c r="F441" s="32">
        <v>115</v>
      </c>
      <c r="G441" s="34" t="s">
        <v>18005</v>
      </c>
      <c r="H441" s="33"/>
      <c r="J441" s="10"/>
      <c r="K441" s="10"/>
      <c r="L441" s="12"/>
    </row>
    <row r="442" spans="1:12" ht="20.100000000000001" customHeight="1" x14ac:dyDescent="0.2">
      <c r="A442" s="2">
        <v>10420120</v>
      </c>
      <c r="B442" s="31" t="s">
        <v>1115</v>
      </c>
      <c r="C442" s="32" t="s">
        <v>1116</v>
      </c>
      <c r="D442" s="32" t="s">
        <v>20709</v>
      </c>
      <c r="E442" s="32"/>
      <c r="F442" s="32">
        <v>45</v>
      </c>
      <c r="G442" s="34" t="s">
        <v>18005</v>
      </c>
      <c r="H442" s="33"/>
      <c r="J442" s="10"/>
      <c r="K442" s="10"/>
      <c r="L442" s="12"/>
    </row>
    <row r="443" spans="1:12" ht="20.100000000000001" customHeight="1" x14ac:dyDescent="0.2">
      <c r="A443" s="2">
        <v>10420121</v>
      </c>
      <c r="B443" s="26" t="s">
        <v>1117</v>
      </c>
      <c r="C443" s="32" t="s">
        <v>1118</v>
      </c>
      <c r="D443" s="32" t="s">
        <v>20710</v>
      </c>
      <c r="E443" s="32"/>
      <c r="F443" s="32">
        <v>55</v>
      </c>
      <c r="G443" s="34" t="s">
        <v>13829</v>
      </c>
      <c r="H443" s="33"/>
      <c r="J443" s="10"/>
      <c r="K443" s="10"/>
      <c r="L443" s="12"/>
    </row>
    <row r="444" spans="1:12" ht="20.100000000000001" customHeight="1" x14ac:dyDescent="0.2">
      <c r="A444" s="2">
        <v>10420122</v>
      </c>
      <c r="B444" s="31" t="s">
        <v>1119</v>
      </c>
      <c r="C444" s="32" t="s">
        <v>1120</v>
      </c>
      <c r="D444" s="32" t="s">
        <v>20711</v>
      </c>
      <c r="E444" s="32"/>
      <c r="F444" s="32">
        <v>40</v>
      </c>
      <c r="G444" s="34" t="s">
        <v>18005</v>
      </c>
      <c r="H444" s="33"/>
      <c r="J444" s="10"/>
      <c r="K444" s="10"/>
      <c r="L444" s="12"/>
    </row>
    <row r="445" spans="1:12" ht="20.100000000000001" customHeight="1" x14ac:dyDescent="0.2">
      <c r="A445" s="2">
        <v>10420123</v>
      </c>
      <c r="B445" s="26" t="s">
        <v>167</v>
      </c>
      <c r="C445" s="32" t="s">
        <v>1121</v>
      </c>
      <c r="D445" s="32" t="s">
        <v>20287</v>
      </c>
      <c r="E445" s="32" t="s">
        <v>13766</v>
      </c>
      <c r="F445" s="32">
        <v>47</v>
      </c>
      <c r="G445" s="34" t="s">
        <v>11</v>
      </c>
      <c r="H445" s="33">
        <v>200000</v>
      </c>
      <c r="I445" s="18" t="s">
        <v>20037</v>
      </c>
      <c r="J445" s="10" t="s">
        <v>13772</v>
      </c>
      <c r="K445" s="10" t="s">
        <v>20036</v>
      </c>
      <c r="L445" s="12"/>
    </row>
    <row r="446" spans="1:12" ht="20.100000000000001" customHeight="1" x14ac:dyDescent="0.2">
      <c r="A446" s="2">
        <v>10420124</v>
      </c>
      <c r="B446" s="31" t="s">
        <v>1122</v>
      </c>
      <c r="C446" s="32" t="s">
        <v>1123</v>
      </c>
      <c r="D446" s="32" t="s">
        <v>20712</v>
      </c>
      <c r="E446" s="32"/>
      <c r="F446" s="32">
        <v>96</v>
      </c>
      <c r="G446" s="34" t="s">
        <v>13876</v>
      </c>
      <c r="H446" s="33"/>
      <c r="J446" s="10"/>
      <c r="K446" s="10"/>
      <c r="L446" s="12"/>
    </row>
    <row r="447" spans="1:12" ht="20.100000000000001" customHeight="1" x14ac:dyDescent="0.2">
      <c r="A447" s="2">
        <v>10420125</v>
      </c>
      <c r="B447" s="26" t="s">
        <v>1124</v>
      </c>
      <c r="C447" s="32" t="s">
        <v>1125</v>
      </c>
      <c r="D447" s="32" t="s">
        <v>20713</v>
      </c>
      <c r="E447" s="32"/>
      <c r="F447" s="32">
        <v>4</v>
      </c>
      <c r="G447" s="34" t="s">
        <v>18005</v>
      </c>
      <c r="H447" s="33"/>
      <c r="J447" s="10"/>
      <c r="K447" s="10"/>
      <c r="L447" s="12"/>
    </row>
    <row r="448" spans="1:12" ht="20.100000000000001" customHeight="1" x14ac:dyDescent="0.2">
      <c r="A448" s="2">
        <v>10420126</v>
      </c>
      <c r="B448" s="31" t="s">
        <v>1126</v>
      </c>
      <c r="C448" s="32" t="s">
        <v>1127</v>
      </c>
      <c r="D448" s="32" t="s">
        <v>20714</v>
      </c>
      <c r="E448" s="32"/>
      <c r="F448" s="32">
        <v>350</v>
      </c>
      <c r="G448" s="34" t="s">
        <v>13891</v>
      </c>
      <c r="H448" s="33"/>
      <c r="J448" s="10"/>
      <c r="K448" s="10"/>
      <c r="L448" s="12"/>
    </row>
    <row r="449" spans="1:12" ht="20.100000000000001" customHeight="1" x14ac:dyDescent="0.2">
      <c r="A449" s="2">
        <v>10420127</v>
      </c>
      <c r="B449" s="26" t="s">
        <v>1128</v>
      </c>
      <c r="C449" s="32" t="s">
        <v>1129</v>
      </c>
      <c r="D449" s="32" t="s">
        <v>20715</v>
      </c>
      <c r="E449" s="32" t="s">
        <v>13785</v>
      </c>
      <c r="F449" s="32">
        <v>991</v>
      </c>
      <c r="G449" s="34" t="s">
        <v>13856</v>
      </c>
      <c r="H449" s="33">
        <v>210000</v>
      </c>
      <c r="I449" s="18" t="s">
        <v>20035</v>
      </c>
      <c r="J449" s="10" t="s">
        <v>13772</v>
      </c>
      <c r="K449" s="10" t="s">
        <v>20034</v>
      </c>
      <c r="L449" s="12"/>
    </row>
    <row r="450" spans="1:12" ht="20.100000000000001" customHeight="1" x14ac:dyDescent="0.2">
      <c r="A450" s="2">
        <v>10420128</v>
      </c>
      <c r="B450" s="31" t="s">
        <v>1130</v>
      </c>
      <c r="C450" s="32" t="s">
        <v>1131</v>
      </c>
      <c r="D450" s="32" t="s">
        <v>20716</v>
      </c>
      <c r="E450" s="32"/>
      <c r="F450" s="32">
        <v>47</v>
      </c>
      <c r="G450" s="34" t="s">
        <v>11</v>
      </c>
      <c r="H450" s="33"/>
      <c r="J450" s="10"/>
      <c r="K450" s="10"/>
      <c r="L450" s="12"/>
    </row>
    <row r="451" spans="1:12" ht="20.100000000000001" customHeight="1" x14ac:dyDescent="0.2">
      <c r="A451" s="2">
        <v>10420129</v>
      </c>
      <c r="B451" s="26" t="s">
        <v>1132</v>
      </c>
      <c r="C451" s="32" t="s">
        <v>1133</v>
      </c>
      <c r="D451" s="32" t="s">
        <v>20717</v>
      </c>
      <c r="E451" s="32"/>
      <c r="F451" s="32">
        <v>8</v>
      </c>
      <c r="G451" s="34" t="s">
        <v>11</v>
      </c>
      <c r="H451" s="33"/>
      <c r="J451" s="10"/>
      <c r="K451" s="10"/>
      <c r="L451" s="12"/>
    </row>
    <row r="452" spans="1:12" ht="20.100000000000001" customHeight="1" x14ac:dyDescent="0.2">
      <c r="A452" s="2">
        <v>10420130</v>
      </c>
      <c r="B452" s="31" t="s">
        <v>1134</v>
      </c>
      <c r="C452" s="32" t="s">
        <v>1135</v>
      </c>
      <c r="D452" s="32" t="s">
        <v>20718</v>
      </c>
      <c r="E452" s="32" t="s">
        <v>13766</v>
      </c>
      <c r="F452" s="32">
        <v>20</v>
      </c>
      <c r="G452" s="34" t="s">
        <v>13829</v>
      </c>
      <c r="H452" s="33">
        <v>190000</v>
      </c>
      <c r="I452" s="18" t="s">
        <v>15501</v>
      </c>
      <c r="J452" s="10" t="s">
        <v>13772</v>
      </c>
      <c r="K452" s="10" t="s">
        <v>20033</v>
      </c>
      <c r="L452" s="12"/>
    </row>
    <row r="453" spans="1:12" ht="20.100000000000001" customHeight="1" x14ac:dyDescent="0.2">
      <c r="A453" s="2">
        <v>10420131</v>
      </c>
      <c r="B453" s="26" t="s">
        <v>1136</v>
      </c>
      <c r="C453" s="32" t="s">
        <v>1137</v>
      </c>
      <c r="D453" s="32" t="s">
        <v>20719</v>
      </c>
      <c r="E453" s="32"/>
      <c r="F453" s="32">
        <v>381</v>
      </c>
      <c r="G453" s="34" t="s">
        <v>13829</v>
      </c>
      <c r="H453" s="33"/>
      <c r="J453" s="10"/>
      <c r="K453" s="10"/>
      <c r="L453" s="12"/>
    </row>
    <row r="454" spans="1:12" ht="20.100000000000001" customHeight="1" x14ac:dyDescent="0.2">
      <c r="A454" s="2">
        <v>10420132</v>
      </c>
      <c r="B454" s="31" t="s">
        <v>1138</v>
      </c>
      <c r="C454" s="32" t="s">
        <v>1139</v>
      </c>
      <c r="D454" s="32" t="s">
        <v>20720</v>
      </c>
      <c r="E454" s="32"/>
      <c r="F454" s="32"/>
      <c r="G454" s="34" t="s">
        <v>18005</v>
      </c>
      <c r="H454" s="33"/>
      <c r="J454" s="10"/>
      <c r="K454" s="10"/>
      <c r="L454" s="12"/>
    </row>
    <row r="455" spans="1:12" ht="20.100000000000001" customHeight="1" x14ac:dyDescent="0.2">
      <c r="A455" s="2">
        <v>10420133</v>
      </c>
      <c r="B455" s="26" t="s">
        <v>1140</v>
      </c>
      <c r="C455" s="32" t="s">
        <v>1141</v>
      </c>
      <c r="D455" s="32" t="s">
        <v>20721</v>
      </c>
      <c r="E455" s="32"/>
      <c r="F455" s="32">
        <v>25</v>
      </c>
      <c r="G455" s="34" t="s">
        <v>13829</v>
      </c>
      <c r="H455" s="33"/>
      <c r="J455" s="10"/>
      <c r="K455" s="10"/>
      <c r="L455" s="12"/>
    </row>
    <row r="456" spans="1:12" ht="20.100000000000001" customHeight="1" x14ac:dyDescent="0.2">
      <c r="A456" s="2">
        <v>10420134</v>
      </c>
      <c r="B456" s="31" t="s">
        <v>1142</v>
      </c>
      <c r="C456" s="32" t="s">
        <v>1143</v>
      </c>
      <c r="D456" s="32" t="s">
        <v>20722</v>
      </c>
      <c r="E456" s="32"/>
      <c r="F456" s="32">
        <v>30</v>
      </c>
      <c r="G456" s="34" t="s">
        <v>13876</v>
      </c>
      <c r="H456" s="33"/>
      <c r="J456" s="10"/>
      <c r="K456" s="10"/>
      <c r="L456" s="12"/>
    </row>
    <row r="457" spans="1:12" ht="20.100000000000001" customHeight="1" x14ac:dyDescent="0.2">
      <c r="A457" s="2">
        <v>10420135</v>
      </c>
      <c r="B457" s="26" t="s">
        <v>1144</v>
      </c>
      <c r="C457" s="32" t="s">
        <v>1145</v>
      </c>
      <c r="D457" s="32" t="s">
        <v>20723</v>
      </c>
      <c r="E457" s="32"/>
      <c r="F457" s="32">
        <v>6</v>
      </c>
      <c r="G457" s="34" t="s">
        <v>13800</v>
      </c>
      <c r="H457" s="33"/>
      <c r="J457" s="10"/>
      <c r="K457" s="10"/>
      <c r="L457" s="12"/>
    </row>
    <row r="458" spans="1:12" ht="20.100000000000001" customHeight="1" x14ac:dyDescent="0.2">
      <c r="A458" s="2">
        <v>10420136</v>
      </c>
      <c r="B458" s="31" t="s">
        <v>1146</v>
      </c>
      <c r="C458" s="32" t="s">
        <v>1147</v>
      </c>
      <c r="D458" s="32" t="s">
        <v>20724</v>
      </c>
      <c r="E458" s="32" t="s">
        <v>13766</v>
      </c>
      <c r="F458" s="32">
        <v>78</v>
      </c>
      <c r="G458" s="34" t="s">
        <v>11</v>
      </c>
      <c r="H458" s="33">
        <v>200000</v>
      </c>
      <c r="I458" s="18" t="s">
        <v>15665</v>
      </c>
      <c r="J458" s="10" t="s">
        <v>13842</v>
      </c>
      <c r="K458" s="10" t="s">
        <v>16704</v>
      </c>
      <c r="L458" s="12"/>
    </row>
    <row r="459" spans="1:12" ht="20.100000000000001" customHeight="1" x14ac:dyDescent="0.2">
      <c r="A459" s="2">
        <v>10420137</v>
      </c>
      <c r="B459" s="26" t="s">
        <v>1148</v>
      </c>
      <c r="C459" s="32" t="s">
        <v>1149</v>
      </c>
      <c r="D459" s="32" t="s">
        <v>20725</v>
      </c>
      <c r="E459" s="32"/>
      <c r="F459" s="32">
        <v>250</v>
      </c>
      <c r="G459" s="34" t="s">
        <v>13800</v>
      </c>
      <c r="H459" s="33"/>
      <c r="J459" s="10"/>
      <c r="K459" s="10"/>
      <c r="L459" s="12"/>
    </row>
    <row r="460" spans="1:12" ht="20.100000000000001" customHeight="1" x14ac:dyDescent="0.2">
      <c r="A460" s="2">
        <v>10420138</v>
      </c>
      <c r="B460" s="31" t="s">
        <v>208</v>
      </c>
      <c r="C460" s="32" t="s">
        <v>1150</v>
      </c>
      <c r="D460" s="32" t="s">
        <v>20726</v>
      </c>
      <c r="E460" s="32" t="s">
        <v>13766</v>
      </c>
      <c r="F460" s="32">
        <v>20</v>
      </c>
      <c r="G460" s="34" t="s">
        <v>11</v>
      </c>
      <c r="H460" s="33">
        <v>100000</v>
      </c>
      <c r="I460" s="18" t="s">
        <v>20032</v>
      </c>
      <c r="J460" s="10" t="s">
        <v>13772</v>
      </c>
      <c r="K460" s="10" t="s">
        <v>20031</v>
      </c>
      <c r="L460" s="12"/>
    </row>
    <row r="461" spans="1:12" ht="20.100000000000001" customHeight="1" x14ac:dyDescent="0.2">
      <c r="A461" s="2">
        <v>10420139</v>
      </c>
      <c r="B461" s="26" t="s">
        <v>1151</v>
      </c>
      <c r="C461" s="32" t="s">
        <v>1152</v>
      </c>
      <c r="D461" s="32" t="s">
        <v>20727</v>
      </c>
      <c r="E461" s="32"/>
      <c r="F461" s="32">
        <v>10</v>
      </c>
      <c r="G461" s="34" t="s">
        <v>18005</v>
      </c>
      <c r="H461" s="33"/>
      <c r="J461" s="10"/>
      <c r="K461" s="10"/>
      <c r="L461" s="12"/>
    </row>
    <row r="462" spans="1:12" ht="20.100000000000001" customHeight="1" x14ac:dyDescent="0.2">
      <c r="A462" s="2">
        <v>10420140</v>
      </c>
      <c r="B462" s="31" t="s">
        <v>1153</v>
      </c>
      <c r="C462" s="32" t="s">
        <v>1154</v>
      </c>
      <c r="D462" s="32" t="s">
        <v>20728</v>
      </c>
      <c r="E462" s="32" t="s">
        <v>13785</v>
      </c>
      <c r="F462" s="32">
        <v>890</v>
      </c>
      <c r="G462" s="34" t="s">
        <v>11</v>
      </c>
      <c r="H462" s="33">
        <v>205600</v>
      </c>
      <c r="I462" s="18" t="s">
        <v>20030</v>
      </c>
      <c r="J462" s="10" t="s">
        <v>20029</v>
      </c>
      <c r="K462" s="10" t="s">
        <v>20028</v>
      </c>
      <c r="L462" s="12"/>
    </row>
    <row r="463" spans="1:12" ht="20.100000000000001" customHeight="1" x14ac:dyDescent="0.2">
      <c r="A463" s="2">
        <v>10420141</v>
      </c>
      <c r="B463" s="26" t="s">
        <v>1155</v>
      </c>
      <c r="C463" s="32" t="s">
        <v>1156</v>
      </c>
      <c r="D463" s="32" t="s">
        <v>20729</v>
      </c>
      <c r="E463" s="32"/>
      <c r="F463" s="32"/>
      <c r="G463" s="34" t="s">
        <v>18005</v>
      </c>
      <c r="H463" s="33"/>
      <c r="J463" s="10"/>
      <c r="K463" s="10"/>
      <c r="L463" s="12"/>
    </row>
    <row r="464" spans="1:12" ht="20.100000000000001" customHeight="1" x14ac:dyDescent="0.2">
      <c r="A464" s="2">
        <v>10420142</v>
      </c>
      <c r="B464" s="31" t="s">
        <v>1157</v>
      </c>
      <c r="C464" s="32" t="s">
        <v>1158</v>
      </c>
      <c r="D464" s="32" t="s">
        <v>20730</v>
      </c>
      <c r="E464" s="32"/>
      <c r="F464" s="32"/>
      <c r="G464" s="34" t="s">
        <v>18005</v>
      </c>
      <c r="H464" s="33"/>
      <c r="J464" s="10"/>
      <c r="K464" s="10"/>
      <c r="L464" s="12"/>
    </row>
    <row r="465" spans="1:12" ht="20.100000000000001" customHeight="1" x14ac:dyDescent="0.2">
      <c r="A465" s="2">
        <v>10420143</v>
      </c>
      <c r="B465" s="26" t="s">
        <v>1159</v>
      </c>
      <c r="C465" s="32" t="s">
        <v>1160</v>
      </c>
      <c r="D465" s="32" t="s">
        <v>20731</v>
      </c>
      <c r="E465" s="32" t="s">
        <v>13766</v>
      </c>
      <c r="F465" s="32">
        <v>37</v>
      </c>
      <c r="G465" s="34" t="s">
        <v>11</v>
      </c>
      <c r="H465" s="33">
        <v>175000</v>
      </c>
      <c r="I465" s="18" t="s">
        <v>20027</v>
      </c>
      <c r="J465" s="10" t="s">
        <v>13772</v>
      </c>
      <c r="K465" s="10" t="s">
        <v>20026</v>
      </c>
      <c r="L465" s="12"/>
    </row>
    <row r="466" spans="1:12" ht="20.100000000000001" customHeight="1" x14ac:dyDescent="0.2">
      <c r="A466" s="2">
        <v>10420144</v>
      </c>
      <c r="B466" s="31" t="s">
        <v>1161</v>
      </c>
      <c r="C466" s="32" t="s">
        <v>1162</v>
      </c>
      <c r="D466" s="32" t="s">
        <v>20732</v>
      </c>
      <c r="E466" s="32"/>
      <c r="F466" s="32">
        <v>22</v>
      </c>
      <c r="G466" s="34" t="s">
        <v>13811</v>
      </c>
      <c r="H466" s="33"/>
      <c r="J466" s="10"/>
      <c r="K466" s="10"/>
      <c r="L466" s="12"/>
    </row>
    <row r="467" spans="1:12" ht="20.100000000000001" customHeight="1" x14ac:dyDescent="0.2">
      <c r="A467" s="2">
        <v>10420145</v>
      </c>
      <c r="B467" s="26" t="s">
        <v>1163</v>
      </c>
      <c r="C467" s="32" t="s">
        <v>1164</v>
      </c>
      <c r="D467" s="32" t="s">
        <v>20733</v>
      </c>
      <c r="E467" s="32" t="s">
        <v>13766</v>
      </c>
      <c r="F467" s="32">
        <v>199</v>
      </c>
      <c r="G467" s="34" t="s">
        <v>13856</v>
      </c>
      <c r="H467" s="33">
        <v>170000</v>
      </c>
      <c r="I467" s="18" t="s">
        <v>20025</v>
      </c>
      <c r="J467" s="10" t="s">
        <v>13900</v>
      </c>
      <c r="K467" s="10" t="s">
        <v>17046</v>
      </c>
      <c r="L467" s="12"/>
    </row>
    <row r="468" spans="1:12" ht="20.100000000000001" customHeight="1" x14ac:dyDescent="0.2">
      <c r="A468" s="2">
        <v>10420146</v>
      </c>
      <c r="B468" s="31" t="s">
        <v>1165</v>
      </c>
      <c r="C468" s="32" t="s">
        <v>1166</v>
      </c>
      <c r="D468" s="32" t="s">
        <v>20734</v>
      </c>
      <c r="E468" s="32" t="s">
        <v>13766</v>
      </c>
      <c r="F468" s="32">
        <v>329</v>
      </c>
      <c r="G468" s="34" t="s">
        <v>13836</v>
      </c>
      <c r="H468" s="33">
        <v>187400</v>
      </c>
      <c r="I468" s="18" t="s">
        <v>20024</v>
      </c>
      <c r="J468" s="10" t="s">
        <v>14241</v>
      </c>
      <c r="K468" s="10" t="s">
        <v>14425</v>
      </c>
      <c r="L468" s="12"/>
    </row>
    <row r="469" spans="1:12" ht="20.100000000000001" customHeight="1" x14ac:dyDescent="0.2">
      <c r="A469" s="2">
        <v>10420147</v>
      </c>
      <c r="B469" s="26" t="s">
        <v>1167</v>
      </c>
      <c r="C469" s="32" t="s">
        <v>1168</v>
      </c>
      <c r="D469" s="32" t="s">
        <v>20735</v>
      </c>
      <c r="E469" s="32" t="s">
        <v>13785</v>
      </c>
      <c r="F469" s="32">
        <v>304</v>
      </c>
      <c r="G469" s="34" t="s">
        <v>13796</v>
      </c>
      <c r="H469" s="33">
        <v>174000</v>
      </c>
      <c r="I469" s="18" t="s">
        <v>20023</v>
      </c>
      <c r="J469" s="10" t="s">
        <v>14385</v>
      </c>
      <c r="K469" s="10" t="s">
        <v>20022</v>
      </c>
      <c r="L469" s="12"/>
    </row>
    <row r="470" spans="1:12" ht="20.100000000000001" customHeight="1" x14ac:dyDescent="0.2">
      <c r="A470" s="2">
        <v>10420148</v>
      </c>
      <c r="B470" s="31" t="s">
        <v>1169</v>
      </c>
      <c r="C470" s="32" t="s">
        <v>1170</v>
      </c>
      <c r="D470" s="32" t="s">
        <v>20736</v>
      </c>
      <c r="E470" s="32"/>
      <c r="F470" s="32">
        <v>59</v>
      </c>
      <c r="G470" s="34" t="s">
        <v>11</v>
      </c>
      <c r="H470" s="33"/>
      <c r="J470" s="10"/>
      <c r="K470" s="10"/>
      <c r="L470" s="12"/>
    </row>
    <row r="471" spans="1:12" ht="20.100000000000001" customHeight="1" x14ac:dyDescent="0.2">
      <c r="A471" s="2">
        <v>10420149</v>
      </c>
      <c r="B471" s="26" t="s">
        <v>1171</v>
      </c>
      <c r="C471" s="32" t="s">
        <v>1172</v>
      </c>
      <c r="D471" s="32" t="s">
        <v>20737</v>
      </c>
      <c r="E471" s="32"/>
      <c r="F471" s="32">
        <v>4454</v>
      </c>
      <c r="G471" s="34" t="s">
        <v>11</v>
      </c>
      <c r="H471" s="33"/>
      <c r="J471" s="10"/>
      <c r="K471" s="10"/>
      <c r="L471" s="12"/>
    </row>
    <row r="472" spans="1:12" ht="20.100000000000001" customHeight="1" x14ac:dyDescent="0.2">
      <c r="A472" s="2">
        <v>10420150</v>
      </c>
      <c r="B472" s="31" t="s">
        <v>1173</v>
      </c>
      <c r="C472" s="32" t="s">
        <v>1174</v>
      </c>
      <c r="D472" s="32" t="s">
        <v>20738</v>
      </c>
      <c r="E472" s="32"/>
      <c r="F472" s="32">
        <v>32</v>
      </c>
      <c r="G472" s="34" t="s">
        <v>13829</v>
      </c>
      <c r="H472" s="33"/>
      <c r="J472" s="10"/>
      <c r="K472" s="10"/>
      <c r="L472" s="12"/>
    </row>
    <row r="473" spans="1:12" ht="20.100000000000001" customHeight="1" x14ac:dyDescent="0.2">
      <c r="A473" s="2">
        <v>10420151</v>
      </c>
      <c r="B473" s="26" t="s">
        <v>1175</v>
      </c>
      <c r="C473" s="32" t="s">
        <v>1176</v>
      </c>
      <c r="D473" s="32" t="s">
        <v>20739</v>
      </c>
      <c r="E473" s="32"/>
      <c r="F473" s="32">
        <v>4</v>
      </c>
      <c r="G473" s="34" t="s">
        <v>18005</v>
      </c>
      <c r="H473" s="33"/>
      <c r="J473" s="10"/>
      <c r="K473" s="10"/>
      <c r="L473" s="12"/>
    </row>
    <row r="474" spans="1:12" ht="20.100000000000001" customHeight="1" x14ac:dyDescent="0.2">
      <c r="A474" s="2">
        <v>10420152</v>
      </c>
      <c r="B474" s="31" t="s">
        <v>1177</v>
      </c>
      <c r="C474" s="32" t="s">
        <v>1178</v>
      </c>
      <c r="D474" s="32" t="s">
        <v>20740</v>
      </c>
      <c r="E474" s="32"/>
      <c r="F474" s="32">
        <v>4</v>
      </c>
      <c r="G474" s="34" t="s">
        <v>11</v>
      </c>
      <c r="H474" s="33"/>
      <c r="J474" s="10"/>
      <c r="K474" s="10"/>
      <c r="L474" s="12"/>
    </row>
    <row r="475" spans="1:12" ht="20.100000000000001" customHeight="1" x14ac:dyDescent="0.2">
      <c r="A475" s="2">
        <v>10420153</v>
      </c>
      <c r="B475" s="26" t="s">
        <v>1179</v>
      </c>
      <c r="C475" s="32" t="s">
        <v>1180</v>
      </c>
      <c r="D475" s="32" t="s">
        <v>20741</v>
      </c>
      <c r="E475" s="32"/>
      <c r="F475" s="32">
        <v>2</v>
      </c>
      <c r="G475" s="34" t="s">
        <v>18005</v>
      </c>
      <c r="H475" s="33"/>
      <c r="J475" s="10"/>
      <c r="K475" s="10"/>
      <c r="L475" s="12"/>
    </row>
    <row r="476" spans="1:12" ht="20.100000000000001" customHeight="1" x14ac:dyDescent="0.2">
      <c r="A476" s="2">
        <v>10420154</v>
      </c>
      <c r="B476" s="31" t="s">
        <v>1181</v>
      </c>
      <c r="C476" s="32" t="s">
        <v>1182</v>
      </c>
      <c r="D476" s="32" t="s">
        <v>20742</v>
      </c>
      <c r="E476" s="32" t="s">
        <v>13766</v>
      </c>
      <c r="F476" s="32">
        <v>295</v>
      </c>
      <c r="G476" s="34" t="s">
        <v>11</v>
      </c>
      <c r="H476" s="33">
        <v>184300</v>
      </c>
      <c r="I476" s="18" t="s">
        <v>17168</v>
      </c>
      <c r="J476" s="10" t="s">
        <v>13900</v>
      </c>
      <c r="K476" s="10" t="s">
        <v>20021</v>
      </c>
      <c r="L476" s="12"/>
    </row>
    <row r="477" spans="1:12" ht="20.100000000000001" customHeight="1" x14ac:dyDescent="0.2">
      <c r="A477" s="2">
        <v>10420155</v>
      </c>
      <c r="B477" s="26" t="s">
        <v>1183</v>
      </c>
      <c r="C477" s="32" t="s">
        <v>1184</v>
      </c>
      <c r="D477" s="32" t="s">
        <v>20743</v>
      </c>
      <c r="E477" s="32"/>
      <c r="F477" s="32">
        <v>19</v>
      </c>
      <c r="G477" s="34" t="s">
        <v>18005</v>
      </c>
      <c r="H477" s="33"/>
      <c r="J477" s="10"/>
      <c r="K477" s="10"/>
      <c r="L477" s="12"/>
    </row>
    <row r="478" spans="1:12" ht="20.100000000000001" customHeight="1" x14ac:dyDescent="0.2">
      <c r="A478" s="2">
        <v>10420156</v>
      </c>
      <c r="B478" s="31" t="s">
        <v>1185</v>
      </c>
      <c r="C478" s="32" t="s">
        <v>1186</v>
      </c>
      <c r="D478" s="32" t="s">
        <v>20744</v>
      </c>
      <c r="E478" s="32"/>
      <c r="F478" s="32">
        <v>6</v>
      </c>
      <c r="G478" s="34" t="s">
        <v>18005</v>
      </c>
      <c r="H478" s="33"/>
      <c r="J478" s="10"/>
      <c r="K478" s="10"/>
      <c r="L478" s="12"/>
    </row>
    <row r="479" spans="1:12" ht="20.100000000000001" customHeight="1" x14ac:dyDescent="0.2">
      <c r="A479" s="2">
        <v>10420157</v>
      </c>
      <c r="B479" s="26" t="s">
        <v>1187</v>
      </c>
      <c r="C479" s="32" t="s">
        <v>1188</v>
      </c>
      <c r="D479" s="32" t="s">
        <v>20745</v>
      </c>
      <c r="E479" s="32"/>
      <c r="F479" s="32">
        <v>10</v>
      </c>
      <c r="G479" s="34" t="s">
        <v>13800</v>
      </c>
      <c r="H479" s="33"/>
      <c r="J479" s="10"/>
      <c r="K479" s="10"/>
      <c r="L479" s="12"/>
    </row>
    <row r="480" spans="1:12" ht="20.100000000000001" customHeight="1" x14ac:dyDescent="0.2">
      <c r="A480" s="2">
        <v>10420158</v>
      </c>
      <c r="B480" s="31" t="s">
        <v>1189</v>
      </c>
      <c r="C480" s="32" t="s">
        <v>1190</v>
      </c>
      <c r="D480" s="32" t="s">
        <v>20746</v>
      </c>
      <c r="E480" s="32" t="s">
        <v>13766</v>
      </c>
      <c r="F480" s="32">
        <v>42</v>
      </c>
      <c r="G480" s="34" t="s">
        <v>11</v>
      </c>
      <c r="H480" s="33">
        <v>190000</v>
      </c>
      <c r="I480" s="18" t="s">
        <v>15665</v>
      </c>
      <c r="J480" s="10" t="s">
        <v>13772</v>
      </c>
      <c r="K480" s="10" t="s">
        <v>17107</v>
      </c>
      <c r="L480" s="12"/>
    </row>
    <row r="481" spans="1:12" ht="20.100000000000001" customHeight="1" x14ac:dyDescent="0.2">
      <c r="A481" s="2">
        <v>10420159</v>
      </c>
      <c r="B481" s="26" t="s">
        <v>1191</v>
      </c>
      <c r="C481" s="32" t="s">
        <v>1192</v>
      </c>
      <c r="D481" s="32" t="s">
        <v>20747</v>
      </c>
      <c r="E481" s="32"/>
      <c r="F481" s="32">
        <v>5</v>
      </c>
      <c r="G481" s="34" t="s">
        <v>11</v>
      </c>
      <c r="H481" s="33"/>
      <c r="J481" s="10"/>
      <c r="K481" s="10"/>
      <c r="L481" s="12"/>
    </row>
    <row r="482" spans="1:12" ht="20.100000000000001" customHeight="1" x14ac:dyDescent="0.2">
      <c r="A482" s="2">
        <v>10420160</v>
      </c>
      <c r="B482" s="31" t="s">
        <v>1193</v>
      </c>
      <c r="C482" s="32" t="s">
        <v>1194</v>
      </c>
      <c r="D482" s="32" t="s">
        <v>20748</v>
      </c>
      <c r="E482" s="32"/>
      <c r="F482" s="32">
        <v>10</v>
      </c>
      <c r="G482" s="34" t="s">
        <v>11</v>
      </c>
      <c r="H482" s="33"/>
      <c r="J482" s="10"/>
      <c r="K482" s="10"/>
      <c r="L482" s="12"/>
    </row>
    <row r="483" spans="1:12" ht="20.100000000000001" customHeight="1" x14ac:dyDescent="0.2">
      <c r="A483" s="2">
        <v>10420161</v>
      </c>
      <c r="B483" s="26" t="s">
        <v>1195</v>
      </c>
      <c r="C483" s="32" t="s">
        <v>1196</v>
      </c>
      <c r="D483" s="32" t="s">
        <v>32300</v>
      </c>
      <c r="E483" s="32"/>
      <c r="F483" s="32">
        <v>97</v>
      </c>
      <c r="G483" s="34" t="s">
        <v>11</v>
      </c>
      <c r="H483" s="33"/>
      <c r="J483" s="10"/>
      <c r="K483" s="10"/>
      <c r="L483" s="12"/>
    </row>
    <row r="484" spans="1:12" ht="20.100000000000001" customHeight="1" x14ac:dyDescent="0.2">
      <c r="A484" s="2">
        <v>10420162</v>
      </c>
      <c r="B484" s="31" t="s">
        <v>1197</v>
      </c>
      <c r="C484" s="32" t="s">
        <v>1198</v>
      </c>
      <c r="D484" s="32" t="s">
        <v>20749</v>
      </c>
      <c r="E484" s="32"/>
      <c r="F484" s="32">
        <v>7</v>
      </c>
      <c r="G484" s="34" t="s">
        <v>11</v>
      </c>
      <c r="H484" s="33"/>
      <c r="J484" s="10"/>
      <c r="K484" s="10"/>
      <c r="L484" s="12"/>
    </row>
    <row r="485" spans="1:12" ht="20.100000000000001" customHeight="1" x14ac:dyDescent="0.2">
      <c r="A485" s="2">
        <v>10420163</v>
      </c>
      <c r="B485" s="26" t="s">
        <v>1199</v>
      </c>
      <c r="C485" s="32" t="s">
        <v>1200</v>
      </c>
      <c r="D485" s="32" t="s">
        <v>20750</v>
      </c>
      <c r="E485" s="32"/>
      <c r="F485" s="32">
        <v>8</v>
      </c>
      <c r="G485" s="34" t="s">
        <v>11</v>
      </c>
      <c r="H485" s="33"/>
      <c r="J485" s="10"/>
      <c r="K485" s="10"/>
      <c r="L485" s="12"/>
    </row>
    <row r="486" spans="1:12" ht="20.100000000000001" customHeight="1" x14ac:dyDescent="0.2">
      <c r="A486" s="2">
        <v>10420164</v>
      </c>
      <c r="B486" s="31" t="s">
        <v>1201</v>
      </c>
      <c r="C486" s="32" t="s">
        <v>1202</v>
      </c>
      <c r="D486" s="32" t="s">
        <v>20751</v>
      </c>
      <c r="E486" s="32"/>
      <c r="F486" s="32">
        <v>10</v>
      </c>
      <c r="G486" s="34" t="s">
        <v>11</v>
      </c>
      <c r="H486" s="33"/>
      <c r="J486" s="10"/>
      <c r="K486" s="10"/>
      <c r="L486" s="12"/>
    </row>
    <row r="487" spans="1:12" ht="20.100000000000001" customHeight="1" x14ac:dyDescent="0.2">
      <c r="A487" s="2">
        <v>10420165</v>
      </c>
      <c r="B487" s="26" t="s">
        <v>1203</v>
      </c>
      <c r="C487" s="32" t="s">
        <v>1204</v>
      </c>
      <c r="D487" s="32" t="s">
        <v>20752</v>
      </c>
      <c r="E487" s="32"/>
      <c r="F487" s="32">
        <v>10</v>
      </c>
      <c r="G487" s="34" t="s">
        <v>11</v>
      </c>
      <c r="H487" s="33"/>
      <c r="J487" s="10"/>
      <c r="K487" s="10"/>
      <c r="L487" s="12"/>
    </row>
    <row r="488" spans="1:12" ht="20.100000000000001" customHeight="1" x14ac:dyDescent="0.2">
      <c r="A488" s="2">
        <v>10420166</v>
      </c>
      <c r="B488" s="31" t="s">
        <v>1205</v>
      </c>
      <c r="C488" s="32" t="s">
        <v>1206</v>
      </c>
      <c r="D488" s="32" t="s">
        <v>20753</v>
      </c>
      <c r="E488" s="32"/>
      <c r="F488" s="32">
        <v>2</v>
      </c>
      <c r="G488" s="34" t="s">
        <v>18005</v>
      </c>
      <c r="H488" s="33"/>
      <c r="J488" s="10"/>
      <c r="K488" s="10"/>
      <c r="L488" s="12"/>
    </row>
    <row r="489" spans="1:12" ht="20.100000000000001" customHeight="1" x14ac:dyDescent="0.2">
      <c r="A489" s="2">
        <v>10420167</v>
      </c>
      <c r="B489" s="26" t="s">
        <v>1207</v>
      </c>
      <c r="C489" s="32" t="s">
        <v>1208</v>
      </c>
      <c r="D489" s="32" t="s">
        <v>20754</v>
      </c>
      <c r="E489" s="32" t="s">
        <v>13785</v>
      </c>
      <c r="F489" s="32">
        <v>1034</v>
      </c>
      <c r="G489" s="34" t="s">
        <v>11</v>
      </c>
      <c r="H489" s="33">
        <v>203000</v>
      </c>
      <c r="I489" s="18" t="s">
        <v>20020</v>
      </c>
      <c r="J489" s="10" t="s">
        <v>16333</v>
      </c>
      <c r="K489" s="10" t="s">
        <v>20019</v>
      </c>
      <c r="L489" s="12"/>
    </row>
    <row r="490" spans="1:12" ht="20.100000000000001" customHeight="1" x14ac:dyDescent="0.2">
      <c r="A490" s="2">
        <v>10420168</v>
      </c>
      <c r="B490" s="31" t="s">
        <v>1209</v>
      </c>
      <c r="C490" s="32" t="s">
        <v>1210</v>
      </c>
      <c r="D490" s="32" t="s">
        <v>20755</v>
      </c>
      <c r="E490" s="32"/>
      <c r="F490" s="32">
        <v>4</v>
      </c>
      <c r="G490" s="34" t="s">
        <v>13793</v>
      </c>
      <c r="H490" s="33"/>
      <c r="J490" s="10"/>
      <c r="K490" s="10"/>
      <c r="L490" s="12"/>
    </row>
    <row r="491" spans="1:12" ht="20.100000000000001" customHeight="1" x14ac:dyDescent="0.2">
      <c r="A491" s="2">
        <v>10420169</v>
      </c>
      <c r="B491" s="26" t="s">
        <v>1211</v>
      </c>
      <c r="C491" s="32" t="s">
        <v>1212</v>
      </c>
      <c r="D491" s="32" t="s">
        <v>20756</v>
      </c>
      <c r="E491" s="32" t="s">
        <v>13766</v>
      </c>
      <c r="F491" s="32">
        <v>78</v>
      </c>
      <c r="G491" s="34" t="s">
        <v>13793</v>
      </c>
      <c r="H491" s="33">
        <v>201000</v>
      </c>
      <c r="J491" s="10" t="s">
        <v>237</v>
      </c>
      <c r="K491" s="10" t="s">
        <v>14323</v>
      </c>
      <c r="L491" s="12"/>
    </row>
    <row r="492" spans="1:12" ht="20.100000000000001" customHeight="1" x14ac:dyDescent="0.2">
      <c r="A492" s="2">
        <v>10420170</v>
      </c>
      <c r="B492" s="31" t="s">
        <v>1213</v>
      </c>
      <c r="C492" s="32" t="s">
        <v>1214</v>
      </c>
      <c r="D492" s="32" t="s">
        <v>20757</v>
      </c>
      <c r="E492" s="32"/>
      <c r="F492" s="32">
        <v>4</v>
      </c>
      <c r="G492" s="34" t="s">
        <v>18005</v>
      </c>
      <c r="H492" s="33"/>
      <c r="J492" s="10"/>
      <c r="K492" s="10"/>
      <c r="L492" s="12"/>
    </row>
    <row r="493" spans="1:12" ht="20.100000000000001" customHeight="1" x14ac:dyDescent="0.2">
      <c r="A493" s="2">
        <v>10420171</v>
      </c>
      <c r="B493" s="26" t="s">
        <v>1215</v>
      </c>
      <c r="C493" s="32" t="s">
        <v>1216</v>
      </c>
      <c r="D493" s="32" t="s">
        <v>20758</v>
      </c>
      <c r="E493" s="32"/>
      <c r="F493" s="32"/>
      <c r="G493" s="34" t="s">
        <v>18005</v>
      </c>
      <c r="H493" s="33"/>
      <c r="J493" s="10"/>
      <c r="K493" s="10"/>
      <c r="L493" s="12"/>
    </row>
    <row r="494" spans="1:12" ht="20.100000000000001" customHeight="1" x14ac:dyDescent="0.2">
      <c r="A494" s="2">
        <v>10420172</v>
      </c>
      <c r="B494" s="31" t="s">
        <v>1217</v>
      </c>
      <c r="C494" s="32" t="s">
        <v>1218</v>
      </c>
      <c r="D494" s="32" t="s">
        <v>20759</v>
      </c>
      <c r="E494" s="32"/>
      <c r="F494" s="32"/>
      <c r="G494" s="34" t="s">
        <v>18005</v>
      </c>
      <c r="H494" s="33"/>
      <c r="J494" s="10"/>
      <c r="K494" s="10"/>
      <c r="L494" s="12"/>
    </row>
    <row r="495" spans="1:12" ht="20.100000000000001" customHeight="1" x14ac:dyDescent="0.2">
      <c r="A495" s="2">
        <v>10420173</v>
      </c>
      <c r="B495" s="26" t="s">
        <v>1219</v>
      </c>
      <c r="C495" s="32" t="s">
        <v>1220</v>
      </c>
      <c r="D495" s="32" t="s">
        <v>20760</v>
      </c>
      <c r="E495" s="32"/>
      <c r="F495" s="32"/>
      <c r="G495" s="34" t="s">
        <v>18005</v>
      </c>
      <c r="H495" s="33"/>
      <c r="J495" s="10"/>
      <c r="K495" s="10"/>
      <c r="L495" s="12"/>
    </row>
    <row r="496" spans="1:12" ht="20.100000000000001" customHeight="1" x14ac:dyDescent="0.2">
      <c r="A496" s="2">
        <v>10420174</v>
      </c>
      <c r="B496" s="31" t="s">
        <v>1221</v>
      </c>
      <c r="C496" s="32" t="s">
        <v>1222</v>
      </c>
      <c r="D496" s="32" t="s">
        <v>20761</v>
      </c>
      <c r="E496" s="32"/>
      <c r="F496" s="32"/>
      <c r="G496" s="34" t="s">
        <v>18005</v>
      </c>
      <c r="H496" s="33"/>
      <c r="J496" s="10"/>
      <c r="K496" s="10"/>
      <c r="L496" s="12"/>
    </row>
    <row r="497" spans="1:12" ht="20.100000000000001" customHeight="1" x14ac:dyDescent="0.2">
      <c r="A497" s="2">
        <v>10420175</v>
      </c>
      <c r="B497" s="26" t="s">
        <v>1223</v>
      </c>
      <c r="C497" s="32" t="s">
        <v>1224</v>
      </c>
      <c r="D497" s="32" t="s">
        <v>20762</v>
      </c>
      <c r="E497" s="32"/>
      <c r="F497" s="32">
        <v>9</v>
      </c>
      <c r="G497" s="34" t="s">
        <v>11</v>
      </c>
      <c r="H497" s="33"/>
      <c r="J497" s="10"/>
      <c r="K497" s="10"/>
      <c r="L497" s="12"/>
    </row>
    <row r="498" spans="1:12" ht="20.100000000000001" customHeight="1" x14ac:dyDescent="0.2">
      <c r="A498" s="2">
        <v>10420176</v>
      </c>
      <c r="B498" s="31" t="s">
        <v>1225</v>
      </c>
      <c r="C498" s="32" t="s">
        <v>1226</v>
      </c>
      <c r="D498" s="32" t="s">
        <v>20763</v>
      </c>
      <c r="E498" s="32"/>
      <c r="F498" s="32">
        <v>20</v>
      </c>
      <c r="G498" s="34" t="s">
        <v>13836</v>
      </c>
      <c r="H498" s="33"/>
      <c r="J498" s="10"/>
      <c r="K498" s="10"/>
      <c r="L498" s="12"/>
    </row>
    <row r="499" spans="1:12" ht="20.100000000000001" customHeight="1" x14ac:dyDescent="0.2">
      <c r="A499" s="2">
        <v>10420177</v>
      </c>
      <c r="B499" s="26" t="s">
        <v>1227</v>
      </c>
      <c r="C499" s="32" t="s">
        <v>1228</v>
      </c>
      <c r="D499" s="32" t="s">
        <v>20764</v>
      </c>
      <c r="E499" s="32"/>
      <c r="F499" s="32"/>
      <c r="G499" s="34" t="s">
        <v>18005</v>
      </c>
      <c r="H499" s="33"/>
      <c r="J499" s="10"/>
      <c r="K499" s="10"/>
      <c r="L499" s="12"/>
    </row>
    <row r="500" spans="1:12" ht="20.100000000000001" customHeight="1" x14ac:dyDescent="0.2">
      <c r="A500" s="2">
        <v>10420178</v>
      </c>
      <c r="B500" s="31" t="s">
        <v>20765</v>
      </c>
      <c r="C500" s="32" t="s">
        <v>20766</v>
      </c>
      <c r="D500" s="32" t="s">
        <v>20767</v>
      </c>
      <c r="E500" s="32"/>
      <c r="F500" s="32">
        <v>31</v>
      </c>
      <c r="G500" s="34" t="s">
        <v>11</v>
      </c>
      <c r="H500" s="33"/>
      <c r="J500" s="10"/>
      <c r="K500" s="10"/>
      <c r="L500" s="12"/>
    </row>
    <row r="501" spans="1:12" ht="20.100000000000001" customHeight="1" x14ac:dyDescent="0.2">
      <c r="A501" s="2">
        <v>10420179</v>
      </c>
      <c r="B501" s="26" t="s">
        <v>1229</v>
      </c>
      <c r="C501" s="32" t="s">
        <v>1230</v>
      </c>
      <c r="D501" s="32" t="s">
        <v>20768</v>
      </c>
      <c r="E501" s="32"/>
      <c r="F501" s="32">
        <v>10</v>
      </c>
      <c r="G501" s="34" t="s">
        <v>13829</v>
      </c>
      <c r="H501" s="33"/>
      <c r="J501" s="10"/>
      <c r="K501" s="10"/>
      <c r="L501" s="12"/>
    </row>
    <row r="502" spans="1:12" ht="20.100000000000001" customHeight="1" x14ac:dyDescent="0.2">
      <c r="A502" s="2">
        <v>10420180</v>
      </c>
      <c r="B502" s="31" t="s">
        <v>1231</v>
      </c>
      <c r="C502" s="32" t="s">
        <v>1232</v>
      </c>
      <c r="D502" s="32" t="s">
        <v>20769</v>
      </c>
      <c r="E502" s="32"/>
      <c r="F502" s="32">
        <v>32</v>
      </c>
      <c r="G502" s="34" t="s">
        <v>18005</v>
      </c>
      <c r="H502" s="33"/>
      <c r="J502" s="10"/>
      <c r="K502" s="10"/>
      <c r="L502" s="12"/>
    </row>
    <row r="503" spans="1:12" ht="20.100000000000001" customHeight="1" x14ac:dyDescent="0.2">
      <c r="A503" s="2">
        <v>10420181</v>
      </c>
      <c r="B503" s="26" t="s">
        <v>1233</v>
      </c>
      <c r="C503" s="32" t="s">
        <v>1234</v>
      </c>
      <c r="D503" s="32" t="s">
        <v>20770</v>
      </c>
      <c r="E503" s="32"/>
      <c r="F503" s="32">
        <v>4</v>
      </c>
      <c r="G503" s="34" t="s">
        <v>13829</v>
      </c>
      <c r="H503" s="33"/>
      <c r="J503" s="10"/>
      <c r="K503" s="10"/>
      <c r="L503" s="12"/>
    </row>
    <row r="504" spans="1:12" ht="20.100000000000001" customHeight="1" x14ac:dyDescent="0.2">
      <c r="A504" s="2">
        <v>10420182</v>
      </c>
      <c r="B504" s="31" t="s">
        <v>1235</v>
      </c>
      <c r="C504" s="32" t="s">
        <v>1236</v>
      </c>
      <c r="D504" s="32" t="s">
        <v>20771</v>
      </c>
      <c r="E504" s="32"/>
      <c r="F504" s="32"/>
      <c r="G504" s="34" t="s">
        <v>18005</v>
      </c>
      <c r="H504" s="33"/>
      <c r="J504" s="10"/>
      <c r="K504" s="10"/>
      <c r="L504" s="12"/>
    </row>
    <row r="505" spans="1:12" ht="20.100000000000001" customHeight="1" x14ac:dyDescent="0.2">
      <c r="A505" s="2">
        <v>10420183</v>
      </c>
      <c r="B505" s="26" t="s">
        <v>1237</v>
      </c>
      <c r="C505" s="32" t="s">
        <v>1238</v>
      </c>
      <c r="D505" s="32" t="s">
        <v>20772</v>
      </c>
      <c r="E505" s="32"/>
      <c r="F505" s="32"/>
      <c r="G505" s="34" t="s">
        <v>18005</v>
      </c>
      <c r="H505" s="33"/>
      <c r="J505" s="10"/>
      <c r="K505" s="10"/>
      <c r="L505" s="12"/>
    </row>
    <row r="506" spans="1:12" ht="20.100000000000001" customHeight="1" x14ac:dyDescent="0.2">
      <c r="A506" s="2">
        <v>10420184</v>
      </c>
      <c r="B506" s="31" t="s">
        <v>1239</v>
      </c>
      <c r="C506" s="32" t="s">
        <v>1240</v>
      </c>
      <c r="D506" s="32" t="s">
        <v>20772</v>
      </c>
      <c r="E506" s="32"/>
      <c r="F506" s="32"/>
      <c r="G506" s="34" t="s">
        <v>18005</v>
      </c>
      <c r="H506" s="33"/>
      <c r="J506" s="10"/>
      <c r="K506" s="10"/>
      <c r="L506" s="12"/>
    </row>
    <row r="507" spans="1:12" ht="20.100000000000001" customHeight="1" x14ac:dyDescent="0.2">
      <c r="A507" s="2">
        <v>10420185</v>
      </c>
      <c r="B507" s="26" t="s">
        <v>1241</v>
      </c>
      <c r="C507" s="32" t="s">
        <v>1242</v>
      </c>
      <c r="D507" s="32" t="s">
        <v>20773</v>
      </c>
      <c r="E507" s="32" t="s">
        <v>13785</v>
      </c>
      <c r="F507" s="32">
        <v>120</v>
      </c>
      <c r="G507" s="34" t="s">
        <v>13829</v>
      </c>
      <c r="H507" s="33">
        <v>210000</v>
      </c>
      <c r="J507" s="10" t="s">
        <v>14107</v>
      </c>
      <c r="K507" s="10" t="s">
        <v>14880</v>
      </c>
      <c r="L507" s="12"/>
    </row>
    <row r="508" spans="1:12" ht="20.100000000000001" customHeight="1" x14ac:dyDescent="0.2">
      <c r="A508" s="2">
        <v>10420186</v>
      </c>
      <c r="B508" s="31" t="s">
        <v>1243</v>
      </c>
      <c r="C508" s="32" t="s">
        <v>1244</v>
      </c>
      <c r="D508" s="32" t="s">
        <v>20774</v>
      </c>
      <c r="E508" s="32"/>
      <c r="F508" s="32"/>
      <c r="G508" s="34" t="s">
        <v>18005</v>
      </c>
      <c r="H508" s="33"/>
      <c r="J508" s="10"/>
      <c r="K508" s="10"/>
      <c r="L508" s="12"/>
    </row>
    <row r="509" spans="1:12" ht="20.100000000000001" customHeight="1" x14ac:dyDescent="0.2">
      <c r="A509" s="2">
        <v>10420187</v>
      </c>
      <c r="B509" s="26" t="s">
        <v>1245</v>
      </c>
      <c r="C509" s="32" t="s">
        <v>1246</v>
      </c>
      <c r="D509" s="32" t="s">
        <v>20775</v>
      </c>
      <c r="E509" s="32"/>
      <c r="F509" s="32">
        <v>20</v>
      </c>
      <c r="G509" s="34" t="s">
        <v>13829</v>
      </c>
      <c r="H509" s="33"/>
      <c r="J509" s="10"/>
      <c r="K509" s="10"/>
      <c r="L509" s="12"/>
    </row>
    <row r="510" spans="1:12" ht="20.100000000000001" customHeight="1" x14ac:dyDescent="0.2">
      <c r="A510" s="2">
        <v>10420188</v>
      </c>
      <c r="B510" s="31" t="s">
        <v>1247</v>
      </c>
      <c r="C510" s="32" t="s">
        <v>1248</v>
      </c>
      <c r="D510" s="32" t="s">
        <v>20776</v>
      </c>
      <c r="E510" s="32"/>
      <c r="F510" s="32">
        <v>15</v>
      </c>
      <c r="G510" s="34" t="s">
        <v>11</v>
      </c>
      <c r="H510" s="33"/>
      <c r="J510" s="10"/>
      <c r="K510" s="10"/>
      <c r="L510" s="12"/>
    </row>
    <row r="511" spans="1:12" ht="20.100000000000001" customHeight="1" x14ac:dyDescent="0.2">
      <c r="A511" s="2">
        <v>10420189</v>
      </c>
      <c r="B511" s="26" t="s">
        <v>1249</v>
      </c>
      <c r="C511" s="32" t="s">
        <v>1250</v>
      </c>
      <c r="D511" s="32" t="s">
        <v>20777</v>
      </c>
      <c r="E511" s="32"/>
      <c r="F511" s="32"/>
      <c r="G511" s="34" t="s">
        <v>18005</v>
      </c>
      <c r="H511" s="33"/>
      <c r="J511" s="10"/>
      <c r="K511" s="10"/>
      <c r="L511" s="12"/>
    </row>
    <row r="512" spans="1:12" ht="20.100000000000001" customHeight="1" x14ac:dyDescent="0.2">
      <c r="A512" s="2">
        <v>10420190</v>
      </c>
      <c r="B512" s="31" t="s">
        <v>1251</v>
      </c>
      <c r="C512" s="32" t="s">
        <v>1252</v>
      </c>
      <c r="D512" s="32" t="s">
        <v>20778</v>
      </c>
      <c r="E512" s="32"/>
      <c r="F512" s="32"/>
      <c r="G512" s="34" t="s">
        <v>18005</v>
      </c>
      <c r="H512" s="33"/>
      <c r="J512" s="10"/>
      <c r="K512" s="10"/>
      <c r="L512" s="12"/>
    </row>
    <row r="513" spans="1:12" ht="20.100000000000001" customHeight="1" x14ac:dyDescent="0.2">
      <c r="A513" s="2">
        <v>10420191</v>
      </c>
      <c r="B513" s="26" t="s">
        <v>1201</v>
      </c>
      <c r="C513" s="32" t="s">
        <v>1202</v>
      </c>
      <c r="D513" s="32" t="s">
        <v>20751</v>
      </c>
      <c r="E513" s="32"/>
      <c r="F513" s="32">
        <v>10</v>
      </c>
      <c r="G513" s="34" t="s">
        <v>11</v>
      </c>
      <c r="H513" s="33"/>
      <c r="J513" s="10"/>
      <c r="K513" s="10"/>
      <c r="L513" s="12"/>
    </row>
    <row r="514" spans="1:12" ht="20.100000000000001" customHeight="1" x14ac:dyDescent="0.2">
      <c r="A514" s="2">
        <v>10420192</v>
      </c>
      <c r="B514" s="31" t="s">
        <v>1253</v>
      </c>
      <c r="C514" s="32" t="s">
        <v>1254</v>
      </c>
      <c r="D514" s="32" t="s">
        <v>20779</v>
      </c>
      <c r="E514" s="32"/>
      <c r="F514" s="32"/>
      <c r="G514" s="34" t="s">
        <v>18005</v>
      </c>
      <c r="H514" s="33"/>
      <c r="J514" s="10"/>
      <c r="K514" s="10"/>
      <c r="L514" s="12"/>
    </row>
    <row r="515" spans="1:12" ht="20.100000000000001" customHeight="1" x14ac:dyDescent="0.2">
      <c r="A515" s="2">
        <v>10420193</v>
      </c>
      <c r="B515" s="26" t="s">
        <v>1255</v>
      </c>
      <c r="C515" s="32" t="s">
        <v>1256</v>
      </c>
      <c r="D515" s="32" t="s">
        <v>20780</v>
      </c>
      <c r="E515" s="32"/>
      <c r="F515" s="32"/>
      <c r="G515" s="34" t="s">
        <v>18005</v>
      </c>
      <c r="H515" s="33"/>
      <c r="J515" s="10"/>
      <c r="K515" s="10"/>
      <c r="L515" s="12"/>
    </row>
    <row r="516" spans="1:12" ht="20.100000000000001" customHeight="1" x14ac:dyDescent="0.2">
      <c r="A516" s="2">
        <v>10420194</v>
      </c>
      <c r="B516" s="31" t="s">
        <v>1257</v>
      </c>
      <c r="C516" s="32" t="s">
        <v>1258</v>
      </c>
      <c r="D516" s="32" t="s">
        <v>20781</v>
      </c>
      <c r="E516" s="32"/>
      <c r="F516" s="32">
        <v>10</v>
      </c>
      <c r="G516" s="34" t="s">
        <v>13829</v>
      </c>
      <c r="H516" s="33"/>
      <c r="J516" s="10"/>
      <c r="K516" s="10"/>
      <c r="L516" s="12"/>
    </row>
    <row r="517" spans="1:12" ht="20.100000000000001" customHeight="1" x14ac:dyDescent="0.2">
      <c r="A517" s="2">
        <v>10430001</v>
      </c>
      <c r="B517" s="26" t="s">
        <v>1259</v>
      </c>
      <c r="C517" s="32" t="s">
        <v>1260</v>
      </c>
      <c r="D517" s="32" t="s">
        <v>20782</v>
      </c>
      <c r="E517" s="32" t="s">
        <v>13785</v>
      </c>
      <c r="F517" s="32">
        <v>1011</v>
      </c>
      <c r="G517" s="34" t="s">
        <v>14007</v>
      </c>
      <c r="H517" s="33">
        <v>230000</v>
      </c>
      <c r="J517" s="10" t="s">
        <v>13883</v>
      </c>
      <c r="K517" s="10" t="s">
        <v>14659</v>
      </c>
      <c r="L517" s="12"/>
    </row>
    <row r="518" spans="1:12" ht="20.100000000000001" customHeight="1" x14ac:dyDescent="0.2">
      <c r="A518" s="2">
        <v>10430003</v>
      </c>
      <c r="B518" s="31" t="s">
        <v>1261</v>
      </c>
      <c r="C518" s="32" t="s">
        <v>1262</v>
      </c>
      <c r="D518" s="32" t="s">
        <v>20783</v>
      </c>
      <c r="E518" s="32"/>
      <c r="F518" s="32">
        <v>50</v>
      </c>
      <c r="G518" s="34" t="s">
        <v>18005</v>
      </c>
      <c r="H518" s="33"/>
      <c r="J518" s="10"/>
      <c r="K518" s="10"/>
      <c r="L518" s="12"/>
    </row>
    <row r="519" spans="1:12" ht="20.100000000000001" customHeight="1" x14ac:dyDescent="0.2">
      <c r="A519" s="2">
        <v>10430004</v>
      </c>
      <c r="B519" s="26" t="s">
        <v>1263</v>
      </c>
      <c r="C519" s="32" t="s">
        <v>1264</v>
      </c>
      <c r="D519" s="32" t="s">
        <v>20784</v>
      </c>
      <c r="E519" s="32" t="s">
        <v>13766</v>
      </c>
      <c r="F519" s="32">
        <v>40</v>
      </c>
      <c r="G519" s="34" t="s">
        <v>13796</v>
      </c>
      <c r="H519" s="33">
        <v>220000</v>
      </c>
      <c r="J519" s="10" t="s">
        <v>147</v>
      </c>
      <c r="K519" s="10" t="s">
        <v>17665</v>
      </c>
      <c r="L519" s="12"/>
    </row>
    <row r="520" spans="1:12" ht="20.100000000000001" customHeight="1" x14ac:dyDescent="0.2">
      <c r="A520" s="2">
        <v>10430005</v>
      </c>
      <c r="B520" s="31" t="s">
        <v>1265</v>
      </c>
      <c r="C520" s="32" t="s">
        <v>1266</v>
      </c>
      <c r="D520" s="32" t="s">
        <v>20785</v>
      </c>
      <c r="E520" s="32"/>
      <c r="F520" s="32">
        <v>2816</v>
      </c>
      <c r="G520" s="34" t="s">
        <v>18005</v>
      </c>
      <c r="H520" s="33"/>
      <c r="J520" s="10"/>
      <c r="K520" s="10"/>
      <c r="L520" s="12"/>
    </row>
    <row r="521" spans="1:12" ht="20.100000000000001" customHeight="1" x14ac:dyDescent="0.2">
      <c r="A521" s="2">
        <v>10430006</v>
      </c>
      <c r="B521" s="26" t="s">
        <v>1267</v>
      </c>
      <c r="C521" s="32" t="s">
        <v>1268</v>
      </c>
      <c r="D521" s="32" t="s">
        <v>20786</v>
      </c>
      <c r="E521" s="32"/>
      <c r="F521" s="32">
        <v>1119</v>
      </c>
      <c r="G521" s="34" t="s">
        <v>18005</v>
      </c>
      <c r="H521" s="33"/>
      <c r="J521" s="10"/>
      <c r="K521" s="10"/>
      <c r="L521" s="12"/>
    </row>
    <row r="522" spans="1:12" ht="20.100000000000001" customHeight="1" x14ac:dyDescent="0.2">
      <c r="A522" s="2">
        <v>10430007</v>
      </c>
      <c r="B522" s="31" t="s">
        <v>1269</v>
      </c>
      <c r="C522" s="32" t="s">
        <v>1270</v>
      </c>
      <c r="D522" s="32" t="s">
        <v>20787</v>
      </c>
      <c r="E522" s="32"/>
      <c r="F522" s="32">
        <v>31</v>
      </c>
      <c r="G522" s="34" t="s">
        <v>18005</v>
      </c>
      <c r="H522" s="33"/>
      <c r="J522" s="10"/>
      <c r="K522" s="10"/>
      <c r="L522" s="12"/>
    </row>
    <row r="523" spans="1:12" ht="20.100000000000001" customHeight="1" x14ac:dyDescent="0.2">
      <c r="A523" s="2">
        <v>10430008</v>
      </c>
      <c r="B523" s="26" t="s">
        <v>1271</v>
      </c>
      <c r="C523" s="32" t="s">
        <v>1272</v>
      </c>
      <c r="D523" s="32" t="s">
        <v>20788</v>
      </c>
      <c r="E523" s="32"/>
      <c r="F523" s="32">
        <v>2546</v>
      </c>
      <c r="G523" s="34" t="s">
        <v>13820</v>
      </c>
      <c r="H523" s="33"/>
      <c r="J523" s="10"/>
      <c r="K523" s="10"/>
      <c r="L523" s="12"/>
    </row>
    <row r="524" spans="1:12" ht="20.100000000000001" customHeight="1" x14ac:dyDescent="0.2">
      <c r="A524" s="2">
        <v>10430009</v>
      </c>
      <c r="B524" s="31" t="s">
        <v>149</v>
      </c>
      <c r="C524" s="32" t="s">
        <v>150</v>
      </c>
      <c r="D524" s="32" t="s">
        <v>20789</v>
      </c>
      <c r="E524" s="32" t="s">
        <v>13785</v>
      </c>
      <c r="F524" s="32">
        <v>1079</v>
      </c>
      <c r="G524" s="34" t="s">
        <v>14380</v>
      </c>
      <c r="H524" s="33">
        <v>190000</v>
      </c>
      <c r="I524" s="18" t="s">
        <v>20018</v>
      </c>
      <c r="J524" s="10" t="s">
        <v>20017</v>
      </c>
      <c r="K524" s="10" t="s">
        <v>20016</v>
      </c>
      <c r="L524" s="12"/>
    </row>
    <row r="525" spans="1:12" ht="20.100000000000001" customHeight="1" x14ac:dyDescent="0.2">
      <c r="A525" s="2">
        <v>10430010</v>
      </c>
      <c r="B525" s="26" t="s">
        <v>20790</v>
      </c>
      <c r="C525" s="32" t="s">
        <v>20791</v>
      </c>
      <c r="D525" s="32" t="s">
        <v>20792</v>
      </c>
      <c r="E525" s="32"/>
      <c r="F525" s="32">
        <v>8</v>
      </c>
      <c r="G525" s="34" t="s">
        <v>13876</v>
      </c>
      <c r="H525" s="33"/>
      <c r="J525" s="10"/>
      <c r="K525" s="10"/>
      <c r="L525" s="12"/>
    </row>
    <row r="526" spans="1:12" ht="20.100000000000001" customHeight="1" x14ac:dyDescent="0.2">
      <c r="A526" s="2">
        <v>10430011</v>
      </c>
      <c r="B526" s="31" t="s">
        <v>1273</v>
      </c>
      <c r="C526" s="32" t="s">
        <v>1274</v>
      </c>
      <c r="D526" s="32" t="s">
        <v>20793</v>
      </c>
      <c r="E526" s="32" t="s">
        <v>13766</v>
      </c>
      <c r="F526" s="32">
        <v>200</v>
      </c>
      <c r="G526" s="34" t="s">
        <v>13891</v>
      </c>
      <c r="H526" s="33">
        <v>181500</v>
      </c>
      <c r="I526" s="18" t="s">
        <v>20015</v>
      </c>
      <c r="J526" s="10" t="s">
        <v>20014</v>
      </c>
      <c r="K526" s="10" t="s">
        <v>20013</v>
      </c>
      <c r="L526" s="12"/>
    </row>
    <row r="527" spans="1:12" ht="20.100000000000001" customHeight="1" x14ac:dyDescent="0.2">
      <c r="A527" s="2">
        <v>10430012</v>
      </c>
      <c r="B527" s="26" t="s">
        <v>1275</v>
      </c>
      <c r="C527" s="32" t="s">
        <v>1276</v>
      </c>
      <c r="D527" s="32" t="s">
        <v>20794</v>
      </c>
      <c r="E527" s="32"/>
      <c r="F527" s="32">
        <v>26</v>
      </c>
      <c r="G527" s="34" t="s">
        <v>13876</v>
      </c>
      <c r="H527" s="33"/>
      <c r="J527" s="10"/>
      <c r="K527" s="10"/>
      <c r="L527" s="12"/>
    </row>
    <row r="528" spans="1:12" ht="20.100000000000001" customHeight="1" x14ac:dyDescent="0.2">
      <c r="A528" s="2">
        <v>10430013</v>
      </c>
      <c r="B528" s="31" t="s">
        <v>1277</v>
      </c>
      <c r="C528" s="32" t="s">
        <v>1278</v>
      </c>
      <c r="D528" s="32" t="s">
        <v>20795</v>
      </c>
      <c r="E528" s="32"/>
      <c r="F528" s="32">
        <v>157</v>
      </c>
      <c r="G528" s="34" t="s">
        <v>13820</v>
      </c>
      <c r="H528" s="33"/>
      <c r="J528" s="10"/>
      <c r="K528" s="10"/>
      <c r="L528" s="12"/>
    </row>
    <row r="529" spans="1:12" ht="20.100000000000001" customHeight="1" x14ac:dyDescent="0.2">
      <c r="A529" s="2">
        <v>10430014</v>
      </c>
      <c r="B529" s="26" t="s">
        <v>1279</v>
      </c>
      <c r="C529" s="32" t="s">
        <v>1280</v>
      </c>
      <c r="D529" s="32" t="s">
        <v>20796</v>
      </c>
      <c r="E529" s="32"/>
      <c r="F529" s="32">
        <v>21</v>
      </c>
      <c r="G529" s="34" t="s">
        <v>18005</v>
      </c>
      <c r="H529" s="33"/>
      <c r="J529" s="10"/>
      <c r="K529" s="10"/>
      <c r="L529" s="12"/>
    </row>
    <row r="530" spans="1:12" ht="20.100000000000001" customHeight="1" x14ac:dyDescent="0.2">
      <c r="A530" s="2">
        <v>10430015</v>
      </c>
      <c r="B530" s="31" t="s">
        <v>20797</v>
      </c>
      <c r="C530" s="32" t="s">
        <v>20798</v>
      </c>
      <c r="D530" s="32" t="s">
        <v>20799</v>
      </c>
      <c r="E530" s="32"/>
      <c r="F530" s="32">
        <v>450</v>
      </c>
      <c r="G530" s="34" t="s">
        <v>18005</v>
      </c>
      <c r="H530" s="33"/>
      <c r="J530" s="10"/>
      <c r="K530" s="10"/>
      <c r="L530" s="12"/>
    </row>
    <row r="531" spans="1:12" ht="20.100000000000001" customHeight="1" x14ac:dyDescent="0.2">
      <c r="A531" s="2">
        <v>10430016</v>
      </c>
      <c r="B531" s="26" t="s">
        <v>1281</v>
      </c>
      <c r="C531" s="32" t="s">
        <v>1282</v>
      </c>
      <c r="D531" s="32" t="s">
        <v>20800</v>
      </c>
      <c r="E531" s="32"/>
      <c r="F531" s="32">
        <v>214</v>
      </c>
      <c r="G531" s="34" t="s">
        <v>18005</v>
      </c>
      <c r="H531" s="33"/>
      <c r="J531" s="10"/>
      <c r="K531" s="10"/>
      <c r="L531" s="12"/>
    </row>
    <row r="532" spans="1:12" ht="20.100000000000001" customHeight="1" x14ac:dyDescent="0.2">
      <c r="A532" s="2">
        <v>10430017</v>
      </c>
      <c r="B532" s="31" t="s">
        <v>20801</v>
      </c>
      <c r="C532" s="32" t="s">
        <v>20802</v>
      </c>
      <c r="D532" s="32" t="s">
        <v>20803</v>
      </c>
      <c r="E532" s="32"/>
      <c r="F532" s="32">
        <v>1182</v>
      </c>
      <c r="G532" s="34" t="s">
        <v>18005</v>
      </c>
      <c r="H532" s="33"/>
      <c r="J532" s="10"/>
      <c r="K532" s="10"/>
      <c r="L532" s="12"/>
    </row>
    <row r="533" spans="1:12" ht="20.100000000000001" customHeight="1" x14ac:dyDescent="0.2">
      <c r="A533" s="2">
        <v>10430018</v>
      </c>
      <c r="B533" s="26" t="s">
        <v>1283</v>
      </c>
      <c r="C533" s="32" t="s">
        <v>1284</v>
      </c>
      <c r="D533" s="32" t="s">
        <v>20804</v>
      </c>
      <c r="E533" s="32"/>
      <c r="F533" s="32">
        <v>800</v>
      </c>
      <c r="G533" s="34" t="s">
        <v>18005</v>
      </c>
      <c r="H533" s="33"/>
      <c r="J533" s="10"/>
      <c r="K533" s="10"/>
      <c r="L533" s="12"/>
    </row>
    <row r="534" spans="1:12" ht="20.100000000000001" customHeight="1" x14ac:dyDescent="0.2">
      <c r="A534" s="2">
        <v>10430019</v>
      </c>
      <c r="B534" s="31" t="s">
        <v>1285</v>
      </c>
      <c r="C534" s="32" t="s">
        <v>1286</v>
      </c>
      <c r="D534" s="32" t="s">
        <v>20805</v>
      </c>
      <c r="E534" s="32"/>
      <c r="F534" s="32">
        <v>620</v>
      </c>
      <c r="G534" s="34" t="s">
        <v>13889</v>
      </c>
      <c r="H534" s="33"/>
      <c r="J534" s="10"/>
      <c r="K534" s="10"/>
      <c r="L534" s="12"/>
    </row>
    <row r="535" spans="1:12" ht="20.100000000000001" customHeight="1" x14ac:dyDescent="0.2">
      <c r="A535" s="2">
        <v>10430020</v>
      </c>
      <c r="B535" s="26" t="s">
        <v>1287</v>
      </c>
      <c r="C535" s="32" t="s">
        <v>1288</v>
      </c>
      <c r="D535" s="32" t="s">
        <v>20806</v>
      </c>
      <c r="E535" s="32" t="s">
        <v>13766</v>
      </c>
      <c r="F535" s="32">
        <v>464</v>
      </c>
      <c r="G535" s="34" t="s">
        <v>13820</v>
      </c>
      <c r="H535" s="33">
        <v>196500</v>
      </c>
      <c r="J535" s="10" t="s">
        <v>13954</v>
      </c>
      <c r="K535" s="10" t="s">
        <v>16740</v>
      </c>
      <c r="L535" s="12"/>
    </row>
    <row r="536" spans="1:12" ht="20.100000000000001" customHeight="1" x14ac:dyDescent="0.2">
      <c r="A536" s="2">
        <v>10430021</v>
      </c>
      <c r="B536" s="31" t="s">
        <v>1289</v>
      </c>
      <c r="C536" s="32" t="s">
        <v>1290</v>
      </c>
      <c r="D536" s="32" t="s">
        <v>20807</v>
      </c>
      <c r="E536" s="32"/>
      <c r="F536" s="32">
        <v>650</v>
      </c>
      <c r="G536" s="34" t="s">
        <v>13942</v>
      </c>
      <c r="H536" s="33"/>
      <c r="J536" s="10"/>
      <c r="K536" s="10"/>
      <c r="L536" s="12"/>
    </row>
    <row r="537" spans="1:12" ht="20.100000000000001" customHeight="1" x14ac:dyDescent="0.2">
      <c r="A537" s="2">
        <v>10430022</v>
      </c>
      <c r="B537" s="26" t="s">
        <v>1291</v>
      </c>
      <c r="C537" s="32" t="s">
        <v>1292</v>
      </c>
      <c r="D537" s="32" t="s">
        <v>20808</v>
      </c>
      <c r="E537" s="32"/>
      <c r="F537" s="32">
        <v>0</v>
      </c>
      <c r="G537" s="34" t="s">
        <v>13956</v>
      </c>
      <c r="H537" s="33"/>
      <c r="J537" s="10"/>
      <c r="K537" s="10"/>
      <c r="L537" s="12"/>
    </row>
    <row r="538" spans="1:12" ht="20.100000000000001" customHeight="1" x14ac:dyDescent="0.2">
      <c r="A538" s="2">
        <v>10430023</v>
      </c>
      <c r="B538" s="31" t="s">
        <v>1293</v>
      </c>
      <c r="C538" s="32" t="s">
        <v>1294</v>
      </c>
      <c r="D538" s="32" t="s">
        <v>20809</v>
      </c>
      <c r="E538" s="32"/>
      <c r="F538" s="32">
        <v>400</v>
      </c>
      <c r="G538" s="34" t="s">
        <v>18005</v>
      </c>
      <c r="H538" s="33"/>
      <c r="J538" s="10"/>
      <c r="K538" s="10"/>
      <c r="L538" s="12"/>
    </row>
    <row r="539" spans="1:12" ht="20.100000000000001" customHeight="1" x14ac:dyDescent="0.2">
      <c r="A539" s="2">
        <v>10430024</v>
      </c>
      <c r="B539" s="26" t="s">
        <v>1295</v>
      </c>
      <c r="C539" s="32" t="s">
        <v>1296</v>
      </c>
      <c r="D539" s="32" t="s">
        <v>20810</v>
      </c>
      <c r="E539" s="32"/>
      <c r="F539" s="32">
        <v>1372</v>
      </c>
      <c r="G539" s="34" t="s">
        <v>13889</v>
      </c>
      <c r="H539" s="33"/>
      <c r="J539" s="10"/>
      <c r="K539" s="10"/>
      <c r="L539" s="12"/>
    </row>
    <row r="540" spans="1:12" ht="20.100000000000001" customHeight="1" x14ac:dyDescent="0.2">
      <c r="A540" s="2">
        <v>10430025</v>
      </c>
      <c r="B540" s="31" t="s">
        <v>1297</v>
      </c>
      <c r="C540" s="32" t="s">
        <v>1298</v>
      </c>
      <c r="D540" s="32" t="s">
        <v>20811</v>
      </c>
      <c r="E540" s="32"/>
      <c r="F540" s="32">
        <v>5622</v>
      </c>
      <c r="G540" s="34" t="s">
        <v>18005</v>
      </c>
      <c r="H540" s="33"/>
      <c r="J540" s="10"/>
      <c r="K540" s="10"/>
      <c r="L540" s="12"/>
    </row>
    <row r="541" spans="1:12" ht="20.100000000000001" customHeight="1" x14ac:dyDescent="0.2">
      <c r="A541" s="2">
        <v>10430026</v>
      </c>
      <c r="B541" s="26" t="s">
        <v>1299</v>
      </c>
      <c r="C541" s="32" t="s">
        <v>1300</v>
      </c>
      <c r="D541" s="32" t="s">
        <v>20812</v>
      </c>
      <c r="E541" s="32"/>
      <c r="F541" s="32">
        <v>415</v>
      </c>
      <c r="G541" s="34" t="s">
        <v>18005</v>
      </c>
      <c r="H541" s="33"/>
      <c r="J541" s="10"/>
      <c r="K541" s="10"/>
      <c r="L541" s="12"/>
    </row>
    <row r="542" spans="1:12" ht="20.100000000000001" customHeight="1" x14ac:dyDescent="0.2">
      <c r="A542" s="2">
        <v>10430027</v>
      </c>
      <c r="B542" s="31" t="s">
        <v>1301</v>
      </c>
      <c r="C542" s="32" t="s">
        <v>1302</v>
      </c>
      <c r="D542" s="32" t="s">
        <v>20813</v>
      </c>
      <c r="E542" s="32"/>
      <c r="F542" s="32">
        <v>570</v>
      </c>
      <c r="G542" s="34" t="s">
        <v>18005</v>
      </c>
      <c r="H542" s="33"/>
      <c r="J542" s="10"/>
      <c r="K542" s="10"/>
      <c r="L542" s="12"/>
    </row>
    <row r="543" spans="1:12" ht="20.100000000000001" customHeight="1" x14ac:dyDescent="0.2">
      <c r="A543" s="2">
        <v>10430028</v>
      </c>
      <c r="B543" s="26" t="s">
        <v>1303</v>
      </c>
      <c r="C543" s="32" t="s">
        <v>1304</v>
      </c>
      <c r="D543" s="32" t="s">
        <v>20814</v>
      </c>
      <c r="E543" s="32" t="s">
        <v>13766</v>
      </c>
      <c r="F543" s="32">
        <v>53364</v>
      </c>
      <c r="G543" s="34" t="s">
        <v>14637</v>
      </c>
      <c r="H543" s="33">
        <v>230000</v>
      </c>
      <c r="I543" s="18" t="s">
        <v>20012</v>
      </c>
      <c r="J543" s="10" t="s">
        <v>14195</v>
      </c>
      <c r="K543" s="10" t="s">
        <v>20011</v>
      </c>
      <c r="L543" s="12"/>
    </row>
    <row r="544" spans="1:12" ht="20.100000000000001" customHeight="1" x14ac:dyDescent="0.2">
      <c r="A544" s="2">
        <v>10430029</v>
      </c>
      <c r="B544" s="31" t="s">
        <v>1305</v>
      </c>
      <c r="C544" s="32" t="s">
        <v>1306</v>
      </c>
      <c r="D544" s="32" t="s">
        <v>20815</v>
      </c>
      <c r="E544" s="32" t="s">
        <v>13785</v>
      </c>
      <c r="F544" s="32">
        <v>500</v>
      </c>
      <c r="G544" s="34" t="s">
        <v>14007</v>
      </c>
      <c r="H544" s="33">
        <v>153000</v>
      </c>
      <c r="I544" s="18" t="s">
        <v>20010</v>
      </c>
      <c r="J544" s="10" t="s">
        <v>20008</v>
      </c>
      <c r="K544" s="10" t="s">
        <v>20009</v>
      </c>
      <c r="L544" s="12"/>
    </row>
    <row r="545" spans="1:12" ht="20.100000000000001" customHeight="1" x14ac:dyDescent="0.2">
      <c r="A545" s="2">
        <v>10430030</v>
      </c>
      <c r="B545" s="26" t="s">
        <v>1307</v>
      </c>
      <c r="C545" s="32" t="s">
        <v>1308</v>
      </c>
      <c r="D545" s="32" t="s">
        <v>20816</v>
      </c>
      <c r="E545" s="32"/>
      <c r="F545" s="32"/>
      <c r="G545" s="34" t="s">
        <v>18005</v>
      </c>
      <c r="H545" s="33"/>
      <c r="J545" s="10"/>
      <c r="K545" s="10"/>
      <c r="L545" s="12"/>
    </row>
    <row r="546" spans="1:12" ht="20.100000000000001" customHeight="1" x14ac:dyDescent="0.2">
      <c r="A546" s="2">
        <v>10430031</v>
      </c>
      <c r="B546" s="31" t="s">
        <v>1309</v>
      </c>
      <c r="C546" s="32" t="s">
        <v>1310</v>
      </c>
      <c r="D546" s="32" t="s">
        <v>20817</v>
      </c>
      <c r="E546" s="32"/>
      <c r="F546" s="32">
        <v>170</v>
      </c>
      <c r="G546" s="34" t="s">
        <v>18005</v>
      </c>
      <c r="H546" s="33"/>
      <c r="J546" s="10"/>
      <c r="K546" s="10"/>
      <c r="L546" s="12"/>
    </row>
    <row r="547" spans="1:12" ht="20.100000000000001" customHeight="1" x14ac:dyDescent="0.2">
      <c r="A547" s="2">
        <v>10430032</v>
      </c>
      <c r="B547" s="26" t="s">
        <v>95</v>
      </c>
      <c r="C547" s="32" t="s">
        <v>1311</v>
      </c>
      <c r="D547" s="32" t="s">
        <v>20818</v>
      </c>
      <c r="E547" s="32" t="s">
        <v>13766</v>
      </c>
      <c r="F547" s="32">
        <v>1527</v>
      </c>
      <c r="G547" s="34" t="s">
        <v>18074</v>
      </c>
      <c r="H547" s="33">
        <v>192100</v>
      </c>
      <c r="I547" s="18" t="s">
        <v>14066</v>
      </c>
      <c r="J547" s="10" t="s">
        <v>14600</v>
      </c>
      <c r="K547" s="10" t="s">
        <v>20007</v>
      </c>
      <c r="L547" s="12"/>
    </row>
    <row r="548" spans="1:12" ht="20.100000000000001" customHeight="1" x14ac:dyDescent="0.2">
      <c r="A548" s="2">
        <v>10430033</v>
      </c>
      <c r="B548" s="31" t="s">
        <v>1312</v>
      </c>
      <c r="C548" s="32" t="s">
        <v>1313</v>
      </c>
      <c r="D548" s="32" t="s">
        <v>20819</v>
      </c>
      <c r="E548" s="32"/>
      <c r="F548" s="32">
        <v>320</v>
      </c>
      <c r="G548" s="34" t="s">
        <v>18005</v>
      </c>
      <c r="H548" s="33"/>
      <c r="J548" s="10"/>
      <c r="K548" s="10"/>
      <c r="L548" s="12"/>
    </row>
    <row r="549" spans="1:12" ht="20.100000000000001" customHeight="1" x14ac:dyDescent="0.2">
      <c r="A549" s="2">
        <v>10430034</v>
      </c>
      <c r="B549" s="26" t="s">
        <v>1314</v>
      </c>
      <c r="C549" s="32" t="s">
        <v>1315</v>
      </c>
      <c r="D549" s="32" t="s">
        <v>20820</v>
      </c>
      <c r="E549" s="32"/>
      <c r="F549" s="32">
        <v>1253</v>
      </c>
      <c r="G549" s="34" t="s">
        <v>18005</v>
      </c>
      <c r="H549" s="33"/>
      <c r="J549" s="10"/>
      <c r="K549" s="10"/>
      <c r="L549" s="12"/>
    </row>
    <row r="550" spans="1:12" ht="20.100000000000001" customHeight="1" x14ac:dyDescent="0.2">
      <c r="A550" s="2">
        <v>10430035</v>
      </c>
      <c r="B550" s="31" t="s">
        <v>1316</v>
      </c>
      <c r="C550" s="32" t="s">
        <v>1317</v>
      </c>
      <c r="D550" s="32" t="s">
        <v>20821</v>
      </c>
      <c r="E550" s="32"/>
      <c r="F550" s="32">
        <v>406</v>
      </c>
      <c r="G550" s="34" t="s">
        <v>11</v>
      </c>
      <c r="H550" s="33"/>
      <c r="J550" s="10"/>
      <c r="K550" s="10"/>
      <c r="L550" s="12"/>
    </row>
    <row r="551" spans="1:12" ht="20.100000000000001" customHeight="1" x14ac:dyDescent="0.2">
      <c r="A551" s="2">
        <v>10430036</v>
      </c>
      <c r="B551" s="26" t="s">
        <v>1318</v>
      </c>
      <c r="C551" s="32" t="s">
        <v>1319</v>
      </c>
      <c r="D551" s="32" t="s">
        <v>20822</v>
      </c>
      <c r="E551" s="32"/>
      <c r="F551" s="32">
        <v>925</v>
      </c>
      <c r="G551" s="34" t="s">
        <v>18005</v>
      </c>
      <c r="H551" s="33"/>
      <c r="J551" s="10"/>
      <c r="K551" s="10"/>
      <c r="L551" s="12"/>
    </row>
    <row r="552" spans="1:12" ht="20.100000000000001" customHeight="1" x14ac:dyDescent="0.2">
      <c r="A552" s="2">
        <v>10430037</v>
      </c>
      <c r="B552" s="31" t="s">
        <v>1320</v>
      </c>
      <c r="C552" s="32" t="s">
        <v>1321</v>
      </c>
      <c r="D552" s="32" t="s">
        <v>20823</v>
      </c>
      <c r="E552" s="32"/>
      <c r="F552" s="32">
        <v>65248</v>
      </c>
      <c r="G552" s="34" t="s">
        <v>13926</v>
      </c>
      <c r="H552" s="33"/>
      <c r="J552" s="10"/>
      <c r="K552" s="10"/>
      <c r="L552" s="12"/>
    </row>
    <row r="553" spans="1:12" ht="20.100000000000001" customHeight="1" x14ac:dyDescent="0.2">
      <c r="A553" s="2">
        <v>10430038</v>
      </c>
      <c r="B553" s="26" t="s">
        <v>1322</v>
      </c>
      <c r="C553" s="32" t="s">
        <v>1323</v>
      </c>
      <c r="D553" s="32" t="s">
        <v>20824</v>
      </c>
      <c r="E553" s="32"/>
      <c r="F553" s="32">
        <v>45</v>
      </c>
      <c r="G553" s="34" t="s">
        <v>13820</v>
      </c>
      <c r="H553" s="33"/>
      <c r="J553" s="10"/>
      <c r="K553" s="10"/>
      <c r="L553" s="12"/>
    </row>
    <row r="554" spans="1:12" ht="20.100000000000001" customHeight="1" x14ac:dyDescent="0.2">
      <c r="A554" s="2">
        <v>10430039</v>
      </c>
      <c r="B554" s="31" t="s">
        <v>1324</v>
      </c>
      <c r="C554" s="32" t="s">
        <v>1325</v>
      </c>
      <c r="D554" s="32" t="s">
        <v>20825</v>
      </c>
      <c r="E554" s="32"/>
      <c r="F554" s="32">
        <v>245</v>
      </c>
      <c r="G554" s="34" t="s">
        <v>18005</v>
      </c>
      <c r="H554" s="33"/>
      <c r="J554" s="10"/>
      <c r="K554" s="10"/>
      <c r="L554" s="12"/>
    </row>
    <row r="555" spans="1:12" ht="20.100000000000001" customHeight="1" x14ac:dyDescent="0.2">
      <c r="A555" s="2">
        <v>10430040</v>
      </c>
      <c r="B555" s="26" t="s">
        <v>1326</v>
      </c>
      <c r="C555" s="32" t="s">
        <v>1327</v>
      </c>
      <c r="D555" s="32" t="s">
        <v>20826</v>
      </c>
      <c r="E555" s="32"/>
      <c r="F555" s="32">
        <v>260</v>
      </c>
      <c r="G555" s="34" t="s">
        <v>13889</v>
      </c>
      <c r="H555" s="33"/>
      <c r="J555" s="10"/>
      <c r="K555" s="10"/>
      <c r="L555" s="12"/>
    </row>
    <row r="556" spans="1:12" ht="20.100000000000001" customHeight="1" x14ac:dyDescent="0.2">
      <c r="A556" s="2">
        <v>10430041</v>
      </c>
      <c r="B556" s="31" t="s">
        <v>1328</v>
      </c>
      <c r="C556" s="32" t="s">
        <v>1329</v>
      </c>
      <c r="D556" s="32" t="s">
        <v>20827</v>
      </c>
      <c r="E556" s="32" t="s">
        <v>13766</v>
      </c>
      <c r="F556" s="32">
        <v>650</v>
      </c>
      <c r="G556" s="34" t="s">
        <v>13834</v>
      </c>
      <c r="H556" s="33">
        <v>210000</v>
      </c>
      <c r="J556" s="10" t="s">
        <v>13900</v>
      </c>
      <c r="K556" s="10" t="s">
        <v>20006</v>
      </c>
      <c r="L556" s="12"/>
    </row>
    <row r="557" spans="1:12" ht="20.100000000000001" customHeight="1" x14ac:dyDescent="0.2">
      <c r="A557" s="2">
        <v>10430042</v>
      </c>
      <c r="B557" s="26" t="s">
        <v>1330</v>
      </c>
      <c r="C557" s="32" t="s">
        <v>1331</v>
      </c>
      <c r="D557" s="32" t="s">
        <v>20828</v>
      </c>
      <c r="E557" s="32"/>
      <c r="F557" s="32">
        <v>24</v>
      </c>
      <c r="G557" s="34" t="s">
        <v>18005</v>
      </c>
      <c r="H557" s="33"/>
      <c r="J557" s="10"/>
      <c r="K557" s="10"/>
      <c r="L557" s="12"/>
    </row>
    <row r="558" spans="1:12" ht="20.100000000000001" customHeight="1" x14ac:dyDescent="0.2">
      <c r="A558" s="2">
        <v>10430043</v>
      </c>
      <c r="B558" s="31" t="s">
        <v>187</v>
      </c>
      <c r="C558" s="32" t="s">
        <v>1332</v>
      </c>
      <c r="D558" s="32" t="s">
        <v>20829</v>
      </c>
      <c r="E558" s="32" t="s">
        <v>14285</v>
      </c>
      <c r="F558" s="32">
        <v>1200</v>
      </c>
      <c r="G558" s="34" t="s">
        <v>14021</v>
      </c>
      <c r="H558" s="33">
        <v>191200</v>
      </c>
      <c r="I558" s="18" t="s">
        <v>13852</v>
      </c>
      <c r="J558" s="10" t="s">
        <v>20005</v>
      </c>
      <c r="K558" s="10" t="s">
        <v>20004</v>
      </c>
      <c r="L558" s="12"/>
    </row>
    <row r="559" spans="1:12" ht="20.100000000000001" customHeight="1" x14ac:dyDescent="0.2">
      <c r="A559" s="2">
        <v>10430044</v>
      </c>
      <c r="B559" s="26" t="s">
        <v>1333</v>
      </c>
      <c r="C559" s="32" t="s">
        <v>1334</v>
      </c>
      <c r="D559" s="32" t="s">
        <v>20830</v>
      </c>
      <c r="E559" s="32"/>
      <c r="F559" s="32">
        <v>143</v>
      </c>
      <c r="G559" s="34" t="s">
        <v>18005</v>
      </c>
      <c r="H559" s="33"/>
      <c r="J559" s="10"/>
      <c r="K559" s="10"/>
      <c r="L559" s="12"/>
    </row>
    <row r="560" spans="1:12" ht="20.100000000000001" customHeight="1" x14ac:dyDescent="0.2">
      <c r="A560" s="2">
        <v>10430045</v>
      </c>
      <c r="B560" s="31" t="s">
        <v>1335</v>
      </c>
      <c r="C560" s="32" t="s">
        <v>1336</v>
      </c>
      <c r="D560" s="32" t="s">
        <v>20831</v>
      </c>
      <c r="E560" s="32"/>
      <c r="F560" s="32">
        <v>549</v>
      </c>
      <c r="G560" s="34" t="s">
        <v>18005</v>
      </c>
      <c r="H560" s="33"/>
      <c r="J560" s="10"/>
      <c r="K560" s="10"/>
      <c r="L560" s="12"/>
    </row>
    <row r="561" spans="1:12" ht="20.100000000000001" customHeight="1" x14ac:dyDescent="0.2">
      <c r="A561" s="2">
        <v>10430046</v>
      </c>
      <c r="B561" s="26" t="s">
        <v>1337</v>
      </c>
      <c r="C561" s="32" t="s">
        <v>1338</v>
      </c>
      <c r="D561" s="32" t="s">
        <v>20832</v>
      </c>
      <c r="E561" s="32"/>
      <c r="F561" s="32">
        <v>267</v>
      </c>
      <c r="G561" s="34" t="s">
        <v>11</v>
      </c>
      <c r="H561" s="33"/>
      <c r="J561" s="10"/>
      <c r="K561" s="10"/>
      <c r="L561" s="12"/>
    </row>
    <row r="562" spans="1:12" ht="20.100000000000001" customHeight="1" x14ac:dyDescent="0.2">
      <c r="A562" s="2">
        <v>10430047</v>
      </c>
      <c r="B562" s="31" t="s">
        <v>1339</v>
      </c>
      <c r="C562" s="32" t="s">
        <v>1340</v>
      </c>
      <c r="D562" s="32" t="s">
        <v>20833</v>
      </c>
      <c r="E562" s="32" t="s">
        <v>14285</v>
      </c>
      <c r="F562" s="32">
        <v>365</v>
      </c>
      <c r="G562" s="34" t="s">
        <v>13889</v>
      </c>
      <c r="H562" s="33">
        <v>200500</v>
      </c>
      <c r="J562" s="10" t="s">
        <v>20003</v>
      </c>
      <c r="K562" s="10" t="s">
        <v>20002</v>
      </c>
      <c r="L562" s="12"/>
    </row>
    <row r="563" spans="1:12" ht="20.100000000000001" customHeight="1" x14ac:dyDescent="0.2">
      <c r="A563" s="2">
        <v>10430048</v>
      </c>
      <c r="B563" s="26" t="s">
        <v>1341</v>
      </c>
      <c r="C563" s="32" t="s">
        <v>1342</v>
      </c>
      <c r="D563" s="32" t="s">
        <v>20834</v>
      </c>
      <c r="E563" s="32"/>
      <c r="F563" s="32">
        <v>143</v>
      </c>
      <c r="G563" s="34" t="s">
        <v>13926</v>
      </c>
      <c r="H563" s="33"/>
      <c r="J563" s="10"/>
      <c r="K563" s="10"/>
      <c r="L563" s="12"/>
    </row>
    <row r="564" spans="1:12" ht="20.100000000000001" customHeight="1" x14ac:dyDescent="0.2">
      <c r="A564" s="2">
        <v>10430049</v>
      </c>
      <c r="B564" s="31" t="s">
        <v>1343</v>
      </c>
      <c r="C564" s="32" t="s">
        <v>1344</v>
      </c>
      <c r="D564" s="32" t="s">
        <v>20835</v>
      </c>
      <c r="E564" s="32"/>
      <c r="F564" s="32">
        <v>35</v>
      </c>
      <c r="G564" s="34" t="s">
        <v>13820</v>
      </c>
      <c r="H564" s="33"/>
      <c r="J564" s="10"/>
      <c r="K564" s="10"/>
      <c r="L564" s="12"/>
    </row>
    <row r="565" spans="1:12" ht="20.100000000000001" customHeight="1" x14ac:dyDescent="0.2">
      <c r="A565" s="2">
        <v>10430050</v>
      </c>
      <c r="B565" s="26" t="s">
        <v>1345</v>
      </c>
      <c r="C565" s="32" t="s">
        <v>1346</v>
      </c>
      <c r="D565" s="32" t="s">
        <v>20836</v>
      </c>
      <c r="E565" s="32"/>
      <c r="F565" s="32">
        <v>150</v>
      </c>
      <c r="G565" s="34" t="s">
        <v>14003</v>
      </c>
      <c r="H565" s="33"/>
      <c r="J565" s="10"/>
      <c r="K565" s="10"/>
      <c r="L565" s="12"/>
    </row>
    <row r="566" spans="1:12" ht="20.100000000000001" customHeight="1" x14ac:dyDescent="0.2">
      <c r="A566" s="2">
        <v>10430051</v>
      </c>
      <c r="B566" s="31" t="s">
        <v>1347</v>
      </c>
      <c r="C566" s="32" t="s">
        <v>1348</v>
      </c>
      <c r="D566" s="32" t="s">
        <v>20837</v>
      </c>
      <c r="E566" s="32"/>
      <c r="F566" s="32">
        <v>150</v>
      </c>
      <c r="G566" s="34" t="s">
        <v>18005</v>
      </c>
      <c r="H566" s="33"/>
      <c r="J566" s="10"/>
      <c r="K566" s="10"/>
      <c r="L566" s="12"/>
    </row>
    <row r="567" spans="1:12" ht="20.100000000000001" customHeight="1" x14ac:dyDescent="0.2">
      <c r="A567" s="2">
        <v>10430052</v>
      </c>
      <c r="B567" s="26" t="s">
        <v>457</v>
      </c>
      <c r="C567" s="32" t="s">
        <v>458</v>
      </c>
      <c r="D567" s="32" t="s">
        <v>20838</v>
      </c>
      <c r="E567" s="32"/>
      <c r="F567" s="32">
        <v>73</v>
      </c>
      <c r="G567" s="34" t="s">
        <v>18005</v>
      </c>
      <c r="H567" s="33"/>
      <c r="J567" s="10"/>
      <c r="K567" s="10"/>
      <c r="L567" s="12"/>
    </row>
    <row r="568" spans="1:12" ht="20.100000000000001" customHeight="1" x14ac:dyDescent="0.2">
      <c r="A568" s="2">
        <v>10430053</v>
      </c>
      <c r="B568" s="31" t="s">
        <v>1349</v>
      </c>
      <c r="C568" s="32" t="s">
        <v>1350</v>
      </c>
      <c r="D568" s="32" t="s">
        <v>20839</v>
      </c>
      <c r="E568" s="32"/>
      <c r="F568" s="32">
        <v>1114</v>
      </c>
      <c r="G568" s="34" t="s">
        <v>18005</v>
      </c>
      <c r="H568" s="33"/>
      <c r="J568" s="10"/>
      <c r="K568" s="10"/>
      <c r="L568" s="12"/>
    </row>
    <row r="569" spans="1:12" ht="20.100000000000001" customHeight="1" x14ac:dyDescent="0.2">
      <c r="A569" s="2">
        <v>10430054</v>
      </c>
      <c r="B569" s="26" t="s">
        <v>188</v>
      </c>
      <c r="C569" s="32" t="s">
        <v>1351</v>
      </c>
      <c r="D569" s="32" t="s">
        <v>20840</v>
      </c>
      <c r="E569" s="32" t="s">
        <v>14285</v>
      </c>
      <c r="F569" s="32">
        <v>81</v>
      </c>
      <c r="G569" s="34" t="s">
        <v>13820</v>
      </c>
      <c r="H569" s="33">
        <v>195000</v>
      </c>
      <c r="J569" s="10" t="s">
        <v>13900</v>
      </c>
      <c r="K569" s="10" t="s">
        <v>20001</v>
      </c>
      <c r="L569" s="12"/>
    </row>
    <row r="570" spans="1:12" ht="20.100000000000001" customHeight="1" x14ac:dyDescent="0.2">
      <c r="A570" s="2">
        <v>10430055</v>
      </c>
      <c r="B570" s="31" t="s">
        <v>1352</v>
      </c>
      <c r="C570" s="32" t="s">
        <v>1353</v>
      </c>
      <c r="D570" s="32" t="s">
        <v>20841</v>
      </c>
      <c r="E570" s="32" t="s">
        <v>14285</v>
      </c>
      <c r="F570" s="32">
        <v>220</v>
      </c>
      <c r="G570" s="34" t="s">
        <v>13820</v>
      </c>
      <c r="H570" s="33">
        <v>191000</v>
      </c>
      <c r="I570" s="18" t="s">
        <v>20000</v>
      </c>
      <c r="J570" s="10" t="s">
        <v>13900</v>
      </c>
      <c r="K570" s="10" t="s">
        <v>19999</v>
      </c>
      <c r="L570" s="12"/>
    </row>
    <row r="571" spans="1:12" ht="20.100000000000001" customHeight="1" x14ac:dyDescent="0.2">
      <c r="A571" s="2">
        <v>10430056</v>
      </c>
      <c r="B571" s="26" t="s">
        <v>1354</v>
      </c>
      <c r="C571" s="32" t="s">
        <v>1355</v>
      </c>
      <c r="D571" s="32" t="s">
        <v>20842</v>
      </c>
      <c r="E571" s="32"/>
      <c r="F571" s="32">
        <v>160</v>
      </c>
      <c r="G571" s="34" t="s">
        <v>13889</v>
      </c>
      <c r="H571" s="33"/>
      <c r="J571" s="10"/>
      <c r="K571" s="10"/>
      <c r="L571" s="12"/>
    </row>
    <row r="572" spans="1:12" ht="20.100000000000001" customHeight="1" x14ac:dyDescent="0.2">
      <c r="A572" s="2">
        <v>10430057</v>
      </c>
      <c r="B572" s="31" t="s">
        <v>189</v>
      </c>
      <c r="C572" s="32" t="s">
        <v>1356</v>
      </c>
      <c r="D572" s="32" t="s">
        <v>20843</v>
      </c>
      <c r="E572" s="32" t="s">
        <v>14285</v>
      </c>
      <c r="F572" s="32">
        <v>848</v>
      </c>
      <c r="G572" s="34" t="s">
        <v>13926</v>
      </c>
      <c r="H572" s="33">
        <v>205000</v>
      </c>
      <c r="J572" s="10" t="s">
        <v>14293</v>
      </c>
      <c r="K572" s="10" t="s">
        <v>19998</v>
      </c>
      <c r="L572" s="12"/>
    </row>
    <row r="573" spans="1:12" ht="20.100000000000001" customHeight="1" x14ac:dyDescent="0.2">
      <c r="A573" s="2">
        <v>10430058</v>
      </c>
      <c r="B573" s="26" t="s">
        <v>190</v>
      </c>
      <c r="C573" s="32" t="s">
        <v>1357</v>
      </c>
      <c r="D573" s="32" t="s">
        <v>20844</v>
      </c>
      <c r="E573" s="32" t="s">
        <v>14285</v>
      </c>
      <c r="F573" s="32">
        <v>415</v>
      </c>
      <c r="G573" s="34" t="s">
        <v>13889</v>
      </c>
      <c r="H573" s="33">
        <v>174540</v>
      </c>
      <c r="I573" s="18" t="s">
        <v>19997</v>
      </c>
      <c r="J573" s="10" t="s">
        <v>19996</v>
      </c>
      <c r="K573" s="10" t="s">
        <v>19995</v>
      </c>
      <c r="L573" s="12"/>
    </row>
    <row r="574" spans="1:12" ht="20.100000000000001" customHeight="1" x14ac:dyDescent="0.2">
      <c r="A574" s="2">
        <v>10430059</v>
      </c>
      <c r="B574" s="31" t="s">
        <v>191</v>
      </c>
      <c r="C574" s="32" t="s">
        <v>1358</v>
      </c>
      <c r="D574" s="32" t="s">
        <v>20845</v>
      </c>
      <c r="E574" s="32" t="s">
        <v>14285</v>
      </c>
      <c r="F574" s="32">
        <v>186</v>
      </c>
      <c r="G574" s="34" t="s">
        <v>13889</v>
      </c>
      <c r="H574" s="33">
        <v>187300</v>
      </c>
      <c r="I574" s="18" t="s">
        <v>19994</v>
      </c>
      <c r="J574" s="10" t="s">
        <v>19993</v>
      </c>
      <c r="K574" s="10" t="s">
        <v>19992</v>
      </c>
      <c r="L574" s="12"/>
    </row>
    <row r="575" spans="1:12" ht="20.100000000000001" customHeight="1" x14ac:dyDescent="0.2">
      <c r="A575" s="2">
        <v>10430060</v>
      </c>
      <c r="B575" s="26" t="s">
        <v>1359</v>
      </c>
      <c r="C575" s="32" t="s">
        <v>1360</v>
      </c>
      <c r="D575" s="32" t="s">
        <v>20846</v>
      </c>
      <c r="E575" s="32"/>
      <c r="F575" s="32">
        <v>81</v>
      </c>
      <c r="G575" s="34" t="s">
        <v>18005</v>
      </c>
      <c r="H575" s="33"/>
      <c r="J575" s="10"/>
      <c r="K575" s="10"/>
      <c r="L575" s="12"/>
    </row>
    <row r="576" spans="1:12" ht="20.100000000000001" customHeight="1" x14ac:dyDescent="0.2">
      <c r="A576" s="2">
        <v>10430061</v>
      </c>
      <c r="B576" s="31" t="s">
        <v>1361</v>
      </c>
      <c r="C576" s="32" t="s">
        <v>1362</v>
      </c>
      <c r="D576" s="32" t="s">
        <v>20847</v>
      </c>
      <c r="E576" s="32" t="s">
        <v>14285</v>
      </c>
      <c r="F576" s="32">
        <v>266</v>
      </c>
      <c r="G576" s="34" t="s">
        <v>13914</v>
      </c>
      <c r="H576" s="33">
        <v>118000</v>
      </c>
      <c r="I576" s="18" t="s">
        <v>19991</v>
      </c>
      <c r="J576" s="10" t="s">
        <v>13772</v>
      </c>
      <c r="K576" s="10" t="s">
        <v>19990</v>
      </c>
      <c r="L576" s="12"/>
    </row>
    <row r="577" spans="1:12" ht="20.100000000000001" customHeight="1" x14ac:dyDescent="0.2">
      <c r="A577" s="2">
        <v>10430062</v>
      </c>
      <c r="B577" s="26" t="s">
        <v>1363</v>
      </c>
      <c r="C577" s="32" t="s">
        <v>1364</v>
      </c>
      <c r="D577" s="32" t="s">
        <v>20848</v>
      </c>
      <c r="E577" s="32"/>
      <c r="F577" s="32">
        <v>698</v>
      </c>
      <c r="G577" s="34" t="s">
        <v>18005</v>
      </c>
      <c r="H577" s="33"/>
      <c r="J577" s="10"/>
      <c r="K577" s="10"/>
      <c r="L577" s="12"/>
    </row>
    <row r="578" spans="1:12" ht="20.100000000000001" customHeight="1" x14ac:dyDescent="0.2">
      <c r="A578" s="2">
        <v>10430063</v>
      </c>
      <c r="B578" s="31" t="s">
        <v>1365</v>
      </c>
      <c r="C578" s="32" t="s">
        <v>1366</v>
      </c>
      <c r="D578" s="32" t="s">
        <v>20849</v>
      </c>
      <c r="E578" s="32"/>
      <c r="F578" s="32">
        <v>126</v>
      </c>
      <c r="G578" s="34" t="s">
        <v>13820</v>
      </c>
      <c r="H578" s="33"/>
      <c r="J578" s="10"/>
      <c r="K578" s="10"/>
      <c r="L578" s="12"/>
    </row>
    <row r="579" spans="1:12" ht="20.100000000000001" customHeight="1" x14ac:dyDescent="0.2">
      <c r="A579" s="2">
        <v>10430064</v>
      </c>
      <c r="B579" s="26" t="s">
        <v>1367</v>
      </c>
      <c r="C579" s="32" t="s">
        <v>1368</v>
      </c>
      <c r="D579" s="32" t="s">
        <v>20850</v>
      </c>
      <c r="E579" s="32"/>
      <c r="F579" s="32">
        <v>315</v>
      </c>
      <c r="G579" s="34" t="s">
        <v>18005</v>
      </c>
      <c r="H579" s="33"/>
      <c r="J579" s="10"/>
      <c r="K579" s="10"/>
      <c r="L579" s="12"/>
    </row>
    <row r="580" spans="1:12" ht="20.100000000000001" customHeight="1" x14ac:dyDescent="0.2">
      <c r="A580" s="2">
        <v>10430065</v>
      </c>
      <c r="B580" s="31" t="s">
        <v>1369</v>
      </c>
      <c r="C580" s="32" t="s">
        <v>1370</v>
      </c>
      <c r="D580" s="32" t="s">
        <v>20851</v>
      </c>
      <c r="E580" s="32"/>
      <c r="F580" s="32">
        <v>715</v>
      </c>
      <c r="G580" s="34" t="s">
        <v>18005</v>
      </c>
      <c r="H580" s="33"/>
      <c r="J580" s="10"/>
      <c r="K580" s="10"/>
      <c r="L580" s="12"/>
    </row>
    <row r="581" spans="1:12" ht="20.100000000000001" customHeight="1" x14ac:dyDescent="0.2">
      <c r="A581" s="2">
        <v>10430066</v>
      </c>
      <c r="B581" s="26" t="s">
        <v>1371</v>
      </c>
      <c r="C581" s="32" t="s">
        <v>1372</v>
      </c>
      <c r="D581" s="32" t="s">
        <v>20852</v>
      </c>
      <c r="E581" s="32"/>
      <c r="F581" s="32">
        <v>1262</v>
      </c>
      <c r="G581" s="34" t="s">
        <v>18005</v>
      </c>
      <c r="H581" s="33"/>
      <c r="J581" s="10"/>
      <c r="K581" s="10"/>
      <c r="L581" s="12"/>
    </row>
    <row r="582" spans="1:12" ht="20.100000000000001" customHeight="1" x14ac:dyDescent="0.2">
      <c r="A582" s="2">
        <v>10430067</v>
      </c>
      <c r="B582" s="31" t="s">
        <v>1373</v>
      </c>
      <c r="C582" s="32" t="s">
        <v>1374</v>
      </c>
      <c r="D582" s="32" t="s">
        <v>20853</v>
      </c>
      <c r="E582" s="32"/>
      <c r="F582" s="32">
        <v>120</v>
      </c>
      <c r="G582" s="34" t="s">
        <v>18005</v>
      </c>
      <c r="H582" s="33"/>
      <c r="J582" s="10"/>
      <c r="K582" s="10"/>
      <c r="L582" s="12"/>
    </row>
    <row r="583" spans="1:12" ht="20.100000000000001" customHeight="1" x14ac:dyDescent="0.2">
      <c r="A583" s="2">
        <v>10430068</v>
      </c>
      <c r="B583" s="26" t="s">
        <v>96</v>
      </c>
      <c r="C583" s="32" t="s">
        <v>97</v>
      </c>
      <c r="D583" s="32" t="s">
        <v>20363</v>
      </c>
      <c r="E583" s="32" t="s">
        <v>13785</v>
      </c>
      <c r="F583" s="32">
        <v>59240</v>
      </c>
      <c r="G583" s="34" t="s">
        <v>13914</v>
      </c>
      <c r="H583" s="33">
        <v>199375</v>
      </c>
      <c r="J583" s="10" t="s">
        <v>19989</v>
      </c>
      <c r="K583" s="10" t="s">
        <v>18052</v>
      </c>
      <c r="L583" s="12"/>
    </row>
    <row r="584" spans="1:12" ht="20.100000000000001" customHeight="1" x14ac:dyDescent="0.2">
      <c r="A584" s="2">
        <v>10430069</v>
      </c>
      <c r="B584" s="31" t="s">
        <v>1375</v>
      </c>
      <c r="C584" s="32" t="s">
        <v>1376</v>
      </c>
      <c r="D584" s="32" t="s">
        <v>20854</v>
      </c>
      <c r="E584" s="32"/>
      <c r="F584" s="32"/>
      <c r="G584" s="34" t="s">
        <v>18005</v>
      </c>
      <c r="H584" s="33"/>
      <c r="J584" s="10"/>
      <c r="K584" s="10"/>
      <c r="L584" s="12"/>
    </row>
    <row r="585" spans="1:12" ht="20.100000000000001" customHeight="1" x14ac:dyDescent="0.2">
      <c r="A585" s="2">
        <v>10430070</v>
      </c>
      <c r="B585" s="26" t="s">
        <v>1377</v>
      </c>
      <c r="C585" s="32" t="s">
        <v>1378</v>
      </c>
      <c r="D585" s="32" t="s">
        <v>20855</v>
      </c>
      <c r="E585" s="32"/>
      <c r="F585" s="32">
        <v>48</v>
      </c>
      <c r="G585" s="34" t="s">
        <v>13820</v>
      </c>
      <c r="H585" s="33"/>
      <c r="J585" s="10"/>
      <c r="K585" s="10"/>
      <c r="L585" s="12"/>
    </row>
    <row r="586" spans="1:12" ht="20.100000000000001" customHeight="1" x14ac:dyDescent="0.2">
      <c r="A586" s="2">
        <v>10430071</v>
      </c>
      <c r="B586" s="31" t="s">
        <v>1379</v>
      </c>
      <c r="C586" s="32" t="s">
        <v>1380</v>
      </c>
      <c r="D586" s="32" t="s">
        <v>20856</v>
      </c>
      <c r="E586" s="32"/>
      <c r="F586" s="32">
        <v>10400</v>
      </c>
      <c r="G586" s="34" t="s">
        <v>18005</v>
      </c>
      <c r="H586" s="33"/>
      <c r="J586" s="10"/>
      <c r="K586" s="10"/>
      <c r="L586" s="12"/>
    </row>
    <row r="587" spans="1:12" ht="20.100000000000001" customHeight="1" x14ac:dyDescent="0.2">
      <c r="A587" s="2">
        <v>10430072</v>
      </c>
      <c r="B587" s="26" t="s">
        <v>1381</v>
      </c>
      <c r="C587" s="32" t="s">
        <v>1382</v>
      </c>
      <c r="D587" s="32" t="s">
        <v>20857</v>
      </c>
      <c r="E587" s="32" t="s">
        <v>13785</v>
      </c>
      <c r="F587" s="32">
        <v>1472</v>
      </c>
      <c r="G587" s="34" t="s">
        <v>13942</v>
      </c>
      <c r="H587" s="33">
        <v>172500</v>
      </c>
      <c r="I587" s="18" t="s">
        <v>19987</v>
      </c>
      <c r="J587" s="10" t="s">
        <v>13954</v>
      </c>
      <c r="K587" s="10" t="s">
        <v>19988</v>
      </c>
      <c r="L587" s="12"/>
    </row>
    <row r="588" spans="1:12" ht="20.100000000000001" customHeight="1" x14ac:dyDescent="0.2">
      <c r="A588" s="2">
        <v>10430073</v>
      </c>
      <c r="B588" s="31" t="s">
        <v>1383</v>
      </c>
      <c r="C588" s="32" t="s">
        <v>1384</v>
      </c>
      <c r="D588" s="32" t="s">
        <v>20858</v>
      </c>
      <c r="E588" s="32"/>
      <c r="F588" s="32">
        <v>414</v>
      </c>
      <c r="G588" s="34" t="s">
        <v>18005</v>
      </c>
      <c r="H588" s="33"/>
      <c r="J588" s="10"/>
      <c r="K588" s="10"/>
      <c r="L588" s="12"/>
    </row>
    <row r="589" spans="1:12" ht="20.100000000000001" customHeight="1" x14ac:dyDescent="0.2">
      <c r="A589" s="2">
        <v>10430074</v>
      </c>
      <c r="B589" s="26" t="s">
        <v>1385</v>
      </c>
      <c r="C589" s="32" t="s">
        <v>1386</v>
      </c>
      <c r="D589" s="32" t="s">
        <v>20859</v>
      </c>
      <c r="E589" s="32"/>
      <c r="F589" s="32">
        <v>15</v>
      </c>
      <c r="G589" s="34" t="s">
        <v>13820</v>
      </c>
      <c r="H589" s="33"/>
      <c r="J589" s="10"/>
      <c r="K589" s="10"/>
      <c r="L589" s="12"/>
    </row>
    <row r="590" spans="1:12" ht="20.100000000000001" customHeight="1" x14ac:dyDescent="0.2">
      <c r="A590" s="2">
        <v>10430075</v>
      </c>
      <c r="B590" s="31" t="s">
        <v>1387</v>
      </c>
      <c r="C590" s="32" t="s">
        <v>1388</v>
      </c>
      <c r="D590" s="32" t="s">
        <v>20860</v>
      </c>
      <c r="E590" s="32"/>
      <c r="F590" s="32">
        <v>200</v>
      </c>
      <c r="G590" s="34" t="s">
        <v>18005</v>
      </c>
      <c r="H590" s="33"/>
      <c r="J590" s="10"/>
      <c r="K590" s="10"/>
      <c r="L590" s="12"/>
    </row>
    <row r="591" spans="1:12" ht="20.100000000000001" customHeight="1" x14ac:dyDescent="0.2">
      <c r="A591" s="2">
        <v>10430076</v>
      </c>
      <c r="B591" s="26" t="s">
        <v>1389</v>
      </c>
      <c r="C591" s="32" t="s">
        <v>1390</v>
      </c>
      <c r="D591" s="32" t="s">
        <v>20861</v>
      </c>
      <c r="E591" s="32"/>
      <c r="F591" s="32">
        <v>400</v>
      </c>
      <c r="G591" s="34" t="s">
        <v>18005</v>
      </c>
      <c r="H591" s="33"/>
      <c r="J591" s="10"/>
      <c r="K591" s="10"/>
      <c r="L591" s="12"/>
    </row>
    <row r="592" spans="1:12" ht="20.100000000000001" customHeight="1" x14ac:dyDescent="0.2">
      <c r="A592" s="2">
        <v>10430077</v>
      </c>
      <c r="B592" s="31" t="s">
        <v>1391</v>
      </c>
      <c r="C592" s="32" t="s">
        <v>1392</v>
      </c>
      <c r="D592" s="32" t="s">
        <v>20862</v>
      </c>
      <c r="E592" s="32"/>
      <c r="F592" s="32">
        <v>273</v>
      </c>
      <c r="G592" s="34" t="s">
        <v>18005</v>
      </c>
      <c r="H592" s="33"/>
      <c r="J592" s="10"/>
      <c r="K592" s="10"/>
      <c r="L592" s="12"/>
    </row>
    <row r="593" spans="1:12" ht="20.100000000000001" customHeight="1" x14ac:dyDescent="0.2">
      <c r="A593" s="2">
        <v>10430078</v>
      </c>
      <c r="B593" s="26" t="s">
        <v>1393</v>
      </c>
      <c r="C593" s="32" t="s">
        <v>1394</v>
      </c>
      <c r="D593" s="32" t="s">
        <v>20863</v>
      </c>
      <c r="E593" s="32"/>
      <c r="F593" s="32">
        <v>17</v>
      </c>
      <c r="G593" s="34" t="s">
        <v>13942</v>
      </c>
      <c r="H593" s="33"/>
      <c r="J593" s="10"/>
      <c r="K593" s="10"/>
      <c r="L593" s="12"/>
    </row>
    <row r="594" spans="1:12" ht="20.100000000000001" customHeight="1" x14ac:dyDescent="0.2">
      <c r="A594" s="2">
        <v>10430079</v>
      </c>
      <c r="B594" s="31" t="s">
        <v>1395</v>
      </c>
      <c r="C594" s="32" t="s">
        <v>1396</v>
      </c>
      <c r="D594" s="32" t="s">
        <v>20864</v>
      </c>
      <c r="E594" s="32"/>
      <c r="F594" s="32"/>
      <c r="G594" s="34" t="s">
        <v>18005</v>
      </c>
      <c r="H594" s="33"/>
      <c r="J594" s="10"/>
      <c r="K594" s="10"/>
      <c r="L594" s="12"/>
    </row>
    <row r="595" spans="1:12" ht="20.100000000000001" customHeight="1" x14ac:dyDescent="0.2">
      <c r="A595" s="2">
        <v>10430080</v>
      </c>
      <c r="B595" s="26" t="s">
        <v>1397</v>
      </c>
      <c r="C595" s="32" t="s">
        <v>1398</v>
      </c>
      <c r="D595" s="32" t="s">
        <v>20865</v>
      </c>
      <c r="E595" s="32"/>
      <c r="F595" s="32">
        <v>227</v>
      </c>
      <c r="G595" s="34" t="s">
        <v>18005</v>
      </c>
      <c r="H595" s="33"/>
      <c r="J595" s="10"/>
      <c r="K595" s="10"/>
      <c r="L595" s="12"/>
    </row>
    <row r="596" spans="1:12" ht="20.100000000000001" customHeight="1" x14ac:dyDescent="0.2">
      <c r="A596" s="2">
        <v>10430081</v>
      </c>
      <c r="B596" s="31" t="s">
        <v>1399</v>
      </c>
      <c r="C596" s="32" t="s">
        <v>1400</v>
      </c>
      <c r="D596" s="32" t="s">
        <v>20866</v>
      </c>
      <c r="E596" s="32"/>
      <c r="F596" s="32">
        <v>532</v>
      </c>
      <c r="G596" s="34" t="s">
        <v>13876</v>
      </c>
      <c r="H596" s="33"/>
      <c r="J596" s="10"/>
      <c r="K596" s="10"/>
      <c r="L596" s="12"/>
    </row>
    <row r="597" spans="1:12" ht="20.100000000000001" customHeight="1" x14ac:dyDescent="0.2">
      <c r="A597" s="2">
        <v>10430082</v>
      </c>
      <c r="B597" s="26" t="s">
        <v>1401</v>
      </c>
      <c r="C597" s="32" t="s">
        <v>1402</v>
      </c>
      <c r="D597" s="32" t="s">
        <v>20867</v>
      </c>
      <c r="E597" s="32"/>
      <c r="F597" s="32">
        <v>2159</v>
      </c>
      <c r="G597" s="34" t="s">
        <v>18005</v>
      </c>
      <c r="H597" s="33"/>
      <c r="J597" s="10"/>
      <c r="K597" s="10"/>
      <c r="L597" s="12"/>
    </row>
    <row r="598" spans="1:12" ht="20.100000000000001" customHeight="1" x14ac:dyDescent="0.2">
      <c r="A598" s="2">
        <v>10430083</v>
      </c>
      <c r="B598" s="31" t="s">
        <v>1403</v>
      </c>
      <c r="C598" s="32" t="s">
        <v>1404</v>
      </c>
      <c r="D598" s="32" t="s">
        <v>20868</v>
      </c>
      <c r="E598" s="32"/>
      <c r="F598" s="32">
        <v>160</v>
      </c>
      <c r="G598" s="34" t="s">
        <v>18005</v>
      </c>
      <c r="H598" s="33"/>
      <c r="J598" s="10"/>
      <c r="K598" s="10"/>
      <c r="L598" s="12"/>
    </row>
    <row r="599" spans="1:12" ht="20.100000000000001" customHeight="1" x14ac:dyDescent="0.2">
      <c r="A599" s="2">
        <v>10430084</v>
      </c>
      <c r="B599" s="26" t="s">
        <v>1405</v>
      </c>
      <c r="C599" s="32" t="s">
        <v>1406</v>
      </c>
      <c r="D599" s="32" t="s">
        <v>20869</v>
      </c>
      <c r="E599" s="32"/>
      <c r="F599" s="32">
        <v>900</v>
      </c>
      <c r="G599" s="34" t="s">
        <v>18005</v>
      </c>
      <c r="H599" s="33"/>
      <c r="J599" s="10"/>
      <c r="K599" s="10"/>
      <c r="L599" s="12"/>
    </row>
    <row r="600" spans="1:12" ht="20.100000000000001" customHeight="1" x14ac:dyDescent="0.2">
      <c r="A600" s="2">
        <v>10430085</v>
      </c>
      <c r="B600" s="31" t="s">
        <v>1407</v>
      </c>
      <c r="C600" s="32" t="s">
        <v>1408</v>
      </c>
      <c r="D600" s="32" t="s">
        <v>20870</v>
      </c>
      <c r="E600" s="32"/>
      <c r="F600" s="32">
        <v>300</v>
      </c>
      <c r="G600" s="34" t="s">
        <v>14003</v>
      </c>
      <c r="H600" s="33"/>
      <c r="J600" s="10"/>
      <c r="K600" s="10"/>
      <c r="L600" s="12"/>
    </row>
    <row r="601" spans="1:12" ht="20.100000000000001" customHeight="1" x14ac:dyDescent="0.2">
      <c r="A601" s="2">
        <v>10430086</v>
      </c>
      <c r="B601" s="26" t="s">
        <v>1409</v>
      </c>
      <c r="C601" s="32" t="s">
        <v>1410</v>
      </c>
      <c r="D601" s="32" t="s">
        <v>20871</v>
      </c>
      <c r="E601" s="32"/>
      <c r="F601" s="32">
        <v>101</v>
      </c>
      <c r="G601" s="34" t="s">
        <v>18005</v>
      </c>
      <c r="H601" s="33"/>
      <c r="J601" s="10"/>
      <c r="K601" s="10"/>
      <c r="L601" s="12"/>
    </row>
    <row r="602" spans="1:12" ht="20.100000000000001" customHeight="1" x14ac:dyDescent="0.2">
      <c r="A602" s="2">
        <v>10430088</v>
      </c>
      <c r="B602" s="31" t="s">
        <v>1411</v>
      </c>
      <c r="C602" s="32" t="s">
        <v>1412</v>
      </c>
      <c r="D602" s="32" t="s">
        <v>20872</v>
      </c>
      <c r="E602" s="32"/>
      <c r="F602" s="32">
        <v>26</v>
      </c>
      <c r="G602" s="34" t="s">
        <v>13889</v>
      </c>
      <c r="H602" s="33"/>
      <c r="J602" s="10"/>
      <c r="K602" s="10"/>
      <c r="L602" s="12"/>
    </row>
    <row r="603" spans="1:12" ht="20.100000000000001" customHeight="1" x14ac:dyDescent="0.2">
      <c r="A603" s="2">
        <v>10430089</v>
      </c>
      <c r="B603" s="26" t="s">
        <v>1413</v>
      </c>
      <c r="C603" s="32" t="s">
        <v>1414</v>
      </c>
      <c r="D603" s="32" t="s">
        <v>20873</v>
      </c>
      <c r="E603" s="32"/>
      <c r="F603" s="32">
        <v>35</v>
      </c>
      <c r="G603" s="34" t="s">
        <v>18005</v>
      </c>
      <c r="H603" s="33"/>
      <c r="J603" s="10"/>
      <c r="K603" s="10"/>
      <c r="L603" s="12"/>
    </row>
    <row r="604" spans="1:12" ht="20.100000000000001" customHeight="1" x14ac:dyDescent="0.2">
      <c r="A604" s="2">
        <v>10430090</v>
      </c>
      <c r="B604" s="31" t="s">
        <v>1415</v>
      </c>
      <c r="C604" s="32" t="s">
        <v>1416</v>
      </c>
      <c r="D604" s="32" t="s">
        <v>20874</v>
      </c>
      <c r="E604" s="32"/>
      <c r="F604" s="32">
        <v>3200</v>
      </c>
      <c r="G604" s="34" t="s">
        <v>18005</v>
      </c>
      <c r="H604" s="33"/>
      <c r="J604" s="10"/>
      <c r="K604" s="10"/>
      <c r="L604" s="12"/>
    </row>
    <row r="605" spans="1:12" ht="20.100000000000001" customHeight="1" x14ac:dyDescent="0.2">
      <c r="A605" s="2">
        <v>10430091</v>
      </c>
      <c r="B605" s="26" t="s">
        <v>1417</v>
      </c>
      <c r="C605" s="32" t="s">
        <v>1418</v>
      </c>
      <c r="D605" s="32" t="s">
        <v>20875</v>
      </c>
      <c r="E605" s="32"/>
      <c r="F605" s="32">
        <v>1402</v>
      </c>
      <c r="G605" s="34" t="s">
        <v>18005</v>
      </c>
      <c r="H605" s="33"/>
      <c r="J605" s="10"/>
      <c r="K605" s="10"/>
      <c r="L605" s="12"/>
    </row>
    <row r="606" spans="1:12" ht="20.100000000000001" customHeight="1" x14ac:dyDescent="0.2">
      <c r="A606" s="2">
        <v>10430092</v>
      </c>
      <c r="B606" s="31" t="s">
        <v>1419</v>
      </c>
      <c r="C606" s="32" t="s">
        <v>1420</v>
      </c>
      <c r="D606" s="32" t="s">
        <v>20876</v>
      </c>
      <c r="E606" s="32"/>
      <c r="F606" s="32">
        <v>588</v>
      </c>
      <c r="G606" s="34" t="s">
        <v>13796</v>
      </c>
      <c r="H606" s="33"/>
      <c r="J606" s="10"/>
      <c r="K606" s="10"/>
      <c r="L606" s="12"/>
    </row>
    <row r="607" spans="1:12" ht="20.100000000000001" customHeight="1" x14ac:dyDescent="0.2">
      <c r="A607" s="2">
        <v>10430093</v>
      </c>
      <c r="B607" s="26" t="s">
        <v>1421</v>
      </c>
      <c r="C607" s="32" t="s">
        <v>1422</v>
      </c>
      <c r="D607" s="32" t="s">
        <v>20877</v>
      </c>
      <c r="E607" s="32"/>
      <c r="F607" s="32">
        <v>1282</v>
      </c>
      <c r="G607" s="34" t="s">
        <v>13863</v>
      </c>
      <c r="H607" s="33"/>
      <c r="J607" s="10"/>
      <c r="K607" s="10"/>
      <c r="L607" s="12"/>
    </row>
    <row r="608" spans="1:12" ht="20.100000000000001" customHeight="1" x14ac:dyDescent="0.2">
      <c r="A608" s="2">
        <v>10430094</v>
      </c>
      <c r="B608" s="31" t="s">
        <v>98</v>
      </c>
      <c r="C608" s="32" t="s">
        <v>1423</v>
      </c>
      <c r="D608" s="32" t="s">
        <v>20288</v>
      </c>
      <c r="E608" s="32" t="s">
        <v>13766</v>
      </c>
      <c r="F608" s="32">
        <v>439</v>
      </c>
      <c r="G608" s="34" t="s">
        <v>13891</v>
      </c>
      <c r="H608" s="33">
        <v>195000</v>
      </c>
      <c r="I608" s="18" t="s">
        <v>16180</v>
      </c>
      <c r="J608" s="10" t="s">
        <v>237</v>
      </c>
      <c r="K608" s="10" t="s">
        <v>19986</v>
      </c>
      <c r="L608" s="12"/>
    </row>
    <row r="609" spans="1:12" ht="20.100000000000001" customHeight="1" x14ac:dyDescent="0.2">
      <c r="A609" s="2">
        <v>10430095</v>
      </c>
      <c r="B609" s="26" t="s">
        <v>1424</v>
      </c>
      <c r="C609" s="32" t="s">
        <v>1425</v>
      </c>
      <c r="D609" s="32" t="s">
        <v>20878</v>
      </c>
      <c r="E609" s="32"/>
      <c r="F609" s="32">
        <v>187</v>
      </c>
      <c r="G609" s="34" t="s">
        <v>13876</v>
      </c>
      <c r="H609" s="33"/>
      <c r="J609" s="10"/>
      <c r="K609" s="10"/>
      <c r="L609" s="12"/>
    </row>
    <row r="610" spans="1:12" ht="20.100000000000001" customHeight="1" x14ac:dyDescent="0.2">
      <c r="A610" s="2">
        <v>10430096</v>
      </c>
      <c r="B610" s="31" t="s">
        <v>1426</v>
      </c>
      <c r="C610" s="32" t="s">
        <v>1427</v>
      </c>
      <c r="D610" s="32" t="s">
        <v>20879</v>
      </c>
      <c r="E610" s="32"/>
      <c r="F610" s="32">
        <v>71</v>
      </c>
      <c r="G610" s="34" t="s">
        <v>13820</v>
      </c>
      <c r="H610" s="33"/>
      <c r="J610" s="10"/>
      <c r="K610" s="10"/>
      <c r="L610" s="12"/>
    </row>
    <row r="611" spans="1:12" ht="20.100000000000001" customHeight="1" x14ac:dyDescent="0.2">
      <c r="A611" s="2">
        <v>10430097</v>
      </c>
      <c r="B611" s="26" t="s">
        <v>1428</v>
      </c>
      <c r="C611" s="32" t="s">
        <v>1429</v>
      </c>
      <c r="D611" s="32" t="s">
        <v>20880</v>
      </c>
      <c r="E611" s="32"/>
      <c r="F611" s="32">
        <v>179</v>
      </c>
      <c r="G611" s="34" t="s">
        <v>18005</v>
      </c>
      <c r="H611" s="33"/>
      <c r="J611" s="10"/>
      <c r="K611" s="10"/>
      <c r="L611" s="12"/>
    </row>
    <row r="612" spans="1:12" ht="20.100000000000001" customHeight="1" x14ac:dyDescent="0.2">
      <c r="A612" s="2">
        <v>10430098</v>
      </c>
      <c r="B612" s="31" t="s">
        <v>1430</v>
      </c>
      <c r="C612" s="32" t="s">
        <v>1431</v>
      </c>
      <c r="D612" s="32" t="s">
        <v>20881</v>
      </c>
      <c r="E612" s="32"/>
      <c r="F612" s="32"/>
      <c r="G612" s="34" t="s">
        <v>18005</v>
      </c>
      <c r="H612" s="33"/>
      <c r="J612" s="10"/>
      <c r="K612" s="10"/>
      <c r="L612" s="12"/>
    </row>
    <row r="613" spans="1:12" ht="20.100000000000001" customHeight="1" x14ac:dyDescent="0.2">
      <c r="A613" s="2">
        <v>10430099</v>
      </c>
      <c r="B613" s="26" t="s">
        <v>1432</v>
      </c>
      <c r="C613" s="32" t="s">
        <v>1433</v>
      </c>
      <c r="D613" s="32" t="s">
        <v>20882</v>
      </c>
      <c r="E613" s="32"/>
      <c r="F613" s="32">
        <v>849</v>
      </c>
      <c r="G613" s="34" t="s">
        <v>13876</v>
      </c>
      <c r="H613" s="33"/>
      <c r="J613" s="10"/>
      <c r="K613" s="10"/>
      <c r="L613" s="12"/>
    </row>
    <row r="614" spans="1:12" ht="20.100000000000001" customHeight="1" x14ac:dyDescent="0.2">
      <c r="A614" s="2">
        <v>10430100</v>
      </c>
      <c r="B614" s="31" t="s">
        <v>1434</v>
      </c>
      <c r="C614" s="32" t="s">
        <v>1435</v>
      </c>
      <c r="D614" s="32" t="s">
        <v>20883</v>
      </c>
      <c r="E614" s="32"/>
      <c r="F614" s="32">
        <v>280</v>
      </c>
      <c r="G614" s="34" t="s">
        <v>13820</v>
      </c>
      <c r="H614" s="33"/>
      <c r="J614" s="10"/>
      <c r="K614" s="10"/>
      <c r="L614" s="12"/>
    </row>
    <row r="615" spans="1:12" ht="20.100000000000001" customHeight="1" x14ac:dyDescent="0.2">
      <c r="A615" s="2">
        <v>10430101</v>
      </c>
      <c r="B615" s="26" t="s">
        <v>1436</v>
      </c>
      <c r="C615" s="32" t="s">
        <v>1437</v>
      </c>
      <c r="D615" s="32" t="s">
        <v>20884</v>
      </c>
      <c r="E615" s="32"/>
      <c r="F615" s="32">
        <v>80</v>
      </c>
      <c r="G615" s="34" t="s">
        <v>13820</v>
      </c>
      <c r="H615" s="33"/>
      <c r="J615" s="10"/>
      <c r="K615" s="10"/>
      <c r="L615" s="12"/>
    </row>
    <row r="616" spans="1:12" ht="20.100000000000001" customHeight="1" x14ac:dyDescent="0.2">
      <c r="A616" s="2">
        <v>10430102</v>
      </c>
      <c r="B616" s="31" t="s">
        <v>1438</v>
      </c>
      <c r="C616" s="32" t="s">
        <v>1439</v>
      </c>
      <c r="D616" s="32" t="s">
        <v>20885</v>
      </c>
      <c r="E616" s="32"/>
      <c r="F616" s="32">
        <v>245</v>
      </c>
      <c r="G616" s="34" t="s">
        <v>18005</v>
      </c>
      <c r="H616" s="33"/>
      <c r="J616" s="10"/>
      <c r="K616" s="10"/>
      <c r="L616" s="12"/>
    </row>
    <row r="617" spans="1:12" ht="20.100000000000001" customHeight="1" x14ac:dyDescent="0.2">
      <c r="A617" s="2">
        <v>10430103</v>
      </c>
      <c r="B617" s="26" t="s">
        <v>1440</v>
      </c>
      <c r="C617" s="32" t="s">
        <v>1441</v>
      </c>
      <c r="D617" s="32" t="s">
        <v>20886</v>
      </c>
      <c r="E617" s="32"/>
      <c r="F617" s="32">
        <v>17</v>
      </c>
      <c r="G617" s="34" t="s">
        <v>13856</v>
      </c>
      <c r="H617" s="33"/>
      <c r="J617" s="10"/>
      <c r="K617" s="10"/>
      <c r="L617" s="12"/>
    </row>
    <row r="618" spans="1:12" ht="20.100000000000001" customHeight="1" x14ac:dyDescent="0.2">
      <c r="A618" s="2">
        <v>10430104</v>
      </c>
      <c r="B618" s="31" t="s">
        <v>1442</v>
      </c>
      <c r="C618" s="32" t="s">
        <v>1443</v>
      </c>
      <c r="D618" s="32" t="s">
        <v>20887</v>
      </c>
      <c r="E618" s="32"/>
      <c r="F618" s="32">
        <v>53</v>
      </c>
      <c r="G618" s="34" t="s">
        <v>18005</v>
      </c>
      <c r="H618" s="33"/>
      <c r="J618" s="10"/>
      <c r="K618" s="10"/>
      <c r="L618" s="12"/>
    </row>
    <row r="619" spans="1:12" ht="20.100000000000001" customHeight="1" x14ac:dyDescent="0.2">
      <c r="A619" s="2">
        <v>10430105</v>
      </c>
      <c r="B619" s="26" t="s">
        <v>1444</v>
      </c>
      <c r="C619" s="32" t="s">
        <v>1445</v>
      </c>
      <c r="D619" s="32" t="s">
        <v>20888</v>
      </c>
      <c r="E619" s="32"/>
      <c r="F619" s="32">
        <v>27</v>
      </c>
      <c r="G619" s="34" t="s">
        <v>13876</v>
      </c>
      <c r="H619" s="33"/>
      <c r="J619" s="10"/>
      <c r="K619" s="10"/>
      <c r="L619" s="12"/>
    </row>
    <row r="620" spans="1:12" ht="20.100000000000001" customHeight="1" x14ac:dyDescent="0.2">
      <c r="A620" s="2">
        <v>10430106</v>
      </c>
      <c r="B620" s="31" t="s">
        <v>1446</v>
      </c>
      <c r="C620" s="32" t="s">
        <v>1447</v>
      </c>
      <c r="D620" s="32" t="s">
        <v>20889</v>
      </c>
      <c r="E620" s="32"/>
      <c r="F620" s="32">
        <v>355</v>
      </c>
      <c r="G620" s="34" t="s">
        <v>13834</v>
      </c>
      <c r="H620" s="33"/>
      <c r="J620" s="10"/>
      <c r="K620" s="10"/>
      <c r="L620" s="12"/>
    </row>
    <row r="621" spans="1:12" ht="20.100000000000001" customHeight="1" x14ac:dyDescent="0.2">
      <c r="A621" s="2">
        <v>10430107</v>
      </c>
      <c r="B621" s="26" t="s">
        <v>1448</v>
      </c>
      <c r="C621" s="32" t="s">
        <v>1449</v>
      </c>
      <c r="D621" s="32" t="s">
        <v>20890</v>
      </c>
      <c r="E621" s="32"/>
      <c r="F621" s="32">
        <v>70</v>
      </c>
      <c r="G621" s="34" t="s">
        <v>14007</v>
      </c>
      <c r="H621" s="33"/>
      <c r="J621" s="10"/>
      <c r="K621" s="10"/>
      <c r="L621" s="12"/>
    </row>
    <row r="622" spans="1:12" ht="20.100000000000001" customHeight="1" x14ac:dyDescent="0.2">
      <c r="A622" s="2">
        <v>10430108</v>
      </c>
      <c r="B622" s="31" t="s">
        <v>1450</v>
      </c>
      <c r="C622" s="32" t="s">
        <v>1451</v>
      </c>
      <c r="D622" s="32" t="s">
        <v>20891</v>
      </c>
      <c r="E622" s="32"/>
      <c r="F622" s="32">
        <v>19</v>
      </c>
      <c r="G622" s="34" t="s">
        <v>13873</v>
      </c>
      <c r="H622" s="33"/>
      <c r="J622" s="10"/>
      <c r="K622" s="10"/>
      <c r="L622" s="12"/>
    </row>
    <row r="623" spans="1:12" ht="20.100000000000001" customHeight="1" x14ac:dyDescent="0.2">
      <c r="A623" s="2">
        <v>10430109</v>
      </c>
      <c r="B623" s="26" t="s">
        <v>1452</v>
      </c>
      <c r="C623" s="32" t="s">
        <v>1453</v>
      </c>
      <c r="D623" s="32" t="s">
        <v>20892</v>
      </c>
      <c r="E623" s="32"/>
      <c r="F623" s="32">
        <v>62</v>
      </c>
      <c r="G623" s="34" t="s">
        <v>14338</v>
      </c>
      <c r="H623" s="33"/>
      <c r="J623" s="10"/>
      <c r="K623" s="10"/>
      <c r="L623" s="12"/>
    </row>
    <row r="624" spans="1:12" ht="20.100000000000001" customHeight="1" x14ac:dyDescent="0.2">
      <c r="A624" s="2">
        <v>10430110</v>
      </c>
      <c r="B624" s="31" t="s">
        <v>1454</v>
      </c>
      <c r="C624" s="32" t="s">
        <v>1455</v>
      </c>
      <c r="D624" s="32" t="s">
        <v>20893</v>
      </c>
      <c r="E624" s="32"/>
      <c r="F624" s="32">
        <v>18</v>
      </c>
      <c r="G624" s="34" t="s">
        <v>18005</v>
      </c>
      <c r="H624" s="33"/>
      <c r="J624" s="10"/>
      <c r="K624" s="10"/>
      <c r="L624" s="12"/>
    </row>
    <row r="625" spans="1:12" ht="20.100000000000001" customHeight="1" x14ac:dyDescent="0.2">
      <c r="A625" s="2">
        <v>10430111</v>
      </c>
      <c r="B625" s="26" t="s">
        <v>20894</v>
      </c>
      <c r="C625" s="32" t="s">
        <v>20895</v>
      </c>
      <c r="D625" s="32" t="s">
        <v>20896</v>
      </c>
      <c r="E625" s="32"/>
      <c r="F625" s="32">
        <v>85</v>
      </c>
      <c r="G625" s="34" t="s">
        <v>18005</v>
      </c>
      <c r="H625" s="33"/>
      <c r="J625" s="10"/>
      <c r="K625" s="10"/>
      <c r="L625" s="12"/>
    </row>
    <row r="626" spans="1:12" ht="20.100000000000001" customHeight="1" x14ac:dyDescent="0.2">
      <c r="A626" s="2">
        <v>10430112</v>
      </c>
      <c r="B626" s="31" t="s">
        <v>1456</v>
      </c>
      <c r="C626" s="32" t="s">
        <v>1457</v>
      </c>
      <c r="D626" s="32" t="s">
        <v>20897</v>
      </c>
      <c r="E626" s="32"/>
      <c r="F626" s="32">
        <v>100</v>
      </c>
      <c r="G626" s="34" t="s">
        <v>18005</v>
      </c>
      <c r="H626" s="33"/>
      <c r="J626" s="10"/>
      <c r="K626" s="10"/>
      <c r="L626" s="12"/>
    </row>
    <row r="627" spans="1:12" ht="20.100000000000001" customHeight="1" x14ac:dyDescent="0.2">
      <c r="A627" s="2">
        <v>10430113</v>
      </c>
      <c r="B627" s="26" t="s">
        <v>1458</v>
      </c>
      <c r="C627" s="32" t="s">
        <v>1459</v>
      </c>
      <c r="D627" s="32" t="s">
        <v>20898</v>
      </c>
      <c r="E627" s="32"/>
      <c r="F627" s="32">
        <v>50</v>
      </c>
      <c r="G627" s="34" t="s">
        <v>13876</v>
      </c>
      <c r="H627" s="33"/>
      <c r="J627" s="10"/>
      <c r="K627" s="10"/>
      <c r="L627" s="12"/>
    </row>
    <row r="628" spans="1:12" ht="20.100000000000001" customHeight="1" x14ac:dyDescent="0.2">
      <c r="A628" s="2">
        <v>10430114</v>
      </c>
      <c r="B628" s="31" t="s">
        <v>1460</v>
      </c>
      <c r="C628" s="32" t="s">
        <v>1461</v>
      </c>
      <c r="D628" s="32" t="s">
        <v>20899</v>
      </c>
      <c r="E628" s="32"/>
      <c r="F628" s="32">
        <v>28</v>
      </c>
      <c r="G628" s="34" t="s">
        <v>13876</v>
      </c>
      <c r="H628" s="33"/>
      <c r="J628" s="10"/>
      <c r="K628" s="10"/>
      <c r="L628" s="12"/>
    </row>
    <row r="629" spans="1:12" ht="20.100000000000001" customHeight="1" x14ac:dyDescent="0.2">
      <c r="A629" s="2">
        <v>10430115</v>
      </c>
      <c r="B629" s="26" t="s">
        <v>1462</v>
      </c>
      <c r="C629" s="32" t="s">
        <v>1463</v>
      </c>
      <c r="D629" s="32" t="s">
        <v>20900</v>
      </c>
      <c r="E629" s="32"/>
      <c r="F629" s="32">
        <v>26</v>
      </c>
      <c r="G629" s="34" t="s">
        <v>18005</v>
      </c>
      <c r="H629" s="33"/>
      <c r="J629" s="10"/>
      <c r="K629" s="10"/>
      <c r="L629" s="12"/>
    </row>
    <row r="630" spans="1:12" ht="20.100000000000001" customHeight="1" x14ac:dyDescent="0.2">
      <c r="A630" s="2">
        <v>10430116</v>
      </c>
      <c r="B630" s="31" t="s">
        <v>1464</v>
      </c>
      <c r="C630" s="32" t="s">
        <v>1465</v>
      </c>
      <c r="D630" s="32" t="s">
        <v>20901</v>
      </c>
      <c r="E630" s="32"/>
      <c r="F630" s="32">
        <v>200</v>
      </c>
      <c r="G630" s="34" t="s">
        <v>18005</v>
      </c>
      <c r="H630" s="33"/>
      <c r="J630" s="10"/>
      <c r="K630" s="10"/>
      <c r="L630" s="12"/>
    </row>
    <row r="631" spans="1:12" ht="20.100000000000001" customHeight="1" x14ac:dyDescent="0.2">
      <c r="A631" s="2">
        <v>10430117</v>
      </c>
      <c r="B631" s="26" t="s">
        <v>1466</v>
      </c>
      <c r="C631" s="32" t="s">
        <v>1466</v>
      </c>
      <c r="D631" s="32" t="s">
        <v>20902</v>
      </c>
      <c r="E631" s="32"/>
      <c r="F631" s="32">
        <v>104</v>
      </c>
      <c r="G631" s="34" t="s">
        <v>18005</v>
      </c>
      <c r="H631" s="33"/>
      <c r="J631" s="10"/>
      <c r="K631" s="10"/>
      <c r="L631" s="12"/>
    </row>
    <row r="632" spans="1:12" ht="20.100000000000001" customHeight="1" x14ac:dyDescent="0.2">
      <c r="A632" s="2">
        <v>10430118</v>
      </c>
      <c r="B632" s="31" t="s">
        <v>1467</v>
      </c>
      <c r="C632" s="32" t="s">
        <v>1468</v>
      </c>
      <c r="D632" s="32" t="s">
        <v>20903</v>
      </c>
      <c r="E632" s="32"/>
      <c r="F632" s="32">
        <v>300</v>
      </c>
      <c r="G632" s="34" t="s">
        <v>18005</v>
      </c>
      <c r="H632" s="33"/>
      <c r="J632" s="10"/>
      <c r="K632" s="10"/>
      <c r="L632" s="12"/>
    </row>
    <row r="633" spans="1:12" ht="20.100000000000001" customHeight="1" x14ac:dyDescent="0.2">
      <c r="A633" s="2">
        <v>10430119</v>
      </c>
      <c r="B633" s="26" t="s">
        <v>1469</v>
      </c>
      <c r="C633" s="32" t="s">
        <v>1470</v>
      </c>
      <c r="D633" s="32" t="s">
        <v>20904</v>
      </c>
      <c r="E633" s="32"/>
      <c r="F633" s="32">
        <v>43</v>
      </c>
      <c r="G633" s="34" t="s">
        <v>18005</v>
      </c>
      <c r="H633" s="33"/>
      <c r="J633" s="10"/>
      <c r="K633" s="10"/>
      <c r="L633" s="12"/>
    </row>
    <row r="634" spans="1:12" ht="20.100000000000001" customHeight="1" x14ac:dyDescent="0.2">
      <c r="A634" s="2">
        <v>10430120</v>
      </c>
      <c r="B634" s="31" t="s">
        <v>1471</v>
      </c>
      <c r="C634" s="32" t="s">
        <v>1472</v>
      </c>
      <c r="D634" s="32" t="s">
        <v>20905</v>
      </c>
      <c r="E634" s="32"/>
      <c r="F634" s="32">
        <v>82</v>
      </c>
      <c r="G634" s="34" t="s">
        <v>18005</v>
      </c>
      <c r="H634" s="33"/>
      <c r="J634" s="10"/>
      <c r="K634" s="10"/>
      <c r="L634" s="12"/>
    </row>
    <row r="635" spans="1:12" ht="20.100000000000001" customHeight="1" x14ac:dyDescent="0.2">
      <c r="A635" s="2">
        <v>10430121</v>
      </c>
      <c r="B635" s="26" t="s">
        <v>1473</v>
      </c>
      <c r="C635" s="32" t="s">
        <v>1474</v>
      </c>
      <c r="D635" s="32" t="s">
        <v>20906</v>
      </c>
      <c r="E635" s="32"/>
      <c r="F635" s="32">
        <v>74</v>
      </c>
      <c r="G635" s="34" t="s">
        <v>18005</v>
      </c>
      <c r="H635" s="33"/>
      <c r="J635" s="10"/>
      <c r="K635" s="10"/>
      <c r="L635" s="12"/>
    </row>
    <row r="636" spans="1:12" ht="20.100000000000001" customHeight="1" x14ac:dyDescent="0.2">
      <c r="A636" s="2">
        <v>10430122</v>
      </c>
      <c r="B636" s="31" t="s">
        <v>1475</v>
      </c>
      <c r="C636" s="32" t="s">
        <v>1476</v>
      </c>
      <c r="D636" s="32" t="s">
        <v>20907</v>
      </c>
      <c r="E636" s="32"/>
      <c r="F636" s="32">
        <v>132</v>
      </c>
      <c r="G636" s="34" t="s">
        <v>14365</v>
      </c>
      <c r="H636" s="33"/>
      <c r="J636" s="10"/>
      <c r="K636" s="10"/>
      <c r="L636" s="12"/>
    </row>
    <row r="637" spans="1:12" ht="20.100000000000001" customHeight="1" x14ac:dyDescent="0.2">
      <c r="A637" s="2">
        <v>10430123</v>
      </c>
      <c r="B637" s="26" t="s">
        <v>1477</v>
      </c>
      <c r="C637" s="32" t="s">
        <v>1478</v>
      </c>
      <c r="D637" s="32" t="s">
        <v>20908</v>
      </c>
      <c r="E637" s="32"/>
      <c r="F637" s="32">
        <v>134</v>
      </c>
      <c r="G637" s="34" t="s">
        <v>18005</v>
      </c>
      <c r="H637" s="33"/>
      <c r="J637" s="10"/>
      <c r="K637" s="10"/>
      <c r="L637" s="12"/>
    </row>
    <row r="638" spans="1:12" ht="20.100000000000001" customHeight="1" x14ac:dyDescent="0.2">
      <c r="A638" s="2">
        <v>10430124</v>
      </c>
      <c r="B638" s="31" t="s">
        <v>1479</v>
      </c>
      <c r="C638" s="32" t="s">
        <v>1480</v>
      </c>
      <c r="D638" s="32" t="s">
        <v>20909</v>
      </c>
      <c r="E638" s="32"/>
      <c r="F638" s="32">
        <v>372</v>
      </c>
      <c r="G638" s="34" t="s">
        <v>13926</v>
      </c>
      <c r="H638" s="33"/>
      <c r="J638" s="10"/>
      <c r="K638" s="10"/>
      <c r="L638" s="12"/>
    </row>
    <row r="639" spans="1:12" ht="20.100000000000001" customHeight="1" x14ac:dyDescent="0.2">
      <c r="A639" s="2">
        <v>10430125</v>
      </c>
      <c r="B639" s="26" t="s">
        <v>1481</v>
      </c>
      <c r="C639" s="32" t="s">
        <v>1482</v>
      </c>
      <c r="D639" s="32" t="s">
        <v>20910</v>
      </c>
      <c r="E639" s="32"/>
      <c r="F639" s="32">
        <v>16</v>
      </c>
      <c r="G639" s="34" t="s">
        <v>13876</v>
      </c>
      <c r="H639" s="33"/>
      <c r="J639" s="10"/>
      <c r="K639" s="10"/>
      <c r="L639" s="12"/>
    </row>
    <row r="640" spans="1:12" ht="20.100000000000001" customHeight="1" x14ac:dyDescent="0.2">
      <c r="A640" s="2">
        <v>10430126</v>
      </c>
      <c r="B640" s="31" t="s">
        <v>1483</v>
      </c>
      <c r="C640" s="32" t="s">
        <v>1484</v>
      </c>
      <c r="D640" s="32" t="s">
        <v>20911</v>
      </c>
      <c r="E640" s="32" t="s">
        <v>13766</v>
      </c>
      <c r="F640" s="32">
        <v>110</v>
      </c>
      <c r="G640" s="34" t="s">
        <v>13876</v>
      </c>
      <c r="H640" s="33">
        <v>181000</v>
      </c>
      <c r="I640" s="18" t="s">
        <v>19985</v>
      </c>
      <c r="J640" s="10" t="s">
        <v>14241</v>
      </c>
      <c r="K640" s="10" t="s">
        <v>19984</v>
      </c>
      <c r="L640" s="12"/>
    </row>
    <row r="641" spans="1:12" ht="20.100000000000001" customHeight="1" x14ac:dyDescent="0.2">
      <c r="A641" s="2">
        <v>10430127</v>
      </c>
      <c r="B641" s="26" t="s">
        <v>1485</v>
      </c>
      <c r="C641" s="32" t="s">
        <v>1486</v>
      </c>
      <c r="D641" s="32" t="s">
        <v>20912</v>
      </c>
      <c r="E641" s="32"/>
      <c r="F641" s="32">
        <v>1869</v>
      </c>
      <c r="G641" s="34" t="s">
        <v>18005</v>
      </c>
      <c r="H641" s="33"/>
      <c r="J641" s="10"/>
      <c r="K641" s="10"/>
      <c r="L641" s="12"/>
    </row>
    <row r="642" spans="1:12" ht="20.100000000000001" customHeight="1" x14ac:dyDescent="0.2">
      <c r="A642" s="2">
        <v>10430128</v>
      </c>
      <c r="B642" s="31" t="s">
        <v>1487</v>
      </c>
      <c r="C642" s="32" t="s">
        <v>1488</v>
      </c>
      <c r="D642" s="32" t="s">
        <v>20913</v>
      </c>
      <c r="E642" s="32"/>
      <c r="F642" s="32">
        <v>2300</v>
      </c>
      <c r="G642" s="34" t="s">
        <v>18005</v>
      </c>
      <c r="H642" s="33"/>
      <c r="J642" s="10"/>
      <c r="K642" s="10"/>
      <c r="L642" s="12"/>
    </row>
    <row r="643" spans="1:12" ht="20.100000000000001" customHeight="1" x14ac:dyDescent="0.2">
      <c r="A643" s="2">
        <v>10430129</v>
      </c>
      <c r="B643" s="26" t="s">
        <v>262</v>
      </c>
      <c r="C643" s="32" t="s">
        <v>1489</v>
      </c>
      <c r="D643" s="32" t="s">
        <v>20914</v>
      </c>
      <c r="E643" s="32" t="s">
        <v>13785</v>
      </c>
      <c r="F643" s="32">
        <v>435</v>
      </c>
      <c r="G643" s="34" t="s">
        <v>14007</v>
      </c>
      <c r="H643" s="33">
        <v>220000</v>
      </c>
      <c r="I643" s="18" t="s">
        <v>19983</v>
      </c>
      <c r="J643" s="10" t="s">
        <v>19982</v>
      </c>
      <c r="K643" s="10" t="s">
        <v>19981</v>
      </c>
      <c r="L643" s="12"/>
    </row>
    <row r="644" spans="1:12" ht="20.100000000000001" customHeight="1" x14ac:dyDescent="0.2">
      <c r="A644" s="2">
        <v>10430130</v>
      </c>
      <c r="B644" s="31" t="s">
        <v>1490</v>
      </c>
      <c r="C644" s="32" t="s">
        <v>1491</v>
      </c>
      <c r="D644" s="32" t="s">
        <v>20915</v>
      </c>
      <c r="E644" s="32" t="s">
        <v>13785</v>
      </c>
      <c r="F644" s="32">
        <v>14000</v>
      </c>
      <c r="G644" s="34" t="s">
        <v>13885</v>
      </c>
      <c r="H644" s="33">
        <v>191200</v>
      </c>
      <c r="I644" s="18" t="s">
        <v>19979</v>
      </c>
      <c r="J644" s="10" t="s">
        <v>123</v>
      </c>
      <c r="K644" s="10" t="s">
        <v>19980</v>
      </c>
      <c r="L644" s="12"/>
    </row>
    <row r="645" spans="1:12" ht="20.100000000000001" customHeight="1" x14ac:dyDescent="0.2">
      <c r="A645" s="2">
        <v>10430131</v>
      </c>
      <c r="B645" s="26" t="s">
        <v>1492</v>
      </c>
      <c r="C645" s="32" t="s">
        <v>1493</v>
      </c>
      <c r="D645" s="32" t="s">
        <v>20916</v>
      </c>
      <c r="E645" s="32"/>
      <c r="F645" s="32">
        <v>94</v>
      </c>
      <c r="G645" s="34" t="s">
        <v>13876</v>
      </c>
      <c r="H645" s="33"/>
      <c r="J645" s="10"/>
      <c r="K645" s="10"/>
      <c r="L645" s="12"/>
    </row>
    <row r="646" spans="1:12" ht="20.100000000000001" customHeight="1" x14ac:dyDescent="0.2">
      <c r="A646" s="2">
        <v>10430132</v>
      </c>
      <c r="B646" s="31" t="s">
        <v>1494</v>
      </c>
      <c r="C646" s="32" t="s">
        <v>1495</v>
      </c>
      <c r="D646" s="32" t="s">
        <v>20917</v>
      </c>
      <c r="E646" s="32"/>
      <c r="F646" s="32">
        <v>679</v>
      </c>
      <c r="G646" s="34" t="s">
        <v>18005</v>
      </c>
      <c r="H646" s="33"/>
      <c r="J646" s="10"/>
      <c r="K646" s="10"/>
      <c r="L646" s="12"/>
    </row>
    <row r="647" spans="1:12" ht="20.100000000000001" customHeight="1" x14ac:dyDescent="0.2">
      <c r="A647" s="2">
        <v>10430133</v>
      </c>
      <c r="B647" s="26" t="s">
        <v>1496</v>
      </c>
      <c r="C647" s="32" t="s">
        <v>1497</v>
      </c>
      <c r="D647" s="32" t="s">
        <v>20918</v>
      </c>
      <c r="E647" s="32" t="s">
        <v>13785</v>
      </c>
      <c r="F647" s="32">
        <v>3106</v>
      </c>
      <c r="G647" s="34" t="s">
        <v>13876</v>
      </c>
      <c r="H647" s="33">
        <v>151000</v>
      </c>
      <c r="I647" s="18" t="s">
        <v>19978</v>
      </c>
      <c r="J647" s="10" t="s">
        <v>147</v>
      </c>
      <c r="K647" s="10" t="s">
        <v>19977</v>
      </c>
      <c r="L647" s="12"/>
    </row>
    <row r="648" spans="1:12" ht="20.100000000000001" customHeight="1" x14ac:dyDescent="0.2">
      <c r="A648" s="2">
        <v>10430134</v>
      </c>
      <c r="B648" s="31" t="s">
        <v>1498</v>
      </c>
      <c r="C648" s="32" t="s">
        <v>1499</v>
      </c>
      <c r="D648" s="32" t="s">
        <v>20919</v>
      </c>
      <c r="E648" s="32" t="s">
        <v>13766</v>
      </c>
      <c r="F648" s="32">
        <v>260</v>
      </c>
      <c r="G648" s="34" t="s">
        <v>13856</v>
      </c>
      <c r="H648" s="33">
        <v>270000</v>
      </c>
      <c r="I648" s="18" t="s">
        <v>19976</v>
      </c>
      <c r="J648" s="10" t="s">
        <v>14100</v>
      </c>
      <c r="K648" s="10" t="s">
        <v>19975</v>
      </c>
      <c r="L648" s="12"/>
    </row>
    <row r="649" spans="1:12" ht="20.100000000000001" customHeight="1" x14ac:dyDescent="0.2">
      <c r="A649" s="2">
        <v>10430135</v>
      </c>
      <c r="B649" s="26" t="s">
        <v>1500</v>
      </c>
      <c r="C649" s="32" t="s">
        <v>1501</v>
      </c>
      <c r="D649" s="32" t="s">
        <v>20920</v>
      </c>
      <c r="E649" s="32"/>
      <c r="F649" s="32">
        <v>50</v>
      </c>
      <c r="G649" s="34" t="s">
        <v>13926</v>
      </c>
      <c r="H649" s="33"/>
      <c r="J649" s="10"/>
      <c r="K649" s="10"/>
      <c r="L649" s="12"/>
    </row>
    <row r="650" spans="1:12" ht="20.100000000000001" customHeight="1" x14ac:dyDescent="0.2">
      <c r="A650" s="2">
        <v>10430136</v>
      </c>
      <c r="B650" s="31" t="s">
        <v>1502</v>
      </c>
      <c r="C650" s="32" t="s">
        <v>1503</v>
      </c>
      <c r="D650" s="32" t="s">
        <v>20921</v>
      </c>
      <c r="E650" s="32"/>
      <c r="F650" s="32">
        <v>50</v>
      </c>
      <c r="G650" s="34" t="s">
        <v>13796</v>
      </c>
      <c r="H650" s="33"/>
      <c r="J650" s="10"/>
      <c r="K650" s="10"/>
      <c r="L650" s="12"/>
    </row>
    <row r="651" spans="1:12" ht="20.100000000000001" customHeight="1" x14ac:dyDescent="0.2">
      <c r="A651" s="2">
        <v>10430137</v>
      </c>
      <c r="B651" s="26" t="s">
        <v>1504</v>
      </c>
      <c r="C651" s="32" t="s">
        <v>1505</v>
      </c>
      <c r="D651" s="32" t="s">
        <v>20922</v>
      </c>
      <c r="E651" s="32"/>
      <c r="F651" s="32">
        <v>570</v>
      </c>
      <c r="G651" s="34" t="s">
        <v>14487</v>
      </c>
      <c r="H651" s="33"/>
      <c r="J651" s="10"/>
      <c r="K651" s="10"/>
      <c r="L651" s="12"/>
    </row>
    <row r="652" spans="1:12" ht="20.100000000000001" customHeight="1" x14ac:dyDescent="0.2">
      <c r="A652" s="2">
        <v>10430138</v>
      </c>
      <c r="B652" s="31" t="s">
        <v>1506</v>
      </c>
      <c r="C652" s="32" t="s">
        <v>1507</v>
      </c>
      <c r="D652" s="32" t="s">
        <v>20923</v>
      </c>
      <c r="E652" s="32"/>
      <c r="F652" s="32">
        <v>327</v>
      </c>
      <c r="G652" s="34" t="s">
        <v>18005</v>
      </c>
      <c r="H652" s="33"/>
      <c r="J652" s="10"/>
      <c r="K652" s="10"/>
      <c r="L652" s="12"/>
    </row>
    <row r="653" spans="1:12" ht="20.100000000000001" customHeight="1" x14ac:dyDescent="0.2">
      <c r="A653" s="2">
        <v>10430139</v>
      </c>
      <c r="B653" s="26" t="s">
        <v>1508</v>
      </c>
      <c r="C653" s="32" t="s">
        <v>1509</v>
      </c>
      <c r="D653" s="32" t="s">
        <v>20924</v>
      </c>
      <c r="E653" s="32"/>
      <c r="F653" s="32">
        <v>160</v>
      </c>
      <c r="G653" s="34" t="s">
        <v>18005</v>
      </c>
      <c r="H653" s="33"/>
      <c r="J653" s="10"/>
      <c r="K653" s="10"/>
      <c r="L653" s="12"/>
    </row>
    <row r="654" spans="1:12" ht="20.100000000000001" customHeight="1" x14ac:dyDescent="0.2">
      <c r="A654" s="2">
        <v>10430140</v>
      </c>
      <c r="B654" s="31" t="s">
        <v>1510</v>
      </c>
      <c r="C654" s="32" t="s">
        <v>1511</v>
      </c>
      <c r="D654" s="32" t="s">
        <v>20925</v>
      </c>
      <c r="E654" s="32" t="s">
        <v>13766</v>
      </c>
      <c r="F654" s="32">
        <v>15</v>
      </c>
      <c r="G654" s="34" t="s">
        <v>13942</v>
      </c>
      <c r="H654" s="33">
        <v>200000</v>
      </c>
      <c r="J654" s="10" t="s">
        <v>14100</v>
      </c>
      <c r="K654" s="10" t="s">
        <v>14393</v>
      </c>
      <c r="L654" s="12"/>
    </row>
    <row r="655" spans="1:12" ht="20.100000000000001" customHeight="1" x14ac:dyDescent="0.2">
      <c r="A655" s="2">
        <v>10430141</v>
      </c>
      <c r="B655" s="26" t="s">
        <v>1512</v>
      </c>
      <c r="C655" s="32" t="s">
        <v>1513</v>
      </c>
      <c r="D655" s="32" t="s">
        <v>20926</v>
      </c>
      <c r="E655" s="32"/>
      <c r="F655" s="32">
        <v>482</v>
      </c>
      <c r="G655" s="34" t="s">
        <v>13942</v>
      </c>
      <c r="H655" s="33"/>
      <c r="J655" s="10"/>
      <c r="K655" s="10"/>
      <c r="L655" s="12"/>
    </row>
    <row r="656" spans="1:12" ht="20.100000000000001" customHeight="1" x14ac:dyDescent="0.2">
      <c r="A656" s="2">
        <v>10430142</v>
      </c>
      <c r="B656" s="31" t="s">
        <v>1514</v>
      </c>
      <c r="C656" s="32" t="s">
        <v>1515</v>
      </c>
      <c r="D656" s="32" t="s">
        <v>20927</v>
      </c>
      <c r="E656" s="32"/>
      <c r="F656" s="32">
        <v>538</v>
      </c>
      <c r="G656" s="34" t="s">
        <v>18005</v>
      </c>
      <c r="H656" s="33"/>
      <c r="J656" s="10"/>
      <c r="K656" s="10"/>
      <c r="L656" s="12"/>
    </row>
    <row r="657" spans="1:12" ht="20.100000000000001" customHeight="1" x14ac:dyDescent="0.2">
      <c r="A657" s="2">
        <v>10430143</v>
      </c>
      <c r="B657" s="26" t="s">
        <v>1516</v>
      </c>
      <c r="C657" s="32" t="s">
        <v>1517</v>
      </c>
      <c r="D657" s="32" t="s">
        <v>20928</v>
      </c>
      <c r="E657" s="32" t="s">
        <v>13766</v>
      </c>
      <c r="F657" s="32">
        <v>851</v>
      </c>
      <c r="G657" s="34" t="s">
        <v>13820</v>
      </c>
      <c r="H657" s="33">
        <v>180000</v>
      </c>
      <c r="I657" s="18" t="s">
        <v>19974</v>
      </c>
      <c r="J657" s="10" t="s">
        <v>13905</v>
      </c>
      <c r="K657" s="10" t="s">
        <v>19973</v>
      </c>
      <c r="L657" s="12"/>
    </row>
    <row r="658" spans="1:12" ht="20.100000000000001" customHeight="1" x14ac:dyDescent="0.2">
      <c r="A658" s="2">
        <v>10430144</v>
      </c>
      <c r="B658" s="31" t="s">
        <v>1518</v>
      </c>
      <c r="C658" s="32" t="s">
        <v>1519</v>
      </c>
      <c r="D658" s="32" t="s">
        <v>20929</v>
      </c>
      <c r="E658" s="32"/>
      <c r="F658" s="32">
        <v>265</v>
      </c>
      <c r="G658" s="34" t="s">
        <v>18005</v>
      </c>
      <c r="H658" s="33"/>
      <c r="J658" s="10"/>
      <c r="K658" s="10"/>
      <c r="L658" s="12"/>
    </row>
    <row r="659" spans="1:12" ht="20.100000000000001" customHeight="1" x14ac:dyDescent="0.2">
      <c r="A659" s="2">
        <v>10430145</v>
      </c>
      <c r="B659" s="26" t="s">
        <v>1520</v>
      </c>
      <c r="C659" s="32" t="s">
        <v>1521</v>
      </c>
      <c r="D659" s="32" t="s">
        <v>20930</v>
      </c>
      <c r="E659" s="32" t="s">
        <v>13766</v>
      </c>
      <c r="F659" s="32">
        <v>150</v>
      </c>
      <c r="G659" s="34" t="s">
        <v>13820</v>
      </c>
      <c r="H659" s="33">
        <v>200000</v>
      </c>
      <c r="J659" s="10" t="s">
        <v>13900</v>
      </c>
      <c r="K659" s="10" t="s">
        <v>19972</v>
      </c>
      <c r="L659" s="12"/>
    </row>
    <row r="660" spans="1:12" ht="20.100000000000001" customHeight="1" x14ac:dyDescent="0.2">
      <c r="A660" s="2">
        <v>10430146</v>
      </c>
      <c r="B660" s="31" t="s">
        <v>1522</v>
      </c>
      <c r="C660" s="32" t="s">
        <v>1523</v>
      </c>
      <c r="D660" s="32" t="s">
        <v>20931</v>
      </c>
      <c r="E660" s="32"/>
      <c r="F660" s="32">
        <v>38</v>
      </c>
      <c r="G660" s="34" t="s">
        <v>11</v>
      </c>
      <c r="H660" s="33"/>
      <c r="J660" s="10"/>
      <c r="K660" s="10"/>
      <c r="L660" s="12"/>
    </row>
    <row r="661" spans="1:12" ht="20.100000000000001" customHeight="1" x14ac:dyDescent="0.2">
      <c r="A661" s="2">
        <v>10430147</v>
      </c>
      <c r="B661" s="26" t="s">
        <v>1524</v>
      </c>
      <c r="C661" s="32" t="s">
        <v>1524</v>
      </c>
      <c r="D661" s="32" t="s">
        <v>20932</v>
      </c>
      <c r="E661" s="32"/>
      <c r="F661" s="32">
        <v>30</v>
      </c>
      <c r="G661" s="34" t="s">
        <v>18005</v>
      </c>
      <c r="H661" s="33"/>
      <c r="J661" s="10"/>
      <c r="K661" s="10"/>
      <c r="L661" s="12"/>
    </row>
    <row r="662" spans="1:12" ht="20.100000000000001" customHeight="1" x14ac:dyDescent="0.2">
      <c r="A662" s="2">
        <v>10430148</v>
      </c>
      <c r="B662" s="31" t="s">
        <v>1525</v>
      </c>
      <c r="C662" s="32" t="s">
        <v>1526</v>
      </c>
      <c r="D662" s="32" t="s">
        <v>20933</v>
      </c>
      <c r="E662" s="32" t="s">
        <v>13766</v>
      </c>
      <c r="F662" s="32">
        <v>380</v>
      </c>
      <c r="G662" s="34" t="s">
        <v>11</v>
      </c>
      <c r="H662" s="33">
        <v>200000</v>
      </c>
      <c r="I662" s="18" t="s">
        <v>19971</v>
      </c>
      <c r="J662" s="10" t="s">
        <v>19970</v>
      </c>
      <c r="K662" s="10" t="s">
        <v>19969</v>
      </c>
      <c r="L662" s="12"/>
    </row>
    <row r="663" spans="1:12" ht="20.100000000000001" customHeight="1" x14ac:dyDescent="0.2">
      <c r="A663" s="2">
        <v>10430149</v>
      </c>
      <c r="B663" s="26" t="s">
        <v>1527</v>
      </c>
      <c r="C663" s="32" t="s">
        <v>1528</v>
      </c>
      <c r="D663" s="32" t="s">
        <v>20934</v>
      </c>
      <c r="E663" s="32"/>
      <c r="F663" s="32">
        <v>323</v>
      </c>
      <c r="G663" s="34" t="s">
        <v>13796</v>
      </c>
      <c r="H663" s="33"/>
      <c r="J663" s="10"/>
      <c r="K663" s="10"/>
      <c r="L663" s="12"/>
    </row>
    <row r="664" spans="1:12" ht="20.100000000000001" customHeight="1" x14ac:dyDescent="0.2">
      <c r="A664" s="2">
        <v>10430150</v>
      </c>
      <c r="B664" s="31" t="s">
        <v>1529</v>
      </c>
      <c r="C664" s="32" t="s">
        <v>1530</v>
      </c>
      <c r="D664" s="32" t="s">
        <v>20935</v>
      </c>
      <c r="E664" s="32"/>
      <c r="F664" s="32">
        <v>130</v>
      </c>
      <c r="G664" s="34" t="s">
        <v>18005</v>
      </c>
      <c r="H664" s="33"/>
      <c r="J664" s="10"/>
      <c r="K664" s="10"/>
      <c r="L664" s="12"/>
    </row>
    <row r="665" spans="1:12" ht="20.100000000000001" customHeight="1" x14ac:dyDescent="0.2">
      <c r="A665" s="2">
        <v>10430151</v>
      </c>
      <c r="B665" s="26" t="s">
        <v>1531</v>
      </c>
      <c r="C665" s="32" t="s">
        <v>1532</v>
      </c>
      <c r="D665" s="32" t="s">
        <v>20936</v>
      </c>
      <c r="E665" s="32"/>
      <c r="F665" s="32">
        <v>35</v>
      </c>
      <c r="G665" s="34" t="s">
        <v>13796</v>
      </c>
      <c r="H665" s="33"/>
      <c r="J665" s="10"/>
      <c r="K665" s="10"/>
      <c r="L665" s="12"/>
    </row>
    <row r="666" spans="1:12" ht="20.100000000000001" customHeight="1" x14ac:dyDescent="0.2">
      <c r="A666" s="2">
        <v>10430152</v>
      </c>
      <c r="B666" s="31" t="s">
        <v>1533</v>
      </c>
      <c r="C666" s="32" t="s">
        <v>1534</v>
      </c>
      <c r="D666" s="32" t="s">
        <v>20937</v>
      </c>
      <c r="E666" s="32"/>
      <c r="F666" s="32">
        <v>64</v>
      </c>
      <c r="G666" s="34" t="s">
        <v>18005</v>
      </c>
      <c r="H666" s="33"/>
      <c r="J666" s="10"/>
      <c r="K666" s="10"/>
      <c r="L666" s="12"/>
    </row>
    <row r="667" spans="1:12" ht="20.100000000000001" customHeight="1" x14ac:dyDescent="0.2">
      <c r="A667" s="2">
        <v>10430153</v>
      </c>
      <c r="B667" s="26" t="s">
        <v>1535</v>
      </c>
      <c r="C667" s="32" t="s">
        <v>1536</v>
      </c>
      <c r="D667" s="32" t="s">
        <v>20938</v>
      </c>
      <c r="E667" s="32"/>
      <c r="F667" s="32">
        <v>260</v>
      </c>
      <c r="G667" s="34" t="s">
        <v>18005</v>
      </c>
      <c r="H667" s="33"/>
      <c r="J667" s="10"/>
      <c r="K667" s="10"/>
      <c r="L667" s="12"/>
    </row>
    <row r="668" spans="1:12" ht="20.100000000000001" customHeight="1" x14ac:dyDescent="0.2">
      <c r="A668" s="2">
        <v>10430154</v>
      </c>
      <c r="B668" s="31" t="s">
        <v>1537</v>
      </c>
      <c r="C668" s="32" t="s">
        <v>1538</v>
      </c>
      <c r="D668" s="32" t="s">
        <v>20939</v>
      </c>
      <c r="E668" s="32"/>
      <c r="F668" s="32">
        <v>1234</v>
      </c>
      <c r="G668" s="34" t="s">
        <v>13834</v>
      </c>
      <c r="H668" s="33"/>
      <c r="J668" s="10"/>
      <c r="K668" s="10"/>
      <c r="L668" s="12"/>
    </row>
    <row r="669" spans="1:12" ht="20.100000000000001" customHeight="1" x14ac:dyDescent="0.2">
      <c r="A669" s="2">
        <v>10430155</v>
      </c>
      <c r="B669" s="26" t="s">
        <v>1539</v>
      </c>
      <c r="C669" s="32" t="s">
        <v>1540</v>
      </c>
      <c r="D669" s="32" t="s">
        <v>20940</v>
      </c>
      <c r="E669" s="32"/>
      <c r="F669" s="32">
        <v>1300</v>
      </c>
      <c r="G669" s="34" t="s">
        <v>13834</v>
      </c>
      <c r="H669" s="33"/>
      <c r="J669" s="10"/>
      <c r="K669" s="10"/>
      <c r="L669" s="12"/>
    </row>
    <row r="670" spans="1:12" ht="20.100000000000001" customHeight="1" x14ac:dyDescent="0.2">
      <c r="A670" s="2">
        <v>10430156</v>
      </c>
      <c r="B670" s="31" t="s">
        <v>1541</v>
      </c>
      <c r="C670" s="32" t="s">
        <v>1542</v>
      </c>
      <c r="D670" s="32" t="s">
        <v>20941</v>
      </c>
      <c r="E670" s="32"/>
      <c r="F670" s="32">
        <v>112</v>
      </c>
      <c r="G670" s="34" t="s">
        <v>18005</v>
      </c>
      <c r="H670" s="33"/>
      <c r="J670" s="10"/>
      <c r="K670" s="10"/>
      <c r="L670" s="12"/>
    </row>
    <row r="671" spans="1:12" ht="20.100000000000001" customHeight="1" x14ac:dyDescent="0.2">
      <c r="A671" s="2">
        <v>10430157</v>
      </c>
      <c r="B671" s="26" t="s">
        <v>1543</v>
      </c>
      <c r="C671" s="32" t="s">
        <v>1544</v>
      </c>
      <c r="D671" s="32" t="s">
        <v>20942</v>
      </c>
      <c r="E671" s="32"/>
      <c r="F671" s="32">
        <v>154</v>
      </c>
      <c r="G671" s="34" t="s">
        <v>18005</v>
      </c>
      <c r="H671" s="33"/>
      <c r="J671" s="10"/>
      <c r="K671" s="10"/>
      <c r="L671" s="12"/>
    </row>
    <row r="672" spans="1:12" ht="20.100000000000001" customHeight="1" x14ac:dyDescent="0.2">
      <c r="A672" s="2">
        <v>10430158</v>
      </c>
      <c r="B672" s="31" t="s">
        <v>1545</v>
      </c>
      <c r="C672" s="32" t="s">
        <v>1546</v>
      </c>
      <c r="D672" s="32" t="s">
        <v>20943</v>
      </c>
      <c r="E672" s="32" t="s">
        <v>13766</v>
      </c>
      <c r="F672" s="32">
        <v>4000</v>
      </c>
      <c r="G672" s="34" t="s">
        <v>13914</v>
      </c>
      <c r="H672" s="33">
        <v>220000</v>
      </c>
      <c r="J672" s="10" t="s">
        <v>14135</v>
      </c>
      <c r="K672" s="10" t="s">
        <v>19968</v>
      </c>
      <c r="L672" s="12"/>
    </row>
    <row r="673" spans="1:12" ht="20.100000000000001" customHeight="1" x14ac:dyDescent="0.2">
      <c r="A673" s="2">
        <v>10430159</v>
      </c>
      <c r="B673" s="26" t="s">
        <v>1547</v>
      </c>
      <c r="C673" s="32" t="s">
        <v>1548</v>
      </c>
      <c r="D673" s="32" t="s">
        <v>20944</v>
      </c>
      <c r="E673" s="32"/>
      <c r="F673" s="32">
        <v>63</v>
      </c>
      <c r="G673" s="34" t="s">
        <v>18005</v>
      </c>
      <c r="H673" s="33"/>
      <c r="J673" s="10"/>
      <c r="K673" s="10"/>
      <c r="L673" s="12"/>
    </row>
    <row r="674" spans="1:12" ht="20.100000000000001" customHeight="1" x14ac:dyDescent="0.2">
      <c r="A674" s="2">
        <v>10430160</v>
      </c>
      <c r="B674" s="31" t="s">
        <v>1549</v>
      </c>
      <c r="C674" s="32" t="s">
        <v>1550</v>
      </c>
      <c r="D674" s="32" t="s">
        <v>20945</v>
      </c>
      <c r="E674" s="32"/>
      <c r="F674" s="32">
        <v>3070</v>
      </c>
      <c r="G674" s="34" t="s">
        <v>13876</v>
      </c>
      <c r="H674" s="33"/>
      <c r="J674" s="10"/>
      <c r="K674" s="10"/>
      <c r="L674" s="12"/>
    </row>
    <row r="675" spans="1:12" ht="20.100000000000001" customHeight="1" x14ac:dyDescent="0.2">
      <c r="A675" s="2">
        <v>10430161</v>
      </c>
      <c r="B675" s="26" t="s">
        <v>1551</v>
      </c>
      <c r="C675" s="32" t="s">
        <v>1552</v>
      </c>
      <c r="D675" s="32" t="s">
        <v>20946</v>
      </c>
      <c r="E675" s="32"/>
      <c r="F675" s="32">
        <v>64</v>
      </c>
      <c r="G675" s="34" t="s">
        <v>13876</v>
      </c>
      <c r="H675" s="33"/>
      <c r="J675" s="10"/>
      <c r="K675" s="10"/>
      <c r="L675" s="12"/>
    </row>
    <row r="676" spans="1:12" ht="20.100000000000001" customHeight="1" x14ac:dyDescent="0.2">
      <c r="A676" s="2">
        <v>10430162</v>
      </c>
      <c r="B676" s="31" t="s">
        <v>1553</v>
      </c>
      <c r="C676" s="32" t="s">
        <v>1554</v>
      </c>
      <c r="D676" s="32" t="s">
        <v>20947</v>
      </c>
      <c r="E676" s="32"/>
      <c r="F676" s="32">
        <v>128</v>
      </c>
      <c r="G676" s="34" t="s">
        <v>13796</v>
      </c>
      <c r="H676" s="33"/>
      <c r="J676" s="10"/>
      <c r="K676" s="10"/>
      <c r="L676" s="12"/>
    </row>
    <row r="677" spans="1:12" ht="20.100000000000001" customHeight="1" x14ac:dyDescent="0.2">
      <c r="A677" s="2">
        <v>10430163</v>
      </c>
      <c r="B677" s="26" t="s">
        <v>1555</v>
      </c>
      <c r="C677" s="32" t="s">
        <v>1556</v>
      </c>
      <c r="D677" s="32" t="s">
        <v>20948</v>
      </c>
      <c r="E677" s="32"/>
      <c r="F677" s="32">
        <v>71</v>
      </c>
      <c r="G677" s="34" t="s">
        <v>18005</v>
      </c>
      <c r="H677" s="33"/>
      <c r="J677" s="10"/>
      <c r="K677" s="10"/>
      <c r="L677" s="12"/>
    </row>
    <row r="678" spans="1:12" ht="20.100000000000001" customHeight="1" x14ac:dyDescent="0.2">
      <c r="A678" s="2">
        <v>10430164</v>
      </c>
      <c r="B678" s="31" t="s">
        <v>1557</v>
      </c>
      <c r="C678" s="32" t="s">
        <v>1558</v>
      </c>
      <c r="D678" s="32" t="s">
        <v>20949</v>
      </c>
      <c r="E678" s="32" t="s">
        <v>13766</v>
      </c>
      <c r="F678" s="32">
        <v>88</v>
      </c>
      <c r="G678" s="34" t="s">
        <v>13876</v>
      </c>
      <c r="H678" s="33">
        <v>185000</v>
      </c>
      <c r="J678" s="10" t="s">
        <v>13769</v>
      </c>
      <c r="K678" s="10" t="s">
        <v>19967</v>
      </c>
      <c r="L678" s="12"/>
    </row>
    <row r="679" spans="1:12" ht="20.100000000000001" customHeight="1" x14ac:dyDescent="0.2">
      <c r="A679" s="2">
        <v>10430165</v>
      </c>
      <c r="B679" s="26" t="s">
        <v>1559</v>
      </c>
      <c r="C679" s="32" t="s">
        <v>1560</v>
      </c>
      <c r="D679" s="32" t="s">
        <v>20950</v>
      </c>
      <c r="E679" s="32" t="s">
        <v>13785</v>
      </c>
      <c r="F679" s="32">
        <v>2760</v>
      </c>
      <c r="G679" s="34" t="s">
        <v>13889</v>
      </c>
      <c r="H679" s="33">
        <v>230000</v>
      </c>
      <c r="I679" s="18" t="s">
        <v>19965</v>
      </c>
      <c r="J679" s="10" t="s">
        <v>13883</v>
      </c>
      <c r="K679" s="10" t="s">
        <v>19966</v>
      </c>
      <c r="L679" s="12"/>
    </row>
    <row r="680" spans="1:12" ht="20.100000000000001" customHeight="1" x14ac:dyDescent="0.2">
      <c r="A680" s="2">
        <v>10430166</v>
      </c>
      <c r="B680" s="31" t="s">
        <v>1561</v>
      </c>
      <c r="C680" s="32" t="s">
        <v>1562</v>
      </c>
      <c r="D680" s="32" t="s">
        <v>20356</v>
      </c>
      <c r="E680" s="32" t="s">
        <v>13785</v>
      </c>
      <c r="F680" s="32">
        <v>1315</v>
      </c>
      <c r="G680" s="34" t="s">
        <v>13889</v>
      </c>
      <c r="H680" s="33">
        <v>205000</v>
      </c>
      <c r="I680" s="18" t="s">
        <v>19964</v>
      </c>
      <c r="J680" s="10" t="s">
        <v>19962</v>
      </c>
      <c r="K680" s="10" t="s">
        <v>19963</v>
      </c>
      <c r="L680" s="12"/>
    </row>
    <row r="681" spans="1:12" ht="20.100000000000001" customHeight="1" x14ac:dyDescent="0.2">
      <c r="A681" s="2">
        <v>10430167</v>
      </c>
      <c r="B681" s="26" t="s">
        <v>1563</v>
      </c>
      <c r="C681" s="32" t="s">
        <v>1564</v>
      </c>
      <c r="D681" s="32" t="s">
        <v>20951</v>
      </c>
      <c r="E681" s="32"/>
      <c r="F681" s="32">
        <v>320</v>
      </c>
      <c r="G681" s="34" t="s">
        <v>18005</v>
      </c>
      <c r="H681" s="33"/>
      <c r="J681" s="10"/>
      <c r="K681" s="10"/>
      <c r="L681" s="12"/>
    </row>
    <row r="682" spans="1:12" ht="20.100000000000001" customHeight="1" x14ac:dyDescent="0.2">
      <c r="A682" s="2">
        <v>10430168</v>
      </c>
      <c r="B682" s="31" t="s">
        <v>1565</v>
      </c>
      <c r="C682" s="32" t="s">
        <v>1566</v>
      </c>
      <c r="D682" s="32" t="s">
        <v>20952</v>
      </c>
      <c r="E682" s="32"/>
      <c r="F682" s="32">
        <v>51</v>
      </c>
      <c r="G682" s="34" t="s">
        <v>18005</v>
      </c>
      <c r="H682" s="33"/>
      <c r="J682" s="10"/>
      <c r="K682" s="10"/>
      <c r="L682" s="12"/>
    </row>
    <row r="683" spans="1:12" ht="20.100000000000001" customHeight="1" x14ac:dyDescent="0.2">
      <c r="A683" s="2">
        <v>10430169</v>
      </c>
      <c r="B683" s="26" t="s">
        <v>1567</v>
      </c>
      <c r="C683" s="32" t="s">
        <v>1568</v>
      </c>
      <c r="D683" s="32" t="s">
        <v>20953</v>
      </c>
      <c r="E683" s="32" t="s">
        <v>13785</v>
      </c>
      <c r="F683" s="32">
        <v>60</v>
      </c>
      <c r="G683" s="34" t="s">
        <v>13873</v>
      </c>
      <c r="H683" s="33">
        <v>200000</v>
      </c>
      <c r="J683" s="10" t="s">
        <v>13883</v>
      </c>
      <c r="K683" s="10" t="s">
        <v>19961</v>
      </c>
      <c r="L683" s="12"/>
    </row>
    <row r="684" spans="1:12" ht="20.100000000000001" customHeight="1" x14ac:dyDescent="0.2">
      <c r="A684" s="2">
        <v>10430170</v>
      </c>
      <c r="B684" s="31" t="s">
        <v>1569</v>
      </c>
      <c r="C684" s="32" t="s">
        <v>1570</v>
      </c>
      <c r="D684" s="32" t="s">
        <v>20954</v>
      </c>
      <c r="E684" s="32"/>
      <c r="F684" s="32">
        <v>110</v>
      </c>
      <c r="G684" s="34" t="s">
        <v>13926</v>
      </c>
      <c r="H684" s="33"/>
      <c r="J684" s="10"/>
      <c r="K684" s="10"/>
      <c r="L684" s="12"/>
    </row>
    <row r="685" spans="1:12" ht="20.100000000000001" customHeight="1" x14ac:dyDescent="0.2">
      <c r="A685" s="2">
        <v>10430171</v>
      </c>
      <c r="B685" s="26" t="s">
        <v>1571</v>
      </c>
      <c r="C685" s="32" t="s">
        <v>1572</v>
      </c>
      <c r="D685" s="32" t="s">
        <v>20955</v>
      </c>
      <c r="E685" s="32"/>
      <c r="F685" s="32">
        <v>40</v>
      </c>
      <c r="G685" s="34" t="s">
        <v>18005</v>
      </c>
      <c r="H685" s="33"/>
      <c r="J685" s="10"/>
      <c r="K685" s="10"/>
      <c r="L685" s="12"/>
    </row>
    <row r="686" spans="1:12" ht="20.100000000000001" customHeight="1" x14ac:dyDescent="0.2">
      <c r="A686" s="2">
        <v>10430172</v>
      </c>
      <c r="B686" s="31" t="s">
        <v>1573</v>
      </c>
      <c r="C686" s="32" t="s">
        <v>1574</v>
      </c>
      <c r="D686" s="32" t="s">
        <v>20956</v>
      </c>
      <c r="E686" s="32"/>
      <c r="F686" s="32">
        <v>150</v>
      </c>
      <c r="G686" s="34" t="s">
        <v>13891</v>
      </c>
      <c r="H686" s="33"/>
      <c r="J686" s="10"/>
      <c r="K686" s="10"/>
      <c r="L686" s="12"/>
    </row>
    <row r="687" spans="1:12" ht="20.100000000000001" customHeight="1" x14ac:dyDescent="0.2">
      <c r="A687" s="2">
        <v>10430173</v>
      </c>
      <c r="B687" s="26" t="s">
        <v>1575</v>
      </c>
      <c r="C687" s="32" t="s">
        <v>1576</v>
      </c>
      <c r="D687" s="32" t="s">
        <v>20957</v>
      </c>
      <c r="E687" s="32"/>
      <c r="F687" s="32">
        <v>110</v>
      </c>
      <c r="G687" s="34" t="s">
        <v>13891</v>
      </c>
      <c r="H687" s="33"/>
      <c r="J687" s="10"/>
      <c r="K687" s="10"/>
      <c r="L687" s="12"/>
    </row>
    <row r="688" spans="1:12" ht="20.100000000000001" customHeight="1" x14ac:dyDescent="0.2">
      <c r="A688" s="2">
        <v>10430174</v>
      </c>
      <c r="B688" s="31" t="s">
        <v>1577</v>
      </c>
      <c r="C688" s="32" t="s">
        <v>1578</v>
      </c>
      <c r="D688" s="32" t="s">
        <v>20958</v>
      </c>
      <c r="E688" s="32"/>
      <c r="F688" s="32">
        <v>95</v>
      </c>
      <c r="G688" s="34" t="s">
        <v>18005</v>
      </c>
      <c r="H688" s="33"/>
      <c r="J688" s="10"/>
      <c r="K688" s="10"/>
      <c r="L688" s="12"/>
    </row>
    <row r="689" spans="1:12" ht="20.100000000000001" customHeight="1" x14ac:dyDescent="0.2">
      <c r="A689" s="2">
        <v>10430175</v>
      </c>
      <c r="B689" s="26" t="s">
        <v>1579</v>
      </c>
      <c r="C689" s="32" t="s">
        <v>1580</v>
      </c>
      <c r="D689" s="32" t="s">
        <v>20959</v>
      </c>
      <c r="E689" s="32"/>
      <c r="F689" s="32">
        <v>680</v>
      </c>
      <c r="G689" s="34" t="s">
        <v>13876</v>
      </c>
      <c r="H689" s="33"/>
      <c r="J689" s="10"/>
      <c r="K689" s="10"/>
      <c r="L689" s="12"/>
    </row>
    <row r="690" spans="1:12" ht="20.100000000000001" customHeight="1" x14ac:dyDescent="0.2">
      <c r="A690" s="2">
        <v>10430176</v>
      </c>
      <c r="B690" s="31" t="s">
        <v>1581</v>
      </c>
      <c r="C690" s="32" t="s">
        <v>1582</v>
      </c>
      <c r="D690" s="32" t="s">
        <v>20960</v>
      </c>
      <c r="E690" s="32"/>
      <c r="F690" s="32">
        <v>216</v>
      </c>
      <c r="G690" s="34" t="s">
        <v>18005</v>
      </c>
      <c r="H690" s="33"/>
      <c r="J690" s="10"/>
      <c r="K690" s="10"/>
      <c r="L690" s="12"/>
    </row>
    <row r="691" spans="1:12" ht="20.100000000000001" customHeight="1" x14ac:dyDescent="0.2">
      <c r="A691" s="2">
        <v>10430177</v>
      </c>
      <c r="B691" s="26" t="s">
        <v>1583</v>
      </c>
      <c r="C691" s="32" t="s">
        <v>1584</v>
      </c>
      <c r="D691" s="32" t="s">
        <v>20961</v>
      </c>
      <c r="E691" s="32"/>
      <c r="F691" s="32">
        <v>153</v>
      </c>
      <c r="G691" s="34" t="s">
        <v>18005</v>
      </c>
      <c r="H691" s="33"/>
      <c r="J691" s="10"/>
      <c r="K691" s="10"/>
      <c r="L691" s="12"/>
    </row>
    <row r="692" spans="1:12" ht="20.100000000000001" customHeight="1" x14ac:dyDescent="0.2">
      <c r="A692" s="2">
        <v>10430178</v>
      </c>
      <c r="B692" s="31" t="s">
        <v>1585</v>
      </c>
      <c r="C692" s="32" t="s">
        <v>1586</v>
      </c>
      <c r="D692" s="32" t="s">
        <v>20962</v>
      </c>
      <c r="E692" s="32" t="s">
        <v>13766</v>
      </c>
      <c r="F692" s="32">
        <v>108</v>
      </c>
      <c r="G692" s="34" t="s">
        <v>14338</v>
      </c>
      <c r="H692" s="33">
        <v>146625</v>
      </c>
      <c r="I692" s="18" t="s">
        <v>19960</v>
      </c>
      <c r="J692" s="10" t="s">
        <v>13769</v>
      </c>
      <c r="K692" s="10" t="s">
        <v>19959</v>
      </c>
      <c r="L692" s="12"/>
    </row>
    <row r="693" spans="1:12" ht="20.100000000000001" customHeight="1" x14ac:dyDescent="0.2">
      <c r="A693" s="2">
        <v>10430179</v>
      </c>
      <c r="B693" s="26" t="s">
        <v>1587</v>
      </c>
      <c r="C693" s="32" t="s">
        <v>1588</v>
      </c>
      <c r="D693" s="32" t="s">
        <v>20963</v>
      </c>
      <c r="E693" s="32"/>
      <c r="F693" s="32">
        <v>350</v>
      </c>
      <c r="G693" s="34" t="s">
        <v>18005</v>
      </c>
      <c r="H693" s="33"/>
      <c r="J693" s="10"/>
      <c r="K693" s="10"/>
      <c r="L693" s="12"/>
    </row>
    <row r="694" spans="1:12" ht="20.100000000000001" customHeight="1" x14ac:dyDescent="0.2">
      <c r="A694" s="2">
        <v>10430180</v>
      </c>
      <c r="B694" s="31" t="s">
        <v>1589</v>
      </c>
      <c r="C694" s="32" t="s">
        <v>1590</v>
      </c>
      <c r="D694" s="32" t="s">
        <v>20964</v>
      </c>
      <c r="E694" s="32" t="s">
        <v>13785</v>
      </c>
      <c r="F694" s="32">
        <v>864</v>
      </c>
      <c r="G694" s="34" t="s">
        <v>13811</v>
      </c>
      <c r="H694" s="33">
        <v>203000</v>
      </c>
      <c r="I694" s="18" t="s">
        <v>19958</v>
      </c>
      <c r="J694" s="10" t="s">
        <v>13772</v>
      </c>
      <c r="K694" s="10" t="s">
        <v>19957</v>
      </c>
      <c r="L694" s="12"/>
    </row>
    <row r="695" spans="1:12" ht="20.100000000000001" customHeight="1" x14ac:dyDescent="0.2">
      <c r="A695" s="2">
        <v>10430181</v>
      </c>
      <c r="B695" s="26" t="s">
        <v>1591</v>
      </c>
      <c r="C695" s="32" t="s">
        <v>1592</v>
      </c>
      <c r="D695" s="32" t="s">
        <v>20965</v>
      </c>
      <c r="E695" s="32"/>
      <c r="F695" s="32">
        <v>160</v>
      </c>
      <c r="G695" s="34" t="s">
        <v>18005</v>
      </c>
      <c r="H695" s="33"/>
      <c r="J695" s="10"/>
      <c r="K695" s="10"/>
      <c r="L695" s="12"/>
    </row>
    <row r="696" spans="1:12" ht="20.100000000000001" customHeight="1" x14ac:dyDescent="0.2">
      <c r="A696" s="2">
        <v>10430182</v>
      </c>
      <c r="B696" s="31" t="s">
        <v>1593</v>
      </c>
      <c r="C696" s="32" t="s">
        <v>1594</v>
      </c>
      <c r="D696" s="32" t="s">
        <v>20966</v>
      </c>
      <c r="E696" s="32"/>
      <c r="F696" s="32">
        <v>699</v>
      </c>
      <c r="G696" s="34" t="s">
        <v>13856</v>
      </c>
      <c r="H696" s="33"/>
      <c r="J696" s="10"/>
      <c r="K696" s="10"/>
      <c r="L696" s="12"/>
    </row>
    <row r="697" spans="1:12" ht="20.100000000000001" customHeight="1" x14ac:dyDescent="0.2">
      <c r="A697" s="2">
        <v>10430183</v>
      </c>
      <c r="B697" s="26" t="s">
        <v>1595</v>
      </c>
      <c r="C697" s="32" t="s">
        <v>1596</v>
      </c>
      <c r="D697" s="32" t="s">
        <v>20967</v>
      </c>
      <c r="E697" s="32" t="s">
        <v>13785</v>
      </c>
      <c r="F697" s="32">
        <v>1384</v>
      </c>
      <c r="G697" s="34" t="s">
        <v>13876</v>
      </c>
      <c r="H697" s="33">
        <v>149800</v>
      </c>
      <c r="I697" s="18" t="s">
        <v>19956</v>
      </c>
      <c r="J697" s="10" t="s">
        <v>19955</v>
      </c>
      <c r="K697" s="10" t="s">
        <v>13775</v>
      </c>
      <c r="L697" s="12"/>
    </row>
    <row r="698" spans="1:12" ht="20.100000000000001" customHeight="1" x14ac:dyDescent="0.2">
      <c r="A698" s="2">
        <v>10430184</v>
      </c>
      <c r="B698" s="31" t="s">
        <v>1597</v>
      </c>
      <c r="C698" s="32" t="s">
        <v>1598</v>
      </c>
      <c r="D698" s="32" t="s">
        <v>20968</v>
      </c>
      <c r="E698" s="32"/>
      <c r="F698" s="32">
        <v>180</v>
      </c>
      <c r="G698" s="34" t="s">
        <v>14071</v>
      </c>
      <c r="H698" s="33"/>
      <c r="J698" s="10"/>
      <c r="K698" s="10"/>
      <c r="L698" s="12"/>
    </row>
    <row r="699" spans="1:12" ht="20.100000000000001" customHeight="1" x14ac:dyDescent="0.2">
      <c r="A699" s="2">
        <v>10430185</v>
      </c>
      <c r="B699" s="26" t="s">
        <v>1599</v>
      </c>
      <c r="C699" s="32" t="s">
        <v>1600</v>
      </c>
      <c r="D699" s="32" t="s">
        <v>20969</v>
      </c>
      <c r="E699" s="32" t="s">
        <v>13766</v>
      </c>
      <c r="F699" s="32">
        <v>18</v>
      </c>
      <c r="G699" s="34" t="s">
        <v>13822</v>
      </c>
      <c r="H699" s="33">
        <v>100500</v>
      </c>
      <c r="I699" s="18" t="s">
        <v>19954</v>
      </c>
      <c r="J699" s="10" t="s">
        <v>13772</v>
      </c>
      <c r="K699" s="10" t="s">
        <v>19953</v>
      </c>
      <c r="L699" s="12"/>
    </row>
    <row r="700" spans="1:12" ht="20.100000000000001" customHeight="1" x14ac:dyDescent="0.2">
      <c r="A700" s="2">
        <v>10430186</v>
      </c>
      <c r="B700" s="31" t="s">
        <v>1601</v>
      </c>
      <c r="C700" s="32" t="s">
        <v>1602</v>
      </c>
      <c r="D700" s="32" t="s">
        <v>20970</v>
      </c>
      <c r="E700" s="32"/>
      <c r="F700" s="32">
        <v>1509</v>
      </c>
      <c r="G700" s="34" t="s">
        <v>14003</v>
      </c>
      <c r="H700" s="33"/>
      <c r="J700" s="10"/>
      <c r="K700" s="10"/>
      <c r="L700" s="12"/>
    </row>
    <row r="701" spans="1:12" ht="20.100000000000001" customHeight="1" x14ac:dyDescent="0.2">
      <c r="A701" s="2">
        <v>10430187</v>
      </c>
      <c r="B701" s="26" t="s">
        <v>1603</v>
      </c>
      <c r="C701" s="32" t="s">
        <v>1604</v>
      </c>
      <c r="D701" s="32" t="s">
        <v>20971</v>
      </c>
      <c r="E701" s="32"/>
      <c r="F701" s="32">
        <v>205</v>
      </c>
      <c r="G701" s="34" t="s">
        <v>13876</v>
      </c>
      <c r="H701" s="33"/>
      <c r="J701" s="10"/>
      <c r="K701" s="10"/>
      <c r="L701" s="12"/>
    </row>
    <row r="702" spans="1:12" ht="20.100000000000001" customHeight="1" x14ac:dyDescent="0.2">
      <c r="A702" s="2">
        <v>10430188</v>
      </c>
      <c r="B702" s="31" t="s">
        <v>1605</v>
      </c>
      <c r="C702" s="32" t="s">
        <v>1606</v>
      </c>
      <c r="D702" s="32" t="s">
        <v>20972</v>
      </c>
      <c r="E702" s="32"/>
      <c r="F702" s="32"/>
      <c r="G702" s="34" t="s">
        <v>18005</v>
      </c>
      <c r="H702" s="33"/>
      <c r="J702" s="10"/>
      <c r="K702" s="10"/>
      <c r="L702" s="12"/>
    </row>
    <row r="703" spans="1:12" ht="20.100000000000001" customHeight="1" x14ac:dyDescent="0.2">
      <c r="A703" s="2">
        <v>10430189</v>
      </c>
      <c r="B703" s="26" t="s">
        <v>1607</v>
      </c>
      <c r="C703" s="32" t="s">
        <v>1608</v>
      </c>
      <c r="D703" s="32" t="s">
        <v>20973</v>
      </c>
      <c r="E703" s="32"/>
      <c r="F703" s="32">
        <v>7505</v>
      </c>
      <c r="G703" s="34" t="s">
        <v>13914</v>
      </c>
      <c r="H703" s="33"/>
      <c r="J703" s="10"/>
      <c r="K703" s="10"/>
      <c r="L703" s="12"/>
    </row>
    <row r="704" spans="1:12" ht="20.100000000000001" customHeight="1" x14ac:dyDescent="0.2">
      <c r="A704" s="2">
        <v>10430190</v>
      </c>
      <c r="B704" s="31" t="s">
        <v>1609</v>
      </c>
      <c r="C704" s="32" t="s">
        <v>1610</v>
      </c>
      <c r="D704" s="32" t="s">
        <v>20974</v>
      </c>
      <c r="E704" s="32" t="s">
        <v>13766</v>
      </c>
      <c r="F704" s="32">
        <v>51</v>
      </c>
      <c r="G704" s="34" t="s">
        <v>13920</v>
      </c>
      <c r="H704" s="33">
        <v>189000</v>
      </c>
      <c r="I704" s="18" t="s">
        <v>19952</v>
      </c>
      <c r="J704" s="10" t="s">
        <v>19951</v>
      </c>
      <c r="K704" s="10" t="s">
        <v>14393</v>
      </c>
      <c r="L704" s="12"/>
    </row>
    <row r="705" spans="1:12" ht="20.100000000000001" customHeight="1" x14ac:dyDescent="0.2">
      <c r="A705" s="2">
        <v>10430191</v>
      </c>
      <c r="B705" s="26" t="s">
        <v>1611</v>
      </c>
      <c r="C705" s="32" t="s">
        <v>1612</v>
      </c>
      <c r="D705" s="32" t="s">
        <v>20975</v>
      </c>
      <c r="E705" s="32"/>
      <c r="F705" s="32">
        <v>454</v>
      </c>
      <c r="G705" s="34" t="s">
        <v>13889</v>
      </c>
      <c r="H705" s="33"/>
      <c r="J705" s="10"/>
      <c r="K705" s="10"/>
      <c r="L705" s="12"/>
    </row>
    <row r="706" spans="1:12" ht="20.100000000000001" customHeight="1" x14ac:dyDescent="0.2">
      <c r="A706" s="2">
        <v>10430192</v>
      </c>
      <c r="B706" s="31" t="s">
        <v>1613</v>
      </c>
      <c r="C706" s="32" t="s">
        <v>1614</v>
      </c>
      <c r="D706" s="32" t="s">
        <v>20976</v>
      </c>
      <c r="E706" s="32" t="s">
        <v>13785</v>
      </c>
      <c r="F706" s="32">
        <v>8570</v>
      </c>
      <c r="G706" s="34" t="s">
        <v>13873</v>
      </c>
      <c r="H706" s="33">
        <v>210000</v>
      </c>
      <c r="I706" s="18" t="s">
        <v>19950</v>
      </c>
      <c r="J706" s="10" t="s">
        <v>147</v>
      </c>
      <c r="K706" s="10" t="s">
        <v>19949</v>
      </c>
      <c r="L706" s="12"/>
    </row>
    <row r="707" spans="1:12" ht="20.100000000000001" customHeight="1" x14ac:dyDescent="0.2">
      <c r="A707" s="2">
        <v>10430193</v>
      </c>
      <c r="B707" s="26" t="s">
        <v>1615</v>
      </c>
      <c r="C707" s="32" t="s">
        <v>1616</v>
      </c>
      <c r="D707" s="32" t="s">
        <v>20977</v>
      </c>
      <c r="E707" s="32"/>
      <c r="F707" s="32">
        <v>500</v>
      </c>
      <c r="G707" s="34" t="s">
        <v>18005</v>
      </c>
      <c r="H707" s="33"/>
      <c r="J707" s="10"/>
      <c r="K707" s="10"/>
      <c r="L707" s="12"/>
    </row>
    <row r="708" spans="1:12" ht="20.100000000000001" customHeight="1" x14ac:dyDescent="0.2">
      <c r="A708" s="2">
        <v>10430194</v>
      </c>
      <c r="B708" s="31" t="s">
        <v>1617</v>
      </c>
      <c r="C708" s="32" t="s">
        <v>1618</v>
      </c>
      <c r="D708" s="32" t="s">
        <v>20978</v>
      </c>
      <c r="E708" s="32"/>
      <c r="F708" s="32">
        <v>550</v>
      </c>
      <c r="G708" s="34" t="s">
        <v>18005</v>
      </c>
      <c r="H708" s="33"/>
      <c r="J708" s="10"/>
      <c r="K708" s="10"/>
      <c r="L708" s="12"/>
    </row>
    <row r="709" spans="1:12" ht="20.100000000000001" customHeight="1" x14ac:dyDescent="0.2">
      <c r="A709" s="2">
        <v>10430195</v>
      </c>
      <c r="B709" s="26" t="s">
        <v>1619</v>
      </c>
      <c r="C709" s="32" t="s">
        <v>1620</v>
      </c>
      <c r="D709" s="32" t="s">
        <v>20979</v>
      </c>
      <c r="E709" s="32"/>
      <c r="F709" s="32">
        <v>89</v>
      </c>
      <c r="G709" s="34" t="s">
        <v>18005</v>
      </c>
      <c r="H709" s="33"/>
      <c r="J709" s="10"/>
      <c r="K709" s="10"/>
      <c r="L709" s="12"/>
    </row>
    <row r="710" spans="1:12" ht="20.100000000000001" customHeight="1" x14ac:dyDescent="0.2">
      <c r="A710" s="2">
        <v>10430196</v>
      </c>
      <c r="B710" s="31" t="s">
        <v>1621</v>
      </c>
      <c r="C710" s="32" t="s">
        <v>1622</v>
      </c>
      <c r="D710" s="32" t="s">
        <v>20980</v>
      </c>
      <c r="E710" s="32"/>
      <c r="F710" s="32">
        <v>300</v>
      </c>
      <c r="G710" s="34" t="s">
        <v>13876</v>
      </c>
      <c r="H710" s="33"/>
      <c r="J710" s="10"/>
      <c r="K710" s="10"/>
      <c r="L710" s="12"/>
    </row>
    <row r="711" spans="1:12" ht="20.100000000000001" customHeight="1" x14ac:dyDescent="0.2">
      <c r="A711" s="2">
        <v>10430197</v>
      </c>
      <c r="B711" s="26" t="s">
        <v>1623</v>
      </c>
      <c r="C711" s="32" t="s">
        <v>1624</v>
      </c>
      <c r="D711" s="32" t="s">
        <v>20981</v>
      </c>
      <c r="E711" s="32" t="s">
        <v>13766</v>
      </c>
      <c r="F711" s="32">
        <v>372</v>
      </c>
      <c r="G711" s="34" t="s">
        <v>14007</v>
      </c>
      <c r="H711" s="33">
        <v>220000</v>
      </c>
      <c r="I711" s="18" t="s">
        <v>13852</v>
      </c>
      <c r="J711" s="10" t="s">
        <v>19948</v>
      </c>
      <c r="K711" s="10" t="s">
        <v>19947</v>
      </c>
      <c r="L711" s="12"/>
    </row>
    <row r="712" spans="1:12" ht="20.100000000000001" customHeight="1" x14ac:dyDescent="0.2">
      <c r="A712" s="2">
        <v>10430198</v>
      </c>
      <c r="B712" s="31" t="s">
        <v>1625</v>
      </c>
      <c r="C712" s="32" t="s">
        <v>1626</v>
      </c>
      <c r="D712" s="32" t="s">
        <v>20982</v>
      </c>
      <c r="E712" s="32" t="s">
        <v>13785</v>
      </c>
      <c r="F712" s="32">
        <v>93</v>
      </c>
      <c r="G712" s="34" t="s">
        <v>13876</v>
      </c>
      <c r="H712" s="33">
        <v>3608000</v>
      </c>
      <c r="J712" s="10" t="s">
        <v>13954</v>
      </c>
      <c r="K712" s="10" t="s">
        <v>19946</v>
      </c>
      <c r="L712" s="12"/>
    </row>
    <row r="713" spans="1:12" ht="20.100000000000001" customHeight="1" x14ac:dyDescent="0.2">
      <c r="A713" s="2">
        <v>10430199</v>
      </c>
      <c r="B713" s="26" t="s">
        <v>1627</v>
      </c>
      <c r="C713" s="32" t="s">
        <v>1628</v>
      </c>
      <c r="D713" s="32" t="s">
        <v>20983</v>
      </c>
      <c r="E713" s="32"/>
      <c r="F713" s="32">
        <v>748</v>
      </c>
      <c r="G713" s="34" t="s">
        <v>13834</v>
      </c>
      <c r="H713" s="33"/>
      <c r="J713" s="10"/>
      <c r="K713" s="10"/>
      <c r="L713" s="12"/>
    </row>
    <row r="714" spans="1:12" ht="20.100000000000001" customHeight="1" x14ac:dyDescent="0.2">
      <c r="A714" s="2">
        <v>10430200</v>
      </c>
      <c r="B714" s="31" t="s">
        <v>1629</v>
      </c>
      <c r="C714" s="32" t="s">
        <v>1630</v>
      </c>
      <c r="D714" s="32" t="s">
        <v>20984</v>
      </c>
      <c r="E714" s="32"/>
      <c r="F714" s="32">
        <v>51</v>
      </c>
      <c r="G714" s="34" t="s">
        <v>18005</v>
      </c>
      <c r="H714" s="33"/>
      <c r="J714" s="10"/>
      <c r="K714" s="10"/>
      <c r="L714" s="12"/>
    </row>
    <row r="715" spans="1:12" ht="20.100000000000001" customHeight="1" x14ac:dyDescent="0.2">
      <c r="A715" s="2">
        <v>10430201</v>
      </c>
      <c r="B715" s="26" t="s">
        <v>1631</v>
      </c>
      <c r="C715" s="32" t="s">
        <v>1632</v>
      </c>
      <c r="D715" s="32" t="s">
        <v>20985</v>
      </c>
      <c r="E715" s="32"/>
      <c r="F715" s="32">
        <v>1099</v>
      </c>
      <c r="G715" s="34" t="s">
        <v>18005</v>
      </c>
      <c r="H715" s="33"/>
      <c r="J715" s="10"/>
      <c r="K715" s="10"/>
      <c r="L715" s="12"/>
    </row>
    <row r="716" spans="1:12" ht="20.100000000000001" customHeight="1" x14ac:dyDescent="0.2">
      <c r="A716" s="2">
        <v>10430202</v>
      </c>
      <c r="B716" s="31" t="s">
        <v>1633</v>
      </c>
      <c r="C716" s="32" t="s">
        <v>1634</v>
      </c>
      <c r="D716" s="32" t="s">
        <v>20986</v>
      </c>
      <c r="E716" s="32"/>
      <c r="F716" s="32">
        <v>15</v>
      </c>
      <c r="G716" s="34" t="s">
        <v>18005</v>
      </c>
      <c r="H716" s="33"/>
      <c r="J716" s="10"/>
      <c r="K716" s="10"/>
      <c r="L716" s="12"/>
    </row>
    <row r="717" spans="1:12" ht="20.100000000000001" customHeight="1" x14ac:dyDescent="0.2">
      <c r="A717" s="2">
        <v>10430203</v>
      </c>
      <c r="B717" s="26" t="s">
        <v>1635</v>
      </c>
      <c r="C717" s="32" t="s">
        <v>1636</v>
      </c>
      <c r="D717" s="32" t="s">
        <v>20987</v>
      </c>
      <c r="E717" s="32"/>
      <c r="F717" s="32">
        <v>35</v>
      </c>
      <c r="G717" s="34" t="s">
        <v>18005</v>
      </c>
      <c r="H717" s="33"/>
      <c r="J717" s="10"/>
      <c r="K717" s="10"/>
      <c r="L717" s="12"/>
    </row>
    <row r="718" spans="1:12" ht="20.100000000000001" customHeight="1" x14ac:dyDescent="0.2">
      <c r="A718" s="2">
        <v>10430204</v>
      </c>
      <c r="B718" s="31" t="s">
        <v>1637</v>
      </c>
      <c r="C718" s="32" t="s">
        <v>1638</v>
      </c>
      <c r="D718" s="32" t="s">
        <v>20988</v>
      </c>
      <c r="E718" s="32"/>
      <c r="F718" s="32">
        <v>183</v>
      </c>
      <c r="G718" s="34" t="s">
        <v>11</v>
      </c>
      <c r="H718" s="33"/>
      <c r="J718" s="10"/>
      <c r="K718" s="10"/>
      <c r="L718" s="12"/>
    </row>
    <row r="719" spans="1:12" ht="20.100000000000001" customHeight="1" x14ac:dyDescent="0.2">
      <c r="A719" s="2">
        <v>10430205</v>
      </c>
      <c r="B719" s="26" t="s">
        <v>1639</v>
      </c>
      <c r="C719" s="32" t="s">
        <v>1640</v>
      </c>
      <c r="D719" s="32" t="s">
        <v>20864</v>
      </c>
      <c r="E719" s="32"/>
      <c r="F719" s="32">
        <v>23881</v>
      </c>
      <c r="G719" s="34" t="s">
        <v>13885</v>
      </c>
      <c r="H719" s="33"/>
      <c r="J719" s="10"/>
      <c r="K719" s="10"/>
      <c r="L719" s="12"/>
    </row>
    <row r="720" spans="1:12" ht="20.100000000000001" customHeight="1" x14ac:dyDescent="0.2">
      <c r="A720" s="2">
        <v>10430206</v>
      </c>
      <c r="B720" s="31" t="s">
        <v>1641</v>
      </c>
      <c r="C720" s="32" t="s">
        <v>1642</v>
      </c>
      <c r="D720" s="32" t="s">
        <v>20989</v>
      </c>
      <c r="E720" s="32"/>
      <c r="F720" s="32">
        <v>366</v>
      </c>
      <c r="G720" s="34" t="s">
        <v>13834</v>
      </c>
      <c r="H720" s="33"/>
      <c r="J720" s="10"/>
      <c r="K720" s="10"/>
      <c r="L720" s="12"/>
    </row>
    <row r="721" spans="1:12" ht="20.100000000000001" customHeight="1" x14ac:dyDescent="0.2">
      <c r="A721" s="2">
        <v>10430207</v>
      </c>
      <c r="B721" s="26" t="s">
        <v>1643</v>
      </c>
      <c r="C721" s="32" t="s">
        <v>1644</v>
      </c>
      <c r="D721" s="32" t="s">
        <v>20990</v>
      </c>
      <c r="E721" s="32"/>
      <c r="F721" s="32">
        <v>405</v>
      </c>
      <c r="G721" s="34" t="s">
        <v>18005</v>
      </c>
      <c r="H721" s="33"/>
      <c r="J721" s="10"/>
      <c r="K721" s="10"/>
      <c r="L721" s="12"/>
    </row>
    <row r="722" spans="1:12" ht="20.100000000000001" customHeight="1" x14ac:dyDescent="0.2">
      <c r="A722" s="2">
        <v>10430208</v>
      </c>
      <c r="B722" s="31" t="s">
        <v>1645</v>
      </c>
      <c r="C722" s="32" t="s">
        <v>1646</v>
      </c>
      <c r="D722" s="32" t="s">
        <v>20991</v>
      </c>
      <c r="E722" s="32"/>
      <c r="F722" s="32">
        <v>2</v>
      </c>
      <c r="G722" s="34" t="s">
        <v>13889</v>
      </c>
      <c r="H722" s="33"/>
      <c r="J722" s="10"/>
      <c r="K722" s="10"/>
      <c r="L722" s="12"/>
    </row>
    <row r="723" spans="1:12" ht="20.100000000000001" customHeight="1" x14ac:dyDescent="0.2">
      <c r="A723" s="2">
        <v>10430209</v>
      </c>
      <c r="B723" s="26" t="s">
        <v>1647</v>
      </c>
      <c r="C723" s="32" t="s">
        <v>1648</v>
      </c>
      <c r="D723" s="32" t="s">
        <v>20992</v>
      </c>
      <c r="E723" s="32"/>
      <c r="F723" s="32">
        <v>976</v>
      </c>
      <c r="G723" s="34" t="s">
        <v>18005</v>
      </c>
      <c r="H723" s="33"/>
      <c r="J723" s="10"/>
      <c r="K723" s="10"/>
      <c r="L723" s="12"/>
    </row>
    <row r="724" spans="1:12" ht="20.100000000000001" customHeight="1" x14ac:dyDescent="0.2">
      <c r="A724" s="2">
        <v>10430210</v>
      </c>
      <c r="B724" s="31" t="s">
        <v>1649</v>
      </c>
      <c r="C724" s="32" t="s">
        <v>1650</v>
      </c>
      <c r="D724" s="32" t="s">
        <v>20993</v>
      </c>
      <c r="E724" s="32"/>
      <c r="F724" s="32">
        <v>3039</v>
      </c>
      <c r="G724" s="34" t="s">
        <v>13876</v>
      </c>
      <c r="H724" s="33"/>
      <c r="J724" s="10"/>
      <c r="K724" s="10"/>
      <c r="L724" s="12"/>
    </row>
    <row r="725" spans="1:12" ht="20.100000000000001" customHeight="1" x14ac:dyDescent="0.2">
      <c r="A725" s="2">
        <v>10430211</v>
      </c>
      <c r="B725" s="26" t="s">
        <v>1651</v>
      </c>
      <c r="C725" s="32" t="s">
        <v>1652</v>
      </c>
      <c r="D725" s="32" t="s">
        <v>20994</v>
      </c>
      <c r="E725" s="32"/>
      <c r="F725" s="32">
        <v>460</v>
      </c>
      <c r="G725" s="34" t="s">
        <v>18005</v>
      </c>
      <c r="H725" s="33"/>
      <c r="J725" s="10"/>
      <c r="K725" s="10"/>
      <c r="L725" s="12"/>
    </row>
    <row r="726" spans="1:12" ht="20.100000000000001" customHeight="1" x14ac:dyDescent="0.2">
      <c r="A726" s="2">
        <v>10430212</v>
      </c>
      <c r="B726" s="31" t="s">
        <v>1653</v>
      </c>
      <c r="C726" s="32" t="s">
        <v>1654</v>
      </c>
      <c r="D726" s="32" t="s">
        <v>20995</v>
      </c>
      <c r="E726" s="32"/>
      <c r="F726" s="32">
        <v>5</v>
      </c>
      <c r="G726" s="34" t="s">
        <v>13876</v>
      </c>
      <c r="H726" s="33"/>
      <c r="J726" s="10"/>
      <c r="K726" s="10"/>
      <c r="L726" s="12"/>
    </row>
    <row r="727" spans="1:12" ht="20.100000000000001" customHeight="1" x14ac:dyDescent="0.2">
      <c r="A727" s="2">
        <v>10430213</v>
      </c>
      <c r="B727" s="26" t="s">
        <v>1655</v>
      </c>
      <c r="C727" s="32" t="s">
        <v>1656</v>
      </c>
      <c r="D727" s="32" t="s">
        <v>20996</v>
      </c>
      <c r="E727" s="32"/>
      <c r="F727" s="32">
        <v>30</v>
      </c>
      <c r="G727" s="34" t="s">
        <v>18005</v>
      </c>
      <c r="H727" s="33"/>
      <c r="J727" s="10"/>
      <c r="K727" s="10"/>
      <c r="L727" s="12"/>
    </row>
    <row r="728" spans="1:12" ht="20.100000000000001" customHeight="1" x14ac:dyDescent="0.2">
      <c r="A728" s="2">
        <v>10430214</v>
      </c>
      <c r="B728" s="31" t="s">
        <v>1657</v>
      </c>
      <c r="C728" s="32" t="s">
        <v>1658</v>
      </c>
      <c r="D728" s="32" t="s">
        <v>20997</v>
      </c>
      <c r="E728" s="32"/>
      <c r="F728" s="32">
        <v>200</v>
      </c>
      <c r="G728" s="34" t="s">
        <v>18005</v>
      </c>
      <c r="H728" s="33"/>
      <c r="J728" s="10"/>
      <c r="K728" s="10"/>
      <c r="L728" s="12"/>
    </row>
    <row r="729" spans="1:12" ht="20.100000000000001" customHeight="1" x14ac:dyDescent="0.2">
      <c r="A729" s="2">
        <v>10430215</v>
      </c>
      <c r="B729" s="26" t="s">
        <v>1659</v>
      </c>
      <c r="C729" s="32" t="s">
        <v>1660</v>
      </c>
      <c r="D729" s="32" t="s">
        <v>20998</v>
      </c>
      <c r="E729" s="32"/>
      <c r="F729" s="32">
        <v>20</v>
      </c>
      <c r="G729" s="34" t="s">
        <v>13811</v>
      </c>
      <c r="H729" s="33"/>
      <c r="J729" s="10"/>
      <c r="K729" s="10"/>
      <c r="L729" s="12"/>
    </row>
    <row r="730" spans="1:12" ht="20.100000000000001" customHeight="1" x14ac:dyDescent="0.2">
      <c r="A730" s="2">
        <v>10430216</v>
      </c>
      <c r="B730" s="31" t="s">
        <v>1661</v>
      </c>
      <c r="C730" s="32" t="s">
        <v>1662</v>
      </c>
      <c r="D730" s="32" t="s">
        <v>20999</v>
      </c>
      <c r="E730" s="32"/>
      <c r="F730" s="32">
        <v>2478</v>
      </c>
      <c r="G730" s="34" t="s">
        <v>13889</v>
      </c>
      <c r="H730" s="33"/>
      <c r="J730" s="10"/>
      <c r="K730" s="10"/>
      <c r="L730" s="12"/>
    </row>
    <row r="731" spans="1:12" ht="20.100000000000001" customHeight="1" x14ac:dyDescent="0.2">
      <c r="A731" s="2">
        <v>10430217</v>
      </c>
      <c r="B731" s="26" t="s">
        <v>1663</v>
      </c>
      <c r="C731" s="32" t="s">
        <v>1664</v>
      </c>
      <c r="D731" s="32" t="s">
        <v>21000</v>
      </c>
      <c r="E731" s="32"/>
      <c r="F731" s="32">
        <v>10</v>
      </c>
      <c r="G731" s="34" t="s">
        <v>18005</v>
      </c>
      <c r="H731" s="33"/>
      <c r="J731" s="10"/>
      <c r="K731" s="10"/>
      <c r="L731" s="12"/>
    </row>
    <row r="732" spans="1:12" ht="20.100000000000001" customHeight="1" x14ac:dyDescent="0.2">
      <c r="A732" s="2">
        <v>10430218</v>
      </c>
      <c r="B732" s="31" t="s">
        <v>1665</v>
      </c>
      <c r="C732" s="32" t="s">
        <v>1666</v>
      </c>
      <c r="D732" s="32" t="s">
        <v>21001</v>
      </c>
      <c r="E732" s="32"/>
      <c r="F732" s="32">
        <v>30</v>
      </c>
      <c r="G732" s="34" t="s">
        <v>13820</v>
      </c>
      <c r="H732" s="33"/>
      <c r="J732" s="10"/>
      <c r="K732" s="10"/>
      <c r="L732" s="12"/>
    </row>
    <row r="733" spans="1:12" ht="20.100000000000001" customHeight="1" x14ac:dyDescent="0.2">
      <c r="A733" s="2">
        <v>10430219</v>
      </c>
      <c r="B733" s="26" t="s">
        <v>1667</v>
      </c>
      <c r="C733" s="32" t="s">
        <v>1668</v>
      </c>
      <c r="D733" s="32" t="s">
        <v>21002</v>
      </c>
      <c r="E733" s="32"/>
      <c r="F733" s="32"/>
      <c r="G733" s="34" t="s">
        <v>18005</v>
      </c>
      <c r="H733" s="33"/>
      <c r="J733" s="10"/>
      <c r="K733" s="10"/>
      <c r="L733" s="12"/>
    </row>
    <row r="734" spans="1:12" ht="20.100000000000001" customHeight="1" x14ac:dyDescent="0.2">
      <c r="A734" s="2">
        <v>10430220</v>
      </c>
      <c r="B734" s="31" t="s">
        <v>1669</v>
      </c>
      <c r="C734" s="32" t="s">
        <v>1670</v>
      </c>
      <c r="D734" s="32" t="s">
        <v>21003</v>
      </c>
      <c r="E734" s="32"/>
      <c r="F734" s="32"/>
      <c r="G734" s="34" t="s">
        <v>18005</v>
      </c>
      <c r="H734" s="33"/>
      <c r="J734" s="10"/>
      <c r="K734" s="10"/>
      <c r="L734" s="12"/>
    </row>
    <row r="735" spans="1:12" ht="20.100000000000001" customHeight="1" x14ac:dyDescent="0.2">
      <c r="A735" s="2">
        <v>10430221</v>
      </c>
      <c r="B735" s="26" t="s">
        <v>1671</v>
      </c>
      <c r="C735" s="32" t="s">
        <v>1672</v>
      </c>
      <c r="D735" s="32" t="s">
        <v>21004</v>
      </c>
      <c r="E735" s="32"/>
      <c r="F735" s="32"/>
      <c r="G735" s="34" t="s">
        <v>18005</v>
      </c>
      <c r="H735" s="33"/>
      <c r="J735" s="10"/>
      <c r="K735" s="10"/>
      <c r="L735" s="12"/>
    </row>
    <row r="736" spans="1:12" ht="20.100000000000001" customHeight="1" x14ac:dyDescent="0.2">
      <c r="A736" s="2">
        <v>10430222</v>
      </c>
      <c r="B736" s="31" t="s">
        <v>1673</v>
      </c>
      <c r="C736" s="32" t="s">
        <v>1674</v>
      </c>
      <c r="D736" s="32" t="s">
        <v>21005</v>
      </c>
      <c r="E736" s="32"/>
      <c r="F736" s="32"/>
      <c r="G736" s="34" t="s">
        <v>18005</v>
      </c>
      <c r="H736" s="33"/>
      <c r="J736" s="10"/>
      <c r="K736" s="10"/>
      <c r="L736" s="12"/>
    </row>
    <row r="737" spans="1:12" ht="20.100000000000001" customHeight="1" x14ac:dyDescent="0.2">
      <c r="A737" s="2">
        <v>10430225</v>
      </c>
      <c r="B737" s="26" t="s">
        <v>21006</v>
      </c>
      <c r="C737" s="32" t="s">
        <v>21007</v>
      </c>
      <c r="D737" s="32" t="s">
        <v>21008</v>
      </c>
      <c r="E737" s="32"/>
      <c r="F737" s="32">
        <v>50</v>
      </c>
      <c r="G737" s="34" t="s">
        <v>13889</v>
      </c>
      <c r="H737" s="33"/>
      <c r="J737" s="10"/>
      <c r="K737" s="10"/>
      <c r="L737" s="12"/>
    </row>
    <row r="738" spans="1:12" ht="20.100000000000001" customHeight="1" x14ac:dyDescent="0.2">
      <c r="A738" s="2">
        <v>10510001</v>
      </c>
      <c r="B738" s="31" t="s">
        <v>16</v>
      </c>
      <c r="C738" s="32" t="s">
        <v>1675</v>
      </c>
      <c r="D738" s="32" t="s">
        <v>21009</v>
      </c>
      <c r="E738" s="32" t="s">
        <v>13766</v>
      </c>
      <c r="F738" s="32">
        <v>58</v>
      </c>
      <c r="G738" s="34" t="s">
        <v>14325</v>
      </c>
      <c r="H738" s="33">
        <v>202000</v>
      </c>
      <c r="J738" s="10" t="s">
        <v>14090</v>
      </c>
      <c r="K738" s="10" t="s">
        <v>18955</v>
      </c>
      <c r="L738" s="12"/>
    </row>
    <row r="739" spans="1:12" ht="20.100000000000001" customHeight="1" x14ac:dyDescent="0.2">
      <c r="A739" s="2">
        <v>10510002</v>
      </c>
      <c r="B739" s="26" t="s">
        <v>1676</v>
      </c>
      <c r="C739" s="32" t="s">
        <v>1677</v>
      </c>
      <c r="D739" s="32" t="s">
        <v>21010</v>
      </c>
      <c r="E739" s="32"/>
      <c r="F739" s="32">
        <v>15</v>
      </c>
      <c r="G739" s="34" t="s">
        <v>18005</v>
      </c>
      <c r="H739" s="33"/>
      <c r="J739" s="10"/>
      <c r="K739" s="10"/>
      <c r="L739" s="12"/>
    </row>
    <row r="740" spans="1:12" ht="20.100000000000001" customHeight="1" x14ac:dyDescent="0.2">
      <c r="A740" s="2">
        <v>10510003</v>
      </c>
      <c r="B740" s="31" t="s">
        <v>1678</v>
      </c>
      <c r="C740" s="32" t="s">
        <v>1679</v>
      </c>
      <c r="D740" s="32" t="s">
        <v>21011</v>
      </c>
      <c r="E740" s="32"/>
      <c r="F740" s="32">
        <v>1056</v>
      </c>
      <c r="G740" s="34" t="s">
        <v>13980</v>
      </c>
      <c r="H740" s="33"/>
      <c r="J740" s="10"/>
      <c r="K740" s="10"/>
      <c r="L740" s="12"/>
    </row>
    <row r="741" spans="1:12" ht="20.100000000000001" customHeight="1" x14ac:dyDescent="0.2">
      <c r="A741" s="2">
        <v>10510004</v>
      </c>
      <c r="B741" s="26" t="s">
        <v>1680</v>
      </c>
      <c r="C741" s="32" t="s">
        <v>1681</v>
      </c>
      <c r="D741" s="32" t="s">
        <v>21012</v>
      </c>
      <c r="E741" s="32"/>
      <c r="F741" s="32">
        <v>481</v>
      </c>
      <c r="G741" s="34" t="s">
        <v>13803</v>
      </c>
      <c r="H741" s="33"/>
      <c r="J741" s="10"/>
      <c r="K741" s="10"/>
      <c r="L741" s="12"/>
    </row>
    <row r="742" spans="1:12" ht="20.100000000000001" customHeight="1" x14ac:dyDescent="0.2">
      <c r="A742" s="2">
        <v>10510005</v>
      </c>
      <c r="B742" s="31" t="s">
        <v>1682</v>
      </c>
      <c r="C742" s="32" t="s">
        <v>1683</v>
      </c>
      <c r="D742" s="32" t="s">
        <v>21013</v>
      </c>
      <c r="E742" s="32" t="s">
        <v>13766</v>
      </c>
      <c r="F742" s="32">
        <v>140</v>
      </c>
      <c r="G742" s="34" t="s">
        <v>13866</v>
      </c>
      <c r="H742" s="33">
        <v>180000</v>
      </c>
      <c r="I742" s="18" t="s">
        <v>13828</v>
      </c>
      <c r="J742" s="10" t="s">
        <v>237</v>
      </c>
      <c r="K742" s="10" t="s">
        <v>19945</v>
      </c>
      <c r="L742" s="12"/>
    </row>
    <row r="743" spans="1:12" ht="20.100000000000001" customHeight="1" x14ac:dyDescent="0.2">
      <c r="A743" s="2">
        <v>10510006</v>
      </c>
      <c r="B743" s="26" t="s">
        <v>1684</v>
      </c>
      <c r="C743" s="32" t="s">
        <v>1685</v>
      </c>
      <c r="D743" s="32" t="s">
        <v>21014</v>
      </c>
      <c r="E743" s="32"/>
      <c r="F743" s="32">
        <v>2257</v>
      </c>
      <c r="G743" s="34" t="s">
        <v>18005</v>
      </c>
      <c r="H743" s="33"/>
      <c r="J743" s="10"/>
      <c r="K743" s="10"/>
      <c r="L743" s="12"/>
    </row>
    <row r="744" spans="1:12" ht="20.100000000000001" customHeight="1" x14ac:dyDescent="0.2">
      <c r="A744" s="2">
        <v>10510007</v>
      </c>
      <c r="B744" s="31" t="s">
        <v>1686</v>
      </c>
      <c r="C744" s="32" t="s">
        <v>1687</v>
      </c>
      <c r="D744" s="32" t="s">
        <v>21015</v>
      </c>
      <c r="E744" s="32"/>
      <c r="F744" s="32">
        <v>39</v>
      </c>
      <c r="G744" s="34" t="s">
        <v>18005</v>
      </c>
      <c r="H744" s="33"/>
      <c r="J744" s="10"/>
      <c r="K744" s="10"/>
      <c r="L744" s="12"/>
    </row>
    <row r="745" spans="1:12" ht="20.100000000000001" customHeight="1" x14ac:dyDescent="0.2">
      <c r="A745" s="2">
        <v>10510008</v>
      </c>
      <c r="B745" s="26" t="s">
        <v>1688</v>
      </c>
      <c r="C745" s="32" t="s">
        <v>1689</v>
      </c>
      <c r="D745" s="32" t="s">
        <v>21016</v>
      </c>
      <c r="E745" s="32" t="s">
        <v>13844</v>
      </c>
      <c r="F745" s="32">
        <v>128</v>
      </c>
      <c r="G745" s="34" t="s">
        <v>13974</v>
      </c>
      <c r="H745" s="33">
        <v>220500</v>
      </c>
      <c r="I745" s="18" t="s">
        <v>19944</v>
      </c>
      <c r="J745" s="10" t="s">
        <v>13776</v>
      </c>
      <c r="K745" s="10" t="s">
        <v>19943</v>
      </c>
      <c r="L745" s="12"/>
    </row>
    <row r="746" spans="1:12" ht="20.100000000000001" customHeight="1" x14ac:dyDescent="0.2">
      <c r="A746" s="2">
        <v>10510009</v>
      </c>
      <c r="B746" s="31" t="s">
        <v>1690</v>
      </c>
      <c r="C746" s="32" t="s">
        <v>1691</v>
      </c>
      <c r="D746" s="32" t="s">
        <v>21017</v>
      </c>
      <c r="E746" s="32" t="s">
        <v>13844</v>
      </c>
      <c r="F746" s="32">
        <v>85</v>
      </c>
      <c r="G746" s="34" t="s">
        <v>13974</v>
      </c>
      <c r="H746" s="33">
        <v>220500</v>
      </c>
      <c r="I746" s="18" t="s">
        <v>19942</v>
      </c>
      <c r="J746" s="10" t="s">
        <v>123</v>
      </c>
      <c r="K746" s="10" t="s">
        <v>19941</v>
      </c>
      <c r="L746" s="12"/>
    </row>
    <row r="747" spans="1:12" ht="20.100000000000001" customHeight="1" x14ac:dyDescent="0.2">
      <c r="A747" s="2">
        <v>10510010</v>
      </c>
      <c r="B747" s="26" t="s">
        <v>1692</v>
      </c>
      <c r="C747" s="32" t="s">
        <v>1693</v>
      </c>
      <c r="D747" s="32" t="s">
        <v>21018</v>
      </c>
      <c r="E747" s="32"/>
      <c r="F747" s="32">
        <v>292</v>
      </c>
      <c r="G747" s="34" t="s">
        <v>18005</v>
      </c>
      <c r="H747" s="33"/>
      <c r="J747" s="10"/>
      <c r="K747" s="10"/>
      <c r="L747" s="12"/>
    </row>
    <row r="748" spans="1:12" ht="20.100000000000001" customHeight="1" x14ac:dyDescent="0.2">
      <c r="A748" s="2">
        <v>10510011</v>
      </c>
      <c r="B748" s="31" t="s">
        <v>1694</v>
      </c>
      <c r="C748" s="32" t="s">
        <v>1695</v>
      </c>
      <c r="D748" s="32" t="s">
        <v>21019</v>
      </c>
      <c r="E748" s="32"/>
      <c r="F748" s="32">
        <v>227</v>
      </c>
      <c r="G748" s="34" t="s">
        <v>18005</v>
      </c>
      <c r="H748" s="33"/>
      <c r="J748" s="10"/>
      <c r="K748" s="10"/>
      <c r="L748" s="12"/>
    </row>
    <row r="749" spans="1:12" ht="20.100000000000001" customHeight="1" x14ac:dyDescent="0.2">
      <c r="A749" s="2">
        <v>10510012</v>
      </c>
      <c r="B749" s="26" t="s">
        <v>1696</v>
      </c>
      <c r="C749" s="32" t="s">
        <v>1697</v>
      </c>
      <c r="D749" s="32" t="s">
        <v>21020</v>
      </c>
      <c r="E749" s="32" t="s">
        <v>13766</v>
      </c>
      <c r="F749" s="32">
        <v>205</v>
      </c>
      <c r="G749" s="34" t="s">
        <v>13820</v>
      </c>
      <c r="H749" s="33">
        <v>202000</v>
      </c>
      <c r="I749" s="18" t="s">
        <v>19940</v>
      </c>
      <c r="J749" s="10" t="s">
        <v>19939</v>
      </c>
      <c r="K749" s="10" t="s">
        <v>19938</v>
      </c>
      <c r="L749" s="12"/>
    </row>
    <row r="750" spans="1:12" ht="20.100000000000001" customHeight="1" x14ac:dyDescent="0.2">
      <c r="A750" s="2">
        <v>10510013</v>
      </c>
      <c r="B750" s="31" t="s">
        <v>1698</v>
      </c>
      <c r="C750" s="32" t="s">
        <v>1699</v>
      </c>
      <c r="D750" s="32" t="s">
        <v>21021</v>
      </c>
      <c r="E750" s="32"/>
      <c r="F750" s="32">
        <v>67</v>
      </c>
      <c r="G750" s="34" t="s">
        <v>18005</v>
      </c>
      <c r="H750" s="33"/>
      <c r="J750" s="10"/>
      <c r="K750" s="10"/>
      <c r="L750" s="12"/>
    </row>
    <row r="751" spans="1:12" ht="20.100000000000001" customHeight="1" x14ac:dyDescent="0.2">
      <c r="A751" s="2">
        <v>10510014</v>
      </c>
      <c r="B751" s="26" t="s">
        <v>1700</v>
      </c>
      <c r="C751" s="32" t="s">
        <v>1701</v>
      </c>
      <c r="D751" s="32" t="s">
        <v>21022</v>
      </c>
      <c r="E751" s="32"/>
      <c r="F751" s="32">
        <v>50</v>
      </c>
      <c r="G751" s="34" t="s">
        <v>18005</v>
      </c>
      <c r="H751" s="33"/>
      <c r="J751" s="10"/>
      <c r="K751" s="10"/>
      <c r="L751" s="12"/>
    </row>
    <row r="752" spans="1:12" ht="20.100000000000001" customHeight="1" x14ac:dyDescent="0.2">
      <c r="A752" s="2">
        <v>10510015</v>
      </c>
      <c r="B752" s="31" t="s">
        <v>1702</v>
      </c>
      <c r="C752" s="32" t="s">
        <v>1703</v>
      </c>
      <c r="D752" s="32" t="s">
        <v>21023</v>
      </c>
      <c r="E752" s="32"/>
      <c r="F752" s="32">
        <v>755</v>
      </c>
      <c r="G752" s="34" t="s">
        <v>18005</v>
      </c>
      <c r="H752" s="33"/>
      <c r="J752" s="10"/>
      <c r="K752" s="10"/>
      <c r="L752" s="12"/>
    </row>
    <row r="753" spans="1:12" ht="20.100000000000001" customHeight="1" x14ac:dyDescent="0.2">
      <c r="A753" s="2">
        <v>10510016</v>
      </c>
      <c r="B753" s="26" t="s">
        <v>1704</v>
      </c>
      <c r="C753" s="32" t="s">
        <v>1705</v>
      </c>
      <c r="D753" s="32" t="s">
        <v>21024</v>
      </c>
      <c r="E753" s="32"/>
      <c r="F753" s="32">
        <v>85</v>
      </c>
      <c r="G753" s="34" t="s">
        <v>18005</v>
      </c>
      <c r="H753" s="33"/>
      <c r="J753" s="10"/>
      <c r="K753" s="10"/>
      <c r="L753" s="12"/>
    </row>
    <row r="754" spans="1:12" ht="20.100000000000001" customHeight="1" x14ac:dyDescent="0.2">
      <c r="A754" s="2">
        <v>10510017</v>
      </c>
      <c r="B754" s="31" t="s">
        <v>1706</v>
      </c>
      <c r="C754" s="32" t="s">
        <v>1707</v>
      </c>
      <c r="D754" s="32" t="s">
        <v>21025</v>
      </c>
      <c r="E754" s="32" t="s">
        <v>13766</v>
      </c>
      <c r="F754" s="32">
        <v>1788</v>
      </c>
      <c r="G754" s="34" t="s">
        <v>14325</v>
      </c>
      <c r="H754" s="33">
        <v>209000</v>
      </c>
      <c r="I754" s="18" t="s">
        <v>19937</v>
      </c>
      <c r="J754" s="10" t="s">
        <v>19936</v>
      </c>
      <c r="K754" s="10" t="s">
        <v>17143</v>
      </c>
      <c r="L754" s="12"/>
    </row>
    <row r="755" spans="1:12" ht="20.100000000000001" customHeight="1" x14ac:dyDescent="0.2">
      <c r="A755" s="2">
        <v>10510018</v>
      </c>
      <c r="B755" s="26" t="s">
        <v>1708</v>
      </c>
      <c r="C755" s="32" t="s">
        <v>1709</v>
      </c>
      <c r="D755" s="32" t="s">
        <v>21026</v>
      </c>
      <c r="E755" s="32"/>
      <c r="F755" s="32">
        <v>1054</v>
      </c>
      <c r="G755" s="34" t="s">
        <v>13889</v>
      </c>
      <c r="H755" s="33"/>
      <c r="J755" s="10"/>
      <c r="K755" s="10"/>
      <c r="L755" s="12"/>
    </row>
    <row r="756" spans="1:12" ht="20.100000000000001" customHeight="1" x14ac:dyDescent="0.2">
      <c r="A756" s="2">
        <v>10510019</v>
      </c>
      <c r="B756" s="31" t="s">
        <v>1710</v>
      </c>
      <c r="C756" s="32" t="s">
        <v>1711</v>
      </c>
      <c r="D756" s="32" t="s">
        <v>21027</v>
      </c>
      <c r="E756" s="32"/>
      <c r="F756" s="32">
        <v>650</v>
      </c>
      <c r="G756" s="34" t="s">
        <v>18005</v>
      </c>
      <c r="H756" s="33"/>
      <c r="J756" s="10"/>
      <c r="K756" s="10"/>
      <c r="L756" s="12"/>
    </row>
    <row r="757" spans="1:12" ht="20.100000000000001" customHeight="1" x14ac:dyDescent="0.2">
      <c r="A757" s="2">
        <v>10510020</v>
      </c>
      <c r="B757" s="26" t="s">
        <v>1712</v>
      </c>
      <c r="C757" s="32" t="s">
        <v>1713</v>
      </c>
      <c r="D757" s="32" t="s">
        <v>21028</v>
      </c>
      <c r="E757" s="32"/>
      <c r="F757" s="32">
        <v>756</v>
      </c>
      <c r="G757" s="34" t="s">
        <v>14325</v>
      </c>
      <c r="H757" s="33"/>
      <c r="J757" s="10"/>
      <c r="K757" s="10"/>
      <c r="L757" s="12"/>
    </row>
    <row r="758" spans="1:12" ht="20.100000000000001" customHeight="1" x14ac:dyDescent="0.2">
      <c r="A758" s="2">
        <v>10510021</v>
      </c>
      <c r="B758" s="31" t="s">
        <v>1714</v>
      </c>
      <c r="C758" s="32" t="s">
        <v>1715</v>
      </c>
      <c r="D758" s="32" t="s">
        <v>21029</v>
      </c>
      <c r="E758" s="32"/>
      <c r="F758" s="32">
        <v>1493</v>
      </c>
      <c r="G758" s="34" t="s">
        <v>13866</v>
      </c>
      <c r="H758" s="33"/>
      <c r="J758" s="10"/>
      <c r="K758" s="10"/>
      <c r="L758" s="12"/>
    </row>
    <row r="759" spans="1:12" ht="20.100000000000001" customHeight="1" x14ac:dyDescent="0.2">
      <c r="A759" s="2">
        <v>10510023</v>
      </c>
      <c r="B759" s="26" t="s">
        <v>1716</v>
      </c>
      <c r="C759" s="32" t="s">
        <v>1717</v>
      </c>
      <c r="D759" s="32" t="s">
        <v>21030</v>
      </c>
      <c r="E759" s="32"/>
      <c r="F759" s="32">
        <v>147</v>
      </c>
      <c r="G759" s="34" t="s">
        <v>14325</v>
      </c>
      <c r="H759" s="33"/>
      <c r="J759" s="10"/>
      <c r="K759" s="10"/>
      <c r="L759" s="12"/>
    </row>
    <row r="760" spans="1:12" ht="20.100000000000001" customHeight="1" x14ac:dyDescent="0.2">
      <c r="A760" s="2">
        <v>10510024</v>
      </c>
      <c r="B760" s="31" t="s">
        <v>1718</v>
      </c>
      <c r="C760" s="32" t="s">
        <v>1719</v>
      </c>
      <c r="D760" s="32" t="s">
        <v>21031</v>
      </c>
      <c r="E760" s="32"/>
      <c r="F760" s="32">
        <v>1252</v>
      </c>
      <c r="G760" s="34" t="s">
        <v>13980</v>
      </c>
      <c r="H760" s="33"/>
      <c r="J760" s="10"/>
      <c r="K760" s="10"/>
      <c r="L760" s="12"/>
    </row>
    <row r="761" spans="1:12" ht="20.100000000000001" customHeight="1" x14ac:dyDescent="0.2">
      <c r="A761" s="2">
        <v>10510025</v>
      </c>
      <c r="B761" s="26" t="s">
        <v>1720</v>
      </c>
      <c r="C761" s="32" t="s">
        <v>1721</v>
      </c>
      <c r="D761" s="32" t="s">
        <v>21032</v>
      </c>
      <c r="E761" s="32"/>
      <c r="F761" s="32">
        <v>697</v>
      </c>
      <c r="G761" s="34" t="s">
        <v>13822</v>
      </c>
      <c r="H761" s="33"/>
      <c r="J761" s="10"/>
      <c r="K761" s="10"/>
      <c r="L761" s="12"/>
    </row>
    <row r="762" spans="1:12" ht="20.100000000000001" customHeight="1" x14ac:dyDescent="0.2">
      <c r="A762" s="2">
        <v>10510026</v>
      </c>
      <c r="B762" s="31" t="s">
        <v>1722</v>
      </c>
      <c r="C762" s="32" t="s">
        <v>1723</v>
      </c>
      <c r="D762" s="32" t="s">
        <v>21033</v>
      </c>
      <c r="E762" s="32"/>
      <c r="F762" s="32">
        <v>56</v>
      </c>
      <c r="G762" s="34" t="s">
        <v>13974</v>
      </c>
      <c r="H762" s="33"/>
      <c r="J762" s="10"/>
      <c r="K762" s="10"/>
      <c r="L762" s="12"/>
    </row>
    <row r="763" spans="1:12" ht="20.100000000000001" customHeight="1" x14ac:dyDescent="0.2">
      <c r="A763" s="2">
        <v>10510027</v>
      </c>
      <c r="B763" s="26" t="s">
        <v>1724</v>
      </c>
      <c r="C763" s="32" t="s">
        <v>1725</v>
      </c>
      <c r="D763" s="32" t="s">
        <v>21034</v>
      </c>
      <c r="E763" s="32"/>
      <c r="F763" s="32">
        <v>340</v>
      </c>
      <c r="G763" s="34" t="s">
        <v>13876</v>
      </c>
      <c r="H763" s="33"/>
      <c r="J763" s="10"/>
      <c r="K763" s="10"/>
      <c r="L763" s="12"/>
    </row>
    <row r="764" spans="1:12" ht="20.100000000000001" customHeight="1" x14ac:dyDescent="0.2">
      <c r="A764" s="2">
        <v>10510028</v>
      </c>
      <c r="B764" s="31" t="s">
        <v>1726</v>
      </c>
      <c r="C764" s="32" t="s">
        <v>1727</v>
      </c>
      <c r="D764" s="32" t="s">
        <v>21035</v>
      </c>
      <c r="E764" s="32"/>
      <c r="F764" s="32">
        <v>2035</v>
      </c>
      <c r="G764" s="34" t="s">
        <v>13866</v>
      </c>
      <c r="H764" s="33"/>
      <c r="J764" s="10"/>
      <c r="K764" s="10"/>
      <c r="L764" s="12"/>
    </row>
    <row r="765" spans="1:12" ht="20.100000000000001" customHeight="1" x14ac:dyDescent="0.2">
      <c r="A765" s="2">
        <v>10510029</v>
      </c>
      <c r="B765" s="26" t="s">
        <v>1728</v>
      </c>
      <c r="C765" s="32" t="s">
        <v>1729</v>
      </c>
      <c r="D765" s="32" t="s">
        <v>21036</v>
      </c>
      <c r="E765" s="32"/>
      <c r="F765" s="32">
        <v>5123</v>
      </c>
      <c r="G765" s="34" t="s">
        <v>13980</v>
      </c>
      <c r="H765" s="33"/>
      <c r="J765" s="10"/>
      <c r="K765" s="10"/>
      <c r="L765" s="12"/>
    </row>
    <row r="766" spans="1:12" ht="20.100000000000001" customHeight="1" x14ac:dyDescent="0.2">
      <c r="A766" s="2">
        <v>10510030</v>
      </c>
      <c r="B766" s="31" t="s">
        <v>1730</v>
      </c>
      <c r="C766" s="32" t="s">
        <v>1731</v>
      </c>
      <c r="D766" s="32" t="s">
        <v>21037</v>
      </c>
      <c r="E766" s="32"/>
      <c r="F766" s="32">
        <v>127</v>
      </c>
      <c r="G766" s="34" t="s">
        <v>18005</v>
      </c>
      <c r="H766" s="33"/>
      <c r="J766" s="10"/>
      <c r="K766" s="10"/>
      <c r="L766" s="12"/>
    </row>
    <row r="767" spans="1:12" ht="20.100000000000001" customHeight="1" x14ac:dyDescent="0.2">
      <c r="A767" s="2">
        <v>10510032</v>
      </c>
      <c r="B767" s="26" t="s">
        <v>1732</v>
      </c>
      <c r="C767" s="32" t="s">
        <v>1733</v>
      </c>
      <c r="D767" s="32" t="s">
        <v>21038</v>
      </c>
      <c r="E767" s="32" t="s">
        <v>13766</v>
      </c>
      <c r="F767" s="32">
        <v>550</v>
      </c>
      <c r="G767" s="34" t="s">
        <v>13863</v>
      </c>
      <c r="H767" s="33">
        <v>208660</v>
      </c>
      <c r="I767" s="18" t="s">
        <v>14142</v>
      </c>
      <c r="J767" s="10" t="s">
        <v>14572</v>
      </c>
      <c r="K767" s="10" t="s">
        <v>19184</v>
      </c>
      <c r="L767" s="12"/>
    </row>
    <row r="768" spans="1:12" ht="20.100000000000001" customHeight="1" x14ac:dyDescent="0.2">
      <c r="A768" s="2">
        <v>10510033</v>
      </c>
      <c r="B768" s="31" t="s">
        <v>1734</v>
      </c>
      <c r="C768" s="32" t="s">
        <v>1735</v>
      </c>
      <c r="D768" s="32" t="s">
        <v>21039</v>
      </c>
      <c r="E768" s="32"/>
      <c r="F768" s="32">
        <v>522</v>
      </c>
      <c r="G768" s="34" t="s">
        <v>18005</v>
      </c>
      <c r="H768" s="33"/>
      <c r="J768" s="10"/>
      <c r="K768" s="10"/>
      <c r="L768" s="12"/>
    </row>
    <row r="769" spans="1:12" ht="20.100000000000001" customHeight="1" x14ac:dyDescent="0.2">
      <c r="A769" s="2">
        <v>10510034</v>
      </c>
      <c r="B769" s="26" t="s">
        <v>1736</v>
      </c>
      <c r="C769" s="32" t="s">
        <v>1737</v>
      </c>
      <c r="D769" s="32" t="s">
        <v>21040</v>
      </c>
      <c r="E769" s="32"/>
      <c r="F769" s="32">
        <v>113</v>
      </c>
      <c r="G769" s="34" t="s">
        <v>18005</v>
      </c>
      <c r="H769" s="33"/>
      <c r="J769" s="10"/>
      <c r="K769" s="10"/>
      <c r="L769" s="12"/>
    </row>
    <row r="770" spans="1:12" ht="20.100000000000001" customHeight="1" x14ac:dyDescent="0.2">
      <c r="A770" s="2">
        <v>10510035</v>
      </c>
      <c r="B770" s="31" t="s">
        <v>1738</v>
      </c>
      <c r="C770" s="32" t="s">
        <v>1739</v>
      </c>
      <c r="D770" s="32" t="s">
        <v>21041</v>
      </c>
      <c r="E770" s="32"/>
      <c r="F770" s="32">
        <v>56</v>
      </c>
      <c r="G770" s="34" t="s">
        <v>13866</v>
      </c>
      <c r="H770" s="33"/>
      <c r="J770" s="10"/>
      <c r="K770" s="10"/>
      <c r="L770" s="12"/>
    </row>
    <row r="771" spans="1:12" ht="20.100000000000001" customHeight="1" x14ac:dyDescent="0.2">
      <c r="A771" s="2">
        <v>10510036</v>
      </c>
      <c r="B771" s="26" t="s">
        <v>1740</v>
      </c>
      <c r="C771" s="32" t="s">
        <v>1741</v>
      </c>
      <c r="D771" s="32" t="s">
        <v>21042</v>
      </c>
      <c r="E771" s="32" t="s">
        <v>13766</v>
      </c>
      <c r="F771" s="32">
        <v>320</v>
      </c>
      <c r="G771" s="34" t="s">
        <v>14338</v>
      </c>
      <c r="H771" s="33">
        <v>195000</v>
      </c>
      <c r="I771" s="18" t="s">
        <v>19935</v>
      </c>
      <c r="J771" s="10" t="s">
        <v>13772</v>
      </c>
      <c r="K771" s="10" t="s">
        <v>19934</v>
      </c>
      <c r="L771" s="12"/>
    </row>
    <row r="772" spans="1:12" ht="20.100000000000001" customHeight="1" x14ac:dyDescent="0.2">
      <c r="A772" s="2">
        <v>10510037</v>
      </c>
      <c r="B772" s="31" t="s">
        <v>1742</v>
      </c>
      <c r="C772" s="32" t="s">
        <v>1743</v>
      </c>
      <c r="D772" s="32" t="s">
        <v>21043</v>
      </c>
      <c r="E772" s="32"/>
      <c r="F772" s="32">
        <v>389</v>
      </c>
      <c r="G772" s="34" t="s">
        <v>13876</v>
      </c>
      <c r="H772" s="33"/>
      <c r="J772" s="10"/>
      <c r="K772" s="10"/>
      <c r="L772" s="12"/>
    </row>
    <row r="773" spans="1:12" ht="20.100000000000001" customHeight="1" x14ac:dyDescent="0.2">
      <c r="A773" s="2">
        <v>10510038</v>
      </c>
      <c r="B773" s="26" t="s">
        <v>1744</v>
      </c>
      <c r="C773" s="32" t="s">
        <v>1745</v>
      </c>
      <c r="D773" s="32" t="s">
        <v>21044</v>
      </c>
      <c r="E773" s="32"/>
      <c r="F773" s="32">
        <v>1167</v>
      </c>
      <c r="G773" s="34" t="s">
        <v>13822</v>
      </c>
      <c r="H773" s="33"/>
      <c r="J773" s="10"/>
      <c r="K773" s="10"/>
      <c r="L773" s="12"/>
    </row>
    <row r="774" spans="1:12" ht="20.100000000000001" customHeight="1" x14ac:dyDescent="0.2">
      <c r="A774" s="2">
        <v>10510039</v>
      </c>
      <c r="B774" s="31" t="s">
        <v>1746</v>
      </c>
      <c r="C774" s="32" t="s">
        <v>1747</v>
      </c>
      <c r="D774" s="32" t="s">
        <v>21045</v>
      </c>
      <c r="E774" s="32"/>
      <c r="F774" s="32">
        <v>120</v>
      </c>
      <c r="G774" s="34" t="s">
        <v>18005</v>
      </c>
      <c r="H774" s="33"/>
      <c r="J774" s="10"/>
      <c r="K774" s="10"/>
      <c r="L774" s="12"/>
    </row>
    <row r="775" spans="1:12" ht="20.100000000000001" customHeight="1" x14ac:dyDescent="0.2">
      <c r="A775" s="2">
        <v>10510040</v>
      </c>
      <c r="B775" s="26" t="s">
        <v>1748</v>
      </c>
      <c r="C775" s="32" t="s">
        <v>1749</v>
      </c>
      <c r="D775" s="32" t="s">
        <v>21046</v>
      </c>
      <c r="E775" s="32"/>
      <c r="F775" s="32">
        <v>250</v>
      </c>
      <c r="G775" s="34" t="s">
        <v>18005</v>
      </c>
      <c r="H775" s="33"/>
      <c r="J775" s="10"/>
      <c r="K775" s="10"/>
      <c r="L775" s="12"/>
    </row>
    <row r="776" spans="1:12" ht="20.100000000000001" customHeight="1" x14ac:dyDescent="0.2">
      <c r="A776" s="2">
        <v>10510041</v>
      </c>
      <c r="B776" s="31" t="s">
        <v>1750</v>
      </c>
      <c r="C776" s="32" t="s">
        <v>1751</v>
      </c>
      <c r="D776" s="32" t="s">
        <v>21047</v>
      </c>
      <c r="E776" s="32"/>
      <c r="F776" s="32">
        <v>270</v>
      </c>
      <c r="G776" s="34" t="s">
        <v>14325</v>
      </c>
      <c r="H776" s="33"/>
      <c r="J776" s="10"/>
      <c r="K776" s="10"/>
      <c r="L776" s="12"/>
    </row>
    <row r="777" spans="1:12" ht="20.100000000000001" customHeight="1" x14ac:dyDescent="0.2">
      <c r="A777" s="2">
        <v>10510042</v>
      </c>
      <c r="B777" s="26" t="s">
        <v>1752</v>
      </c>
      <c r="C777" s="32" t="s">
        <v>1753</v>
      </c>
      <c r="D777" s="32" t="s">
        <v>21048</v>
      </c>
      <c r="E777" s="32"/>
      <c r="F777" s="32">
        <v>3584</v>
      </c>
      <c r="G777" s="34" t="s">
        <v>13974</v>
      </c>
      <c r="H777" s="33"/>
      <c r="J777" s="10"/>
      <c r="K777" s="10"/>
      <c r="L777" s="12"/>
    </row>
    <row r="778" spans="1:12" ht="20.100000000000001" customHeight="1" x14ac:dyDescent="0.2">
      <c r="A778" s="2">
        <v>10510043</v>
      </c>
      <c r="B778" s="31" t="s">
        <v>1754</v>
      </c>
      <c r="C778" s="32" t="s">
        <v>1755</v>
      </c>
      <c r="D778" s="32" t="s">
        <v>21049</v>
      </c>
      <c r="E778" s="32"/>
      <c r="F778" s="32">
        <v>221</v>
      </c>
      <c r="G778" s="34" t="s">
        <v>18005</v>
      </c>
      <c r="H778" s="33"/>
      <c r="J778" s="10"/>
      <c r="K778" s="10"/>
      <c r="L778" s="12"/>
    </row>
    <row r="779" spans="1:12" ht="20.100000000000001" customHeight="1" x14ac:dyDescent="0.2">
      <c r="A779" s="2">
        <v>10510044</v>
      </c>
      <c r="B779" s="26" t="s">
        <v>1756</v>
      </c>
      <c r="C779" s="32" t="s">
        <v>1757</v>
      </c>
      <c r="D779" s="32" t="s">
        <v>21050</v>
      </c>
      <c r="E779" s="32"/>
      <c r="F779" s="32">
        <v>350</v>
      </c>
      <c r="G779" s="34" t="s">
        <v>18005</v>
      </c>
      <c r="H779" s="33"/>
      <c r="J779" s="10"/>
      <c r="K779" s="10"/>
      <c r="L779" s="12"/>
    </row>
    <row r="780" spans="1:12" ht="20.100000000000001" customHeight="1" x14ac:dyDescent="0.2">
      <c r="A780" s="2">
        <v>10510045</v>
      </c>
      <c r="B780" s="31" t="s">
        <v>1758</v>
      </c>
      <c r="C780" s="32" t="s">
        <v>1759</v>
      </c>
      <c r="D780" s="32" t="s">
        <v>21051</v>
      </c>
      <c r="E780" s="32"/>
      <c r="F780" s="32">
        <v>149</v>
      </c>
      <c r="G780" s="34" t="s">
        <v>18005</v>
      </c>
      <c r="H780" s="33"/>
      <c r="J780" s="10"/>
      <c r="K780" s="10"/>
      <c r="L780" s="12"/>
    </row>
    <row r="781" spans="1:12" ht="20.100000000000001" customHeight="1" x14ac:dyDescent="0.2">
      <c r="A781" s="2">
        <v>10510046</v>
      </c>
      <c r="B781" s="26" t="s">
        <v>1760</v>
      </c>
      <c r="C781" s="32" t="s">
        <v>1761</v>
      </c>
      <c r="D781" s="32" t="s">
        <v>21052</v>
      </c>
      <c r="E781" s="32"/>
      <c r="F781" s="32">
        <v>750</v>
      </c>
      <c r="G781" s="34" t="s">
        <v>18005</v>
      </c>
      <c r="H781" s="33"/>
      <c r="J781" s="10"/>
      <c r="K781" s="10"/>
      <c r="L781" s="12"/>
    </row>
    <row r="782" spans="1:12" ht="20.100000000000001" customHeight="1" x14ac:dyDescent="0.2">
      <c r="A782" s="2">
        <v>10510047</v>
      </c>
      <c r="B782" s="31" t="s">
        <v>1762</v>
      </c>
      <c r="C782" s="32" t="s">
        <v>1763</v>
      </c>
      <c r="D782" s="32" t="s">
        <v>21053</v>
      </c>
      <c r="E782" s="32" t="s">
        <v>13766</v>
      </c>
      <c r="F782" s="32">
        <v>1711</v>
      </c>
      <c r="G782" s="34" t="s">
        <v>13822</v>
      </c>
      <c r="H782" s="33">
        <v>196000</v>
      </c>
      <c r="I782" s="18" t="s">
        <v>19933</v>
      </c>
      <c r="J782" s="10" t="s">
        <v>237</v>
      </c>
      <c r="K782" s="10" t="s">
        <v>14482</v>
      </c>
      <c r="L782" s="12"/>
    </row>
    <row r="783" spans="1:12" ht="20.100000000000001" customHeight="1" x14ac:dyDescent="0.2">
      <c r="A783" s="2">
        <v>10510048</v>
      </c>
      <c r="B783" s="26" t="s">
        <v>1764</v>
      </c>
      <c r="C783" s="32" t="s">
        <v>1765</v>
      </c>
      <c r="D783" s="32" t="s">
        <v>21054</v>
      </c>
      <c r="E783" s="32"/>
      <c r="F783" s="32">
        <v>25</v>
      </c>
      <c r="G783" s="34" t="s">
        <v>13820</v>
      </c>
      <c r="H783" s="33"/>
      <c r="J783" s="10"/>
      <c r="K783" s="10"/>
      <c r="L783" s="12"/>
    </row>
    <row r="784" spans="1:12" ht="20.100000000000001" customHeight="1" x14ac:dyDescent="0.2">
      <c r="A784" s="2">
        <v>10510049</v>
      </c>
      <c r="B784" s="31" t="s">
        <v>1766</v>
      </c>
      <c r="C784" s="32" t="s">
        <v>1767</v>
      </c>
      <c r="D784" s="32" t="s">
        <v>21055</v>
      </c>
      <c r="E784" s="32" t="s">
        <v>13766</v>
      </c>
      <c r="F784" s="32">
        <v>2289</v>
      </c>
      <c r="G784" s="34" t="s">
        <v>13796</v>
      </c>
      <c r="H784" s="33">
        <v>200000</v>
      </c>
      <c r="I784" s="18" t="s">
        <v>19932</v>
      </c>
      <c r="J784" s="10" t="s">
        <v>14460</v>
      </c>
      <c r="K784" s="10" t="s">
        <v>19931</v>
      </c>
      <c r="L784" s="12"/>
    </row>
    <row r="785" spans="1:12" ht="20.100000000000001" customHeight="1" x14ac:dyDescent="0.2">
      <c r="A785" s="2">
        <v>10510050</v>
      </c>
      <c r="B785" s="26" t="s">
        <v>1768</v>
      </c>
      <c r="C785" s="32" t="s">
        <v>1769</v>
      </c>
      <c r="D785" s="32" t="s">
        <v>21056</v>
      </c>
      <c r="E785" s="32"/>
      <c r="F785" s="32">
        <v>1284</v>
      </c>
      <c r="G785" s="34" t="s">
        <v>13789</v>
      </c>
      <c r="H785" s="33"/>
      <c r="J785" s="10"/>
      <c r="K785" s="10"/>
      <c r="L785" s="12"/>
    </row>
    <row r="786" spans="1:12" ht="20.100000000000001" customHeight="1" x14ac:dyDescent="0.2">
      <c r="A786" s="2">
        <v>10510051</v>
      </c>
      <c r="B786" s="31" t="s">
        <v>1770</v>
      </c>
      <c r="C786" s="32" t="s">
        <v>1771</v>
      </c>
      <c r="D786" s="32" t="s">
        <v>21057</v>
      </c>
      <c r="E786" s="32"/>
      <c r="F786" s="32">
        <v>582</v>
      </c>
      <c r="G786" s="34" t="s">
        <v>18005</v>
      </c>
      <c r="H786" s="33"/>
      <c r="J786" s="10"/>
      <c r="K786" s="10"/>
      <c r="L786" s="12"/>
    </row>
    <row r="787" spans="1:12" ht="20.100000000000001" customHeight="1" x14ac:dyDescent="0.2">
      <c r="A787" s="2">
        <v>10510052</v>
      </c>
      <c r="B787" s="26" t="s">
        <v>1772</v>
      </c>
      <c r="C787" s="32" t="s">
        <v>1773</v>
      </c>
      <c r="D787" s="32" t="s">
        <v>21058</v>
      </c>
      <c r="E787" s="32"/>
      <c r="F787" s="32">
        <v>369</v>
      </c>
      <c r="G787" s="34" t="s">
        <v>18005</v>
      </c>
      <c r="H787" s="33"/>
      <c r="J787" s="10"/>
      <c r="K787" s="10"/>
      <c r="L787" s="12"/>
    </row>
    <row r="788" spans="1:12" ht="20.100000000000001" customHeight="1" x14ac:dyDescent="0.2">
      <c r="A788" s="2">
        <v>10510053</v>
      </c>
      <c r="B788" s="31" t="s">
        <v>1774</v>
      </c>
      <c r="C788" s="32" t="s">
        <v>1775</v>
      </c>
      <c r="D788" s="32" t="s">
        <v>21059</v>
      </c>
      <c r="E788" s="32"/>
      <c r="F788" s="32">
        <v>388</v>
      </c>
      <c r="G788" s="34" t="s">
        <v>13974</v>
      </c>
      <c r="H788" s="33"/>
      <c r="J788" s="10"/>
      <c r="K788" s="10"/>
      <c r="L788" s="12"/>
    </row>
    <row r="789" spans="1:12" ht="20.100000000000001" customHeight="1" x14ac:dyDescent="0.2">
      <c r="A789" s="2">
        <v>10510054</v>
      </c>
      <c r="B789" s="26" t="s">
        <v>1776</v>
      </c>
      <c r="C789" s="32" t="s">
        <v>1777</v>
      </c>
      <c r="D789" s="32" t="s">
        <v>21060</v>
      </c>
      <c r="E789" s="32"/>
      <c r="F789" s="32">
        <v>90</v>
      </c>
      <c r="G789" s="34" t="s">
        <v>13789</v>
      </c>
      <c r="H789" s="33"/>
      <c r="J789" s="10"/>
      <c r="K789" s="10"/>
      <c r="L789" s="12"/>
    </row>
    <row r="790" spans="1:12" ht="20.100000000000001" customHeight="1" x14ac:dyDescent="0.2">
      <c r="A790" s="2">
        <v>10510055</v>
      </c>
      <c r="B790" s="31" t="s">
        <v>1778</v>
      </c>
      <c r="C790" s="32" t="s">
        <v>1779</v>
      </c>
      <c r="D790" s="32" t="s">
        <v>21061</v>
      </c>
      <c r="E790" s="32"/>
      <c r="F790" s="32">
        <v>74</v>
      </c>
      <c r="G790" s="34" t="s">
        <v>18005</v>
      </c>
      <c r="H790" s="33"/>
      <c r="J790" s="10"/>
      <c r="K790" s="10"/>
      <c r="L790" s="12"/>
    </row>
    <row r="791" spans="1:12" ht="20.100000000000001" customHeight="1" x14ac:dyDescent="0.2">
      <c r="A791" s="2">
        <v>10510056</v>
      </c>
      <c r="B791" s="26" t="s">
        <v>1780</v>
      </c>
      <c r="C791" s="32" t="s">
        <v>1781</v>
      </c>
      <c r="D791" s="32" t="s">
        <v>21062</v>
      </c>
      <c r="E791" s="32"/>
      <c r="F791" s="32">
        <v>349</v>
      </c>
      <c r="G791" s="34" t="s">
        <v>18005</v>
      </c>
      <c r="H791" s="33"/>
      <c r="J791" s="10"/>
      <c r="K791" s="10"/>
      <c r="L791" s="12"/>
    </row>
    <row r="792" spans="1:12" ht="20.100000000000001" customHeight="1" x14ac:dyDescent="0.2">
      <c r="A792" s="2">
        <v>10510057</v>
      </c>
      <c r="B792" s="31" t="s">
        <v>1782</v>
      </c>
      <c r="C792" s="32" t="s">
        <v>1783</v>
      </c>
      <c r="D792" s="32" t="s">
        <v>21063</v>
      </c>
      <c r="E792" s="32"/>
      <c r="F792" s="32">
        <v>530</v>
      </c>
      <c r="G792" s="34" t="s">
        <v>18005</v>
      </c>
      <c r="H792" s="33"/>
      <c r="J792" s="10"/>
      <c r="K792" s="10"/>
      <c r="L792" s="12"/>
    </row>
    <row r="793" spans="1:12" ht="20.100000000000001" customHeight="1" x14ac:dyDescent="0.2">
      <c r="A793" s="2">
        <v>10510058</v>
      </c>
      <c r="B793" s="26" t="s">
        <v>1784</v>
      </c>
      <c r="C793" s="32" t="s">
        <v>1785</v>
      </c>
      <c r="D793" s="32" t="s">
        <v>21064</v>
      </c>
      <c r="E793" s="32"/>
      <c r="F793" s="32">
        <v>218</v>
      </c>
      <c r="G793" s="34" t="s">
        <v>18005</v>
      </c>
      <c r="H793" s="33"/>
      <c r="J793" s="10"/>
      <c r="K793" s="10"/>
      <c r="L793" s="12"/>
    </row>
    <row r="794" spans="1:12" ht="20.100000000000001" customHeight="1" x14ac:dyDescent="0.2">
      <c r="A794" s="2">
        <v>10510059</v>
      </c>
      <c r="B794" s="31" t="s">
        <v>1786</v>
      </c>
      <c r="C794" s="32" t="s">
        <v>1787</v>
      </c>
      <c r="D794" s="32" t="s">
        <v>21065</v>
      </c>
      <c r="E794" s="32"/>
      <c r="F794" s="32">
        <v>600</v>
      </c>
      <c r="G794" s="34" t="s">
        <v>18005</v>
      </c>
      <c r="H794" s="33"/>
      <c r="J794" s="10"/>
      <c r="K794" s="10"/>
      <c r="L794" s="12"/>
    </row>
    <row r="795" spans="1:12" ht="20.100000000000001" customHeight="1" x14ac:dyDescent="0.2">
      <c r="A795" s="2">
        <v>10510060</v>
      </c>
      <c r="B795" s="26" t="s">
        <v>1788</v>
      </c>
      <c r="C795" s="32" t="s">
        <v>1789</v>
      </c>
      <c r="D795" s="32" t="s">
        <v>21066</v>
      </c>
      <c r="E795" s="32" t="s">
        <v>13766</v>
      </c>
      <c r="F795" s="32">
        <v>17</v>
      </c>
      <c r="G795" s="34" t="s">
        <v>13866</v>
      </c>
      <c r="H795" s="33">
        <v>160000</v>
      </c>
      <c r="I795" s="18" t="s">
        <v>19930</v>
      </c>
      <c r="J795" s="10" t="s">
        <v>13827</v>
      </c>
      <c r="K795" s="10" t="s">
        <v>19929</v>
      </c>
      <c r="L795" s="12"/>
    </row>
    <row r="796" spans="1:12" ht="20.100000000000001" customHeight="1" x14ac:dyDescent="0.2">
      <c r="A796" s="2">
        <v>10510061</v>
      </c>
      <c r="B796" s="31" t="s">
        <v>1790</v>
      </c>
      <c r="C796" s="32" t="s">
        <v>1791</v>
      </c>
      <c r="D796" s="32" t="s">
        <v>21067</v>
      </c>
      <c r="E796" s="32"/>
      <c r="F796" s="32">
        <v>2350</v>
      </c>
      <c r="G796" s="34" t="s">
        <v>18005</v>
      </c>
      <c r="H796" s="33"/>
      <c r="J796" s="10"/>
      <c r="K796" s="10"/>
      <c r="L796" s="12"/>
    </row>
    <row r="797" spans="1:12" ht="20.100000000000001" customHeight="1" x14ac:dyDescent="0.2">
      <c r="A797" s="2">
        <v>10510062</v>
      </c>
      <c r="B797" s="26" t="s">
        <v>1792</v>
      </c>
      <c r="C797" s="32" t="s">
        <v>1793</v>
      </c>
      <c r="D797" s="32" t="s">
        <v>21068</v>
      </c>
      <c r="E797" s="32" t="s">
        <v>13823</v>
      </c>
      <c r="F797" s="32">
        <v>334</v>
      </c>
      <c r="G797" s="34" t="s">
        <v>14325</v>
      </c>
      <c r="H797" s="33">
        <v>180000</v>
      </c>
      <c r="I797" s="18" t="s">
        <v>19928</v>
      </c>
      <c r="J797" s="10" t="s">
        <v>18382</v>
      </c>
      <c r="K797" s="10" t="s">
        <v>19927</v>
      </c>
      <c r="L797" s="12"/>
    </row>
    <row r="798" spans="1:12" ht="20.100000000000001" customHeight="1" x14ac:dyDescent="0.2">
      <c r="A798" s="2">
        <v>10510063</v>
      </c>
      <c r="B798" s="31" t="s">
        <v>1794</v>
      </c>
      <c r="C798" s="32" t="s">
        <v>1795</v>
      </c>
      <c r="D798" s="32" t="s">
        <v>21069</v>
      </c>
      <c r="E798" s="32"/>
      <c r="F798" s="32">
        <v>382</v>
      </c>
      <c r="G798" s="34" t="s">
        <v>13866</v>
      </c>
      <c r="H798" s="33"/>
      <c r="J798" s="10"/>
      <c r="K798" s="10"/>
      <c r="L798" s="12"/>
    </row>
    <row r="799" spans="1:12" ht="20.100000000000001" customHeight="1" x14ac:dyDescent="0.2">
      <c r="A799" s="2">
        <v>10510064</v>
      </c>
      <c r="B799" s="26" t="s">
        <v>1796</v>
      </c>
      <c r="C799" s="32" t="s">
        <v>1797</v>
      </c>
      <c r="D799" s="32" t="s">
        <v>21070</v>
      </c>
      <c r="E799" s="32" t="s">
        <v>13766</v>
      </c>
      <c r="F799" s="32">
        <v>120</v>
      </c>
      <c r="G799" s="34" t="s">
        <v>13796</v>
      </c>
      <c r="H799" s="33">
        <v>208375</v>
      </c>
      <c r="J799" s="10" t="s">
        <v>13798</v>
      </c>
      <c r="K799" s="10" t="s">
        <v>15762</v>
      </c>
      <c r="L799" s="12"/>
    </row>
    <row r="800" spans="1:12" ht="20.100000000000001" customHeight="1" x14ac:dyDescent="0.2">
      <c r="A800" s="2">
        <v>10510065</v>
      </c>
      <c r="B800" s="31" t="s">
        <v>1798</v>
      </c>
      <c r="C800" s="32" t="s">
        <v>1799</v>
      </c>
      <c r="D800" s="32" t="s">
        <v>21071</v>
      </c>
      <c r="E800" s="32"/>
      <c r="F800" s="32">
        <v>7</v>
      </c>
      <c r="G800" s="34" t="s">
        <v>13863</v>
      </c>
      <c r="H800" s="33"/>
      <c r="J800" s="10"/>
      <c r="K800" s="10"/>
      <c r="L800" s="12"/>
    </row>
    <row r="801" spans="1:12" ht="20.100000000000001" customHeight="1" x14ac:dyDescent="0.2">
      <c r="A801" s="2">
        <v>10510066</v>
      </c>
      <c r="B801" s="26" t="s">
        <v>1800</v>
      </c>
      <c r="C801" s="32" t="s">
        <v>1801</v>
      </c>
      <c r="D801" s="32" t="s">
        <v>21072</v>
      </c>
      <c r="E801" s="32"/>
      <c r="F801" s="32">
        <v>554</v>
      </c>
      <c r="G801" s="34" t="s">
        <v>13866</v>
      </c>
      <c r="H801" s="33"/>
      <c r="J801" s="10"/>
      <c r="K801" s="10"/>
      <c r="L801" s="12"/>
    </row>
    <row r="802" spans="1:12" ht="20.100000000000001" customHeight="1" x14ac:dyDescent="0.2">
      <c r="A802" s="2">
        <v>10510067</v>
      </c>
      <c r="B802" s="31" t="s">
        <v>1802</v>
      </c>
      <c r="C802" s="32" t="s">
        <v>1803</v>
      </c>
      <c r="D802" s="32" t="s">
        <v>21073</v>
      </c>
      <c r="E802" s="32"/>
      <c r="F802" s="32">
        <v>31</v>
      </c>
      <c r="G802" s="34" t="s">
        <v>18005</v>
      </c>
      <c r="H802" s="33"/>
      <c r="J802" s="10"/>
      <c r="K802" s="10"/>
      <c r="L802" s="12"/>
    </row>
    <row r="803" spans="1:12" ht="20.100000000000001" customHeight="1" x14ac:dyDescent="0.2">
      <c r="A803" s="2">
        <v>10510068</v>
      </c>
      <c r="B803" s="26" t="s">
        <v>1804</v>
      </c>
      <c r="C803" s="32" t="s">
        <v>1805</v>
      </c>
      <c r="D803" s="32" t="s">
        <v>21074</v>
      </c>
      <c r="E803" s="32"/>
      <c r="F803" s="32">
        <v>38</v>
      </c>
      <c r="G803" s="34" t="s">
        <v>14355</v>
      </c>
      <c r="H803" s="33">
        <v>215000</v>
      </c>
      <c r="J803" s="10" t="s">
        <v>13772</v>
      </c>
      <c r="K803" s="10" t="s">
        <v>14970</v>
      </c>
      <c r="L803" s="12"/>
    </row>
    <row r="804" spans="1:12" ht="20.100000000000001" customHeight="1" x14ac:dyDescent="0.2">
      <c r="A804" s="2">
        <v>10510069</v>
      </c>
      <c r="B804" s="31" t="s">
        <v>1806</v>
      </c>
      <c r="C804" s="32" t="s">
        <v>1807</v>
      </c>
      <c r="D804" s="32" t="s">
        <v>21075</v>
      </c>
      <c r="E804" s="32" t="s">
        <v>13785</v>
      </c>
      <c r="F804" s="32">
        <v>2655</v>
      </c>
      <c r="G804" s="34" t="s">
        <v>13834</v>
      </c>
      <c r="H804" s="33">
        <v>200000</v>
      </c>
      <c r="I804" s="18" t="s">
        <v>19926</v>
      </c>
      <c r="J804" s="10" t="s">
        <v>13900</v>
      </c>
      <c r="K804" s="10" t="s">
        <v>19925</v>
      </c>
      <c r="L804" s="12"/>
    </row>
    <row r="805" spans="1:12" ht="20.100000000000001" customHeight="1" x14ac:dyDescent="0.2">
      <c r="A805" s="2">
        <v>10510070</v>
      </c>
      <c r="B805" s="26" t="s">
        <v>1808</v>
      </c>
      <c r="C805" s="32" t="s">
        <v>1809</v>
      </c>
      <c r="D805" s="32" t="s">
        <v>21076</v>
      </c>
      <c r="E805" s="32"/>
      <c r="F805" s="32">
        <v>512</v>
      </c>
      <c r="G805" s="34" t="s">
        <v>18005</v>
      </c>
      <c r="H805" s="33"/>
      <c r="J805" s="10"/>
      <c r="K805" s="10"/>
      <c r="L805" s="12"/>
    </row>
    <row r="806" spans="1:12" ht="20.100000000000001" customHeight="1" x14ac:dyDescent="0.2">
      <c r="A806" s="2">
        <v>10510071</v>
      </c>
      <c r="B806" s="31" t="s">
        <v>1810</v>
      </c>
      <c r="C806" s="32" t="s">
        <v>1811</v>
      </c>
      <c r="D806" s="32" t="s">
        <v>21077</v>
      </c>
      <c r="E806" s="32"/>
      <c r="F806" s="32"/>
      <c r="G806" s="34" t="s">
        <v>18005</v>
      </c>
      <c r="H806" s="33"/>
      <c r="J806" s="10"/>
      <c r="K806" s="10"/>
      <c r="L806" s="12"/>
    </row>
    <row r="807" spans="1:12" ht="20.100000000000001" customHeight="1" x14ac:dyDescent="0.2">
      <c r="A807" s="2">
        <v>10510072</v>
      </c>
      <c r="B807" s="26" t="s">
        <v>1812</v>
      </c>
      <c r="C807" s="32" t="s">
        <v>1813</v>
      </c>
      <c r="D807" s="32" t="s">
        <v>21078</v>
      </c>
      <c r="E807" s="32"/>
      <c r="F807" s="32">
        <v>27</v>
      </c>
      <c r="G807" s="34" t="s">
        <v>13876</v>
      </c>
      <c r="H807" s="33"/>
      <c r="J807" s="10"/>
      <c r="K807" s="10"/>
      <c r="L807" s="12"/>
    </row>
    <row r="808" spans="1:12" ht="20.100000000000001" customHeight="1" x14ac:dyDescent="0.2">
      <c r="A808" s="2">
        <v>10510073</v>
      </c>
      <c r="B808" s="31" t="s">
        <v>1814</v>
      </c>
      <c r="C808" s="32" t="s">
        <v>1815</v>
      </c>
      <c r="D808" s="32" t="s">
        <v>21079</v>
      </c>
      <c r="E808" s="32"/>
      <c r="F808" s="32">
        <v>360</v>
      </c>
      <c r="G808" s="34" t="s">
        <v>18005</v>
      </c>
      <c r="H808" s="33"/>
      <c r="J808" s="10"/>
      <c r="K808" s="10"/>
      <c r="L808" s="12"/>
    </row>
    <row r="809" spans="1:12" ht="20.100000000000001" customHeight="1" x14ac:dyDescent="0.2">
      <c r="A809" s="2">
        <v>10510074</v>
      </c>
      <c r="B809" s="26" t="s">
        <v>1816</v>
      </c>
      <c r="C809" s="32" t="s">
        <v>1817</v>
      </c>
      <c r="D809" s="32" t="s">
        <v>21080</v>
      </c>
      <c r="E809" s="32"/>
      <c r="F809" s="32">
        <v>550</v>
      </c>
      <c r="G809" s="34" t="s">
        <v>18005</v>
      </c>
      <c r="H809" s="33"/>
      <c r="J809" s="10"/>
      <c r="K809" s="10"/>
      <c r="L809" s="12"/>
    </row>
    <row r="810" spans="1:12" ht="20.100000000000001" customHeight="1" x14ac:dyDescent="0.2">
      <c r="A810" s="2">
        <v>10510075</v>
      </c>
      <c r="B810" s="31" t="s">
        <v>1818</v>
      </c>
      <c r="C810" s="32" t="s">
        <v>1819</v>
      </c>
      <c r="D810" s="32" t="s">
        <v>21081</v>
      </c>
      <c r="E810" s="32"/>
      <c r="F810" s="32">
        <v>815</v>
      </c>
      <c r="G810" s="34" t="s">
        <v>13822</v>
      </c>
      <c r="H810" s="33"/>
      <c r="J810" s="10"/>
      <c r="K810" s="10"/>
      <c r="L810" s="12"/>
    </row>
    <row r="811" spans="1:12" ht="20.100000000000001" customHeight="1" x14ac:dyDescent="0.2">
      <c r="A811" s="2">
        <v>10510076</v>
      </c>
      <c r="B811" s="26" t="s">
        <v>1820</v>
      </c>
      <c r="C811" s="32" t="s">
        <v>1821</v>
      </c>
      <c r="D811" s="32" t="s">
        <v>21082</v>
      </c>
      <c r="E811" s="32"/>
      <c r="F811" s="32">
        <v>207</v>
      </c>
      <c r="G811" s="34" t="s">
        <v>13866</v>
      </c>
      <c r="H811" s="33"/>
      <c r="J811" s="10"/>
      <c r="K811" s="10"/>
      <c r="L811" s="12"/>
    </row>
    <row r="812" spans="1:12" ht="20.100000000000001" customHeight="1" x14ac:dyDescent="0.2">
      <c r="A812" s="2">
        <v>10510077</v>
      </c>
      <c r="B812" s="31" t="s">
        <v>1822</v>
      </c>
      <c r="C812" s="32" t="s">
        <v>1823</v>
      </c>
      <c r="D812" s="32" t="s">
        <v>21083</v>
      </c>
      <c r="E812" s="32" t="s">
        <v>14285</v>
      </c>
      <c r="F812" s="32">
        <v>210</v>
      </c>
      <c r="G812" s="34" t="s">
        <v>13866</v>
      </c>
      <c r="H812" s="33">
        <v>150000</v>
      </c>
      <c r="I812" s="18" t="s">
        <v>19924</v>
      </c>
      <c r="J812" s="10" t="s">
        <v>14476</v>
      </c>
      <c r="K812" s="10" t="s">
        <v>19923</v>
      </c>
      <c r="L812" s="12"/>
    </row>
    <row r="813" spans="1:12" ht="20.100000000000001" customHeight="1" x14ac:dyDescent="0.2">
      <c r="A813" s="2">
        <v>10510078</v>
      </c>
      <c r="B813" s="26" t="s">
        <v>1824</v>
      </c>
      <c r="C813" s="32" t="s">
        <v>1825</v>
      </c>
      <c r="D813" s="32" t="s">
        <v>21084</v>
      </c>
      <c r="E813" s="32"/>
      <c r="F813" s="32">
        <v>130</v>
      </c>
      <c r="G813" s="34" t="s">
        <v>18005</v>
      </c>
      <c r="H813" s="33"/>
      <c r="J813" s="10"/>
      <c r="K813" s="10"/>
      <c r="L813" s="12"/>
    </row>
    <row r="814" spans="1:12" ht="20.100000000000001" customHeight="1" x14ac:dyDescent="0.2">
      <c r="A814" s="2">
        <v>10510079</v>
      </c>
      <c r="B814" s="31" t="s">
        <v>1826</v>
      </c>
      <c r="C814" s="32" t="s">
        <v>1827</v>
      </c>
      <c r="D814" s="32" t="s">
        <v>21085</v>
      </c>
      <c r="E814" s="32" t="s">
        <v>13766</v>
      </c>
      <c r="F814" s="32">
        <v>600</v>
      </c>
      <c r="G814" s="34" t="s">
        <v>13931</v>
      </c>
      <c r="H814" s="33">
        <v>200000</v>
      </c>
      <c r="I814" s="18" t="s">
        <v>19922</v>
      </c>
      <c r="J814" s="10" t="s">
        <v>13947</v>
      </c>
      <c r="K814" s="10" t="s">
        <v>19921</v>
      </c>
      <c r="L814" s="12"/>
    </row>
    <row r="815" spans="1:12" ht="20.100000000000001" customHeight="1" x14ac:dyDescent="0.2">
      <c r="A815" s="2">
        <v>10510080</v>
      </c>
      <c r="B815" s="26" t="s">
        <v>1828</v>
      </c>
      <c r="C815" s="32" t="s">
        <v>1829</v>
      </c>
      <c r="D815" s="32" t="s">
        <v>21086</v>
      </c>
      <c r="E815" s="32"/>
      <c r="F815" s="32">
        <v>484</v>
      </c>
      <c r="G815" s="34" t="s">
        <v>13866</v>
      </c>
      <c r="H815" s="33"/>
      <c r="J815" s="10"/>
      <c r="K815" s="10"/>
      <c r="L815" s="12"/>
    </row>
    <row r="816" spans="1:12" ht="20.100000000000001" customHeight="1" x14ac:dyDescent="0.2">
      <c r="A816" s="2">
        <v>10510081</v>
      </c>
      <c r="B816" s="31" t="s">
        <v>1830</v>
      </c>
      <c r="C816" s="32" t="s">
        <v>1831</v>
      </c>
      <c r="D816" s="32" t="s">
        <v>21087</v>
      </c>
      <c r="E816" s="32"/>
      <c r="F816" s="32">
        <v>70</v>
      </c>
      <c r="G816" s="34" t="s">
        <v>13974</v>
      </c>
      <c r="H816" s="33"/>
      <c r="J816" s="10"/>
      <c r="K816" s="10"/>
      <c r="L816" s="12"/>
    </row>
    <row r="817" spans="1:12" ht="20.100000000000001" customHeight="1" x14ac:dyDescent="0.2">
      <c r="A817" s="2">
        <v>10510082</v>
      </c>
      <c r="B817" s="26" t="s">
        <v>1832</v>
      </c>
      <c r="C817" s="32" t="s">
        <v>1833</v>
      </c>
      <c r="D817" s="32" t="s">
        <v>21088</v>
      </c>
      <c r="E817" s="32"/>
      <c r="F817" s="32">
        <v>70</v>
      </c>
      <c r="G817" s="34" t="s">
        <v>18005</v>
      </c>
      <c r="H817" s="33"/>
      <c r="J817" s="10"/>
      <c r="K817" s="10"/>
      <c r="L817" s="12"/>
    </row>
    <row r="818" spans="1:12" ht="20.100000000000001" customHeight="1" x14ac:dyDescent="0.2">
      <c r="A818" s="2">
        <v>10510083</v>
      </c>
      <c r="B818" s="31" t="s">
        <v>1834</v>
      </c>
      <c r="C818" s="32" t="s">
        <v>1835</v>
      </c>
      <c r="D818" s="32" t="s">
        <v>21089</v>
      </c>
      <c r="E818" s="32"/>
      <c r="F818" s="32">
        <v>140</v>
      </c>
      <c r="G818" s="34" t="s">
        <v>18005</v>
      </c>
      <c r="H818" s="33"/>
      <c r="J818" s="10"/>
      <c r="K818" s="10"/>
      <c r="L818" s="12"/>
    </row>
    <row r="819" spans="1:12" ht="20.100000000000001" customHeight="1" x14ac:dyDescent="0.2">
      <c r="A819" s="2">
        <v>10510084</v>
      </c>
      <c r="B819" s="26" t="s">
        <v>1836</v>
      </c>
      <c r="C819" s="32" t="s">
        <v>1837</v>
      </c>
      <c r="D819" s="32" t="s">
        <v>21090</v>
      </c>
      <c r="E819" s="32"/>
      <c r="F819" s="32">
        <v>836</v>
      </c>
      <c r="G819" s="34" t="s">
        <v>18005</v>
      </c>
      <c r="H819" s="33"/>
      <c r="J819" s="10"/>
      <c r="K819" s="10"/>
      <c r="L819" s="12"/>
    </row>
    <row r="820" spans="1:12" ht="20.100000000000001" customHeight="1" x14ac:dyDescent="0.2">
      <c r="A820" s="2">
        <v>10510085</v>
      </c>
      <c r="B820" s="31" t="s">
        <v>1838</v>
      </c>
      <c r="C820" s="32" t="s">
        <v>1839</v>
      </c>
      <c r="D820" s="32" t="s">
        <v>21091</v>
      </c>
      <c r="E820" s="32" t="s">
        <v>13766</v>
      </c>
      <c r="F820" s="32">
        <v>874</v>
      </c>
      <c r="G820" s="34" t="s">
        <v>13866</v>
      </c>
      <c r="H820" s="33">
        <v>206000</v>
      </c>
      <c r="I820" s="18" t="s">
        <v>19920</v>
      </c>
      <c r="J820" s="10" t="s">
        <v>18281</v>
      </c>
      <c r="K820" s="10" t="s">
        <v>19919</v>
      </c>
      <c r="L820" s="12"/>
    </row>
    <row r="821" spans="1:12" ht="20.100000000000001" customHeight="1" x14ac:dyDescent="0.2">
      <c r="A821" s="2">
        <v>10510086</v>
      </c>
      <c r="B821" s="26" t="s">
        <v>1840</v>
      </c>
      <c r="C821" s="32" t="s">
        <v>1841</v>
      </c>
      <c r="D821" s="32" t="s">
        <v>21092</v>
      </c>
      <c r="E821" s="32"/>
      <c r="F821" s="32">
        <v>164</v>
      </c>
      <c r="G821" s="34" t="s">
        <v>18005</v>
      </c>
      <c r="H821" s="33"/>
      <c r="J821" s="10"/>
      <c r="K821" s="10"/>
      <c r="L821" s="12"/>
    </row>
    <row r="822" spans="1:12" ht="20.100000000000001" customHeight="1" x14ac:dyDescent="0.2">
      <c r="A822" s="2">
        <v>10510087</v>
      </c>
      <c r="B822" s="31" t="s">
        <v>1842</v>
      </c>
      <c r="C822" s="32" t="s">
        <v>1843</v>
      </c>
      <c r="D822" s="32" t="s">
        <v>21093</v>
      </c>
      <c r="E822" s="32"/>
      <c r="F822" s="32">
        <v>219</v>
      </c>
      <c r="G822" s="34" t="s">
        <v>13980</v>
      </c>
      <c r="H822" s="33"/>
      <c r="J822" s="10"/>
      <c r="K822" s="10"/>
      <c r="L822" s="12"/>
    </row>
    <row r="823" spans="1:12" ht="20.100000000000001" customHeight="1" x14ac:dyDescent="0.2">
      <c r="A823" s="2">
        <v>10510088</v>
      </c>
      <c r="B823" s="26" t="s">
        <v>1844</v>
      </c>
      <c r="C823" s="32" t="s">
        <v>1845</v>
      </c>
      <c r="D823" s="32" t="s">
        <v>21094</v>
      </c>
      <c r="E823" s="32" t="s">
        <v>13785</v>
      </c>
      <c r="F823" s="32">
        <v>2957</v>
      </c>
      <c r="G823" s="34" t="s">
        <v>13820</v>
      </c>
      <c r="H823" s="33">
        <v>273000</v>
      </c>
      <c r="I823" s="18" t="s">
        <v>19917</v>
      </c>
      <c r="J823" s="10" t="s">
        <v>14202</v>
      </c>
      <c r="K823" s="10" t="s">
        <v>19918</v>
      </c>
      <c r="L823" s="12"/>
    </row>
    <row r="824" spans="1:12" ht="20.100000000000001" customHeight="1" x14ac:dyDescent="0.2">
      <c r="A824" s="2">
        <v>10510089</v>
      </c>
      <c r="B824" s="31" t="s">
        <v>1846</v>
      </c>
      <c r="C824" s="32" t="s">
        <v>1847</v>
      </c>
      <c r="D824" s="32" t="s">
        <v>21095</v>
      </c>
      <c r="E824" s="32"/>
      <c r="F824" s="32">
        <v>1076</v>
      </c>
      <c r="G824" s="34" t="s">
        <v>18005</v>
      </c>
      <c r="H824" s="33"/>
      <c r="J824" s="10"/>
      <c r="K824" s="10"/>
      <c r="L824" s="12"/>
    </row>
    <row r="825" spans="1:12" ht="20.100000000000001" customHeight="1" x14ac:dyDescent="0.2">
      <c r="A825" s="2">
        <v>10510090</v>
      </c>
      <c r="B825" s="26" t="s">
        <v>1848</v>
      </c>
      <c r="C825" s="32" t="s">
        <v>1849</v>
      </c>
      <c r="D825" s="32" t="s">
        <v>21096</v>
      </c>
      <c r="E825" s="32"/>
      <c r="F825" s="32">
        <v>73</v>
      </c>
      <c r="G825" s="34" t="s">
        <v>13974</v>
      </c>
      <c r="H825" s="33"/>
      <c r="J825" s="10"/>
      <c r="K825" s="10"/>
      <c r="L825" s="12"/>
    </row>
    <row r="826" spans="1:12" ht="20.100000000000001" customHeight="1" x14ac:dyDescent="0.2">
      <c r="A826" s="2">
        <v>10510091</v>
      </c>
      <c r="B826" s="31" t="s">
        <v>1850</v>
      </c>
      <c r="C826" s="32" t="s">
        <v>1851</v>
      </c>
      <c r="D826" s="32" t="s">
        <v>21097</v>
      </c>
      <c r="E826" s="32" t="s">
        <v>13766</v>
      </c>
      <c r="F826" s="32">
        <v>140</v>
      </c>
      <c r="G826" s="34" t="s">
        <v>13822</v>
      </c>
      <c r="H826" s="33">
        <v>165000</v>
      </c>
      <c r="I826" s="18" t="s">
        <v>19327</v>
      </c>
      <c r="J826" s="10" t="s">
        <v>13772</v>
      </c>
      <c r="K826" s="10" t="s">
        <v>14780</v>
      </c>
      <c r="L826" s="12"/>
    </row>
    <row r="827" spans="1:12" ht="20.100000000000001" customHeight="1" x14ac:dyDescent="0.2">
      <c r="A827" s="2">
        <v>10510092</v>
      </c>
      <c r="B827" s="26" t="s">
        <v>1852</v>
      </c>
      <c r="C827" s="32" t="s">
        <v>1853</v>
      </c>
      <c r="D827" s="32" t="s">
        <v>21098</v>
      </c>
      <c r="E827" s="32"/>
      <c r="F827" s="32">
        <v>445</v>
      </c>
      <c r="G827" s="34" t="s">
        <v>18005</v>
      </c>
      <c r="H827" s="33"/>
      <c r="J827" s="10"/>
      <c r="K827" s="10"/>
      <c r="L827" s="12"/>
    </row>
    <row r="828" spans="1:12" ht="20.100000000000001" customHeight="1" x14ac:dyDescent="0.2">
      <c r="A828" s="2">
        <v>10510093</v>
      </c>
      <c r="B828" s="31" t="s">
        <v>1854</v>
      </c>
      <c r="C828" s="32" t="s">
        <v>1855</v>
      </c>
      <c r="D828" s="32" t="s">
        <v>21099</v>
      </c>
      <c r="E828" s="32"/>
      <c r="F828" s="32">
        <v>138</v>
      </c>
      <c r="G828" s="34" t="s">
        <v>18005</v>
      </c>
      <c r="H828" s="33"/>
      <c r="J828" s="10"/>
      <c r="K828" s="10"/>
      <c r="L828" s="12"/>
    </row>
    <row r="829" spans="1:12" ht="20.100000000000001" customHeight="1" x14ac:dyDescent="0.2">
      <c r="A829" s="2">
        <v>10510094</v>
      </c>
      <c r="B829" s="26" t="s">
        <v>1856</v>
      </c>
      <c r="C829" s="32" t="s">
        <v>1857</v>
      </c>
      <c r="D829" s="32" t="s">
        <v>21100</v>
      </c>
      <c r="E829" s="32"/>
      <c r="F829" s="32">
        <v>25</v>
      </c>
      <c r="G829" s="34" t="s">
        <v>13866</v>
      </c>
      <c r="H829" s="33"/>
      <c r="J829" s="10"/>
      <c r="K829" s="10"/>
      <c r="L829" s="12"/>
    </row>
    <row r="830" spans="1:12" ht="20.100000000000001" customHeight="1" x14ac:dyDescent="0.2">
      <c r="A830" s="2">
        <v>10510095</v>
      </c>
      <c r="B830" s="31" t="s">
        <v>1858</v>
      </c>
      <c r="C830" s="32" t="s">
        <v>1859</v>
      </c>
      <c r="D830" s="32" t="s">
        <v>21101</v>
      </c>
      <c r="E830" s="32"/>
      <c r="F830" s="32">
        <v>288</v>
      </c>
      <c r="G830" s="34" t="s">
        <v>18005</v>
      </c>
      <c r="H830" s="33"/>
      <c r="J830" s="10"/>
      <c r="K830" s="10"/>
      <c r="L830" s="12"/>
    </row>
    <row r="831" spans="1:12" ht="20.100000000000001" customHeight="1" x14ac:dyDescent="0.2">
      <c r="A831" s="2">
        <v>10510096</v>
      </c>
      <c r="B831" s="26" t="s">
        <v>1860</v>
      </c>
      <c r="C831" s="32" t="s">
        <v>1861</v>
      </c>
      <c r="D831" s="32" t="s">
        <v>21102</v>
      </c>
      <c r="E831" s="32"/>
      <c r="F831" s="32">
        <v>1064</v>
      </c>
      <c r="G831" s="34" t="s">
        <v>18005</v>
      </c>
      <c r="H831" s="33"/>
      <c r="J831" s="10"/>
      <c r="K831" s="10"/>
      <c r="L831" s="12"/>
    </row>
    <row r="832" spans="1:12" ht="20.100000000000001" customHeight="1" x14ac:dyDescent="0.2">
      <c r="A832" s="2">
        <v>10510097</v>
      </c>
      <c r="B832" s="31" t="s">
        <v>1862</v>
      </c>
      <c r="C832" s="32" t="s">
        <v>1863</v>
      </c>
      <c r="D832" s="32" t="s">
        <v>21103</v>
      </c>
      <c r="E832" s="32"/>
      <c r="F832" s="32">
        <v>142</v>
      </c>
      <c r="G832" s="34" t="s">
        <v>13866</v>
      </c>
      <c r="H832" s="33"/>
      <c r="J832" s="10"/>
      <c r="K832" s="10"/>
      <c r="L832" s="12"/>
    </row>
    <row r="833" spans="1:12" ht="20.100000000000001" customHeight="1" x14ac:dyDescent="0.2">
      <c r="A833" s="2">
        <v>10510098</v>
      </c>
      <c r="B833" s="26" t="s">
        <v>1864</v>
      </c>
      <c r="C833" s="32" t="s">
        <v>1865</v>
      </c>
      <c r="D833" s="32" t="s">
        <v>21104</v>
      </c>
      <c r="E833" s="32"/>
      <c r="F833" s="32">
        <v>1600</v>
      </c>
      <c r="G833" s="34" t="s">
        <v>13866</v>
      </c>
      <c r="H833" s="33"/>
      <c r="J833" s="10"/>
      <c r="K833" s="10"/>
      <c r="L833" s="12"/>
    </row>
    <row r="834" spans="1:12" ht="20.100000000000001" customHeight="1" x14ac:dyDescent="0.2">
      <c r="A834" s="2" t="s">
        <v>34908</v>
      </c>
      <c r="B834" s="31" t="s">
        <v>1866</v>
      </c>
      <c r="C834" s="32" t="s">
        <v>1867</v>
      </c>
      <c r="D834" s="32" t="s">
        <v>21105</v>
      </c>
      <c r="E834" s="32" t="s">
        <v>13766</v>
      </c>
      <c r="F834" s="32">
        <v>539</v>
      </c>
      <c r="G834" s="34" t="s">
        <v>13866</v>
      </c>
      <c r="H834" s="33">
        <v>195122</v>
      </c>
      <c r="J834" s="10" t="s">
        <v>237</v>
      </c>
      <c r="K834" s="10" t="s">
        <v>15837</v>
      </c>
      <c r="L834" s="12"/>
    </row>
    <row r="835" spans="1:12" ht="20.100000000000001" customHeight="1" x14ac:dyDescent="0.2">
      <c r="A835" s="2">
        <v>10510100</v>
      </c>
      <c r="B835" s="26" t="s">
        <v>1868</v>
      </c>
      <c r="C835" s="32" t="s">
        <v>1869</v>
      </c>
      <c r="D835" s="32" t="s">
        <v>21106</v>
      </c>
      <c r="E835" s="32" t="s">
        <v>13766</v>
      </c>
      <c r="F835" s="32">
        <v>170</v>
      </c>
      <c r="G835" s="34" t="s">
        <v>13822</v>
      </c>
      <c r="H835" s="33">
        <v>189740</v>
      </c>
      <c r="I835" s="18" t="s">
        <v>19916</v>
      </c>
      <c r="J835" s="10" t="s">
        <v>237</v>
      </c>
      <c r="K835" s="10" t="s">
        <v>19915</v>
      </c>
      <c r="L835" s="12"/>
    </row>
    <row r="836" spans="1:12" ht="20.100000000000001" customHeight="1" x14ac:dyDescent="0.2">
      <c r="A836" s="2">
        <v>10510101</v>
      </c>
      <c r="B836" s="31" t="s">
        <v>1870</v>
      </c>
      <c r="C836" s="32" t="s">
        <v>1871</v>
      </c>
      <c r="D836" s="32" t="s">
        <v>21107</v>
      </c>
      <c r="E836" s="32"/>
      <c r="F836" s="32">
        <v>248</v>
      </c>
      <c r="G836" s="34" t="s">
        <v>14325</v>
      </c>
      <c r="H836" s="33"/>
      <c r="J836" s="10"/>
      <c r="K836" s="10"/>
      <c r="L836" s="12"/>
    </row>
    <row r="837" spans="1:12" ht="20.100000000000001" customHeight="1" x14ac:dyDescent="0.2">
      <c r="A837" s="2">
        <v>10510102</v>
      </c>
      <c r="B837" s="26" t="s">
        <v>1872</v>
      </c>
      <c r="C837" s="32" t="s">
        <v>1873</v>
      </c>
      <c r="D837" s="32" t="s">
        <v>21108</v>
      </c>
      <c r="E837" s="32"/>
      <c r="F837" s="32">
        <v>262</v>
      </c>
      <c r="G837" s="34" t="s">
        <v>14325</v>
      </c>
      <c r="H837" s="33"/>
      <c r="J837" s="10"/>
      <c r="K837" s="10"/>
      <c r="L837" s="12"/>
    </row>
    <row r="838" spans="1:12" ht="20.100000000000001" customHeight="1" x14ac:dyDescent="0.2">
      <c r="A838" s="2">
        <v>10510103</v>
      </c>
      <c r="B838" s="31" t="s">
        <v>1874</v>
      </c>
      <c r="C838" s="32" t="s">
        <v>1875</v>
      </c>
      <c r="D838" s="32" t="s">
        <v>21109</v>
      </c>
      <c r="E838" s="32"/>
      <c r="F838" s="32">
        <v>817</v>
      </c>
      <c r="G838" s="34" t="s">
        <v>18005</v>
      </c>
      <c r="H838" s="33"/>
      <c r="J838" s="10"/>
      <c r="K838" s="10"/>
      <c r="L838" s="12"/>
    </row>
    <row r="839" spans="1:12" ht="20.100000000000001" customHeight="1" x14ac:dyDescent="0.2">
      <c r="A839" s="2">
        <v>10510104</v>
      </c>
      <c r="B839" s="26" t="s">
        <v>1876</v>
      </c>
      <c r="C839" s="32" t="s">
        <v>1877</v>
      </c>
      <c r="D839" s="32" t="s">
        <v>21110</v>
      </c>
      <c r="E839" s="32" t="s">
        <v>13785</v>
      </c>
      <c r="F839" s="32">
        <v>12265</v>
      </c>
      <c r="G839" s="34" t="s">
        <v>13974</v>
      </c>
      <c r="H839" s="33">
        <v>205540</v>
      </c>
      <c r="I839" s="18" t="s">
        <v>16450</v>
      </c>
      <c r="J839" s="10" t="s">
        <v>19914</v>
      </c>
      <c r="K839" s="10" t="s">
        <v>19913</v>
      </c>
      <c r="L839" s="12"/>
    </row>
    <row r="840" spans="1:12" ht="20.100000000000001" customHeight="1" x14ac:dyDescent="0.2">
      <c r="A840" s="2">
        <v>10510105</v>
      </c>
      <c r="B840" s="31" t="s">
        <v>1878</v>
      </c>
      <c r="C840" s="32" t="s">
        <v>1879</v>
      </c>
      <c r="D840" s="32" t="s">
        <v>21111</v>
      </c>
      <c r="E840" s="32"/>
      <c r="F840" s="32">
        <v>74</v>
      </c>
      <c r="G840" s="34" t="s">
        <v>18005</v>
      </c>
      <c r="H840" s="33"/>
      <c r="J840" s="10"/>
      <c r="K840" s="10"/>
      <c r="L840" s="12"/>
    </row>
    <row r="841" spans="1:12" ht="20.100000000000001" customHeight="1" x14ac:dyDescent="0.2">
      <c r="A841" s="2">
        <v>10510106</v>
      </c>
      <c r="B841" s="26" t="s">
        <v>1880</v>
      </c>
      <c r="C841" s="32" t="s">
        <v>1881</v>
      </c>
      <c r="D841" s="32" t="s">
        <v>21112</v>
      </c>
      <c r="E841" s="32"/>
      <c r="F841" s="32">
        <v>190</v>
      </c>
      <c r="G841" s="34" t="s">
        <v>18005</v>
      </c>
      <c r="H841" s="33"/>
      <c r="J841" s="10"/>
      <c r="K841" s="10"/>
      <c r="L841" s="12"/>
    </row>
    <row r="842" spans="1:12" ht="20.100000000000001" customHeight="1" x14ac:dyDescent="0.2">
      <c r="A842" s="2">
        <v>10510107</v>
      </c>
      <c r="B842" s="31" t="s">
        <v>1882</v>
      </c>
      <c r="C842" s="32" t="s">
        <v>1883</v>
      </c>
      <c r="D842" s="32" t="s">
        <v>21113</v>
      </c>
      <c r="E842" s="32"/>
      <c r="F842" s="32">
        <v>735</v>
      </c>
      <c r="G842" s="34" t="s">
        <v>18005</v>
      </c>
      <c r="H842" s="33"/>
      <c r="J842" s="10"/>
      <c r="K842" s="10"/>
      <c r="L842" s="12"/>
    </row>
    <row r="843" spans="1:12" ht="20.100000000000001" customHeight="1" x14ac:dyDescent="0.2">
      <c r="A843" s="2">
        <v>10510108</v>
      </c>
      <c r="B843" s="26" t="s">
        <v>17</v>
      </c>
      <c r="C843" s="32" t="s">
        <v>1884</v>
      </c>
      <c r="D843" s="32" t="s">
        <v>21114</v>
      </c>
      <c r="E843" s="32" t="s">
        <v>13766</v>
      </c>
      <c r="F843" s="32">
        <v>325</v>
      </c>
      <c r="G843" s="34" t="s">
        <v>13974</v>
      </c>
      <c r="H843" s="33">
        <v>194000</v>
      </c>
      <c r="I843" s="18" t="s">
        <v>19912</v>
      </c>
      <c r="J843" s="10" t="s">
        <v>19910</v>
      </c>
      <c r="K843" s="10" t="s">
        <v>19911</v>
      </c>
      <c r="L843" s="12"/>
    </row>
    <row r="844" spans="1:12" ht="20.100000000000001" customHeight="1" x14ac:dyDescent="0.2">
      <c r="A844" s="2">
        <v>10510109</v>
      </c>
      <c r="B844" s="31" t="s">
        <v>1885</v>
      </c>
      <c r="C844" s="32" t="s">
        <v>1886</v>
      </c>
      <c r="D844" s="32" t="s">
        <v>21115</v>
      </c>
      <c r="E844" s="32"/>
      <c r="F844" s="32">
        <v>576</v>
      </c>
      <c r="G844" s="34" t="s">
        <v>13863</v>
      </c>
      <c r="H844" s="33"/>
      <c r="J844" s="10"/>
      <c r="K844" s="10"/>
      <c r="L844" s="12"/>
    </row>
    <row r="845" spans="1:12" ht="20.100000000000001" customHeight="1" x14ac:dyDescent="0.2">
      <c r="A845" s="2">
        <v>10510110</v>
      </c>
      <c r="B845" s="26" t="s">
        <v>1887</v>
      </c>
      <c r="C845" s="32" t="s">
        <v>1888</v>
      </c>
      <c r="D845" s="32" t="s">
        <v>21116</v>
      </c>
      <c r="E845" s="32"/>
      <c r="F845" s="32">
        <v>27</v>
      </c>
      <c r="G845" s="34" t="s">
        <v>13974</v>
      </c>
      <c r="H845" s="33"/>
      <c r="J845" s="10"/>
      <c r="K845" s="10"/>
      <c r="L845" s="12"/>
    </row>
    <row r="846" spans="1:12" ht="20.100000000000001" customHeight="1" x14ac:dyDescent="0.2">
      <c r="A846" s="2">
        <v>10510111</v>
      </c>
      <c r="B846" s="31" t="s">
        <v>1889</v>
      </c>
      <c r="C846" s="32" t="s">
        <v>1890</v>
      </c>
      <c r="D846" s="32" t="s">
        <v>21117</v>
      </c>
      <c r="E846" s="32" t="s">
        <v>13766</v>
      </c>
      <c r="F846" s="32">
        <v>301</v>
      </c>
      <c r="G846" s="34" t="s">
        <v>13866</v>
      </c>
      <c r="H846" s="33">
        <v>194110</v>
      </c>
      <c r="I846" s="18" t="s">
        <v>19909</v>
      </c>
      <c r="J846" s="10" t="s">
        <v>123</v>
      </c>
      <c r="K846" s="10" t="s">
        <v>19908</v>
      </c>
      <c r="L846" s="12"/>
    </row>
    <row r="847" spans="1:12" ht="20.100000000000001" customHeight="1" x14ac:dyDescent="0.2">
      <c r="A847" s="2">
        <v>10510112</v>
      </c>
      <c r="B847" s="26" t="s">
        <v>1891</v>
      </c>
      <c r="C847" s="32" t="s">
        <v>1892</v>
      </c>
      <c r="D847" s="32" t="s">
        <v>21118</v>
      </c>
      <c r="E847" s="32" t="s">
        <v>13785</v>
      </c>
      <c r="F847" s="32">
        <v>180</v>
      </c>
      <c r="G847" s="34" t="s">
        <v>13800</v>
      </c>
      <c r="H847" s="33">
        <v>207000</v>
      </c>
      <c r="I847" s="18" t="s">
        <v>19907</v>
      </c>
      <c r="J847" s="10" t="s">
        <v>13772</v>
      </c>
      <c r="K847" s="10" t="s">
        <v>15475</v>
      </c>
      <c r="L847" s="12"/>
    </row>
    <row r="848" spans="1:12" ht="20.100000000000001" customHeight="1" x14ac:dyDescent="0.2">
      <c r="A848" s="2">
        <v>10510113</v>
      </c>
      <c r="B848" s="31" t="s">
        <v>1893</v>
      </c>
      <c r="C848" s="32" t="s">
        <v>1894</v>
      </c>
      <c r="D848" s="32" t="s">
        <v>21119</v>
      </c>
      <c r="E848" s="32"/>
      <c r="F848" s="32">
        <v>122</v>
      </c>
      <c r="G848" s="34" t="s">
        <v>18005</v>
      </c>
      <c r="H848" s="33"/>
      <c r="J848" s="10"/>
      <c r="K848" s="10"/>
      <c r="L848" s="12"/>
    </row>
    <row r="849" spans="1:12" ht="20.100000000000001" customHeight="1" x14ac:dyDescent="0.2">
      <c r="A849" s="2">
        <v>10510114</v>
      </c>
      <c r="B849" s="26" t="s">
        <v>1895</v>
      </c>
      <c r="C849" s="32" t="s">
        <v>1896</v>
      </c>
      <c r="D849" s="32" t="s">
        <v>21120</v>
      </c>
      <c r="E849" s="32" t="s">
        <v>13766</v>
      </c>
      <c r="F849" s="32">
        <v>834</v>
      </c>
      <c r="G849" s="34" t="s">
        <v>13876</v>
      </c>
      <c r="H849" s="33">
        <v>188000</v>
      </c>
      <c r="I849" s="18" t="s">
        <v>19906</v>
      </c>
      <c r="J849" s="10" t="s">
        <v>147</v>
      </c>
      <c r="K849" s="10" t="s">
        <v>19905</v>
      </c>
      <c r="L849" s="12"/>
    </row>
    <row r="850" spans="1:12" ht="20.100000000000001" customHeight="1" x14ac:dyDescent="0.2">
      <c r="A850" s="2">
        <v>10510115</v>
      </c>
      <c r="B850" s="31" t="s">
        <v>1897</v>
      </c>
      <c r="C850" s="32" t="s">
        <v>1898</v>
      </c>
      <c r="D850" s="32" t="s">
        <v>21121</v>
      </c>
      <c r="E850" s="32"/>
      <c r="F850" s="32">
        <v>200</v>
      </c>
      <c r="G850" s="34" t="s">
        <v>18005</v>
      </c>
      <c r="H850" s="33"/>
      <c r="J850" s="10"/>
      <c r="K850" s="10"/>
      <c r="L850" s="12"/>
    </row>
    <row r="851" spans="1:12" ht="20.100000000000001" customHeight="1" x14ac:dyDescent="0.2">
      <c r="A851" s="2">
        <v>10510116</v>
      </c>
      <c r="B851" s="26" t="s">
        <v>1899</v>
      </c>
      <c r="C851" s="32" t="s">
        <v>1900</v>
      </c>
      <c r="D851" s="32" t="s">
        <v>21122</v>
      </c>
      <c r="E851" s="32" t="s">
        <v>13766</v>
      </c>
      <c r="F851" s="32">
        <v>390</v>
      </c>
      <c r="G851" s="34" t="s">
        <v>13796</v>
      </c>
      <c r="H851" s="33">
        <v>205500</v>
      </c>
      <c r="I851" s="18" t="s">
        <v>19904</v>
      </c>
      <c r="J851" s="10" t="s">
        <v>13772</v>
      </c>
      <c r="K851" s="10" t="s">
        <v>19903</v>
      </c>
      <c r="L851" s="12"/>
    </row>
    <row r="852" spans="1:12" ht="20.100000000000001" customHeight="1" x14ac:dyDescent="0.2">
      <c r="A852" s="2">
        <v>10510117</v>
      </c>
      <c r="B852" s="31" t="s">
        <v>1901</v>
      </c>
      <c r="C852" s="32" t="s">
        <v>1902</v>
      </c>
      <c r="D852" s="32" t="s">
        <v>21123</v>
      </c>
      <c r="E852" s="32"/>
      <c r="F852" s="32">
        <v>60</v>
      </c>
      <c r="G852" s="34" t="s">
        <v>13873</v>
      </c>
      <c r="H852" s="33"/>
      <c r="J852" s="10"/>
      <c r="K852" s="10"/>
      <c r="L852" s="12"/>
    </row>
    <row r="853" spans="1:12" ht="20.100000000000001" customHeight="1" x14ac:dyDescent="0.2">
      <c r="A853" s="2">
        <v>10510118</v>
      </c>
      <c r="B853" s="26" t="s">
        <v>1903</v>
      </c>
      <c r="C853" s="32" t="s">
        <v>1904</v>
      </c>
      <c r="D853" s="32" t="s">
        <v>21124</v>
      </c>
      <c r="E853" s="32"/>
      <c r="F853" s="32">
        <v>463</v>
      </c>
      <c r="G853" s="34" t="s">
        <v>13974</v>
      </c>
      <c r="H853" s="33"/>
      <c r="J853" s="10"/>
      <c r="K853" s="10"/>
      <c r="L853" s="12"/>
    </row>
    <row r="854" spans="1:12" ht="20.100000000000001" customHeight="1" x14ac:dyDescent="0.2">
      <c r="A854" s="2">
        <v>10510119</v>
      </c>
      <c r="B854" s="31" t="s">
        <v>1905</v>
      </c>
      <c r="C854" s="32" t="s">
        <v>1906</v>
      </c>
      <c r="D854" s="32" t="s">
        <v>21125</v>
      </c>
      <c r="E854" s="32" t="s">
        <v>13766</v>
      </c>
      <c r="F854" s="32">
        <v>112</v>
      </c>
      <c r="G854" s="34" t="s">
        <v>13863</v>
      </c>
      <c r="H854" s="33">
        <v>184000</v>
      </c>
      <c r="I854" s="18" t="s">
        <v>14284</v>
      </c>
      <c r="J854" s="10" t="s">
        <v>13947</v>
      </c>
      <c r="K854" s="10" t="s">
        <v>19902</v>
      </c>
      <c r="L854" s="12"/>
    </row>
    <row r="855" spans="1:12" ht="20.100000000000001" customHeight="1" x14ac:dyDescent="0.2">
      <c r="A855" s="2">
        <v>10510120</v>
      </c>
      <c r="B855" s="26" t="s">
        <v>1907</v>
      </c>
      <c r="C855" s="32" t="s">
        <v>1908</v>
      </c>
      <c r="D855" s="32" t="s">
        <v>21126</v>
      </c>
      <c r="E855" s="32"/>
      <c r="F855" s="32">
        <v>130</v>
      </c>
      <c r="G855" s="34" t="s">
        <v>18005</v>
      </c>
      <c r="H855" s="33"/>
      <c r="J855" s="10"/>
      <c r="K855" s="10"/>
      <c r="L855" s="12"/>
    </row>
    <row r="856" spans="1:12" ht="20.100000000000001" customHeight="1" x14ac:dyDescent="0.2">
      <c r="A856" s="2">
        <v>10510121</v>
      </c>
      <c r="B856" s="31" t="s">
        <v>1909</v>
      </c>
      <c r="C856" s="32" t="s">
        <v>1910</v>
      </c>
      <c r="D856" s="32" t="s">
        <v>21127</v>
      </c>
      <c r="E856" s="32"/>
      <c r="F856" s="32">
        <v>24</v>
      </c>
      <c r="G856" s="34" t="s">
        <v>18005</v>
      </c>
      <c r="H856" s="33"/>
      <c r="J856" s="10"/>
      <c r="K856" s="10"/>
      <c r="L856" s="12"/>
    </row>
    <row r="857" spans="1:12" ht="20.100000000000001" customHeight="1" x14ac:dyDescent="0.2">
      <c r="A857" s="2">
        <v>10510122</v>
      </c>
      <c r="B857" s="26" t="s">
        <v>1911</v>
      </c>
      <c r="C857" s="32" t="s">
        <v>1912</v>
      </c>
      <c r="D857" s="32" t="s">
        <v>21128</v>
      </c>
      <c r="E857" s="32"/>
      <c r="F857" s="32">
        <v>173</v>
      </c>
      <c r="G857" s="34" t="s">
        <v>18005</v>
      </c>
      <c r="H857" s="33"/>
      <c r="J857" s="10"/>
      <c r="K857" s="10"/>
      <c r="L857" s="12"/>
    </row>
    <row r="858" spans="1:12" ht="20.100000000000001" customHeight="1" x14ac:dyDescent="0.2">
      <c r="A858" s="2">
        <v>10510123</v>
      </c>
      <c r="B858" s="31" t="s">
        <v>1913</v>
      </c>
      <c r="C858" s="32" t="s">
        <v>1914</v>
      </c>
      <c r="D858" s="32" t="s">
        <v>21129</v>
      </c>
      <c r="E858" s="32"/>
      <c r="F858" s="32">
        <v>195</v>
      </c>
      <c r="G858" s="34" t="s">
        <v>18005</v>
      </c>
      <c r="H858" s="33"/>
      <c r="J858" s="10"/>
      <c r="K858" s="10"/>
      <c r="L858" s="12"/>
    </row>
    <row r="859" spans="1:12" ht="20.100000000000001" customHeight="1" x14ac:dyDescent="0.2">
      <c r="A859" s="2">
        <v>10510124</v>
      </c>
      <c r="B859" s="26" t="s">
        <v>427</v>
      </c>
      <c r="C859" s="32" t="s">
        <v>428</v>
      </c>
      <c r="D859" s="32" t="s">
        <v>20246</v>
      </c>
      <c r="E859" s="32"/>
      <c r="F859" s="32">
        <v>587</v>
      </c>
      <c r="G859" s="34" t="s">
        <v>13863</v>
      </c>
      <c r="H859" s="33"/>
      <c r="J859" s="10"/>
      <c r="K859" s="10"/>
      <c r="L859" s="12"/>
    </row>
    <row r="860" spans="1:12" ht="20.100000000000001" customHeight="1" x14ac:dyDescent="0.2">
      <c r="A860" s="2">
        <v>10510125</v>
      </c>
      <c r="B860" s="31" t="s">
        <v>1915</v>
      </c>
      <c r="C860" s="32" t="s">
        <v>1916</v>
      </c>
      <c r="D860" s="32" t="s">
        <v>21130</v>
      </c>
      <c r="E860" s="32" t="s">
        <v>13785</v>
      </c>
      <c r="F860" s="32">
        <v>946</v>
      </c>
      <c r="G860" s="34" t="s">
        <v>13789</v>
      </c>
      <c r="H860" s="33">
        <v>199600</v>
      </c>
      <c r="I860" s="18" t="s">
        <v>19901</v>
      </c>
      <c r="J860" s="10" t="s">
        <v>13772</v>
      </c>
      <c r="K860" s="10" t="s">
        <v>19900</v>
      </c>
      <c r="L860" s="12"/>
    </row>
    <row r="861" spans="1:12" ht="20.100000000000001" customHeight="1" x14ac:dyDescent="0.2">
      <c r="A861" s="2">
        <v>10510126</v>
      </c>
      <c r="B861" s="26" t="s">
        <v>1917</v>
      </c>
      <c r="C861" s="32" t="s">
        <v>1918</v>
      </c>
      <c r="D861" s="32" t="s">
        <v>21131</v>
      </c>
      <c r="E861" s="32"/>
      <c r="F861" s="32">
        <v>6003</v>
      </c>
      <c r="G861" s="34" t="s">
        <v>18005</v>
      </c>
      <c r="H861" s="33"/>
      <c r="J861" s="10"/>
      <c r="K861" s="10"/>
      <c r="L861" s="12"/>
    </row>
    <row r="862" spans="1:12" ht="20.100000000000001" customHeight="1" x14ac:dyDescent="0.2">
      <c r="A862" s="2">
        <v>10510127</v>
      </c>
      <c r="B862" s="31" t="s">
        <v>1919</v>
      </c>
      <c r="C862" s="32" t="s">
        <v>1920</v>
      </c>
      <c r="D862" s="32" t="s">
        <v>21132</v>
      </c>
      <c r="E862" s="32" t="s">
        <v>13766</v>
      </c>
      <c r="F862" s="32">
        <v>380</v>
      </c>
      <c r="G862" s="34" t="s">
        <v>13876</v>
      </c>
      <c r="H862" s="33">
        <v>193400</v>
      </c>
      <c r="I862" s="18" t="s">
        <v>19899</v>
      </c>
      <c r="J862" s="10" t="s">
        <v>237</v>
      </c>
      <c r="K862" s="10" t="s">
        <v>19898</v>
      </c>
      <c r="L862" s="12"/>
    </row>
    <row r="863" spans="1:12" ht="20.100000000000001" customHeight="1" x14ac:dyDescent="0.2">
      <c r="A863" s="2">
        <v>10510128</v>
      </c>
      <c r="B863" s="26" t="s">
        <v>1921</v>
      </c>
      <c r="C863" s="32" t="s">
        <v>1922</v>
      </c>
      <c r="D863" s="32" t="s">
        <v>21133</v>
      </c>
      <c r="E863" s="32"/>
      <c r="F863" s="32">
        <v>7</v>
      </c>
      <c r="G863" s="34" t="s">
        <v>18005</v>
      </c>
      <c r="H863" s="33"/>
      <c r="J863" s="10"/>
      <c r="K863" s="10"/>
      <c r="L863" s="12"/>
    </row>
    <row r="864" spans="1:12" ht="20.100000000000001" customHeight="1" x14ac:dyDescent="0.2">
      <c r="A864" s="2">
        <v>10510129</v>
      </c>
      <c r="B864" s="31" t="s">
        <v>1923</v>
      </c>
      <c r="C864" s="32" t="s">
        <v>1924</v>
      </c>
      <c r="D864" s="32" t="s">
        <v>21134</v>
      </c>
      <c r="E864" s="32"/>
      <c r="F864" s="32">
        <v>224</v>
      </c>
      <c r="G864" s="34" t="s">
        <v>18005</v>
      </c>
      <c r="H864" s="33"/>
      <c r="J864" s="10"/>
      <c r="K864" s="10"/>
      <c r="L864" s="12"/>
    </row>
    <row r="865" spans="1:12" ht="20.100000000000001" customHeight="1" x14ac:dyDescent="0.2">
      <c r="A865" s="2">
        <v>10510130</v>
      </c>
      <c r="B865" s="26" t="s">
        <v>1925</v>
      </c>
      <c r="C865" s="32" t="s">
        <v>1926</v>
      </c>
      <c r="D865" s="32" t="s">
        <v>21135</v>
      </c>
      <c r="E865" s="32"/>
      <c r="F865" s="32">
        <v>1581</v>
      </c>
      <c r="G865" s="34" t="s">
        <v>18005</v>
      </c>
      <c r="H865" s="33"/>
      <c r="J865" s="10"/>
      <c r="K865" s="10"/>
      <c r="L865" s="12"/>
    </row>
    <row r="866" spans="1:12" ht="20.100000000000001" customHeight="1" x14ac:dyDescent="0.2">
      <c r="A866" s="2">
        <v>10510131</v>
      </c>
      <c r="B866" s="31" t="s">
        <v>1927</v>
      </c>
      <c r="C866" s="32" t="s">
        <v>1928</v>
      </c>
      <c r="D866" s="32" t="s">
        <v>21136</v>
      </c>
      <c r="E866" s="32"/>
      <c r="F866" s="32">
        <v>150</v>
      </c>
      <c r="G866" s="34" t="s">
        <v>18005</v>
      </c>
      <c r="H866" s="33"/>
      <c r="J866" s="10"/>
      <c r="K866" s="10"/>
      <c r="L866" s="12"/>
    </row>
    <row r="867" spans="1:12" ht="20.100000000000001" customHeight="1" x14ac:dyDescent="0.2">
      <c r="A867" s="2">
        <v>10510132</v>
      </c>
      <c r="B867" s="26" t="s">
        <v>1929</v>
      </c>
      <c r="C867" s="32" t="s">
        <v>1930</v>
      </c>
      <c r="D867" s="32" t="s">
        <v>21137</v>
      </c>
      <c r="E867" s="32"/>
      <c r="F867" s="32">
        <v>299</v>
      </c>
      <c r="G867" s="34" t="s">
        <v>18005</v>
      </c>
      <c r="H867" s="33"/>
      <c r="J867" s="10"/>
      <c r="K867" s="10"/>
      <c r="L867" s="12"/>
    </row>
    <row r="868" spans="1:12" ht="20.100000000000001" customHeight="1" x14ac:dyDescent="0.2">
      <c r="A868" s="2">
        <v>10510133</v>
      </c>
      <c r="B868" s="31" t="s">
        <v>1931</v>
      </c>
      <c r="C868" s="32" t="s">
        <v>1932</v>
      </c>
      <c r="D868" s="32" t="s">
        <v>21138</v>
      </c>
      <c r="E868" s="32"/>
      <c r="F868" s="32">
        <v>79</v>
      </c>
      <c r="G868" s="34" t="s">
        <v>18005</v>
      </c>
      <c r="H868" s="33"/>
      <c r="J868" s="10"/>
      <c r="K868" s="10"/>
      <c r="L868" s="12"/>
    </row>
    <row r="869" spans="1:12" ht="20.100000000000001" customHeight="1" x14ac:dyDescent="0.2">
      <c r="A869" s="2">
        <v>10510134</v>
      </c>
      <c r="B869" s="26" t="s">
        <v>1933</v>
      </c>
      <c r="C869" s="32" t="s">
        <v>1934</v>
      </c>
      <c r="D869" s="32" t="s">
        <v>21139</v>
      </c>
      <c r="E869" s="32"/>
      <c r="F869" s="32">
        <v>1194</v>
      </c>
      <c r="G869" s="34" t="s">
        <v>18005</v>
      </c>
      <c r="H869" s="33"/>
      <c r="J869" s="10"/>
      <c r="K869" s="10"/>
      <c r="L869" s="12"/>
    </row>
    <row r="870" spans="1:12" ht="20.100000000000001" customHeight="1" x14ac:dyDescent="0.2">
      <c r="A870" s="2">
        <v>10510135</v>
      </c>
      <c r="B870" s="31" t="s">
        <v>1935</v>
      </c>
      <c r="C870" s="32" t="s">
        <v>1936</v>
      </c>
      <c r="D870" s="32" t="s">
        <v>21140</v>
      </c>
      <c r="E870" s="32"/>
      <c r="F870" s="32">
        <v>100</v>
      </c>
      <c r="G870" s="34" t="s">
        <v>18005</v>
      </c>
      <c r="H870" s="33"/>
      <c r="J870" s="10"/>
      <c r="K870" s="10"/>
      <c r="L870" s="12"/>
    </row>
    <row r="871" spans="1:12" ht="20.100000000000001" customHeight="1" x14ac:dyDescent="0.2">
      <c r="A871" s="2">
        <v>10510136</v>
      </c>
      <c r="B871" s="26" t="s">
        <v>1937</v>
      </c>
      <c r="C871" s="32" t="s">
        <v>1938</v>
      </c>
      <c r="D871" s="32" t="s">
        <v>21141</v>
      </c>
      <c r="E871" s="32" t="s">
        <v>13766</v>
      </c>
      <c r="F871" s="32">
        <v>494</v>
      </c>
      <c r="G871" s="34" t="s">
        <v>13820</v>
      </c>
      <c r="H871" s="33">
        <v>145000</v>
      </c>
      <c r="I871" s="18" t="s">
        <v>19897</v>
      </c>
      <c r="J871" s="10" t="s">
        <v>17406</v>
      </c>
      <c r="K871" s="10" t="s">
        <v>19896</v>
      </c>
      <c r="L871" s="12"/>
    </row>
    <row r="872" spans="1:12" ht="20.100000000000001" customHeight="1" x14ac:dyDescent="0.2">
      <c r="A872" s="2">
        <v>10510137</v>
      </c>
      <c r="B872" s="31" t="s">
        <v>1939</v>
      </c>
      <c r="C872" s="32" t="s">
        <v>1940</v>
      </c>
      <c r="D872" s="32" t="s">
        <v>21142</v>
      </c>
      <c r="E872" s="32" t="s">
        <v>13766</v>
      </c>
      <c r="F872" s="32">
        <v>180</v>
      </c>
      <c r="G872" s="34" t="s">
        <v>13822</v>
      </c>
      <c r="H872" s="33">
        <v>196000</v>
      </c>
      <c r="I872" s="18" t="s">
        <v>13960</v>
      </c>
      <c r="J872" s="10" t="s">
        <v>15723</v>
      </c>
      <c r="K872" s="10" t="s">
        <v>19895</v>
      </c>
      <c r="L872" s="12"/>
    </row>
    <row r="873" spans="1:12" ht="20.100000000000001" customHeight="1" x14ac:dyDescent="0.2">
      <c r="A873" s="2">
        <v>10510138</v>
      </c>
      <c r="B873" s="26" t="s">
        <v>1941</v>
      </c>
      <c r="C873" s="32" t="s">
        <v>1942</v>
      </c>
      <c r="D873" s="32" t="s">
        <v>21143</v>
      </c>
      <c r="E873" s="32"/>
      <c r="F873" s="32">
        <v>5645</v>
      </c>
      <c r="G873" s="34" t="s">
        <v>18005</v>
      </c>
      <c r="H873" s="33"/>
      <c r="J873" s="10"/>
      <c r="K873" s="10"/>
      <c r="L873" s="12"/>
    </row>
    <row r="874" spans="1:12" ht="20.100000000000001" customHeight="1" x14ac:dyDescent="0.2">
      <c r="A874" s="2">
        <v>10510139</v>
      </c>
      <c r="B874" s="31" t="s">
        <v>1943</v>
      </c>
      <c r="C874" s="32" t="s">
        <v>1944</v>
      </c>
      <c r="D874" s="32" t="s">
        <v>21144</v>
      </c>
      <c r="E874" s="32"/>
      <c r="F874" s="32">
        <v>285</v>
      </c>
      <c r="G874" s="34" t="s">
        <v>18005</v>
      </c>
      <c r="H874" s="33"/>
      <c r="J874" s="10"/>
      <c r="K874" s="10"/>
      <c r="L874" s="12"/>
    </row>
    <row r="875" spans="1:12" ht="20.100000000000001" customHeight="1" x14ac:dyDescent="0.2">
      <c r="A875" s="2">
        <v>10510140</v>
      </c>
      <c r="B875" s="26" t="s">
        <v>1945</v>
      </c>
      <c r="C875" s="32" t="s">
        <v>1946</v>
      </c>
      <c r="D875" s="32" t="s">
        <v>21145</v>
      </c>
      <c r="E875" s="32"/>
      <c r="F875" s="32">
        <v>2090</v>
      </c>
      <c r="G875" s="34" t="s">
        <v>18005</v>
      </c>
      <c r="H875" s="33"/>
      <c r="J875" s="10"/>
      <c r="K875" s="10"/>
      <c r="L875" s="12"/>
    </row>
    <row r="876" spans="1:12" ht="20.100000000000001" customHeight="1" x14ac:dyDescent="0.2">
      <c r="A876" s="2">
        <v>10510141</v>
      </c>
      <c r="B876" s="31" t="s">
        <v>1947</v>
      </c>
      <c r="C876" s="32" t="s">
        <v>1948</v>
      </c>
      <c r="D876" s="32" t="s">
        <v>21146</v>
      </c>
      <c r="E876" s="32"/>
      <c r="F876" s="32">
        <v>1344</v>
      </c>
      <c r="G876" s="34" t="s">
        <v>18005</v>
      </c>
      <c r="H876" s="33"/>
      <c r="J876" s="10"/>
      <c r="K876" s="10"/>
      <c r="L876" s="12"/>
    </row>
    <row r="877" spans="1:12" ht="20.100000000000001" customHeight="1" x14ac:dyDescent="0.2">
      <c r="A877" s="2">
        <v>10510142</v>
      </c>
      <c r="B877" s="26" t="s">
        <v>1949</v>
      </c>
      <c r="C877" s="32" t="s">
        <v>1950</v>
      </c>
      <c r="D877" s="32" t="s">
        <v>21147</v>
      </c>
      <c r="E877" s="32"/>
      <c r="F877" s="32">
        <v>156</v>
      </c>
      <c r="G877" s="34" t="s">
        <v>13822</v>
      </c>
      <c r="H877" s="33"/>
      <c r="J877" s="10"/>
      <c r="K877" s="10"/>
      <c r="L877" s="12"/>
    </row>
    <row r="878" spans="1:12" ht="20.100000000000001" customHeight="1" x14ac:dyDescent="0.2">
      <c r="A878" s="2">
        <v>10510143</v>
      </c>
      <c r="B878" s="31" t="s">
        <v>1951</v>
      </c>
      <c r="C878" s="32" t="s">
        <v>1952</v>
      </c>
      <c r="D878" s="32" t="s">
        <v>21148</v>
      </c>
      <c r="E878" s="32" t="s">
        <v>13766</v>
      </c>
      <c r="F878" s="32">
        <v>35</v>
      </c>
      <c r="G878" s="34" t="s">
        <v>13876</v>
      </c>
      <c r="H878" s="33">
        <v>190100</v>
      </c>
      <c r="I878" s="18" t="s">
        <v>19894</v>
      </c>
      <c r="J878" s="10" t="s">
        <v>13771</v>
      </c>
      <c r="K878" s="10" t="s">
        <v>19893</v>
      </c>
      <c r="L878" s="12"/>
    </row>
    <row r="879" spans="1:12" ht="20.100000000000001" customHeight="1" x14ac:dyDescent="0.2">
      <c r="A879" s="2">
        <v>10510144</v>
      </c>
      <c r="B879" s="26" t="s">
        <v>1953</v>
      </c>
      <c r="C879" s="32" t="s">
        <v>1954</v>
      </c>
      <c r="D879" s="32" t="s">
        <v>21149</v>
      </c>
      <c r="E879" s="32"/>
      <c r="F879" s="32">
        <v>948</v>
      </c>
      <c r="G879" s="34" t="s">
        <v>18005</v>
      </c>
      <c r="H879" s="33"/>
      <c r="J879" s="10"/>
      <c r="K879" s="10"/>
      <c r="L879" s="12"/>
    </row>
    <row r="880" spans="1:12" ht="20.100000000000001" customHeight="1" x14ac:dyDescent="0.2">
      <c r="A880" s="2">
        <v>10510145</v>
      </c>
      <c r="B880" s="31" t="s">
        <v>1955</v>
      </c>
      <c r="C880" s="32" t="s">
        <v>1956</v>
      </c>
      <c r="D880" s="32" t="s">
        <v>21150</v>
      </c>
      <c r="E880" s="32"/>
      <c r="F880" s="32">
        <v>118</v>
      </c>
      <c r="G880" s="34" t="s">
        <v>13796</v>
      </c>
      <c r="H880" s="33"/>
      <c r="J880" s="10"/>
      <c r="K880" s="10"/>
      <c r="L880" s="12"/>
    </row>
    <row r="881" spans="1:12" ht="20.100000000000001" customHeight="1" x14ac:dyDescent="0.2">
      <c r="A881" s="2">
        <v>10510146</v>
      </c>
      <c r="B881" s="26" t="s">
        <v>1957</v>
      </c>
      <c r="C881" s="32" t="s">
        <v>1958</v>
      </c>
      <c r="D881" s="32" t="s">
        <v>21151</v>
      </c>
      <c r="E881" s="32"/>
      <c r="F881" s="32">
        <v>1400</v>
      </c>
      <c r="G881" s="34" t="s">
        <v>13866</v>
      </c>
      <c r="H881" s="33"/>
      <c r="J881" s="10"/>
      <c r="K881" s="10"/>
      <c r="L881" s="12"/>
    </row>
    <row r="882" spans="1:12" ht="20.100000000000001" customHeight="1" x14ac:dyDescent="0.2">
      <c r="A882" s="2">
        <v>10510147</v>
      </c>
      <c r="B882" s="31" t="s">
        <v>1959</v>
      </c>
      <c r="C882" s="32" t="s">
        <v>1960</v>
      </c>
      <c r="D882" s="32" t="s">
        <v>21152</v>
      </c>
      <c r="E882" s="32"/>
      <c r="F882" s="32">
        <v>20377</v>
      </c>
      <c r="G882" s="34" t="s">
        <v>13866</v>
      </c>
      <c r="H882" s="33"/>
      <c r="J882" s="10"/>
      <c r="K882" s="10"/>
      <c r="L882" s="12"/>
    </row>
    <row r="883" spans="1:12" ht="20.100000000000001" customHeight="1" x14ac:dyDescent="0.2">
      <c r="A883" s="2">
        <v>10510148</v>
      </c>
      <c r="B883" s="26" t="s">
        <v>1961</v>
      </c>
      <c r="C883" s="32" t="s">
        <v>1962</v>
      </c>
      <c r="D883" s="32" t="s">
        <v>21153</v>
      </c>
      <c r="E883" s="32"/>
      <c r="F883" s="32">
        <v>589</v>
      </c>
      <c r="G883" s="34" t="s">
        <v>13866</v>
      </c>
      <c r="H883" s="33"/>
      <c r="J883" s="10"/>
      <c r="K883" s="10"/>
      <c r="L883" s="12"/>
    </row>
    <row r="884" spans="1:12" ht="20.100000000000001" customHeight="1" x14ac:dyDescent="0.2">
      <c r="A884" s="2">
        <v>10510149</v>
      </c>
      <c r="B884" s="31" t="s">
        <v>1963</v>
      </c>
      <c r="C884" s="32" t="s">
        <v>1964</v>
      </c>
      <c r="D884" s="32" t="s">
        <v>21154</v>
      </c>
      <c r="E884" s="32"/>
      <c r="F884" s="32">
        <v>110</v>
      </c>
      <c r="G884" s="34" t="s">
        <v>14365</v>
      </c>
      <c r="H884" s="33"/>
      <c r="J884" s="10"/>
      <c r="K884" s="10"/>
      <c r="L884" s="12"/>
    </row>
    <row r="885" spans="1:12" ht="20.100000000000001" customHeight="1" x14ac:dyDescent="0.2">
      <c r="A885" s="2">
        <v>10510150</v>
      </c>
      <c r="B885" s="26" t="s">
        <v>1965</v>
      </c>
      <c r="C885" s="32" t="s">
        <v>1966</v>
      </c>
      <c r="D885" s="32" t="s">
        <v>21155</v>
      </c>
      <c r="E885" s="32"/>
      <c r="F885" s="32">
        <v>411</v>
      </c>
      <c r="G885" s="34" t="s">
        <v>13820</v>
      </c>
      <c r="H885" s="33"/>
      <c r="J885" s="10"/>
      <c r="K885" s="10"/>
      <c r="L885" s="12"/>
    </row>
    <row r="886" spans="1:12" ht="20.100000000000001" customHeight="1" x14ac:dyDescent="0.2">
      <c r="A886" s="2">
        <v>10510151</v>
      </c>
      <c r="B886" s="31" t="s">
        <v>1967</v>
      </c>
      <c r="C886" s="32" t="s">
        <v>1968</v>
      </c>
      <c r="D886" s="32" t="s">
        <v>21156</v>
      </c>
      <c r="E886" s="32"/>
      <c r="F886" s="32">
        <v>43</v>
      </c>
      <c r="G886" s="34" t="s">
        <v>18005</v>
      </c>
      <c r="H886" s="33"/>
      <c r="J886" s="10"/>
      <c r="K886" s="10"/>
      <c r="L886" s="12"/>
    </row>
    <row r="887" spans="1:12" ht="20.100000000000001" customHeight="1" x14ac:dyDescent="0.2">
      <c r="A887" s="2">
        <v>10510152</v>
      </c>
      <c r="B887" s="26" t="s">
        <v>1969</v>
      </c>
      <c r="C887" s="32" t="s">
        <v>1970</v>
      </c>
      <c r="D887" s="32" t="s">
        <v>21157</v>
      </c>
      <c r="E887" s="32"/>
      <c r="F887" s="32">
        <v>319</v>
      </c>
      <c r="G887" s="34" t="s">
        <v>18005</v>
      </c>
      <c r="H887" s="33"/>
      <c r="J887" s="10"/>
      <c r="K887" s="10"/>
      <c r="L887" s="12"/>
    </row>
    <row r="888" spans="1:12" ht="20.100000000000001" customHeight="1" x14ac:dyDescent="0.2">
      <c r="A888" s="2">
        <v>10510153</v>
      </c>
      <c r="B888" s="31" t="s">
        <v>1971</v>
      </c>
      <c r="C888" s="32" t="s">
        <v>1972</v>
      </c>
      <c r="D888" s="32" t="s">
        <v>21158</v>
      </c>
      <c r="E888" s="32"/>
      <c r="F888" s="32">
        <v>482</v>
      </c>
      <c r="G888" s="34" t="s">
        <v>13866</v>
      </c>
      <c r="H888" s="33"/>
      <c r="J888" s="10"/>
      <c r="K888" s="10"/>
      <c r="L888" s="12"/>
    </row>
    <row r="889" spans="1:12" ht="20.100000000000001" customHeight="1" x14ac:dyDescent="0.2">
      <c r="A889" s="2">
        <v>10510154</v>
      </c>
      <c r="B889" s="26" t="s">
        <v>1973</v>
      </c>
      <c r="C889" s="32" t="s">
        <v>1974</v>
      </c>
      <c r="D889" s="32" t="s">
        <v>21159</v>
      </c>
      <c r="E889" s="32" t="s">
        <v>13766</v>
      </c>
      <c r="F889" s="32">
        <v>412</v>
      </c>
      <c r="G889" s="34" t="s">
        <v>13974</v>
      </c>
      <c r="H889" s="33">
        <v>212000</v>
      </c>
      <c r="I889" s="18" t="s">
        <v>19892</v>
      </c>
      <c r="J889" s="10" t="s">
        <v>13900</v>
      </c>
      <c r="K889" s="10" t="s">
        <v>19891</v>
      </c>
      <c r="L889" s="12"/>
    </row>
    <row r="890" spans="1:12" ht="20.100000000000001" customHeight="1" x14ac:dyDescent="0.2">
      <c r="A890" s="2">
        <v>10510155</v>
      </c>
      <c r="B890" s="31" t="s">
        <v>1975</v>
      </c>
      <c r="C890" s="32" t="s">
        <v>1976</v>
      </c>
      <c r="D890" s="32" t="s">
        <v>21160</v>
      </c>
      <c r="E890" s="32"/>
      <c r="F890" s="32">
        <v>749</v>
      </c>
      <c r="G890" s="34" t="s">
        <v>13974</v>
      </c>
      <c r="H890" s="33"/>
      <c r="J890" s="10"/>
      <c r="K890" s="10"/>
      <c r="L890" s="12"/>
    </row>
    <row r="891" spans="1:12" ht="20.100000000000001" customHeight="1" x14ac:dyDescent="0.2">
      <c r="A891" s="2">
        <v>10510156</v>
      </c>
      <c r="B891" s="26" t="s">
        <v>1977</v>
      </c>
      <c r="C891" s="32" t="s">
        <v>1978</v>
      </c>
      <c r="D891" s="32" t="s">
        <v>21161</v>
      </c>
      <c r="E891" s="32"/>
      <c r="F891" s="32">
        <v>45</v>
      </c>
      <c r="G891" s="34" t="s">
        <v>18005</v>
      </c>
      <c r="H891" s="33"/>
      <c r="J891" s="10"/>
      <c r="K891" s="10"/>
      <c r="L891" s="12"/>
    </row>
    <row r="892" spans="1:12" ht="20.100000000000001" customHeight="1" x14ac:dyDescent="0.2">
      <c r="A892" s="2">
        <v>10510157</v>
      </c>
      <c r="B892" s="31" t="s">
        <v>1979</v>
      </c>
      <c r="C892" s="32" t="s">
        <v>1980</v>
      </c>
      <c r="D892" s="32" t="s">
        <v>21162</v>
      </c>
      <c r="E892" s="32"/>
      <c r="F892" s="32">
        <v>1865</v>
      </c>
      <c r="G892" s="34" t="s">
        <v>18005</v>
      </c>
      <c r="H892" s="33"/>
      <c r="J892" s="10"/>
      <c r="K892" s="10"/>
      <c r="L892" s="12"/>
    </row>
    <row r="893" spans="1:12" ht="20.100000000000001" customHeight="1" x14ac:dyDescent="0.2">
      <c r="A893" s="2">
        <v>10510158</v>
      </c>
      <c r="B893" s="26" t="s">
        <v>1981</v>
      </c>
      <c r="C893" s="32" t="s">
        <v>1982</v>
      </c>
      <c r="D893" s="32" t="s">
        <v>21163</v>
      </c>
      <c r="E893" s="32"/>
      <c r="F893" s="32">
        <v>40</v>
      </c>
      <c r="G893" s="34" t="s">
        <v>13974</v>
      </c>
      <c r="H893" s="33"/>
      <c r="J893" s="10"/>
      <c r="K893" s="10"/>
      <c r="L893" s="12"/>
    </row>
    <row r="894" spans="1:12" ht="20.100000000000001" customHeight="1" x14ac:dyDescent="0.2">
      <c r="A894" s="2">
        <v>10510159</v>
      </c>
      <c r="B894" s="31" t="s">
        <v>18</v>
      </c>
      <c r="C894" s="32" t="s">
        <v>1983</v>
      </c>
      <c r="D894" s="32" t="s">
        <v>20339</v>
      </c>
      <c r="E894" s="32" t="s">
        <v>13766</v>
      </c>
      <c r="F894" s="32">
        <v>149</v>
      </c>
      <c r="G894" s="34" t="s">
        <v>13866</v>
      </c>
      <c r="H894" s="33">
        <v>200000</v>
      </c>
      <c r="J894" s="10" t="s">
        <v>13900</v>
      </c>
      <c r="K894" s="10" t="s">
        <v>14363</v>
      </c>
      <c r="L894" s="12"/>
    </row>
    <row r="895" spans="1:12" ht="20.100000000000001" customHeight="1" x14ac:dyDescent="0.2">
      <c r="A895" s="2">
        <v>10510160</v>
      </c>
      <c r="B895" s="26" t="s">
        <v>1984</v>
      </c>
      <c r="C895" s="32" t="s">
        <v>1985</v>
      </c>
      <c r="D895" s="32" t="s">
        <v>21164</v>
      </c>
      <c r="E895" s="32"/>
      <c r="F895" s="32">
        <v>259</v>
      </c>
      <c r="G895" s="34" t="s">
        <v>14338</v>
      </c>
      <c r="H895" s="33"/>
      <c r="J895" s="10"/>
      <c r="K895" s="10"/>
      <c r="L895" s="12"/>
    </row>
    <row r="896" spans="1:12" ht="20.100000000000001" customHeight="1" x14ac:dyDescent="0.2">
      <c r="A896" s="2">
        <v>10510161</v>
      </c>
      <c r="B896" s="31" t="s">
        <v>1986</v>
      </c>
      <c r="C896" s="32" t="s">
        <v>1987</v>
      </c>
      <c r="D896" s="32" t="s">
        <v>21165</v>
      </c>
      <c r="E896" s="32" t="s">
        <v>13766</v>
      </c>
      <c r="F896" s="32">
        <v>6143</v>
      </c>
      <c r="G896" s="34" t="s">
        <v>13895</v>
      </c>
      <c r="H896" s="33">
        <v>182010</v>
      </c>
      <c r="I896" s="18" t="s">
        <v>19890</v>
      </c>
      <c r="J896" s="10" t="s">
        <v>19889</v>
      </c>
      <c r="K896" s="10" t="s">
        <v>16208</v>
      </c>
      <c r="L896" s="12"/>
    </row>
    <row r="897" spans="1:12" ht="20.100000000000001" customHeight="1" x14ac:dyDescent="0.2">
      <c r="A897" s="2">
        <v>10510163</v>
      </c>
      <c r="B897" s="26" t="s">
        <v>1988</v>
      </c>
      <c r="C897" s="32" t="s">
        <v>1989</v>
      </c>
      <c r="D897" s="32" t="s">
        <v>21166</v>
      </c>
      <c r="E897" s="32"/>
      <c r="F897" s="32">
        <v>57655</v>
      </c>
      <c r="G897" s="34" t="s">
        <v>13974</v>
      </c>
      <c r="H897" s="33"/>
      <c r="J897" s="10"/>
      <c r="K897" s="10"/>
      <c r="L897" s="12"/>
    </row>
    <row r="898" spans="1:12" ht="20.100000000000001" customHeight="1" x14ac:dyDescent="0.2">
      <c r="A898" s="2">
        <v>10510164</v>
      </c>
      <c r="B898" s="31" t="s">
        <v>20</v>
      </c>
      <c r="C898" s="32" t="s">
        <v>1990</v>
      </c>
      <c r="D898" s="32" t="s">
        <v>21167</v>
      </c>
      <c r="E898" s="32" t="s">
        <v>13785</v>
      </c>
      <c r="F898" s="32">
        <v>474</v>
      </c>
      <c r="G898" s="34" t="s">
        <v>13974</v>
      </c>
      <c r="H898" s="33">
        <v>206000</v>
      </c>
      <c r="J898" s="10" t="s">
        <v>19888</v>
      </c>
      <c r="K898" s="10" t="s">
        <v>19887</v>
      </c>
      <c r="L898" s="12"/>
    </row>
    <row r="899" spans="1:12" ht="20.100000000000001" customHeight="1" x14ac:dyDescent="0.2">
      <c r="A899" s="2">
        <v>10510165</v>
      </c>
      <c r="B899" s="26" t="s">
        <v>1991</v>
      </c>
      <c r="C899" s="32" t="s">
        <v>1992</v>
      </c>
      <c r="D899" s="32" t="s">
        <v>21168</v>
      </c>
      <c r="E899" s="32"/>
      <c r="F899" s="32">
        <v>313</v>
      </c>
      <c r="G899" s="34" t="s">
        <v>13866</v>
      </c>
      <c r="H899" s="33"/>
      <c r="J899" s="10"/>
      <c r="K899" s="10"/>
      <c r="L899" s="12"/>
    </row>
    <row r="900" spans="1:12" ht="20.100000000000001" customHeight="1" x14ac:dyDescent="0.2">
      <c r="A900" s="2">
        <v>10510166</v>
      </c>
      <c r="B900" s="31" t="s">
        <v>1993</v>
      </c>
      <c r="C900" s="32" t="s">
        <v>1994</v>
      </c>
      <c r="D900" s="32" t="s">
        <v>21169</v>
      </c>
      <c r="E900" s="32"/>
      <c r="F900" s="32">
        <v>213</v>
      </c>
      <c r="G900" s="34" t="s">
        <v>18005</v>
      </c>
      <c r="H900" s="33"/>
      <c r="J900" s="10"/>
      <c r="K900" s="10"/>
      <c r="L900" s="12"/>
    </row>
    <row r="901" spans="1:12" ht="20.100000000000001" customHeight="1" x14ac:dyDescent="0.2">
      <c r="A901" s="2">
        <v>10510167</v>
      </c>
      <c r="B901" s="26" t="s">
        <v>1995</v>
      </c>
      <c r="C901" s="32" t="s">
        <v>1996</v>
      </c>
      <c r="D901" s="32" t="s">
        <v>21170</v>
      </c>
      <c r="E901" s="32"/>
      <c r="F901" s="32">
        <v>736</v>
      </c>
      <c r="G901" s="34" t="s">
        <v>18005</v>
      </c>
      <c r="H901" s="33"/>
      <c r="J901" s="10"/>
      <c r="K901" s="10"/>
      <c r="L901" s="12"/>
    </row>
    <row r="902" spans="1:12" ht="20.100000000000001" customHeight="1" x14ac:dyDescent="0.2">
      <c r="A902" s="2">
        <v>10510168</v>
      </c>
      <c r="B902" s="31" t="s">
        <v>1997</v>
      </c>
      <c r="C902" s="32" t="s">
        <v>1998</v>
      </c>
      <c r="D902" s="32" t="s">
        <v>21171</v>
      </c>
      <c r="E902" s="32" t="s">
        <v>13766</v>
      </c>
      <c r="F902" s="32">
        <v>133</v>
      </c>
      <c r="G902" s="34" t="s">
        <v>13866</v>
      </c>
      <c r="H902" s="33">
        <v>195500</v>
      </c>
      <c r="I902" s="18" t="s">
        <v>19886</v>
      </c>
      <c r="J902" s="10" t="s">
        <v>14460</v>
      </c>
      <c r="K902" s="10" t="s">
        <v>19885</v>
      </c>
      <c r="L902" s="12"/>
    </row>
    <row r="903" spans="1:12" ht="20.100000000000001" customHeight="1" x14ac:dyDescent="0.2">
      <c r="A903" s="2">
        <v>10510169</v>
      </c>
      <c r="B903" s="26" t="s">
        <v>1999</v>
      </c>
      <c r="C903" s="32" t="s">
        <v>2000</v>
      </c>
      <c r="D903" s="32" t="s">
        <v>21172</v>
      </c>
      <c r="E903" s="32"/>
      <c r="F903" s="32">
        <v>875</v>
      </c>
      <c r="G903" s="34" t="s">
        <v>13856</v>
      </c>
      <c r="H903" s="33"/>
      <c r="J903" s="10"/>
      <c r="K903" s="10"/>
      <c r="L903" s="12"/>
    </row>
    <row r="904" spans="1:12" ht="20.100000000000001" customHeight="1" x14ac:dyDescent="0.2">
      <c r="A904" s="2">
        <v>10510170</v>
      </c>
      <c r="B904" s="31" t="s">
        <v>2001</v>
      </c>
      <c r="C904" s="32" t="s">
        <v>2002</v>
      </c>
      <c r="D904" s="32" t="s">
        <v>21173</v>
      </c>
      <c r="E904" s="32" t="s">
        <v>13766</v>
      </c>
      <c r="F904" s="32">
        <v>1200</v>
      </c>
      <c r="G904" s="34" t="s">
        <v>13834</v>
      </c>
      <c r="H904" s="33">
        <v>166967</v>
      </c>
      <c r="I904" s="18" t="s">
        <v>19884</v>
      </c>
      <c r="J904" s="10" t="s">
        <v>19883</v>
      </c>
      <c r="K904" s="10" t="s">
        <v>19882</v>
      </c>
      <c r="L904" s="12"/>
    </row>
    <row r="905" spans="1:12" ht="20.100000000000001" customHeight="1" x14ac:dyDescent="0.2">
      <c r="A905" s="2">
        <v>10510171</v>
      </c>
      <c r="B905" s="26" t="s">
        <v>2003</v>
      </c>
      <c r="C905" s="32" t="s">
        <v>2004</v>
      </c>
      <c r="D905" s="32" t="s">
        <v>21174</v>
      </c>
      <c r="E905" s="32"/>
      <c r="F905" s="32">
        <v>1858</v>
      </c>
      <c r="G905" s="34" t="s">
        <v>13866</v>
      </c>
      <c r="H905" s="33"/>
      <c r="J905" s="10"/>
      <c r="K905" s="10"/>
      <c r="L905" s="12"/>
    </row>
    <row r="906" spans="1:12" ht="20.100000000000001" customHeight="1" x14ac:dyDescent="0.2">
      <c r="A906" s="2">
        <v>10510172</v>
      </c>
      <c r="B906" s="31" t="s">
        <v>2005</v>
      </c>
      <c r="C906" s="32" t="s">
        <v>2006</v>
      </c>
      <c r="D906" s="32" t="s">
        <v>21175</v>
      </c>
      <c r="E906" s="32"/>
      <c r="F906" s="32">
        <v>1171</v>
      </c>
      <c r="G906" s="34" t="s">
        <v>13822</v>
      </c>
      <c r="H906" s="33"/>
      <c r="J906" s="10"/>
      <c r="K906" s="10"/>
      <c r="L906" s="12"/>
    </row>
    <row r="907" spans="1:12" ht="20.100000000000001" customHeight="1" x14ac:dyDescent="0.2">
      <c r="A907" s="2">
        <v>10510173</v>
      </c>
      <c r="B907" s="26" t="s">
        <v>2007</v>
      </c>
      <c r="C907" s="32" t="s">
        <v>2008</v>
      </c>
      <c r="D907" s="32" t="s">
        <v>21176</v>
      </c>
      <c r="E907" s="32"/>
      <c r="F907" s="32">
        <v>58</v>
      </c>
      <c r="G907" s="34" t="s">
        <v>13834</v>
      </c>
      <c r="H907" s="33"/>
      <c r="J907" s="10"/>
      <c r="K907" s="10"/>
      <c r="L907" s="12"/>
    </row>
    <row r="908" spans="1:12" ht="20.100000000000001" customHeight="1" x14ac:dyDescent="0.2">
      <c r="A908" s="2">
        <v>10510174</v>
      </c>
      <c r="B908" s="31" t="s">
        <v>2009</v>
      </c>
      <c r="C908" s="32" t="s">
        <v>2010</v>
      </c>
      <c r="D908" s="32" t="s">
        <v>21177</v>
      </c>
      <c r="E908" s="32"/>
      <c r="F908" s="32">
        <v>20</v>
      </c>
      <c r="G908" s="34" t="s">
        <v>18005</v>
      </c>
      <c r="H908" s="33"/>
      <c r="J908" s="10"/>
      <c r="K908" s="10"/>
      <c r="L908" s="12"/>
    </row>
    <row r="909" spans="1:12" ht="20.100000000000001" customHeight="1" x14ac:dyDescent="0.2">
      <c r="A909" s="2">
        <v>10510175</v>
      </c>
      <c r="B909" s="26" t="s">
        <v>2011</v>
      </c>
      <c r="C909" s="32" t="s">
        <v>2012</v>
      </c>
      <c r="D909" s="32" t="s">
        <v>21178</v>
      </c>
      <c r="E909" s="32"/>
      <c r="F909" s="32">
        <v>19</v>
      </c>
      <c r="G909" s="34" t="s">
        <v>13863</v>
      </c>
      <c r="H909" s="33"/>
      <c r="J909" s="10"/>
      <c r="K909" s="10"/>
      <c r="L909" s="12"/>
    </row>
    <row r="910" spans="1:12" ht="20.100000000000001" customHeight="1" x14ac:dyDescent="0.2">
      <c r="A910" s="2">
        <v>10510176</v>
      </c>
      <c r="B910" s="31" t="s">
        <v>2013</v>
      </c>
      <c r="C910" s="32" t="s">
        <v>2014</v>
      </c>
      <c r="D910" s="32" t="s">
        <v>21179</v>
      </c>
      <c r="E910" s="32"/>
      <c r="F910" s="32">
        <v>115</v>
      </c>
      <c r="G910" s="34" t="s">
        <v>18005</v>
      </c>
      <c r="H910" s="33"/>
      <c r="J910" s="10"/>
      <c r="K910" s="10"/>
      <c r="L910" s="12"/>
    </row>
    <row r="911" spans="1:12" ht="20.100000000000001" customHeight="1" x14ac:dyDescent="0.2">
      <c r="A911" s="2">
        <v>10510177</v>
      </c>
      <c r="B911" s="26" t="s">
        <v>2015</v>
      </c>
      <c r="C911" s="32" t="s">
        <v>2016</v>
      </c>
      <c r="D911" s="32" t="s">
        <v>21180</v>
      </c>
      <c r="E911" s="32"/>
      <c r="F911" s="32">
        <v>160</v>
      </c>
      <c r="G911" s="34" t="s">
        <v>13866</v>
      </c>
      <c r="H911" s="33"/>
      <c r="J911" s="10"/>
      <c r="K911" s="10"/>
      <c r="L911" s="12"/>
    </row>
    <row r="912" spans="1:12" ht="20.100000000000001" customHeight="1" x14ac:dyDescent="0.2">
      <c r="A912" s="2">
        <v>10510178</v>
      </c>
      <c r="B912" s="31" t="s">
        <v>2017</v>
      </c>
      <c r="C912" s="32" t="s">
        <v>2018</v>
      </c>
      <c r="D912" s="32" t="s">
        <v>21181</v>
      </c>
      <c r="E912" s="32"/>
      <c r="F912" s="32">
        <v>200</v>
      </c>
      <c r="G912" s="34" t="s">
        <v>14325</v>
      </c>
      <c r="H912" s="33"/>
      <c r="J912" s="10"/>
      <c r="K912" s="10"/>
      <c r="L912" s="12"/>
    </row>
    <row r="913" spans="1:12" ht="20.100000000000001" customHeight="1" x14ac:dyDescent="0.2">
      <c r="A913" s="2">
        <v>10510179</v>
      </c>
      <c r="B913" s="26" t="s">
        <v>2019</v>
      </c>
      <c r="C913" s="32" t="s">
        <v>2020</v>
      </c>
      <c r="D913" s="32" t="s">
        <v>21182</v>
      </c>
      <c r="E913" s="32"/>
      <c r="F913" s="32">
        <v>108</v>
      </c>
      <c r="G913" s="34" t="s">
        <v>14365</v>
      </c>
      <c r="H913" s="33"/>
      <c r="J913" s="10"/>
      <c r="K913" s="10"/>
      <c r="L913" s="12"/>
    </row>
    <row r="914" spans="1:12" ht="20.100000000000001" customHeight="1" x14ac:dyDescent="0.2">
      <c r="A914" s="2">
        <v>10510180</v>
      </c>
      <c r="B914" s="31" t="s">
        <v>2021</v>
      </c>
      <c r="C914" s="32" t="s">
        <v>2022</v>
      </c>
      <c r="D914" s="32" t="s">
        <v>21183</v>
      </c>
      <c r="E914" s="32"/>
      <c r="F914" s="32">
        <v>2635</v>
      </c>
      <c r="G914" s="34" t="s">
        <v>13866</v>
      </c>
      <c r="H914" s="33"/>
      <c r="J914" s="10"/>
      <c r="K914" s="10"/>
      <c r="L914" s="12"/>
    </row>
    <row r="915" spans="1:12" ht="20.100000000000001" customHeight="1" x14ac:dyDescent="0.2">
      <c r="A915" s="2">
        <v>10510181</v>
      </c>
      <c r="B915" s="26" t="s">
        <v>2023</v>
      </c>
      <c r="C915" s="32" t="s">
        <v>2024</v>
      </c>
      <c r="D915" s="32" t="s">
        <v>21184</v>
      </c>
      <c r="E915" s="32" t="s">
        <v>13766</v>
      </c>
      <c r="F915" s="32">
        <v>10504</v>
      </c>
      <c r="G915" s="34" t="s">
        <v>13876</v>
      </c>
      <c r="H915" s="33">
        <v>210000</v>
      </c>
      <c r="I915" s="18" t="s">
        <v>14142</v>
      </c>
      <c r="J915" s="10" t="s">
        <v>19556</v>
      </c>
      <c r="K915" s="10" t="s">
        <v>19881</v>
      </c>
      <c r="L915" s="12"/>
    </row>
    <row r="916" spans="1:12" ht="20.100000000000001" customHeight="1" x14ac:dyDescent="0.2">
      <c r="A916" s="2">
        <v>10510182</v>
      </c>
      <c r="B916" s="31" t="s">
        <v>2025</v>
      </c>
      <c r="C916" s="32" t="s">
        <v>2026</v>
      </c>
      <c r="D916" s="32" t="s">
        <v>21185</v>
      </c>
      <c r="E916" s="32" t="s">
        <v>13785</v>
      </c>
      <c r="F916" s="32">
        <v>6500</v>
      </c>
      <c r="G916" s="34" t="s">
        <v>13891</v>
      </c>
      <c r="H916" s="33"/>
      <c r="I916" s="18" t="s">
        <v>19880</v>
      </c>
      <c r="J916" s="10" t="s">
        <v>19879</v>
      </c>
      <c r="K916" s="10" t="s">
        <v>19878</v>
      </c>
      <c r="L916" s="12"/>
    </row>
    <row r="917" spans="1:12" ht="20.100000000000001" customHeight="1" x14ac:dyDescent="0.2">
      <c r="A917" s="2">
        <v>10510183</v>
      </c>
      <c r="B917" s="26" t="s">
        <v>2027</v>
      </c>
      <c r="C917" s="32" t="s">
        <v>2028</v>
      </c>
      <c r="D917" s="32" t="s">
        <v>21186</v>
      </c>
      <c r="E917" s="32"/>
      <c r="F917" s="32">
        <v>2980</v>
      </c>
      <c r="G917" s="34" t="s">
        <v>13974</v>
      </c>
      <c r="H917" s="33">
        <v>205500</v>
      </c>
      <c r="I917" s="18" t="s">
        <v>14142</v>
      </c>
      <c r="J917" s="10" t="s">
        <v>17380</v>
      </c>
      <c r="K917" s="10" t="s">
        <v>19877</v>
      </c>
      <c r="L917" s="12"/>
    </row>
    <row r="918" spans="1:12" ht="20.100000000000001" customHeight="1" x14ac:dyDescent="0.2">
      <c r="A918" s="2">
        <v>10510184</v>
      </c>
      <c r="B918" s="31" t="s">
        <v>2029</v>
      </c>
      <c r="C918" s="32" t="s">
        <v>2030</v>
      </c>
      <c r="D918" s="32" t="s">
        <v>21187</v>
      </c>
      <c r="E918" s="32" t="s">
        <v>13785</v>
      </c>
      <c r="F918" s="32">
        <v>18800</v>
      </c>
      <c r="G918" s="34" t="s">
        <v>13866</v>
      </c>
      <c r="H918" s="33">
        <v>205500</v>
      </c>
      <c r="I918" s="18" t="s">
        <v>14142</v>
      </c>
      <c r="J918" s="10" t="s">
        <v>17436</v>
      </c>
      <c r="K918" s="10" t="s">
        <v>19876</v>
      </c>
      <c r="L918" s="12"/>
    </row>
    <row r="919" spans="1:12" ht="20.100000000000001" customHeight="1" x14ac:dyDescent="0.2">
      <c r="A919" s="2">
        <v>10510185</v>
      </c>
      <c r="B919" s="26" t="s">
        <v>2031</v>
      </c>
      <c r="C919" s="32" t="s">
        <v>2032</v>
      </c>
      <c r="D919" s="32" t="s">
        <v>21188</v>
      </c>
      <c r="E919" s="32"/>
      <c r="F919" s="32">
        <v>1667</v>
      </c>
      <c r="G919" s="34" t="s">
        <v>13974</v>
      </c>
      <c r="H919" s="33"/>
      <c r="J919" s="10"/>
      <c r="K919" s="10"/>
      <c r="L919" s="12"/>
    </row>
    <row r="920" spans="1:12" ht="20.100000000000001" customHeight="1" x14ac:dyDescent="0.2">
      <c r="A920" s="2">
        <v>10510186</v>
      </c>
      <c r="B920" s="31" t="s">
        <v>2033</v>
      </c>
      <c r="C920" s="32" t="s">
        <v>2034</v>
      </c>
      <c r="D920" s="32" t="s">
        <v>21189</v>
      </c>
      <c r="E920" s="32"/>
      <c r="F920" s="32">
        <v>2100</v>
      </c>
      <c r="G920" s="34" t="s">
        <v>14325</v>
      </c>
      <c r="H920" s="33"/>
      <c r="J920" s="10"/>
      <c r="K920" s="10"/>
      <c r="L920" s="12"/>
    </row>
    <row r="921" spans="1:12" ht="20.100000000000001" customHeight="1" x14ac:dyDescent="0.2">
      <c r="A921" s="2">
        <v>10510187</v>
      </c>
      <c r="B921" s="26" t="s">
        <v>2035</v>
      </c>
      <c r="C921" s="32" t="s">
        <v>2036</v>
      </c>
      <c r="D921" s="32" t="s">
        <v>21190</v>
      </c>
      <c r="E921" s="32"/>
      <c r="F921" s="32">
        <v>1800</v>
      </c>
      <c r="G921" s="34" t="s">
        <v>13974</v>
      </c>
      <c r="H921" s="33"/>
      <c r="J921" s="10"/>
      <c r="K921" s="10"/>
      <c r="L921" s="12"/>
    </row>
    <row r="922" spans="1:12" ht="20.100000000000001" customHeight="1" x14ac:dyDescent="0.2">
      <c r="A922" s="2">
        <v>10510190</v>
      </c>
      <c r="B922" s="31" t="s">
        <v>90</v>
      </c>
      <c r="C922" s="32" t="s">
        <v>2037</v>
      </c>
      <c r="D922" s="32" t="s">
        <v>21191</v>
      </c>
      <c r="E922" s="32"/>
      <c r="F922" s="32">
        <v>110</v>
      </c>
      <c r="G922" s="34" t="s">
        <v>13866</v>
      </c>
      <c r="H922" s="33"/>
      <c r="J922" s="10"/>
      <c r="K922" s="10"/>
      <c r="L922" s="12"/>
    </row>
    <row r="923" spans="1:12" ht="20.100000000000001" customHeight="1" x14ac:dyDescent="0.2">
      <c r="A923" s="2">
        <v>10510191</v>
      </c>
      <c r="B923" s="26" t="s">
        <v>2038</v>
      </c>
      <c r="C923" s="32" t="s">
        <v>2039</v>
      </c>
      <c r="D923" s="32" t="s">
        <v>21192</v>
      </c>
      <c r="E923" s="32"/>
      <c r="F923" s="32">
        <v>252</v>
      </c>
      <c r="G923" s="34" t="s">
        <v>18005</v>
      </c>
      <c r="H923" s="33"/>
      <c r="J923" s="10"/>
      <c r="K923" s="10"/>
      <c r="L923" s="12"/>
    </row>
    <row r="924" spans="1:12" ht="20.100000000000001" customHeight="1" x14ac:dyDescent="0.2">
      <c r="A924" s="2">
        <v>10510192</v>
      </c>
      <c r="B924" s="31" t="s">
        <v>2040</v>
      </c>
      <c r="C924" s="32" t="s">
        <v>2041</v>
      </c>
      <c r="D924" s="32" t="s">
        <v>21193</v>
      </c>
      <c r="E924" s="32"/>
      <c r="F924" s="32">
        <v>691</v>
      </c>
      <c r="G924" s="34" t="s">
        <v>13820</v>
      </c>
      <c r="H924" s="33"/>
      <c r="J924" s="10"/>
      <c r="K924" s="10"/>
      <c r="L924" s="12"/>
    </row>
    <row r="925" spans="1:12" ht="20.100000000000001" customHeight="1" x14ac:dyDescent="0.2">
      <c r="A925" s="2">
        <v>10510193</v>
      </c>
      <c r="B925" s="26" t="s">
        <v>2042</v>
      </c>
      <c r="C925" s="32" t="s">
        <v>2043</v>
      </c>
      <c r="D925" s="32" t="s">
        <v>21194</v>
      </c>
      <c r="E925" s="32"/>
      <c r="F925" s="32">
        <v>89</v>
      </c>
      <c r="G925" s="34" t="s">
        <v>13974</v>
      </c>
      <c r="H925" s="33">
        <v>210500</v>
      </c>
      <c r="J925" s="10" t="s">
        <v>14090</v>
      </c>
      <c r="K925" s="10" t="s">
        <v>19875</v>
      </c>
      <c r="L925" s="12"/>
    </row>
    <row r="926" spans="1:12" ht="20.100000000000001" customHeight="1" x14ac:dyDescent="0.2">
      <c r="A926" s="2">
        <v>10510194</v>
      </c>
      <c r="B926" s="31" t="s">
        <v>2044</v>
      </c>
      <c r="C926" s="32" t="s">
        <v>2045</v>
      </c>
      <c r="D926" s="32" t="s">
        <v>21195</v>
      </c>
      <c r="E926" s="32"/>
      <c r="F926" s="32">
        <v>26</v>
      </c>
      <c r="G926" s="34" t="s">
        <v>13820</v>
      </c>
      <c r="H926" s="33"/>
      <c r="J926" s="10"/>
      <c r="K926" s="10"/>
      <c r="L926" s="12"/>
    </row>
    <row r="927" spans="1:12" ht="20.100000000000001" customHeight="1" x14ac:dyDescent="0.2">
      <c r="A927" s="2">
        <v>10510195</v>
      </c>
      <c r="B927" s="26" t="s">
        <v>2046</v>
      </c>
      <c r="C927" s="32" t="s">
        <v>2047</v>
      </c>
      <c r="D927" s="32" t="s">
        <v>21196</v>
      </c>
      <c r="E927" s="32"/>
      <c r="F927" s="32">
        <v>10633</v>
      </c>
      <c r="G927" s="34" t="s">
        <v>18005</v>
      </c>
      <c r="H927" s="33"/>
      <c r="J927" s="10"/>
      <c r="K927" s="10"/>
      <c r="L927" s="12"/>
    </row>
    <row r="928" spans="1:12" ht="20.100000000000001" customHeight="1" x14ac:dyDescent="0.2">
      <c r="A928" s="2">
        <v>10510196</v>
      </c>
      <c r="B928" s="31" t="s">
        <v>2048</v>
      </c>
      <c r="C928" s="32" t="s">
        <v>2049</v>
      </c>
      <c r="D928" s="32" t="s">
        <v>21197</v>
      </c>
      <c r="E928" s="32"/>
      <c r="F928" s="32">
        <v>248</v>
      </c>
      <c r="G928" s="34" t="s">
        <v>13796</v>
      </c>
      <c r="H928" s="33"/>
      <c r="J928" s="10"/>
      <c r="K928" s="10"/>
      <c r="L928" s="12"/>
    </row>
    <row r="929" spans="1:12" ht="20.100000000000001" customHeight="1" x14ac:dyDescent="0.2">
      <c r="A929" s="2">
        <v>10510197</v>
      </c>
      <c r="B929" s="26" t="s">
        <v>2050</v>
      </c>
      <c r="C929" s="32" t="s">
        <v>2051</v>
      </c>
      <c r="D929" s="32" t="s">
        <v>21198</v>
      </c>
      <c r="E929" s="32"/>
      <c r="F929" s="32">
        <v>386</v>
      </c>
      <c r="G929" s="34" t="s">
        <v>18005</v>
      </c>
      <c r="H929" s="33"/>
      <c r="J929" s="10"/>
      <c r="K929" s="10"/>
      <c r="L929" s="12"/>
    </row>
    <row r="930" spans="1:12" ht="20.100000000000001" customHeight="1" x14ac:dyDescent="0.2">
      <c r="A930" s="2">
        <v>10510198</v>
      </c>
      <c r="B930" s="31" t="s">
        <v>2052</v>
      </c>
      <c r="C930" s="32" t="s">
        <v>2053</v>
      </c>
      <c r="D930" s="32" t="s">
        <v>21199</v>
      </c>
      <c r="E930" s="32"/>
      <c r="F930" s="32">
        <v>427</v>
      </c>
      <c r="G930" s="34" t="s">
        <v>13866</v>
      </c>
      <c r="H930" s="33"/>
      <c r="J930" s="10"/>
      <c r="K930" s="10"/>
      <c r="L930" s="12"/>
    </row>
    <row r="931" spans="1:12" ht="20.100000000000001" customHeight="1" x14ac:dyDescent="0.2">
      <c r="A931" s="2">
        <v>10510199</v>
      </c>
      <c r="B931" s="26" t="s">
        <v>2054</v>
      </c>
      <c r="C931" s="32" t="s">
        <v>2055</v>
      </c>
      <c r="D931" s="32" t="s">
        <v>21200</v>
      </c>
      <c r="E931" s="32"/>
      <c r="F931" s="32">
        <v>3548</v>
      </c>
      <c r="G931" s="34" t="s">
        <v>18005</v>
      </c>
      <c r="H931" s="33"/>
      <c r="J931" s="10"/>
      <c r="K931" s="10"/>
      <c r="L931" s="12"/>
    </row>
    <row r="932" spans="1:12" ht="20.100000000000001" customHeight="1" x14ac:dyDescent="0.2">
      <c r="A932" s="2">
        <v>10510200</v>
      </c>
      <c r="B932" s="31" t="s">
        <v>2056</v>
      </c>
      <c r="C932" s="32" t="s">
        <v>2057</v>
      </c>
      <c r="D932" s="32" t="s">
        <v>21201</v>
      </c>
      <c r="E932" s="32"/>
      <c r="F932" s="32">
        <v>1108</v>
      </c>
      <c r="G932" s="34" t="s">
        <v>18005</v>
      </c>
      <c r="H932" s="33"/>
      <c r="J932" s="10"/>
      <c r="K932" s="10"/>
      <c r="L932" s="12"/>
    </row>
    <row r="933" spans="1:12" ht="20.100000000000001" customHeight="1" x14ac:dyDescent="0.2">
      <c r="A933" s="2">
        <v>10510201</v>
      </c>
      <c r="B933" s="26" t="s">
        <v>2058</v>
      </c>
      <c r="C933" s="32" t="s">
        <v>2059</v>
      </c>
      <c r="D933" s="32" t="s">
        <v>21202</v>
      </c>
      <c r="E933" s="32" t="s">
        <v>13766</v>
      </c>
      <c r="F933" s="32">
        <v>22</v>
      </c>
      <c r="G933" s="34" t="s">
        <v>13866</v>
      </c>
      <c r="H933" s="33">
        <v>210000</v>
      </c>
      <c r="J933" s="10"/>
      <c r="K933" s="10" t="s">
        <v>19874</v>
      </c>
      <c r="L933" s="12"/>
    </row>
    <row r="934" spans="1:12" ht="20.100000000000001" customHeight="1" x14ac:dyDescent="0.2">
      <c r="A934" s="2">
        <v>10510202</v>
      </c>
      <c r="B934" s="31" t="s">
        <v>2060</v>
      </c>
      <c r="C934" s="32" t="s">
        <v>2061</v>
      </c>
      <c r="D934" s="32" t="s">
        <v>21203</v>
      </c>
      <c r="E934" s="32"/>
      <c r="F934" s="32">
        <v>13500</v>
      </c>
      <c r="G934" s="34" t="s">
        <v>13834</v>
      </c>
      <c r="H934" s="33"/>
      <c r="J934" s="10"/>
      <c r="K934" s="10"/>
      <c r="L934" s="12"/>
    </row>
    <row r="935" spans="1:12" ht="20.100000000000001" customHeight="1" x14ac:dyDescent="0.2">
      <c r="A935" s="2">
        <v>10510203</v>
      </c>
      <c r="B935" s="26" t="s">
        <v>2062</v>
      </c>
      <c r="C935" s="32" t="s">
        <v>2063</v>
      </c>
      <c r="D935" s="32" t="s">
        <v>21204</v>
      </c>
      <c r="E935" s="32"/>
      <c r="F935" s="32">
        <v>44</v>
      </c>
      <c r="G935" s="34" t="s">
        <v>13974</v>
      </c>
      <c r="H935" s="33"/>
      <c r="J935" s="10"/>
      <c r="K935" s="10"/>
      <c r="L935" s="12"/>
    </row>
    <row r="936" spans="1:12" ht="20.100000000000001" customHeight="1" x14ac:dyDescent="0.2">
      <c r="A936" s="2">
        <v>10510204</v>
      </c>
      <c r="B936" s="31" t="s">
        <v>2064</v>
      </c>
      <c r="C936" s="32" t="s">
        <v>2065</v>
      </c>
      <c r="D936" s="32" t="s">
        <v>21205</v>
      </c>
      <c r="E936" s="32"/>
      <c r="F936" s="32">
        <v>105</v>
      </c>
      <c r="G936" s="34" t="s">
        <v>18005</v>
      </c>
      <c r="H936" s="33"/>
      <c r="J936" s="10"/>
      <c r="K936" s="10"/>
      <c r="L936" s="12"/>
    </row>
    <row r="937" spans="1:12" ht="20.100000000000001" customHeight="1" x14ac:dyDescent="0.2">
      <c r="A937" s="2">
        <v>10510206</v>
      </c>
      <c r="B937" s="26" t="s">
        <v>2066</v>
      </c>
      <c r="C937" s="32" t="s">
        <v>2067</v>
      </c>
      <c r="D937" s="32" t="s">
        <v>21206</v>
      </c>
      <c r="E937" s="32"/>
      <c r="F937" s="32">
        <v>331</v>
      </c>
      <c r="G937" s="34" t="s">
        <v>13866</v>
      </c>
      <c r="H937" s="33"/>
      <c r="J937" s="10"/>
      <c r="K937" s="10"/>
      <c r="L937" s="12"/>
    </row>
    <row r="938" spans="1:12" ht="20.100000000000001" customHeight="1" x14ac:dyDescent="0.2">
      <c r="A938" s="2">
        <v>10510207</v>
      </c>
      <c r="B938" s="31" t="s">
        <v>2068</v>
      </c>
      <c r="C938" s="32" t="s">
        <v>2069</v>
      </c>
      <c r="D938" s="32" t="s">
        <v>21207</v>
      </c>
      <c r="E938" s="32" t="s">
        <v>14285</v>
      </c>
      <c r="F938" s="32">
        <v>327</v>
      </c>
      <c r="G938" s="34" t="s">
        <v>13866</v>
      </c>
      <c r="H938" s="33">
        <v>175990</v>
      </c>
      <c r="J938" s="10" t="s">
        <v>14194</v>
      </c>
      <c r="K938" s="10" t="s">
        <v>19873</v>
      </c>
      <c r="L938" s="12"/>
    </row>
    <row r="939" spans="1:12" ht="20.100000000000001" customHeight="1" x14ac:dyDescent="0.2">
      <c r="A939" s="2">
        <v>10510208</v>
      </c>
      <c r="B939" s="26" t="s">
        <v>2070</v>
      </c>
      <c r="C939" s="32" t="s">
        <v>2071</v>
      </c>
      <c r="D939" s="32" t="s">
        <v>21208</v>
      </c>
      <c r="E939" s="32" t="s">
        <v>14285</v>
      </c>
      <c r="F939" s="32">
        <v>2557</v>
      </c>
      <c r="G939" s="34" t="s">
        <v>14021</v>
      </c>
      <c r="H939" s="33">
        <v>193100</v>
      </c>
      <c r="J939" s="10" t="s">
        <v>19872</v>
      </c>
      <c r="K939" s="10" t="s">
        <v>19871</v>
      </c>
      <c r="L939" s="12"/>
    </row>
    <row r="940" spans="1:12" ht="20.100000000000001" customHeight="1" x14ac:dyDescent="0.2">
      <c r="A940" s="2">
        <v>10510209</v>
      </c>
      <c r="B940" s="31" t="s">
        <v>2072</v>
      </c>
      <c r="C940" s="32" t="s">
        <v>2073</v>
      </c>
      <c r="D940" s="32" t="s">
        <v>21209</v>
      </c>
      <c r="E940" s="32"/>
      <c r="F940" s="32">
        <v>1520</v>
      </c>
      <c r="G940" s="34" t="s">
        <v>18005</v>
      </c>
      <c r="H940" s="33"/>
      <c r="J940" s="10"/>
      <c r="K940" s="10"/>
      <c r="L940" s="12"/>
    </row>
    <row r="941" spans="1:12" ht="20.100000000000001" customHeight="1" x14ac:dyDescent="0.2">
      <c r="A941" s="2">
        <v>10510210</v>
      </c>
      <c r="B941" s="26" t="s">
        <v>2074</v>
      </c>
      <c r="C941" s="32" t="s">
        <v>2075</v>
      </c>
      <c r="D941" s="32" t="s">
        <v>21210</v>
      </c>
      <c r="E941" s="32"/>
      <c r="F941" s="32">
        <v>312</v>
      </c>
      <c r="G941" s="34" t="s">
        <v>18005</v>
      </c>
      <c r="H941" s="33"/>
      <c r="J941" s="10"/>
      <c r="K941" s="10"/>
      <c r="L941" s="12"/>
    </row>
    <row r="942" spans="1:12" ht="20.100000000000001" customHeight="1" x14ac:dyDescent="0.2">
      <c r="A942" s="2">
        <v>10510211</v>
      </c>
      <c r="B942" s="31" t="s">
        <v>2076</v>
      </c>
      <c r="C942" s="32" t="s">
        <v>2077</v>
      </c>
      <c r="D942" s="32" t="s">
        <v>21211</v>
      </c>
      <c r="E942" s="32" t="s">
        <v>13766</v>
      </c>
      <c r="F942" s="32">
        <v>241</v>
      </c>
      <c r="G942" s="34" t="s">
        <v>13800</v>
      </c>
      <c r="H942" s="33">
        <v>205000</v>
      </c>
      <c r="I942" s="18" t="s">
        <v>19870</v>
      </c>
      <c r="J942" s="10" t="s">
        <v>13900</v>
      </c>
      <c r="K942" s="10" t="s">
        <v>16417</v>
      </c>
      <c r="L942" s="12"/>
    </row>
    <row r="943" spans="1:12" ht="20.100000000000001" customHeight="1" x14ac:dyDescent="0.2">
      <c r="A943" s="2">
        <v>10510212</v>
      </c>
      <c r="B943" s="26" t="s">
        <v>2078</v>
      </c>
      <c r="C943" s="32" t="s">
        <v>2079</v>
      </c>
      <c r="D943" s="32" t="s">
        <v>21212</v>
      </c>
      <c r="E943" s="32"/>
      <c r="F943" s="32">
        <v>56</v>
      </c>
      <c r="G943" s="34" t="s">
        <v>13866</v>
      </c>
      <c r="H943" s="33"/>
      <c r="J943" s="10"/>
      <c r="K943" s="10"/>
      <c r="L943" s="12"/>
    </row>
    <row r="944" spans="1:12" ht="20.100000000000001" customHeight="1" x14ac:dyDescent="0.2">
      <c r="A944" s="2">
        <v>10510213</v>
      </c>
      <c r="B944" s="31" t="s">
        <v>2080</v>
      </c>
      <c r="C944" s="32" t="s">
        <v>2081</v>
      </c>
      <c r="D944" s="32" t="s">
        <v>21213</v>
      </c>
      <c r="E944" s="32"/>
      <c r="F944" s="32">
        <v>104</v>
      </c>
      <c r="G944" s="34" t="s">
        <v>18005</v>
      </c>
      <c r="H944" s="33"/>
      <c r="J944" s="10"/>
      <c r="K944" s="10"/>
      <c r="L944" s="12"/>
    </row>
    <row r="945" spans="1:12" ht="20.100000000000001" customHeight="1" x14ac:dyDescent="0.2">
      <c r="A945" s="2">
        <v>10510214</v>
      </c>
      <c r="B945" s="26" t="s">
        <v>2082</v>
      </c>
      <c r="C945" s="32" t="s">
        <v>2083</v>
      </c>
      <c r="D945" s="32" t="s">
        <v>21214</v>
      </c>
      <c r="E945" s="32"/>
      <c r="F945" s="32">
        <v>280</v>
      </c>
      <c r="G945" s="34" t="s">
        <v>18005</v>
      </c>
      <c r="H945" s="33"/>
      <c r="J945" s="10"/>
      <c r="K945" s="10"/>
      <c r="L945" s="12"/>
    </row>
    <row r="946" spans="1:12" ht="20.100000000000001" customHeight="1" x14ac:dyDescent="0.2">
      <c r="A946" s="2">
        <v>10510215</v>
      </c>
      <c r="B946" s="31" t="s">
        <v>2084</v>
      </c>
      <c r="C946" s="32" t="s">
        <v>2085</v>
      </c>
      <c r="D946" s="32" t="s">
        <v>21215</v>
      </c>
      <c r="E946" s="32"/>
      <c r="F946" s="32">
        <v>25</v>
      </c>
      <c r="G946" s="34" t="s">
        <v>18005</v>
      </c>
      <c r="H946" s="33"/>
      <c r="J946" s="10"/>
      <c r="K946" s="10"/>
      <c r="L946" s="12"/>
    </row>
    <row r="947" spans="1:12" ht="20.100000000000001" customHeight="1" x14ac:dyDescent="0.2">
      <c r="A947" s="2">
        <v>10510216</v>
      </c>
      <c r="B947" s="26" t="s">
        <v>2086</v>
      </c>
      <c r="C947" s="32" t="s">
        <v>2087</v>
      </c>
      <c r="D947" s="32" t="s">
        <v>21216</v>
      </c>
      <c r="E947" s="32"/>
      <c r="F947" s="32">
        <v>183</v>
      </c>
      <c r="G947" s="34" t="s">
        <v>13866</v>
      </c>
      <c r="H947" s="33"/>
      <c r="J947" s="10"/>
      <c r="K947" s="10"/>
      <c r="L947" s="12"/>
    </row>
    <row r="948" spans="1:12" ht="20.100000000000001" customHeight="1" x14ac:dyDescent="0.2">
      <c r="A948" s="2">
        <v>10510217</v>
      </c>
      <c r="B948" s="31" t="s">
        <v>2088</v>
      </c>
      <c r="C948" s="32" t="s">
        <v>2089</v>
      </c>
      <c r="D948" s="32" t="s">
        <v>21217</v>
      </c>
      <c r="E948" s="32"/>
      <c r="F948" s="32">
        <v>701</v>
      </c>
      <c r="G948" s="34" t="s">
        <v>18005</v>
      </c>
      <c r="H948" s="33"/>
      <c r="J948" s="10"/>
      <c r="K948" s="10"/>
      <c r="L948" s="12"/>
    </row>
    <row r="949" spans="1:12" ht="20.100000000000001" customHeight="1" x14ac:dyDescent="0.2">
      <c r="A949" s="2">
        <v>10510218</v>
      </c>
      <c r="B949" s="26" t="s">
        <v>2090</v>
      </c>
      <c r="C949" s="32" t="s">
        <v>2091</v>
      </c>
      <c r="D949" s="32" t="s">
        <v>21218</v>
      </c>
      <c r="E949" s="32"/>
      <c r="F949" s="32">
        <v>87</v>
      </c>
      <c r="G949" s="34" t="s">
        <v>13974</v>
      </c>
      <c r="H949" s="33"/>
      <c r="J949" s="10"/>
      <c r="K949" s="10"/>
      <c r="L949" s="12"/>
    </row>
    <row r="950" spans="1:12" ht="20.100000000000001" customHeight="1" x14ac:dyDescent="0.2">
      <c r="A950" s="2">
        <v>10510219</v>
      </c>
      <c r="B950" s="31" t="s">
        <v>2092</v>
      </c>
      <c r="C950" s="32" t="s">
        <v>2093</v>
      </c>
      <c r="D950" s="32" t="s">
        <v>21219</v>
      </c>
      <c r="E950" s="32"/>
      <c r="F950" s="32">
        <v>5</v>
      </c>
      <c r="G950" s="34" t="s">
        <v>18005</v>
      </c>
      <c r="H950" s="33"/>
      <c r="J950" s="10"/>
      <c r="K950" s="10"/>
      <c r="L950" s="12"/>
    </row>
    <row r="951" spans="1:12" ht="20.100000000000001" customHeight="1" x14ac:dyDescent="0.2">
      <c r="A951" s="2">
        <v>10510220</v>
      </c>
      <c r="B951" s="26" t="s">
        <v>2094</v>
      </c>
      <c r="C951" s="32" t="s">
        <v>2095</v>
      </c>
      <c r="D951" s="32" t="s">
        <v>21220</v>
      </c>
      <c r="E951" s="32"/>
      <c r="F951" s="32">
        <v>677</v>
      </c>
      <c r="G951" s="34" t="s">
        <v>13974</v>
      </c>
      <c r="H951" s="33"/>
      <c r="J951" s="10"/>
      <c r="K951" s="10"/>
      <c r="L951" s="12"/>
    </row>
    <row r="952" spans="1:12" ht="20.100000000000001" customHeight="1" x14ac:dyDescent="0.2">
      <c r="A952" s="2">
        <v>10510221</v>
      </c>
      <c r="B952" s="31" t="s">
        <v>2096</v>
      </c>
      <c r="C952" s="32" t="s">
        <v>2097</v>
      </c>
      <c r="D952" s="32" t="s">
        <v>21221</v>
      </c>
      <c r="E952" s="32"/>
      <c r="F952" s="32">
        <v>100</v>
      </c>
      <c r="G952" s="34" t="s">
        <v>18005</v>
      </c>
      <c r="H952" s="33"/>
      <c r="J952" s="10"/>
      <c r="K952" s="10"/>
      <c r="L952" s="12"/>
    </row>
    <row r="953" spans="1:12" ht="20.100000000000001" customHeight="1" x14ac:dyDescent="0.2">
      <c r="A953" s="2">
        <v>10510222</v>
      </c>
      <c r="B953" s="26" t="s">
        <v>2098</v>
      </c>
      <c r="C953" s="32" t="s">
        <v>2099</v>
      </c>
      <c r="D953" s="32" t="s">
        <v>21222</v>
      </c>
      <c r="E953" s="32"/>
      <c r="F953" s="32">
        <v>14</v>
      </c>
      <c r="G953" s="34" t="s">
        <v>13863</v>
      </c>
      <c r="H953" s="33"/>
      <c r="J953" s="10"/>
      <c r="K953" s="10"/>
      <c r="L953" s="12"/>
    </row>
    <row r="954" spans="1:12" ht="20.100000000000001" customHeight="1" x14ac:dyDescent="0.2">
      <c r="A954" s="2">
        <v>10510223</v>
      </c>
      <c r="B954" s="31" t="s">
        <v>2100</v>
      </c>
      <c r="C954" s="32" t="s">
        <v>2101</v>
      </c>
      <c r="D954" s="32" t="s">
        <v>21223</v>
      </c>
      <c r="E954" s="32"/>
      <c r="F954" s="32">
        <v>42</v>
      </c>
      <c r="G954" s="34" t="s">
        <v>18005</v>
      </c>
      <c r="H954" s="33"/>
      <c r="J954" s="10"/>
      <c r="K954" s="10"/>
      <c r="L954" s="12"/>
    </row>
    <row r="955" spans="1:12" ht="20.100000000000001" customHeight="1" x14ac:dyDescent="0.2">
      <c r="A955" s="2">
        <v>10510224</v>
      </c>
      <c r="B955" s="26" t="s">
        <v>2102</v>
      </c>
      <c r="C955" s="32" t="s">
        <v>2103</v>
      </c>
      <c r="D955" s="32" t="s">
        <v>21224</v>
      </c>
      <c r="E955" s="32" t="s">
        <v>13785</v>
      </c>
      <c r="F955" s="32">
        <v>857</v>
      </c>
      <c r="G955" s="34" t="s">
        <v>13834</v>
      </c>
      <c r="H955" s="33">
        <v>200000</v>
      </c>
      <c r="J955" s="10" t="s">
        <v>13900</v>
      </c>
      <c r="K955" s="10" t="s">
        <v>19869</v>
      </c>
      <c r="L955" s="12"/>
    </row>
    <row r="956" spans="1:12" ht="20.100000000000001" customHeight="1" x14ac:dyDescent="0.2">
      <c r="A956" s="2">
        <v>10510225</v>
      </c>
      <c r="B956" s="31" t="s">
        <v>2104</v>
      </c>
      <c r="C956" s="32" t="s">
        <v>2105</v>
      </c>
      <c r="D956" s="32" t="s">
        <v>21225</v>
      </c>
      <c r="E956" s="32"/>
      <c r="F956" s="32">
        <v>48</v>
      </c>
      <c r="G956" s="34" t="s">
        <v>18005</v>
      </c>
      <c r="H956" s="33"/>
      <c r="J956" s="10"/>
      <c r="K956" s="10"/>
      <c r="L956" s="12"/>
    </row>
    <row r="957" spans="1:12" ht="20.100000000000001" customHeight="1" x14ac:dyDescent="0.2">
      <c r="A957" s="2">
        <v>10510226</v>
      </c>
      <c r="B957" s="26" t="s">
        <v>2106</v>
      </c>
      <c r="C957" s="32" t="s">
        <v>2107</v>
      </c>
      <c r="D957" s="32" t="s">
        <v>21226</v>
      </c>
      <c r="E957" s="32"/>
      <c r="F957" s="32">
        <v>452</v>
      </c>
      <c r="G957" s="34" t="s">
        <v>18005</v>
      </c>
      <c r="H957" s="33"/>
      <c r="J957" s="10"/>
      <c r="K957" s="10"/>
      <c r="L957" s="12"/>
    </row>
    <row r="958" spans="1:12" ht="20.100000000000001" customHeight="1" x14ac:dyDescent="0.2">
      <c r="A958" s="2">
        <v>10510227</v>
      </c>
      <c r="B958" s="31" t="s">
        <v>2108</v>
      </c>
      <c r="C958" s="32" t="s">
        <v>2109</v>
      </c>
      <c r="D958" s="32" t="s">
        <v>21227</v>
      </c>
      <c r="E958" s="32"/>
      <c r="F958" s="32">
        <v>101</v>
      </c>
      <c r="G958" s="34" t="s">
        <v>13796</v>
      </c>
      <c r="H958" s="33"/>
      <c r="J958" s="10"/>
      <c r="K958" s="10"/>
      <c r="L958" s="12"/>
    </row>
    <row r="959" spans="1:12" ht="20.100000000000001" customHeight="1" x14ac:dyDescent="0.2">
      <c r="A959" s="2">
        <v>10510228</v>
      </c>
      <c r="B959" s="26" t="s">
        <v>2110</v>
      </c>
      <c r="C959" s="32" t="s">
        <v>2111</v>
      </c>
      <c r="D959" s="32" t="s">
        <v>21228</v>
      </c>
      <c r="E959" s="32" t="s">
        <v>13766</v>
      </c>
      <c r="F959" s="32">
        <v>22</v>
      </c>
      <c r="G959" s="34" t="s">
        <v>13822</v>
      </c>
      <c r="H959" s="33">
        <v>188000</v>
      </c>
      <c r="I959" s="18" t="s">
        <v>19</v>
      </c>
      <c r="J959" s="10" t="s">
        <v>13905</v>
      </c>
      <c r="K959" s="10" t="s">
        <v>19868</v>
      </c>
      <c r="L959" s="12"/>
    </row>
    <row r="960" spans="1:12" ht="20.100000000000001" customHeight="1" x14ac:dyDescent="0.2">
      <c r="A960" s="2">
        <v>10510229</v>
      </c>
      <c r="B960" s="31" t="s">
        <v>2112</v>
      </c>
      <c r="C960" s="32" t="s">
        <v>2113</v>
      </c>
      <c r="D960" s="32" t="s">
        <v>21229</v>
      </c>
      <c r="E960" s="32"/>
      <c r="F960" s="32">
        <v>43</v>
      </c>
      <c r="G960" s="34" t="s">
        <v>18005</v>
      </c>
      <c r="H960" s="33"/>
      <c r="J960" s="10"/>
      <c r="K960" s="10"/>
      <c r="L960" s="12"/>
    </row>
    <row r="961" spans="1:12" ht="20.100000000000001" customHeight="1" x14ac:dyDescent="0.2">
      <c r="A961" s="2">
        <v>10510230</v>
      </c>
      <c r="B961" s="26" t="s">
        <v>2114</v>
      </c>
      <c r="C961" s="32" t="s">
        <v>2115</v>
      </c>
      <c r="D961" s="32" t="s">
        <v>21230</v>
      </c>
      <c r="E961" s="32"/>
      <c r="F961" s="32">
        <v>288</v>
      </c>
      <c r="G961" s="34" t="s">
        <v>13796</v>
      </c>
      <c r="H961" s="33"/>
      <c r="J961" s="10"/>
      <c r="K961" s="10"/>
      <c r="L961" s="12"/>
    </row>
    <row r="962" spans="1:12" ht="20.100000000000001" customHeight="1" x14ac:dyDescent="0.2">
      <c r="A962" s="2">
        <v>10510231</v>
      </c>
      <c r="B962" s="31" t="s">
        <v>2116</v>
      </c>
      <c r="C962" s="32" t="s">
        <v>2117</v>
      </c>
      <c r="D962" s="32" t="s">
        <v>21231</v>
      </c>
      <c r="E962" s="32"/>
      <c r="F962" s="32">
        <v>120</v>
      </c>
      <c r="G962" s="34" t="s">
        <v>18005</v>
      </c>
      <c r="H962" s="33"/>
      <c r="J962" s="10"/>
      <c r="K962" s="10"/>
      <c r="L962" s="12"/>
    </row>
    <row r="963" spans="1:12" ht="20.100000000000001" customHeight="1" x14ac:dyDescent="0.2">
      <c r="A963" s="2">
        <v>10510232</v>
      </c>
      <c r="B963" s="26" t="s">
        <v>2118</v>
      </c>
      <c r="C963" s="32" t="s">
        <v>2119</v>
      </c>
      <c r="D963" s="32" t="s">
        <v>21232</v>
      </c>
      <c r="E963" s="32" t="s">
        <v>13766</v>
      </c>
      <c r="F963" s="32">
        <v>950</v>
      </c>
      <c r="G963" s="34" t="s">
        <v>13834</v>
      </c>
      <c r="H963" s="33">
        <v>166160</v>
      </c>
      <c r="I963" s="18" t="s">
        <v>19867</v>
      </c>
      <c r="J963" s="10" t="s">
        <v>13905</v>
      </c>
      <c r="K963" s="10" t="s">
        <v>19866</v>
      </c>
      <c r="L963" s="12"/>
    </row>
    <row r="964" spans="1:12" ht="20.100000000000001" customHeight="1" x14ac:dyDescent="0.2">
      <c r="A964" s="2">
        <v>10510233</v>
      </c>
      <c r="B964" s="31" t="s">
        <v>2120</v>
      </c>
      <c r="C964" s="32" t="s">
        <v>2121</v>
      </c>
      <c r="D964" s="32" t="s">
        <v>21233</v>
      </c>
      <c r="E964" s="32"/>
      <c r="F964" s="32">
        <v>587</v>
      </c>
      <c r="G964" s="34" t="s">
        <v>13876</v>
      </c>
      <c r="H964" s="33"/>
      <c r="J964" s="10"/>
      <c r="K964" s="10"/>
      <c r="L964" s="12"/>
    </row>
    <row r="965" spans="1:12" ht="20.100000000000001" customHeight="1" x14ac:dyDescent="0.2">
      <c r="A965" s="2">
        <v>10510234</v>
      </c>
      <c r="B965" s="26" t="s">
        <v>2122</v>
      </c>
      <c r="C965" s="32" t="s">
        <v>2123</v>
      </c>
      <c r="D965" s="32" t="s">
        <v>21234</v>
      </c>
      <c r="E965" s="32" t="s">
        <v>13766</v>
      </c>
      <c r="F965" s="32">
        <v>543</v>
      </c>
      <c r="G965" s="34" t="s">
        <v>13876</v>
      </c>
      <c r="H965" s="33">
        <v>203000</v>
      </c>
      <c r="J965" s="10" t="s">
        <v>13772</v>
      </c>
      <c r="K965" s="10" t="s">
        <v>15805</v>
      </c>
      <c r="L965" s="12"/>
    </row>
    <row r="966" spans="1:12" ht="20.100000000000001" customHeight="1" x14ac:dyDescent="0.2">
      <c r="A966" s="2">
        <v>10510235</v>
      </c>
      <c r="B966" s="31" t="s">
        <v>2124</v>
      </c>
      <c r="C966" s="32" t="s">
        <v>2125</v>
      </c>
      <c r="D966" s="32" t="s">
        <v>21235</v>
      </c>
      <c r="E966" s="32"/>
      <c r="F966" s="32">
        <v>74</v>
      </c>
      <c r="G966" s="34" t="s">
        <v>18005</v>
      </c>
      <c r="H966" s="33"/>
      <c r="J966" s="10"/>
      <c r="K966" s="10"/>
      <c r="L966" s="12"/>
    </row>
    <row r="967" spans="1:12" ht="20.100000000000001" customHeight="1" x14ac:dyDescent="0.2">
      <c r="A967" s="2">
        <v>10510236</v>
      </c>
      <c r="B967" s="26" t="s">
        <v>2126</v>
      </c>
      <c r="C967" s="32" t="s">
        <v>2127</v>
      </c>
      <c r="D967" s="32" t="s">
        <v>21236</v>
      </c>
      <c r="E967" s="32" t="s">
        <v>13785</v>
      </c>
      <c r="F967" s="32">
        <v>391</v>
      </c>
      <c r="G967" s="34" t="s">
        <v>14355</v>
      </c>
      <c r="H967" s="33">
        <v>192500</v>
      </c>
      <c r="I967" s="18" t="s">
        <v>19865</v>
      </c>
      <c r="J967" s="10" t="s">
        <v>13772</v>
      </c>
      <c r="K967" s="10" t="s">
        <v>14970</v>
      </c>
      <c r="L967" s="12"/>
    </row>
    <row r="968" spans="1:12" ht="20.100000000000001" customHeight="1" x14ac:dyDescent="0.2">
      <c r="A968" s="2">
        <v>10510237</v>
      </c>
      <c r="B968" s="31" t="s">
        <v>2128</v>
      </c>
      <c r="C968" s="32" t="s">
        <v>2129</v>
      </c>
      <c r="D968" s="32" t="s">
        <v>21237</v>
      </c>
      <c r="E968" s="32" t="s">
        <v>13766</v>
      </c>
      <c r="F968" s="32">
        <v>345</v>
      </c>
      <c r="G968" s="34" t="s">
        <v>13822</v>
      </c>
      <c r="H968" s="33">
        <v>150000</v>
      </c>
      <c r="I968" s="18" t="s">
        <v>16631</v>
      </c>
      <c r="J968" s="10" t="s">
        <v>13772</v>
      </c>
      <c r="K968" s="10" t="s">
        <v>19864</v>
      </c>
      <c r="L968" s="12"/>
    </row>
    <row r="969" spans="1:12" ht="20.100000000000001" customHeight="1" x14ac:dyDescent="0.2">
      <c r="A969" s="2">
        <v>10510238</v>
      </c>
      <c r="B969" s="26" t="s">
        <v>2130</v>
      </c>
      <c r="C969" s="32" t="s">
        <v>2131</v>
      </c>
      <c r="D969" s="32" t="s">
        <v>21238</v>
      </c>
      <c r="E969" s="32"/>
      <c r="F969" s="32">
        <v>80</v>
      </c>
      <c r="G969" s="34" t="s">
        <v>13974</v>
      </c>
      <c r="H969" s="33"/>
      <c r="J969" s="10"/>
      <c r="K969" s="10"/>
      <c r="L969" s="12"/>
    </row>
    <row r="970" spans="1:12" ht="20.100000000000001" customHeight="1" x14ac:dyDescent="0.2">
      <c r="A970" s="2">
        <v>10510239</v>
      </c>
      <c r="B970" s="31" t="s">
        <v>2132</v>
      </c>
      <c r="C970" s="32" t="s">
        <v>2133</v>
      </c>
      <c r="D970" s="32" t="s">
        <v>21239</v>
      </c>
      <c r="E970" s="32" t="s">
        <v>13785</v>
      </c>
      <c r="F970" s="32">
        <v>200</v>
      </c>
      <c r="G970" s="34" t="s">
        <v>13891</v>
      </c>
      <c r="H970" s="33">
        <v>165000</v>
      </c>
      <c r="I970" s="18" t="s">
        <v>19863</v>
      </c>
      <c r="J970" s="10" t="s">
        <v>237</v>
      </c>
      <c r="K970" s="10" t="s">
        <v>19862</v>
      </c>
      <c r="L970" s="12"/>
    </row>
    <row r="971" spans="1:12" ht="20.100000000000001" customHeight="1" x14ac:dyDescent="0.2">
      <c r="A971" s="2">
        <v>10510240</v>
      </c>
      <c r="B971" s="26" t="s">
        <v>2134</v>
      </c>
      <c r="C971" s="32" t="s">
        <v>2135</v>
      </c>
      <c r="D971" s="32" t="s">
        <v>21240</v>
      </c>
      <c r="E971" s="32"/>
      <c r="F971" s="32">
        <v>40</v>
      </c>
      <c r="G971" s="34" t="s">
        <v>18005</v>
      </c>
      <c r="H971" s="33"/>
      <c r="J971" s="10"/>
      <c r="K971" s="10"/>
      <c r="L971" s="12"/>
    </row>
    <row r="972" spans="1:12" ht="20.100000000000001" customHeight="1" x14ac:dyDescent="0.2">
      <c r="A972" s="2">
        <v>10510241</v>
      </c>
      <c r="B972" s="31" t="s">
        <v>2136</v>
      </c>
      <c r="C972" s="32" t="s">
        <v>2137</v>
      </c>
      <c r="D972" s="32" t="s">
        <v>21241</v>
      </c>
      <c r="E972" s="32"/>
      <c r="F972" s="32">
        <v>81</v>
      </c>
      <c r="G972" s="34" t="s">
        <v>18005</v>
      </c>
      <c r="H972" s="33"/>
      <c r="J972" s="10"/>
      <c r="K972" s="10"/>
      <c r="L972" s="12"/>
    </row>
    <row r="973" spans="1:12" ht="20.100000000000001" customHeight="1" x14ac:dyDescent="0.2">
      <c r="A973" s="2">
        <v>10510242</v>
      </c>
      <c r="B973" s="26" t="s">
        <v>2138</v>
      </c>
      <c r="C973" s="32" t="s">
        <v>2139</v>
      </c>
      <c r="D973" s="32" t="s">
        <v>21242</v>
      </c>
      <c r="E973" s="32"/>
      <c r="F973" s="32">
        <v>265</v>
      </c>
      <c r="G973" s="34" t="s">
        <v>18005</v>
      </c>
      <c r="H973" s="33"/>
      <c r="J973" s="10"/>
      <c r="K973" s="10"/>
      <c r="L973" s="12"/>
    </row>
    <row r="974" spans="1:12" ht="20.100000000000001" customHeight="1" x14ac:dyDescent="0.2">
      <c r="A974" s="2">
        <v>10510243</v>
      </c>
      <c r="B974" s="31" t="s">
        <v>2140</v>
      </c>
      <c r="C974" s="32" t="s">
        <v>2141</v>
      </c>
      <c r="D974" s="32" t="s">
        <v>21243</v>
      </c>
      <c r="E974" s="32" t="s">
        <v>13766</v>
      </c>
      <c r="F974" s="32">
        <v>400</v>
      </c>
      <c r="G974" s="34" t="s">
        <v>13834</v>
      </c>
      <c r="H974" s="33">
        <v>203500</v>
      </c>
      <c r="I974" s="18" t="s">
        <v>19861</v>
      </c>
      <c r="J974" s="10" t="s">
        <v>13900</v>
      </c>
      <c r="K974" s="10" t="s">
        <v>14425</v>
      </c>
      <c r="L974" s="12"/>
    </row>
    <row r="975" spans="1:12" ht="20.100000000000001" customHeight="1" x14ac:dyDescent="0.2">
      <c r="A975" s="2">
        <v>10510244</v>
      </c>
      <c r="B975" s="26" t="s">
        <v>2142</v>
      </c>
      <c r="C975" s="32" t="s">
        <v>2143</v>
      </c>
      <c r="D975" s="32" t="s">
        <v>21244</v>
      </c>
      <c r="E975" s="32" t="s">
        <v>13766</v>
      </c>
      <c r="F975" s="32">
        <v>268</v>
      </c>
      <c r="G975" s="34" t="s">
        <v>13866</v>
      </c>
      <c r="H975" s="33">
        <v>201000</v>
      </c>
      <c r="I975" s="18" t="s">
        <v>19860</v>
      </c>
      <c r="J975" s="10"/>
      <c r="K975" s="10" t="s">
        <v>19859</v>
      </c>
      <c r="L975" s="12"/>
    </row>
    <row r="976" spans="1:12" ht="20.100000000000001" customHeight="1" x14ac:dyDescent="0.2">
      <c r="A976" s="2">
        <v>10510245</v>
      </c>
      <c r="B976" s="31" t="s">
        <v>2144</v>
      </c>
      <c r="C976" s="32" t="s">
        <v>2145</v>
      </c>
      <c r="D976" s="32" t="s">
        <v>21245</v>
      </c>
      <c r="E976" s="32"/>
      <c r="F976" s="32">
        <v>320</v>
      </c>
      <c r="G976" s="34" t="s">
        <v>18005</v>
      </c>
      <c r="H976" s="33"/>
      <c r="J976" s="10"/>
      <c r="K976" s="10"/>
      <c r="L976" s="12"/>
    </row>
    <row r="977" spans="1:12" ht="20.100000000000001" customHeight="1" x14ac:dyDescent="0.2">
      <c r="A977" s="2">
        <v>10510246</v>
      </c>
      <c r="B977" s="26" t="s">
        <v>2146</v>
      </c>
      <c r="C977" s="32" t="s">
        <v>2147</v>
      </c>
      <c r="D977" s="32" t="s">
        <v>21246</v>
      </c>
      <c r="E977" s="32"/>
      <c r="F977" s="32">
        <v>651</v>
      </c>
      <c r="G977" s="34" t="s">
        <v>13974</v>
      </c>
      <c r="H977" s="33"/>
      <c r="J977" s="10"/>
      <c r="K977" s="10"/>
      <c r="L977" s="12"/>
    </row>
    <row r="978" spans="1:12" ht="20.100000000000001" customHeight="1" x14ac:dyDescent="0.2">
      <c r="A978" s="2">
        <v>10510247</v>
      </c>
      <c r="B978" s="31" t="s">
        <v>2148</v>
      </c>
      <c r="C978" s="32" t="s">
        <v>2149</v>
      </c>
      <c r="D978" s="32" t="s">
        <v>21247</v>
      </c>
      <c r="E978" s="32"/>
      <c r="F978" s="32">
        <v>35</v>
      </c>
      <c r="G978" s="34" t="s">
        <v>18005</v>
      </c>
      <c r="H978" s="33"/>
      <c r="J978" s="10"/>
      <c r="K978" s="10"/>
      <c r="L978" s="12"/>
    </row>
    <row r="979" spans="1:12" ht="20.100000000000001" customHeight="1" x14ac:dyDescent="0.2">
      <c r="A979" s="2">
        <v>10510248</v>
      </c>
      <c r="B979" s="26" t="s">
        <v>2150</v>
      </c>
      <c r="C979" s="32" t="s">
        <v>2151</v>
      </c>
      <c r="D979" s="32" t="s">
        <v>21248</v>
      </c>
      <c r="E979" s="32"/>
      <c r="F979" s="32"/>
      <c r="G979" s="34" t="s">
        <v>18005</v>
      </c>
      <c r="H979" s="33"/>
      <c r="J979" s="10"/>
      <c r="K979" s="10"/>
      <c r="L979" s="12"/>
    </row>
    <row r="980" spans="1:12" ht="20.100000000000001" customHeight="1" x14ac:dyDescent="0.2">
      <c r="A980" s="2">
        <v>10510249</v>
      </c>
      <c r="B980" s="31" t="s">
        <v>2152</v>
      </c>
      <c r="C980" s="32" t="s">
        <v>2153</v>
      </c>
      <c r="D980" s="32" t="s">
        <v>21249</v>
      </c>
      <c r="E980" s="32" t="s">
        <v>13766</v>
      </c>
      <c r="F980" s="32">
        <v>58</v>
      </c>
      <c r="G980" s="34" t="s">
        <v>13895</v>
      </c>
      <c r="H980" s="33">
        <v>204000</v>
      </c>
      <c r="J980" s="10" t="s">
        <v>13769</v>
      </c>
      <c r="K980" s="10" t="s">
        <v>18858</v>
      </c>
      <c r="L980" s="12"/>
    </row>
    <row r="981" spans="1:12" ht="20.100000000000001" customHeight="1" x14ac:dyDescent="0.2">
      <c r="A981" s="2">
        <v>10510250</v>
      </c>
      <c r="B981" s="26" t="s">
        <v>2154</v>
      </c>
      <c r="C981" s="32" t="s">
        <v>2155</v>
      </c>
      <c r="D981" s="32" t="s">
        <v>21250</v>
      </c>
      <c r="E981" s="32"/>
      <c r="F981" s="32">
        <v>756</v>
      </c>
      <c r="G981" s="34" t="s">
        <v>18005</v>
      </c>
      <c r="H981" s="33"/>
      <c r="J981" s="10"/>
      <c r="K981" s="10"/>
      <c r="L981" s="12"/>
    </row>
    <row r="982" spans="1:12" ht="20.100000000000001" customHeight="1" x14ac:dyDescent="0.2">
      <c r="A982" s="2">
        <v>10510251</v>
      </c>
      <c r="B982" s="31" t="s">
        <v>2156</v>
      </c>
      <c r="C982" s="32" t="s">
        <v>2157</v>
      </c>
      <c r="D982" s="32" t="s">
        <v>21251</v>
      </c>
      <c r="E982" s="32"/>
      <c r="F982" s="32">
        <v>311</v>
      </c>
      <c r="G982" s="34" t="s">
        <v>18005</v>
      </c>
      <c r="H982" s="33"/>
      <c r="J982" s="10"/>
      <c r="K982" s="10"/>
      <c r="L982" s="12"/>
    </row>
    <row r="983" spans="1:12" ht="20.100000000000001" customHeight="1" x14ac:dyDescent="0.2">
      <c r="A983" s="2">
        <v>10510252</v>
      </c>
      <c r="B983" s="26" t="s">
        <v>2158</v>
      </c>
      <c r="C983" s="32" t="s">
        <v>2159</v>
      </c>
      <c r="D983" s="32" t="s">
        <v>21252</v>
      </c>
      <c r="E983" s="32"/>
      <c r="F983" s="32">
        <v>2017</v>
      </c>
      <c r="G983" s="34" t="s">
        <v>18005</v>
      </c>
      <c r="H983" s="33"/>
      <c r="J983" s="10"/>
      <c r="K983" s="10"/>
      <c r="L983" s="12"/>
    </row>
    <row r="984" spans="1:12" ht="20.100000000000001" customHeight="1" x14ac:dyDescent="0.2">
      <c r="A984" s="2">
        <v>10510253</v>
      </c>
      <c r="B984" s="31" t="s">
        <v>2160</v>
      </c>
      <c r="C984" s="32" t="s">
        <v>2161</v>
      </c>
      <c r="D984" s="32" t="s">
        <v>21253</v>
      </c>
      <c r="E984" s="32"/>
      <c r="F984" s="32">
        <v>222</v>
      </c>
      <c r="G984" s="34" t="s">
        <v>18005</v>
      </c>
      <c r="H984" s="33"/>
      <c r="J984" s="10"/>
      <c r="K984" s="10"/>
      <c r="L984" s="12"/>
    </row>
    <row r="985" spans="1:12" ht="20.100000000000001" customHeight="1" x14ac:dyDescent="0.2">
      <c r="A985" s="2">
        <v>10510254</v>
      </c>
      <c r="B985" s="26" t="s">
        <v>2162</v>
      </c>
      <c r="C985" s="32" t="s">
        <v>2163</v>
      </c>
      <c r="D985" s="32" t="s">
        <v>21254</v>
      </c>
      <c r="E985" s="32"/>
      <c r="F985" s="32">
        <v>290</v>
      </c>
      <c r="G985" s="34" t="s">
        <v>14338</v>
      </c>
      <c r="H985" s="33"/>
      <c r="J985" s="10"/>
      <c r="K985" s="10"/>
      <c r="L985" s="12"/>
    </row>
    <row r="986" spans="1:12" ht="20.100000000000001" customHeight="1" x14ac:dyDescent="0.2">
      <c r="A986" s="2">
        <v>10510255</v>
      </c>
      <c r="B986" s="31" t="s">
        <v>2164</v>
      </c>
      <c r="C986" s="32" t="s">
        <v>2165</v>
      </c>
      <c r="D986" s="32" t="s">
        <v>21255</v>
      </c>
      <c r="E986" s="32" t="s">
        <v>13766</v>
      </c>
      <c r="F986" s="32">
        <v>60</v>
      </c>
      <c r="G986" s="34" t="s">
        <v>13866</v>
      </c>
      <c r="H986" s="33">
        <v>180400</v>
      </c>
      <c r="I986" s="18" t="s">
        <v>19858</v>
      </c>
      <c r="J986" s="10" t="s">
        <v>237</v>
      </c>
      <c r="K986" s="10" t="s">
        <v>19857</v>
      </c>
      <c r="L986" s="12"/>
    </row>
    <row r="987" spans="1:12" ht="20.100000000000001" customHeight="1" x14ac:dyDescent="0.2">
      <c r="A987" s="2">
        <v>10510256</v>
      </c>
      <c r="B987" s="26" t="s">
        <v>2166</v>
      </c>
      <c r="C987" s="32" t="s">
        <v>2167</v>
      </c>
      <c r="D987" s="32" t="s">
        <v>21256</v>
      </c>
      <c r="E987" s="32" t="s">
        <v>13766</v>
      </c>
      <c r="F987" s="32">
        <v>228</v>
      </c>
      <c r="G987" s="34" t="s">
        <v>13876</v>
      </c>
      <c r="H987" s="33">
        <v>189000</v>
      </c>
      <c r="I987" s="18" t="s">
        <v>16213</v>
      </c>
      <c r="J987" s="10" t="s">
        <v>13900</v>
      </c>
      <c r="K987" s="10" t="s">
        <v>16584</v>
      </c>
      <c r="L987" s="12"/>
    </row>
    <row r="988" spans="1:12" ht="20.100000000000001" customHeight="1" x14ac:dyDescent="0.2">
      <c r="A988" s="2">
        <v>10510257</v>
      </c>
      <c r="B988" s="31" t="s">
        <v>2168</v>
      </c>
      <c r="C988" s="32" t="s">
        <v>2169</v>
      </c>
      <c r="D988" s="32" t="s">
        <v>21257</v>
      </c>
      <c r="E988" s="32"/>
      <c r="F988" s="32">
        <v>153</v>
      </c>
      <c r="G988" s="34" t="s">
        <v>13895</v>
      </c>
      <c r="H988" s="33"/>
      <c r="J988" s="10"/>
      <c r="K988" s="10"/>
      <c r="L988" s="12"/>
    </row>
    <row r="989" spans="1:12" ht="20.100000000000001" customHeight="1" x14ac:dyDescent="0.2">
      <c r="A989" s="2">
        <v>10510258</v>
      </c>
      <c r="B989" s="26" t="s">
        <v>2170</v>
      </c>
      <c r="C989" s="32" t="s">
        <v>2171</v>
      </c>
      <c r="D989" s="32" t="s">
        <v>21258</v>
      </c>
      <c r="E989" s="32"/>
      <c r="F989" s="32">
        <v>208</v>
      </c>
      <c r="G989" s="34" t="s">
        <v>14365</v>
      </c>
      <c r="H989" s="33"/>
      <c r="J989" s="10"/>
      <c r="K989" s="10"/>
      <c r="L989" s="12"/>
    </row>
    <row r="990" spans="1:12" ht="20.100000000000001" customHeight="1" x14ac:dyDescent="0.2">
      <c r="A990" s="2">
        <v>10510259</v>
      </c>
      <c r="B990" s="31" t="s">
        <v>2172</v>
      </c>
      <c r="C990" s="32" t="s">
        <v>2173</v>
      </c>
      <c r="D990" s="32" t="s">
        <v>20232</v>
      </c>
      <c r="E990" s="32"/>
      <c r="F990" s="32">
        <v>200</v>
      </c>
      <c r="G990" s="34" t="s">
        <v>13834</v>
      </c>
      <c r="H990" s="33"/>
      <c r="J990" s="10"/>
      <c r="K990" s="10"/>
      <c r="L990" s="12"/>
    </row>
    <row r="991" spans="1:12" ht="20.100000000000001" customHeight="1" x14ac:dyDescent="0.2">
      <c r="A991" s="2">
        <v>10510260</v>
      </c>
      <c r="B991" s="26" t="s">
        <v>2174</v>
      </c>
      <c r="C991" s="32" t="s">
        <v>2175</v>
      </c>
      <c r="D991" s="32" t="s">
        <v>21259</v>
      </c>
      <c r="E991" s="32" t="s">
        <v>13766</v>
      </c>
      <c r="F991" s="32">
        <v>142</v>
      </c>
      <c r="G991" s="34" t="s">
        <v>13866</v>
      </c>
      <c r="H991" s="33">
        <v>191000</v>
      </c>
      <c r="I991" s="18" t="s">
        <v>14142</v>
      </c>
      <c r="J991" s="10" t="s">
        <v>13769</v>
      </c>
      <c r="K991" s="10" t="s">
        <v>19856</v>
      </c>
      <c r="L991" s="12"/>
    </row>
    <row r="992" spans="1:12" ht="20.100000000000001" customHeight="1" x14ac:dyDescent="0.2">
      <c r="A992" s="2">
        <v>10510261</v>
      </c>
      <c r="B992" s="31" t="s">
        <v>2176</v>
      </c>
      <c r="C992" s="32" t="s">
        <v>2177</v>
      </c>
      <c r="D992" s="32" t="s">
        <v>21260</v>
      </c>
      <c r="E992" s="32"/>
      <c r="F992" s="32">
        <v>191</v>
      </c>
      <c r="G992" s="34" t="s">
        <v>18005</v>
      </c>
      <c r="H992" s="33"/>
      <c r="J992" s="10"/>
      <c r="K992" s="10"/>
      <c r="L992" s="12"/>
    </row>
    <row r="993" spans="1:12" ht="20.100000000000001" customHeight="1" x14ac:dyDescent="0.2">
      <c r="A993" s="2">
        <v>10510262</v>
      </c>
      <c r="B993" s="26" t="s">
        <v>240</v>
      </c>
      <c r="C993" s="32" t="s">
        <v>2178</v>
      </c>
      <c r="D993" s="32" t="s">
        <v>21261</v>
      </c>
      <c r="E993" s="32"/>
      <c r="F993" s="32">
        <v>884</v>
      </c>
      <c r="G993" s="34" t="s">
        <v>14998</v>
      </c>
      <c r="H993" s="33"/>
      <c r="J993" s="10"/>
      <c r="K993" s="10"/>
      <c r="L993" s="12"/>
    </row>
    <row r="994" spans="1:12" ht="20.100000000000001" customHeight="1" x14ac:dyDescent="0.2">
      <c r="A994" s="2">
        <v>10510263</v>
      </c>
      <c r="B994" s="31" t="s">
        <v>2179</v>
      </c>
      <c r="C994" s="32" t="s">
        <v>2180</v>
      </c>
      <c r="D994" s="32" t="s">
        <v>21262</v>
      </c>
      <c r="E994" s="32"/>
      <c r="F994" s="32">
        <v>280</v>
      </c>
      <c r="G994" s="34" t="s">
        <v>14365</v>
      </c>
      <c r="H994" s="33"/>
      <c r="J994" s="10"/>
      <c r="K994" s="10"/>
      <c r="L994" s="12"/>
    </row>
    <row r="995" spans="1:12" ht="20.100000000000001" customHeight="1" x14ac:dyDescent="0.2">
      <c r="A995" s="2">
        <v>10510264</v>
      </c>
      <c r="B995" s="26" t="s">
        <v>2181</v>
      </c>
      <c r="C995" s="32" t="s">
        <v>2182</v>
      </c>
      <c r="D995" s="32" t="s">
        <v>21263</v>
      </c>
      <c r="E995" s="32"/>
      <c r="F995" s="32">
        <v>50</v>
      </c>
      <c r="G995" s="34" t="s">
        <v>18005</v>
      </c>
      <c r="H995" s="33"/>
      <c r="J995" s="10"/>
      <c r="K995" s="10"/>
      <c r="L995" s="12"/>
    </row>
    <row r="996" spans="1:12" ht="20.100000000000001" customHeight="1" x14ac:dyDescent="0.2">
      <c r="A996" s="2">
        <v>10510265</v>
      </c>
      <c r="B996" s="31" t="s">
        <v>297</v>
      </c>
      <c r="C996" s="32" t="s">
        <v>2183</v>
      </c>
      <c r="D996" s="32" t="s">
        <v>21264</v>
      </c>
      <c r="E996" s="32" t="s">
        <v>13766</v>
      </c>
      <c r="F996" s="32">
        <v>72</v>
      </c>
      <c r="G996" s="34" t="s">
        <v>14355</v>
      </c>
      <c r="H996" s="33">
        <v>198000</v>
      </c>
      <c r="J996" s="10" t="s">
        <v>13772</v>
      </c>
      <c r="K996" s="10" t="s">
        <v>18052</v>
      </c>
      <c r="L996" s="12"/>
    </row>
    <row r="997" spans="1:12" ht="20.100000000000001" customHeight="1" x14ac:dyDescent="0.2">
      <c r="A997" s="2">
        <v>10510266</v>
      </c>
      <c r="B997" s="26" t="s">
        <v>2184</v>
      </c>
      <c r="C997" s="32" t="s">
        <v>2185</v>
      </c>
      <c r="D997" s="32" t="s">
        <v>21265</v>
      </c>
      <c r="E997" s="32" t="s">
        <v>13766</v>
      </c>
      <c r="F997" s="32">
        <v>21</v>
      </c>
      <c r="G997" s="34" t="s">
        <v>13834</v>
      </c>
      <c r="H997" s="33">
        <v>204000</v>
      </c>
      <c r="I997" s="18" t="s">
        <v>19091</v>
      </c>
      <c r="J997" s="10" t="s">
        <v>13900</v>
      </c>
      <c r="K997" s="10" t="s">
        <v>14271</v>
      </c>
      <c r="L997" s="12"/>
    </row>
    <row r="998" spans="1:12" ht="20.100000000000001" customHeight="1" x14ac:dyDescent="0.2">
      <c r="A998" s="2">
        <v>10510267</v>
      </c>
      <c r="B998" s="31" t="s">
        <v>2186</v>
      </c>
      <c r="C998" s="32" t="s">
        <v>2187</v>
      </c>
      <c r="D998" s="32" t="s">
        <v>21266</v>
      </c>
      <c r="E998" s="32" t="s">
        <v>13766</v>
      </c>
      <c r="F998" s="32">
        <v>1621</v>
      </c>
      <c r="G998" s="34" t="s">
        <v>13820</v>
      </c>
      <c r="H998" s="33">
        <v>200500</v>
      </c>
      <c r="I998" s="18" t="s">
        <v>14981</v>
      </c>
      <c r="J998" s="10" t="s">
        <v>237</v>
      </c>
      <c r="K998" s="10" t="s">
        <v>19855</v>
      </c>
      <c r="L998" s="12"/>
    </row>
    <row r="999" spans="1:12" ht="20.100000000000001" customHeight="1" x14ac:dyDescent="0.2">
      <c r="A999" s="2">
        <v>10510268</v>
      </c>
      <c r="B999" s="26" t="s">
        <v>2188</v>
      </c>
      <c r="C999" s="32" t="s">
        <v>2189</v>
      </c>
      <c r="D999" s="32" t="s">
        <v>21267</v>
      </c>
      <c r="E999" s="32" t="s">
        <v>13766</v>
      </c>
      <c r="F999" s="32">
        <v>102</v>
      </c>
      <c r="G999" s="34" t="s">
        <v>13789</v>
      </c>
      <c r="H999" s="33">
        <v>185000</v>
      </c>
      <c r="I999" s="18" t="s">
        <v>19854</v>
      </c>
      <c r="J999" s="10" t="s">
        <v>19853</v>
      </c>
      <c r="K999" s="10" t="s">
        <v>19852</v>
      </c>
      <c r="L999" s="12"/>
    </row>
    <row r="1000" spans="1:12" ht="20.100000000000001" customHeight="1" x14ac:dyDescent="0.2">
      <c r="A1000" s="2">
        <v>10510269</v>
      </c>
      <c r="B1000" s="31" t="s">
        <v>2190</v>
      </c>
      <c r="C1000" s="32" t="s">
        <v>2191</v>
      </c>
      <c r="D1000" s="32" t="s">
        <v>21268</v>
      </c>
      <c r="E1000" s="32"/>
      <c r="F1000" s="32">
        <v>36</v>
      </c>
      <c r="G1000" s="34" t="s">
        <v>18005</v>
      </c>
      <c r="H1000" s="33"/>
      <c r="J1000" s="10"/>
      <c r="K1000" s="10"/>
      <c r="L1000" s="12"/>
    </row>
    <row r="1001" spans="1:12" ht="20.100000000000001" customHeight="1" x14ac:dyDescent="0.2">
      <c r="A1001" s="2">
        <v>10510270</v>
      </c>
      <c r="B1001" s="26" t="s">
        <v>2192</v>
      </c>
      <c r="C1001" s="32" t="s">
        <v>2193</v>
      </c>
      <c r="D1001" s="32" t="s">
        <v>21269</v>
      </c>
      <c r="E1001" s="32" t="s">
        <v>13766</v>
      </c>
      <c r="F1001" s="32">
        <v>70</v>
      </c>
      <c r="G1001" s="34" t="s">
        <v>13796</v>
      </c>
      <c r="H1001" s="33">
        <v>176500</v>
      </c>
      <c r="I1001" s="18" t="s">
        <v>19851</v>
      </c>
      <c r="J1001" s="10" t="s">
        <v>13771</v>
      </c>
      <c r="K1001" s="10" t="s">
        <v>16822</v>
      </c>
      <c r="L1001" s="12"/>
    </row>
    <row r="1002" spans="1:12" x14ac:dyDescent="0.2">
      <c r="A1002" s="2">
        <v>10510271</v>
      </c>
      <c r="B1002" s="35" t="s">
        <v>2194</v>
      </c>
      <c r="C1002" s="37" t="s">
        <v>2195</v>
      </c>
      <c r="D1002" s="37" t="s">
        <v>21270</v>
      </c>
      <c r="F1002" s="37">
        <v>24</v>
      </c>
      <c r="G1002" s="25" t="s">
        <v>14325</v>
      </c>
    </row>
    <row r="1003" spans="1:12" x14ac:dyDescent="0.2">
      <c r="A1003" s="2">
        <v>10510272</v>
      </c>
      <c r="B1003" s="35" t="s">
        <v>2196</v>
      </c>
      <c r="C1003" s="37" t="s">
        <v>2197</v>
      </c>
      <c r="D1003" s="37" t="s">
        <v>21271</v>
      </c>
      <c r="G1003" s="25" t="s">
        <v>18005</v>
      </c>
    </row>
    <row r="1004" spans="1:12" x14ac:dyDescent="0.2">
      <c r="A1004" s="2">
        <v>10510273</v>
      </c>
      <c r="B1004" s="35" t="s">
        <v>2198</v>
      </c>
      <c r="C1004" s="37" t="s">
        <v>2199</v>
      </c>
      <c r="D1004" s="37" t="s">
        <v>21272</v>
      </c>
      <c r="F1004" s="37">
        <v>44</v>
      </c>
      <c r="G1004" s="25" t="s">
        <v>14325</v>
      </c>
    </row>
    <row r="1005" spans="1:12" x14ac:dyDescent="0.2">
      <c r="A1005" s="2">
        <v>10510274</v>
      </c>
      <c r="B1005" s="35" t="s">
        <v>2200</v>
      </c>
      <c r="C1005" s="37" t="s">
        <v>2201</v>
      </c>
      <c r="D1005" s="37" t="s">
        <v>21273</v>
      </c>
      <c r="F1005" s="37">
        <v>168</v>
      </c>
      <c r="G1005" s="25" t="s">
        <v>13803</v>
      </c>
    </row>
    <row r="1006" spans="1:12" x14ac:dyDescent="0.2">
      <c r="A1006" s="2">
        <v>10510275</v>
      </c>
      <c r="B1006" s="35" t="s">
        <v>2202</v>
      </c>
      <c r="C1006" s="37" t="s">
        <v>2203</v>
      </c>
      <c r="D1006" s="37" t="s">
        <v>21274</v>
      </c>
      <c r="F1006" s="37">
        <v>618</v>
      </c>
      <c r="G1006" s="25" t="s">
        <v>13800</v>
      </c>
    </row>
    <row r="1007" spans="1:12" x14ac:dyDescent="0.2">
      <c r="A1007" s="2">
        <v>10510276</v>
      </c>
      <c r="B1007" s="35" t="s">
        <v>2204</v>
      </c>
      <c r="C1007" s="37" t="s">
        <v>2205</v>
      </c>
      <c r="D1007" s="37" t="s">
        <v>21275</v>
      </c>
      <c r="F1007" s="37">
        <v>3000</v>
      </c>
      <c r="G1007" s="25" t="s">
        <v>13974</v>
      </c>
    </row>
    <row r="1008" spans="1:12" x14ac:dyDescent="0.2">
      <c r="A1008" s="2">
        <v>10510277</v>
      </c>
      <c r="B1008" s="35" t="s">
        <v>252</v>
      </c>
      <c r="C1008" s="37" t="s">
        <v>2206</v>
      </c>
      <c r="D1008" s="37" t="s">
        <v>20374</v>
      </c>
      <c r="E1008" s="35" t="s">
        <v>13766</v>
      </c>
      <c r="F1008" s="37">
        <v>198</v>
      </c>
      <c r="G1008" s="25" t="s">
        <v>14380</v>
      </c>
      <c r="H1008" s="23">
        <v>213000</v>
      </c>
      <c r="J1008" s="5" t="s">
        <v>17333</v>
      </c>
      <c r="K1008" s="5" t="s">
        <v>18052</v>
      </c>
    </row>
    <row r="1009" spans="1:11" x14ac:dyDescent="0.2">
      <c r="A1009" s="2">
        <v>10510278</v>
      </c>
      <c r="B1009" s="35" t="s">
        <v>2207</v>
      </c>
      <c r="C1009" s="37" t="s">
        <v>2208</v>
      </c>
      <c r="D1009" s="37" t="s">
        <v>21276</v>
      </c>
      <c r="F1009" s="37">
        <v>200</v>
      </c>
      <c r="G1009" s="25" t="s">
        <v>18005</v>
      </c>
    </row>
    <row r="1010" spans="1:11" x14ac:dyDescent="0.2">
      <c r="A1010" s="2">
        <v>10510279</v>
      </c>
      <c r="B1010" s="35" t="s">
        <v>2209</v>
      </c>
      <c r="C1010" s="37" t="s">
        <v>2210</v>
      </c>
      <c r="D1010" s="37" t="s">
        <v>21277</v>
      </c>
      <c r="F1010" s="37">
        <v>200</v>
      </c>
      <c r="G1010" s="25" t="s">
        <v>18005</v>
      </c>
    </row>
    <row r="1011" spans="1:11" x14ac:dyDescent="0.2">
      <c r="A1011" s="2">
        <v>10510280</v>
      </c>
      <c r="B1011" s="35" t="s">
        <v>2211</v>
      </c>
      <c r="C1011" s="37" t="s">
        <v>2212</v>
      </c>
      <c r="D1011" s="37" t="s">
        <v>21278</v>
      </c>
      <c r="F1011" s="37">
        <v>550</v>
      </c>
      <c r="G1011" s="25" t="s">
        <v>13820</v>
      </c>
    </row>
    <row r="1012" spans="1:11" x14ac:dyDescent="0.2">
      <c r="A1012" s="2">
        <v>10510281</v>
      </c>
      <c r="B1012" s="35" t="s">
        <v>2213</v>
      </c>
      <c r="C1012" s="37" t="s">
        <v>2214</v>
      </c>
      <c r="D1012" s="37" t="s">
        <v>21279</v>
      </c>
      <c r="F1012" s="37">
        <v>517</v>
      </c>
      <c r="G1012" s="25" t="s">
        <v>13866</v>
      </c>
    </row>
    <row r="1013" spans="1:11" x14ac:dyDescent="0.2">
      <c r="A1013" s="2">
        <v>10510282</v>
      </c>
      <c r="B1013" s="35" t="s">
        <v>2215</v>
      </c>
      <c r="C1013" s="37" t="s">
        <v>2216</v>
      </c>
      <c r="D1013" s="37" t="s">
        <v>21280</v>
      </c>
      <c r="F1013" s="37">
        <v>170</v>
      </c>
      <c r="G1013" s="25" t="s">
        <v>13820</v>
      </c>
    </row>
    <row r="1014" spans="1:11" x14ac:dyDescent="0.2">
      <c r="A1014" s="2">
        <v>10510283</v>
      </c>
      <c r="B1014" s="35" t="s">
        <v>2217</v>
      </c>
      <c r="C1014" s="37" t="s">
        <v>1797</v>
      </c>
      <c r="D1014" s="37" t="s">
        <v>21281</v>
      </c>
      <c r="F1014" s="37">
        <v>47</v>
      </c>
      <c r="G1014" s="25" t="s">
        <v>13803</v>
      </c>
    </row>
    <row r="1015" spans="1:11" x14ac:dyDescent="0.2">
      <c r="A1015" s="2">
        <v>10510284</v>
      </c>
      <c r="B1015" s="35" t="s">
        <v>2218</v>
      </c>
      <c r="C1015" s="37" t="s">
        <v>2219</v>
      </c>
      <c r="D1015" s="37" t="s">
        <v>21282</v>
      </c>
      <c r="E1015" s="35" t="s">
        <v>13766</v>
      </c>
      <c r="F1015" s="37">
        <v>284</v>
      </c>
      <c r="G1015" s="25" t="s">
        <v>13803</v>
      </c>
      <c r="H1015" s="23">
        <v>205000</v>
      </c>
      <c r="I1015" s="18" t="s">
        <v>16027</v>
      </c>
      <c r="J1015" s="5" t="s">
        <v>14090</v>
      </c>
      <c r="K1015" s="5" t="s">
        <v>17563</v>
      </c>
    </row>
    <row r="1016" spans="1:11" x14ac:dyDescent="0.2">
      <c r="A1016" s="2">
        <v>10510285</v>
      </c>
      <c r="B1016" s="35" t="s">
        <v>2220</v>
      </c>
      <c r="C1016" s="37" t="s">
        <v>2221</v>
      </c>
      <c r="D1016" s="37" t="s">
        <v>21283</v>
      </c>
      <c r="F1016" s="37">
        <v>205</v>
      </c>
      <c r="G1016" s="25" t="s">
        <v>13866</v>
      </c>
    </row>
    <row r="1017" spans="1:11" x14ac:dyDescent="0.2">
      <c r="A1017" s="2">
        <v>10510286</v>
      </c>
      <c r="B1017" s="35" t="s">
        <v>2222</v>
      </c>
      <c r="C1017" s="37" t="s">
        <v>2223</v>
      </c>
      <c r="D1017" s="37" t="s">
        <v>21284</v>
      </c>
      <c r="E1017" s="35" t="s">
        <v>13766</v>
      </c>
      <c r="F1017" s="37">
        <v>66</v>
      </c>
      <c r="G1017" s="25" t="s">
        <v>13803</v>
      </c>
      <c r="H1017" s="23">
        <v>200000</v>
      </c>
      <c r="I1017" s="18" t="s">
        <v>19850</v>
      </c>
      <c r="J1017" s="5" t="s">
        <v>14476</v>
      </c>
      <c r="K1017" s="5" t="s">
        <v>15870</v>
      </c>
    </row>
    <row r="1018" spans="1:11" x14ac:dyDescent="0.2">
      <c r="A1018" s="2">
        <v>10510287</v>
      </c>
      <c r="B1018" s="35" t="s">
        <v>2224</v>
      </c>
      <c r="C1018" s="37" t="s">
        <v>2225</v>
      </c>
      <c r="D1018" s="37" t="s">
        <v>21285</v>
      </c>
      <c r="F1018" s="37">
        <v>194</v>
      </c>
      <c r="G1018" s="25" t="s">
        <v>13796</v>
      </c>
    </row>
    <row r="1019" spans="1:11" x14ac:dyDescent="0.2">
      <c r="A1019" s="2">
        <v>10510288</v>
      </c>
      <c r="B1019" s="35" t="s">
        <v>2226</v>
      </c>
      <c r="C1019" s="37" t="s">
        <v>2227</v>
      </c>
      <c r="D1019" s="37" t="s">
        <v>21286</v>
      </c>
      <c r="F1019" s="37">
        <v>74</v>
      </c>
      <c r="G1019" s="25" t="s">
        <v>13876</v>
      </c>
    </row>
    <row r="1020" spans="1:11" x14ac:dyDescent="0.2">
      <c r="A1020" s="2">
        <v>10510289</v>
      </c>
      <c r="B1020" s="35" t="s">
        <v>2228</v>
      </c>
      <c r="C1020" s="37" t="s">
        <v>2229</v>
      </c>
      <c r="D1020" s="37" t="s">
        <v>21287</v>
      </c>
      <c r="F1020" s="37">
        <v>38</v>
      </c>
      <c r="G1020" s="25" t="s">
        <v>13866</v>
      </c>
    </row>
    <row r="1021" spans="1:11" x14ac:dyDescent="0.2">
      <c r="A1021" s="2">
        <v>10510290</v>
      </c>
      <c r="B1021" s="35" t="s">
        <v>2230</v>
      </c>
      <c r="C1021" s="37" t="s">
        <v>2231</v>
      </c>
      <c r="D1021" s="37" t="s">
        <v>21288</v>
      </c>
      <c r="F1021" s="37">
        <v>215</v>
      </c>
      <c r="G1021" s="25" t="s">
        <v>18005</v>
      </c>
    </row>
    <row r="1022" spans="1:11" x14ac:dyDescent="0.2">
      <c r="A1022" s="2">
        <v>10510291</v>
      </c>
      <c r="B1022" s="35" t="s">
        <v>75</v>
      </c>
      <c r="C1022" s="37" t="s">
        <v>2232</v>
      </c>
      <c r="D1022" s="37" t="s">
        <v>21289</v>
      </c>
      <c r="F1022" s="37">
        <v>3000</v>
      </c>
      <c r="G1022" s="25" t="s">
        <v>13895</v>
      </c>
    </row>
    <row r="1023" spans="1:11" x14ac:dyDescent="0.2">
      <c r="A1023" s="2">
        <v>10510292</v>
      </c>
      <c r="B1023" s="35" t="s">
        <v>2233</v>
      </c>
      <c r="C1023" s="37" t="s">
        <v>2234</v>
      </c>
      <c r="D1023" s="37" t="s">
        <v>21290</v>
      </c>
      <c r="F1023" s="37">
        <v>250</v>
      </c>
      <c r="G1023" s="25" t="s">
        <v>18005</v>
      </c>
    </row>
    <row r="1024" spans="1:11" x14ac:dyDescent="0.2">
      <c r="A1024" s="2">
        <v>10510293</v>
      </c>
      <c r="B1024" s="35" t="s">
        <v>2235</v>
      </c>
      <c r="C1024" s="37" t="s">
        <v>2236</v>
      </c>
      <c r="D1024" s="37" t="s">
        <v>21291</v>
      </c>
      <c r="E1024" s="35" t="s">
        <v>13766</v>
      </c>
      <c r="F1024" s="37">
        <v>40</v>
      </c>
      <c r="G1024" s="25" t="s">
        <v>13820</v>
      </c>
      <c r="H1024" s="23">
        <v>160000</v>
      </c>
      <c r="I1024" s="18" t="s">
        <v>19849</v>
      </c>
      <c r="J1024" s="5" t="s">
        <v>14695</v>
      </c>
      <c r="K1024" s="5" t="s">
        <v>19848</v>
      </c>
    </row>
    <row r="1025" spans="1:11" x14ac:dyDescent="0.2">
      <c r="A1025" s="2">
        <v>10510294</v>
      </c>
      <c r="B1025" s="35" t="s">
        <v>2237</v>
      </c>
      <c r="C1025" s="37" t="s">
        <v>2238</v>
      </c>
      <c r="D1025" s="37" t="s">
        <v>21292</v>
      </c>
      <c r="E1025" s="35" t="s">
        <v>13766</v>
      </c>
      <c r="F1025" s="37">
        <v>1173</v>
      </c>
      <c r="G1025" s="25" t="s">
        <v>13822</v>
      </c>
      <c r="H1025" s="23">
        <v>205500</v>
      </c>
      <c r="J1025" s="5" t="s">
        <v>16821</v>
      </c>
      <c r="K1025" s="5" t="s">
        <v>19847</v>
      </c>
    </row>
    <row r="1026" spans="1:11" x14ac:dyDescent="0.2">
      <c r="A1026" s="2">
        <v>10510295</v>
      </c>
      <c r="B1026" s="35" t="s">
        <v>2239</v>
      </c>
      <c r="C1026" s="37" t="s">
        <v>2240</v>
      </c>
      <c r="D1026" s="37" t="s">
        <v>21293</v>
      </c>
      <c r="E1026" s="35" t="s">
        <v>13766</v>
      </c>
      <c r="F1026" s="37">
        <v>131</v>
      </c>
      <c r="G1026" s="25" t="s">
        <v>14355</v>
      </c>
      <c r="H1026" s="23">
        <v>191520</v>
      </c>
      <c r="I1026" s="18" t="s">
        <v>19846</v>
      </c>
      <c r="J1026" s="5" t="s">
        <v>19845</v>
      </c>
      <c r="K1026" s="5" t="s">
        <v>19844</v>
      </c>
    </row>
    <row r="1027" spans="1:11" x14ac:dyDescent="0.2">
      <c r="A1027" s="2">
        <v>10510296</v>
      </c>
      <c r="B1027" s="35" t="s">
        <v>2241</v>
      </c>
      <c r="C1027" s="37" t="s">
        <v>2242</v>
      </c>
      <c r="D1027" s="37" t="s">
        <v>21294</v>
      </c>
      <c r="E1027" s="35" t="s">
        <v>13766</v>
      </c>
      <c r="F1027" s="37">
        <v>250</v>
      </c>
      <c r="G1027" s="25" t="s">
        <v>13866</v>
      </c>
      <c r="H1027" s="23">
        <v>194400</v>
      </c>
      <c r="I1027" s="18" t="s">
        <v>14874</v>
      </c>
      <c r="J1027" s="5" t="s">
        <v>14090</v>
      </c>
      <c r="K1027" s="5" t="s">
        <v>19843</v>
      </c>
    </row>
    <row r="1028" spans="1:11" x14ac:dyDescent="0.2">
      <c r="A1028" s="2">
        <v>10510297</v>
      </c>
      <c r="B1028" s="35" t="s">
        <v>2243</v>
      </c>
      <c r="C1028" s="37" t="s">
        <v>2244</v>
      </c>
      <c r="D1028" s="37" t="s">
        <v>21295</v>
      </c>
      <c r="F1028" s="37">
        <v>150</v>
      </c>
      <c r="G1028" s="25" t="s">
        <v>13789</v>
      </c>
    </row>
    <row r="1029" spans="1:11" x14ac:dyDescent="0.2">
      <c r="A1029" s="2">
        <v>10510298</v>
      </c>
      <c r="B1029" s="35" t="s">
        <v>2245</v>
      </c>
      <c r="C1029" s="37" t="s">
        <v>2246</v>
      </c>
      <c r="D1029" s="37" t="s">
        <v>21296</v>
      </c>
      <c r="F1029" s="37">
        <v>60</v>
      </c>
      <c r="G1029" s="25" t="s">
        <v>18005</v>
      </c>
    </row>
    <row r="1030" spans="1:11" x14ac:dyDescent="0.2">
      <c r="A1030" s="2">
        <v>10510299</v>
      </c>
      <c r="B1030" s="35" t="s">
        <v>2247</v>
      </c>
      <c r="C1030" s="37" t="s">
        <v>2248</v>
      </c>
      <c r="D1030" s="37" t="s">
        <v>21297</v>
      </c>
      <c r="F1030" s="37">
        <v>70</v>
      </c>
      <c r="G1030" s="25" t="s">
        <v>18005</v>
      </c>
    </row>
    <row r="1031" spans="1:11" x14ac:dyDescent="0.2">
      <c r="A1031" s="2">
        <v>10510300</v>
      </c>
      <c r="B1031" s="35" t="s">
        <v>2249</v>
      </c>
      <c r="C1031" s="37" t="s">
        <v>2250</v>
      </c>
      <c r="D1031" s="37" t="s">
        <v>21298</v>
      </c>
      <c r="E1031" s="35" t="s">
        <v>13766</v>
      </c>
      <c r="F1031" s="37">
        <v>217</v>
      </c>
      <c r="G1031" s="25" t="s">
        <v>13822</v>
      </c>
      <c r="H1031" s="23">
        <v>192600</v>
      </c>
      <c r="J1031" s="5" t="s">
        <v>237</v>
      </c>
      <c r="K1031" s="5" t="s">
        <v>19842</v>
      </c>
    </row>
    <row r="1032" spans="1:11" x14ac:dyDescent="0.2">
      <c r="A1032" s="2">
        <v>10510301</v>
      </c>
      <c r="B1032" s="35" t="s">
        <v>2251</v>
      </c>
      <c r="C1032" s="37" t="s">
        <v>2252</v>
      </c>
      <c r="D1032" s="37" t="s">
        <v>21299</v>
      </c>
      <c r="F1032" s="37">
        <v>102</v>
      </c>
      <c r="G1032" s="25" t="s">
        <v>13974</v>
      </c>
    </row>
    <row r="1033" spans="1:11" x14ac:dyDescent="0.2">
      <c r="A1033" s="2">
        <v>10510302</v>
      </c>
      <c r="B1033" s="35" t="s">
        <v>2253</v>
      </c>
      <c r="C1033" s="37" t="s">
        <v>2254</v>
      </c>
      <c r="D1033" s="37" t="s">
        <v>21300</v>
      </c>
      <c r="E1033" s="35" t="s">
        <v>13766</v>
      </c>
      <c r="F1033" s="37">
        <v>459</v>
      </c>
      <c r="G1033" s="25" t="s">
        <v>13822</v>
      </c>
      <c r="H1033" s="23">
        <v>197700</v>
      </c>
      <c r="I1033" s="18" t="s">
        <v>19841</v>
      </c>
      <c r="J1033" s="5" t="s">
        <v>13798</v>
      </c>
      <c r="K1033" s="5" t="s">
        <v>17439</v>
      </c>
    </row>
    <row r="1034" spans="1:11" x14ac:dyDescent="0.2">
      <c r="A1034" s="2">
        <v>10510303</v>
      </c>
      <c r="B1034" s="35" t="s">
        <v>2255</v>
      </c>
      <c r="C1034" s="37" t="s">
        <v>2256</v>
      </c>
      <c r="D1034" s="37" t="s">
        <v>21301</v>
      </c>
      <c r="F1034" s="37">
        <v>414</v>
      </c>
      <c r="G1034" s="25" t="s">
        <v>18005</v>
      </c>
    </row>
    <row r="1035" spans="1:11" x14ac:dyDescent="0.2">
      <c r="A1035" s="2">
        <v>10510304</v>
      </c>
      <c r="B1035" s="35" t="s">
        <v>2257</v>
      </c>
      <c r="C1035" s="37" t="s">
        <v>2258</v>
      </c>
      <c r="D1035" s="37" t="s">
        <v>21302</v>
      </c>
      <c r="E1035" s="35" t="s">
        <v>13766</v>
      </c>
      <c r="F1035" s="37">
        <v>80</v>
      </c>
      <c r="G1035" s="25" t="s">
        <v>13800</v>
      </c>
      <c r="H1035" s="23">
        <v>174500</v>
      </c>
      <c r="I1035" s="18" t="s">
        <v>19840</v>
      </c>
      <c r="J1035" s="5" t="s">
        <v>13771</v>
      </c>
      <c r="K1035" s="5" t="s">
        <v>16286</v>
      </c>
    </row>
    <row r="1036" spans="1:11" x14ac:dyDescent="0.2">
      <c r="A1036" s="2">
        <v>10510305</v>
      </c>
      <c r="B1036" s="35" t="s">
        <v>2259</v>
      </c>
      <c r="C1036" s="37" t="s">
        <v>2260</v>
      </c>
      <c r="D1036" s="37" t="s">
        <v>21303</v>
      </c>
      <c r="F1036" s="37">
        <v>330</v>
      </c>
      <c r="G1036" s="25" t="s">
        <v>13834</v>
      </c>
    </row>
    <row r="1037" spans="1:11" x14ac:dyDescent="0.2">
      <c r="A1037" s="2">
        <v>10510306</v>
      </c>
      <c r="B1037" s="35" t="s">
        <v>2261</v>
      </c>
      <c r="C1037" s="37" t="s">
        <v>2262</v>
      </c>
      <c r="D1037" s="37" t="s">
        <v>21304</v>
      </c>
      <c r="F1037" s="37">
        <v>95</v>
      </c>
      <c r="G1037" s="25" t="s">
        <v>18005</v>
      </c>
    </row>
    <row r="1038" spans="1:11" x14ac:dyDescent="0.2">
      <c r="A1038" s="2">
        <v>10510307</v>
      </c>
      <c r="B1038" s="35" t="s">
        <v>2263</v>
      </c>
      <c r="C1038" s="37" t="s">
        <v>2264</v>
      </c>
      <c r="D1038" s="37" t="s">
        <v>21305</v>
      </c>
      <c r="F1038" s="37">
        <v>365</v>
      </c>
      <c r="G1038" s="25" t="s">
        <v>13895</v>
      </c>
    </row>
    <row r="1039" spans="1:11" x14ac:dyDescent="0.2">
      <c r="A1039" s="2">
        <v>10510308</v>
      </c>
      <c r="B1039" s="35" t="s">
        <v>2265</v>
      </c>
      <c r="C1039" s="37" t="s">
        <v>2266</v>
      </c>
      <c r="D1039" s="37" t="s">
        <v>21306</v>
      </c>
      <c r="E1039" s="35" t="s">
        <v>13766</v>
      </c>
      <c r="F1039" s="37">
        <v>350</v>
      </c>
      <c r="G1039" s="25" t="s">
        <v>14365</v>
      </c>
      <c r="H1039" s="23">
        <v>201000</v>
      </c>
      <c r="I1039" s="18" t="s">
        <v>19839</v>
      </c>
      <c r="J1039" s="5" t="s">
        <v>13771</v>
      </c>
      <c r="K1039" s="5" t="s">
        <v>19838</v>
      </c>
    </row>
    <row r="1040" spans="1:11" x14ac:dyDescent="0.2">
      <c r="A1040" s="2">
        <v>10510309</v>
      </c>
      <c r="B1040" s="35" t="s">
        <v>2267</v>
      </c>
      <c r="C1040" s="37" t="s">
        <v>2268</v>
      </c>
      <c r="D1040" s="37" t="s">
        <v>21307</v>
      </c>
      <c r="F1040" s="37">
        <v>636</v>
      </c>
      <c r="G1040" s="25" t="s">
        <v>18005</v>
      </c>
    </row>
    <row r="1041" spans="1:11" x14ac:dyDescent="0.2">
      <c r="A1041" s="2">
        <v>10510310</v>
      </c>
      <c r="B1041" s="35" t="s">
        <v>2269</v>
      </c>
      <c r="C1041" s="37" t="s">
        <v>2270</v>
      </c>
      <c r="D1041" s="37" t="s">
        <v>21308</v>
      </c>
      <c r="F1041" s="37">
        <v>234</v>
      </c>
      <c r="G1041" s="25" t="s">
        <v>13926</v>
      </c>
    </row>
    <row r="1042" spans="1:11" x14ac:dyDescent="0.2">
      <c r="A1042" s="2">
        <v>10510311</v>
      </c>
      <c r="B1042" s="35" t="s">
        <v>2271</v>
      </c>
      <c r="C1042" s="37" t="s">
        <v>2272</v>
      </c>
      <c r="D1042" s="37" t="s">
        <v>21309</v>
      </c>
      <c r="E1042" s="35" t="s">
        <v>13766</v>
      </c>
      <c r="F1042" s="37">
        <v>1169</v>
      </c>
      <c r="G1042" s="25" t="s">
        <v>13796</v>
      </c>
      <c r="H1042" s="23">
        <v>190550</v>
      </c>
      <c r="I1042" s="18" t="s">
        <v>19837</v>
      </c>
      <c r="J1042" s="5" t="s">
        <v>13772</v>
      </c>
      <c r="K1042" s="5" t="s">
        <v>15475</v>
      </c>
    </row>
    <row r="1043" spans="1:11" x14ac:dyDescent="0.2">
      <c r="A1043" s="2">
        <v>10510312</v>
      </c>
      <c r="B1043" s="35" t="s">
        <v>2273</v>
      </c>
      <c r="C1043" s="37" t="s">
        <v>2274</v>
      </c>
      <c r="D1043" s="37" t="s">
        <v>21310</v>
      </c>
      <c r="F1043" s="37">
        <v>1346</v>
      </c>
      <c r="G1043" s="25" t="s">
        <v>18005</v>
      </c>
    </row>
    <row r="1044" spans="1:11" x14ac:dyDescent="0.2">
      <c r="A1044" s="2">
        <v>10510313</v>
      </c>
      <c r="B1044" s="35" t="s">
        <v>2275</v>
      </c>
      <c r="C1044" s="37" t="s">
        <v>2276</v>
      </c>
      <c r="D1044" s="37" t="s">
        <v>21311</v>
      </c>
      <c r="F1044" s="37">
        <v>580</v>
      </c>
      <c r="G1044" s="25" t="s">
        <v>13876</v>
      </c>
    </row>
    <row r="1045" spans="1:11" x14ac:dyDescent="0.2">
      <c r="A1045" s="2">
        <v>10510314</v>
      </c>
      <c r="B1045" s="35" t="s">
        <v>313</v>
      </c>
      <c r="C1045" s="37" t="s">
        <v>2277</v>
      </c>
      <c r="D1045" s="37" t="s">
        <v>21312</v>
      </c>
      <c r="E1045" s="35" t="s">
        <v>13785</v>
      </c>
      <c r="F1045" s="37">
        <v>314</v>
      </c>
      <c r="G1045" s="25" t="s">
        <v>13876</v>
      </c>
      <c r="H1045" s="23">
        <v>198100</v>
      </c>
      <c r="I1045" s="18" t="s">
        <v>19835</v>
      </c>
      <c r="J1045" s="5" t="s">
        <v>13818</v>
      </c>
      <c r="K1045" s="5" t="s">
        <v>19836</v>
      </c>
    </row>
    <row r="1046" spans="1:11" x14ac:dyDescent="0.2">
      <c r="A1046" s="2">
        <v>10510315</v>
      </c>
      <c r="B1046" s="35" t="s">
        <v>2278</v>
      </c>
      <c r="C1046" s="37" t="s">
        <v>2279</v>
      </c>
      <c r="D1046" s="37" t="s">
        <v>21313</v>
      </c>
      <c r="F1046" s="37">
        <v>40</v>
      </c>
      <c r="G1046" s="25" t="s">
        <v>13820</v>
      </c>
    </row>
    <row r="1047" spans="1:11" x14ac:dyDescent="0.2">
      <c r="A1047" s="2">
        <v>10510316</v>
      </c>
      <c r="B1047" s="35" t="s">
        <v>2280</v>
      </c>
      <c r="C1047" s="37" t="s">
        <v>2281</v>
      </c>
      <c r="D1047" s="37" t="s">
        <v>21314</v>
      </c>
      <c r="F1047" s="37">
        <v>1600</v>
      </c>
      <c r="G1047" s="25" t="s">
        <v>13834</v>
      </c>
    </row>
    <row r="1048" spans="1:11" x14ac:dyDescent="0.2">
      <c r="A1048" s="2">
        <v>10510317</v>
      </c>
      <c r="B1048" s="35" t="s">
        <v>2282</v>
      </c>
      <c r="C1048" s="37" t="s">
        <v>2283</v>
      </c>
      <c r="D1048" s="37" t="s">
        <v>21315</v>
      </c>
      <c r="F1048" s="37">
        <v>70</v>
      </c>
      <c r="G1048" s="25" t="s">
        <v>18005</v>
      </c>
    </row>
    <row r="1049" spans="1:11" x14ac:dyDescent="0.2">
      <c r="A1049" s="2">
        <v>10510318</v>
      </c>
      <c r="B1049" s="35" t="s">
        <v>2284</v>
      </c>
      <c r="C1049" s="37" t="s">
        <v>2285</v>
      </c>
      <c r="D1049" s="37" t="s">
        <v>21316</v>
      </c>
      <c r="F1049" s="37">
        <v>454</v>
      </c>
      <c r="G1049" s="25" t="s">
        <v>13820</v>
      </c>
    </row>
    <row r="1050" spans="1:11" x14ac:dyDescent="0.2">
      <c r="A1050" s="2">
        <v>10510319</v>
      </c>
      <c r="B1050" s="35" t="s">
        <v>2286</v>
      </c>
      <c r="C1050" s="37" t="s">
        <v>2287</v>
      </c>
      <c r="D1050" s="37" t="s">
        <v>20948</v>
      </c>
      <c r="F1050" s="37">
        <v>95</v>
      </c>
      <c r="G1050" s="25" t="s">
        <v>18005</v>
      </c>
    </row>
    <row r="1051" spans="1:11" x14ac:dyDescent="0.2">
      <c r="A1051" s="2">
        <v>10510320</v>
      </c>
      <c r="B1051" s="35" t="s">
        <v>2288</v>
      </c>
      <c r="C1051" s="37" t="s">
        <v>2289</v>
      </c>
      <c r="D1051" s="37" t="s">
        <v>21317</v>
      </c>
      <c r="F1051" s="37">
        <v>5119</v>
      </c>
      <c r="G1051" s="25" t="s">
        <v>13876</v>
      </c>
    </row>
    <row r="1052" spans="1:11" x14ac:dyDescent="0.2">
      <c r="A1052" s="2">
        <v>10510321</v>
      </c>
      <c r="B1052" s="35" t="s">
        <v>2290</v>
      </c>
      <c r="C1052" s="37" t="s">
        <v>2291</v>
      </c>
      <c r="D1052" s="37" t="s">
        <v>21318</v>
      </c>
      <c r="F1052" s="37">
        <v>139</v>
      </c>
      <c r="G1052" s="25" t="s">
        <v>13876</v>
      </c>
    </row>
    <row r="1053" spans="1:11" x14ac:dyDescent="0.2">
      <c r="A1053" s="2">
        <v>10510322</v>
      </c>
      <c r="B1053" s="35" t="s">
        <v>2292</v>
      </c>
      <c r="C1053" s="37" t="s">
        <v>2293</v>
      </c>
      <c r="D1053" s="37" t="s">
        <v>21319</v>
      </c>
      <c r="F1053" s="37">
        <v>217</v>
      </c>
      <c r="G1053" s="25" t="s">
        <v>18005</v>
      </c>
    </row>
    <row r="1054" spans="1:11" x14ac:dyDescent="0.2">
      <c r="A1054" s="2">
        <v>10510323</v>
      </c>
      <c r="B1054" s="35" t="s">
        <v>2294</v>
      </c>
      <c r="C1054" s="37" t="s">
        <v>2295</v>
      </c>
      <c r="D1054" s="37" t="s">
        <v>21320</v>
      </c>
      <c r="F1054" s="37">
        <v>237</v>
      </c>
      <c r="G1054" s="25" t="s">
        <v>13820</v>
      </c>
    </row>
    <row r="1055" spans="1:11" x14ac:dyDescent="0.2">
      <c r="A1055" s="2">
        <v>10510324</v>
      </c>
      <c r="B1055" s="35" t="s">
        <v>2296</v>
      </c>
      <c r="C1055" s="37" t="s">
        <v>2297</v>
      </c>
      <c r="D1055" s="37" t="s">
        <v>21321</v>
      </c>
      <c r="F1055" s="37">
        <v>67</v>
      </c>
      <c r="G1055" s="25" t="s">
        <v>13820</v>
      </c>
    </row>
    <row r="1056" spans="1:11" x14ac:dyDescent="0.2">
      <c r="A1056" s="2">
        <v>10510325</v>
      </c>
      <c r="B1056" s="35" t="s">
        <v>2298</v>
      </c>
      <c r="C1056" s="37" t="s">
        <v>2299</v>
      </c>
      <c r="D1056" s="37" t="s">
        <v>21322</v>
      </c>
      <c r="F1056" s="37">
        <v>71</v>
      </c>
      <c r="G1056" s="25" t="s">
        <v>18005</v>
      </c>
    </row>
    <row r="1057" spans="1:11" x14ac:dyDescent="0.2">
      <c r="A1057" s="2">
        <v>10510326</v>
      </c>
      <c r="B1057" s="35" t="s">
        <v>2300</v>
      </c>
      <c r="C1057" s="37" t="s">
        <v>2301</v>
      </c>
      <c r="D1057" s="37" t="s">
        <v>21323</v>
      </c>
      <c r="E1057" s="35" t="s">
        <v>13766</v>
      </c>
      <c r="F1057" s="37">
        <v>461</v>
      </c>
      <c r="G1057" s="25" t="s">
        <v>13876</v>
      </c>
      <c r="H1057" s="23">
        <v>202700</v>
      </c>
      <c r="I1057" s="18" t="s">
        <v>14724</v>
      </c>
      <c r="J1057" s="5" t="s">
        <v>147</v>
      </c>
      <c r="K1057" s="5" t="s">
        <v>19834</v>
      </c>
    </row>
    <row r="1058" spans="1:11" x14ac:dyDescent="0.2">
      <c r="A1058" s="2">
        <v>10510327</v>
      </c>
      <c r="B1058" s="35" t="s">
        <v>2302</v>
      </c>
      <c r="C1058" s="37" t="s">
        <v>2303</v>
      </c>
      <c r="D1058" s="37" t="s">
        <v>21324</v>
      </c>
      <c r="F1058" s="37">
        <v>36</v>
      </c>
      <c r="G1058" s="25" t="s">
        <v>13974</v>
      </c>
    </row>
    <row r="1059" spans="1:11" x14ac:dyDescent="0.2">
      <c r="A1059" s="2">
        <v>10510328</v>
      </c>
      <c r="B1059" s="35" t="s">
        <v>2304</v>
      </c>
      <c r="C1059" s="37" t="s">
        <v>2305</v>
      </c>
      <c r="D1059" s="37" t="s">
        <v>21325</v>
      </c>
      <c r="F1059" s="37">
        <v>20</v>
      </c>
      <c r="G1059" s="25" t="s">
        <v>13889</v>
      </c>
    </row>
    <row r="1060" spans="1:11" x14ac:dyDescent="0.2">
      <c r="A1060" s="2">
        <v>10510329</v>
      </c>
      <c r="B1060" s="35" t="s">
        <v>2306</v>
      </c>
      <c r="C1060" s="37" t="s">
        <v>2307</v>
      </c>
      <c r="D1060" s="37" t="s">
        <v>21326</v>
      </c>
      <c r="F1060" s="37">
        <v>300</v>
      </c>
      <c r="G1060" s="25" t="s">
        <v>18005</v>
      </c>
    </row>
    <row r="1061" spans="1:11" x14ac:dyDescent="0.2">
      <c r="A1061" s="2">
        <v>10510330</v>
      </c>
      <c r="B1061" s="35" t="s">
        <v>2308</v>
      </c>
      <c r="C1061" s="37" t="s">
        <v>2309</v>
      </c>
      <c r="D1061" s="37" t="s">
        <v>21327</v>
      </c>
      <c r="F1061" s="37">
        <v>400</v>
      </c>
      <c r="G1061" s="25" t="s">
        <v>13822</v>
      </c>
    </row>
    <row r="1062" spans="1:11" x14ac:dyDescent="0.2">
      <c r="A1062" s="2">
        <v>10510331</v>
      </c>
      <c r="B1062" s="35" t="s">
        <v>2310</v>
      </c>
      <c r="C1062" s="37" t="s">
        <v>2311</v>
      </c>
      <c r="D1062" s="37" t="s">
        <v>21328</v>
      </c>
      <c r="F1062" s="37">
        <v>30</v>
      </c>
      <c r="G1062" s="25" t="s">
        <v>13820</v>
      </c>
    </row>
    <row r="1063" spans="1:11" x14ac:dyDescent="0.2">
      <c r="A1063" s="2">
        <v>10510332</v>
      </c>
      <c r="B1063" s="35" t="s">
        <v>2312</v>
      </c>
      <c r="C1063" s="37" t="s">
        <v>2313</v>
      </c>
      <c r="D1063" s="37" t="s">
        <v>21329</v>
      </c>
      <c r="F1063" s="37">
        <v>503</v>
      </c>
      <c r="G1063" s="25" t="s">
        <v>13820</v>
      </c>
    </row>
    <row r="1064" spans="1:11" x14ac:dyDescent="0.2">
      <c r="A1064" s="2">
        <v>10510333</v>
      </c>
      <c r="B1064" s="35" t="s">
        <v>2314</v>
      </c>
      <c r="C1064" s="37" t="s">
        <v>2315</v>
      </c>
      <c r="D1064" s="37" t="s">
        <v>21330</v>
      </c>
      <c r="F1064" s="37">
        <v>400</v>
      </c>
      <c r="G1064" s="25" t="s">
        <v>18005</v>
      </c>
    </row>
    <row r="1065" spans="1:11" x14ac:dyDescent="0.2">
      <c r="A1065" s="2">
        <v>10510334</v>
      </c>
      <c r="B1065" s="35" t="s">
        <v>76</v>
      </c>
      <c r="C1065" s="37" t="s">
        <v>2316</v>
      </c>
      <c r="D1065" s="37" t="s">
        <v>21331</v>
      </c>
      <c r="E1065" s="35" t="s">
        <v>13785</v>
      </c>
      <c r="F1065" s="37">
        <v>285</v>
      </c>
      <c r="G1065" s="25" t="s">
        <v>13980</v>
      </c>
      <c r="H1065" s="23">
        <v>197000</v>
      </c>
      <c r="I1065" s="18" t="s">
        <v>14674</v>
      </c>
      <c r="K1065" s="5" t="s">
        <v>19833</v>
      </c>
    </row>
    <row r="1066" spans="1:11" x14ac:dyDescent="0.2">
      <c r="A1066" s="2">
        <v>10510335</v>
      </c>
      <c r="B1066" s="35" t="s">
        <v>2317</v>
      </c>
      <c r="C1066" s="37" t="s">
        <v>2318</v>
      </c>
      <c r="D1066" s="37" t="s">
        <v>21332</v>
      </c>
      <c r="F1066" s="37">
        <v>109</v>
      </c>
      <c r="G1066" s="25" t="s">
        <v>18005</v>
      </c>
    </row>
    <row r="1067" spans="1:11" x14ac:dyDescent="0.2">
      <c r="A1067" s="2">
        <v>10510336</v>
      </c>
      <c r="B1067" s="35" t="s">
        <v>2319</v>
      </c>
      <c r="C1067" s="37" t="s">
        <v>2320</v>
      </c>
      <c r="D1067" s="37" t="s">
        <v>21333</v>
      </c>
      <c r="G1067" s="25" t="s">
        <v>18005</v>
      </c>
    </row>
    <row r="1068" spans="1:11" x14ac:dyDescent="0.2">
      <c r="A1068" s="2">
        <v>10510337</v>
      </c>
      <c r="B1068" s="35" t="s">
        <v>2321</v>
      </c>
      <c r="C1068" s="37" t="s">
        <v>2322</v>
      </c>
      <c r="D1068" s="37" t="s">
        <v>21334</v>
      </c>
      <c r="F1068" s="37">
        <v>478</v>
      </c>
      <c r="G1068" s="25" t="s">
        <v>18005</v>
      </c>
    </row>
    <row r="1069" spans="1:11" x14ac:dyDescent="0.2">
      <c r="A1069" s="2">
        <v>10510338</v>
      </c>
      <c r="B1069" s="35" t="s">
        <v>2323</v>
      </c>
      <c r="C1069" s="37" t="s">
        <v>2324</v>
      </c>
      <c r="D1069" s="37" t="s">
        <v>21335</v>
      </c>
      <c r="F1069" s="37">
        <v>678</v>
      </c>
      <c r="G1069" s="25" t="s">
        <v>13866</v>
      </c>
    </row>
    <row r="1070" spans="1:11" x14ac:dyDescent="0.2">
      <c r="A1070" s="2">
        <v>10510339</v>
      </c>
      <c r="B1070" s="35" t="s">
        <v>2325</v>
      </c>
      <c r="C1070" s="37" t="s">
        <v>2326</v>
      </c>
      <c r="D1070" s="37" t="s">
        <v>21336</v>
      </c>
      <c r="F1070" s="37">
        <v>32</v>
      </c>
      <c r="G1070" s="25" t="s">
        <v>18005</v>
      </c>
    </row>
    <row r="1071" spans="1:11" x14ac:dyDescent="0.2">
      <c r="A1071" s="2">
        <v>10510340</v>
      </c>
      <c r="B1071" s="35" t="s">
        <v>2327</v>
      </c>
      <c r="C1071" s="37" t="s">
        <v>2328</v>
      </c>
      <c r="D1071" s="37" t="s">
        <v>21337</v>
      </c>
      <c r="E1071" s="35" t="s">
        <v>13785</v>
      </c>
      <c r="F1071" s="37">
        <v>1534</v>
      </c>
      <c r="G1071" s="25" t="s">
        <v>13834</v>
      </c>
      <c r="H1071" s="23">
        <v>200000</v>
      </c>
      <c r="I1071" s="18" t="s">
        <v>19832</v>
      </c>
      <c r="J1071" s="5" t="s">
        <v>13900</v>
      </c>
      <c r="K1071" s="5" t="s">
        <v>19831</v>
      </c>
    </row>
    <row r="1072" spans="1:11" x14ac:dyDescent="0.2">
      <c r="A1072" s="2">
        <v>10510341</v>
      </c>
      <c r="B1072" s="35" t="s">
        <v>2329</v>
      </c>
      <c r="C1072" s="37" t="s">
        <v>2330</v>
      </c>
      <c r="D1072" s="37" t="s">
        <v>21338</v>
      </c>
      <c r="E1072" s="35" t="s">
        <v>13785</v>
      </c>
      <c r="F1072" s="37">
        <v>4109</v>
      </c>
      <c r="G1072" s="25" t="s">
        <v>13866</v>
      </c>
      <c r="H1072" s="23">
        <v>209000</v>
      </c>
      <c r="I1072" s="18" t="s">
        <v>19829</v>
      </c>
      <c r="J1072" s="5" t="s">
        <v>19828</v>
      </c>
      <c r="K1072" s="5" t="s">
        <v>19830</v>
      </c>
    </row>
    <row r="1073" spans="1:11" x14ac:dyDescent="0.2">
      <c r="A1073" s="2">
        <v>10510342</v>
      </c>
      <c r="B1073" s="35" t="s">
        <v>2331</v>
      </c>
      <c r="C1073" s="37" t="s">
        <v>2332</v>
      </c>
      <c r="D1073" s="37" t="s">
        <v>21339</v>
      </c>
      <c r="E1073" s="35" t="s">
        <v>13785</v>
      </c>
      <c r="F1073" s="37">
        <v>1475</v>
      </c>
      <c r="G1073" s="25" t="s">
        <v>13834</v>
      </c>
      <c r="H1073" s="23">
        <v>200100</v>
      </c>
      <c r="I1073" s="18" t="s">
        <v>19827</v>
      </c>
      <c r="J1073" s="5" t="s">
        <v>13900</v>
      </c>
      <c r="K1073" s="5" t="s">
        <v>19826</v>
      </c>
    </row>
    <row r="1074" spans="1:11" x14ac:dyDescent="0.2">
      <c r="A1074" s="2">
        <v>10510343</v>
      </c>
      <c r="B1074" s="35" t="s">
        <v>2333</v>
      </c>
      <c r="C1074" s="37" t="s">
        <v>2334</v>
      </c>
      <c r="D1074" s="37" t="s">
        <v>21340</v>
      </c>
      <c r="F1074" s="37">
        <v>123</v>
      </c>
      <c r="G1074" s="25" t="s">
        <v>18005</v>
      </c>
    </row>
    <row r="1075" spans="1:11" x14ac:dyDescent="0.2">
      <c r="A1075" s="2">
        <v>10510344</v>
      </c>
      <c r="B1075" s="35" t="s">
        <v>2335</v>
      </c>
      <c r="C1075" s="37" t="s">
        <v>2336</v>
      </c>
      <c r="D1075" s="37" t="s">
        <v>21341</v>
      </c>
      <c r="F1075" s="37">
        <v>2120</v>
      </c>
      <c r="G1075" s="25" t="s">
        <v>13974</v>
      </c>
    </row>
    <row r="1076" spans="1:11" x14ac:dyDescent="0.2">
      <c r="A1076" s="2">
        <v>10510345</v>
      </c>
      <c r="B1076" s="35" t="s">
        <v>2337</v>
      </c>
      <c r="C1076" s="37" t="s">
        <v>2338</v>
      </c>
      <c r="D1076" s="37" t="s">
        <v>21342</v>
      </c>
      <c r="F1076" s="37">
        <v>50</v>
      </c>
      <c r="G1076" s="25" t="s">
        <v>18005</v>
      </c>
    </row>
    <row r="1077" spans="1:11" x14ac:dyDescent="0.2">
      <c r="A1077" s="2">
        <v>10510346</v>
      </c>
      <c r="B1077" s="35" t="s">
        <v>2339</v>
      </c>
      <c r="C1077" s="37" t="s">
        <v>2340</v>
      </c>
      <c r="D1077" s="37" t="s">
        <v>21343</v>
      </c>
      <c r="F1077" s="37">
        <v>16</v>
      </c>
      <c r="G1077" s="25" t="s">
        <v>14325</v>
      </c>
    </row>
    <row r="1078" spans="1:11" x14ac:dyDescent="0.2">
      <c r="A1078" s="2">
        <v>10510347</v>
      </c>
      <c r="B1078" s="35" t="s">
        <v>2341</v>
      </c>
      <c r="C1078" s="37" t="s">
        <v>2342</v>
      </c>
      <c r="D1078" s="37" t="s">
        <v>21344</v>
      </c>
      <c r="F1078" s="37">
        <v>200</v>
      </c>
      <c r="G1078" s="25" t="s">
        <v>13822</v>
      </c>
    </row>
    <row r="1079" spans="1:11" x14ac:dyDescent="0.2">
      <c r="A1079" s="2">
        <v>10510348</v>
      </c>
      <c r="B1079" s="35" t="s">
        <v>2343</v>
      </c>
      <c r="C1079" s="37" t="s">
        <v>2344</v>
      </c>
      <c r="D1079" s="37" t="s">
        <v>21345</v>
      </c>
      <c r="F1079" s="37">
        <v>30</v>
      </c>
      <c r="G1079" s="25" t="s">
        <v>13866</v>
      </c>
    </row>
    <row r="1080" spans="1:11" x14ac:dyDescent="0.2">
      <c r="A1080" s="2">
        <v>10510349</v>
      </c>
      <c r="B1080" s="35" t="s">
        <v>2345</v>
      </c>
      <c r="C1080" s="37" t="s">
        <v>2346</v>
      </c>
      <c r="D1080" s="37" t="s">
        <v>21346</v>
      </c>
      <c r="E1080" s="35" t="s">
        <v>13844</v>
      </c>
      <c r="F1080" s="37">
        <v>45</v>
      </c>
      <c r="G1080" s="25" t="s">
        <v>13800</v>
      </c>
      <c r="H1080" s="23">
        <v>104500</v>
      </c>
      <c r="I1080" s="18" t="s">
        <v>19825</v>
      </c>
      <c r="J1080" s="5" t="s">
        <v>13900</v>
      </c>
      <c r="K1080" s="5" t="s">
        <v>19824</v>
      </c>
    </row>
    <row r="1081" spans="1:11" x14ac:dyDescent="0.2">
      <c r="A1081" s="2">
        <v>10510350</v>
      </c>
      <c r="B1081" s="35" t="s">
        <v>2347</v>
      </c>
      <c r="C1081" s="37" t="s">
        <v>2348</v>
      </c>
      <c r="D1081" s="37" t="s">
        <v>21347</v>
      </c>
      <c r="E1081" s="35" t="s">
        <v>13766</v>
      </c>
      <c r="F1081" s="37">
        <v>35</v>
      </c>
      <c r="G1081" s="25" t="s">
        <v>13820</v>
      </c>
      <c r="H1081" s="23">
        <v>201000</v>
      </c>
      <c r="I1081" s="18" t="s">
        <v>19823</v>
      </c>
      <c r="J1081" s="5" t="s">
        <v>13900</v>
      </c>
      <c r="K1081" s="5" t="s">
        <v>19822</v>
      </c>
    </row>
    <row r="1082" spans="1:11" x14ac:dyDescent="0.2">
      <c r="A1082" s="2">
        <v>10510351</v>
      </c>
      <c r="B1082" s="35" t="s">
        <v>2349</v>
      </c>
      <c r="C1082" s="37" t="s">
        <v>2350</v>
      </c>
      <c r="D1082" s="37" t="s">
        <v>21348</v>
      </c>
      <c r="F1082" s="37">
        <v>3958</v>
      </c>
      <c r="G1082" s="25" t="s">
        <v>13866</v>
      </c>
    </row>
    <row r="1083" spans="1:11" x14ac:dyDescent="0.2">
      <c r="A1083" s="2">
        <v>10510352</v>
      </c>
      <c r="B1083" s="35" t="s">
        <v>2351</v>
      </c>
      <c r="C1083" s="37" t="s">
        <v>2352</v>
      </c>
      <c r="D1083" s="37" t="s">
        <v>21349</v>
      </c>
      <c r="F1083" s="37">
        <v>230</v>
      </c>
      <c r="G1083" s="25" t="s">
        <v>13866</v>
      </c>
    </row>
    <row r="1084" spans="1:11" x14ac:dyDescent="0.2">
      <c r="A1084" s="2">
        <v>10510353</v>
      </c>
      <c r="B1084" s="35" t="s">
        <v>2353</v>
      </c>
      <c r="C1084" s="37" t="s">
        <v>2354</v>
      </c>
      <c r="D1084" s="37" t="s">
        <v>21350</v>
      </c>
      <c r="E1084" s="35" t="s">
        <v>13785</v>
      </c>
      <c r="F1084" s="37">
        <v>975</v>
      </c>
      <c r="G1084" s="25" t="s">
        <v>14338</v>
      </c>
      <c r="H1084" s="23">
        <v>200000</v>
      </c>
      <c r="I1084" s="18" t="s">
        <v>17742</v>
      </c>
      <c r="J1084" s="5" t="s">
        <v>237</v>
      </c>
      <c r="K1084" s="5" t="s">
        <v>19717</v>
      </c>
    </row>
    <row r="1085" spans="1:11" x14ac:dyDescent="0.2">
      <c r="A1085" s="2">
        <v>10510354</v>
      </c>
      <c r="B1085" s="35" t="s">
        <v>2355</v>
      </c>
      <c r="C1085" s="37" t="s">
        <v>2356</v>
      </c>
      <c r="D1085" s="37" t="s">
        <v>21351</v>
      </c>
      <c r="F1085" s="37">
        <v>32</v>
      </c>
      <c r="G1085" s="25" t="s">
        <v>18005</v>
      </c>
    </row>
    <row r="1086" spans="1:11" x14ac:dyDescent="0.2">
      <c r="A1086" s="2">
        <v>10510355</v>
      </c>
      <c r="B1086" s="35" t="s">
        <v>2357</v>
      </c>
      <c r="C1086" s="37" t="s">
        <v>2358</v>
      </c>
      <c r="D1086" s="37" t="s">
        <v>21352</v>
      </c>
      <c r="G1086" s="25" t="s">
        <v>18005</v>
      </c>
    </row>
    <row r="1087" spans="1:11" x14ac:dyDescent="0.2">
      <c r="A1087" s="2">
        <v>10510356</v>
      </c>
      <c r="B1087" s="35" t="s">
        <v>2359</v>
      </c>
      <c r="C1087" s="37" t="s">
        <v>2360</v>
      </c>
      <c r="D1087" s="37" t="s">
        <v>21353</v>
      </c>
      <c r="F1087" s="37">
        <v>205</v>
      </c>
      <c r="G1087" s="25" t="s">
        <v>13820</v>
      </c>
    </row>
    <row r="1088" spans="1:11" x14ac:dyDescent="0.2">
      <c r="A1088" s="2">
        <v>10510357</v>
      </c>
      <c r="B1088" s="35" t="s">
        <v>2361</v>
      </c>
      <c r="C1088" s="37" t="s">
        <v>2362</v>
      </c>
      <c r="D1088" s="37" t="s">
        <v>21067</v>
      </c>
      <c r="F1088" s="37">
        <v>55000</v>
      </c>
      <c r="G1088" s="25" t="s">
        <v>18005</v>
      </c>
    </row>
    <row r="1089" spans="1:11" x14ac:dyDescent="0.2">
      <c r="A1089" s="2">
        <v>10510358</v>
      </c>
      <c r="B1089" s="35" t="s">
        <v>2363</v>
      </c>
      <c r="C1089" s="37" t="s">
        <v>2364</v>
      </c>
      <c r="D1089" s="37" t="s">
        <v>21354</v>
      </c>
      <c r="F1089" s="37">
        <v>5379</v>
      </c>
      <c r="G1089" s="25" t="s">
        <v>13974</v>
      </c>
    </row>
    <row r="1090" spans="1:11" x14ac:dyDescent="0.2">
      <c r="A1090" s="2">
        <v>10510359</v>
      </c>
      <c r="B1090" s="35" t="s">
        <v>2365</v>
      </c>
      <c r="C1090" s="37" t="s">
        <v>2366</v>
      </c>
      <c r="D1090" s="37" t="s">
        <v>21355</v>
      </c>
      <c r="F1090" s="37">
        <v>200</v>
      </c>
      <c r="G1090" s="25" t="s">
        <v>13789</v>
      </c>
    </row>
    <row r="1091" spans="1:11" x14ac:dyDescent="0.2">
      <c r="A1091" s="2">
        <v>10510360</v>
      </c>
      <c r="B1091" s="35" t="s">
        <v>2367</v>
      </c>
      <c r="C1091" s="37" t="s">
        <v>2368</v>
      </c>
      <c r="D1091" s="37" t="s">
        <v>21356</v>
      </c>
      <c r="F1091" s="37">
        <v>560</v>
      </c>
      <c r="G1091" s="25" t="s">
        <v>18005</v>
      </c>
    </row>
    <row r="1092" spans="1:11" x14ac:dyDescent="0.2">
      <c r="A1092" s="2">
        <v>10510361</v>
      </c>
      <c r="B1092" s="35" t="s">
        <v>2369</v>
      </c>
      <c r="C1092" s="37" t="s">
        <v>2370</v>
      </c>
      <c r="D1092" s="37" t="s">
        <v>21357</v>
      </c>
      <c r="F1092" s="37">
        <v>199</v>
      </c>
      <c r="G1092" s="25" t="s">
        <v>13876</v>
      </c>
    </row>
    <row r="1093" spans="1:11" x14ac:dyDescent="0.2">
      <c r="A1093" s="2">
        <v>10510362</v>
      </c>
      <c r="B1093" s="35" t="s">
        <v>2371</v>
      </c>
      <c r="C1093" s="37" t="s">
        <v>2372</v>
      </c>
      <c r="D1093" s="37" t="s">
        <v>21358</v>
      </c>
      <c r="F1093" s="37">
        <v>30</v>
      </c>
      <c r="G1093" s="25" t="s">
        <v>18005</v>
      </c>
    </row>
    <row r="1094" spans="1:11" x14ac:dyDescent="0.2">
      <c r="A1094" s="2">
        <v>10510363</v>
      </c>
      <c r="B1094" s="35" t="s">
        <v>2373</v>
      </c>
      <c r="C1094" s="37" t="s">
        <v>2374</v>
      </c>
      <c r="D1094" s="37" t="s">
        <v>21359</v>
      </c>
      <c r="F1094" s="37">
        <v>85</v>
      </c>
      <c r="G1094" s="25" t="s">
        <v>13974</v>
      </c>
    </row>
    <row r="1095" spans="1:11" x14ac:dyDescent="0.2">
      <c r="A1095" s="2">
        <v>10510364</v>
      </c>
      <c r="B1095" s="35" t="s">
        <v>2375</v>
      </c>
      <c r="C1095" s="37" t="s">
        <v>2376</v>
      </c>
      <c r="D1095" s="37" t="s">
        <v>21360</v>
      </c>
      <c r="F1095" s="37">
        <v>238</v>
      </c>
      <c r="G1095" s="25" t="s">
        <v>18005</v>
      </c>
    </row>
    <row r="1096" spans="1:11" x14ac:dyDescent="0.2">
      <c r="A1096" s="2">
        <v>10510365</v>
      </c>
      <c r="B1096" s="35" t="s">
        <v>2377</v>
      </c>
      <c r="C1096" s="37" t="s">
        <v>2378</v>
      </c>
      <c r="D1096" s="37" t="s">
        <v>20281</v>
      </c>
      <c r="E1096" s="35" t="s">
        <v>13785</v>
      </c>
      <c r="F1096" s="37">
        <v>11781</v>
      </c>
      <c r="G1096" s="25" t="s">
        <v>13885</v>
      </c>
      <c r="H1096" s="23">
        <v>206000</v>
      </c>
      <c r="I1096" s="18" t="s">
        <v>19820</v>
      </c>
      <c r="J1096" s="5" t="s">
        <v>19819</v>
      </c>
      <c r="K1096" s="5" t="s">
        <v>19821</v>
      </c>
    </row>
    <row r="1097" spans="1:11" x14ac:dyDescent="0.2">
      <c r="A1097" s="2">
        <v>10510366</v>
      </c>
      <c r="B1097" s="35" t="s">
        <v>2379</v>
      </c>
      <c r="C1097" s="37" t="s">
        <v>2380</v>
      </c>
      <c r="D1097" s="37" t="s">
        <v>21361</v>
      </c>
      <c r="F1097" s="37">
        <v>153</v>
      </c>
      <c r="G1097" s="25" t="s">
        <v>18005</v>
      </c>
    </row>
    <row r="1098" spans="1:11" x14ac:dyDescent="0.2">
      <c r="A1098" s="2">
        <v>10510367</v>
      </c>
      <c r="B1098" s="35" t="s">
        <v>2381</v>
      </c>
      <c r="C1098" s="37" t="s">
        <v>2382</v>
      </c>
      <c r="D1098" s="37" t="s">
        <v>21362</v>
      </c>
      <c r="E1098" s="35" t="s">
        <v>13766</v>
      </c>
      <c r="F1098" s="37">
        <v>602</v>
      </c>
      <c r="G1098" s="25" t="s">
        <v>13820</v>
      </c>
      <c r="H1098" s="23">
        <v>204000</v>
      </c>
      <c r="I1098" s="18" t="s">
        <v>15665</v>
      </c>
      <c r="J1098" s="5" t="s">
        <v>13954</v>
      </c>
      <c r="K1098" s="5" t="s">
        <v>19818</v>
      </c>
    </row>
    <row r="1099" spans="1:11" x14ac:dyDescent="0.2">
      <c r="A1099" s="2">
        <v>10510368</v>
      </c>
      <c r="B1099" s="35" t="s">
        <v>2383</v>
      </c>
      <c r="C1099" s="37" t="s">
        <v>2384</v>
      </c>
      <c r="D1099" s="37" t="s">
        <v>21363</v>
      </c>
      <c r="F1099" s="37">
        <v>7</v>
      </c>
      <c r="G1099" s="25" t="s">
        <v>18005</v>
      </c>
    </row>
    <row r="1100" spans="1:11" x14ac:dyDescent="0.2">
      <c r="A1100" s="2">
        <v>10510369</v>
      </c>
      <c r="B1100" s="35" t="s">
        <v>2385</v>
      </c>
      <c r="C1100" s="37" t="s">
        <v>2386</v>
      </c>
      <c r="D1100" s="37" t="s">
        <v>21364</v>
      </c>
      <c r="F1100" s="37">
        <v>70</v>
      </c>
      <c r="G1100" s="25" t="s">
        <v>13876</v>
      </c>
    </row>
    <row r="1101" spans="1:11" x14ac:dyDescent="0.2">
      <c r="A1101" s="2">
        <v>10510370</v>
      </c>
      <c r="B1101" s="35" t="s">
        <v>2387</v>
      </c>
      <c r="C1101" s="37" t="s">
        <v>2388</v>
      </c>
      <c r="D1101" s="37" t="s">
        <v>21365</v>
      </c>
      <c r="E1101" s="35" t="s">
        <v>13766</v>
      </c>
      <c r="F1101" s="37">
        <v>135</v>
      </c>
      <c r="G1101" s="25" t="s">
        <v>13863</v>
      </c>
      <c r="H1101" s="23">
        <v>175000</v>
      </c>
      <c r="I1101" s="18" t="s">
        <v>16027</v>
      </c>
      <c r="J1101" s="5" t="s">
        <v>19817</v>
      </c>
      <c r="K1101" s="5" t="s">
        <v>15183</v>
      </c>
    </row>
    <row r="1102" spans="1:11" x14ac:dyDescent="0.2">
      <c r="A1102" s="2">
        <v>10510371</v>
      </c>
      <c r="B1102" s="35" t="s">
        <v>2389</v>
      </c>
      <c r="C1102" s="37" t="s">
        <v>2390</v>
      </c>
      <c r="D1102" s="37" t="s">
        <v>21366</v>
      </c>
      <c r="F1102" s="37">
        <v>564</v>
      </c>
      <c r="G1102" s="25" t="s">
        <v>18005</v>
      </c>
    </row>
    <row r="1103" spans="1:11" x14ac:dyDescent="0.2">
      <c r="A1103" s="2">
        <v>10510372</v>
      </c>
      <c r="B1103" s="35" t="s">
        <v>2391</v>
      </c>
      <c r="C1103" s="37" t="s">
        <v>2392</v>
      </c>
      <c r="D1103" s="37" t="s">
        <v>21367</v>
      </c>
      <c r="E1103" s="35" t="s">
        <v>13785</v>
      </c>
      <c r="F1103" s="37">
        <v>44</v>
      </c>
      <c r="G1103" s="25" t="s">
        <v>13876</v>
      </c>
      <c r="H1103" s="23">
        <v>179500</v>
      </c>
      <c r="I1103" s="18" t="s">
        <v>19816</v>
      </c>
      <c r="J1103" s="5" t="s">
        <v>19663</v>
      </c>
      <c r="K1103" s="5" t="s">
        <v>19815</v>
      </c>
    </row>
    <row r="1104" spans="1:11" x14ac:dyDescent="0.2">
      <c r="A1104" s="2">
        <v>10510373</v>
      </c>
      <c r="B1104" s="35" t="s">
        <v>2393</v>
      </c>
      <c r="C1104" s="37" t="s">
        <v>2394</v>
      </c>
      <c r="D1104" s="37" t="s">
        <v>21368</v>
      </c>
      <c r="F1104" s="37">
        <v>72</v>
      </c>
      <c r="G1104" s="25" t="s">
        <v>13796</v>
      </c>
    </row>
    <row r="1105" spans="1:11" x14ac:dyDescent="0.2">
      <c r="A1105" s="2">
        <v>10510374</v>
      </c>
      <c r="B1105" s="35" t="s">
        <v>2395</v>
      </c>
      <c r="C1105" s="37" t="s">
        <v>2396</v>
      </c>
      <c r="D1105" s="37" t="s">
        <v>21369</v>
      </c>
      <c r="F1105" s="37">
        <v>160</v>
      </c>
      <c r="G1105" s="25" t="s">
        <v>18005</v>
      </c>
    </row>
    <row r="1106" spans="1:11" x14ac:dyDescent="0.2">
      <c r="A1106" s="2">
        <v>10510375</v>
      </c>
      <c r="B1106" s="35" t="s">
        <v>2397</v>
      </c>
      <c r="C1106" s="37" t="s">
        <v>2398</v>
      </c>
      <c r="D1106" s="37" t="s">
        <v>21370</v>
      </c>
      <c r="F1106" s="37">
        <v>880</v>
      </c>
      <c r="G1106" s="25" t="s">
        <v>18005</v>
      </c>
    </row>
    <row r="1107" spans="1:11" x14ac:dyDescent="0.2">
      <c r="A1107" s="2">
        <v>10510376</v>
      </c>
      <c r="B1107" s="35" t="s">
        <v>2399</v>
      </c>
      <c r="C1107" s="37" t="s">
        <v>2400</v>
      </c>
      <c r="D1107" s="37" t="s">
        <v>20527</v>
      </c>
      <c r="E1107" s="35" t="s">
        <v>13785</v>
      </c>
      <c r="F1107" s="37">
        <v>1800</v>
      </c>
      <c r="G1107" s="25" t="s">
        <v>13820</v>
      </c>
      <c r="H1107" s="23">
        <v>195000</v>
      </c>
      <c r="I1107" s="18" t="s">
        <v>18854</v>
      </c>
      <c r="J1107" s="5" t="s">
        <v>13905</v>
      </c>
      <c r="K1107" s="5" t="s">
        <v>19814</v>
      </c>
    </row>
    <row r="1108" spans="1:11" x14ac:dyDescent="0.2">
      <c r="A1108" s="2">
        <v>10510377</v>
      </c>
      <c r="B1108" s="35" t="s">
        <v>2401</v>
      </c>
      <c r="C1108" s="37" t="s">
        <v>2402</v>
      </c>
      <c r="D1108" s="37" t="s">
        <v>21371</v>
      </c>
      <c r="F1108" s="37">
        <v>55</v>
      </c>
      <c r="G1108" s="25" t="s">
        <v>18005</v>
      </c>
    </row>
    <row r="1109" spans="1:11" x14ac:dyDescent="0.2">
      <c r="A1109" s="2">
        <v>10510378</v>
      </c>
      <c r="B1109" s="35" t="s">
        <v>2403</v>
      </c>
      <c r="C1109" s="37" t="s">
        <v>2404</v>
      </c>
      <c r="D1109" s="37" t="s">
        <v>21372</v>
      </c>
      <c r="G1109" s="25" t="s">
        <v>18005</v>
      </c>
    </row>
    <row r="1110" spans="1:11" x14ac:dyDescent="0.2">
      <c r="A1110" s="2">
        <v>10510379</v>
      </c>
      <c r="B1110" s="35" t="s">
        <v>2405</v>
      </c>
      <c r="C1110" s="37" t="s">
        <v>2406</v>
      </c>
      <c r="D1110" s="37" t="s">
        <v>21373</v>
      </c>
      <c r="F1110" s="37">
        <v>181</v>
      </c>
      <c r="G1110" s="25" t="s">
        <v>18005</v>
      </c>
    </row>
    <row r="1111" spans="1:11" x14ac:dyDescent="0.2">
      <c r="A1111" s="2">
        <v>10510380</v>
      </c>
      <c r="B1111" s="35" t="s">
        <v>2407</v>
      </c>
      <c r="C1111" s="37" t="s">
        <v>2408</v>
      </c>
      <c r="D1111" s="37" t="s">
        <v>21374</v>
      </c>
      <c r="F1111" s="37">
        <v>281</v>
      </c>
      <c r="G1111" s="25" t="s">
        <v>13820</v>
      </c>
    </row>
    <row r="1112" spans="1:11" x14ac:dyDescent="0.2">
      <c r="A1112" s="2">
        <v>10510381</v>
      </c>
      <c r="B1112" s="35" t="s">
        <v>2409</v>
      </c>
      <c r="C1112" s="37" t="s">
        <v>2410</v>
      </c>
      <c r="D1112" s="37" t="s">
        <v>21375</v>
      </c>
      <c r="E1112" s="35" t="s">
        <v>13766</v>
      </c>
      <c r="F1112" s="37">
        <v>85</v>
      </c>
      <c r="G1112" s="25" t="s">
        <v>13820</v>
      </c>
      <c r="H1112" s="23">
        <v>190000</v>
      </c>
      <c r="I1112" s="18" t="s">
        <v>19813</v>
      </c>
      <c r="J1112" s="5" t="s">
        <v>237</v>
      </c>
      <c r="K1112" s="5" t="s">
        <v>14271</v>
      </c>
    </row>
    <row r="1113" spans="1:11" x14ac:dyDescent="0.2">
      <c r="A1113" s="2">
        <v>10510382</v>
      </c>
      <c r="B1113" s="35" t="s">
        <v>2411</v>
      </c>
      <c r="C1113" s="37" t="s">
        <v>2412</v>
      </c>
      <c r="D1113" s="37" t="s">
        <v>21376</v>
      </c>
      <c r="F1113" s="37">
        <v>22</v>
      </c>
      <c r="G1113" s="25" t="s">
        <v>13834</v>
      </c>
    </row>
    <row r="1114" spans="1:11" x14ac:dyDescent="0.2">
      <c r="A1114" s="2">
        <v>10510384</v>
      </c>
      <c r="B1114" s="35" t="s">
        <v>2413</v>
      </c>
      <c r="C1114" s="37" t="s">
        <v>2414</v>
      </c>
      <c r="D1114" s="37" t="s">
        <v>21377</v>
      </c>
      <c r="F1114" s="37">
        <v>83</v>
      </c>
      <c r="G1114" s="25" t="s">
        <v>18005</v>
      </c>
    </row>
    <row r="1115" spans="1:11" x14ac:dyDescent="0.2">
      <c r="A1115" s="2">
        <v>10510385</v>
      </c>
      <c r="B1115" s="35" t="s">
        <v>2415</v>
      </c>
      <c r="C1115" s="37" t="s">
        <v>2416</v>
      </c>
      <c r="D1115" s="37" t="s">
        <v>21378</v>
      </c>
      <c r="F1115" s="37">
        <v>211</v>
      </c>
      <c r="G1115" s="25" t="s">
        <v>14355</v>
      </c>
    </row>
    <row r="1116" spans="1:11" x14ac:dyDescent="0.2">
      <c r="A1116" s="2">
        <v>10510386</v>
      </c>
      <c r="B1116" s="35" t="s">
        <v>21</v>
      </c>
      <c r="C1116" s="37" t="s">
        <v>2417</v>
      </c>
      <c r="D1116" s="37" t="s">
        <v>21379</v>
      </c>
      <c r="E1116" s="35" t="s">
        <v>13766</v>
      </c>
      <c r="F1116" s="37">
        <v>276</v>
      </c>
      <c r="G1116" s="25" t="s">
        <v>13866</v>
      </c>
      <c r="H1116" s="23">
        <v>200100</v>
      </c>
      <c r="I1116" s="18" t="s">
        <v>19812</v>
      </c>
      <c r="J1116" s="5" t="s">
        <v>13769</v>
      </c>
      <c r="K1116" s="5" t="s">
        <v>19811</v>
      </c>
    </row>
    <row r="1117" spans="1:11" x14ac:dyDescent="0.2">
      <c r="A1117" s="2">
        <v>10510387</v>
      </c>
      <c r="B1117" s="35" t="s">
        <v>2418</v>
      </c>
      <c r="C1117" s="37" t="s">
        <v>2419</v>
      </c>
      <c r="D1117" s="37" t="s">
        <v>21380</v>
      </c>
      <c r="E1117" s="35" t="s">
        <v>13766</v>
      </c>
      <c r="F1117" s="37">
        <v>600</v>
      </c>
      <c r="G1117" s="25" t="s">
        <v>13974</v>
      </c>
      <c r="H1117" s="23">
        <v>205000</v>
      </c>
      <c r="J1117" s="5" t="s">
        <v>13771</v>
      </c>
      <c r="K1117" s="5" t="s">
        <v>19810</v>
      </c>
    </row>
    <row r="1118" spans="1:11" x14ac:dyDescent="0.2">
      <c r="A1118" s="2">
        <v>10510388</v>
      </c>
      <c r="B1118" s="35" t="s">
        <v>2420</v>
      </c>
      <c r="C1118" s="37" t="s">
        <v>2421</v>
      </c>
      <c r="D1118" s="37" t="s">
        <v>21381</v>
      </c>
      <c r="F1118" s="37">
        <v>106</v>
      </c>
      <c r="G1118" s="25" t="s">
        <v>14338</v>
      </c>
    </row>
    <row r="1119" spans="1:11" x14ac:dyDescent="0.2">
      <c r="A1119" s="2">
        <v>10510389</v>
      </c>
      <c r="B1119" s="35" t="s">
        <v>2422</v>
      </c>
      <c r="C1119" s="37" t="s">
        <v>2423</v>
      </c>
      <c r="D1119" s="37" t="s">
        <v>21382</v>
      </c>
      <c r="F1119" s="37">
        <v>100</v>
      </c>
      <c r="G1119" s="25" t="s">
        <v>18005</v>
      </c>
    </row>
    <row r="1120" spans="1:11" x14ac:dyDescent="0.2">
      <c r="A1120" s="2">
        <v>10510390</v>
      </c>
      <c r="B1120" s="35" t="s">
        <v>2424</v>
      </c>
      <c r="C1120" s="37" t="s">
        <v>2425</v>
      </c>
      <c r="D1120" s="37" t="s">
        <v>21383</v>
      </c>
      <c r="F1120" s="37">
        <v>65</v>
      </c>
      <c r="G1120" s="25" t="s">
        <v>18005</v>
      </c>
    </row>
    <row r="1121" spans="1:11" x14ac:dyDescent="0.2">
      <c r="A1121" s="2">
        <v>10510391</v>
      </c>
      <c r="B1121" s="35" t="s">
        <v>2426</v>
      </c>
      <c r="C1121" s="37" t="s">
        <v>2427</v>
      </c>
      <c r="D1121" s="37" t="s">
        <v>21384</v>
      </c>
      <c r="F1121" s="37">
        <v>772</v>
      </c>
      <c r="G1121" s="25" t="s">
        <v>13974</v>
      </c>
    </row>
    <row r="1122" spans="1:11" x14ac:dyDescent="0.2">
      <c r="A1122" s="2">
        <v>10510392</v>
      </c>
      <c r="B1122" s="35" t="s">
        <v>2428</v>
      </c>
      <c r="C1122" s="37" t="s">
        <v>2429</v>
      </c>
      <c r="D1122" s="37" t="s">
        <v>21385</v>
      </c>
      <c r="F1122" s="37">
        <v>70</v>
      </c>
      <c r="G1122" s="25" t="s">
        <v>18005</v>
      </c>
    </row>
    <row r="1123" spans="1:11" x14ac:dyDescent="0.2">
      <c r="A1123" s="2">
        <v>10510393</v>
      </c>
      <c r="B1123" s="35" t="s">
        <v>2430</v>
      </c>
      <c r="C1123" s="37" t="s">
        <v>2431</v>
      </c>
      <c r="D1123" s="37" t="s">
        <v>21386</v>
      </c>
      <c r="F1123" s="37">
        <v>420</v>
      </c>
      <c r="G1123" s="25" t="s">
        <v>18005</v>
      </c>
    </row>
    <row r="1124" spans="1:11" x14ac:dyDescent="0.2">
      <c r="A1124" s="2">
        <v>10510394</v>
      </c>
      <c r="B1124" s="35" t="s">
        <v>2432</v>
      </c>
      <c r="C1124" s="37" t="s">
        <v>2433</v>
      </c>
      <c r="D1124" s="37" t="s">
        <v>21387</v>
      </c>
      <c r="F1124" s="37">
        <v>2500</v>
      </c>
      <c r="G1124" s="25" t="s">
        <v>18005</v>
      </c>
    </row>
    <row r="1125" spans="1:11" x14ac:dyDescent="0.2">
      <c r="A1125" s="2">
        <v>10510395</v>
      </c>
      <c r="B1125" s="35" t="s">
        <v>2434</v>
      </c>
      <c r="C1125" s="37" t="s">
        <v>2435</v>
      </c>
      <c r="D1125" s="37" t="s">
        <v>21388</v>
      </c>
      <c r="F1125" s="37">
        <v>31</v>
      </c>
      <c r="G1125" s="25" t="s">
        <v>13822</v>
      </c>
    </row>
    <row r="1126" spans="1:11" x14ac:dyDescent="0.2">
      <c r="A1126" s="2">
        <v>10510396</v>
      </c>
      <c r="B1126" s="35" t="s">
        <v>2436</v>
      </c>
      <c r="C1126" s="37" t="s">
        <v>2437</v>
      </c>
      <c r="D1126" s="37" t="s">
        <v>21389</v>
      </c>
      <c r="F1126" s="37">
        <v>65</v>
      </c>
      <c r="G1126" s="25" t="s">
        <v>18005</v>
      </c>
    </row>
    <row r="1127" spans="1:11" x14ac:dyDescent="0.2">
      <c r="A1127" s="2">
        <v>10510397</v>
      </c>
      <c r="B1127" s="35" t="s">
        <v>2438</v>
      </c>
      <c r="C1127" s="37" t="s">
        <v>2439</v>
      </c>
      <c r="D1127" s="37" t="s">
        <v>21390</v>
      </c>
      <c r="E1127" s="35" t="s">
        <v>13766</v>
      </c>
      <c r="F1127" s="37">
        <v>290</v>
      </c>
      <c r="G1127" s="25" t="s">
        <v>13866</v>
      </c>
      <c r="H1127" s="23">
        <v>197000</v>
      </c>
      <c r="I1127" s="18" t="s">
        <v>15665</v>
      </c>
      <c r="J1127" s="5" t="s">
        <v>13772</v>
      </c>
      <c r="K1127" s="5" t="s">
        <v>17442</v>
      </c>
    </row>
    <row r="1128" spans="1:11" x14ac:dyDescent="0.2">
      <c r="A1128" s="2">
        <v>10510398</v>
      </c>
      <c r="B1128" s="35" t="s">
        <v>2440</v>
      </c>
      <c r="C1128" s="37" t="s">
        <v>2441</v>
      </c>
      <c r="D1128" s="37" t="s">
        <v>21391</v>
      </c>
      <c r="F1128" s="37">
        <v>55</v>
      </c>
      <c r="G1128" s="25" t="s">
        <v>13866</v>
      </c>
    </row>
    <row r="1129" spans="1:11" x14ac:dyDescent="0.2">
      <c r="A1129" s="2">
        <v>10510399</v>
      </c>
      <c r="B1129" s="35" t="s">
        <v>2442</v>
      </c>
      <c r="C1129" s="37" t="s">
        <v>2443</v>
      </c>
      <c r="D1129" s="37" t="s">
        <v>21392</v>
      </c>
      <c r="E1129" s="35" t="s">
        <v>13766</v>
      </c>
      <c r="F1129" s="37">
        <v>25</v>
      </c>
      <c r="G1129" s="25" t="s">
        <v>13796</v>
      </c>
      <c r="H1129" s="23">
        <v>205000</v>
      </c>
      <c r="I1129" s="18" t="s">
        <v>19809</v>
      </c>
      <c r="J1129" s="5" t="s">
        <v>237</v>
      </c>
      <c r="K1129" s="5" t="s">
        <v>14271</v>
      </c>
    </row>
    <row r="1130" spans="1:11" x14ac:dyDescent="0.2">
      <c r="A1130" s="2">
        <v>10510400</v>
      </c>
      <c r="B1130" s="35" t="s">
        <v>2444</v>
      </c>
      <c r="C1130" s="37" t="s">
        <v>2445</v>
      </c>
      <c r="D1130" s="37" t="s">
        <v>21393</v>
      </c>
      <c r="F1130" s="37">
        <v>33</v>
      </c>
      <c r="G1130" s="25" t="s">
        <v>18005</v>
      </c>
    </row>
    <row r="1131" spans="1:11" x14ac:dyDescent="0.2">
      <c r="A1131" s="2">
        <v>10510401</v>
      </c>
      <c r="B1131" s="35" t="s">
        <v>2446</v>
      </c>
      <c r="C1131" s="37" t="s">
        <v>2447</v>
      </c>
      <c r="D1131" s="37" t="s">
        <v>21394</v>
      </c>
      <c r="F1131" s="37">
        <v>53</v>
      </c>
      <c r="G1131" s="25" t="s">
        <v>14021</v>
      </c>
    </row>
    <row r="1132" spans="1:11" x14ac:dyDescent="0.2">
      <c r="A1132" s="2">
        <v>10510402</v>
      </c>
      <c r="B1132" s="35" t="s">
        <v>2448</v>
      </c>
      <c r="C1132" s="37" t="s">
        <v>2449</v>
      </c>
      <c r="D1132" s="37" t="s">
        <v>21395</v>
      </c>
      <c r="E1132" s="35" t="s">
        <v>13870</v>
      </c>
      <c r="F1132" s="37">
        <v>70</v>
      </c>
      <c r="G1132" s="25" t="s">
        <v>13820</v>
      </c>
      <c r="H1132" s="23">
        <v>205000</v>
      </c>
      <c r="I1132" s="18" t="s">
        <v>19808</v>
      </c>
      <c r="J1132" s="5" t="s">
        <v>13905</v>
      </c>
      <c r="K1132" s="5" t="s">
        <v>19807</v>
      </c>
    </row>
    <row r="1133" spans="1:11" x14ac:dyDescent="0.2">
      <c r="A1133" s="2">
        <v>10510403</v>
      </c>
      <c r="B1133" s="35" t="s">
        <v>2450</v>
      </c>
      <c r="C1133" s="37" t="s">
        <v>2451</v>
      </c>
      <c r="D1133" s="37" t="s">
        <v>21396</v>
      </c>
      <c r="F1133" s="37">
        <v>3042</v>
      </c>
      <c r="G1133" s="25" t="s">
        <v>13820</v>
      </c>
    </row>
    <row r="1134" spans="1:11" x14ac:dyDescent="0.2">
      <c r="A1134" s="2">
        <v>10510404</v>
      </c>
      <c r="B1134" s="35" t="s">
        <v>2452</v>
      </c>
      <c r="C1134" s="37" t="s">
        <v>2453</v>
      </c>
      <c r="D1134" s="37" t="s">
        <v>21397</v>
      </c>
      <c r="F1134" s="37">
        <v>220</v>
      </c>
      <c r="G1134" s="25" t="s">
        <v>18005</v>
      </c>
    </row>
    <row r="1135" spans="1:11" x14ac:dyDescent="0.2">
      <c r="A1135" s="2">
        <v>10510405</v>
      </c>
      <c r="B1135" s="35" t="s">
        <v>2454</v>
      </c>
      <c r="C1135" s="37" t="s">
        <v>2455</v>
      </c>
      <c r="D1135" s="37" t="s">
        <v>21398</v>
      </c>
      <c r="F1135" s="37">
        <v>267</v>
      </c>
      <c r="G1135" s="25" t="s">
        <v>18005</v>
      </c>
    </row>
    <row r="1136" spans="1:11" x14ac:dyDescent="0.2">
      <c r="A1136" s="2">
        <v>10510406</v>
      </c>
      <c r="B1136" s="35" t="s">
        <v>2456</v>
      </c>
      <c r="C1136" s="37" t="s">
        <v>2457</v>
      </c>
      <c r="D1136" s="37" t="s">
        <v>21399</v>
      </c>
      <c r="F1136" s="37">
        <v>26</v>
      </c>
      <c r="G1136" s="25" t="s">
        <v>18005</v>
      </c>
    </row>
    <row r="1137" spans="1:7" x14ac:dyDescent="0.2">
      <c r="A1137" s="2">
        <v>10510407</v>
      </c>
      <c r="B1137" s="35" t="s">
        <v>2458</v>
      </c>
      <c r="C1137" s="37" t="s">
        <v>2459</v>
      </c>
      <c r="D1137" s="37" t="s">
        <v>21400</v>
      </c>
      <c r="F1137" s="37">
        <v>222</v>
      </c>
      <c r="G1137" s="25" t="s">
        <v>13820</v>
      </c>
    </row>
    <row r="1138" spans="1:7" x14ac:dyDescent="0.2">
      <c r="A1138" s="2">
        <v>10510408</v>
      </c>
      <c r="B1138" s="35" t="s">
        <v>2460</v>
      </c>
      <c r="C1138" s="37" t="s">
        <v>2461</v>
      </c>
      <c r="D1138" s="37" t="s">
        <v>21401</v>
      </c>
      <c r="F1138" s="37">
        <v>113</v>
      </c>
      <c r="G1138" s="25" t="s">
        <v>18005</v>
      </c>
    </row>
    <row r="1139" spans="1:7" x14ac:dyDescent="0.2">
      <c r="A1139" s="2">
        <v>10510409</v>
      </c>
      <c r="B1139" s="35" t="s">
        <v>2462</v>
      </c>
      <c r="C1139" s="37" t="s">
        <v>2463</v>
      </c>
      <c r="D1139" s="37" t="s">
        <v>21402</v>
      </c>
      <c r="F1139" s="37">
        <v>700</v>
      </c>
      <c r="G1139" s="25" t="s">
        <v>13834</v>
      </c>
    </row>
    <row r="1140" spans="1:7" x14ac:dyDescent="0.2">
      <c r="A1140" s="2">
        <v>10510410</v>
      </c>
      <c r="B1140" s="35" t="s">
        <v>2464</v>
      </c>
      <c r="C1140" s="37" t="s">
        <v>2465</v>
      </c>
      <c r="D1140" s="37" t="s">
        <v>21403</v>
      </c>
      <c r="F1140" s="37">
        <v>12</v>
      </c>
      <c r="G1140" s="25" t="s">
        <v>13796</v>
      </c>
    </row>
    <row r="1141" spans="1:7" x14ac:dyDescent="0.2">
      <c r="A1141" s="2">
        <v>10510411</v>
      </c>
      <c r="B1141" s="35" t="s">
        <v>2466</v>
      </c>
      <c r="C1141" s="37" t="s">
        <v>2467</v>
      </c>
      <c r="D1141" s="37" t="s">
        <v>21404</v>
      </c>
      <c r="F1141" s="37">
        <v>50</v>
      </c>
      <c r="G1141" s="25" t="s">
        <v>13820</v>
      </c>
    </row>
    <row r="1142" spans="1:7" x14ac:dyDescent="0.2">
      <c r="A1142" s="2">
        <v>10510412</v>
      </c>
      <c r="B1142" s="35" t="s">
        <v>2468</v>
      </c>
      <c r="C1142" s="37" t="s">
        <v>2469</v>
      </c>
      <c r="D1142" s="37" t="s">
        <v>21405</v>
      </c>
      <c r="F1142" s="37">
        <v>139</v>
      </c>
      <c r="G1142" s="25" t="s">
        <v>13820</v>
      </c>
    </row>
    <row r="1143" spans="1:7" x14ac:dyDescent="0.2">
      <c r="A1143" s="2">
        <v>10510413</v>
      </c>
      <c r="B1143" s="35" t="s">
        <v>2470</v>
      </c>
      <c r="C1143" s="37" t="s">
        <v>2471</v>
      </c>
      <c r="D1143" s="37" t="s">
        <v>21406</v>
      </c>
      <c r="F1143" s="37">
        <v>2350</v>
      </c>
      <c r="G1143" s="25" t="s">
        <v>18005</v>
      </c>
    </row>
    <row r="1144" spans="1:7" x14ac:dyDescent="0.2">
      <c r="A1144" s="2">
        <v>10510414</v>
      </c>
      <c r="B1144" s="35" t="s">
        <v>2472</v>
      </c>
      <c r="C1144" s="37" t="s">
        <v>2473</v>
      </c>
      <c r="D1144" s="37" t="s">
        <v>21407</v>
      </c>
      <c r="F1144" s="37">
        <v>50</v>
      </c>
      <c r="G1144" s="25" t="s">
        <v>18005</v>
      </c>
    </row>
    <row r="1145" spans="1:7" x14ac:dyDescent="0.2">
      <c r="A1145" s="2">
        <v>10510415</v>
      </c>
      <c r="B1145" s="35" t="s">
        <v>2474</v>
      </c>
      <c r="C1145" s="37" t="s">
        <v>2475</v>
      </c>
      <c r="D1145" s="37" t="s">
        <v>21408</v>
      </c>
      <c r="F1145" s="37">
        <v>1000</v>
      </c>
      <c r="G1145" s="25" t="s">
        <v>18005</v>
      </c>
    </row>
    <row r="1146" spans="1:7" x14ac:dyDescent="0.2">
      <c r="A1146" s="2">
        <v>10510416</v>
      </c>
      <c r="B1146" s="35" t="s">
        <v>2476</v>
      </c>
      <c r="C1146" s="37" t="s">
        <v>2477</v>
      </c>
      <c r="D1146" s="37" t="s">
        <v>21409</v>
      </c>
      <c r="F1146" s="37">
        <v>76</v>
      </c>
      <c r="G1146" s="25" t="s">
        <v>18005</v>
      </c>
    </row>
    <row r="1147" spans="1:7" x14ac:dyDescent="0.2">
      <c r="A1147" s="2">
        <v>10510417</v>
      </c>
      <c r="B1147" s="35" t="s">
        <v>2478</v>
      </c>
      <c r="C1147" s="37" t="s">
        <v>2479</v>
      </c>
      <c r="D1147" s="37" t="s">
        <v>21410</v>
      </c>
      <c r="G1147" s="25" t="s">
        <v>18005</v>
      </c>
    </row>
    <row r="1148" spans="1:7" x14ac:dyDescent="0.2">
      <c r="A1148" s="2">
        <v>10510418</v>
      </c>
      <c r="B1148" s="35" t="s">
        <v>2480</v>
      </c>
      <c r="C1148" s="37" t="s">
        <v>2481</v>
      </c>
      <c r="D1148" s="37" t="s">
        <v>21411</v>
      </c>
      <c r="F1148" s="37">
        <v>31</v>
      </c>
      <c r="G1148" s="25" t="s">
        <v>18005</v>
      </c>
    </row>
    <row r="1149" spans="1:7" x14ac:dyDescent="0.2">
      <c r="A1149" s="2">
        <v>10510419</v>
      </c>
      <c r="B1149" s="35" t="s">
        <v>2482</v>
      </c>
      <c r="C1149" s="37" t="s">
        <v>2483</v>
      </c>
      <c r="D1149" s="37" t="s">
        <v>21412</v>
      </c>
      <c r="F1149" s="37">
        <v>62</v>
      </c>
      <c r="G1149" s="25" t="s">
        <v>13820</v>
      </c>
    </row>
    <row r="1150" spans="1:7" x14ac:dyDescent="0.2">
      <c r="A1150" s="2">
        <v>10510420</v>
      </c>
      <c r="B1150" s="35" t="s">
        <v>2484</v>
      </c>
      <c r="C1150" s="37" t="s">
        <v>2485</v>
      </c>
      <c r="D1150" s="37" t="s">
        <v>21413</v>
      </c>
      <c r="F1150" s="37">
        <v>12</v>
      </c>
      <c r="G1150" s="25" t="s">
        <v>18005</v>
      </c>
    </row>
    <row r="1151" spans="1:7" x14ac:dyDescent="0.2">
      <c r="A1151" s="2">
        <v>10510421</v>
      </c>
      <c r="B1151" s="35" t="s">
        <v>2486</v>
      </c>
      <c r="C1151" s="37" t="s">
        <v>2487</v>
      </c>
      <c r="D1151" s="37" t="s">
        <v>21414</v>
      </c>
      <c r="F1151" s="37">
        <v>130</v>
      </c>
      <c r="G1151" s="25" t="s">
        <v>18005</v>
      </c>
    </row>
    <row r="1152" spans="1:7" x14ac:dyDescent="0.2">
      <c r="A1152" s="2">
        <v>10510422</v>
      </c>
      <c r="B1152" s="35" t="s">
        <v>2488</v>
      </c>
      <c r="C1152" s="37" t="s">
        <v>2489</v>
      </c>
      <c r="D1152" s="37" t="s">
        <v>21415</v>
      </c>
      <c r="F1152" s="37">
        <v>44</v>
      </c>
      <c r="G1152" s="25" t="s">
        <v>18005</v>
      </c>
    </row>
    <row r="1153" spans="1:11" x14ac:dyDescent="0.2">
      <c r="A1153" s="2">
        <v>10510423</v>
      </c>
      <c r="B1153" s="35" t="s">
        <v>2490</v>
      </c>
      <c r="C1153" s="37" t="s">
        <v>2491</v>
      </c>
      <c r="D1153" s="37" t="s">
        <v>21416</v>
      </c>
      <c r="E1153" s="35" t="s">
        <v>13766</v>
      </c>
      <c r="F1153" s="37">
        <v>1406</v>
      </c>
      <c r="G1153" s="25" t="s">
        <v>13866</v>
      </c>
      <c r="H1153" s="23">
        <v>205000</v>
      </c>
      <c r="J1153" s="5" t="s">
        <v>14476</v>
      </c>
      <c r="K1153" s="5" t="s">
        <v>19806</v>
      </c>
    </row>
    <row r="1154" spans="1:11" x14ac:dyDescent="0.2">
      <c r="A1154" s="2">
        <v>10510424</v>
      </c>
      <c r="B1154" s="35" t="s">
        <v>2492</v>
      </c>
      <c r="C1154" s="37" t="s">
        <v>2493</v>
      </c>
      <c r="D1154" s="37" t="s">
        <v>21417</v>
      </c>
      <c r="F1154" s="37">
        <v>0</v>
      </c>
      <c r="G1154" s="25" t="s">
        <v>13866</v>
      </c>
    </row>
    <row r="1155" spans="1:11" x14ac:dyDescent="0.2">
      <c r="A1155" s="2">
        <v>10510425</v>
      </c>
      <c r="B1155" s="35" t="s">
        <v>2494</v>
      </c>
      <c r="C1155" s="37" t="s">
        <v>2495</v>
      </c>
      <c r="D1155" s="37" t="s">
        <v>21418</v>
      </c>
      <c r="E1155" s="35" t="s">
        <v>13766</v>
      </c>
      <c r="F1155" s="37">
        <v>402</v>
      </c>
      <c r="G1155" s="25" t="s">
        <v>13863</v>
      </c>
      <c r="H1155" s="23">
        <v>202400</v>
      </c>
      <c r="I1155" s="18" t="s">
        <v>19805</v>
      </c>
      <c r="J1155" s="5" t="s">
        <v>13776</v>
      </c>
      <c r="K1155" s="5" t="s">
        <v>19804</v>
      </c>
    </row>
    <row r="1156" spans="1:11" x14ac:dyDescent="0.2">
      <c r="A1156" s="2">
        <v>10510426</v>
      </c>
      <c r="B1156" s="35" t="s">
        <v>2496</v>
      </c>
      <c r="C1156" s="37" t="s">
        <v>2497</v>
      </c>
      <c r="D1156" s="37" t="s">
        <v>21419</v>
      </c>
      <c r="F1156" s="37">
        <v>85</v>
      </c>
      <c r="G1156" s="25" t="s">
        <v>13796</v>
      </c>
    </row>
    <row r="1157" spans="1:11" x14ac:dyDescent="0.2">
      <c r="A1157" s="2">
        <v>10510427</v>
      </c>
      <c r="B1157" s="35" t="s">
        <v>2498</v>
      </c>
      <c r="C1157" s="37" t="s">
        <v>2499</v>
      </c>
      <c r="D1157" s="37" t="s">
        <v>21420</v>
      </c>
      <c r="F1157" s="37">
        <v>155</v>
      </c>
      <c r="G1157" s="25" t="s">
        <v>13822</v>
      </c>
    </row>
    <row r="1158" spans="1:11" x14ac:dyDescent="0.2">
      <c r="A1158" s="2">
        <v>10510428</v>
      </c>
      <c r="B1158" s="35" t="s">
        <v>2500</v>
      </c>
      <c r="C1158" s="37" t="s">
        <v>2501</v>
      </c>
      <c r="D1158" s="37" t="s">
        <v>21421</v>
      </c>
      <c r="F1158" s="37">
        <v>103</v>
      </c>
      <c r="G1158" s="25" t="s">
        <v>18005</v>
      </c>
    </row>
    <row r="1159" spans="1:11" x14ac:dyDescent="0.2">
      <c r="A1159" s="2">
        <v>10510429</v>
      </c>
      <c r="B1159" s="35" t="s">
        <v>2502</v>
      </c>
      <c r="C1159" s="37" t="s">
        <v>2503</v>
      </c>
      <c r="D1159" s="37" t="s">
        <v>21422</v>
      </c>
      <c r="G1159" s="25" t="s">
        <v>18005</v>
      </c>
    </row>
    <row r="1160" spans="1:11" x14ac:dyDescent="0.2">
      <c r="A1160" s="2">
        <v>10510430</v>
      </c>
      <c r="B1160" s="35" t="s">
        <v>2504</v>
      </c>
      <c r="C1160" s="37" t="s">
        <v>2505</v>
      </c>
      <c r="D1160" s="37" t="s">
        <v>21423</v>
      </c>
      <c r="F1160" s="37">
        <v>40</v>
      </c>
      <c r="G1160" s="25" t="s">
        <v>13974</v>
      </c>
    </row>
    <row r="1161" spans="1:11" x14ac:dyDescent="0.2">
      <c r="A1161" s="2">
        <v>10510431</v>
      </c>
      <c r="B1161" s="35" t="s">
        <v>82</v>
      </c>
      <c r="C1161" s="37" t="s">
        <v>2506</v>
      </c>
      <c r="D1161" s="37" t="s">
        <v>20300</v>
      </c>
      <c r="E1161" s="35" t="s">
        <v>13766</v>
      </c>
      <c r="F1161" s="37">
        <v>130</v>
      </c>
      <c r="G1161" s="25" t="s">
        <v>13866</v>
      </c>
      <c r="H1161" s="23">
        <v>203510</v>
      </c>
      <c r="J1161" s="5" t="s">
        <v>13771</v>
      </c>
      <c r="K1161" s="5" t="s">
        <v>19803</v>
      </c>
    </row>
    <row r="1162" spans="1:11" x14ac:dyDescent="0.2">
      <c r="A1162" s="2">
        <v>10510432</v>
      </c>
      <c r="B1162" s="35" t="s">
        <v>2507</v>
      </c>
      <c r="C1162" s="37" t="s">
        <v>2508</v>
      </c>
      <c r="D1162" s="37" t="s">
        <v>21424</v>
      </c>
      <c r="E1162" s="35" t="s">
        <v>13766</v>
      </c>
      <c r="F1162" s="37">
        <v>1076</v>
      </c>
      <c r="G1162" s="25" t="s">
        <v>14325</v>
      </c>
      <c r="H1162" s="23">
        <v>201000</v>
      </c>
      <c r="I1162" s="18" t="s">
        <v>18748</v>
      </c>
      <c r="J1162" s="5" t="s">
        <v>13772</v>
      </c>
      <c r="K1162" s="5" t="s">
        <v>15636</v>
      </c>
    </row>
    <row r="1163" spans="1:11" x14ac:dyDescent="0.2">
      <c r="A1163" s="2">
        <v>10510433</v>
      </c>
      <c r="B1163" s="35" t="s">
        <v>2509</v>
      </c>
      <c r="C1163" s="37" t="s">
        <v>2510</v>
      </c>
      <c r="D1163" s="37" t="s">
        <v>21425</v>
      </c>
      <c r="E1163" s="35" t="s">
        <v>13766</v>
      </c>
      <c r="F1163" s="37">
        <v>57</v>
      </c>
      <c r="G1163" s="25" t="s">
        <v>13876</v>
      </c>
      <c r="H1163" s="23">
        <v>170000</v>
      </c>
      <c r="I1163" s="18" t="s">
        <v>19802</v>
      </c>
      <c r="J1163" s="5" t="s">
        <v>147</v>
      </c>
      <c r="K1163" s="5" t="s">
        <v>15514</v>
      </c>
    </row>
    <row r="1164" spans="1:11" x14ac:dyDescent="0.2">
      <c r="A1164" s="2">
        <v>10510434</v>
      </c>
      <c r="B1164" s="35" t="s">
        <v>2511</v>
      </c>
      <c r="C1164" s="37" t="s">
        <v>2512</v>
      </c>
      <c r="D1164" s="37" t="s">
        <v>21426</v>
      </c>
      <c r="F1164" s="37">
        <v>1480</v>
      </c>
      <c r="G1164" s="25" t="s">
        <v>13822</v>
      </c>
    </row>
    <row r="1165" spans="1:11" x14ac:dyDescent="0.2">
      <c r="A1165" s="2">
        <v>10510435</v>
      </c>
      <c r="B1165" s="35" t="s">
        <v>2513</v>
      </c>
      <c r="C1165" s="37" t="s">
        <v>2514</v>
      </c>
      <c r="D1165" s="37" t="s">
        <v>21427</v>
      </c>
      <c r="E1165" s="35" t="s">
        <v>13766</v>
      </c>
      <c r="F1165" s="37">
        <v>132</v>
      </c>
      <c r="G1165" s="25" t="s">
        <v>13820</v>
      </c>
      <c r="H1165" s="23">
        <v>182000</v>
      </c>
      <c r="I1165" s="18" t="s">
        <v>16027</v>
      </c>
      <c r="J1165" s="5" t="s">
        <v>13893</v>
      </c>
      <c r="K1165" s="5" t="s">
        <v>19801</v>
      </c>
    </row>
    <row r="1166" spans="1:11" x14ac:dyDescent="0.2">
      <c r="A1166" s="2">
        <v>10510436</v>
      </c>
      <c r="B1166" s="35" t="s">
        <v>2515</v>
      </c>
      <c r="C1166" s="37" t="s">
        <v>2516</v>
      </c>
      <c r="D1166" s="37" t="s">
        <v>21428</v>
      </c>
      <c r="G1166" s="25" t="s">
        <v>18005</v>
      </c>
    </row>
    <row r="1167" spans="1:11" x14ac:dyDescent="0.2">
      <c r="A1167" s="2">
        <v>10510437</v>
      </c>
      <c r="B1167" s="35" t="s">
        <v>2517</v>
      </c>
      <c r="C1167" s="37" t="s">
        <v>2518</v>
      </c>
      <c r="D1167" s="37" t="s">
        <v>21429</v>
      </c>
      <c r="F1167" s="37">
        <v>150</v>
      </c>
      <c r="G1167" s="25" t="s">
        <v>18005</v>
      </c>
    </row>
    <row r="1168" spans="1:11" x14ac:dyDescent="0.2">
      <c r="A1168" s="2">
        <v>10510438</v>
      </c>
      <c r="B1168" s="35" t="s">
        <v>2519</v>
      </c>
      <c r="C1168" s="37" t="s">
        <v>2520</v>
      </c>
      <c r="D1168" s="37" t="s">
        <v>21430</v>
      </c>
      <c r="F1168" s="37">
        <v>816</v>
      </c>
      <c r="G1168" s="25" t="s">
        <v>18005</v>
      </c>
    </row>
    <row r="1169" spans="1:11" x14ac:dyDescent="0.2">
      <c r="A1169" s="2">
        <v>10510439</v>
      </c>
      <c r="B1169" s="35" t="s">
        <v>2521</v>
      </c>
      <c r="C1169" s="37" t="s">
        <v>2522</v>
      </c>
      <c r="D1169" s="37" t="s">
        <v>21431</v>
      </c>
      <c r="F1169" s="37">
        <v>223</v>
      </c>
      <c r="G1169" s="25" t="s">
        <v>18005</v>
      </c>
    </row>
    <row r="1170" spans="1:11" x14ac:dyDescent="0.2">
      <c r="A1170" s="2">
        <v>10510440</v>
      </c>
      <c r="B1170" s="35" t="s">
        <v>2523</v>
      </c>
      <c r="C1170" s="37" t="s">
        <v>2524</v>
      </c>
      <c r="D1170" s="37" t="s">
        <v>21432</v>
      </c>
      <c r="F1170" s="37">
        <v>47</v>
      </c>
      <c r="G1170" s="25" t="s">
        <v>18005</v>
      </c>
    </row>
    <row r="1171" spans="1:11" x14ac:dyDescent="0.2">
      <c r="A1171" s="2">
        <v>10520001</v>
      </c>
      <c r="B1171" s="35" t="s">
        <v>2525</v>
      </c>
      <c r="C1171" s="37" t="s">
        <v>2526</v>
      </c>
      <c r="D1171" s="37" t="s">
        <v>21433</v>
      </c>
      <c r="F1171" s="37">
        <v>28</v>
      </c>
      <c r="G1171" s="25" t="s">
        <v>13829</v>
      </c>
    </row>
    <row r="1172" spans="1:11" x14ac:dyDescent="0.2">
      <c r="A1172" s="2">
        <v>10520002</v>
      </c>
      <c r="B1172" s="35" t="s">
        <v>2527</v>
      </c>
      <c r="C1172" s="37" t="s">
        <v>2528</v>
      </c>
      <c r="D1172" s="37" t="s">
        <v>21434</v>
      </c>
      <c r="E1172" s="35" t="s">
        <v>13766</v>
      </c>
      <c r="F1172" s="37">
        <v>203</v>
      </c>
      <c r="G1172" s="25" t="s">
        <v>11</v>
      </c>
      <c r="H1172" s="23">
        <v>195200</v>
      </c>
      <c r="I1172" s="18" t="s">
        <v>19800</v>
      </c>
      <c r="J1172" s="5" t="s">
        <v>13772</v>
      </c>
      <c r="K1172" s="5" t="s">
        <v>15097</v>
      </c>
    </row>
    <row r="1173" spans="1:11" x14ac:dyDescent="0.2">
      <c r="A1173" s="2">
        <v>10520003</v>
      </c>
      <c r="B1173" s="35" t="s">
        <v>2529</v>
      </c>
      <c r="C1173" s="37" t="s">
        <v>2530</v>
      </c>
      <c r="D1173" s="37" t="s">
        <v>21435</v>
      </c>
      <c r="F1173" s="37">
        <v>1516</v>
      </c>
      <c r="G1173" s="25" t="s">
        <v>13891</v>
      </c>
    </row>
    <row r="1174" spans="1:11" x14ac:dyDescent="0.2">
      <c r="A1174" s="2">
        <v>10520004</v>
      </c>
      <c r="B1174" s="35" t="s">
        <v>2531</v>
      </c>
      <c r="C1174" s="37" t="s">
        <v>2532</v>
      </c>
      <c r="D1174" s="37" t="s">
        <v>21436</v>
      </c>
      <c r="E1174" s="35" t="s">
        <v>13766</v>
      </c>
      <c r="F1174" s="37">
        <v>55</v>
      </c>
      <c r="G1174" s="25" t="s">
        <v>11</v>
      </c>
      <c r="H1174" s="23">
        <v>176640</v>
      </c>
      <c r="I1174" s="18" t="s">
        <v>19799</v>
      </c>
      <c r="J1174" s="5" t="s">
        <v>13772</v>
      </c>
      <c r="K1174" s="5" t="s">
        <v>17078</v>
      </c>
    </row>
    <row r="1175" spans="1:11" x14ac:dyDescent="0.2">
      <c r="A1175" s="2">
        <v>10520005</v>
      </c>
      <c r="B1175" s="35" t="s">
        <v>2533</v>
      </c>
      <c r="C1175" s="37" t="s">
        <v>2534</v>
      </c>
      <c r="D1175" s="37" t="s">
        <v>21437</v>
      </c>
      <c r="F1175" s="37">
        <v>82</v>
      </c>
      <c r="G1175" s="25" t="s">
        <v>18005</v>
      </c>
    </row>
    <row r="1176" spans="1:11" x14ac:dyDescent="0.2">
      <c r="A1176" s="2">
        <v>10520006</v>
      </c>
      <c r="B1176" s="35" t="s">
        <v>2535</v>
      </c>
      <c r="C1176" s="37" t="s">
        <v>2536</v>
      </c>
      <c r="D1176" s="37" t="s">
        <v>21438</v>
      </c>
      <c r="F1176" s="37">
        <v>96</v>
      </c>
      <c r="G1176" s="25" t="s">
        <v>11</v>
      </c>
    </row>
    <row r="1177" spans="1:11" x14ac:dyDescent="0.2">
      <c r="A1177" s="2">
        <v>10520007</v>
      </c>
      <c r="B1177" s="35" t="s">
        <v>2537</v>
      </c>
      <c r="C1177" s="37" t="s">
        <v>2538</v>
      </c>
      <c r="D1177" s="37" t="s">
        <v>21439</v>
      </c>
      <c r="F1177" s="37">
        <v>97</v>
      </c>
      <c r="G1177" s="25" t="s">
        <v>13834</v>
      </c>
    </row>
    <row r="1178" spans="1:11" x14ac:dyDescent="0.2">
      <c r="A1178" s="2">
        <v>10520008</v>
      </c>
      <c r="B1178" s="35" t="s">
        <v>2539</v>
      </c>
      <c r="C1178" s="37" t="s">
        <v>2540</v>
      </c>
      <c r="D1178" s="37" t="s">
        <v>21440</v>
      </c>
      <c r="F1178" s="37">
        <v>215</v>
      </c>
      <c r="G1178" s="25" t="s">
        <v>11</v>
      </c>
    </row>
    <row r="1179" spans="1:11" x14ac:dyDescent="0.2">
      <c r="A1179" s="2">
        <v>10520009</v>
      </c>
      <c r="B1179" s="35" t="s">
        <v>2541</v>
      </c>
      <c r="C1179" s="37" t="s">
        <v>2542</v>
      </c>
      <c r="D1179" s="37" t="s">
        <v>21441</v>
      </c>
      <c r="F1179" s="37">
        <v>144</v>
      </c>
      <c r="G1179" s="25" t="s">
        <v>13856</v>
      </c>
    </row>
    <row r="1180" spans="1:11" x14ac:dyDescent="0.2">
      <c r="A1180" s="2">
        <v>10520010</v>
      </c>
      <c r="B1180" s="35" t="s">
        <v>2543</v>
      </c>
      <c r="C1180" s="37" t="s">
        <v>2544</v>
      </c>
      <c r="D1180" s="37" t="s">
        <v>21442</v>
      </c>
      <c r="F1180" s="37">
        <v>128</v>
      </c>
      <c r="G1180" s="25" t="s">
        <v>13793</v>
      </c>
    </row>
    <row r="1181" spans="1:11" x14ac:dyDescent="0.2">
      <c r="A1181" s="2">
        <v>10520011</v>
      </c>
      <c r="B1181" s="35" t="s">
        <v>2545</v>
      </c>
      <c r="C1181" s="37" t="s">
        <v>2546</v>
      </c>
      <c r="D1181" s="37" t="s">
        <v>21443</v>
      </c>
      <c r="F1181" s="37">
        <v>41</v>
      </c>
      <c r="G1181" s="25" t="s">
        <v>18005</v>
      </c>
    </row>
    <row r="1182" spans="1:11" x14ac:dyDescent="0.2">
      <c r="A1182" s="2">
        <v>10520012</v>
      </c>
      <c r="B1182" s="35" t="s">
        <v>2547</v>
      </c>
      <c r="C1182" s="37" t="s">
        <v>2548</v>
      </c>
      <c r="D1182" s="37" t="s">
        <v>21444</v>
      </c>
      <c r="F1182" s="37">
        <v>376</v>
      </c>
      <c r="G1182" s="25" t="s">
        <v>13856</v>
      </c>
    </row>
    <row r="1183" spans="1:11" x14ac:dyDescent="0.2">
      <c r="A1183" s="2">
        <v>10520013</v>
      </c>
      <c r="B1183" s="35" t="s">
        <v>2549</v>
      </c>
      <c r="C1183" s="37" t="s">
        <v>2550</v>
      </c>
      <c r="D1183" s="37" t="s">
        <v>21445</v>
      </c>
      <c r="E1183" s="35" t="s">
        <v>13766</v>
      </c>
      <c r="F1183" s="37">
        <v>305</v>
      </c>
      <c r="G1183" s="25" t="s">
        <v>13836</v>
      </c>
      <c r="H1183" s="23">
        <v>200000</v>
      </c>
      <c r="I1183" s="18" t="s">
        <v>19798</v>
      </c>
      <c r="J1183" s="5" t="s">
        <v>13772</v>
      </c>
      <c r="K1183" s="5" t="s">
        <v>19797</v>
      </c>
    </row>
    <row r="1184" spans="1:11" x14ac:dyDescent="0.2">
      <c r="A1184" s="2">
        <v>10520014</v>
      </c>
      <c r="B1184" s="35" t="s">
        <v>2551</v>
      </c>
      <c r="C1184" s="37" t="s">
        <v>2552</v>
      </c>
      <c r="D1184" s="37" t="s">
        <v>21446</v>
      </c>
      <c r="F1184" s="37">
        <v>96</v>
      </c>
      <c r="G1184" s="25" t="s">
        <v>18005</v>
      </c>
    </row>
    <row r="1185" spans="1:11" x14ac:dyDescent="0.2">
      <c r="A1185" s="2">
        <v>10520015</v>
      </c>
      <c r="B1185" s="35" t="s">
        <v>2553</v>
      </c>
      <c r="C1185" s="37" t="s">
        <v>2554</v>
      </c>
      <c r="D1185" s="37" t="s">
        <v>21447</v>
      </c>
      <c r="F1185" s="37">
        <v>86</v>
      </c>
      <c r="G1185" s="25" t="s">
        <v>18005</v>
      </c>
    </row>
    <row r="1186" spans="1:11" x14ac:dyDescent="0.2">
      <c r="A1186" s="2">
        <v>10520016</v>
      </c>
      <c r="B1186" s="35" t="s">
        <v>2555</v>
      </c>
      <c r="C1186" s="37" t="s">
        <v>2556</v>
      </c>
      <c r="D1186" s="37" t="s">
        <v>21448</v>
      </c>
      <c r="F1186" s="37">
        <v>91</v>
      </c>
      <c r="G1186" s="25" t="s">
        <v>18005</v>
      </c>
    </row>
    <row r="1187" spans="1:11" x14ac:dyDescent="0.2">
      <c r="A1187" s="2">
        <v>10520017</v>
      </c>
      <c r="B1187" s="35" t="s">
        <v>2557</v>
      </c>
      <c r="C1187" s="37" t="s">
        <v>2558</v>
      </c>
      <c r="D1187" s="37" t="s">
        <v>21449</v>
      </c>
      <c r="F1187" s="37">
        <v>6</v>
      </c>
      <c r="G1187" s="25" t="s">
        <v>11</v>
      </c>
    </row>
    <row r="1188" spans="1:11" x14ac:dyDescent="0.2">
      <c r="A1188" s="2">
        <v>10520018</v>
      </c>
      <c r="B1188" s="35" t="s">
        <v>154</v>
      </c>
      <c r="C1188" s="37" t="s">
        <v>2559</v>
      </c>
      <c r="D1188" s="37" t="s">
        <v>21450</v>
      </c>
      <c r="E1188" s="35" t="s">
        <v>13785</v>
      </c>
      <c r="F1188" s="37">
        <v>604</v>
      </c>
      <c r="G1188" s="25" t="s">
        <v>13836</v>
      </c>
      <c r="H1188" s="23">
        <v>230000</v>
      </c>
      <c r="I1188" s="18" t="s">
        <v>19796</v>
      </c>
      <c r="J1188" s="5" t="s">
        <v>19795</v>
      </c>
      <c r="K1188" s="5" t="s">
        <v>19794</v>
      </c>
    </row>
    <row r="1189" spans="1:11" x14ac:dyDescent="0.2">
      <c r="A1189" s="2">
        <v>10520019</v>
      </c>
      <c r="B1189" s="35" t="s">
        <v>2560</v>
      </c>
      <c r="C1189" s="37" t="s">
        <v>2561</v>
      </c>
      <c r="D1189" s="37" t="s">
        <v>21451</v>
      </c>
      <c r="F1189" s="37">
        <v>355</v>
      </c>
      <c r="G1189" s="25" t="s">
        <v>11</v>
      </c>
    </row>
    <row r="1190" spans="1:11" x14ac:dyDescent="0.2">
      <c r="A1190" s="2">
        <v>10520020</v>
      </c>
      <c r="B1190" s="35" t="s">
        <v>2562</v>
      </c>
      <c r="C1190" s="37" t="s">
        <v>2563</v>
      </c>
      <c r="D1190" s="37" t="s">
        <v>21452</v>
      </c>
      <c r="F1190" s="37">
        <v>78</v>
      </c>
      <c r="G1190" s="25" t="s">
        <v>14365</v>
      </c>
    </row>
    <row r="1191" spans="1:11" x14ac:dyDescent="0.2">
      <c r="A1191" s="2">
        <v>10520021</v>
      </c>
      <c r="B1191" s="35" t="s">
        <v>2564</v>
      </c>
      <c r="C1191" s="37" t="s">
        <v>2565</v>
      </c>
      <c r="D1191" s="37" t="s">
        <v>21453</v>
      </c>
      <c r="E1191" s="35" t="s">
        <v>13785</v>
      </c>
      <c r="F1191" s="37">
        <v>2044</v>
      </c>
      <c r="G1191" s="25" t="s">
        <v>11</v>
      </c>
      <c r="H1191" s="23">
        <v>210000</v>
      </c>
      <c r="I1191" s="18" t="s">
        <v>19793</v>
      </c>
      <c r="J1191" s="5" t="s">
        <v>13769</v>
      </c>
      <c r="K1191" s="5" t="s">
        <v>19792</v>
      </c>
    </row>
    <row r="1192" spans="1:11" x14ac:dyDescent="0.2">
      <c r="A1192" s="2">
        <v>10520022</v>
      </c>
      <c r="B1192" s="35" t="s">
        <v>2566</v>
      </c>
      <c r="C1192" s="37" t="s">
        <v>2567</v>
      </c>
      <c r="D1192" s="37" t="s">
        <v>21454</v>
      </c>
      <c r="F1192" s="37">
        <v>83</v>
      </c>
      <c r="G1192" s="25" t="s">
        <v>11</v>
      </c>
    </row>
    <row r="1193" spans="1:11" x14ac:dyDescent="0.2">
      <c r="A1193" s="2">
        <v>10520023</v>
      </c>
      <c r="B1193" s="35" t="s">
        <v>2568</v>
      </c>
      <c r="C1193" s="37" t="s">
        <v>2569</v>
      </c>
      <c r="D1193" s="37" t="s">
        <v>21455</v>
      </c>
      <c r="F1193" s="37">
        <v>186</v>
      </c>
      <c r="G1193" s="25" t="s">
        <v>18005</v>
      </c>
    </row>
    <row r="1194" spans="1:11" x14ac:dyDescent="0.2">
      <c r="A1194" s="2">
        <v>10520024</v>
      </c>
      <c r="B1194" s="35" t="s">
        <v>2570</v>
      </c>
      <c r="C1194" s="37" t="s">
        <v>2571</v>
      </c>
      <c r="D1194" s="37" t="s">
        <v>21456</v>
      </c>
      <c r="F1194" s="37">
        <v>13</v>
      </c>
      <c r="G1194" s="25" t="s">
        <v>11</v>
      </c>
    </row>
    <row r="1195" spans="1:11" x14ac:dyDescent="0.2">
      <c r="A1195" s="2">
        <v>10520025</v>
      </c>
      <c r="B1195" s="35" t="s">
        <v>2572</v>
      </c>
      <c r="C1195" s="37" t="s">
        <v>2573</v>
      </c>
      <c r="D1195" s="37" t="s">
        <v>21457</v>
      </c>
      <c r="E1195" s="35" t="s">
        <v>13785</v>
      </c>
      <c r="F1195" s="37">
        <v>2463</v>
      </c>
      <c r="G1195" s="25" t="s">
        <v>11</v>
      </c>
      <c r="H1195" s="23">
        <v>222000</v>
      </c>
      <c r="I1195" s="18" t="s">
        <v>19791</v>
      </c>
      <c r="J1195" s="5" t="s">
        <v>13900</v>
      </c>
      <c r="K1195" s="5" t="s">
        <v>19790</v>
      </c>
    </row>
    <row r="1196" spans="1:11" x14ac:dyDescent="0.2">
      <c r="A1196" s="2">
        <v>10520026</v>
      </c>
      <c r="B1196" s="35" t="s">
        <v>2574</v>
      </c>
      <c r="C1196" s="37" t="s">
        <v>2575</v>
      </c>
      <c r="D1196" s="37" t="s">
        <v>21458</v>
      </c>
      <c r="F1196" s="37">
        <v>23</v>
      </c>
      <c r="G1196" s="25" t="s">
        <v>11</v>
      </c>
    </row>
    <row r="1197" spans="1:11" x14ac:dyDescent="0.2">
      <c r="A1197" s="2">
        <v>10520027</v>
      </c>
      <c r="B1197" s="35" t="s">
        <v>2576</v>
      </c>
      <c r="C1197" s="37" t="s">
        <v>2577</v>
      </c>
      <c r="D1197" s="37" t="s">
        <v>21459</v>
      </c>
      <c r="E1197" s="35" t="s">
        <v>13766</v>
      </c>
      <c r="F1197" s="37">
        <v>19</v>
      </c>
      <c r="G1197" s="25" t="s">
        <v>13836</v>
      </c>
      <c r="H1197" s="23">
        <v>168000</v>
      </c>
      <c r="I1197" s="18" t="s">
        <v>19789</v>
      </c>
      <c r="J1197" s="5" t="s">
        <v>13772</v>
      </c>
      <c r="K1197" s="5" t="s">
        <v>19788</v>
      </c>
    </row>
    <row r="1198" spans="1:11" x14ac:dyDescent="0.2">
      <c r="A1198" s="2">
        <v>10520028</v>
      </c>
      <c r="B1198" s="35" t="s">
        <v>2578</v>
      </c>
      <c r="C1198" s="37" t="s">
        <v>2579</v>
      </c>
      <c r="D1198" s="37" t="s">
        <v>21460</v>
      </c>
      <c r="F1198" s="37">
        <v>30</v>
      </c>
      <c r="G1198" s="25" t="s">
        <v>13829</v>
      </c>
    </row>
    <row r="1199" spans="1:11" x14ac:dyDescent="0.2">
      <c r="A1199" s="2">
        <v>10520029</v>
      </c>
      <c r="B1199" s="35" t="s">
        <v>2580</v>
      </c>
      <c r="C1199" s="37" t="s">
        <v>2581</v>
      </c>
      <c r="D1199" s="37" t="s">
        <v>21461</v>
      </c>
      <c r="F1199" s="37">
        <v>19</v>
      </c>
      <c r="G1199" s="25" t="s">
        <v>18005</v>
      </c>
    </row>
    <row r="1200" spans="1:11" x14ac:dyDescent="0.2">
      <c r="A1200" s="2">
        <v>10520030</v>
      </c>
      <c r="B1200" s="35" t="s">
        <v>2582</v>
      </c>
      <c r="C1200" s="37" t="s">
        <v>2583</v>
      </c>
      <c r="D1200" s="37" t="s">
        <v>21462</v>
      </c>
      <c r="E1200" s="35" t="s">
        <v>13785</v>
      </c>
      <c r="F1200" s="37">
        <v>376</v>
      </c>
      <c r="G1200" s="25" t="s">
        <v>13800</v>
      </c>
      <c r="H1200" s="23">
        <v>2980000</v>
      </c>
      <c r="I1200" s="18" t="s">
        <v>19787</v>
      </c>
      <c r="J1200" s="5" t="s">
        <v>14202</v>
      </c>
      <c r="K1200" s="5" t="s">
        <v>19786</v>
      </c>
    </row>
    <row r="1201" spans="1:11" x14ac:dyDescent="0.2">
      <c r="A1201" s="2">
        <v>10520031</v>
      </c>
      <c r="B1201" s="35" t="s">
        <v>2584</v>
      </c>
      <c r="C1201" s="37" t="s">
        <v>2585</v>
      </c>
      <c r="D1201" s="37" t="s">
        <v>21463</v>
      </c>
      <c r="F1201" s="37">
        <v>67</v>
      </c>
      <c r="G1201" s="25" t="s">
        <v>11</v>
      </c>
    </row>
    <row r="1202" spans="1:11" x14ac:dyDescent="0.2">
      <c r="A1202" s="2">
        <v>10520032</v>
      </c>
      <c r="B1202" s="35" t="s">
        <v>2586</v>
      </c>
      <c r="C1202" s="37" t="s">
        <v>2587</v>
      </c>
      <c r="D1202" s="37" t="s">
        <v>21464</v>
      </c>
      <c r="F1202" s="37">
        <v>11</v>
      </c>
      <c r="G1202" s="25" t="s">
        <v>11</v>
      </c>
    </row>
    <row r="1203" spans="1:11" x14ac:dyDescent="0.2">
      <c r="A1203" s="2">
        <v>10520033</v>
      </c>
      <c r="B1203" s="35" t="s">
        <v>2588</v>
      </c>
      <c r="C1203" s="37" t="s">
        <v>2589</v>
      </c>
      <c r="D1203" s="37" t="s">
        <v>21465</v>
      </c>
      <c r="F1203" s="37">
        <v>513</v>
      </c>
      <c r="G1203" s="25" t="s">
        <v>18005</v>
      </c>
    </row>
    <row r="1204" spans="1:11" x14ac:dyDescent="0.2">
      <c r="A1204" s="2">
        <v>10520034</v>
      </c>
      <c r="B1204" s="35" t="s">
        <v>2590</v>
      </c>
      <c r="C1204" s="37" t="s">
        <v>2591</v>
      </c>
      <c r="D1204" s="37" t="s">
        <v>21466</v>
      </c>
      <c r="F1204" s="37">
        <v>50</v>
      </c>
      <c r="G1204" s="25" t="s">
        <v>11</v>
      </c>
    </row>
    <row r="1205" spans="1:11" x14ac:dyDescent="0.2">
      <c r="A1205" s="2">
        <v>10520035</v>
      </c>
      <c r="B1205" s="35" t="s">
        <v>2592</v>
      </c>
      <c r="C1205" s="37" t="s">
        <v>2593</v>
      </c>
      <c r="D1205" s="37" t="s">
        <v>21467</v>
      </c>
      <c r="F1205" s="37">
        <v>71</v>
      </c>
      <c r="G1205" s="25" t="s">
        <v>18005</v>
      </c>
    </row>
    <row r="1206" spans="1:11" x14ac:dyDescent="0.2">
      <c r="A1206" s="2">
        <v>10520036</v>
      </c>
      <c r="B1206" s="35" t="s">
        <v>2594</v>
      </c>
      <c r="C1206" s="37" t="s">
        <v>2595</v>
      </c>
      <c r="D1206" s="37" t="s">
        <v>21468</v>
      </c>
      <c r="F1206" s="37">
        <v>297</v>
      </c>
      <c r="G1206" s="25" t="s">
        <v>18005</v>
      </c>
    </row>
    <row r="1207" spans="1:11" x14ac:dyDescent="0.2">
      <c r="A1207" s="2">
        <v>10520037</v>
      </c>
      <c r="B1207" s="35" t="s">
        <v>2596</v>
      </c>
      <c r="C1207" s="37" t="s">
        <v>2597</v>
      </c>
      <c r="D1207" s="37" t="s">
        <v>21469</v>
      </c>
      <c r="E1207" s="35" t="s">
        <v>13766</v>
      </c>
      <c r="F1207" s="37">
        <v>100</v>
      </c>
      <c r="G1207" s="25" t="s">
        <v>11</v>
      </c>
      <c r="H1207" s="23">
        <v>190000</v>
      </c>
      <c r="J1207" s="5" t="s">
        <v>13900</v>
      </c>
      <c r="K1207" s="5" t="s">
        <v>19785</v>
      </c>
    </row>
    <row r="1208" spans="1:11" x14ac:dyDescent="0.2">
      <c r="A1208" s="2">
        <v>10520038</v>
      </c>
      <c r="B1208" s="35" t="s">
        <v>2598</v>
      </c>
      <c r="C1208" s="37" t="s">
        <v>2599</v>
      </c>
      <c r="D1208" s="37" t="s">
        <v>21470</v>
      </c>
      <c r="F1208" s="37">
        <v>100</v>
      </c>
      <c r="G1208" s="25" t="s">
        <v>18005</v>
      </c>
    </row>
    <row r="1209" spans="1:11" x14ac:dyDescent="0.2">
      <c r="A1209" s="2">
        <v>10520039</v>
      </c>
      <c r="B1209" s="35" t="s">
        <v>2600</v>
      </c>
      <c r="C1209" s="37" t="s">
        <v>2601</v>
      </c>
      <c r="D1209" s="37" t="s">
        <v>21471</v>
      </c>
      <c r="F1209" s="37">
        <v>1023</v>
      </c>
      <c r="G1209" s="25" t="s">
        <v>11</v>
      </c>
    </row>
    <row r="1210" spans="1:11" x14ac:dyDescent="0.2">
      <c r="A1210" s="2">
        <v>10520040</v>
      </c>
      <c r="B1210" s="35" t="s">
        <v>2166</v>
      </c>
      <c r="C1210" s="37" t="s">
        <v>2167</v>
      </c>
      <c r="D1210" s="37" t="s">
        <v>21472</v>
      </c>
      <c r="F1210" s="37">
        <v>53</v>
      </c>
      <c r="G1210" s="25" t="s">
        <v>18005</v>
      </c>
    </row>
    <row r="1211" spans="1:11" x14ac:dyDescent="0.2">
      <c r="A1211" s="2">
        <v>10520041</v>
      </c>
      <c r="B1211" s="35" t="s">
        <v>2602</v>
      </c>
      <c r="C1211" s="37" t="s">
        <v>2603</v>
      </c>
      <c r="D1211" s="37" t="s">
        <v>21473</v>
      </c>
      <c r="E1211" s="35" t="s">
        <v>13823</v>
      </c>
      <c r="F1211" s="37">
        <v>793</v>
      </c>
      <c r="G1211" s="25" t="s">
        <v>13836</v>
      </c>
      <c r="H1211" s="23">
        <v>191800</v>
      </c>
      <c r="I1211" s="18" t="s">
        <v>19784</v>
      </c>
      <c r="J1211" s="5" t="s">
        <v>13772</v>
      </c>
      <c r="K1211" s="5" t="s">
        <v>15762</v>
      </c>
    </row>
    <row r="1212" spans="1:11" x14ac:dyDescent="0.2">
      <c r="A1212" s="2">
        <v>10520042</v>
      </c>
      <c r="B1212" s="35" t="s">
        <v>2604</v>
      </c>
      <c r="C1212" s="37" t="s">
        <v>2605</v>
      </c>
      <c r="D1212" s="37" t="s">
        <v>21474</v>
      </c>
      <c r="F1212" s="37">
        <v>37</v>
      </c>
      <c r="G1212" s="25" t="s">
        <v>13793</v>
      </c>
    </row>
    <row r="1213" spans="1:11" x14ac:dyDescent="0.2">
      <c r="A1213" s="2">
        <v>10520043</v>
      </c>
      <c r="B1213" s="35" t="s">
        <v>2606</v>
      </c>
      <c r="C1213" s="37" t="s">
        <v>2607</v>
      </c>
      <c r="D1213" s="37" t="s">
        <v>21475</v>
      </c>
      <c r="E1213" s="35" t="s">
        <v>13785</v>
      </c>
      <c r="F1213" s="37">
        <v>286</v>
      </c>
      <c r="G1213" s="25" t="s">
        <v>13793</v>
      </c>
      <c r="H1213" s="23">
        <v>130000</v>
      </c>
      <c r="I1213" s="18" t="s">
        <v>19783</v>
      </c>
      <c r="J1213" s="5" t="s">
        <v>13772</v>
      </c>
      <c r="K1213" s="5" t="s">
        <v>19782</v>
      </c>
    </row>
    <row r="1214" spans="1:11" x14ac:dyDescent="0.2">
      <c r="A1214" s="2">
        <v>10520044</v>
      </c>
      <c r="B1214" s="35" t="s">
        <v>2608</v>
      </c>
      <c r="C1214" s="37" t="s">
        <v>2609</v>
      </c>
      <c r="D1214" s="37" t="s">
        <v>21476</v>
      </c>
      <c r="F1214" s="37">
        <v>59</v>
      </c>
      <c r="G1214" s="25" t="s">
        <v>18005</v>
      </c>
    </row>
    <row r="1215" spans="1:11" x14ac:dyDescent="0.2">
      <c r="A1215" s="2">
        <v>10520045</v>
      </c>
      <c r="B1215" s="35" t="s">
        <v>2610</v>
      </c>
      <c r="C1215" s="37" t="s">
        <v>2611</v>
      </c>
      <c r="D1215" s="37" t="s">
        <v>21477</v>
      </c>
      <c r="F1215" s="37">
        <v>9</v>
      </c>
      <c r="G1215" s="25" t="s">
        <v>18005</v>
      </c>
    </row>
    <row r="1216" spans="1:11" x14ac:dyDescent="0.2">
      <c r="A1216" s="2">
        <v>10520046</v>
      </c>
      <c r="B1216" s="35" t="s">
        <v>2612</v>
      </c>
      <c r="C1216" s="37" t="s">
        <v>2613</v>
      </c>
      <c r="D1216" s="37" t="s">
        <v>21478</v>
      </c>
      <c r="E1216" s="35" t="s">
        <v>13766</v>
      </c>
      <c r="F1216" s="37">
        <v>108</v>
      </c>
      <c r="G1216" s="25" t="s">
        <v>13829</v>
      </c>
      <c r="H1216" s="23">
        <v>172150</v>
      </c>
      <c r="I1216" s="18" t="s">
        <v>19781</v>
      </c>
      <c r="J1216" s="5" t="s">
        <v>13900</v>
      </c>
      <c r="K1216" s="5" t="s">
        <v>19780</v>
      </c>
    </row>
    <row r="1217" spans="1:11" x14ac:dyDescent="0.2">
      <c r="A1217" s="2">
        <v>10520047</v>
      </c>
      <c r="B1217" s="35" t="s">
        <v>2614</v>
      </c>
      <c r="C1217" s="37" t="s">
        <v>2615</v>
      </c>
      <c r="D1217" s="37" t="s">
        <v>21479</v>
      </c>
      <c r="F1217" s="37">
        <v>77</v>
      </c>
      <c r="G1217" s="25" t="s">
        <v>13811</v>
      </c>
    </row>
    <row r="1218" spans="1:11" x14ac:dyDescent="0.2">
      <c r="A1218" s="2">
        <v>10520048</v>
      </c>
      <c r="B1218" s="35" t="s">
        <v>2616</v>
      </c>
      <c r="C1218" s="37" t="s">
        <v>2617</v>
      </c>
      <c r="D1218" s="37" t="s">
        <v>21480</v>
      </c>
      <c r="F1218" s="37">
        <v>265</v>
      </c>
      <c r="G1218" s="25" t="s">
        <v>13796</v>
      </c>
    </row>
    <row r="1219" spans="1:11" x14ac:dyDescent="0.2">
      <c r="A1219" s="2">
        <v>10520049</v>
      </c>
      <c r="B1219" s="35" t="s">
        <v>2618</v>
      </c>
      <c r="C1219" s="37" t="s">
        <v>2619</v>
      </c>
      <c r="D1219" s="37" t="s">
        <v>21481</v>
      </c>
      <c r="E1219" s="35" t="s">
        <v>13766</v>
      </c>
      <c r="F1219" s="37">
        <v>78</v>
      </c>
      <c r="G1219" s="25" t="s">
        <v>13856</v>
      </c>
      <c r="H1219" s="23">
        <v>255000</v>
      </c>
      <c r="I1219" s="18" t="s">
        <v>19778</v>
      </c>
      <c r="J1219" s="5" t="s">
        <v>19777</v>
      </c>
      <c r="K1219" s="5" t="s">
        <v>19779</v>
      </c>
    </row>
    <row r="1220" spans="1:11" x14ac:dyDescent="0.2">
      <c r="A1220" s="2">
        <v>10520050</v>
      </c>
      <c r="B1220" s="35" t="s">
        <v>2620</v>
      </c>
      <c r="C1220" s="37" t="s">
        <v>2621</v>
      </c>
      <c r="D1220" s="37" t="s">
        <v>21482</v>
      </c>
      <c r="E1220" s="35" t="s">
        <v>13766</v>
      </c>
      <c r="F1220" s="37">
        <v>15</v>
      </c>
      <c r="G1220" s="25" t="s">
        <v>13836</v>
      </c>
      <c r="H1220" s="23">
        <v>108000</v>
      </c>
      <c r="I1220" s="18" t="s">
        <v>19776</v>
      </c>
      <c r="J1220" s="5" t="s">
        <v>13772</v>
      </c>
      <c r="K1220" s="5" t="s">
        <v>16146</v>
      </c>
    </row>
    <row r="1221" spans="1:11" x14ac:dyDescent="0.2">
      <c r="A1221" s="2">
        <v>10520051</v>
      </c>
      <c r="B1221" s="35" t="s">
        <v>2622</v>
      </c>
      <c r="C1221" s="37" t="s">
        <v>2623</v>
      </c>
      <c r="D1221" s="37" t="s">
        <v>21483</v>
      </c>
      <c r="E1221" s="35" t="s">
        <v>13766</v>
      </c>
      <c r="F1221" s="37">
        <v>370</v>
      </c>
      <c r="G1221" s="25" t="s">
        <v>13856</v>
      </c>
      <c r="H1221" s="23">
        <v>220000</v>
      </c>
      <c r="I1221" s="18" t="s">
        <v>19775</v>
      </c>
      <c r="J1221" s="5" t="s">
        <v>19774</v>
      </c>
      <c r="K1221" s="5" t="s">
        <v>19773</v>
      </c>
    </row>
    <row r="1222" spans="1:11" x14ac:dyDescent="0.2">
      <c r="A1222" s="2">
        <v>10520052</v>
      </c>
      <c r="B1222" s="35" t="s">
        <v>2624</v>
      </c>
      <c r="C1222" s="37" t="s">
        <v>2625</v>
      </c>
      <c r="D1222" s="37" t="s">
        <v>20367</v>
      </c>
      <c r="E1222" s="35" t="s">
        <v>13766</v>
      </c>
      <c r="F1222" s="37">
        <v>31</v>
      </c>
      <c r="G1222" s="25" t="s">
        <v>11</v>
      </c>
      <c r="H1222" s="23">
        <v>200000</v>
      </c>
      <c r="I1222" s="18" t="s">
        <v>19772</v>
      </c>
      <c r="J1222" s="5" t="s">
        <v>13772</v>
      </c>
      <c r="K1222" s="5" t="s">
        <v>14115</v>
      </c>
    </row>
    <row r="1223" spans="1:11" x14ac:dyDescent="0.2">
      <c r="A1223" s="2">
        <v>10520053</v>
      </c>
      <c r="B1223" s="35" t="s">
        <v>2626</v>
      </c>
      <c r="C1223" s="37" t="s">
        <v>2627</v>
      </c>
      <c r="D1223" s="37" t="s">
        <v>21484</v>
      </c>
      <c r="F1223" s="37">
        <v>60</v>
      </c>
      <c r="G1223" s="25" t="s">
        <v>13829</v>
      </c>
    </row>
    <row r="1224" spans="1:11" x14ac:dyDescent="0.2">
      <c r="A1224" s="2">
        <v>10520054</v>
      </c>
      <c r="B1224" s="35" t="s">
        <v>2628</v>
      </c>
      <c r="C1224" s="37" t="s">
        <v>2629</v>
      </c>
      <c r="D1224" s="37" t="s">
        <v>21485</v>
      </c>
      <c r="F1224" s="37">
        <v>244</v>
      </c>
      <c r="G1224" s="25" t="s">
        <v>11</v>
      </c>
    </row>
    <row r="1225" spans="1:11" x14ac:dyDescent="0.2">
      <c r="A1225" s="2">
        <v>10520056</v>
      </c>
      <c r="B1225" s="35" t="s">
        <v>2630</v>
      </c>
      <c r="C1225" s="37" t="s">
        <v>2631</v>
      </c>
      <c r="D1225" s="37" t="s">
        <v>21486</v>
      </c>
      <c r="E1225" s="35" t="s">
        <v>13823</v>
      </c>
      <c r="F1225" s="37">
        <v>15</v>
      </c>
      <c r="G1225" s="25" t="s">
        <v>13829</v>
      </c>
      <c r="I1225" s="18" t="s">
        <v>19771</v>
      </c>
      <c r="J1225" s="5" t="s">
        <v>13772</v>
      </c>
      <c r="K1225" s="5" t="s">
        <v>14264</v>
      </c>
    </row>
    <row r="1226" spans="1:11" x14ac:dyDescent="0.2">
      <c r="A1226" s="2">
        <v>10520057</v>
      </c>
      <c r="B1226" s="35" t="s">
        <v>2632</v>
      </c>
      <c r="C1226" s="37" t="s">
        <v>2633</v>
      </c>
      <c r="D1226" s="37" t="s">
        <v>21487</v>
      </c>
      <c r="E1226" s="35" t="s">
        <v>13766</v>
      </c>
      <c r="F1226" s="37">
        <v>26</v>
      </c>
      <c r="G1226" s="25" t="s">
        <v>13829</v>
      </c>
      <c r="H1226" s="23">
        <v>200000</v>
      </c>
      <c r="J1226" s="5" t="s">
        <v>14241</v>
      </c>
      <c r="K1226" s="5" t="s">
        <v>19770</v>
      </c>
    </row>
    <row r="1227" spans="1:11" x14ac:dyDescent="0.2">
      <c r="A1227" s="2">
        <v>10520058</v>
      </c>
      <c r="B1227" s="35" t="s">
        <v>2634</v>
      </c>
      <c r="C1227" s="37" t="s">
        <v>2635</v>
      </c>
      <c r="D1227" s="37" t="s">
        <v>21488</v>
      </c>
      <c r="E1227" s="35" t="s">
        <v>13766</v>
      </c>
      <c r="F1227" s="37">
        <v>28</v>
      </c>
      <c r="G1227" s="25" t="s">
        <v>11</v>
      </c>
      <c r="H1227" s="23">
        <v>140000</v>
      </c>
      <c r="I1227" s="18" t="s">
        <v>19769</v>
      </c>
      <c r="J1227" s="5" t="s">
        <v>13772</v>
      </c>
      <c r="K1227" s="5" t="s">
        <v>14276</v>
      </c>
    </row>
    <row r="1228" spans="1:11" x14ac:dyDescent="0.2">
      <c r="A1228" s="2">
        <v>10520059</v>
      </c>
      <c r="B1228" s="35" t="s">
        <v>2636</v>
      </c>
      <c r="C1228" s="37" t="s">
        <v>2637</v>
      </c>
      <c r="D1228" s="37" t="s">
        <v>21489</v>
      </c>
      <c r="F1228" s="37">
        <v>40</v>
      </c>
      <c r="G1228" s="25" t="s">
        <v>18005</v>
      </c>
    </row>
    <row r="1229" spans="1:11" x14ac:dyDescent="0.2">
      <c r="A1229" s="2">
        <v>10520060</v>
      </c>
      <c r="B1229" s="35" t="s">
        <v>2638</v>
      </c>
      <c r="C1229" s="37" t="s">
        <v>2638</v>
      </c>
      <c r="D1229" s="37" t="s">
        <v>21490</v>
      </c>
      <c r="F1229" s="37">
        <v>76</v>
      </c>
      <c r="G1229" s="25" t="s">
        <v>18005</v>
      </c>
    </row>
    <row r="1230" spans="1:11" x14ac:dyDescent="0.2">
      <c r="A1230" s="2">
        <v>10520061</v>
      </c>
      <c r="B1230" s="35" t="s">
        <v>2639</v>
      </c>
      <c r="C1230" s="37" t="s">
        <v>2640</v>
      </c>
      <c r="D1230" s="37" t="s">
        <v>21491</v>
      </c>
      <c r="F1230" s="37">
        <v>280</v>
      </c>
      <c r="G1230" s="25" t="s">
        <v>13836</v>
      </c>
    </row>
    <row r="1231" spans="1:11" x14ac:dyDescent="0.2">
      <c r="A1231" s="2">
        <v>10520062</v>
      </c>
      <c r="B1231" s="35" t="s">
        <v>2641</v>
      </c>
      <c r="C1231" s="37" t="s">
        <v>2642</v>
      </c>
      <c r="D1231" s="37" t="s">
        <v>21492</v>
      </c>
      <c r="F1231" s="37">
        <v>11</v>
      </c>
      <c r="G1231" s="25" t="s">
        <v>13873</v>
      </c>
    </row>
    <row r="1232" spans="1:11" x14ac:dyDescent="0.2">
      <c r="A1232" s="2">
        <v>10520063</v>
      </c>
      <c r="B1232" s="35" t="s">
        <v>2643</v>
      </c>
      <c r="C1232" s="37" t="s">
        <v>2644</v>
      </c>
      <c r="D1232" s="37" t="s">
        <v>21493</v>
      </c>
      <c r="F1232" s="37">
        <v>367</v>
      </c>
      <c r="G1232" s="25" t="s">
        <v>18005</v>
      </c>
    </row>
    <row r="1233" spans="1:11" x14ac:dyDescent="0.2">
      <c r="A1233" s="2">
        <v>10520064</v>
      </c>
      <c r="B1233" s="35" t="s">
        <v>2645</v>
      </c>
      <c r="C1233" s="37" t="s">
        <v>2646</v>
      </c>
      <c r="D1233" s="37" t="s">
        <v>37322</v>
      </c>
      <c r="E1233" s="35" t="s">
        <v>13766</v>
      </c>
      <c r="F1233" s="37">
        <v>64</v>
      </c>
      <c r="G1233" s="25" t="s">
        <v>11</v>
      </c>
      <c r="H1233" s="23">
        <v>200000</v>
      </c>
      <c r="I1233" s="18" t="s">
        <v>19767</v>
      </c>
      <c r="J1233" s="5" t="s">
        <v>14572</v>
      </c>
      <c r="K1233" s="5" t="s">
        <v>19768</v>
      </c>
    </row>
    <row r="1234" spans="1:11" x14ac:dyDescent="0.2">
      <c r="A1234" s="2">
        <v>10520065</v>
      </c>
      <c r="B1234" s="35" t="s">
        <v>2647</v>
      </c>
      <c r="C1234" s="37" t="s">
        <v>2648</v>
      </c>
      <c r="D1234" s="37" t="s">
        <v>21494</v>
      </c>
      <c r="E1234" s="35" t="s">
        <v>13785</v>
      </c>
      <c r="F1234" s="37">
        <v>797</v>
      </c>
      <c r="G1234" s="25" t="s">
        <v>13836</v>
      </c>
      <c r="H1234" s="23">
        <v>201000</v>
      </c>
      <c r="J1234" s="5" t="s">
        <v>13772</v>
      </c>
      <c r="K1234" s="5" t="s">
        <v>13943</v>
      </c>
    </row>
    <row r="1235" spans="1:11" x14ac:dyDescent="0.2">
      <c r="A1235" s="2">
        <v>10520066</v>
      </c>
      <c r="B1235" s="35" t="s">
        <v>2649</v>
      </c>
      <c r="C1235" s="37" t="s">
        <v>2650</v>
      </c>
      <c r="D1235" s="37" t="s">
        <v>21495</v>
      </c>
      <c r="F1235" s="37">
        <v>15</v>
      </c>
      <c r="G1235" s="25" t="s">
        <v>18005</v>
      </c>
    </row>
    <row r="1236" spans="1:11" x14ac:dyDescent="0.2">
      <c r="A1236" s="2">
        <v>10520067</v>
      </c>
      <c r="B1236" s="35" t="s">
        <v>243</v>
      </c>
      <c r="C1236" s="37" t="s">
        <v>2651</v>
      </c>
      <c r="D1236" s="37" t="s">
        <v>20384</v>
      </c>
      <c r="E1236" s="35" t="s">
        <v>13766</v>
      </c>
      <c r="F1236" s="37">
        <v>96</v>
      </c>
      <c r="G1236" s="25" t="s">
        <v>13836</v>
      </c>
      <c r="H1236" s="23">
        <v>200000</v>
      </c>
      <c r="I1236" s="18" t="s">
        <v>14921</v>
      </c>
      <c r="J1236" s="5" t="s">
        <v>237</v>
      </c>
      <c r="K1236" s="5" t="s">
        <v>19766</v>
      </c>
    </row>
    <row r="1237" spans="1:11" x14ac:dyDescent="0.2">
      <c r="A1237" s="2">
        <v>10520068</v>
      </c>
      <c r="B1237" s="35" t="s">
        <v>2652</v>
      </c>
      <c r="C1237" s="37" t="s">
        <v>2653</v>
      </c>
      <c r="D1237" s="37" t="s">
        <v>21496</v>
      </c>
      <c r="F1237" s="37">
        <v>15</v>
      </c>
      <c r="G1237" s="25" t="s">
        <v>13856</v>
      </c>
    </row>
    <row r="1238" spans="1:11" x14ac:dyDescent="0.2">
      <c r="A1238" s="2">
        <v>10520069</v>
      </c>
      <c r="B1238" s="35" t="s">
        <v>2654</v>
      </c>
      <c r="C1238" s="37" t="s">
        <v>2655</v>
      </c>
      <c r="D1238" s="37" t="s">
        <v>21497</v>
      </c>
      <c r="E1238" s="35" t="s">
        <v>13870</v>
      </c>
      <c r="F1238" s="37">
        <v>87</v>
      </c>
      <c r="G1238" s="25" t="s">
        <v>11</v>
      </c>
      <c r="H1238" s="23">
        <v>154000</v>
      </c>
      <c r="I1238" s="18" t="s">
        <v>16027</v>
      </c>
      <c r="J1238" s="5" t="s">
        <v>14241</v>
      </c>
      <c r="K1238" s="5" t="s">
        <v>13774</v>
      </c>
    </row>
    <row r="1239" spans="1:11" x14ac:dyDescent="0.2">
      <c r="A1239" s="2">
        <v>10520070</v>
      </c>
      <c r="B1239" s="35" t="s">
        <v>2656</v>
      </c>
      <c r="C1239" s="37" t="s">
        <v>2657</v>
      </c>
      <c r="D1239" s="37" t="s">
        <v>21498</v>
      </c>
      <c r="F1239" s="37">
        <v>28</v>
      </c>
      <c r="G1239" s="25" t="s">
        <v>13796</v>
      </c>
    </row>
    <row r="1240" spans="1:11" x14ac:dyDescent="0.2">
      <c r="A1240" s="2">
        <v>10520071</v>
      </c>
      <c r="B1240" s="35" t="s">
        <v>2658</v>
      </c>
      <c r="C1240" s="37" t="s">
        <v>2659</v>
      </c>
      <c r="D1240" s="37" t="s">
        <v>21499</v>
      </c>
      <c r="F1240" s="37">
        <v>120</v>
      </c>
      <c r="G1240" s="25" t="s">
        <v>13829</v>
      </c>
    </row>
    <row r="1241" spans="1:11" x14ac:dyDescent="0.2">
      <c r="A1241" s="2">
        <v>10520072</v>
      </c>
      <c r="B1241" s="35" t="s">
        <v>2660</v>
      </c>
      <c r="C1241" s="37" t="s">
        <v>2661</v>
      </c>
      <c r="D1241" s="37" t="s">
        <v>21500</v>
      </c>
      <c r="E1241" s="35" t="s">
        <v>13844</v>
      </c>
      <c r="F1241" s="37">
        <v>30</v>
      </c>
      <c r="G1241" s="25" t="s">
        <v>11</v>
      </c>
      <c r="H1241" s="23">
        <v>200000</v>
      </c>
      <c r="I1241" s="18" t="s">
        <v>15020</v>
      </c>
      <c r="J1241" s="5" t="s">
        <v>13772</v>
      </c>
      <c r="K1241" s="5" t="s">
        <v>18022</v>
      </c>
    </row>
    <row r="1242" spans="1:11" x14ac:dyDescent="0.2">
      <c r="A1242" s="2">
        <v>10520073</v>
      </c>
      <c r="B1242" s="35" t="s">
        <v>2662</v>
      </c>
      <c r="C1242" s="37" t="s">
        <v>2633</v>
      </c>
      <c r="D1242" s="37" t="s">
        <v>21501</v>
      </c>
      <c r="F1242" s="37">
        <v>55</v>
      </c>
      <c r="G1242" s="25" t="s">
        <v>18005</v>
      </c>
    </row>
    <row r="1243" spans="1:11" x14ac:dyDescent="0.2">
      <c r="A1243" s="2">
        <v>10520074</v>
      </c>
      <c r="B1243" s="35" t="s">
        <v>2663</v>
      </c>
      <c r="C1243" s="37" t="s">
        <v>2664</v>
      </c>
      <c r="D1243" s="37" t="s">
        <v>21502</v>
      </c>
      <c r="E1243" s="35" t="s">
        <v>13766</v>
      </c>
      <c r="F1243" s="37">
        <v>23</v>
      </c>
      <c r="G1243" s="25" t="s">
        <v>11</v>
      </c>
      <c r="H1243" s="23">
        <v>170000</v>
      </c>
      <c r="I1243" s="18" t="s">
        <v>19765</v>
      </c>
      <c r="J1243" s="5" t="s">
        <v>14107</v>
      </c>
      <c r="K1243" s="5" t="s">
        <v>19764</v>
      </c>
    </row>
    <row r="1244" spans="1:11" x14ac:dyDescent="0.2">
      <c r="A1244" s="2">
        <v>10520075</v>
      </c>
      <c r="B1244" s="35" t="s">
        <v>2665</v>
      </c>
      <c r="C1244" s="37" t="s">
        <v>2666</v>
      </c>
      <c r="D1244" s="37" t="s">
        <v>21503</v>
      </c>
      <c r="F1244" s="37">
        <v>344</v>
      </c>
      <c r="G1244" s="25" t="s">
        <v>18005</v>
      </c>
    </row>
    <row r="1245" spans="1:11" x14ac:dyDescent="0.2">
      <c r="A1245" s="2">
        <v>10520076</v>
      </c>
      <c r="B1245" s="35" t="s">
        <v>2667</v>
      </c>
      <c r="C1245" s="37" t="s">
        <v>2668</v>
      </c>
      <c r="D1245" s="37" t="s">
        <v>21504</v>
      </c>
      <c r="F1245" s="37">
        <v>10</v>
      </c>
      <c r="G1245" s="25" t="s">
        <v>13829</v>
      </c>
    </row>
    <row r="1246" spans="1:11" x14ac:dyDescent="0.2">
      <c r="A1246" s="2">
        <v>10520077</v>
      </c>
      <c r="B1246" s="35" t="s">
        <v>2669</v>
      </c>
      <c r="C1246" s="37" t="s">
        <v>2670</v>
      </c>
      <c r="D1246" s="37" t="s">
        <v>21505</v>
      </c>
      <c r="F1246" s="37">
        <v>150</v>
      </c>
      <c r="G1246" s="25" t="s">
        <v>18005</v>
      </c>
    </row>
    <row r="1247" spans="1:11" x14ac:dyDescent="0.2">
      <c r="A1247" s="2">
        <v>10520078</v>
      </c>
      <c r="B1247" s="35" t="s">
        <v>2671</v>
      </c>
      <c r="C1247" s="37" t="s">
        <v>2672</v>
      </c>
      <c r="D1247" s="37" t="s">
        <v>21506</v>
      </c>
      <c r="F1247" s="37">
        <v>4</v>
      </c>
      <c r="G1247" s="25" t="s">
        <v>18005</v>
      </c>
    </row>
    <row r="1248" spans="1:11" x14ac:dyDescent="0.2">
      <c r="A1248" s="2">
        <v>10520079</v>
      </c>
      <c r="B1248" s="35" t="s">
        <v>2673</v>
      </c>
      <c r="C1248" s="37" t="s">
        <v>2674</v>
      </c>
      <c r="D1248" s="37" t="s">
        <v>21507</v>
      </c>
      <c r="F1248" s="37">
        <v>260</v>
      </c>
      <c r="G1248" s="25" t="s">
        <v>18005</v>
      </c>
    </row>
    <row r="1249" spans="1:11" x14ac:dyDescent="0.2">
      <c r="A1249" s="2">
        <v>10520080</v>
      </c>
      <c r="B1249" s="35" t="s">
        <v>2675</v>
      </c>
      <c r="C1249" s="37" t="s">
        <v>2676</v>
      </c>
      <c r="D1249" s="37" t="s">
        <v>21508</v>
      </c>
      <c r="F1249" s="37">
        <v>303</v>
      </c>
      <c r="G1249" s="25" t="s">
        <v>18005</v>
      </c>
    </row>
    <row r="1250" spans="1:11" x14ac:dyDescent="0.2">
      <c r="A1250" s="2">
        <v>10520081</v>
      </c>
      <c r="B1250" s="35" t="s">
        <v>2677</v>
      </c>
      <c r="C1250" s="37" t="s">
        <v>2678</v>
      </c>
      <c r="D1250" s="37" t="s">
        <v>20767</v>
      </c>
      <c r="F1250" s="37">
        <v>38</v>
      </c>
      <c r="G1250" s="25" t="s">
        <v>11</v>
      </c>
    </row>
    <row r="1251" spans="1:11" x14ac:dyDescent="0.2">
      <c r="A1251" s="2">
        <v>10520082</v>
      </c>
      <c r="B1251" s="35" t="s">
        <v>2679</v>
      </c>
      <c r="C1251" s="37" t="s">
        <v>2680</v>
      </c>
      <c r="D1251" s="37" t="s">
        <v>21509</v>
      </c>
      <c r="F1251" s="37">
        <v>5</v>
      </c>
      <c r="G1251" s="25" t="s">
        <v>13829</v>
      </c>
    </row>
    <row r="1252" spans="1:11" x14ac:dyDescent="0.2">
      <c r="A1252" s="2">
        <v>10520083</v>
      </c>
      <c r="B1252" s="35" t="s">
        <v>2681</v>
      </c>
      <c r="C1252" s="37" t="s">
        <v>2682</v>
      </c>
      <c r="D1252" s="37" t="s">
        <v>21510</v>
      </c>
      <c r="E1252" s="35" t="s">
        <v>13785</v>
      </c>
      <c r="F1252" s="37">
        <v>84</v>
      </c>
      <c r="G1252" s="25" t="s">
        <v>13836</v>
      </c>
      <c r="H1252" s="23">
        <v>180000</v>
      </c>
      <c r="I1252" s="18" t="s">
        <v>19763</v>
      </c>
      <c r="J1252" s="5" t="s">
        <v>19762</v>
      </c>
      <c r="K1252" s="5" t="s">
        <v>19761</v>
      </c>
    </row>
    <row r="1253" spans="1:11" x14ac:dyDescent="0.2">
      <c r="A1253" s="2">
        <v>10520084</v>
      </c>
      <c r="B1253" s="35" t="s">
        <v>2683</v>
      </c>
      <c r="C1253" s="37" t="s">
        <v>2684</v>
      </c>
      <c r="D1253" s="37" t="s">
        <v>21511</v>
      </c>
      <c r="F1253" s="37">
        <v>130</v>
      </c>
      <c r="G1253" s="25" t="s">
        <v>13876</v>
      </c>
    </row>
    <row r="1254" spans="1:11" x14ac:dyDescent="0.2">
      <c r="A1254" s="2">
        <v>10520085</v>
      </c>
      <c r="B1254" s="35" t="s">
        <v>2685</v>
      </c>
      <c r="C1254" s="37" t="s">
        <v>2686</v>
      </c>
      <c r="D1254" s="37" t="s">
        <v>21512</v>
      </c>
      <c r="F1254" s="37">
        <v>58</v>
      </c>
      <c r="G1254" s="25" t="s">
        <v>18005</v>
      </c>
    </row>
    <row r="1255" spans="1:11" x14ac:dyDescent="0.2">
      <c r="A1255" s="2">
        <v>10520086</v>
      </c>
      <c r="B1255" s="35" t="s">
        <v>2687</v>
      </c>
      <c r="C1255" s="37" t="s">
        <v>2688</v>
      </c>
      <c r="D1255" s="37" t="s">
        <v>37348</v>
      </c>
      <c r="F1255" s="37">
        <v>147</v>
      </c>
      <c r="G1255" s="25" t="s">
        <v>13836</v>
      </c>
    </row>
    <row r="1256" spans="1:11" x14ac:dyDescent="0.2">
      <c r="A1256" s="2">
        <v>10520087</v>
      </c>
      <c r="B1256" s="35" t="s">
        <v>2689</v>
      </c>
      <c r="C1256" s="37" t="s">
        <v>2690</v>
      </c>
      <c r="D1256" s="37" t="s">
        <v>21513</v>
      </c>
      <c r="F1256" s="37">
        <v>35</v>
      </c>
      <c r="G1256" s="25" t="s">
        <v>13829</v>
      </c>
    </row>
    <row r="1257" spans="1:11" x14ac:dyDescent="0.2">
      <c r="A1257" s="2">
        <v>10520088</v>
      </c>
      <c r="B1257" s="35" t="s">
        <v>2691</v>
      </c>
      <c r="C1257" s="37" t="s">
        <v>2692</v>
      </c>
      <c r="D1257" s="37" t="s">
        <v>21514</v>
      </c>
      <c r="E1257" s="35" t="s">
        <v>13785</v>
      </c>
      <c r="F1257" s="37">
        <v>473</v>
      </c>
      <c r="G1257" s="25" t="s">
        <v>13800</v>
      </c>
      <c r="H1257" s="23">
        <v>206000</v>
      </c>
      <c r="I1257" s="18" t="s">
        <v>19760</v>
      </c>
      <c r="J1257" s="5" t="s">
        <v>237</v>
      </c>
      <c r="K1257" s="5" t="s">
        <v>19759</v>
      </c>
    </row>
    <row r="1258" spans="1:11" x14ac:dyDescent="0.2">
      <c r="A1258" s="2">
        <v>10520089</v>
      </c>
      <c r="B1258" s="35" t="s">
        <v>2693</v>
      </c>
      <c r="C1258" s="37" t="s">
        <v>2694</v>
      </c>
      <c r="D1258" s="37" t="s">
        <v>21515</v>
      </c>
      <c r="F1258" s="37">
        <v>46</v>
      </c>
      <c r="G1258" s="25" t="s">
        <v>13895</v>
      </c>
    </row>
    <row r="1259" spans="1:11" x14ac:dyDescent="0.2">
      <c r="A1259" s="2">
        <v>10520090</v>
      </c>
      <c r="B1259" s="35" t="s">
        <v>2695</v>
      </c>
      <c r="C1259" s="37" t="s">
        <v>2696</v>
      </c>
      <c r="D1259" s="37" t="s">
        <v>21516</v>
      </c>
      <c r="F1259" s="37">
        <v>38</v>
      </c>
      <c r="G1259" s="25" t="s">
        <v>18005</v>
      </c>
    </row>
    <row r="1260" spans="1:11" x14ac:dyDescent="0.2">
      <c r="A1260" s="2">
        <v>10520091</v>
      </c>
      <c r="B1260" s="35" t="s">
        <v>204</v>
      </c>
      <c r="C1260" s="37" t="s">
        <v>2697</v>
      </c>
      <c r="D1260" s="37" t="s">
        <v>20322</v>
      </c>
      <c r="E1260" s="35" t="s">
        <v>13766</v>
      </c>
      <c r="F1260" s="37">
        <v>230</v>
      </c>
      <c r="G1260" s="25" t="s">
        <v>13836</v>
      </c>
      <c r="H1260" s="23">
        <v>220000</v>
      </c>
      <c r="I1260" s="18" t="s">
        <v>14284</v>
      </c>
      <c r="J1260" s="5" t="s">
        <v>13769</v>
      </c>
      <c r="K1260" s="5" t="s">
        <v>19758</v>
      </c>
    </row>
    <row r="1261" spans="1:11" x14ac:dyDescent="0.2">
      <c r="A1261" s="2">
        <v>10520092</v>
      </c>
      <c r="B1261" s="35" t="s">
        <v>2698</v>
      </c>
      <c r="C1261" s="37" t="s">
        <v>2699</v>
      </c>
      <c r="D1261" s="37" t="s">
        <v>21517</v>
      </c>
      <c r="F1261" s="37">
        <v>631</v>
      </c>
      <c r="G1261" s="25" t="s">
        <v>18005</v>
      </c>
    </row>
    <row r="1262" spans="1:11" x14ac:dyDescent="0.2">
      <c r="A1262" s="2">
        <v>10520093</v>
      </c>
      <c r="B1262" s="35" t="s">
        <v>2700</v>
      </c>
      <c r="C1262" s="37" t="s">
        <v>2701</v>
      </c>
      <c r="D1262" s="37" t="s">
        <v>21518</v>
      </c>
      <c r="F1262" s="37">
        <v>313</v>
      </c>
      <c r="G1262" s="25" t="s">
        <v>13793</v>
      </c>
    </row>
    <row r="1263" spans="1:11" x14ac:dyDescent="0.2">
      <c r="A1263" s="2">
        <v>10520094</v>
      </c>
      <c r="B1263" s="35" t="s">
        <v>2702</v>
      </c>
      <c r="C1263" s="37" t="s">
        <v>2703</v>
      </c>
      <c r="D1263" s="37" t="s">
        <v>21519</v>
      </c>
      <c r="F1263" s="37">
        <v>30</v>
      </c>
      <c r="G1263" s="25" t="s">
        <v>11</v>
      </c>
    </row>
    <row r="1264" spans="1:11" x14ac:dyDescent="0.2">
      <c r="A1264" s="2">
        <v>10520095</v>
      </c>
      <c r="B1264" s="35" t="s">
        <v>2704</v>
      </c>
      <c r="C1264" s="37" t="s">
        <v>2705</v>
      </c>
      <c r="D1264" s="37" t="s">
        <v>21520</v>
      </c>
      <c r="F1264" s="37">
        <v>660</v>
      </c>
      <c r="G1264" s="25" t="s">
        <v>18005</v>
      </c>
    </row>
    <row r="1265" spans="1:11" x14ac:dyDescent="0.2">
      <c r="A1265" s="2">
        <v>10520096</v>
      </c>
      <c r="B1265" s="35" t="s">
        <v>2706</v>
      </c>
      <c r="C1265" s="37" t="s">
        <v>2707</v>
      </c>
      <c r="D1265" s="37" t="s">
        <v>21521</v>
      </c>
      <c r="F1265" s="37">
        <v>21</v>
      </c>
      <c r="G1265" s="25" t="s">
        <v>11</v>
      </c>
    </row>
    <row r="1266" spans="1:11" x14ac:dyDescent="0.2">
      <c r="A1266" s="2">
        <v>10520097</v>
      </c>
      <c r="B1266" s="35" t="s">
        <v>2708</v>
      </c>
      <c r="C1266" s="37" t="s">
        <v>2709</v>
      </c>
      <c r="D1266" s="37" t="s">
        <v>21522</v>
      </c>
      <c r="E1266" s="35" t="s">
        <v>13766</v>
      </c>
      <c r="F1266" s="37">
        <v>96</v>
      </c>
      <c r="G1266" s="25" t="s">
        <v>13800</v>
      </c>
      <c r="H1266" s="23">
        <v>190000</v>
      </c>
      <c r="I1266" s="18" t="s">
        <v>19757</v>
      </c>
      <c r="J1266" s="5" t="s">
        <v>13900</v>
      </c>
      <c r="K1266" s="5" t="s">
        <v>19756</v>
      </c>
    </row>
    <row r="1267" spans="1:11" x14ac:dyDescent="0.2">
      <c r="A1267" s="2">
        <v>10520098</v>
      </c>
      <c r="B1267" s="35" t="s">
        <v>2710</v>
      </c>
      <c r="C1267" s="37" t="s">
        <v>2711</v>
      </c>
      <c r="D1267" s="37" t="s">
        <v>21523</v>
      </c>
      <c r="F1267" s="37">
        <v>20</v>
      </c>
      <c r="G1267" s="25" t="s">
        <v>18005</v>
      </c>
    </row>
    <row r="1268" spans="1:11" x14ac:dyDescent="0.2">
      <c r="A1268" s="2">
        <v>10520099</v>
      </c>
      <c r="B1268" s="35" t="s">
        <v>2712</v>
      </c>
      <c r="C1268" s="37" t="s">
        <v>2713</v>
      </c>
      <c r="D1268" s="37" t="s">
        <v>21524</v>
      </c>
      <c r="F1268" s="37">
        <v>10</v>
      </c>
      <c r="G1268" s="25" t="s">
        <v>18005</v>
      </c>
    </row>
    <row r="1269" spans="1:11" x14ac:dyDescent="0.2">
      <c r="A1269" s="2">
        <v>10520100</v>
      </c>
      <c r="B1269" s="35" t="s">
        <v>168</v>
      </c>
      <c r="C1269" s="37" t="s">
        <v>2714</v>
      </c>
      <c r="D1269" s="37" t="s">
        <v>21525</v>
      </c>
      <c r="E1269" s="35" t="s">
        <v>13766</v>
      </c>
      <c r="F1269" s="37">
        <v>39</v>
      </c>
      <c r="G1269" s="25" t="s">
        <v>11</v>
      </c>
      <c r="H1269" s="23">
        <v>195600</v>
      </c>
      <c r="I1269" s="18" t="s">
        <v>19755</v>
      </c>
      <c r="J1269" s="5" t="s">
        <v>237</v>
      </c>
      <c r="K1269" s="5" t="s">
        <v>19754</v>
      </c>
    </row>
    <row r="1270" spans="1:11" x14ac:dyDescent="0.2">
      <c r="A1270" s="2">
        <v>10520101</v>
      </c>
      <c r="B1270" s="35" t="s">
        <v>2715</v>
      </c>
      <c r="C1270" s="37" t="s">
        <v>2716</v>
      </c>
      <c r="D1270" s="37" t="s">
        <v>21526</v>
      </c>
      <c r="E1270" s="35" t="s">
        <v>13766</v>
      </c>
      <c r="F1270" s="37">
        <v>35</v>
      </c>
      <c r="G1270" s="25" t="s">
        <v>13876</v>
      </c>
      <c r="H1270" s="23">
        <v>200000</v>
      </c>
      <c r="I1270" s="18" t="s">
        <v>19753</v>
      </c>
      <c r="J1270" s="5" t="s">
        <v>13900</v>
      </c>
      <c r="K1270" s="5" t="s">
        <v>19752</v>
      </c>
    </row>
    <row r="1271" spans="1:11" x14ac:dyDescent="0.2">
      <c r="A1271" s="2">
        <v>10520102</v>
      </c>
      <c r="B1271" s="35" t="s">
        <v>2717</v>
      </c>
      <c r="C1271" s="37" t="s">
        <v>2718</v>
      </c>
      <c r="D1271" s="37" t="s">
        <v>21527</v>
      </c>
      <c r="F1271" s="37">
        <v>313</v>
      </c>
      <c r="G1271" s="25" t="s">
        <v>13836</v>
      </c>
    </row>
    <row r="1272" spans="1:11" x14ac:dyDescent="0.2">
      <c r="A1272" s="2">
        <v>10520103</v>
      </c>
      <c r="B1272" s="35" t="s">
        <v>2719</v>
      </c>
      <c r="C1272" s="37" t="s">
        <v>2720</v>
      </c>
      <c r="D1272" s="37" t="s">
        <v>21528</v>
      </c>
      <c r="E1272" s="35" t="s">
        <v>13785</v>
      </c>
      <c r="F1272" s="37">
        <v>296</v>
      </c>
      <c r="G1272" s="25" t="s">
        <v>11</v>
      </c>
      <c r="H1272" s="23">
        <v>200000</v>
      </c>
      <c r="I1272" s="18" t="s">
        <v>19751</v>
      </c>
      <c r="J1272" s="5" t="s">
        <v>13905</v>
      </c>
      <c r="K1272" s="5" t="s">
        <v>14425</v>
      </c>
    </row>
    <row r="1273" spans="1:11" x14ac:dyDescent="0.2">
      <c r="A1273" s="2">
        <v>10520104</v>
      </c>
      <c r="B1273" s="35" t="s">
        <v>2721</v>
      </c>
      <c r="C1273" s="37" t="s">
        <v>2722</v>
      </c>
      <c r="D1273" s="37" t="s">
        <v>21529</v>
      </c>
      <c r="F1273" s="37">
        <v>900</v>
      </c>
      <c r="G1273" s="25" t="s">
        <v>13856</v>
      </c>
    </row>
    <row r="1274" spans="1:11" x14ac:dyDescent="0.2">
      <c r="A1274" s="2">
        <v>10520105</v>
      </c>
      <c r="B1274" s="35" t="s">
        <v>2723</v>
      </c>
      <c r="C1274" s="37" t="s">
        <v>2724</v>
      </c>
      <c r="D1274" s="37" t="s">
        <v>21530</v>
      </c>
      <c r="E1274" s="35" t="s">
        <v>13844</v>
      </c>
      <c r="F1274" s="37">
        <v>49</v>
      </c>
      <c r="G1274" s="25" t="s">
        <v>13793</v>
      </c>
      <c r="H1274" s="23">
        <v>158000</v>
      </c>
      <c r="I1274" s="18" t="s">
        <v>19750</v>
      </c>
      <c r="J1274" s="5" t="s">
        <v>19748</v>
      </c>
      <c r="K1274" s="5" t="s">
        <v>19749</v>
      </c>
    </row>
    <row r="1275" spans="1:11" x14ac:dyDescent="0.2">
      <c r="A1275" s="2">
        <v>10520106</v>
      </c>
      <c r="B1275" s="35" t="s">
        <v>2725</v>
      </c>
      <c r="C1275" s="37" t="s">
        <v>2726</v>
      </c>
      <c r="D1275" s="37" t="s">
        <v>21531</v>
      </c>
      <c r="F1275" s="37">
        <v>335</v>
      </c>
      <c r="G1275" s="25" t="s">
        <v>13856</v>
      </c>
    </row>
    <row r="1276" spans="1:11" x14ac:dyDescent="0.2">
      <c r="A1276" s="2">
        <v>10520107</v>
      </c>
      <c r="B1276" s="35" t="s">
        <v>2727</v>
      </c>
      <c r="C1276" s="37" t="s">
        <v>2728</v>
      </c>
      <c r="D1276" s="37" t="s">
        <v>21532</v>
      </c>
      <c r="E1276" s="35" t="s">
        <v>13785</v>
      </c>
      <c r="F1276" s="37">
        <v>260</v>
      </c>
      <c r="G1276" s="25" t="s">
        <v>11</v>
      </c>
      <c r="H1276" s="23">
        <v>220000</v>
      </c>
      <c r="J1276" s="5" t="s">
        <v>13872</v>
      </c>
      <c r="K1276" s="5" t="s">
        <v>19747</v>
      </c>
    </row>
    <row r="1277" spans="1:11" x14ac:dyDescent="0.2">
      <c r="A1277" s="2">
        <v>10520108</v>
      </c>
      <c r="B1277" s="35" t="s">
        <v>2729</v>
      </c>
      <c r="C1277" s="37" t="s">
        <v>2730</v>
      </c>
      <c r="D1277" s="37" t="s">
        <v>21533</v>
      </c>
      <c r="F1277" s="37">
        <v>36</v>
      </c>
      <c r="G1277" s="25" t="s">
        <v>11</v>
      </c>
    </row>
    <row r="1278" spans="1:11" x14ac:dyDescent="0.2">
      <c r="A1278" s="2">
        <v>10520109</v>
      </c>
      <c r="B1278" s="35" t="s">
        <v>2731</v>
      </c>
      <c r="C1278" s="37" t="s">
        <v>2732</v>
      </c>
      <c r="D1278" s="37" t="s">
        <v>21534</v>
      </c>
      <c r="E1278" s="35" t="s">
        <v>13766</v>
      </c>
      <c r="F1278" s="37">
        <v>43</v>
      </c>
      <c r="G1278" s="25" t="s">
        <v>13829</v>
      </c>
      <c r="H1278" s="23">
        <v>170000</v>
      </c>
      <c r="I1278" s="18" t="s">
        <v>19746</v>
      </c>
      <c r="J1278" s="5" t="s">
        <v>147</v>
      </c>
      <c r="K1278" s="5" t="s">
        <v>19745</v>
      </c>
    </row>
    <row r="1279" spans="1:11" x14ac:dyDescent="0.2">
      <c r="A1279" s="2">
        <v>10520110</v>
      </c>
      <c r="B1279" s="35" t="s">
        <v>2733</v>
      </c>
      <c r="C1279" s="37" t="s">
        <v>2734</v>
      </c>
      <c r="D1279" s="37" t="s">
        <v>21535</v>
      </c>
      <c r="E1279" s="35" t="s">
        <v>13785</v>
      </c>
      <c r="F1279" s="37">
        <v>75</v>
      </c>
      <c r="G1279" s="25" t="s">
        <v>13829</v>
      </c>
      <c r="I1279" s="18" t="s">
        <v>15665</v>
      </c>
      <c r="J1279" s="5" t="s">
        <v>13772</v>
      </c>
      <c r="K1279" s="5" t="s">
        <v>19744</v>
      </c>
    </row>
    <row r="1280" spans="1:11" x14ac:dyDescent="0.2">
      <c r="A1280" s="2">
        <v>10520111</v>
      </c>
      <c r="B1280" s="35" t="s">
        <v>2735</v>
      </c>
      <c r="C1280" s="37" t="s">
        <v>2736</v>
      </c>
      <c r="D1280" s="37" t="s">
        <v>21536</v>
      </c>
      <c r="F1280" s="37">
        <v>10</v>
      </c>
      <c r="G1280" s="25" t="s">
        <v>11</v>
      </c>
    </row>
    <row r="1281" spans="1:11" x14ac:dyDescent="0.2">
      <c r="A1281" s="2">
        <v>10520112</v>
      </c>
      <c r="B1281" s="35" t="s">
        <v>2737</v>
      </c>
      <c r="C1281" s="37" t="s">
        <v>2738</v>
      </c>
      <c r="D1281" s="37" t="s">
        <v>21537</v>
      </c>
      <c r="F1281" s="37">
        <v>18</v>
      </c>
      <c r="G1281" s="25" t="s">
        <v>13829</v>
      </c>
    </row>
    <row r="1282" spans="1:11" x14ac:dyDescent="0.2">
      <c r="A1282" s="2">
        <v>10520113</v>
      </c>
      <c r="B1282" s="35" t="s">
        <v>2739</v>
      </c>
      <c r="C1282" s="37" t="s">
        <v>2740</v>
      </c>
      <c r="D1282" s="37" t="s">
        <v>21538</v>
      </c>
      <c r="F1282" s="37">
        <v>342</v>
      </c>
      <c r="G1282" s="25" t="s">
        <v>18005</v>
      </c>
    </row>
    <row r="1283" spans="1:11" x14ac:dyDescent="0.2">
      <c r="A1283" s="2">
        <v>10520114</v>
      </c>
      <c r="B1283" s="35" t="s">
        <v>2741</v>
      </c>
      <c r="C1283" s="37" t="s">
        <v>2742</v>
      </c>
      <c r="D1283" s="37" t="s">
        <v>21539</v>
      </c>
      <c r="F1283" s="37">
        <v>10</v>
      </c>
      <c r="G1283" s="25" t="s">
        <v>13829</v>
      </c>
    </row>
    <row r="1284" spans="1:11" x14ac:dyDescent="0.2">
      <c r="A1284" s="2">
        <v>10520115</v>
      </c>
      <c r="B1284" s="35" t="s">
        <v>2743</v>
      </c>
      <c r="C1284" s="37" t="s">
        <v>2744</v>
      </c>
      <c r="D1284" s="37" t="s">
        <v>21540</v>
      </c>
      <c r="G1284" s="25" t="s">
        <v>18005</v>
      </c>
    </row>
    <row r="1285" spans="1:11" x14ac:dyDescent="0.2">
      <c r="A1285" s="2">
        <v>10520116</v>
      </c>
      <c r="B1285" s="35" t="s">
        <v>2745</v>
      </c>
      <c r="C1285" s="37" t="s">
        <v>2746</v>
      </c>
      <c r="D1285" s="37" t="s">
        <v>21541</v>
      </c>
      <c r="G1285" s="25" t="s">
        <v>18005</v>
      </c>
    </row>
    <row r="1286" spans="1:11" x14ac:dyDescent="0.2">
      <c r="A1286" s="2">
        <v>10520117</v>
      </c>
      <c r="B1286" s="35" t="s">
        <v>2747</v>
      </c>
      <c r="C1286" s="37" t="s">
        <v>2748</v>
      </c>
      <c r="D1286" s="37" t="s">
        <v>21542</v>
      </c>
      <c r="G1286" s="25" t="s">
        <v>18005</v>
      </c>
    </row>
    <row r="1287" spans="1:11" x14ac:dyDescent="0.2">
      <c r="A1287" s="2">
        <v>10520118</v>
      </c>
      <c r="B1287" s="35" t="s">
        <v>2749</v>
      </c>
      <c r="C1287" s="37" t="s">
        <v>2750</v>
      </c>
      <c r="D1287" s="37" t="s">
        <v>21543</v>
      </c>
      <c r="E1287" s="35" t="s">
        <v>13766</v>
      </c>
      <c r="F1287" s="37">
        <v>70</v>
      </c>
      <c r="G1287" s="25" t="s">
        <v>11</v>
      </c>
      <c r="H1287" s="23">
        <v>205000</v>
      </c>
      <c r="I1287" s="18" t="s">
        <v>19743</v>
      </c>
      <c r="J1287" s="5" t="s">
        <v>19742</v>
      </c>
      <c r="K1287" s="5" t="s">
        <v>19741</v>
      </c>
    </row>
    <row r="1288" spans="1:11" x14ac:dyDescent="0.2">
      <c r="A1288" s="2">
        <v>10520119</v>
      </c>
      <c r="B1288" s="35" t="s">
        <v>2751</v>
      </c>
      <c r="C1288" s="37" t="s">
        <v>2752</v>
      </c>
      <c r="D1288" s="37" t="s">
        <v>21544</v>
      </c>
      <c r="F1288" s="37">
        <v>219</v>
      </c>
      <c r="G1288" s="25" t="s">
        <v>11</v>
      </c>
    </row>
    <row r="1289" spans="1:11" x14ac:dyDescent="0.2">
      <c r="A1289" s="2">
        <v>10520120</v>
      </c>
      <c r="B1289" s="35" t="s">
        <v>2753</v>
      </c>
      <c r="C1289" s="37" t="s">
        <v>2754</v>
      </c>
      <c r="D1289" s="37" t="s">
        <v>21545</v>
      </c>
      <c r="F1289" s="37">
        <v>15</v>
      </c>
      <c r="G1289" s="25" t="s">
        <v>11</v>
      </c>
    </row>
    <row r="1290" spans="1:11" x14ac:dyDescent="0.2">
      <c r="A1290" s="2">
        <v>10520121</v>
      </c>
      <c r="B1290" s="35" t="s">
        <v>2755</v>
      </c>
      <c r="C1290" s="37" t="s">
        <v>2756</v>
      </c>
      <c r="D1290" s="37" t="s">
        <v>21546</v>
      </c>
      <c r="F1290" s="37">
        <v>10</v>
      </c>
      <c r="G1290" s="25" t="s">
        <v>13829</v>
      </c>
    </row>
    <row r="1291" spans="1:11" x14ac:dyDescent="0.2">
      <c r="A1291" s="2">
        <v>10520122</v>
      </c>
      <c r="B1291" s="35" t="s">
        <v>2757</v>
      </c>
      <c r="C1291" s="37" t="s">
        <v>2758</v>
      </c>
      <c r="D1291" s="37" t="s">
        <v>21547</v>
      </c>
      <c r="F1291" s="37">
        <v>10</v>
      </c>
      <c r="G1291" s="25" t="s">
        <v>13829</v>
      </c>
    </row>
    <row r="1292" spans="1:11" x14ac:dyDescent="0.2">
      <c r="A1292" s="2">
        <v>10520123</v>
      </c>
      <c r="B1292" s="35" t="s">
        <v>2759</v>
      </c>
      <c r="C1292" s="37" t="s">
        <v>2760</v>
      </c>
      <c r="D1292" s="37" t="s">
        <v>21548</v>
      </c>
      <c r="F1292" s="37">
        <v>587</v>
      </c>
      <c r="G1292" s="25" t="s">
        <v>13931</v>
      </c>
    </row>
    <row r="1293" spans="1:11" x14ac:dyDescent="0.2">
      <c r="A1293" s="2">
        <v>10520124</v>
      </c>
      <c r="B1293" s="35" t="s">
        <v>2761</v>
      </c>
      <c r="C1293" s="37" t="s">
        <v>2762</v>
      </c>
      <c r="D1293" s="37" t="s">
        <v>21549</v>
      </c>
      <c r="G1293" s="25" t="s">
        <v>18005</v>
      </c>
    </row>
    <row r="1294" spans="1:11" x14ac:dyDescent="0.2">
      <c r="A1294" s="2">
        <v>10520125</v>
      </c>
      <c r="B1294" s="35" t="s">
        <v>2763</v>
      </c>
      <c r="C1294" s="37" t="s">
        <v>2764</v>
      </c>
      <c r="D1294" s="37" t="s">
        <v>21550</v>
      </c>
      <c r="F1294" s="37">
        <v>127</v>
      </c>
      <c r="G1294" s="25" t="s">
        <v>13876</v>
      </c>
    </row>
    <row r="1295" spans="1:11" x14ac:dyDescent="0.2">
      <c r="A1295" s="2">
        <v>10520126</v>
      </c>
      <c r="B1295" s="35" t="s">
        <v>2765</v>
      </c>
      <c r="C1295" s="37" t="s">
        <v>2766</v>
      </c>
      <c r="D1295" s="37" t="s">
        <v>21551</v>
      </c>
      <c r="F1295" s="37">
        <v>10</v>
      </c>
      <c r="G1295" s="25" t="s">
        <v>13829</v>
      </c>
    </row>
    <row r="1296" spans="1:11" x14ac:dyDescent="0.2">
      <c r="A1296" s="2">
        <v>10520127</v>
      </c>
      <c r="B1296" s="35" t="s">
        <v>2767</v>
      </c>
      <c r="C1296" s="37" t="s">
        <v>2768</v>
      </c>
      <c r="D1296" s="37" t="s">
        <v>21552</v>
      </c>
      <c r="G1296" s="25" t="s">
        <v>18005</v>
      </c>
    </row>
    <row r="1297" spans="1:11" x14ac:dyDescent="0.2">
      <c r="A1297" s="2">
        <v>10520128</v>
      </c>
      <c r="B1297" s="35" t="s">
        <v>2769</v>
      </c>
      <c r="C1297" s="37" t="s">
        <v>2770</v>
      </c>
      <c r="D1297" s="37" t="s">
        <v>21553</v>
      </c>
      <c r="F1297" s="37">
        <v>100</v>
      </c>
      <c r="G1297" s="25" t="s">
        <v>13829</v>
      </c>
    </row>
    <row r="1298" spans="1:11" x14ac:dyDescent="0.2">
      <c r="A1298" s="2">
        <v>10520129</v>
      </c>
      <c r="B1298" s="35" t="s">
        <v>2771</v>
      </c>
      <c r="C1298" s="37" t="s">
        <v>2772</v>
      </c>
      <c r="D1298" s="37" t="s">
        <v>21554</v>
      </c>
      <c r="E1298" s="35" t="s">
        <v>13785</v>
      </c>
      <c r="F1298" s="37">
        <v>1152</v>
      </c>
      <c r="G1298" s="25" t="s">
        <v>11</v>
      </c>
      <c r="H1298" s="23">
        <v>226000</v>
      </c>
      <c r="I1298" s="18" t="s">
        <v>13852</v>
      </c>
      <c r="J1298" s="5" t="s">
        <v>13900</v>
      </c>
      <c r="K1298" s="5" t="s">
        <v>19740</v>
      </c>
    </row>
    <row r="1299" spans="1:11" x14ac:dyDescent="0.2">
      <c r="A1299" s="2">
        <v>10520130</v>
      </c>
      <c r="B1299" s="35" t="s">
        <v>2773</v>
      </c>
      <c r="C1299" s="37" t="s">
        <v>21555</v>
      </c>
      <c r="D1299" s="37" t="s">
        <v>21556</v>
      </c>
      <c r="E1299" s="35" t="s">
        <v>13766</v>
      </c>
      <c r="F1299" s="37">
        <v>36</v>
      </c>
      <c r="G1299" s="25" t="s">
        <v>13834</v>
      </c>
      <c r="H1299" s="23">
        <v>180400</v>
      </c>
      <c r="I1299" s="18" t="s">
        <v>19739</v>
      </c>
      <c r="J1299" s="5" t="s">
        <v>14053</v>
      </c>
      <c r="K1299" s="5" t="s">
        <v>19738</v>
      </c>
    </row>
    <row r="1300" spans="1:11" x14ac:dyDescent="0.2">
      <c r="A1300" s="2">
        <v>10520132</v>
      </c>
      <c r="B1300" s="35" t="s">
        <v>2774</v>
      </c>
      <c r="C1300" s="37" t="s">
        <v>2775</v>
      </c>
      <c r="D1300" s="37" t="s">
        <v>21557</v>
      </c>
      <c r="G1300" s="25" t="s">
        <v>18005</v>
      </c>
    </row>
    <row r="1301" spans="1:11" x14ac:dyDescent="0.2">
      <c r="A1301" s="2">
        <v>10520133</v>
      </c>
      <c r="B1301" s="35" t="s">
        <v>2776</v>
      </c>
      <c r="C1301" s="37" t="s">
        <v>2777</v>
      </c>
      <c r="D1301" s="37" t="s">
        <v>21558</v>
      </c>
      <c r="G1301" s="25" t="s">
        <v>18005</v>
      </c>
    </row>
    <row r="1302" spans="1:11" x14ac:dyDescent="0.2">
      <c r="A1302" s="2">
        <v>10520134</v>
      </c>
      <c r="B1302" s="35" t="s">
        <v>2778</v>
      </c>
      <c r="C1302" s="37" t="s">
        <v>2779</v>
      </c>
      <c r="D1302" s="37" t="s">
        <v>21559</v>
      </c>
      <c r="F1302" s="37">
        <v>20</v>
      </c>
      <c r="G1302" s="25" t="s">
        <v>11</v>
      </c>
    </row>
    <row r="1303" spans="1:11" x14ac:dyDescent="0.2">
      <c r="A1303" s="2">
        <v>10520135</v>
      </c>
      <c r="B1303" s="35" t="s">
        <v>250</v>
      </c>
      <c r="C1303" s="37" t="s">
        <v>2780</v>
      </c>
      <c r="D1303" s="37" t="s">
        <v>21560</v>
      </c>
      <c r="E1303" s="35" t="s">
        <v>13766</v>
      </c>
      <c r="F1303" s="37">
        <v>4</v>
      </c>
      <c r="G1303" s="25" t="s">
        <v>13793</v>
      </c>
      <c r="H1303" s="23">
        <v>190000</v>
      </c>
      <c r="I1303" s="18" t="s">
        <v>19737</v>
      </c>
      <c r="J1303" s="5" t="s">
        <v>14241</v>
      </c>
      <c r="K1303" s="5" t="s">
        <v>19736</v>
      </c>
    </row>
    <row r="1304" spans="1:11" x14ac:dyDescent="0.2">
      <c r="A1304" s="2">
        <v>10520136</v>
      </c>
      <c r="B1304" s="35" t="s">
        <v>2781</v>
      </c>
      <c r="C1304" s="37" t="s">
        <v>2782</v>
      </c>
      <c r="D1304" s="37" t="s">
        <v>21561</v>
      </c>
      <c r="F1304" s="37">
        <v>10</v>
      </c>
      <c r="G1304" s="25" t="s">
        <v>13811</v>
      </c>
    </row>
    <row r="1305" spans="1:11" x14ac:dyDescent="0.2">
      <c r="A1305" s="2">
        <v>10520137</v>
      </c>
      <c r="B1305" s="35" t="s">
        <v>2783</v>
      </c>
      <c r="C1305" s="37" t="s">
        <v>2784</v>
      </c>
      <c r="D1305" s="37" t="s">
        <v>21562</v>
      </c>
      <c r="F1305" s="37">
        <v>10</v>
      </c>
      <c r="G1305" s="25" t="s">
        <v>13829</v>
      </c>
    </row>
    <row r="1306" spans="1:11" x14ac:dyDescent="0.2">
      <c r="A1306" s="2">
        <v>10520138</v>
      </c>
      <c r="B1306" s="35" t="s">
        <v>2785</v>
      </c>
      <c r="C1306" s="37" t="s">
        <v>2786</v>
      </c>
      <c r="D1306" s="37" t="s">
        <v>21563</v>
      </c>
      <c r="F1306" s="37">
        <v>15</v>
      </c>
      <c r="G1306" s="25" t="s">
        <v>13793</v>
      </c>
    </row>
    <row r="1307" spans="1:11" x14ac:dyDescent="0.2">
      <c r="A1307" s="2">
        <v>10520139</v>
      </c>
      <c r="B1307" s="35" t="s">
        <v>2787</v>
      </c>
      <c r="C1307" s="37" t="s">
        <v>2788</v>
      </c>
      <c r="D1307" s="37" t="s">
        <v>21564</v>
      </c>
      <c r="F1307" s="37">
        <v>150</v>
      </c>
      <c r="G1307" s="25" t="s">
        <v>18005</v>
      </c>
    </row>
    <row r="1308" spans="1:11" x14ac:dyDescent="0.2">
      <c r="A1308" s="2">
        <v>10520140</v>
      </c>
      <c r="B1308" s="35" t="s">
        <v>2789</v>
      </c>
      <c r="C1308" s="37" t="s">
        <v>2790</v>
      </c>
      <c r="D1308" s="37" t="s">
        <v>21565</v>
      </c>
      <c r="F1308" s="37">
        <v>28</v>
      </c>
      <c r="G1308" s="25" t="s">
        <v>18005</v>
      </c>
    </row>
    <row r="1309" spans="1:11" x14ac:dyDescent="0.2">
      <c r="A1309" s="2">
        <v>10520141</v>
      </c>
      <c r="B1309" s="35" t="s">
        <v>2791</v>
      </c>
      <c r="C1309" s="37" t="s">
        <v>2792</v>
      </c>
      <c r="D1309" s="37" t="s">
        <v>21566</v>
      </c>
      <c r="F1309" s="37">
        <v>7</v>
      </c>
      <c r="G1309" s="25" t="s">
        <v>18005</v>
      </c>
    </row>
    <row r="1310" spans="1:11" x14ac:dyDescent="0.2">
      <c r="A1310" s="2">
        <v>10520142</v>
      </c>
      <c r="B1310" s="35" t="s">
        <v>2793</v>
      </c>
      <c r="C1310" s="37" t="s">
        <v>2794</v>
      </c>
      <c r="D1310" s="37" t="s">
        <v>21567</v>
      </c>
      <c r="E1310" s="35" t="s">
        <v>13766</v>
      </c>
      <c r="F1310" s="37">
        <v>160</v>
      </c>
      <c r="G1310" s="25" t="s">
        <v>13829</v>
      </c>
      <c r="H1310" s="23">
        <v>203200</v>
      </c>
      <c r="I1310" s="18" t="s">
        <v>19735</v>
      </c>
      <c r="J1310" s="5" t="s">
        <v>19734</v>
      </c>
      <c r="K1310" s="5" t="s">
        <v>19733</v>
      </c>
    </row>
    <row r="1311" spans="1:11" x14ac:dyDescent="0.2">
      <c r="A1311" s="2">
        <v>10520143</v>
      </c>
      <c r="B1311" s="35" t="s">
        <v>2795</v>
      </c>
      <c r="C1311" s="37" t="s">
        <v>2796</v>
      </c>
      <c r="D1311" s="37" t="s">
        <v>21568</v>
      </c>
      <c r="F1311" s="37">
        <v>10</v>
      </c>
      <c r="G1311" s="25" t="s">
        <v>18005</v>
      </c>
    </row>
    <row r="1312" spans="1:11" x14ac:dyDescent="0.2">
      <c r="A1312" s="2">
        <v>10520144</v>
      </c>
      <c r="B1312" s="35" t="s">
        <v>2797</v>
      </c>
      <c r="C1312" s="37" t="s">
        <v>2798</v>
      </c>
      <c r="D1312" s="37" t="s">
        <v>21569</v>
      </c>
      <c r="F1312" s="37">
        <v>5</v>
      </c>
      <c r="G1312" s="25" t="s">
        <v>11</v>
      </c>
    </row>
    <row r="1313" spans="1:11" x14ac:dyDescent="0.2">
      <c r="A1313" s="2">
        <v>10520145</v>
      </c>
      <c r="B1313" s="35" t="s">
        <v>2799</v>
      </c>
      <c r="C1313" s="37" t="s">
        <v>2800</v>
      </c>
      <c r="D1313" s="37" t="s">
        <v>21570</v>
      </c>
      <c r="F1313" s="37">
        <v>10</v>
      </c>
      <c r="G1313" s="25" t="s">
        <v>11</v>
      </c>
    </row>
    <row r="1314" spans="1:11" x14ac:dyDescent="0.2">
      <c r="A1314" s="2">
        <v>10520147</v>
      </c>
      <c r="B1314" s="35" t="s">
        <v>2801</v>
      </c>
      <c r="C1314" s="37" t="s">
        <v>2802</v>
      </c>
      <c r="D1314" s="37" t="s">
        <v>21571</v>
      </c>
      <c r="G1314" s="25" t="s">
        <v>18005</v>
      </c>
    </row>
    <row r="1315" spans="1:11" x14ac:dyDescent="0.2">
      <c r="A1315" s="2">
        <v>10520148</v>
      </c>
      <c r="B1315" s="35" t="s">
        <v>2803</v>
      </c>
      <c r="C1315" s="37" t="s">
        <v>2804</v>
      </c>
      <c r="D1315" s="37" t="s">
        <v>21572</v>
      </c>
      <c r="F1315" s="37">
        <v>20</v>
      </c>
      <c r="G1315" s="25" t="s">
        <v>11</v>
      </c>
    </row>
    <row r="1316" spans="1:11" x14ac:dyDescent="0.2">
      <c r="A1316" s="2">
        <v>10520149</v>
      </c>
      <c r="B1316" s="35" t="s">
        <v>2805</v>
      </c>
      <c r="C1316" s="37" t="s">
        <v>2806</v>
      </c>
      <c r="D1316" s="37" t="s">
        <v>21573</v>
      </c>
      <c r="F1316" s="37">
        <v>14</v>
      </c>
      <c r="G1316" s="25" t="s">
        <v>18005</v>
      </c>
    </row>
    <row r="1317" spans="1:11" x14ac:dyDescent="0.2">
      <c r="A1317" s="2">
        <v>10520150</v>
      </c>
      <c r="B1317" s="35" t="s">
        <v>2807</v>
      </c>
      <c r="C1317" s="37" t="s">
        <v>2808</v>
      </c>
      <c r="D1317" s="37" t="s">
        <v>21574</v>
      </c>
      <c r="F1317" s="37">
        <v>15</v>
      </c>
      <c r="G1317" s="25" t="s">
        <v>13836</v>
      </c>
    </row>
    <row r="1318" spans="1:11" x14ac:dyDescent="0.2">
      <c r="A1318" s="2">
        <v>10520151</v>
      </c>
      <c r="B1318" s="35" t="s">
        <v>2809</v>
      </c>
      <c r="C1318" s="37" t="s">
        <v>2810</v>
      </c>
      <c r="D1318" s="37" t="s">
        <v>21575</v>
      </c>
      <c r="F1318" s="37">
        <v>10</v>
      </c>
      <c r="G1318" s="25" t="s">
        <v>11</v>
      </c>
    </row>
    <row r="1319" spans="1:11" x14ac:dyDescent="0.2">
      <c r="A1319" s="2">
        <v>10520152</v>
      </c>
      <c r="B1319" s="35" t="s">
        <v>234</v>
      </c>
      <c r="C1319" s="37" t="s">
        <v>2811</v>
      </c>
      <c r="D1319" s="37" t="s">
        <v>21576</v>
      </c>
      <c r="E1319" s="35" t="s">
        <v>13766</v>
      </c>
      <c r="F1319" s="37">
        <v>5</v>
      </c>
      <c r="G1319" s="25" t="s">
        <v>11</v>
      </c>
      <c r="H1319" s="23">
        <v>140800</v>
      </c>
      <c r="I1319" s="18" t="s">
        <v>19732</v>
      </c>
      <c r="J1319" s="5" t="s">
        <v>13772</v>
      </c>
      <c r="K1319" s="5" t="s">
        <v>13792</v>
      </c>
    </row>
    <row r="1320" spans="1:11" x14ac:dyDescent="0.2">
      <c r="A1320" s="2">
        <v>10520153</v>
      </c>
      <c r="B1320" s="35" t="s">
        <v>2812</v>
      </c>
      <c r="C1320" s="37" t="s">
        <v>2813</v>
      </c>
      <c r="D1320" s="37" t="s">
        <v>21577</v>
      </c>
      <c r="F1320" s="37">
        <v>15</v>
      </c>
      <c r="G1320" s="25" t="s">
        <v>13829</v>
      </c>
    </row>
    <row r="1321" spans="1:11" x14ac:dyDescent="0.2">
      <c r="A1321" s="2">
        <v>10520154</v>
      </c>
      <c r="B1321" s="35" t="s">
        <v>2814</v>
      </c>
      <c r="C1321" s="37" t="s">
        <v>2815</v>
      </c>
      <c r="D1321" s="37" t="s">
        <v>21578</v>
      </c>
      <c r="G1321" s="25" t="s">
        <v>18005</v>
      </c>
    </row>
    <row r="1322" spans="1:11" x14ac:dyDescent="0.2">
      <c r="A1322" s="2">
        <v>10520155</v>
      </c>
      <c r="B1322" s="35" t="s">
        <v>2816</v>
      </c>
      <c r="C1322" s="37" t="s">
        <v>2817</v>
      </c>
      <c r="D1322" s="37" t="s">
        <v>21579</v>
      </c>
      <c r="F1322" s="37">
        <v>11</v>
      </c>
      <c r="G1322" s="25" t="s">
        <v>11</v>
      </c>
    </row>
    <row r="1323" spans="1:11" x14ac:dyDescent="0.2">
      <c r="A1323" s="2">
        <v>10520156</v>
      </c>
      <c r="B1323" s="35" t="s">
        <v>2818</v>
      </c>
      <c r="C1323" s="37" t="s">
        <v>2819</v>
      </c>
      <c r="D1323" s="37" t="s">
        <v>21580</v>
      </c>
      <c r="F1323" s="37">
        <v>12</v>
      </c>
      <c r="G1323" s="25" t="s">
        <v>11</v>
      </c>
    </row>
    <row r="1324" spans="1:11" x14ac:dyDescent="0.2">
      <c r="A1324" s="2">
        <v>10520157</v>
      </c>
      <c r="B1324" s="35" t="s">
        <v>2820</v>
      </c>
      <c r="C1324" s="37" t="s">
        <v>2821</v>
      </c>
      <c r="D1324" s="37" t="s">
        <v>21581</v>
      </c>
      <c r="F1324" s="37">
        <v>10</v>
      </c>
      <c r="G1324" s="25" t="s">
        <v>13834</v>
      </c>
    </row>
    <row r="1325" spans="1:11" x14ac:dyDescent="0.2">
      <c r="A1325" s="2">
        <v>10520158</v>
      </c>
      <c r="B1325" s="35" t="s">
        <v>242</v>
      </c>
      <c r="C1325" s="37" t="s">
        <v>2822</v>
      </c>
      <c r="D1325" s="37" t="s">
        <v>20378</v>
      </c>
      <c r="E1325" s="35" t="s">
        <v>13766</v>
      </c>
      <c r="F1325" s="37">
        <v>95</v>
      </c>
      <c r="G1325" s="25" t="s">
        <v>13811</v>
      </c>
      <c r="H1325" s="23">
        <v>165000</v>
      </c>
      <c r="I1325" s="18" t="s">
        <v>19731</v>
      </c>
      <c r="J1325" s="5" t="s">
        <v>237</v>
      </c>
      <c r="K1325" s="5" t="s">
        <v>19730</v>
      </c>
    </row>
    <row r="1326" spans="1:11" x14ac:dyDescent="0.2">
      <c r="A1326" s="2">
        <v>10520159</v>
      </c>
      <c r="B1326" s="35" t="s">
        <v>2823</v>
      </c>
      <c r="C1326" s="37" t="s">
        <v>2824</v>
      </c>
      <c r="D1326" s="37" t="s">
        <v>21582</v>
      </c>
      <c r="F1326" s="37">
        <v>15</v>
      </c>
      <c r="G1326" s="25" t="s">
        <v>11</v>
      </c>
    </row>
    <row r="1327" spans="1:11" x14ac:dyDescent="0.2">
      <c r="A1327" s="2">
        <v>10520160</v>
      </c>
      <c r="B1327" s="35" t="s">
        <v>2825</v>
      </c>
      <c r="C1327" s="37" t="s">
        <v>2826</v>
      </c>
      <c r="D1327" s="37" t="s">
        <v>21583</v>
      </c>
      <c r="F1327" s="37">
        <v>20</v>
      </c>
      <c r="G1327" s="25" t="s">
        <v>11</v>
      </c>
    </row>
    <row r="1328" spans="1:11" x14ac:dyDescent="0.2">
      <c r="A1328" s="2">
        <v>10520161</v>
      </c>
      <c r="B1328" s="35" t="s">
        <v>2827</v>
      </c>
      <c r="C1328" s="37" t="s">
        <v>2828</v>
      </c>
      <c r="D1328" s="37" t="s">
        <v>21584</v>
      </c>
      <c r="G1328" s="25" t="s">
        <v>18005</v>
      </c>
    </row>
    <row r="1329" spans="1:11" x14ac:dyDescent="0.2">
      <c r="A1329" s="2">
        <v>10520162</v>
      </c>
      <c r="B1329" s="35" t="s">
        <v>2829</v>
      </c>
      <c r="C1329" s="37" t="s">
        <v>2830</v>
      </c>
      <c r="D1329" s="37" t="s">
        <v>21585</v>
      </c>
      <c r="F1329" s="37">
        <v>10</v>
      </c>
      <c r="G1329" s="25" t="s">
        <v>11</v>
      </c>
    </row>
    <row r="1330" spans="1:11" x14ac:dyDescent="0.2">
      <c r="A1330" s="2">
        <v>10520163</v>
      </c>
      <c r="B1330" s="35" t="s">
        <v>2831</v>
      </c>
      <c r="C1330" s="37" t="s">
        <v>2832</v>
      </c>
      <c r="D1330" s="37" t="s">
        <v>21586</v>
      </c>
      <c r="G1330" s="25" t="s">
        <v>18005</v>
      </c>
    </row>
    <row r="1331" spans="1:11" x14ac:dyDescent="0.2">
      <c r="A1331" s="2">
        <v>10520164</v>
      </c>
      <c r="B1331" s="35" t="s">
        <v>2833</v>
      </c>
      <c r="C1331" s="37" t="s">
        <v>2834</v>
      </c>
      <c r="D1331" s="37" t="s">
        <v>21587</v>
      </c>
      <c r="F1331" s="37">
        <v>15</v>
      </c>
      <c r="G1331" s="25" t="s">
        <v>11</v>
      </c>
    </row>
    <row r="1332" spans="1:11" x14ac:dyDescent="0.2">
      <c r="A1332" s="2">
        <v>10520165</v>
      </c>
      <c r="B1332" s="35" t="s">
        <v>2835</v>
      </c>
      <c r="C1332" s="37" t="s">
        <v>2836</v>
      </c>
      <c r="D1332" s="37" t="s">
        <v>21588</v>
      </c>
      <c r="F1332" s="37">
        <v>20</v>
      </c>
      <c r="G1332" s="25" t="s">
        <v>11</v>
      </c>
    </row>
    <row r="1333" spans="1:11" x14ac:dyDescent="0.2">
      <c r="A1333" s="2">
        <v>10520166</v>
      </c>
      <c r="B1333" s="35" t="s">
        <v>2837</v>
      </c>
      <c r="C1333" s="37" t="s">
        <v>2838</v>
      </c>
      <c r="D1333" s="37" t="s">
        <v>21589</v>
      </c>
      <c r="G1333" s="25" t="s">
        <v>18005</v>
      </c>
    </row>
    <row r="1334" spans="1:11" x14ac:dyDescent="0.2">
      <c r="A1334" s="2">
        <v>10530001</v>
      </c>
      <c r="B1334" s="35" t="s">
        <v>2839</v>
      </c>
      <c r="C1334" s="37" t="s">
        <v>2840</v>
      </c>
      <c r="D1334" s="37" t="s">
        <v>21590</v>
      </c>
      <c r="E1334" s="35" t="s">
        <v>13785</v>
      </c>
      <c r="F1334" s="37">
        <v>5000</v>
      </c>
      <c r="G1334" s="25" t="s">
        <v>13889</v>
      </c>
      <c r="H1334" s="23">
        <v>194000</v>
      </c>
      <c r="I1334" s="18" t="s">
        <v>17197</v>
      </c>
      <c r="J1334" s="5" t="s">
        <v>17196</v>
      </c>
      <c r="K1334" s="5" t="s">
        <v>19729</v>
      </c>
    </row>
    <row r="1335" spans="1:11" x14ac:dyDescent="0.2">
      <c r="A1335" s="2">
        <v>10530002</v>
      </c>
      <c r="B1335" s="35" t="s">
        <v>2841</v>
      </c>
      <c r="C1335" s="37" t="s">
        <v>2842</v>
      </c>
      <c r="D1335" s="37" t="s">
        <v>21591</v>
      </c>
      <c r="F1335" s="37">
        <v>30</v>
      </c>
      <c r="G1335" s="25" t="s">
        <v>13931</v>
      </c>
    </row>
    <row r="1336" spans="1:11" x14ac:dyDescent="0.2">
      <c r="A1336" s="2">
        <v>10530003</v>
      </c>
      <c r="B1336" s="35" t="s">
        <v>2843</v>
      </c>
      <c r="C1336" s="37" t="s">
        <v>2844</v>
      </c>
      <c r="D1336" s="37" t="s">
        <v>21592</v>
      </c>
      <c r="E1336" s="35" t="s">
        <v>13785</v>
      </c>
      <c r="F1336" s="37">
        <v>4124</v>
      </c>
      <c r="G1336" s="25" t="s">
        <v>14007</v>
      </c>
      <c r="H1336" s="23">
        <v>200100</v>
      </c>
      <c r="J1336" s="5" t="s">
        <v>19728</v>
      </c>
      <c r="K1336" s="5" t="s">
        <v>19727</v>
      </c>
    </row>
    <row r="1337" spans="1:11" x14ac:dyDescent="0.2">
      <c r="A1337" s="2">
        <v>10530004</v>
      </c>
      <c r="B1337" s="35" t="s">
        <v>2845</v>
      </c>
      <c r="C1337" s="37" t="s">
        <v>2846</v>
      </c>
      <c r="D1337" s="37" t="s">
        <v>21593</v>
      </c>
      <c r="E1337" s="35" t="s">
        <v>13766</v>
      </c>
      <c r="F1337" s="37">
        <v>233</v>
      </c>
      <c r="G1337" s="25" t="s">
        <v>14003</v>
      </c>
      <c r="H1337" s="23">
        <v>212000</v>
      </c>
      <c r="J1337" s="5" t="s">
        <v>13883</v>
      </c>
      <c r="K1337" s="5" t="s">
        <v>19726</v>
      </c>
    </row>
    <row r="1338" spans="1:11" x14ac:dyDescent="0.2">
      <c r="A1338" s="2">
        <v>10530005</v>
      </c>
      <c r="B1338" s="35" t="s">
        <v>2847</v>
      </c>
      <c r="C1338" s="37" t="s">
        <v>2848</v>
      </c>
      <c r="D1338" s="37" t="s">
        <v>21594</v>
      </c>
      <c r="F1338" s="37">
        <v>120</v>
      </c>
      <c r="G1338" s="25" t="s">
        <v>18005</v>
      </c>
    </row>
    <row r="1339" spans="1:11" x14ac:dyDescent="0.2">
      <c r="A1339" s="2">
        <v>10530006</v>
      </c>
      <c r="B1339" s="35" t="s">
        <v>2849</v>
      </c>
      <c r="C1339" s="37" t="s">
        <v>2850</v>
      </c>
      <c r="D1339" s="37" t="s">
        <v>21595</v>
      </c>
      <c r="E1339" s="35" t="s">
        <v>13785</v>
      </c>
      <c r="F1339" s="37">
        <v>1500</v>
      </c>
      <c r="G1339" s="25" t="s">
        <v>14007</v>
      </c>
      <c r="H1339" s="23">
        <v>230294</v>
      </c>
      <c r="I1339" s="18" t="s">
        <v>19725</v>
      </c>
      <c r="J1339" s="5" t="s">
        <v>15337</v>
      </c>
      <c r="K1339" s="5" t="s">
        <v>18486</v>
      </c>
    </row>
    <row r="1340" spans="1:11" x14ac:dyDescent="0.2">
      <c r="A1340" s="2">
        <v>10530007</v>
      </c>
      <c r="B1340" s="35" t="s">
        <v>2851</v>
      </c>
      <c r="C1340" s="37" t="s">
        <v>2852</v>
      </c>
      <c r="D1340" s="37" t="s">
        <v>21596</v>
      </c>
      <c r="F1340" s="37">
        <v>12</v>
      </c>
      <c r="G1340" s="25" t="s">
        <v>14355</v>
      </c>
    </row>
    <row r="1341" spans="1:11" x14ac:dyDescent="0.2">
      <c r="A1341" s="2">
        <v>10530008</v>
      </c>
      <c r="B1341" s="35" t="s">
        <v>2853</v>
      </c>
      <c r="C1341" s="37" t="s">
        <v>2854</v>
      </c>
      <c r="D1341" s="37" t="s">
        <v>21597</v>
      </c>
      <c r="F1341" s="37">
        <v>2949</v>
      </c>
      <c r="G1341" s="25" t="s">
        <v>18074</v>
      </c>
    </row>
    <row r="1342" spans="1:11" x14ac:dyDescent="0.2">
      <c r="A1342" s="2">
        <v>10530009</v>
      </c>
      <c r="B1342" s="35" t="s">
        <v>2855</v>
      </c>
      <c r="C1342" s="37" t="s">
        <v>2856</v>
      </c>
      <c r="D1342" s="37" t="s">
        <v>21598</v>
      </c>
      <c r="F1342" s="37">
        <v>1052</v>
      </c>
      <c r="G1342" s="25" t="s">
        <v>18005</v>
      </c>
    </row>
    <row r="1343" spans="1:11" x14ac:dyDescent="0.2">
      <c r="A1343" s="2">
        <v>10530010</v>
      </c>
      <c r="B1343" s="35" t="s">
        <v>2857</v>
      </c>
      <c r="C1343" s="37" t="s">
        <v>2858</v>
      </c>
      <c r="D1343" s="37" t="s">
        <v>21599</v>
      </c>
      <c r="F1343" s="37">
        <v>64</v>
      </c>
      <c r="G1343" s="25" t="s">
        <v>18005</v>
      </c>
    </row>
    <row r="1344" spans="1:11" x14ac:dyDescent="0.2">
      <c r="A1344" s="2">
        <v>10530011</v>
      </c>
      <c r="B1344" s="35" t="s">
        <v>2859</v>
      </c>
      <c r="C1344" s="37" t="s">
        <v>2860</v>
      </c>
      <c r="D1344" s="37" t="s">
        <v>21600</v>
      </c>
      <c r="E1344" s="35" t="s">
        <v>13766</v>
      </c>
      <c r="F1344" s="37">
        <v>1100</v>
      </c>
      <c r="G1344" s="25" t="s">
        <v>14007</v>
      </c>
      <c r="H1344" s="23">
        <v>203500</v>
      </c>
      <c r="I1344" s="18" t="s">
        <v>14242</v>
      </c>
      <c r="J1344" s="5" t="s">
        <v>19724</v>
      </c>
      <c r="K1344" s="5" t="s">
        <v>19723</v>
      </c>
    </row>
    <row r="1345" spans="1:11" x14ac:dyDescent="0.2">
      <c r="A1345" s="2">
        <v>10530012</v>
      </c>
      <c r="B1345" s="35" t="s">
        <v>2861</v>
      </c>
      <c r="C1345" s="37" t="s">
        <v>2862</v>
      </c>
      <c r="D1345" s="37" t="s">
        <v>21601</v>
      </c>
      <c r="E1345" s="35" t="s">
        <v>13785</v>
      </c>
      <c r="F1345" s="37">
        <v>331</v>
      </c>
      <c r="G1345" s="25" t="s">
        <v>14007</v>
      </c>
      <c r="H1345" s="23">
        <v>205000</v>
      </c>
      <c r="I1345" s="18" t="s">
        <v>19721</v>
      </c>
      <c r="J1345" s="5" t="s">
        <v>19720</v>
      </c>
      <c r="K1345" s="5" t="s">
        <v>19722</v>
      </c>
    </row>
    <row r="1346" spans="1:11" x14ac:dyDescent="0.2">
      <c r="A1346" s="2">
        <v>10530013</v>
      </c>
      <c r="B1346" s="35" t="s">
        <v>277</v>
      </c>
      <c r="C1346" s="37" t="s">
        <v>2863</v>
      </c>
      <c r="D1346" s="37" t="s">
        <v>21602</v>
      </c>
      <c r="E1346" s="35" t="s">
        <v>13766</v>
      </c>
      <c r="F1346" s="37">
        <v>130</v>
      </c>
      <c r="G1346" s="25" t="s">
        <v>13834</v>
      </c>
      <c r="H1346" s="23">
        <v>167300</v>
      </c>
      <c r="I1346" s="18" t="s">
        <v>19719</v>
      </c>
      <c r="J1346" s="5" t="s">
        <v>13772</v>
      </c>
      <c r="K1346" s="5" t="s">
        <v>19718</v>
      </c>
    </row>
    <row r="1347" spans="1:11" x14ac:dyDescent="0.2">
      <c r="A1347" s="2">
        <v>10530014</v>
      </c>
      <c r="B1347" s="35" t="s">
        <v>2864</v>
      </c>
      <c r="C1347" s="37" t="s">
        <v>2865</v>
      </c>
      <c r="D1347" s="37" t="s">
        <v>21603</v>
      </c>
      <c r="F1347" s="37">
        <v>750</v>
      </c>
      <c r="G1347" s="25" t="s">
        <v>13876</v>
      </c>
    </row>
    <row r="1348" spans="1:11" x14ac:dyDescent="0.2">
      <c r="A1348" s="2">
        <v>10530015</v>
      </c>
      <c r="B1348" s="35" t="s">
        <v>99</v>
      </c>
      <c r="C1348" s="37" t="s">
        <v>2866</v>
      </c>
      <c r="D1348" s="37" t="s">
        <v>21604</v>
      </c>
      <c r="F1348" s="37">
        <v>68048</v>
      </c>
      <c r="G1348" s="25" t="s">
        <v>18005</v>
      </c>
    </row>
    <row r="1349" spans="1:11" x14ac:dyDescent="0.2">
      <c r="A1349" s="2">
        <v>10530016</v>
      </c>
      <c r="B1349" s="35" t="s">
        <v>1502</v>
      </c>
      <c r="C1349" s="37" t="s">
        <v>2867</v>
      </c>
      <c r="D1349" s="37" t="s">
        <v>20921</v>
      </c>
      <c r="F1349" s="37">
        <v>50</v>
      </c>
      <c r="G1349" s="25" t="s">
        <v>13796</v>
      </c>
    </row>
    <row r="1350" spans="1:11" x14ac:dyDescent="0.2">
      <c r="A1350" s="2">
        <v>10530017</v>
      </c>
      <c r="B1350" s="35" t="s">
        <v>2868</v>
      </c>
      <c r="C1350" s="37" t="s">
        <v>2869</v>
      </c>
      <c r="D1350" s="37" t="s">
        <v>21605</v>
      </c>
      <c r="F1350" s="37">
        <v>50</v>
      </c>
      <c r="G1350" s="25" t="s">
        <v>18005</v>
      </c>
    </row>
    <row r="1351" spans="1:11" x14ac:dyDescent="0.2">
      <c r="A1351" s="2">
        <v>10530018</v>
      </c>
      <c r="B1351" s="35" t="s">
        <v>2870</v>
      </c>
      <c r="C1351" s="37" t="s">
        <v>2871</v>
      </c>
      <c r="D1351" s="37" t="s">
        <v>21606</v>
      </c>
      <c r="F1351" s="37">
        <v>50</v>
      </c>
      <c r="G1351" s="25" t="s">
        <v>18005</v>
      </c>
    </row>
    <row r="1352" spans="1:11" x14ac:dyDescent="0.2">
      <c r="A1352" s="2">
        <v>10530019</v>
      </c>
      <c r="B1352" s="35" t="s">
        <v>2872</v>
      </c>
      <c r="C1352" s="37" t="s">
        <v>2873</v>
      </c>
      <c r="D1352" s="37" t="s">
        <v>21607</v>
      </c>
      <c r="F1352" s="37">
        <v>341</v>
      </c>
      <c r="G1352" s="25" t="s">
        <v>13796</v>
      </c>
    </row>
    <row r="1353" spans="1:11" x14ac:dyDescent="0.2">
      <c r="A1353" s="2">
        <v>10530020</v>
      </c>
      <c r="B1353" s="35" t="s">
        <v>2874</v>
      </c>
      <c r="C1353" s="37" t="s">
        <v>2875</v>
      </c>
      <c r="D1353" s="37" t="s">
        <v>21608</v>
      </c>
      <c r="F1353" s="37">
        <v>1500</v>
      </c>
      <c r="G1353" s="25" t="s">
        <v>18005</v>
      </c>
    </row>
    <row r="1354" spans="1:11" x14ac:dyDescent="0.2">
      <c r="A1354" s="2">
        <v>10530021</v>
      </c>
      <c r="B1354" s="35" t="s">
        <v>2876</v>
      </c>
      <c r="C1354" s="37" t="s">
        <v>2877</v>
      </c>
      <c r="D1354" s="37" t="s">
        <v>21609</v>
      </c>
      <c r="F1354" s="37">
        <v>60</v>
      </c>
      <c r="G1354" s="25" t="s">
        <v>13914</v>
      </c>
    </row>
    <row r="1355" spans="1:11" x14ac:dyDescent="0.2">
      <c r="A1355" s="2">
        <v>10530022</v>
      </c>
      <c r="B1355" s="35" t="s">
        <v>2878</v>
      </c>
      <c r="C1355" s="37" t="s">
        <v>2879</v>
      </c>
      <c r="D1355" s="37" t="s">
        <v>21610</v>
      </c>
      <c r="F1355" s="37">
        <v>160</v>
      </c>
      <c r="G1355" s="25" t="s">
        <v>18005</v>
      </c>
    </row>
    <row r="1356" spans="1:11" x14ac:dyDescent="0.2">
      <c r="A1356" s="2">
        <v>10530023</v>
      </c>
      <c r="B1356" s="35" t="s">
        <v>2880</v>
      </c>
      <c r="C1356" s="37" t="s">
        <v>2881</v>
      </c>
      <c r="D1356" s="37" t="s">
        <v>21611</v>
      </c>
      <c r="G1356" s="25" t="s">
        <v>18005</v>
      </c>
    </row>
    <row r="1357" spans="1:11" x14ac:dyDescent="0.2">
      <c r="A1357" s="2">
        <v>10530024</v>
      </c>
      <c r="B1357" s="35" t="s">
        <v>2882</v>
      </c>
      <c r="C1357" s="37" t="s">
        <v>2883</v>
      </c>
      <c r="D1357" s="37" t="s">
        <v>21612</v>
      </c>
      <c r="F1357" s="37">
        <v>30</v>
      </c>
      <c r="G1357" s="25" t="s">
        <v>13820</v>
      </c>
    </row>
    <row r="1358" spans="1:11" x14ac:dyDescent="0.2">
      <c r="A1358" s="2">
        <v>10530025</v>
      </c>
      <c r="B1358" s="35" t="s">
        <v>2884</v>
      </c>
      <c r="C1358" s="37" t="s">
        <v>2885</v>
      </c>
      <c r="D1358" s="37" t="s">
        <v>21613</v>
      </c>
      <c r="F1358" s="37">
        <v>2708</v>
      </c>
      <c r="G1358" s="25" t="s">
        <v>18005</v>
      </c>
    </row>
    <row r="1359" spans="1:11" x14ac:dyDescent="0.2">
      <c r="A1359" s="2">
        <v>10530026</v>
      </c>
      <c r="B1359" s="35" t="s">
        <v>2886</v>
      </c>
      <c r="C1359" s="37" t="s">
        <v>2887</v>
      </c>
      <c r="D1359" s="37" t="s">
        <v>21614</v>
      </c>
      <c r="E1359" s="35" t="s">
        <v>13785</v>
      </c>
      <c r="F1359" s="37">
        <v>172</v>
      </c>
      <c r="G1359" s="25" t="s">
        <v>13796</v>
      </c>
      <c r="H1359" s="23">
        <v>202000</v>
      </c>
      <c r="I1359" s="18" t="s">
        <v>14874</v>
      </c>
      <c r="J1359" s="5" t="s">
        <v>147</v>
      </c>
      <c r="K1359" s="5" t="s">
        <v>19717</v>
      </c>
    </row>
    <row r="1360" spans="1:11" x14ac:dyDescent="0.2">
      <c r="A1360" s="2">
        <v>10530027</v>
      </c>
      <c r="B1360" s="35" t="s">
        <v>2888</v>
      </c>
      <c r="C1360" s="37" t="s">
        <v>2889</v>
      </c>
      <c r="D1360" s="37" t="s">
        <v>21615</v>
      </c>
      <c r="E1360" s="35" t="s">
        <v>13785</v>
      </c>
      <c r="F1360" s="37">
        <v>3276</v>
      </c>
      <c r="G1360" s="25" t="s">
        <v>13863</v>
      </c>
      <c r="H1360" s="23">
        <v>217300</v>
      </c>
      <c r="K1360" s="5" t="s">
        <v>19716</v>
      </c>
    </row>
    <row r="1361" spans="1:11" x14ac:dyDescent="0.2">
      <c r="A1361" s="2">
        <v>10530028</v>
      </c>
      <c r="B1361" s="35" t="s">
        <v>2890</v>
      </c>
      <c r="C1361" s="37" t="s">
        <v>2891</v>
      </c>
      <c r="D1361" s="37" t="s">
        <v>21615</v>
      </c>
      <c r="E1361" s="35" t="s">
        <v>13785</v>
      </c>
      <c r="F1361" s="37">
        <v>12100</v>
      </c>
      <c r="G1361" s="25" t="s">
        <v>13796</v>
      </c>
      <c r="H1361" s="23">
        <v>217300</v>
      </c>
      <c r="K1361" s="5" t="s">
        <v>19716</v>
      </c>
    </row>
    <row r="1362" spans="1:11" x14ac:dyDescent="0.2">
      <c r="A1362" s="2">
        <v>10530029</v>
      </c>
      <c r="B1362" s="35" t="s">
        <v>2892</v>
      </c>
      <c r="C1362" s="37" t="s">
        <v>2893</v>
      </c>
      <c r="D1362" s="37" t="s">
        <v>21616</v>
      </c>
      <c r="F1362" s="37">
        <v>11885</v>
      </c>
      <c r="G1362" s="25" t="s">
        <v>13820</v>
      </c>
    </row>
    <row r="1363" spans="1:11" x14ac:dyDescent="0.2">
      <c r="A1363" s="2">
        <v>10530030</v>
      </c>
      <c r="B1363" s="35" t="s">
        <v>2894</v>
      </c>
      <c r="C1363" s="37" t="s">
        <v>2895</v>
      </c>
      <c r="D1363" s="37" t="s">
        <v>21617</v>
      </c>
      <c r="F1363" s="37">
        <v>110</v>
      </c>
      <c r="G1363" s="25" t="s">
        <v>18005</v>
      </c>
    </row>
    <row r="1364" spans="1:11" x14ac:dyDescent="0.2">
      <c r="A1364" s="2">
        <v>10530031</v>
      </c>
      <c r="B1364" s="35" t="s">
        <v>2896</v>
      </c>
      <c r="C1364" s="37" t="s">
        <v>2897</v>
      </c>
      <c r="D1364" s="37" t="s">
        <v>21618</v>
      </c>
      <c r="F1364" s="37">
        <v>1800</v>
      </c>
      <c r="G1364" s="25" t="s">
        <v>13889</v>
      </c>
    </row>
    <row r="1365" spans="1:11" x14ac:dyDescent="0.2">
      <c r="A1365" s="2">
        <v>10530032</v>
      </c>
      <c r="B1365" s="35" t="s">
        <v>2898</v>
      </c>
      <c r="C1365" s="37" t="s">
        <v>2899</v>
      </c>
      <c r="D1365" s="37" t="s">
        <v>21619</v>
      </c>
      <c r="F1365" s="37">
        <v>4748</v>
      </c>
      <c r="G1365" s="25" t="s">
        <v>13889</v>
      </c>
    </row>
    <row r="1366" spans="1:11" x14ac:dyDescent="0.2">
      <c r="A1366" s="2">
        <v>10530033</v>
      </c>
      <c r="B1366" s="35" t="s">
        <v>2900</v>
      </c>
      <c r="C1366" s="37" t="s">
        <v>2901</v>
      </c>
      <c r="D1366" s="37" t="s">
        <v>21620</v>
      </c>
      <c r="E1366" s="35" t="s">
        <v>13766</v>
      </c>
      <c r="F1366" s="37">
        <v>203</v>
      </c>
      <c r="G1366" s="25" t="s">
        <v>13889</v>
      </c>
      <c r="H1366" s="23">
        <v>190000</v>
      </c>
      <c r="I1366" s="18" t="s">
        <v>19715</v>
      </c>
      <c r="J1366" s="5" t="s">
        <v>13900</v>
      </c>
      <c r="K1366" s="5" t="s">
        <v>19714</v>
      </c>
    </row>
    <row r="1367" spans="1:11" x14ac:dyDescent="0.2">
      <c r="A1367" s="2">
        <v>10530034</v>
      </c>
      <c r="B1367" s="35" t="s">
        <v>312</v>
      </c>
      <c r="C1367" s="37" t="s">
        <v>2902</v>
      </c>
      <c r="D1367" s="37" t="s">
        <v>21621</v>
      </c>
      <c r="E1367" s="35" t="s">
        <v>13844</v>
      </c>
      <c r="F1367" s="37">
        <v>245</v>
      </c>
      <c r="G1367" s="25" t="s">
        <v>13891</v>
      </c>
      <c r="H1367" s="23">
        <v>204000</v>
      </c>
      <c r="I1367" s="18" t="s">
        <v>19713</v>
      </c>
      <c r="J1367" s="5" t="s">
        <v>237</v>
      </c>
      <c r="K1367" s="5" t="s">
        <v>19712</v>
      </c>
    </row>
    <row r="1368" spans="1:11" x14ac:dyDescent="0.2">
      <c r="A1368" s="2">
        <v>10530035</v>
      </c>
      <c r="B1368" s="35" t="s">
        <v>2903</v>
      </c>
      <c r="C1368" s="37" t="s">
        <v>2904</v>
      </c>
      <c r="D1368" s="37" t="s">
        <v>21622</v>
      </c>
      <c r="F1368" s="37">
        <v>25</v>
      </c>
      <c r="G1368" s="25" t="s">
        <v>18005</v>
      </c>
    </row>
    <row r="1369" spans="1:11" x14ac:dyDescent="0.2">
      <c r="A1369" s="2">
        <v>10530036</v>
      </c>
      <c r="B1369" s="35" t="s">
        <v>2905</v>
      </c>
      <c r="C1369" s="37" t="s">
        <v>2906</v>
      </c>
      <c r="D1369" s="37" t="s">
        <v>21623</v>
      </c>
      <c r="F1369" s="37">
        <v>21</v>
      </c>
      <c r="G1369" s="25" t="s">
        <v>13891</v>
      </c>
    </row>
    <row r="1370" spans="1:11" x14ac:dyDescent="0.2">
      <c r="A1370" s="2">
        <v>10530037</v>
      </c>
      <c r="B1370" s="35" t="s">
        <v>2907</v>
      </c>
      <c r="C1370" s="37" t="s">
        <v>2908</v>
      </c>
      <c r="D1370" s="37" t="s">
        <v>21624</v>
      </c>
      <c r="F1370" s="37">
        <v>486</v>
      </c>
      <c r="G1370" s="25" t="s">
        <v>18005</v>
      </c>
    </row>
    <row r="1371" spans="1:11" x14ac:dyDescent="0.2">
      <c r="A1371" s="2">
        <v>10530038</v>
      </c>
      <c r="B1371" s="35" t="s">
        <v>2909</v>
      </c>
      <c r="C1371" s="37" t="s">
        <v>2910</v>
      </c>
      <c r="D1371" s="37" t="s">
        <v>21625</v>
      </c>
      <c r="F1371" s="37">
        <v>175</v>
      </c>
      <c r="G1371" s="25" t="s">
        <v>18005</v>
      </c>
    </row>
    <row r="1372" spans="1:11" x14ac:dyDescent="0.2">
      <c r="A1372" s="2">
        <v>10530039</v>
      </c>
      <c r="B1372" s="35" t="s">
        <v>2911</v>
      </c>
      <c r="C1372" s="37" t="s">
        <v>2912</v>
      </c>
      <c r="D1372" s="37" t="s">
        <v>21626</v>
      </c>
      <c r="F1372" s="37">
        <v>2200</v>
      </c>
      <c r="G1372" s="25" t="s">
        <v>13914</v>
      </c>
    </row>
    <row r="1373" spans="1:11" x14ac:dyDescent="0.2">
      <c r="A1373" s="2">
        <v>10530040</v>
      </c>
      <c r="B1373" s="35" t="s">
        <v>2913</v>
      </c>
      <c r="C1373" s="37" t="s">
        <v>2914</v>
      </c>
      <c r="D1373" s="37" t="s">
        <v>21627</v>
      </c>
      <c r="F1373" s="37">
        <v>60</v>
      </c>
      <c r="G1373" s="25" t="s">
        <v>18005</v>
      </c>
    </row>
    <row r="1374" spans="1:11" x14ac:dyDescent="0.2">
      <c r="A1374" s="2">
        <v>10530041</v>
      </c>
      <c r="B1374" s="35" t="s">
        <v>2915</v>
      </c>
      <c r="C1374" s="37" t="s">
        <v>2916</v>
      </c>
      <c r="D1374" s="37" t="s">
        <v>21628</v>
      </c>
      <c r="F1374" s="37">
        <v>1412</v>
      </c>
      <c r="G1374" s="25" t="s">
        <v>18005</v>
      </c>
    </row>
    <row r="1375" spans="1:11" x14ac:dyDescent="0.2">
      <c r="A1375" s="2">
        <v>10530042</v>
      </c>
      <c r="B1375" s="35" t="s">
        <v>2917</v>
      </c>
      <c r="C1375" s="37" t="s">
        <v>2918</v>
      </c>
      <c r="D1375" s="37" t="s">
        <v>21629</v>
      </c>
      <c r="F1375" s="37">
        <v>166</v>
      </c>
      <c r="G1375" s="25" t="s">
        <v>14003</v>
      </c>
    </row>
    <row r="1376" spans="1:11" x14ac:dyDescent="0.2">
      <c r="A1376" s="2">
        <v>10530043</v>
      </c>
      <c r="B1376" s="35" t="s">
        <v>2919</v>
      </c>
      <c r="C1376" s="37" t="s">
        <v>2920</v>
      </c>
      <c r="D1376" s="37" t="s">
        <v>21630</v>
      </c>
      <c r="E1376" s="35" t="s">
        <v>13785</v>
      </c>
      <c r="F1376" s="37">
        <v>187</v>
      </c>
      <c r="G1376" s="25" t="s">
        <v>13796</v>
      </c>
      <c r="H1376" s="23">
        <v>187200</v>
      </c>
      <c r="I1376" s="18" t="s">
        <v>19711</v>
      </c>
      <c r="J1376" s="5" t="s">
        <v>13905</v>
      </c>
      <c r="K1376" s="5" t="s">
        <v>19710</v>
      </c>
    </row>
    <row r="1377" spans="1:11" x14ac:dyDescent="0.2">
      <c r="A1377" s="2">
        <v>10530044</v>
      </c>
      <c r="B1377" s="35" t="s">
        <v>2921</v>
      </c>
      <c r="C1377" s="37" t="s">
        <v>2922</v>
      </c>
      <c r="D1377" s="37" t="s">
        <v>21631</v>
      </c>
      <c r="E1377" s="35" t="s">
        <v>13785</v>
      </c>
      <c r="F1377" s="37">
        <v>480</v>
      </c>
      <c r="G1377" s="25" t="s">
        <v>13796</v>
      </c>
      <c r="H1377" s="23">
        <v>194700</v>
      </c>
      <c r="I1377" s="18" t="s">
        <v>19709</v>
      </c>
      <c r="J1377" s="5" t="s">
        <v>13771</v>
      </c>
      <c r="K1377" s="5" t="s">
        <v>19708</v>
      </c>
    </row>
    <row r="1378" spans="1:11" x14ac:dyDescent="0.2">
      <c r="A1378" s="2">
        <v>10530045</v>
      </c>
      <c r="B1378" s="35" t="s">
        <v>2923</v>
      </c>
      <c r="C1378" s="37" t="s">
        <v>2924</v>
      </c>
      <c r="D1378" s="37" t="s">
        <v>21632</v>
      </c>
      <c r="E1378" s="35" t="s">
        <v>13766</v>
      </c>
      <c r="F1378" s="37">
        <v>4270</v>
      </c>
      <c r="G1378" s="25" t="s">
        <v>14003</v>
      </c>
      <c r="H1378" s="23">
        <v>188500</v>
      </c>
      <c r="I1378" s="18" t="s">
        <v>19707</v>
      </c>
      <c r="J1378" s="5" t="s">
        <v>17561</v>
      </c>
      <c r="K1378" s="5" t="s">
        <v>19706</v>
      </c>
    </row>
    <row r="1379" spans="1:11" x14ac:dyDescent="0.2">
      <c r="A1379" s="2">
        <v>10530046</v>
      </c>
      <c r="B1379" s="35" t="s">
        <v>2925</v>
      </c>
      <c r="C1379" s="37" t="s">
        <v>2926</v>
      </c>
      <c r="D1379" s="37" t="s">
        <v>21633</v>
      </c>
      <c r="F1379" s="37">
        <v>360</v>
      </c>
      <c r="G1379" s="25" t="s">
        <v>18005</v>
      </c>
    </row>
    <row r="1380" spans="1:11" x14ac:dyDescent="0.2">
      <c r="A1380" s="2">
        <v>10530047</v>
      </c>
      <c r="B1380" s="35" t="s">
        <v>2927</v>
      </c>
      <c r="C1380" s="37" t="s">
        <v>2928</v>
      </c>
      <c r="D1380" s="37" t="s">
        <v>21634</v>
      </c>
      <c r="E1380" s="35" t="s">
        <v>13766</v>
      </c>
      <c r="F1380" s="37">
        <v>237</v>
      </c>
      <c r="G1380" s="25" t="s">
        <v>14365</v>
      </c>
      <c r="H1380" s="23">
        <v>198000</v>
      </c>
      <c r="J1380" s="5" t="s">
        <v>14135</v>
      </c>
      <c r="K1380" s="5" t="s">
        <v>19705</v>
      </c>
    </row>
    <row r="1381" spans="1:11" x14ac:dyDescent="0.2">
      <c r="A1381" s="2">
        <v>10530048</v>
      </c>
      <c r="B1381" s="35" t="s">
        <v>2929</v>
      </c>
      <c r="C1381" s="37" t="s">
        <v>2930</v>
      </c>
      <c r="D1381" s="37" t="s">
        <v>21635</v>
      </c>
      <c r="F1381" s="37">
        <v>172</v>
      </c>
      <c r="G1381" s="25" t="s">
        <v>18005</v>
      </c>
    </row>
    <row r="1382" spans="1:11" x14ac:dyDescent="0.2">
      <c r="A1382" s="2">
        <v>10530049</v>
      </c>
      <c r="B1382" s="35" t="s">
        <v>2931</v>
      </c>
      <c r="C1382" s="37" t="s">
        <v>2932</v>
      </c>
      <c r="D1382" s="37" t="s">
        <v>21636</v>
      </c>
      <c r="F1382" s="37">
        <v>9</v>
      </c>
      <c r="G1382" s="25" t="s">
        <v>13891</v>
      </c>
    </row>
    <row r="1383" spans="1:11" x14ac:dyDescent="0.2">
      <c r="A1383" s="2">
        <v>10530050</v>
      </c>
      <c r="B1383" s="35" t="s">
        <v>2933</v>
      </c>
      <c r="C1383" s="37" t="s">
        <v>2934</v>
      </c>
      <c r="D1383" s="37" t="s">
        <v>21637</v>
      </c>
      <c r="F1383" s="37">
        <v>190</v>
      </c>
      <c r="G1383" s="25" t="s">
        <v>18005</v>
      </c>
    </row>
    <row r="1384" spans="1:11" x14ac:dyDescent="0.2">
      <c r="A1384" s="2">
        <v>10530051</v>
      </c>
      <c r="B1384" s="35" t="s">
        <v>2935</v>
      </c>
      <c r="C1384" s="37" t="s">
        <v>2936</v>
      </c>
      <c r="D1384" s="37" t="s">
        <v>21638</v>
      </c>
      <c r="E1384" s="35" t="s">
        <v>13766</v>
      </c>
      <c r="F1384" s="37">
        <v>1002</v>
      </c>
      <c r="G1384" s="25" t="s">
        <v>13829</v>
      </c>
      <c r="H1384" s="23">
        <v>190000</v>
      </c>
      <c r="I1384" s="18" t="s">
        <v>16359</v>
      </c>
      <c r="J1384" s="5" t="s">
        <v>19703</v>
      </c>
      <c r="K1384" s="5" t="s">
        <v>19704</v>
      </c>
    </row>
    <row r="1385" spans="1:11" x14ac:dyDescent="0.2">
      <c r="A1385" s="2">
        <v>10530052</v>
      </c>
      <c r="B1385" s="35" t="s">
        <v>2937</v>
      </c>
      <c r="C1385" s="37" t="s">
        <v>2938</v>
      </c>
      <c r="D1385" s="37" t="s">
        <v>21639</v>
      </c>
      <c r="F1385" s="37">
        <v>358</v>
      </c>
      <c r="G1385" s="25" t="s">
        <v>13876</v>
      </c>
    </row>
    <row r="1386" spans="1:11" x14ac:dyDescent="0.2">
      <c r="A1386" s="2">
        <v>10530053</v>
      </c>
      <c r="B1386" s="35" t="s">
        <v>2939</v>
      </c>
      <c r="C1386" s="37" t="s">
        <v>2940</v>
      </c>
      <c r="D1386" s="37" t="s">
        <v>21640</v>
      </c>
      <c r="E1386" s="35" t="s">
        <v>13766</v>
      </c>
      <c r="F1386" s="37">
        <v>2068</v>
      </c>
      <c r="G1386" s="25" t="s">
        <v>13889</v>
      </c>
      <c r="H1386" s="23">
        <v>210000</v>
      </c>
      <c r="J1386" s="5" t="s">
        <v>16524</v>
      </c>
      <c r="K1386" s="5" t="s">
        <v>15762</v>
      </c>
    </row>
    <row r="1387" spans="1:11" x14ac:dyDescent="0.2">
      <c r="A1387" s="2">
        <v>10530054</v>
      </c>
      <c r="B1387" s="35" t="s">
        <v>2941</v>
      </c>
      <c r="C1387" s="37" t="s">
        <v>2942</v>
      </c>
      <c r="D1387" s="37" t="s">
        <v>21641</v>
      </c>
      <c r="F1387" s="37">
        <v>342</v>
      </c>
      <c r="G1387" s="25" t="s">
        <v>18005</v>
      </c>
    </row>
    <row r="1388" spans="1:11" x14ac:dyDescent="0.2">
      <c r="A1388" s="2">
        <v>10530055</v>
      </c>
      <c r="B1388" s="35" t="s">
        <v>2943</v>
      </c>
      <c r="C1388" s="37" t="s">
        <v>2944</v>
      </c>
      <c r="D1388" s="37" t="s">
        <v>21642</v>
      </c>
      <c r="F1388" s="37">
        <v>101</v>
      </c>
      <c r="G1388" s="25" t="s">
        <v>13834</v>
      </c>
    </row>
    <row r="1389" spans="1:11" x14ac:dyDescent="0.2">
      <c r="A1389" s="2">
        <v>10530056</v>
      </c>
      <c r="B1389" s="35" t="s">
        <v>2945</v>
      </c>
      <c r="C1389" s="37" t="s">
        <v>2946</v>
      </c>
      <c r="D1389" s="37" t="s">
        <v>21643</v>
      </c>
      <c r="F1389" s="37">
        <v>2900</v>
      </c>
      <c r="G1389" s="25" t="s">
        <v>18005</v>
      </c>
    </row>
    <row r="1390" spans="1:11" x14ac:dyDescent="0.2">
      <c r="A1390" s="2">
        <v>10530057</v>
      </c>
      <c r="B1390" s="35" t="s">
        <v>2947</v>
      </c>
      <c r="C1390" s="37" t="s">
        <v>2948</v>
      </c>
      <c r="D1390" s="37" t="s">
        <v>21644</v>
      </c>
      <c r="F1390" s="37">
        <v>400</v>
      </c>
      <c r="G1390" s="25" t="s">
        <v>18005</v>
      </c>
    </row>
    <row r="1391" spans="1:11" x14ac:dyDescent="0.2">
      <c r="A1391" s="2">
        <v>10530058</v>
      </c>
      <c r="B1391" s="35" t="s">
        <v>2949</v>
      </c>
      <c r="C1391" s="37" t="s">
        <v>2950</v>
      </c>
      <c r="D1391" s="37" t="s">
        <v>21645</v>
      </c>
      <c r="F1391" s="37">
        <v>62</v>
      </c>
      <c r="G1391" s="25" t="s">
        <v>18005</v>
      </c>
    </row>
    <row r="1392" spans="1:11" x14ac:dyDescent="0.2">
      <c r="A1392" s="2">
        <v>10530059</v>
      </c>
      <c r="B1392" s="35" t="s">
        <v>2951</v>
      </c>
      <c r="C1392" s="37" t="s">
        <v>2952</v>
      </c>
      <c r="D1392" s="37" t="s">
        <v>21646</v>
      </c>
      <c r="F1392" s="37">
        <v>240</v>
      </c>
      <c r="G1392" s="25" t="s">
        <v>13876</v>
      </c>
    </row>
    <row r="1393" spans="1:11" x14ac:dyDescent="0.2">
      <c r="A1393" s="2">
        <v>10530060</v>
      </c>
      <c r="B1393" s="35" t="s">
        <v>2953</v>
      </c>
      <c r="C1393" s="37" t="s">
        <v>2954</v>
      </c>
      <c r="D1393" s="37" t="s">
        <v>21647</v>
      </c>
      <c r="F1393" s="37">
        <v>695</v>
      </c>
      <c r="G1393" s="25" t="s">
        <v>18005</v>
      </c>
    </row>
    <row r="1394" spans="1:11" x14ac:dyDescent="0.2">
      <c r="A1394" s="2">
        <v>10530061</v>
      </c>
      <c r="B1394" s="35" t="s">
        <v>2955</v>
      </c>
      <c r="C1394" s="37" t="s">
        <v>2956</v>
      </c>
      <c r="D1394" s="37" t="s">
        <v>21648</v>
      </c>
      <c r="F1394" s="37">
        <v>182</v>
      </c>
      <c r="G1394" s="25" t="s">
        <v>13866</v>
      </c>
    </row>
    <row r="1395" spans="1:11" x14ac:dyDescent="0.2">
      <c r="A1395" s="2">
        <v>10530062</v>
      </c>
      <c r="B1395" s="35" t="s">
        <v>2957</v>
      </c>
      <c r="C1395" s="37" t="s">
        <v>2958</v>
      </c>
      <c r="D1395" s="37" t="s">
        <v>21649</v>
      </c>
      <c r="F1395" s="37">
        <v>68</v>
      </c>
      <c r="G1395" s="25" t="s">
        <v>18005</v>
      </c>
    </row>
    <row r="1396" spans="1:11" x14ac:dyDescent="0.2">
      <c r="A1396" s="2">
        <v>10530063</v>
      </c>
      <c r="B1396" s="35" t="s">
        <v>2959</v>
      </c>
      <c r="C1396" s="37" t="s">
        <v>2960</v>
      </c>
      <c r="D1396" s="37" t="s">
        <v>21650</v>
      </c>
      <c r="E1396" s="35" t="s">
        <v>13785</v>
      </c>
      <c r="F1396" s="37">
        <v>874</v>
      </c>
      <c r="G1396" s="25" t="s">
        <v>13856</v>
      </c>
      <c r="H1396" s="23">
        <v>175000</v>
      </c>
      <c r="I1396" s="18" t="s">
        <v>19702</v>
      </c>
      <c r="J1396" s="5" t="s">
        <v>13947</v>
      </c>
      <c r="K1396" s="5" t="s">
        <v>19701</v>
      </c>
    </row>
    <row r="1397" spans="1:11" x14ac:dyDescent="0.2">
      <c r="A1397" s="2">
        <v>10530064</v>
      </c>
      <c r="B1397" s="35" t="s">
        <v>2961</v>
      </c>
      <c r="C1397" s="37" t="s">
        <v>2962</v>
      </c>
      <c r="D1397" s="37" t="s">
        <v>21651</v>
      </c>
      <c r="F1397" s="37">
        <v>765</v>
      </c>
      <c r="G1397" s="25" t="s">
        <v>13876</v>
      </c>
    </row>
    <row r="1398" spans="1:11" x14ac:dyDescent="0.2">
      <c r="A1398" s="2">
        <v>10530065</v>
      </c>
      <c r="B1398" s="35" t="s">
        <v>2963</v>
      </c>
      <c r="C1398" s="37" t="s">
        <v>2964</v>
      </c>
      <c r="D1398" s="37" t="s">
        <v>21652</v>
      </c>
      <c r="F1398" s="37">
        <v>2702</v>
      </c>
      <c r="G1398" s="25" t="s">
        <v>13956</v>
      </c>
    </row>
    <row r="1399" spans="1:11" x14ac:dyDescent="0.2">
      <c r="A1399" s="2">
        <v>10530066</v>
      </c>
      <c r="B1399" s="35" t="s">
        <v>2965</v>
      </c>
      <c r="C1399" s="37" t="s">
        <v>2966</v>
      </c>
      <c r="D1399" s="37" t="s">
        <v>21652</v>
      </c>
      <c r="F1399" s="37">
        <v>131</v>
      </c>
      <c r="G1399" s="25" t="s">
        <v>13926</v>
      </c>
    </row>
    <row r="1400" spans="1:11" x14ac:dyDescent="0.2">
      <c r="A1400" s="2">
        <v>10530067</v>
      </c>
      <c r="B1400" s="35" t="s">
        <v>2967</v>
      </c>
      <c r="C1400" s="37" t="s">
        <v>2968</v>
      </c>
      <c r="D1400" s="37" t="s">
        <v>21653</v>
      </c>
      <c r="F1400" s="37">
        <v>324</v>
      </c>
      <c r="G1400" s="25" t="s">
        <v>18005</v>
      </c>
    </row>
    <row r="1401" spans="1:11" x14ac:dyDescent="0.2">
      <c r="A1401" s="2">
        <v>10530068</v>
      </c>
      <c r="B1401" s="35" t="s">
        <v>2969</v>
      </c>
      <c r="C1401" s="37" t="s">
        <v>2970</v>
      </c>
      <c r="D1401" s="37" t="s">
        <v>21654</v>
      </c>
      <c r="E1401" s="35" t="s">
        <v>13785</v>
      </c>
      <c r="F1401" s="37">
        <v>490</v>
      </c>
      <c r="G1401" s="25" t="s">
        <v>13889</v>
      </c>
      <c r="H1401" s="23">
        <v>205000</v>
      </c>
      <c r="J1401" s="5" t="s">
        <v>17561</v>
      </c>
      <c r="K1401" s="5" t="s">
        <v>19700</v>
      </c>
    </row>
    <row r="1402" spans="1:11" x14ac:dyDescent="0.2">
      <c r="A1402" s="2">
        <v>10530069</v>
      </c>
      <c r="B1402" s="35" t="s">
        <v>2971</v>
      </c>
      <c r="C1402" s="37" t="s">
        <v>2972</v>
      </c>
      <c r="D1402" s="37" t="s">
        <v>21655</v>
      </c>
      <c r="E1402" s="35" t="s">
        <v>13766</v>
      </c>
      <c r="F1402" s="37">
        <v>442</v>
      </c>
      <c r="G1402" s="25" t="s">
        <v>13885</v>
      </c>
      <c r="H1402" s="23">
        <v>180000</v>
      </c>
      <c r="I1402" s="18" t="s">
        <v>19699</v>
      </c>
      <c r="J1402" s="5" t="s">
        <v>19698</v>
      </c>
      <c r="K1402" s="5" t="s">
        <v>19697</v>
      </c>
    </row>
    <row r="1403" spans="1:11" x14ac:dyDescent="0.2">
      <c r="A1403" s="2">
        <v>10530070</v>
      </c>
      <c r="B1403" s="35" t="s">
        <v>2973</v>
      </c>
      <c r="C1403" s="37" t="s">
        <v>2974</v>
      </c>
      <c r="D1403" s="37" t="s">
        <v>21656</v>
      </c>
      <c r="F1403" s="37">
        <v>18</v>
      </c>
      <c r="G1403" s="25" t="s">
        <v>18005</v>
      </c>
    </row>
    <row r="1404" spans="1:11" x14ac:dyDescent="0.2">
      <c r="A1404" s="2">
        <v>10530071</v>
      </c>
      <c r="B1404" s="35" t="s">
        <v>2975</v>
      </c>
      <c r="C1404" s="37" t="s">
        <v>2976</v>
      </c>
      <c r="D1404" s="37" t="s">
        <v>21657</v>
      </c>
      <c r="F1404" s="37">
        <v>160</v>
      </c>
      <c r="G1404" s="25" t="s">
        <v>18005</v>
      </c>
    </row>
    <row r="1405" spans="1:11" x14ac:dyDescent="0.2">
      <c r="A1405" s="2">
        <v>10530072</v>
      </c>
      <c r="B1405" s="35" t="s">
        <v>2977</v>
      </c>
      <c r="C1405" s="37" t="s">
        <v>2978</v>
      </c>
      <c r="D1405" s="37" t="s">
        <v>21658</v>
      </c>
      <c r="F1405" s="37">
        <v>683</v>
      </c>
      <c r="G1405" s="25" t="s">
        <v>18005</v>
      </c>
    </row>
    <row r="1406" spans="1:11" x14ac:dyDescent="0.2">
      <c r="A1406" s="2">
        <v>10530073</v>
      </c>
      <c r="B1406" s="35" t="s">
        <v>2979</v>
      </c>
      <c r="C1406" s="37" t="s">
        <v>2980</v>
      </c>
      <c r="D1406" s="37" t="s">
        <v>21659</v>
      </c>
      <c r="F1406" s="37">
        <v>300</v>
      </c>
      <c r="G1406" s="25" t="s">
        <v>18005</v>
      </c>
    </row>
    <row r="1407" spans="1:11" x14ac:dyDescent="0.2">
      <c r="A1407" s="2">
        <v>10530074</v>
      </c>
      <c r="B1407" s="35" t="s">
        <v>2981</v>
      </c>
      <c r="C1407" s="37" t="s">
        <v>2982</v>
      </c>
      <c r="D1407" s="37" t="s">
        <v>21660</v>
      </c>
      <c r="F1407" s="37">
        <v>71</v>
      </c>
      <c r="G1407" s="25" t="s">
        <v>18005</v>
      </c>
    </row>
    <row r="1408" spans="1:11" x14ac:dyDescent="0.2">
      <c r="A1408" s="2">
        <v>10530075</v>
      </c>
      <c r="B1408" s="35" t="s">
        <v>2983</v>
      </c>
      <c r="C1408" s="37" t="s">
        <v>2984</v>
      </c>
      <c r="D1408" s="37" t="s">
        <v>21661</v>
      </c>
      <c r="F1408" s="37">
        <v>300</v>
      </c>
      <c r="G1408" s="25" t="s">
        <v>13866</v>
      </c>
    </row>
    <row r="1409" spans="1:11" x14ac:dyDescent="0.2">
      <c r="A1409" s="2">
        <v>10530076</v>
      </c>
      <c r="B1409" s="35" t="s">
        <v>278</v>
      </c>
      <c r="C1409" s="37" t="s">
        <v>2985</v>
      </c>
      <c r="D1409" s="37" t="s">
        <v>21662</v>
      </c>
      <c r="E1409" s="35" t="s">
        <v>13766</v>
      </c>
      <c r="F1409" s="37">
        <v>201</v>
      </c>
      <c r="G1409" s="25" t="s">
        <v>13834</v>
      </c>
      <c r="H1409" s="23">
        <v>175000</v>
      </c>
      <c r="I1409" s="18" t="s">
        <v>19695</v>
      </c>
      <c r="J1409" s="5" t="s">
        <v>13989</v>
      </c>
      <c r="K1409" s="5" t="s">
        <v>19694</v>
      </c>
    </row>
    <row r="1410" spans="1:11" x14ac:dyDescent="0.2">
      <c r="A1410" s="2">
        <v>10530077</v>
      </c>
      <c r="B1410" s="35" t="s">
        <v>2986</v>
      </c>
      <c r="C1410" s="37" t="s">
        <v>2987</v>
      </c>
      <c r="D1410" s="37" t="s">
        <v>21663</v>
      </c>
      <c r="E1410" s="35" t="s">
        <v>13785</v>
      </c>
      <c r="F1410" s="37">
        <v>401</v>
      </c>
      <c r="G1410" s="25" t="s">
        <v>13942</v>
      </c>
      <c r="H1410" s="23">
        <v>200000</v>
      </c>
      <c r="I1410" s="18" t="s">
        <v>19693</v>
      </c>
      <c r="J1410" s="5" t="s">
        <v>19692</v>
      </c>
      <c r="K1410" s="5" t="s">
        <v>19691</v>
      </c>
    </row>
    <row r="1411" spans="1:11" x14ac:dyDescent="0.2">
      <c r="A1411" s="2">
        <v>10530078</v>
      </c>
      <c r="B1411" s="35" t="s">
        <v>2988</v>
      </c>
      <c r="C1411" s="37" t="s">
        <v>2989</v>
      </c>
      <c r="D1411" s="37" t="s">
        <v>21664</v>
      </c>
      <c r="G1411" s="25" t="s">
        <v>18005</v>
      </c>
    </row>
    <row r="1412" spans="1:11" x14ac:dyDescent="0.2">
      <c r="A1412" s="2">
        <v>10530079</v>
      </c>
      <c r="B1412" s="35" t="s">
        <v>2990</v>
      </c>
      <c r="C1412" s="37" t="s">
        <v>2991</v>
      </c>
      <c r="D1412" s="37" t="s">
        <v>21665</v>
      </c>
      <c r="F1412" s="37">
        <v>300</v>
      </c>
      <c r="G1412" s="25" t="s">
        <v>18005</v>
      </c>
    </row>
    <row r="1413" spans="1:11" x14ac:dyDescent="0.2">
      <c r="A1413" s="2">
        <v>10530080</v>
      </c>
      <c r="B1413" s="35" t="s">
        <v>2992</v>
      </c>
      <c r="C1413" s="37" t="s">
        <v>2993</v>
      </c>
      <c r="D1413" s="37" t="s">
        <v>21666</v>
      </c>
      <c r="E1413" s="35" t="s">
        <v>13785</v>
      </c>
      <c r="F1413" s="37">
        <v>40</v>
      </c>
      <c r="G1413" s="25" t="s">
        <v>13873</v>
      </c>
      <c r="H1413" s="23">
        <v>200000</v>
      </c>
      <c r="I1413" s="18" t="s">
        <v>19690</v>
      </c>
      <c r="J1413" s="5" t="s">
        <v>13900</v>
      </c>
      <c r="K1413" s="5" t="s">
        <v>19689</v>
      </c>
    </row>
    <row r="1414" spans="1:11" x14ac:dyDescent="0.2">
      <c r="A1414" s="2">
        <v>10530081</v>
      </c>
      <c r="B1414" s="35" t="s">
        <v>2994</v>
      </c>
      <c r="C1414" s="37" t="s">
        <v>2995</v>
      </c>
      <c r="D1414" s="37" t="s">
        <v>21667</v>
      </c>
      <c r="E1414" s="35" t="s">
        <v>13785</v>
      </c>
      <c r="F1414" s="37">
        <v>2516</v>
      </c>
      <c r="G1414" s="25" t="s">
        <v>13942</v>
      </c>
      <c r="H1414" s="23">
        <v>200000</v>
      </c>
      <c r="I1414" s="18" t="s">
        <v>19688</v>
      </c>
      <c r="J1414" s="5" t="s">
        <v>237</v>
      </c>
      <c r="K1414" s="5" t="s">
        <v>19687</v>
      </c>
    </row>
    <row r="1415" spans="1:11" x14ac:dyDescent="0.2">
      <c r="A1415" s="2">
        <v>10530082</v>
      </c>
      <c r="B1415" s="35" t="s">
        <v>2996</v>
      </c>
      <c r="C1415" s="37" t="s">
        <v>2997</v>
      </c>
      <c r="D1415" s="37" t="s">
        <v>21668</v>
      </c>
      <c r="E1415" s="35" t="s">
        <v>13785</v>
      </c>
      <c r="F1415" s="37">
        <v>1915</v>
      </c>
      <c r="G1415" s="25" t="s">
        <v>13856</v>
      </c>
      <c r="H1415" s="23">
        <v>200100</v>
      </c>
      <c r="I1415" s="18" t="s">
        <v>19686</v>
      </c>
      <c r="J1415" s="5" t="s">
        <v>237</v>
      </c>
      <c r="K1415" s="5" t="s">
        <v>21669</v>
      </c>
    </row>
    <row r="1416" spans="1:11" x14ac:dyDescent="0.2">
      <c r="A1416" s="2">
        <v>10530083</v>
      </c>
      <c r="B1416" s="35" t="s">
        <v>2998</v>
      </c>
      <c r="C1416" s="37" t="s">
        <v>2999</v>
      </c>
      <c r="D1416" s="37" t="s">
        <v>21670</v>
      </c>
      <c r="E1416" s="35" t="s">
        <v>13766</v>
      </c>
      <c r="F1416" s="37">
        <v>250</v>
      </c>
      <c r="G1416" s="25" t="s">
        <v>14003</v>
      </c>
      <c r="H1416" s="23">
        <v>124000</v>
      </c>
      <c r="I1416" s="18" t="s">
        <v>19685</v>
      </c>
      <c r="J1416" s="5" t="s">
        <v>19684</v>
      </c>
      <c r="K1416" s="5" t="s">
        <v>19683</v>
      </c>
    </row>
    <row r="1417" spans="1:11" x14ac:dyDescent="0.2">
      <c r="A1417" s="2">
        <v>10530084</v>
      </c>
      <c r="B1417" s="35" t="s">
        <v>3000</v>
      </c>
      <c r="C1417" s="37" t="s">
        <v>3001</v>
      </c>
      <c r="D1417" s="37" t="s">
        <v>21671</v>
      </c>
      <c r="F1417" s="37">
        <v>410</v>
      </c>
      <c r="G1417" s="25" t="s">
        <v>18005</v>
      </c>
    </row>
    <row r="1418" spans="1:11" x14ac:dyDescent="0.2">
      <c r="A1418" s="2">
        <v>10530085</v>
      </c>
      <c r="B1418" s="35" t="s">
        <v>3002</v>
      </c>
      <c r="C1418" s="37" t="s">
        <v>3003</v>
      </c>
      <c r="D1418" s="37" t="s">
        <v>32297</v>
      </c>
      <c r="F1418" s="37">
        <v>393</v>
      </c>
      <c r="G1418" s="25" t="s">
        <v>13891</v>
      </c>
    </row>
    <row r="1419" spans="1:11" x14ac:dyDescent="0.2">
      <c r="A1419" s="2">
        <v>10530086</v>
      </c>
      <c r="B1419" s="35" t="s">
        <v>3004</v>
      </c>
      <c r="C1419" s="37" t="s">
        <v>3005</v>
      </c>
      <c r="D1419" s="37" t="s">
        <v>21672</v>
      </c>
      <c r="F1419" s="37">
        <v>65</v>
      </c>
      <c r="G1419" s="25" t="s">
        <v>13829</v>
      </c>
    </row>
    <row r="1420" spans="1:11" x14ac:dyDescent="0.2">
      <c r="A1420" s="2">
        <v>10530087</v>
      </c>
      <c r="B1420" s="35" t="s">
        <v>3006</v>
      </c>
      <c r="C1420" s="37" t="s">
        <v>3007</v>
      </c>
      <c r="D1420" s="37" t="s">
        <v>21673</v>
      </c>
      <c r="F1420" s="37">
        <v>853</v>
      </c>
      <c r="G1420" s="25" t="s">
        <v>13942</v>
      </c>
    </row>
    <row r="1421" spans="1:11" x14ac:dyDescent="0.2">
      <c r="A1421" s="2">
        <v>10530088</v>
      </c>
      <c r="B1421" s="35" t="s">
        <v>3008</v>
      </c>
      <c r="C1421" s="37" t="s">
        <v>3009</v>
      </c>
      <c r="D1421" s="37" t="s">
        <v>21674</v>
      </c>
      <c r="F1421" s="37">
        <v>4569</v>
      </c>
      <c r="G1421" s="25" t="s">
        <v>18005</v>
      </c>
    </row>
    <row r="1422" spans="1:11" x14ac:dyDescent="0.2">
      <c r="A1422" s="2">
        <v>10530089</v>
      </c>
      <c r="B1422" s="35" t="s">
        <v>3010</v>
      </c>
      <c r="C1422" s="37" t="s">
        <v>3011</v>
      </c>
      <c r="D1422" s="37" t="s">
        <v>21675</v>
      </c>
      <c r="F1422" s="37">
        <v>440</v>
      </c>
      <c r="G1422" s="25" t="s">
        <v>18005</v>
      </c>
    </row>
    <row r="1423" spans="1:11" x14ac:dyDescent="0.2">
      <c r="A1423" s="2">
        <v>10530090</v>
      </c>
      <c r="B1423" s="35" t="s">
        <v>3012</v>
      </c>
      <c r="C1423" s="37" t="s">
        <v>3013</v>
      </c>
      <c r="D1423" s="37" t="s">
        <v>21676</v>
      </c>
      <c r="E1423" s="35" t="s">
        <v>13766</v>
      </c>
      <c r="F1423" s="37">
        <v>658</v>
      </c>
      <c r="G1423" s="25" t="s">
        <v>14003</v>
      </c>
      <c r="H1423" s="23">
        <v>250000</v>
      </c>
      <c r="I1423" s="18" t="s">
        <v>19682</v>
      </c>
      <c r="J1423" s="5" t="s">
        <v>19681</v>
      </c>
      <c r="K1423" s="5" t="s">
        <v>19680</v>
      </c>
    </row>
    <row r="1424" spans="1:11" x14ac:dyDescent="0.2">
      <c r="A1424" s="2">
        <v>10530091</v>
      </c>
      <c r="B1424" s="35" t="s">
        <v>3014</v>
      </c>
      <c r="C1424" s="37" t="s">
        <v>3015</v>
      </c>
      <c r="D1424" s="37" t="s">
        <v>21677</v>
      </c>
      <c r="F1424" s="37">
        <v>1713</v>
      </c>
      <c r="G1424" s="25" t="s">
        <v>13876</v>
      </c>
    </row>
    <row r="1425" spans="1:11" x14ac:dyDescent="0.2">
      <c r="A1425" s="2">
        <v>10530092</v>
      </c>
      <c r="B1425" s="35" t="s">
        <v>3016</v>
      </c>
      <c r="C1425" s="37" t="s">
        <v>3017</v>
      </c>
      <c r="D1425" s="37" t="s">
        <v>21678</v>
      </c>
      <c r="E1425" s="35" t="s">
        <v>13785</v>
      </c>
      <c r="F1425" s="37">
        <v>1761</v>
      </c>
      <c r="G1425" s="25" t="s">
        <v>13876</v>
      </c>
      <c r="H1425" s="23">
        <v>148000</v>
      </c>
      <c r="I1425" s="18" t="s">
        <v>19679</v>
      </c>
      <c r="K1425" s="5" t="s">
        <v>19678</v>
      </c>
    </row>
    <row r="1426" spans="1:11" x14ac:dyDescent="0.2">
      <c r="A1426" s="2">
        <v>10530093</v>
      </c>
      <c r="B1426" s="35" t="s">
        <v>3018</v>
      </c>
      <c r="C1426" s="37" t="s">
        <v>3019</v>
      </c>
      <c r="D1426" s="37" t="s">
        <v>21679</v>
      </c>
      <c r="E1426" s="35" t="s">
        <v>13785</v>
      </c>
      <c r="F1426" s="37">
        <v>488</v>
      </c>
      <c r="G1426" s="25" t="s">
        <v>13856</v>
      </c>
      <c r="H1426" s="23">
        <v>220860</v>
      </c>
      <c r="I1426" s="18" t="s">
        <v>15153</v>
      </c>
      <c r="J1426" s="5" t="s">
        <v>19677</v>
      </c>
      <c r="K1426" s="5" t="s">
        <v>19676</v>
      </c>
    </row>
    <row r="1427" spans="1:11" x14ac:dyDescent="0.2">
      <c r="A1427" s="2">
        <v>10530094</v>
      </c>
      <c r="B1427" s="35" t="s">
        <v>3020</v>
      </c>
      <c r="C1427" s="37" t="s">
        <v>3021</v>
      </c>
      <c r="D1427" s="37" t="s">
        <v>21680</v>
      </c>
      <c r="F1427" s="37">
        <v>85</v>
      </c>
      <c r="G1427" s="25" t="s">
        <v>15118</v>
      </c>
    </row>
    <row r="1428" spans="1:11" x14ac:dyDescent="0.2">
      <c r="A1428" s="2">
        <v>10530095</v>
      </c>
      <c r="B1428" s="35" t="s">
        <v>3022</v>
      </c>
      <c r="C1428" s="37" t="s">
        <v>3023</v>
      </c>
      <c r="D1428" s="37" t="s">
        <v>21681</v>
      </c>
      <c r="F1428" s="37">
        <v>391</v>
      </c>
      <c r="G1428" s="25" t="s">
        <v>18005</v>
      </c>
    </row>
    <row r="1429" spans="1:11" x14ac:dyDescent="0.2">
      <c r="A1429" s="2">
        <v>10530096</v>
      </c>
      <c r="B1429" s="35" t="s">
        <v>3024</v>
      </c>
      <c r="C1429" s="37" t="s">
        <v>3025</v>
      </c>
      <c r="D1429" s="37" t="s">
        <v>21682</v>
      </c>
      <c r="E1429" s="35" t="s">
        <v>13766</v>
      </c>
      <c r="F1429" s="37">
        <v>158</v>
      </c>
      <c r="G1429" s="25" t="s">
        <v>13876</v>
      </c>
      <c r="H1429" s="23">
        <v>207000</v>
      </c>
      <c r="J1429" s="5" t="s">
        <v>13780</v>
      </c>
      <c r="K1429" s="5" t="s">
        <v>19675</v>
      </c>
    </row>
    <row r="1430" spans="1:11" x14ac:dyDescent="0.2">
      <c r="A1430" s="2">
        <v>10530097</v>
      </c>
      <c r="B1430" s="35" t="s">
        <v>3026</v>
      </c>
      <c r="C1430" s="37" t="s">
        <v>3027</v>
      </c>
      <c r="D1430" s="37" t="s">
        <v>21683</v>
      </c>
      <c r="F1430" s="37">
        <v>28</v>
      </c>
      <c r="G1430" s="25" t="s">
        <v>18005</v>
      </c>
    </row>
    <row r="1431" spans="1:11" x14ac:dyDescent="0.2">
      <c r="A1431" s="2">
        <v>10530098</v>
      </c>
      <c r="B1431" s="35" t="s">
        <v>3028</v>
      </c>
      <c r="C1431" s="37" t="s">
        <v>3029</v>
      </c>
      <c r="D1431" s="37" t="s">
        <v>21684</v>
      </c>
      <c r="F1431" s="37">
        <v>726</v>
      </c>
      <c r="G1431" s="25" t="s">
        <v>13876</v>
      </c>
    </row>
    <row r="1432" spans="1:11" x14ac:dyDescent="0.2">
      <c r="A1432" s="2">
        <v>10530099</v>
      </c>
      <c r="B1432" s="35" t="s">
        <v>3030</v>
      </c>
      <c r="C1432" s="37" t="s">
        <v>3031</v>
      </c>
      <c r="D1432" s="37" t="s">
        <v>21685</v>
      </c>
      <c r="F1432" s="37">
        <v>155</v>
      </c>
      <c r="G1432" s="25" t="s">
        <v>18005</v>
      </c>
    </row>
    <row r="1433" spans="1:11" x14ac:dyDescent="0.2">
      <c r="A1433" s="2">
        <v>10530100</v>
      </c>
      <c r="B1433" s="35" t="s">
        <v>3032</v>
      </c>
      <c r="C1433" s="37" t="s">
        <v>3033</v>
      </c>
      <c r="D1433" s="37" t="s">
        <v>21686</v>
      </c>
      <c r="F1433" s="37">
        <v>9</v>
      </c>
      <c r="G1433" s="25" t="s">
        <v>13891</v>
      </c>
    </row>
    <row r="1434" spans="1:11" x14ac:dyDescent="0.2">
      <c r="A1434" s="2">
        <v>10530101</v>
      </c>
      <c r="B1434" s="35" t="s">
        <v>3034</v>
      </c>
      <c r="C1434" s="37" t="s">
        <v>3035</v>
      </c>
      <c r="D1434" s="37" t="s">
        <v>21687</v>
      </c>
      <c r="F1434" s="37">
        <v>32</v>
      </c>
      <c r="G1434" s="25" t="s">
        <v>13873</v>
      </c>
    </row>
    <row r="1435" spans="1:11" x14ac:dyDescent="0.2">
      <c r="A1435" s="2">
        <v>10530102</v>
      </c>
      <c r="B1435" s="35" t="s">
        <v>3036</v>
      </c>
      <c r="C1435" s="37" t="s">
        <v>3037</v>
      </c>
      <c r="D1435" s="37" t="s">
        <v>21688</v>
      </c>
      <c r="F1435" s="37">
        <v>52</v>
      </c>
      <c r="G1435" s="25" t="s">
        <v>13834</v>
      </c>
    </row>
    <row r="1436" spans="1:11" x14ac:dyDescent="0.2">
      <c r="A1436" s="2">
        <v>10530103</v>
      </c>
      <c r="B1436" s="35" t="s">
        <v>3038</v>
      </c>
      <c r="C1436" s="37" t="s">
        <v>3039</v>
      </c>
      <c r="D1436" s="37" t="s">
        <v>21689</v>
      </c>
      <c r="F1436" s="37">
        <v>66</v>
      </c>
      <c r="G1436" s="25" t="s">
        <v>18005</v>
      </c>
    </row>
    <row r="1437" spans="1:11" x14ac:dyDescent="0.2">
      <c r="A1437" s="2">
        <v>10530104</v>
      </c>
      <c r="B1437" s="35" t="s">
        <v>3040</v>
      </c>
      <c r="C1437" s="37" t="s">
        <v>3041</v>
      </c>
      <c r="D1437" s="37" t="s">
        <v>21690</v>
      </c>
      <c r="F1437" s="37">
        <v>40</v>
      </c>
      <c r="G1437" s="25" t="s">
        <v>18005</v>
      </c>
    </row>
    <row r="1438" spans="1:11" x14ac:dyDescent="0.2">
      <c r="A1438" s="2">
        <v>10530105</v>
      </c>
      <c r="B1438" s="35" t="s">
        <v>3042</v>
      </c>
      <c r="C1438" s="37" t="s">
        <v>3043</v>
      </c>
      <c r="D1438" s="37" t="s">
        <v>21691</v>
      </c>
      <c r="F1438" s="37">
        <v>557</v>
      </c>
      <c r="G1438" s="25" t="s">
        <v>13876</v>
      </c>
    </row>
    <row r="1439" spans="1:11" x14ac:dyDescent="0.2">
      <c r="A1439" s="2">
        <v>10530106</v>
      </c>
      <c r="B1439" s="35" t="s">
        <v>3044</v>
      </c>
      <c r="C1439" s="37" t="s">
        <v>3045</v>
      </c>
      <c r="D1439" s="37" t="s">
        <v>21692</v>
      </c>
      <c r="F1439" s="37">
        <v>165</v>
      </c>
      <c r="G1439" s="25" t="s">
        <v>13926</v>
      </c>
    </row>
    <row r="1440" spans="1:11" x14ac:dyDescent="0.2">
      <c r="A1440" s="2">
        <v>10530107</v>
      </c>
      <c r="B1440" s="35" t="s">
        <v>3046</v>
      </c>
      <c r="C1440" s="37" t="s">
        <v>3047</v>
      </c>
      <c r="D1440" s="37" t="s">
        <v>21693</v>
      </c>
      <c r="F1440" s="37">
        <v>785</v>
      </c>
      <c r="G1440" s="25" t="s">
        <v>18005</v>
      </c>
    </row>
    <row r="1441" spans="1:11" x14ac:dyDescent="0.2">
      <c r="A1441" s="2">
        <v>10530108</v>
      </c>
      <c r="B1441" s="35" t="s">
        <v>3048</v>
      </c>
      <c r="C1441" s="37" t="s">
        <v>3049</v>
      </c>
      <c r="D1441" s="37" t="s">
        <v>21694</v>
      </c>
      <c r="F1441" s="37">
        <v>10</v>
      </c>
      <c r="G1441" s="25" t="s">
        <v>13889</v>
      </c>
    </row>
    <row r="1442" spans="1:11" x14ac:dyDescent="0.2">
      <c r="A1442" s="2">
        <v>10530109</v>
      </c>
      <c r="B1442" s="35" t="s">
        <v>3050</v>
      </c>
      <c r="C1442" s="37" t="s">
        <v>3051</v>
      </c>
      <c r="D1442" s="37" t="s">
        <v>21695</v>
      </c>
      <c r="F1442" s="37">
        <v>350</v>
      </c>
      <c r="G1442" s="25" t="s">
        <v>14003</v>
      </c>
    </row>
    <row r="1443" spans="1:11" x14ac:dyDescent="0.2">
      <c r="A1443" s="2">
        <v>10530110</v>
      </c>
      <c r="B1443" s="35" t="s">
        <v>3052</v>
      </c>
      <c r="C1443" s="37" t="s">
        <v>3053</v>
      </c>
      <c r="D1443" s="37" t="s">
        <v>21696</v>
      </c>
      <c r="F1443" s="37">
        <v>228</v>
      </c>
      <c r="G1443" s="25" t="s">
        <v>13926</v>
      </c>
    </row>
    <row r="1444" spans="1:11" x14ac:dyDescent="0.2">
      <c r="A1444" s="2">
        <v>10530111</v>
      </c>
      <c r="B1444" s="35" t="s">
        <v>3054</v>
      </c>
      <c r="C1444" s="37" t="s">
        <v>3055</v>
      </c>
      <c r="D1444" s="37" t="s">
        <v>21697</v>
      </c>
      <c r="F1444" s="37">
        <v>1172</v>
      </c>
      <c r="G1444" s="25" t="s">
        <v>13876</v>
      </c>
    </row>
    <row r="1445" spans="1:11" x14ac:dyDescent="0.2">
      <c r="A1445" s="2">
        <v>10530112</v>
      </c>
      <c r="B1445" s="35" t="s">
        <v>3056</v>
      </c>
      <c r="C1445" s="37" t="s">
        <v>3057</v>
      </c>
      <c r="D1445" s="37" t="s">
        <v>21698</v>
      </c>
      <c r="F1445" s="37">
        <v>450</v>
      </c>
      <c r="G1445" s="25" t="s">
        <v>18005</v>
      </c>
    </row>
    <row r="1446" spans="1:11" x14ac:dyDescent="0.2">
      <c r="A1446" s="2">
        <v>10530113</v>
      </c>
      <c r="B1446" s="35" t="s">
        <v>3058</v>
      </c>
      <c r="C1446" s="37" t="s">
        <v>3059</v>
      </c>
      <c r="D1446" s="37" t="s">
        <v>21699</v>
      </c>
      <c r="F1446" s="37">
        <v>1030</v>
      </c>
      <c r="G1446" s="25" t="s">
        <v>13889</v>
      </c>
    </row>
    <row r="1447" spans="1:11" x14ac:dyDescent="0.2">
      <c r="A1447" s="2">
        <v>10530114</v>
      </c>
      <c r="B1447" s="35" t="s">
        <v>3060</v>
      </c>
      <c r="C1447" s="37" t="s">
        <v>3061</v>
      </c>
      <c r="D1447" s="37" t="s">
        <v>21700</v>
      </c>
      <c r="E1447" s="35" t="s">
        <v>13766</v>
      </c>
      <c r="F1447" s="37">
        <v>290</v>
      </c>
      <c r="G1447" s="25" t="s">
        <v>13856</v>
      </c>
      <c r="H1447" s="23">
        <v>185000</v>
      </c>
      <c r="I1447" s="18" t="s">
        <v>19674</v>
      </c>
      <c r="J1447" s="5" t="s">
        <v>19673</v>
      </c>
    </row>
    <row r="1448" spans="1:11" x14ac:dyDescent="0.2">
      <c r="A1448" s="2">
        <v>10530115</v>
      </c>
      <c r="B1448" s="35" t="s">
        <v>3062</v>
      </c>
      <c r="C1448" s="37" t="s">
        <v>3063</v>
      </c>
      <c r="D1448" s="37" t="s">
        <v>21701</v>
      </c>
      <c r="F1448" s="37">
        <v>92</v>
      </c>
      <c r="G1448" s="25" t="s">
        <v>13876</v>
      </c>
    </row>
    <row r="1449" spans="1:11" x14ac:dyDescent="0.2">
      <c r="A1449" s="2">
        <v>10530116</v>
      </c>
      <c r="B1449" s="35" t="s">
        <v>3064</v>
      </c>
      <c r="C1449" s="37" t="s">
        <v>3065</v>
      </c>
      <c r="D1449" s="37" t="s">
        <v>21702</v>
      </c>
      <c r="F1449" s="37">
        <v>443</v>
      </c>
      <c r="G1449" s="25" t="s">
        <v>14003</v>
      </c>
    </row>
    <row r="1450" spans="1:11" x14ac:dyDescent="0.2">
      <c r="A1450" s="2">
        <v>10530117</v>
      </c>
      <c r="B1450" s="35" t="s">
        <v>3066</v>
      </c>
      <c r="C1450" s="37" t="s">
        <v>3067</v>
      </c>
      <c r="D1450" s="37" t="s">
        <v>21703</v>
      </c>
      <c r="F1450" s="37">
        <v>374</v>
      </c>
      <c r="G1450" s="25" t="s">
        <v>13873</v>
      </c>
    </row>
    <row r="1451" spans="1:11" x14ac:dyDescent="0.2">
      <c r="A1451" s="2">
        <v>10530118</v>
      </c>
      <c r="B1451" s="35" t="s">
        <v>3068</v>
      </c>
      <c r="C1451" s="37" t="s">
        <v>3069</v>
      </c>
      <c r="D1451" s="37" t="s">
        <v>21704</v>
      </c>
      <c r="F1451" s="37">
        <v>184</v>
      </c>
      <c r="G1451" s="25" t="s">
        <v>18005</v>
      </c>
    </row>
    <row r="1452" spans="1:11" x14ac:dyDescent="0.2">
      <c r="A1452" s="2">
        <v>10530119</v>
      </c>
      <c r="B1452" s="35" t="s">
        <v>3070</v>
      </c>
      <c r="C1452" s="37" t="s">
        <v>3071</v>
      </c>
      <c r="D1452" s="37" t="s">
        <v>21705</v>
      </c>
      <c r="F1452" s="37">
        <v>75</v>
      </c>
      <c r="G1452" s="25" t="s">
        <v>18005</v>
      </c>
    </row>
    <row r="1453" spans="1:11" x14ac:dyDescent="0.2">
      <c r="A1453" s="2">
        <v>10530120</v>
      </c>
      <c r="B1453" s="35" t="s">
        <v>3072</v>
      </c>
      <c r="C1453" s="37" t="s">
        <v>3073</v>
      </c>
      <c r="D1453" s="37" t="s">
        <v>21706</v>
      </c>
      <c r="E1453" s="35" t="s">
        <v>13766</v>
      </c>
      <c r="F1453" s="37">
        <v>68</v>
      </c>
      <c r="G1453" s="25" t="s">
        <v>13916</v>
      </c>
      <c r="H1453" s="23">
        <v>150000</v>
      </c>
      <c r="I1453" s="18" t="s">
        <v>19672</v>
      </c>
      <c r="J1453" s="5" t="s">
        <v>17564</v>
      </c>
      <c r="K1453" s="5" t="s">
        <v>19671</v>
      </c>
    </row>
    <row r="1454" spans="1:11" x14ac:dyDescent="0.2">
      <c r="A1454" s="2">
        <v>10530121</v>
      </c>
      <c r="B1454" s="35" t="s">
        <v>3074</v>
      </c>
      <c r="C1454" s="37" t="s">
        <v>3075</v>
      </c>
      <c r="D1454" s="37" t="s">
        <v>21707</v>
      </c>
      <c r="F1454" s="37">
        <v>185</v>
      </c>
      <c r="G1454" s="25" t="s">
        <v>13891</v>
      </c>
    </row>
    <row r="1455" spans="1:11" x14ac:dyDescent="0.2">
      <c r="A1455" s="2">
        <v>10530122</v>
      </c>
      <c r="B1455" s="35" t="s">
        <v>3076</v>
      </c>
      <c r="C1455" s="37" t="s">
        <v>3077</v>
      </c>
      <c r="D1455" s="37" t="s">
        <v>21708</v>
      </c>
      <c r="F1455" s="37">
        <v>9400</v>
      </c>
      <c r="G1455" s="25" t="s">
        <v>18005</v>
      </c>
    </row>
    <row r="1456" spans="1:11" x14ac:dyDescent="0.2">
      <c r="A1456" s="2">
        <v>10530123</v>
      </c>
      <c r="B1456" s="35" t="s">
        <v>3078</v>
      </c>
      <c r="C1456" s="37" t="s">
        <v>3079</v>
      </c>
      <c r="D1456" s="37" t="s">
        <v>21709</v>
      </c>
      <c r="F1456" s="37">
        <v>441</v>
      </c>
      <c r="G1456" s="25" t="s">
        <v>13891</v>
      </c>
    </row>
    <row r="1457" spans="1:7" x14ac:dyDescent="0.2">
      <c r="A1457" s="2">
        <v>10530124</v>
      </c>
      <c r="B1457" s="35" t="s">
        <v>3080</v>
      </c>
      <c r="C1457" s="37" t="s">
        <v>3081</v>
      </c>
      <c r="D1457" s="37" t="s">
        <v>21710</v>
      </c>
      <c r="F1457" s="37">
        <v>117</v>
      </c>
      <c r="G1457" s="25" t="s">
        <v>18005</v>
      </c>
    </row>
    <row r="1458" spans="1:7" x14ac:dyDescent="0.2">
      <c r="A1458" s="2">
        <v>10530125</v>
      </c>
      <c r="B1458" s="35" t="s">
        <v>3082</v>
      </c>
      <c r="C1458" s="37" t="s">
        <v>3083</v>
      </c>
      <c r="D1458" s="37" t="s">
        <v>21711</v>
      </c>
      <c r="F1458" s="37">
        <v>9</v>
      </c>
      <c r="G1458" s="25" t="s">
        <v>18005</v>
      </c>
    </row>
    <row r="1459" spans="1:7" x14ac:dyDescent="0.2">
      <c r="A1459" s="2">
        <v>10530126</v>
      </c>
      <c r="B1459" s="35" t="s">
        <v>3084</v>
      </c>
      <c r="C1459" s="37" t="s">
        <v>3085</v>
      </c>
      <c r="D1459" s="37" t="s">
        <v>21712</v>
      </c>
      <c r="F1459" s="37">
        <v>481</v>
      </c>
      <c r="G1459" s="25" t="s">
        <v>13834</v>
      </c>
    </row>
    <row r="1460" spans="1:7" x14ac:dyDescent="0.2">
      <c r="A1460" s="2">
        <v>10530127</v>
      </c>
      <c r="B1460" s="35" t="s">
        <v>3086</v>
      </c>
      <c r="C1460" s="37" t="s">
        <v>3087</v>
      </c>
      <c r="D1460" s="37" t="s">
        <v>21713</v>
      </c>
      <c r="F1460" s="37">
        <v>78</v>
      </c>
      <c r="G1460" s="25" t="s">
        <v>18005</v>
      </c>
    </row>
    <row r="1461" spans="1:7" x14ac:dyDescent="0.2">
      <c r="A1461" s="2">
        <v>10530128</v>
      </c>
      <c r="B1461" s="35" t="s">
        <v>3088</v>
      </c>
      <c r="C1461" s="37" t="s">
        <v>3089</v>
      </c>
      <c r="D1461" s="37" t="s">
        <v>21714</v>
      </c>
      <c r="F1461" s="37">
        <v>450</v>
      </c>
      <c r="G1461" s="25" t="s">
        <v>13856</v>
      </c>
    </row>
    <row r="1462" spans="1:7" x14ac:dyDescent="0.2">
      <c r="A1462" s="2">
        <v>10530129</v>
      </c>
      <c r="B1462" s="35" t="s">
        <v>3090</v>
      </c>
      <c r="C1462" s="37" t="s">
        <v>3091</v>
      </c>
      <c r="D1462" s="37" t="s">
        <v>21715</v>
      </c>
      <c r="F1462" s="37">
        <v>130</v>
      </c>
      <c r="G1462" s="25" t="s">
        <v>14003</v>
      </c>
    </row>
    <row r="1463" spans="1:7" x14ac:dyDescent="0.2">
      <c r="A1463" s="2">
        <v>10530130</v>
      </c>
      <c r="B1463" s="35" t="s">
        <v>3092</v>
      </c>
      <c r="C1463" s="37" t="s">
        <v>3093</v>
      </c>
      <c r="D1463" s="37" t="s">
        <v>21716</v>
      </c>
      <c r="F1463" s="37">
        <v>67</v>
      </c>
      <c r="G1463" s="25" t="s">
        <v>13876</v>
      </c>
    </row>
    <row r="1464" spans="1:7" x14ac:dyDescent="0.2">
      <c r="A1464" s="2">
        <v>10530131</v>
      </c>
      <c r="B1464" s="35" t="s">
        <v>3094</v>
      </c>
      <c r="C1464" s="37" t="s">
        <v>3095</v>
      </c>
      <c r="D1464" s="37" t="s">
        <v>20937</v>
      </c>
      <c r="F1464" s="37">
        <v>170</v>
      </c>
      <c r="G1464" s="25" t="s">
        <v>18005</v>
      </c>
    </row>
    <row r="1465" spans="1:7" x14ac:dyDescent="0.2">
      <c r="A1465" s="2">
        <v>10530132</v>
      </c>
      <c r="B1465" s="35" t="s">
        <v>3096</v>
      </c>
      <c r="C1465" s="37" t="s">
        <v>3097</v>
      </c>
      <c r="D1465" s="37" t="s">
        <v>21717</v>
      </c>
      <c r="F1465" s="37">
        <v>322</v>
      </c>
      <c r="G1465" s="25" t="s">
        <v>18005</v>
      </c>
    </row>
    <row r="1466" spans="1:7" x14ac:dyDescent="0.2">
      <c r="A1466" s="2">
        <v>10530133</v>
      </c>
      <c r="B1466" s="35" t="s">
        <v>3098</v>
      </c>
      <c r="C1466" s="37" t="s">
        <v>3099</v>
      </c>
      <c r="D1466" s="37" t="s">
        <v>21718</v>
      </c>
      <c r="F1466" s="37">
        <v>402</v>
      </c>
      <c r="G1466" s="25" t="s">
        <v>18005</v>
      </c>
    </row>
    <row r="1467" spans="1:7" x14ac:dyDescent="0.2">
      <c r="A1467" s="2">
        <v>10530134</v>
      </c>
      <c r="B1467" s="35" t="s">
        <v>3100</v>
      </c>
      <c r="C1467" s="37" t="s">
        <v>3101</v>
      </c>
      <c r="D1467" s="37" t="s">
        <v>21719</v>
      </c>
      <c r="F1467" s="37">
        <v>180</v>
      </c>
      <c r="G1467" s="25" t="s">
        <v>13926</v>
      </c>
    </row>
    <row r="1468" spans="1:7" x14ac:dyDescent="0.2">
      <c r="A1468" s="2">
        <v>10530135</v>
      </c>
      <c r="B1468" s="35" t="s">
        <v>3102</v>
      </c>
      <c r="C1468" s="37" t="s">
        <v>3103</v>
      </c>
      <c r="D1468" s="37" t="s">
        <v>21720</v>
      </c>
      <c r="F1468" s="37">
        <v>100</v>
      </c>
      <c r="G1468" s="25" t="s">
        <v>18005</v>
      </c>
    </row>
    <row r="1469" spans="1:7" x14ac:dyDescent="0.2">
      <c r="A1469" s="2">
        <v>10530136</v>
      </c>
      <c r="B1469" s="35" t="s">
        <v>3104</v>
      </c>
      <c r="C1469" s="37" t="s">
        <v>3105</v>
      </c>
      <c r="D1469" s="37" t="s">
        <v>21721</v>
      </c>
      <c r="F1469" s="37">
        <v>6492</v>
      </c>
      <c r="G1469" s="25" t="s">
        <v>13876</v>
      </c>
    </row>
    <row r="1470" spans="1:7" x14ac:dyDescent="0.2">
      <c r="A1470" s="2">
        <v>10530137</v>
      </c>
      <c r="B1470" s="35" t="s">
        <v>3106</v>
      </c>
      <c r="C1470" s="37" t="s">
        <v>3107</v>
      </c>
      <c r="D1470" s="37" t="s">
        <v>21722</v>
      </c>
      <c r="F1470" s="37">
        <v>4622</v>
      </c>
      <c r="G1470" s="25" t="s">
        <v>18005</v>
      </c>
    </row>
    <row r="1471" spans="1:7" x14ac:dyDescent="0.2">
      <c r="A1471" s="2">
        <v>10530138</v>
      </c>
      <c r="B1471" s="35" t="s">
        <v>3108</v>
      </c>
      <c r="C1471" s="37" t="s">
        <v>3109</v>
      </c>
      <c r="D1471" s="37" t="s">
        <v>21723</v>
      </c>
      <c r="F1471" s="37">
        <v>3641</v>
      </c>
      <c r="G1471" s="25" t="s">
        <v>13889</v>
      </c>
    </row>
    <row r="1472" spans="1:7" x14ac:dyDescent="0.2">
      <c r="A1472" s="2">
        <v>10530139</v>
      </c>
      <c r="B1472" s="35" t="s">
        <v>3110</v>
      </c>
      <c r="C1472" s="37" t="s">
        <v>3111</v>
      </c>
      <c r="D1472" s="37" t="s">
        <v>21724</v>
      </c>
      <c r="F1472" s="37">
        <v>120</v>
      </c>
      <c r="G1472" s="25" t="s">
        <v>18005</v>
      </c>
    </row>
    <row r="1473" spans="1:11" x14ac:dyDescent="0.2">
      <c r="A1473" s="2">
        <v>10530140</v>
      </c>
      <c r="B1473" s="35" t="s">
        <v>3112</v>
      </c>
      <c r="C1473" s="37" t="s">
        <v>3113</v>
      </c>
      <c r="D1473" s="37" t="s">
        <v>21725</v>
      </c>
      <c r="E1473" s="35" t="s">
        <v>13766</v>
      </c>
      <c r="F1473" s="37">
        <v>47</v>
      </c>
      <c r="G1473" s="25" t="s">
        <v>13891</v>
      </c>
      <c r="H1473" s="23">
        <v>190000</v>
      </c>
      <c r="I1473" s="18" t="s">
        <v>14899</v>
      </c>
      <c r="J1473" s="5" t="s">
        <v>237</v>
      </c>
      <c r="K1473" s="5" t="s">
        <v>14612</v>
      </c>
    </row>
    <row r="1474" spans="1:11" x14ac:dyDescent="0.2">
      <c r="A1474" s="2">
        <v>10530141</v>
      </c>
      <c r="B1474" s="35" t="s">
        <v>3114</v>
      </c>
      <c r="C1474" s="37" t="s">
        <v>3115</v>
      </c>
      <c r="D1474" s="37" t="s">
        <v>21726</v>
      </c>
      <c r="F1474" s="37">
        <v>160</v>
      </c>
      <c r="G1474" s="25" t="s">
        <v>18005</v>
      </c>
    </row>
    <row r="1475" spans="1:11" x14ac:dyDescent="0.2">
      <c r="A1475" s="2">
        <v>10530142</v>
      </c>
      <c r="B1475" s="35" t="s">
        <v>3116</v>
      </c>
      <c r="C1475" s="37" t="s">
        <v>3117</v>
      </c>
      <c r="D1475" s="37" t="s">
        <v>21727</v>
      </c>
      <c r="F1475" s="37">
        <v>130</v>
      </c>
      <c r="G1475" s="25" t="s">
        <v>18005</v>
      </c>
    </row>
    <row r="1476" spans="1:11" x14ac:dyDescent="0.2">
      <c r="A1476" s="2">
        <v>10530143</v>
      </c>
      <c r="B1476" s="35" t="s">
        <v>3118</v>
      </c>
      <c r="C1476" s="37" t="s">
        <v>3119</v>
      </c>
      <c r="D1476" s="37" t="s">
        <v>21728</v>
      </c>
      <c r="F1476" s="37">
        <v>4</v>
      </c>
      <c r="G1476" s="25" t="s">
        <v>18005</v>
      </c>
    </row>
    <row r="1477" spans="1:11" x14ac:dyDescent="0.2">
      <c r="A1477" s="2">
        <v>10530144</v>
      </c>
      <c r="B1477" s="35" t="s">
        <v>3120</v>
      </c>
      <c r="C1477" s="37" t="s">
        <v>3121</v>
      </c>
      <c r="D1477" s="37" t="s">
        <v>21729</v>
      </c>
      <c r="F1477" s="37">
        <v>1200</v>
      </c>
      <c r="G1477" s="25" t="s">
        <v>14003</v>
      </c>
    </row>
    <row r="1478" spans="1:11" x14ac:dyDescent="0.2">
      <c r="A1478" s="2">
        <v>10530145</v>
      </c>
      <c r="B1478" s="35" t="s">
        <v>3122</v>
      </c>
      <c r="C1478" s="37" t="s">
        <v>3123</v>
      </c>
      <c r="D1478" s="37" t="s">
        <v>21730</v>
      </c>
      <c r="F1478" s="37">
        <v>147</v>
      </c>
      <c r="G1478" s="25" t="s">
        <v>13956</v>
      </c>
    </row>
    <row r="1479" spans="1:11" x14ac:dyDescent="0.2">
      <c r="A1479" s="2">
        <v>10530146</v>
      </c>
      <c r="B1479" s="35" t="s">
        <v>3124</v>
      </c>
      <c r="C1479" s="37" t="s">
        <v>3125</v>
      </c>
      <c r="D1479" s="37" t="s">
        <v>21731</v>
      </c>
      <c r="F1479" s="37">
        <v>266</v>
      </c>
      <c r="G1479" s="25" t="s">
        <v>18005</v>
      </c>
    </row>
    <row r="1480" spans="1:11" x14ac:dyDescent="0.2">
      <c r="A1480" s="2">
        <v>10530147</v>
      </c>
      <c r="B1480" s="35" t="s">
        <v>3126</v>
      </c>
      <c r="C1480" s="37" t="s">
        <v>3127</v>
      </c>
      <c r="D1480" s="37" t="s">
        <v>21732</v>
      </c>
      <c r="F1480" s="37">
        <v>70</v>
      </c>
      <c r="G1480" s="25" t="s">
        <v>13876</v>
      </c>
    </row>
    <row r="1481" spans="1:11" x14ac:dyDescent="0.2">
      <c r="A1481" s="2">
        <v>10530148</v>
      </c>
      <c r="B1481" s="35" t="s">
        <v>3128</v>
      </c>
      <c r="C1481" s="37" t="s">
        <v>3129</v>
      </c>
      <c r="D1481" s="37" t="s">
        <v>21733</v>
      </c>
      <c r="F1481" s="37">
        <v>822</v>
      </c>
      <c r="G1481" s="25" t="s">
        <v>13876</v>
      </c>
      <c r="H1481" s="23">
        <v>204000</v>
      </c>
      <c r="I1481" s="18" t="s">
        <v>19670</v>
      </c>
      <c r="J1481" s="5" t="s">
        <v>19669</v>
      </c>
      <c r="K1481" s="5" t="s">
        <v>19668</v>
      </c>
    </row>
    <row r="1482" spans="1:11" x14ac:dyDescent="0.2">
      <c r="A1482" s="2">
        <v>10530149</v>
      </c>
      <c r="B1482" s="35" t="s">
        <v>3130</v>
      </c>
      <c r="C1482" s="37" t="s">
        <v>3130</v>
      </c>
      <c r="D1482" s="37" t="s">
        <v>21734</v>
      </c>
      <c r="F1482" s="37">
        <v>165</v>
      </c>
      <c r="G1482" s="25" t="s">
        <v>18005</v>
      </c>
    </row>
    <row r="1483" spans="1:11" x14ac:dyDescent="0.2">
      <c r="A1483" s="2">
        <v>10530150</v>
      </c>
      <c r="B1483" s="35" t="s">
        <v>3131</v>
      </c>
      <c r="C1483" s="37" t="s">
        <v>3132</v>
      </c>
      <c r="D1483" s="37" t="s">
        <v>21735</v>
      </c>
      <c r="E1483" s="35" t="s">
        <v>13766</v>
      </c>
      <c r="F1483" s="37">
        <v>397</v>
      </c>
      <c r="G1483" s="25" t="s">
        <v>13889</v>
      </c>
      <c r="H1483" s="23">
        <v>216000</v>
      </c>
      <c r="I1483" s="18" t="s">
        <v>19667</v>
      </c>
      <c r="J1483" s="5" t="s">
        <v>19666</v>
      </c>
      <c r="K1483" s="5" t="s">
        <v>19665</v>
      </c>
    </row>
    <row r="1484" spans="1:11" x14ac:dyDescent="0.2">
      <c r="A1484" s="2">
        <v>10530151</v>
      </c>
      <c r="B1484" s="35" t="s">
        <v>3133</v>
      </c>
      <c r="C1484" s="37" t="s">
        <v>3134</v>
      </c>
      <c r="D1484" s="37" t="s">
        <v>21736</v>
      </c>
      <c r="F1484" s="37">
        <v>277</v>
      </c>
      <c r="G1484" s="25" t="s">
        <v>13876</v>
      </c>
    </row>
    <row r="1485" spans="1:11" x14ac:dyDescent="0.2">
      <c r="A1485" s="2">
        <v>10530152</v>
      </c>
      <c r="B1485" s="35" t="s">
        <v>3135</v>
      </c>
      <c r="C1485" s="37" t="s">
        <v>3136</v>
      </c>
      <c r="D1485" s="37" t="s">
        <v>21737</v>
      </c>
      <c r="E1485" s="35" t="s">
        <v>13785</v>
      </c>
      <c r="F1485" s="37">
        <v>190</v>
      </c>
      <c r="G1485" s="25" t="s">
        <v>13876</v>
      </c>
      <c r="H1485" s="23">
        <v>179500</v>
      </c>
      <c r="I1485" s="18" t="s">
        <v>19664</v>
      </c>
      <c r="J1485" s="5" t="s">
        <v>19663</v>
      </c>
      <c r="K1485" s="5" t="s">
        <v>19662</v>
      </c>
    </row>
    <row r="1486" spans="1:11" x14ac:dyDescent="0.2">
      <c r="A1486" s="2">
        <v>10530153</v>
      </c>
      <c r="B1486" s="35" t="s">
        <v>3137</v>
      </c>
      <c r="C1486" s="37" t="s">
        <v>3138</v>
      </c>
      <c r="D1486" s="37" t="s">
        <v>21738</v>
      </c>
      <c r="E1486" s="35" t="s">
        <v>13785</v>
      </c>
      <c r="F1486" s="37">
        <v>80</v>
      </c>
      <c r="G1486" s="25" t="s">
        <v>13876</v>
      </c>
      <c r="H1486" s="23">
        <v>190000</v>
      </c>
      <c r="I1486" s="18" t="s">
        <v>19661</v>
      </c>
      <c r="J1486" s="5" t="s">
        <v>13954</v>
      </c>
      <c r="K1486" s="5" t="s">
        <v>19660</v>
      </c>
    </row>
    <row r="1487" spans="1:11" x14ac:dyDescent="0.2">
      <c r="A1487" s="2">
        <v>10530154</v>
      </c>
      <c r="B1487" s="35" t="s">
        <v>1651</v>
      </c>
      <c r="C1487" s="37" t="s">
        <v>1652</v>
      </c>
      <c r="D1487" s="37" t="s">
        <v>20994</v>
      </c>
      <c r="F1487" s="37">
        <v>603</v>
      </c>
      <c r="G1487" s="25" t="s">
        <v>18005</v>
      </c>
    </row>
    <row r="1488" spans="1:11" x14ac:dyDescent="0.2">
      <c r="A1488" s="2">
        <v>10530155</v>
      </c>
      <c r="B1488" s="35" t="s">
        <v>3139</v>
      </c>
      <c r="C1488" s="37" t="s">
        <v>3140</v>
      </c>
      <c r="D1488" s="37" t="s">
        <v>21739</v>
      </c>
      <c r="F1488" s="37">
        <v>140</v>
      </c>
      <c r="G1488" s="25" t="s">
        <v>18005</v>
      </c>
    </row>
    <row r="1489" spans="1:11" x14ac:dyDescent="0.2">
      <c r="A1489" s="2">
        <v>10530156</v>
      </c>
      <c r="B1489" s="35" t="s">
        <v>3141</v>
      </c>
      <c r="C1489" s="37" t="s">
        <v>3142</v>
      </c>
      <c r="D1489" s="37" t="s">
        <v>21740</v>
      </c>
      <c r="E1489" s="35" t="s">
        <v>13785</v>
      </c>
      <c r="F1489" s="37">
        <v>2104</v>
      </c>
      <c r="G1489" s="25" t="s">
        <v>13891</v>
      </c>
      <c r="H1489" s="23">
        <v>205000</v>
      </c>
      <c r="I1489" s="18" t="s">
        <v>19659</v>
      </c>
      <c r="J1489" s="5" t="s">
        <v>237</v>
      </c>
      <c r="K1489" s="5" t="s">
        <v>19658</v>
      </c>
    </row>
    <row r="1490" spans="1:11" x14ac:dyDescent="0.2">
      <c r="A1490" s="2">
        <v>10530157</v>
      </c>
      <c r="B1490" s="35" t="s">
        <v>3143</v>
      </c>
      <c r="C1490" s="37" t="s">
        <v>3144</v>
      </c>
      <c r="D1490" s="37" t="s">
        <v>21741</v>
      </c>
      <c r="F1490" s="37">
        <v>511</v>
      </c>
      <c r="G1490" s="25" t="s">
        <v>13876</v>
      </c>
    </row>
    <row r="1491" spans="1:11" x14ac:dyDescent="0.2">
      <c r="A1491" s="2">
        <v>10530158</v>
      </c>
      <c r="B1491" s="35" t="s">
        <v>3145</v>
      </c>
      <c r="C1491" s="37" t="s">
        <v>3146</v>
      </c>
      <c r="D1491" s="37" t="s">
        <v>21742</v>
      </c>
      <c r="F1491" s="37">
        <v>700</v>
      </c>
      <c r="G1491" s="25" t="s">
        <v>18005</v>
      </c>
    </row>
    <row r="1492" spans="1:11" x14ac:dyDescent="0.2">
      <c r="A1492" s="2">
        <v>10530159</v>
      </c>
      <c r="B1492" s="35" t="s">
        <v>3147</v>
      </c>
      <c r="C1492" s="37" t="s">
        <v>3148</v>
      </c>
      <c r="D1492" s="37" t="s">
        <v>21743</v>
      </c>
      <c r="F1492" s="37">
        <v>235</v>
      </c>
      <c r="G1492" s="25" t="s">
        <v>13876</v>
      </c>
    </row>
    <row r="1493" spans="1:11" x14ac:dyDescent="0.2">
      <c r="A1493" s="2">
        <v>10530160</v>
      </c>
      <c r="B1493" s="35" t="s">
        <v>3149</v>
      </c>
      <c r="C1493" s="37" t="s">
        <v>3150</v>
      </c>
      <c r="D1493" s="37" t="s">
        <v>21744</v>
      </c>
      <c r="F1493" s="37">
        <v>805</v>
      </c>
      <c r="G1493" s="25" t="s">
        <v>18005</v>
      </c>
    </row>
    <row r="1494" spans="1:11" x14ac:dyDescent="0.2">
      <c r="A1494" s="2">
        <v>10530161</v>
      </c>
      <c r="B1494" s="35" t="s">
        <v>3151</v>
      </c>
      <c r="C1494" s="37" t="s">
        <v>3152</v>
      </c>
      <c r="D1494" s="37" t="s">
        <v>21745</v>
      </c>
      <c r="F1494" s="37">
        <v>518</v>
      </c>
      <c r="G1494" s="25" t="s">
        <v>18005</v>
      </c>
    </row>
    <row r="1495" spans="1:11" x14ac:dyDescent="0.2">
      <c r="A1495" s="2">
        <v>10530162</v>
      </c>
      <c r="B1495" s="35" t="s">
        <v>3153</v>
      </c>
      <c r="C1495" s="37" t="s">
        <v>3154</v>
      </c>
      <c r="D1495" s="37" t="s">
        <v>21746</v>
      </c>
      <c r="E1495" s="35" t="s">
        <v>13766</v>
      </c>
      <c r="F1495" s="37">
        <v>1895</v>
      </c>
      <c r="G1495" s="25" t="s">
        <v>13889</v>
      </c>
      <c r="H1495" s="23">
        <v>205000</v>
      </c>
      <c r="I1495" s="18" t="s">
        <v>19656</v>
      </c>
      <c r="J1495" s="5" t="s">
        <v>19655</v>
      </c>
      <c r="K1495" s="5" t="s">
        <v>19657</v>
      </c>
    </row>
    <row r="1496" spans="1:11" x14ac:dyDescent="0.2">
      <c r="A1496" s="2">
        <v>10530163</v>
      </c>
      <c r="B1496" s="35" t="s">
        <v>3155</v>
      </c>
      <c r="C1496" s="37" t="s">
        <v>3156</v>
      </c>
      <c r="D1496" s="37" t="s">
        <v>21747</v>
      </c>
      <c r="F1496" s="37">
        <v>160</v>
      </c>
      <c r="G1496" s="25" t="s">
        <v>13889</v>
      </c>
    </row>
    <row r="1497" spans="1:11" x14ac:dyDescent="0.2">
      <c r="A1497" s="2">
        <v>10530164</v>
      </c>
      <c r="B1497" s="35" t="s">
        <v>3157</v>
      </c>
      <c r="C1497" s="37" t="s">
        <v>3158</v>
      </c>
      <c r="D1497" s="37" t="s">
        <v>21748</v>
      </c>
      <c r="F1497" s="37">
        <v>400</v>
      </c>
      <c r="G1497" s="25" t="s">
        <v>13834</v>
      </c>
    </row>
    <row r="1498" spans="1:11" x14ac:dyDescent="0.2">
      <c r="A1498" s="2">
        <v>10530165</v>
      </c>
      <c r="B1498" s="35" t="s">
        <v>3159</v>
      </c>
      <c r="C1498" s="37" t="s">
        <v>3160</v>
      </c>
      <c r="D1498" s="37" t="s">
        <v>21749</v>
      </c>
      <c r="F1498" s="37">
        <v>355</v>
      </c>
      <c r="G1498" s="25" t="s">
        <v>18005</v>
      </c>
    </row>
    <row r="1499" spans="1:11" x14ac:dyDescent="0.2">
      <c r="A1499" s="2">
        <v>10530166</v>
      </c>
      <c r="B1499" s="35" t="s">
        <v>3161</v>
      </c>
      <c r="C1499" s="37" t="s">
        <v>3162</v>
      </c>
      <c r="D1499" s="37" t="s">
        <v>21750</v>
      </c>
      <c r="F1499" s="37">
        <v>340</v>
      </c>
      <c r="G1499" s="25" t="s">
        <v>13889</v>
      </c>
    </row>
    <row r="1500" spans="1:11" x14ac:dyDescent="0.2">
      <c r="A1500" s="2">
        <v>10530167</v>
      </c>
      <c r="B1500" s="35" t="s">
        <v>3163</v>
      </c>
      <c r="C1500" s="37" t="s">
        <v>3164</v>
      </c>
      <c r="D1500" s="37" t="s">
        <v>21751</v>
      </c>
      <c r="F1500" s="37">
        <v>193</v>
      </c>
      <c r="G1500" s="25" t="s">
        <v>13834</v>
      </c>
    </row>
    <row r="1501" spans="1:11" x14ac:dyDescent="0.2">
      <c r="A1501" s="2">
        <v>10530168</v>
      </c>
      <c r="B1501" s="35" t="s">
        <v>3165</v>
      </c>
      <c r="C1501" s="37" t="s">
        <v>3166</v>
      </c>
      <c r="D1501" s="37" t="s">
        <v>21752</v>
      </c>
      <c r="F1501" s="37">
        <v>570</v>
      </c>
      <c r="G1501" s="25" t="s">
        <v>13811</v>
      </c>
    </row>
    <row r="1502" spans="1:11" x14ac:dyDescent="0.2">
      <c r="A1502" s="2">
        <v>10530169</v>
      </c>
      <c r="B1502" s="35" t="s">
        <v>3167</v>
      </c>
      <c r="C1502" s="37" t="s">
        <v>3168</v>
      </c>
      <c r="D1502" s="37" t="s">
        <v>21753</v>
      </c>
      <c r="F1502" s="37">
        <v>256</v>
      </c>
      <c r="G1502" s="25" t="s">
        <v>13876</v>
      </c>
    </row>
    <row r="1503" spans="1:11" x14ac:dyDescent="0.2">
      <c r="A1503" s="2">
        <v>10530170</v>
      </c>
      <c r="B1503" s="35" t="s">
        <v>3169</v>
      </c>
      <c r="C1503" s="37" t="s">
        <v>3170</v>
      </c>
      <c r="D1503" s="37" t="s">
        <v>21754</v>
      </c>
      <c r="F1503" s="37">
        <v>220</v>
      </c>
      <c r="G1503" s="25" t="s">
        <v>14007</v>
      </c>
    </row>
    <row r="1504" spans="1:11" x14ac:dyDescent="0.2">
      <c r="A1504" s="2">
        <v>10530171</v>
      </c>
      <c r="B1504" s="35" t="s">
        <v>3171</v>
      </c>
      <c r="C1504" s="37" t="s">
        <v>3172</v>
      </c>
      <c r="D1504" s="37" t="s">
        <v>21755</v>
      </c>
      <c r="F1504" s="37">
        <v>45</v>
      </c>
      <c r="G1504" s="25" t="s">
        <v>18005</v>
      </c>
    </row>
    <row r="1505" spans="1:11" x14ac:dyDescent="0.2">
      <c r="A1505" s="2">
        <v>10530172</v>
      </c>
      <c r="B1505" s="35" t="s">
        <v>3173</v>
      </c>
      <c r="C1505" s="37" t="s">
        <v>3174</v>
      </c>
      <c r="D1505" s="37" t="s">
        <v>21756</v>
      </c>
      <c r="F1505" s="37">
        <v>372</v>
      </c>
      <c r="G1505" s="25" t="s">
        <v>14007</v>
      </c>
    </row>
    <row r="1506" spans="1:11" x14ac:dyDescent="0.2">
      <c r="A1506" s="2">
        <v>10530173</v>
      </c>
      <c r="B1506" s="35" t="s">
        <v>3175</v>
      </c>
      <c r="C1506" s="37" t="s">
        <v>3176</v>
      </c>
      <c r="D1506" s="37" t="s">
        <v>21757</v>
      </c>
      <c r="E1506" s="35" t="s">
        <v>13766</v>
      </c>
      <c r="F1506" s="37">
        <v>504</v>
      </c>
      <c r="G1506" s="25" t="s">
        <v>13876</v>
      </c>
      <c r="H1506" s="23">
        <v>236440</v>
      </c>
      <c r="I1506" s="18" t="s">
        <v>16911</v>
      </c>
      <c r="J1506" s="5" t="s">
        <v>237</v>
      </c>
      <c r="K1506" s="5" t="s">
        <v>19654</v>
      </c>
    </row>
    <row r="1507" spans="1:11" x14ac:dyDescent="0.2">
      <c r="A1507" s="2">
        <v>10530174</v>
      </c>
      <c r="B1507" s="35" t="s">
        <v>199</v>
      </c>
      <c r="C1507" s="37" t="s">
        <v>3177</v>
      </c>
      <c r="D1507" s="37" t="s">
        <v>21758</v>
      </c>
      <c r="E1507" s="35" t="s">
        <v>13766</v>
      </c>
      <c r="F1507" s="37">
        <v>75</v>
      </c>
      <c r="G1507" s="25" t="s">
        <v>13876</v>
      </c>
      <c r="H1507" s="23">
        <v>200000</v>
      </c>
      <c r="I1507" s="18" t="s">
        <v>19653</v>
      </c>
      <c r="J1507" s="5" t="s">
        <v>237</v>
      </c>
      <c r="K1507" s="5" t="s">
        <v>19652</v>
      </c>
    </row>
    <row r="1508" spans="1:11" x14ac:dyDescent="0.2">
      <c r="A1508" s="2">
        <v>10530175</v>
      </c>
      <c r="B1508" s="35" t="s">
        <v>3178</v>
      </c>
      <c r="C1508" s="37" t="s">
        <v>3179</v>
      </c>
      <c r="D1508" s="37" t="s">
        <v>21759</v>
      </c>
      <c r="F1508" s="37">
        <v>137</v>
      </c>
      <c r="G1508" s="25" t="s">
        <v>18005</v>
      </c>
    </row>
    <row r="1509" spans="1:11" x14ac:dyDescent="0.2">
      <c r="A1509" s="2">
        <v>10530176</v>
      </c>
      <c r="B1509" s="35" t="s">
        <v>200</v>
      </c>
      <c r="C1509" s="37" t="s">
        <v>3180</v>
      </c>
      <c r="D1509" s="37" t="s">
        <v>21760</v>
      </c>
      <c r="E1509" s="35" t="s">
        <v>13766</v>
      </c>
      <c r="F1509" s="37">
        <v>35</v>
      </c>
      <c r="G1509" s="25" t="s">
        <v>18005</v>
      </c>
      <c r="H1509" s="23">
        <v>200000</v>
      </c>
      <c r="I1509" s="18" t="s">
        <v>19651</v>
      </c>
      <c r="J1509" s="5" t="s">
        <v>237</v>
      </c>
      <c r="K1509" s="5" t="s">
        <v>19650</v>
      </c>
    </row>
    <row r="1510" spans="1:11" x14ac:dyDescent="0.2">
      <c r="A1510" s="2">
        <v>10530177</v>
      </c>
      <c r="B1510" s="35" t="s">
        <v>3181</v>
      </c>
      <c r="C1510" s="37" t="s">
        <v>3182</v>
      </c>
      <c r="D1510" s="37" t="s">
        <v>21761</v>
      </c>
      <c r="G1510" s="25" t="s">
        <v>18005</v>
      </c>
    </row>
    <row r="1511" spans="1:11" x14ac:dyDescent="0.2">
      <c r="A1511" s="2">
        <v>10530178</v>
      </c>
      <c r="B1511" s="35" t="s">
        <v>3183</v>
      </c>
      <c r="C1511" s="37" t="s">
        <v>3184</v>
      </c>
      <c r="D1511" s="37" t="s">
        <v>20377</v>
      </c>
      <c r="E1511" s="35" t="s">
        <v>13766</v>
      </c>
      <c r="F1511" s="37">
        <v>97</v>
      </c>
      <c r="G1511" s="25" t="s">
        <v>13885</v>
      </c>
      <c r="H1511" s="23">
        <v>185000</v>
      </c>
      <c r="I1511" s="18" t="s">
        <v>19649</v>
      </c>
      <c r="J1511" s="5" t="s">
        <v>19647</v>
      </c>
      <c r="K1511" s="5" t="s">
        <v>19648</v>
      </c>
    </row>
    <row r="1512" spans="1:11" x14ac:dyDescent="0.2">
      <c r="A1512" s="2">
        <v>10530179</v>
      </c>
      <c r="B1512" s="35" t="s">
        <v>3185</v>
      </c>
      <c r="C1512" s="37" t="s">
        <v>3186</v>
      </c>
      <c r="D1512" s="37" t="s">
        <v>21762</v>
      </c>
      <c r="F1512" s="37">
        <v>20</v>
      </c>
      <c r="G1512" s="25" t="s">
        <v>13876</v>
      </c>
    </row>
    <row r="1513" spans="1:11" x14ac:dyDescent="0.2">
      <c r="A1513" s="2">
        <v>10530181</v>
      </c>
      <c r="B1513" s="35" t="s">
        <v>3187</v>
      </c>
      <c r="C1513" s="37" t="s">
        <v>3188</v>
      </c>
      <c r="D1513" s="37" t="s">
        <v>21763</v>
      </c>
      <c r="F1513" s="37">
        <v>157</v>
      </c>
      <c r="G1513" s="25" t="s">
        <v>18005</v>
      </c>
    </row>
    <row r="1514" spans="1:11" x14ac:dyDescent="0.2">
      <c r="A1514" s="2">
        <v>10530182</v>
      </c>
      <c r="B1514" s="35" t="s">
        <v>3189</v>
      </c>
      <c r="C1514" s="37" t="s">
        <v>3190</v>
      </c>
      <c r="D1514" s="37" t="s">
        <v>21764</v>
      </c>
      <c r="F1514" s="37">
        <v>1160</v>
      </c>
      <c r="G1514" s="25" t="s">
        <v>13889</v>
      </c>
    </row>
    <row r="1515" spans="1:11" x14ac:dyDescent="0.2">
      <c r="A1515" s="2">
        <v>10530183</v>
      </c>
      <c r="B1515" s="35" t="s">
        <v>3191</v>
      </c>
      <c r="C1515" s="37" t="s">
        <v>3192</v>
      </c>
      <c r="D1515" s="37" t="s">
        <v>21765</v>
      </c>
      <c r="F1515" s="37">
        <v>397</v>
      </c>
      <c r="G1515" s="25" t="s">
        <v>13926</v>
      </c>
    </row>
    <row r="1516" spans="1:11" x14ac:dyDescent="0.2">
      <c r="A1516" s="2">
        <v>10530184</v>
      </c>
      <c r="B1516" s="35" t="s">
        <v>3193</v>
      </c>
      <c r="C1516" s="37" t="s">
        <v>3194</v>
      </c>
      <c r="D1516" s="37" t="s">
        <v>21766</v>
      </c>
      <c r="F1516" s="37">
        <v>424</v>
      </c>
      <c r="G1516" s="25" t="s">
        <v>13820</v>
      </c>
    </row>
    <row r="1517" spans="1:11" x14ac:dyDescent="0.2">
      <c r="A1517" s="2">
        <v>10530185</v>
      </c>
      <c r="B1517" s="35" t="s">
        <v>3195</v>
      </c>
      <c r="C1517" s="37" t="s">
        <v>3196</v>
      </c>
      <c r="D1517" s="37" t="s">
        <v>21767</v>
      </c>
      <c r="F1517" s="37">
        <v>40</v>
      </c>
      <c r="G1517" s="25" t="s">
        <v>13876</v>
      </c>
    </row>
    <row r="1518" spans="1:11" x14ac:dyDescent="0.2">
      <c r="A1518" s="2">
        <v>10530186</v>
      </c>
      <c r="B1518" s="35" t="s">
        <v>3197</v>
      </c>
      <c r="C1518" s="37" t="s">
        <v>3198</v>
      </c>
      <c r="D1518" s="37" t="s">
        <v>21768</v>
      </c>
      <c r="F1518" s="37">
        <v>306</v>
      </c>
      <c r="G1518" s="25" t="s">
        <v>18005</v>
      </c>
    </row>
    <row r="1519" spans="1:11" x14ac:dyDescent="0.2">
      <c r="A1519" s="2">
        <v>10530187</v>
      </c>
      <c r="B1519" s="35" t="s">
        <v>3199</v>
      </c>
      <c r="C1519" s="37" t="s">
        <v>3200</v>
      </c>
      <c r="D1519" s="37" t="s">
        <v>21769</v>
      </c>
      <c r="E1519" s="35" t="s">
        <v>13785</v>
      </c>
      <c r="F1519" s="37">
        <v>5100</v>
      </c>
      <c r="G1519" s="25" t="s">
        <v>13836</v>
      </c>
      <c r="H1519" s="23">
        <v>192100</v>
      </c>
      <c r="J1519" s="5" t="s">
        <v>13883</v>
      </c>
      <c r="K1519" s="5" t="s">
        <v>19646</v>
      </c>
    </row>
    <row r="1520" spans="1:11" x14ac:dyDescent="0.2">
      <c r="A1520" s="2">
        <v>10530188</v>
      </c>
      <c r="B1520" s="35" t="s">
        <v>3201</v>
      </c>
      <c r="C1520" s="37" t="s">
        <v>3202</v>
      </c>
      <c r="D1520" s="37" t="s">
        <v>21770</v>
      </c>
      <c r="F1520" s="37">
        <v>20</v>
      </c>
      <c r="G1520" s="25" t="s">
        <v>13889</v>
      </c>
    </row>
    <row r="1521" spans="1:11" x14ac:dyDescent="0.2">
      <c r="A1521" s="2">
        <v>10530189</v>
      </c>
      <c r="B1521" s="35" t="s">
        <v>3203</v>
      </c>
      <c r="C1521" s="37" t="s">
        <v>3204</v>
      </c>
      <c r="D1521" s="37" t="s">
        <v>21771</v>
      </c>
      <c r="G1521" s="25" t="s">
        <v>18005</v>
      </c>
    </row>
    <row r="1522" spans="1:11" x14ac:dyDescent="0.2">
      <c r="A1522" s="2">
        <v>10530190</v>
      </c>
      <c r="B1522" s="35" t="s">
        <v>3205</v>
      </c>
      <c r="C1522" s="37" t="s">
        <v>3206</v>
      </c>
      <c r="D1522" s="37" t="s">
        <v>21772</v>
      </c>
      <c r="G1522" s="25" t="s">
        <v>18005</v>
      </c>
    </row>
    <row r="1523" spans="1:11" x14ac:dyDescent="0.2">
      <c r="A1523" s="2">
        <v>10530191</v>
      </c>
      <c r="B1523" s="35" t="s">
        <v>3207</v>
      </c>
      <c r="C1523" s="37" t="s">
        <v>3208</v>
      </c>
      <c r="D1523" s="37" t="s">
        <v>21773</v>
      </c>
      <c r="F1523" s="37">
        <v>1106</v>
      </c>
      <c r="G1523" s="25" t="s">
        <v>13876</v>
      </c>
    </row>
    <row r="1524" spans="1:11" x14ac:dyDescent="0.2">
      <c r="A1524" s="2">
        <v>10530192</v>
      </c>
      <c r="B1524" s="35" t="s">
        <v>3209</v>
      </c>
      <c r="C1524" s="37" t="s">
        <v>3210</v>
      </c>
      <c r="D1524" s="37" t="s">
        <v>21774</v>
      </c>
      <c r="F1524" s="37">
        <v>33</v>
      </c>
      <c r="G1524" s="25" t="s">
        <v>13834</v>
      </c>
    </row>
    <row r="1525" spans="1:11" x14ac:dyDescent="0.2">
      <c r="A1525" s="2">
        <v>10530193</v>
      </c>
      <c r="B1525" s="35" t="s">
        <v>3211</v>
      </c>
      <c r="C1525" s="37" t="s">
        <v>3212</v>
      </c>
      <c r="D1525" s="37" t="s">
        <v>21775</v>
      </c>
      <c r="G1525" s="25" t="s">
        <v>18005</v>
      </c>
    </row>
    <row r="1526" spans="1:11" x14ac:dyDescent="0.2">
      <c r="A1526" s="2">
        <v>10530194</v>
      </c>
      <c r="B1526" s="35" t="s">
        <v>3213</v>
      </c>
      <c r="C1526" s="37" t="s">
        <v>3214</v>
      </c>
      <c r="D1526" s="37" t="s">
        <v>21776</v>
      </c>
      <c r="E1526" s="35" t="s">
        <v>13766</v>
      </c>
      <c r="F1526" s="37">
        <v>275</v>
      </c>
      <c r="G1526" s="25" t="s">
        <v>13942</v>
      </c>
      <c r="H1526" s="23">
        <v>146000</v>
      </c>
      <c r="I1526" s="18" t="s">
        <v>19645</v>
      </c>
      <c r="J1526" s="5" t="s">
        <v>13772</v>
      </c>
      <c r="K1526" s="5" t="s">
        <v>19644</v>
      </c>
    </row>
    <row r="1527" spans="1:11" x14ac:dyDescent="0.2">
      <c r="A1527" s="2">
        <v>10530195</v>
      </c>
      <c r="B1527" s="35" t="s">
        <v>3215</v>
      </c>
      <c r="C1527" s="37" t="s">
        <v>3216</v>
      </c>
      <c r="D1527" s="37" t="s">
        <v>21777</v>
      </c>
      <c r="F1527" s="37">
        <v>135</v>
      </c>
      <c r="G1527" s="25" t="s">
        <v>13876</v>
      </c>
    </row>
    <row r="1528" spans="1:11" x14ac:dyDescent="0.2">
      <c r="A1528" s="2">
        <v>10530196</v>
      </c>
      <c r="B1528" s="35" t="s">
        <v>3217</v>
      </c>
      <c r="C1528" s="37" t="s">
        <v>3218</v>
      </c>
      <c r="D1528" s="37" t="s">
        <v>21778</v>
      </c>
      <c r="F1528" s="37">
        <v>339</v>
      </c>
      <c r="G1528" s="25" t="s">
        <v>13889</v>
      </c>
    </row>
    <row r="1529" spans="1:11" x14ac:dyDescent="0.2">
      <c r="A1529" s="2">
        <v>10530197</v>
      </c>
      <c r="B1529" s="35" t="s">
        <v>3219</v>
      </c>
      <c r="C1529" s="37" t="s">
        <v>3220</v>
      </c>
      <c r="D1529" s="37" t="s">
        <v>21779</v>
      </c>
      <c r="F1529" s="37">
        <v>13</v>
      </c>
      <c r="G1529" s="25" t="s">
        <v>18005</v>
      </c>
    </row>
    <row r="1530" spans="1:11" x14ac:dyDescent="0.2">
      <c r="A1530" s="2">
        <v>10530198</v>
      </c>
      <c r="B1530" s="35" t="s">
        <v>3221</v>
      </c>
      <c r="C1530" s="37" t="s">
        <v>3222</v>
      </c>
      <c r="D1530" s="37" t="s">
        <v>21780</v>
      </c>
      <c r="F1530" s="37">
        <v>150</v>
      </c>
      <c r="G1530" s="25" t="s">
        <v>13834</v>
      </c>
    </row>
    <row r="1531" spans="1:11" x14ac:dyDescent="0.2">
      <c r="A1531" s="2">
        <v>10530199</v>
      </c>
      <c r="B1531" s="35" t="s">
        <v>3223</v>
      </c>
      <c r="C1531" s="37" t="s">
        <v>3224</v>
      </c>
      <c r="D1531" s="37" t="s">
        <v>21781</v>
      </c>
      <c r="F1531" s="37">
        <v>1438</v>
      </c>
      <c r="G1531" s="25" t="s">
        <v>13889</v>
      </c>
    </row>
    <row r="1532" spans="1:11" x14ac:dyDescent="0.2">
      <c r="A1532" s="2">
        <v>10530200</v>
      </c>
      <c r="B1532" s="35" t="s">
        <v>3225</v>
      </c>
      <c r="C1532" s="37" t="s">
        <v>3226</v>
      </c>
      <c r="D1532" s="37" t="s">
        <v>21782</v>
      </c>
      <c r="F1532" s="37">
        <v>653</v>
      </c>
      <c r="G1532" s="25" t="s">
        <v>13926</v>
      </c>
    </row>
    <row r="1533" spans="1:11" x14ac:dyDescent="0.2">
      <c r="A1533" s="2">
        <v>10530201</v>
      </c>
      <c r="B1533" s="35" t="s">
        <v>3227</v>
      </c>
      <c r="C1533" s="37" t="s">
        <v>3228</v>
      </c>
      <c r="D1533" s="37" t="s">
        <v>21783</v>
      </c>
      <c r="G1533" s="25" t="s">
        <v>18005</v>
      </c>
    </row>
    <row r="1534" spans="1:11" x14ac:dyDescent="0.2">
      <c r="A1534" s="2">
        <v>10530202</v>
      </c>
      <c r="B1534" s="35" t="s">
        <v>3229</v>
      </c>
      <c r="C1534" s="37" t="s">
        <v>3230</v>
      </c>
      <c r="D1534" s="37" t="s">
        <v>21784</v>
      </c>
      <c r="G1534" s="25" t="s">
        <v>18005</v>
      </c>
    </row>
    <row r="1535" spans="1:11" x14ac:dyDescent="0.2">
      <c r="A1535" s="2">
        <v>10530204</v>
      </c>
      <c r="B1535" s="35" t="s">
        <v>21785</v>
      </c>
      <c r="C1535" s="37" t="s">
        <v>21786</v>
      </c>
      <c r="D1535" s="37" t="s">
        <v>21787</v>
      </c>
      <c r="F1535" s="37">
        <v>100</v>
      </c>
      <c r="G1535" s="25" t="s">
        <v>13856</v>
      </c>
    </row>
    <row r="1536" spans="1:11" x14ac:dyDescent="0.2">
      <c r="A1536" s="2">
        <v>10610001</v>
      </c>
      <c r="B1536" s="35" t="s">
        <v>3234</v>
      </c>
      <c r="C1536" s="37" t="s">
        <v>3235</v>
      </c>
      <c r="D1536" s="37" t="s">
        <v>21788</v>
      </c>
      <c r="F1536" s="37">
        <v>765</v>
      </c>
      <c r="G1536" s="25" t="s">
        <v>13876</v>
      </c>
    </row>
    <row r="1537" spans="1:11" x14ac:dyDescent="0.2">
      <c r="A1537" s="2">
        <v>10610002</v>
      </c>
      <c r="B1537" s="35" t="s">
        <v>3236</v>
      </c>
      <c r="C1537" s="37" t="s">
        <v>3237</v>
      </c>
      <c r="D1537" s="37" t="s">
        <v>21789</v>
      </c>
      <c r="F1537" s="37">
        <v>74</v>
      </c>
      <c r="G1537" s="25" t="s">
        <v>18005</v>
      </c>
    </row>
    <row r="1538" spans="1:11" x14ac:dyDescent="0.2">
      <c r="A1538" s="2">
        <v>10610003</v>
      </c>
      <c r="B1538" s="35" t="s">
        <v>3238</v>
      </c>
      <c r="C1538" s="37" t="s">
        <v>3239</v>
      </c>
      <c r="D1538" s="37" t="s">
        <v>21790</v>
      </c>
      <c r="F1538" s="37">
        <v>3121</v>
      </c>
      <c r="G1538" s="25" t="s">
        <v>13980</v>
      </c>
    </row>
    <row r="1539" spans="1:11" x14ac:dyDescent="0.2">
      <c r="A1539" s="2">
        <v>10610004</v>
      </c>
      <c r="B1539" s="35" t="s">
        <v>3240</v>
      </c>
      <c r="C1539" s="37" t="s">
        <v>3241</v>
      </c>
      <c r="D1539" s="37" t="s">
        <v>21791</v>
      </c>
      <c r="F1539" s="37">
        <v>195</v>
      </c>
      <c r="G1539" s="25" t="s">
        <v>13820</v>
      </c>
    </row>
    <row r="1540" spans="1:11" x14ac:dyDescent="0.2">
      <c r="A1540" s="2">
        <v>10610005</v>
      </c>
      <c r="B1540" s="35" t="s">
        <v>3242</v>
      </c>
      <c r="C1540" s="37" t="s">
        <v>3243</v>
      </c>
      <c r="D1540" s="37" t="s">
        <v>21792</v>
      </c>
      <c r="F1540" s="37">
        <v>5000</v>
      </c>
      <c r="G1540" s="25" t="s">
        <v>18005</v>
      </c>
    </row>
    <row r="1541" spans="1:11" x14ac:dyDescent="0.2">
      <c r="A1541" s="2">
        <v>10610006</v>
      </c>
      <c r="B1541" s="35" t="s">
        <v>3244</v>
      </c>
      <c r="C1541" s="37" t="s">
        <v>3245</v>
      </c>
      <c r="D1541" s="37" t="s">
        <v>21793</v>
      </c>
      <c r="E1541" s="35" t="s">
        <v>13766</v>
      </c>
      <c r="F1541" s="37">
        <v>2658</v>
      </c>
      <c r="G1541" s="25" t="s">
        <v>13820</v>
      </c>
      <c r="H1541" s="23">
        <v>194000</v>
      </c>
      <c r="I1541" s="18" t="s">
        <v>19643</v>
      </c>
      <c r="J1541" s="5" t="s">
        <v>14961</v>
      </c>
      <c r="K1541" s="5" t="s">
        <v>19642</v>
      </c>
    </row>
    <row r="1542" spans="1:11" x14ac:dyDescent="0.2">
      <c r="A1542" s="2">
        <v>10610007</v>
      </c>
      <c r="B1542" s="35" t="s">
        <v>3246</v>
      </c>
      <c r="C1542" s="37" t="s">
        <v>3247</v>
      </c>
      <c r="D1542" s="37" t="s">
        <v>21794</v>
      </c>
      <c r="F1542" s="37">
        <v>200</v>
      </c>
      <c r="G1542" s="25" t="s">
        <v>18005</v>
      </c>
    </row>
    <row r="1543" spans="1:11" x14ac:dyDescent="0.2">
      <c r="A1543" s="2">
        <v>10610008</v>
      </c>
      <c r="B1543" s="35" t="s">
        <v>3248</v>
      </c>
      <c r="C1543" s="37" t="s">
        <v>3249</v>
      </c>
      <c r="D1543" s="37" t="s">
        <v>21795</v>
      </c>
      <c r="E1543" s="35" t="s">
        <v>13766</v>
      </c>
      <c r="F1543" s="37">
        <v>1754</v>
      </c>
      <c r="G1543" s="25" t="s">
        <v>13866</v>
      </c>
      <c r="H1543" s="23">
        <v>200000</v>
      </c>
      <c r="I1543" s="18" t="s">
        <v>19641</v>
      </c>
      <c r="J1543" s="5" t="s">
        <v>15871</v>
      </c>
      <c r="K1543" s="5" t="s">
        <v>19640</v>
      </c>
    </row>
    <row r="1544" spans="1:11" x14ac:dyDescent="0.2">
      <c r="A1544" s="2">
        <v>10610009</v>
      </c>
      <c r="B1544" s="35" t="s">
        <v>3250</v>
      </c>
      <c r="C1544" s="37" t="s">
        <v>3251</v>
      </c>
      <c r="D1544" s="37" t="s">
        <v>21796</v>
      </c>
      <c r="F1544" s="37">
        <v>43</v>
      </c>
      <c r="G1544" s="25" t="s">
        <v>13974</v>
      </c>
    </row>
    <row r="1545" spans="1:11" x14ac:dyDescent="0.2">
      <c r="A1545" s="2">
        <v>10610010</v>
      </c>
      <c r="B1545" s="35" t="s">
        <v>3252</v>
      </c>
      <c r="C1545" s="37" t="s">
        <v>3253</v>
      </c>
      <c r="D1545" s="37" t="s">
        <v>21797</v>
      </c>
      <c r="F1545" s="37">
        <v>50</v>
      </c>
      <c r="G1545" s="25" t="s">
        <v>13866</v>
      </c>
    </row>
    <row r="1546" spans="1:11" x14ac:dyDescent="0.2">
      <c r="A1546" s="2">
        <v>10610011</v>
      </c>
      <c r="B1546" s="35" t="s">
        <v>3254</v>
      </c>
      <c r="C1546" s="37" t="s">
        <v>3255</v>
      </c>
      <c r="D1546" s="37" t="s">
        <v>21798</v>
      </c>
      <c r="F1546" s="37">
        <v>125</v>
      </c>
      <c r="G1546" s="25" t="s">
        <v>13820</v>
      </c>
    </row>
    <row r="1547" spans="1:11" x14ac:dyDescent="0.2">
      <c r="A1547" s="2">
        <v>10610012</v>
      </c>
      <c r="B1547" s="35" t="s">
        <v>3256</v>
      </c>
      <c r="C1547" s="37" t="s">
        <v>3257</v>
      </c>
      <c r="D1547" s="37" t="s">
        <v>21799</v>
      </c>
      <c r="E1547" s="35" t="s">
        <v>13766</v>
      </c>
      <c r="F1547" s="37">
        <v>256</v>
      </c>
      <c r="G1547" s="25" t="s">
        <v>13974</v>
      </c>
      <c r="H1547" s="23">
        <v>199000</v>
      </c>
      <c r="I1547" s="18" t="s">
        <v>17093</v>
      </c>
      <c r="J1547" s="5" t="s">
        <v>13769</v>
      </c>
      <c r="K1547" s="5" t="s">
        <v>19639</v>
      </c>
    </row>
    <row r="1548" spans="1:11" x14ac:dyDescent="0.2">
      <c r="A1548" s="2">
        <v>10610013</v>
      </c>
      <c r="B1548" s="35" t="s">
        <v>3258</v>
      </c>
      <c r="C1548" s="37" t="s">
        <v>3259</v>
      </c>
      <c r="D1548" s="37" t="s">
        <v>21800</v>
      </c>
      <c r="E1548" s="35" t="s">
        <v>13766</v>
      </c>
      <c r="F1548" s="37">
        <v>440</v>
      </c>
      <c r="G1548" s="25" t="s">
        <v>13796</v>
      </c>
      <c r="H1548" s="23">
        <v>186600</v>
      </c>
      <c r="J1548" s="5" t="s">
        <v>13772</v>
      </c>
      <c r="K1548" s="5" t="s">
        <v>19638</v>
      </c>
    </row>
    <row r="1549" spans="1:11" x14ac:dyDescent="0.2">
      <c r="A1549" s="2">
        <v>10610014</v>
      </c>
      <c r="B1549" s="35" t="s">
        <v>3260</v>
      </c>
      <c r="C1549" s="37" t="s">
        <v>3261</v>
      </c>
      <c r="D1549" s="37" t="s">
        <v>21801</v>
      </c>
      <c r="F1549" s="37">
        <v>230</v>
      </c>
      <c r="G1549" s="25" t="s">
        <v>18005</v>
      </c>
    </row>
    <row r="1550" spans="1:11" x14ac:dyDescent="0.2">
      <c r="A1550" s="2">
        <v>10610015</v>
      </c>
      <c r="B1550" s="35" t="s">
        <v>3262</v>
      </c>
      <c r="C1550" s="37" t="s">
        <v>3263</v>
      </c>
      <c r="D1550" s="37" t="s">
        <v>21802</v>
      </c>
      <c r="E1550" s="35" t="s">
        <v>13766</v>
      </c>
      <c r="F1550" s="37">
        <v>550</v>
      </c>
      <c r="G1550" s="25" t="s">
        <v>14325</v>
      </c>
      <c r="H1550" s="23">
        <v>205500</v>
      </c>
      <c r="J1550" s="5" t="s">
        <v>13769</v>
      </c>
      <c r="K1550" s="5" t="s">
        <v>19637</v>
      </c>
    </row>
    <row r="1551" spans="1:11" x14ac:dyDescent="0.2">
      <c r="A1551" s="2">
        <v>10610016</v>
      </c>
      <c r="B1551" s="35" t="s">
        <v>3264</v>
      </c>
      <c r="C1551" s="37" t="s">
        <v>3265</v>
      </c>
      <c r="D1551" s="37" t="s">
        <v>21803</v>
      </c>
      <c r="F1551" s="37">
        <v>6810</v>
      </c>
      <c r="G1551" s="25" t="s">
        <v>13822</v>
      </c>
    </row>
    <row r="1552" spans="1:11" x14ac:dyDescent="0.2">
      <c r="A1552" s="2">
        <v>10610017</v>
      </c>
      <c r="B1552" s="35" t="s">
        <v>3266</v>
      </c>
      <c r="C1552" s="37" t="s">
        <v>3267</v>
      </c>
      <c r="D1552" s="37" t="s">
        <v>21804</v>
      </c>
      <c r="F1552" s="37">
        <v>271</v>
      </c>
      <c r="G1552" s="25" t="s">
        <v>14355</v>
      </c>
    </row>
    <row r="1553" spans="1:11" x14ac:dyDescent="0.2">
      <c r="A1553" s="2">
        <v>10610018</v>
      </c>
      <c r="B1553" s="35" t="s">
        <v>3268</v>
      </c>
      <c r="C1553" s="37" t="s">
        <v>3269</v>
      </c>
      <c r="D1553" s="37" t="s">
        <v>21805</v>
      </c>
      <c r="F1553" s="37">
        <v>5708</v>
      </c>
      <c r="G1553" s="25" t="s">
        <v>13926</v>
      </c>
    </row>
    <row r="1554" spans="1:11" x14ac:dyDescent="0.2">
      <c r="A1554" s="2">
        <v>10610019</v>
      </c>
      <c r="B1554" s="35" t="s">
        <v>3270</v>
      </c>
      <c r="C1554" s="37" t="s">
        <v>3271</v>
      </c>
      <c r="D1554" s="37" t="s">
        <v>21806</v>
      </c>
      <c r="F1554" s="37">
        <v>90</v>
      </c>
      <c r="G1554" s="25" t="s">
        <v>13834</v>
      </c>
    </row>
    <row r="1555" spans="1:11" x14ac:dyDescent="0.2">
      <c r="A1555" s="2">
        <v>10610020</v>
      </c>
      <c r="B1555" s="35" t="s">
        <v>3272</v>
      </c>
      <c r="C1555" s="37" t="s">
        <v>3273</v>
      </c>
      <c r="D1555" s="37" t="s">
        <v>21807</v>
      </c>
      <c r="F1555" s="37">
        <v>160</v>
      </c>
      <c r="G1555" s="25" t="s">
        <v>18005</v>
      </c>
    </row>
    <row r="1556" spans="1:11" x14ac:dyDescent="0.2">
      <c r="A1556" s="2">
        <v>10610021</v>
      </c>
      <c r="B1556" s="35" t="s">
        <v>3274</v>
      </c>
      <c r="C1556" s="37" t="s">
        <v>3275</v>
      </c>
      <c r="D1556" s="37" t="s">
        <v>21808</v>
      </c>
      <c r="F1556" s="37">
        <v>1264</v>
      </c>
      <c r="G1556" s="25" t="s">
        <v>13866</v>
      </c>
    </row>
    <row r="1557" spans="1:11" x14ac:dyDescent="0.2">
      <c r="A1557" s="2">
        <v>10610022</v>
      </c>
      <c r="B1557" s="35" t="s">
        <v>3276</v>
      </c>
      <c r="C1557" s="37" t="s">
        <v>3277</v>
      </c>
      <c r="D1557" s="37" t="s">
        <v>21809</v>
      </c>
      <c r="E1557" s="35" t="s">
        <v>13785</v>
      </c>
      <c r="F1557" s="37">
        <v>7000</v>
      </c>
      <c r="G1557" s="25" t="s">
        <v>13822</v>
      </c>
      <c r="H1557" s="23">
        <v>196400</v>
      </c>
      <c r="I1557" s="18" t="s">
        <v>19</v>
      </c>
      <c r="J1557" s="5" t="s">
        <v>13772</v>
      </c>
      <c r="K1557" s="5" t="s">
        <v>19636</v>
      </c>
    </row>
    <row r="1558" spans="1:11" x14ac:dyDescent="0.2">
      <c r="A1558" s="2">
        <v>10610023</v>
      </c>
      <c r="B1558" s="35" t="s">
        <v>3278</v>
      </c>
      <c r="C1558" s="37" t="s">
        <v>3279</v>
      </c>
      <c r="D1558" s="37" t="s">
        <v>21810</v>
      </c>
      <c r="F1558" s="37">
        <v>1520</v>
      </c>
      <c r="G1558" s="25" t="s">
        <v>13866</v>
      </c>
    </row>
    <row r="1559" spans="1:11" x14ac:dyDescent="0.2">
      <c r="A1559" s="2">
        <v>10610024</v>
      </c>
      <c r="B1559" s="35" t="s">
        <v>3280</v>
      </c>
      <c r="C1559" s="37" t="s">
        <v>3281</v>
      </c>
      <c r="D1559" s="37" t="s">
        <v>21811</v>
      </c>
      <c r="E1559" s="35" t="s">
        <v>13766</v>
      </c>
      <c r="F1559" s="37">
        <v>725</v>
      </c>
      <c r="G1559" s="25" t="s">
        <v>13834</v>
      </c>
      <c r="H1559" s="23">
        <v>187000</v>
      </c>
      <c r="I1559" s="18" t="s">
        <v>19634</v>
      </c>
      <c r="J1559" s="5" t="s">
        <v>237</v>
      </c>
      <c r="K1559" s="5" t="s">
        <v>19635</v>
      </c>
    </row>
    <row r="1560" spans="1:11" x14ac:dyDescent="0.2">
      <c r="A1560" s="2">
        <v>10610025</v>
      </c>
      <c r="B1560" s="35" t="s">
        <v>3282</v>
      </c>
      <c r="C1560" s="37" t="s">
        <v>3283</v>
      </c>
      <c r="D1560" s="37" t="s">
        <v>21812</v>
      </c>
      <c r="F1560" s="37">
        <v>929</v>
      </c>
      <c r="G1560" s="25" t="s">
        <v>13820</v>
      </c>
    </row>
    <row r="1561" spans="1:11" x14ac:dyDescent="0.2">
      <c r="A1561" s="2">
        <v>10610026</v>
      </c>
      <c r="B1561" s="35" t="s">
        <v>3284</v>
      </c>
      <c r="C1561" s="37" t="s">
        <v>3285</v>
      </c>
      <c r="D1561" s="37" t="s">
        <v>21813</v>
      </c>
      <c r="F1561" s="37">
        <v>336</v>
      </c>
      <c r="G1561" s="25" t="s">
        <v>18005</v>
      </c>
    </row>
    <row r="1562" spans="1:11" x14ac:dyDescent="0.2">
      <c r="A1562" s="2">
        <v>10610027</v>
      </c>
      <c r="B1562" s="35" t="s">
        <v>22</v>
      </c>
      <c r="C1562" s="37" t="s">
        <v>3286</v>
      </c>
      <c r="D1562" s="37" t="s">
        <v>21814</v>
      </c>
      <c r="E1562" s="35" t="s">
        <v>13766</v>
      </c>
      <c r="F1562" s="37">
        <v>330</v>
      </c>
      <c r="G1562" s="25" t="s">
        <v>13820</v>
      </c>
      <c r="H1562" s="23">
        <v>210000</v>
      </c>
      <c r="I1562" s="18" t="s">
        <v>19633</v>
      </c>
      <c r="J1562" s="5" t="s">
        <v>19632</v>
      </c>
      <c r="K1562" s="5" t="s">
        <v>19631</v>
      </c>
    </row>
    <row r="1563" spans="1:11" x14ac:dyDescent="0.2">
      <c r="A1563" s="2">
        <v>10610028</v>
      </c>
      <c r="B1563" s="35" t="s">
        <v>3287</v>
      </c>
      <c r="C1563" s="37" t="s">
        <v>3288</v>
      </c>
      <c r="D1563" s="37" t="s">
        <v>21815</v>
      </c>
      <c r="E1563" s="35" t="s">
        <v>13766</v>
      </c>
      <c r="F1563" s="37">
        <v>330</v>
      </c>
      <c r="G1563" s="25" t="s">
        <v>13876</v>
      </c>
      <c r="H1563" s="23">
        <v>191000</v>
      </c>
      <c r="I1563" s="18" t="s">
        <v>19630</v>
      </c>
      <c r="J1563" s="5" t="s">
        <v>237</v>
      </c>
      <c r="K1563" s="5" t="s">
        <v>19629</v>
      </c>
    </row>
    <row r="1564" spans="1:11" x14ac:dyDescent="0.2">
      <c r="A1564" s="2">
        <v>10610029</v>
      </c>
      <c r="B1564" s="35" t="s">
        <v>3289</v>
      </c>
      <c r="C1564" s="37" t="s">
        <v>3290</v>
      </c>
      <c r="D1564" s="37" t="s">
        <v>21816</v>
      </c>
      <c r="F1564" s="37">
        <v>68</v>
      </c>
      <c r="G1564" s="25" t="s">
        <v>13796</v>
      </c>
    </row>
    <row r="1565" spans="1:11" x14ac:dyDescent="0.2">
      <c r="A1565" s="2">
        <v>10610030</v>
      </c>
      <c r="B1565" s="35" t="s">
        <v>3291</v>
      </c>
      <c r="C1565" s="37" t="s">
        <v>3292</v>
      </c>
      <c r="D1565" s="37" t="s">
        <v>21817</v>
      </c>
      <c r="E1565" s="35" t="s">
        <v>13785</v>
      </c>
      <c r="F1565" s="37">
        <v>54768</v>
      </c>
      <c r="G1565" s="25" t="s">
        <v>13866</v>
      </c>
      <c r="H1565" s="23">
        <v>204000</v>
      </c>
      <c r="I1565" s="18" t="s">
        <v>19627</v>
      </c>
      <c r="J1565" s="5" t="s">
        <v>18902</v>
      </c>
      <c r="K1565" s="5" t="s">
        <v>19628</v>
      </c>
    </row>
    <row r="1566" spans="1:11" x14ac:dyDescent="0.2">
      <c r="A1566" s="2">
        <v>10610031</v>
      </c>
      <c r="B1566" s="35" t="s">
        <v>3293</v>
      </c>
      <c r="C1566" s="37" t="s">
        <v>3294</v>
      </c>
      <c r="D1566" s="37" t="s">
        <v>21818</v>
      </c>
      <c r="F1566" s="37">
        <v>1030</v>
      </c>
      <c r="G1566" s="25" t="s">
        <v>18005</v>
      </c>
    </row>
    <row r="1567" spans="1:11" x14ac:dyDescent="0.2">
      <c r="A1567" s="2">
        <v>10610032</v>
      </c>
      <c r="B1567" s="35" t="s">
        <v>3295</v>
      </c>
      <c r="C1567" s="37" t="s">
        <v>3296</v>
      </c>
      <c r="D1567" s="37" t="s">
        <v>21819</v>
      </c>
      <c r="F1567" s="37">
        <v>140</v>
      </c>
      <c r="G1567" s="25" t="s">
        <v>13803</v>
      </c>
    </row>
    <row r="1568" spans="1:11" x14ac:dyDescent="0.2">
      <c r="A1568" s="2">
        <v>10610033</v>
      </c>
      <c r="B1568" s="35" t="s">
        <v>3297</v>
      </c>
      <c r="C1568" s="37" t="s">
        <v>3298</v>
      </c>
      <c r="D1568" s="37" t="s">
        <v>21820</v>
      </c>
      <c r="F1568" s="37">
        <v>76</v>
      </c>
      <c r="G1568" s="25" t="s">
        <v>13866</v>
      </c>
    </row>
    <row r="1569" spans="1:11" x14ac:dyDescent="0.2">
      <c r="A1569" s="2">
        <v>10610034</v>
      </c>
      <c r="B1569" s="35" t="s">
        <v>3299</v>
      </c>
      <c r="C1569" s="37" t="s">
        <v>3300</v>
      </c>
      <c r="D1569" s="37" t="s">
        <v>21821</v>
      </c>
      <c r="F1569" s="37">
        <v>86</v>
      </c>
      <c r="G1569" s="25" t="s">
        <v>18005</v>
      </c>
    </row>
    <row r="1570" spans="1:11" x14ac:dyDescent="0.2">
      <c r="A1570" s="2">
        <v>10610035</v>
      </c>
      <c r="B1570" s="35" t="s">
        <v>3301</v>
      </c>
      <c r="C1570" s="37" t="s">
        <v>3302</v>
      </c>
      <c r="D1570" s="37" t="s">
        <v>21822</v>
      </c>
      <c r="F1570" s="37">
        <v>140</v>
      </c>
      <c r="G1570" s="25" t="s">
        <v>18005</v>
      </c>
    </row>
    <row r="1571" spans="1:11" x14ac:dyDescent="0.2">
      <c r="A1571" s="2">
        <v>10610036</v>
      </c>
      <c r="B1571" s="35" t="s">
        <v>261</v>
      </c>
      <c r="C1571" s="37" t="s">
        <v>3303</v>
      </c>
      <c r="D1571" s="37" t="s">
        <v>20358</v>
      </c>
      <c r="E1571" s="35" t="s">
        <v>13766</v>
      </c>
      <c r="F1571" s="37">
        <v>5000</v>
      </c>
      <c r="G1571" s="25" t="s">
        <v>13974</v>
      </c>
      <c r="H1571" s="23">
        <v>178500</v>
      </c>
      <c r="I1571" s="18" t="s">
        <v>19626</v>
      </c>
      <c r="J1571" s="5" t="s">
        <v>13771</v>
      </c>
      <c r="K1571" s="5" t="s">
        <v>19625</v>
      </c>
    </row>
    <row r="1572" spans="1:11" x14ac:dyDescent="0.2">
      <c r="A1572" s="2">
        <v>10610037</v>
      </c>
      <c r="B1572" s="35" t="s">
        <v>3304</v>
      </c>
      <c r="C1572" s="37" t="s">
        <v>3305</v>
      </c>
      <c r="D1572" s="37" t="s">
        <v>21823</v>
      </c>
      <c r="E1572" s="35" t="s">
        <v>13766</v>
      </c>
      <c r="F1572" s="37">
        <v>170</v>
      </c>
      <c r="G1572" s="25" t="s">
        <v>13876</v>
      </c>
      <c r="H1572" s="23">
        <v>195000</v>
      </c>
      <c r="J1572" s="5" t="s">
        <v>13768</v>
      </c>
      <c r="K1572" s="5" t="s">
        <v>19624</v>
      </c>
    </row>
    <row r="1573" spans="1:11" x14ac:dyDescent="0.2">
      <c r="A1573" s="2">
        <v>10610038</v>
      </c>
      <c r="B1573" s="35" t="s">
        <v>3306</v>
      </c>
      <c r="C1573" s="37" t="s">
        <v>1564</v>
      </c>
      <c r="D1573" s="37" t="s">
        <v>21824</v>
      </c>
      <c r="F1573" s="37">
        <v>897</v>
      </c>
      <c r="G1573" s="25" t="s">
        <v>18005</v>
      </c>
    </row>
    <row r="1574" spans="1:11" x14ac:dyDescent="0.2">
      <c r="A1574" s="2">
        <v>10610039</v>
      </c>
      <c r="B1574" s="35" t="s">
        <v>3307</v>
      </c>
      <c r="C1574" s="37" t="s">
        <v>3308</v>
      </c>
      <c r="D1574" s="37" t="s">
        <v>21825</v>
      </c>
      <c r="F1574" s="37">
        <v>2402</v>
      </c>
      <c r="G1574" s="25" t="s">
        <v>18005</v>
      </c>
    </row>
    <row r="1575" spans="1:11" x14ac:dyDescent="0.2">
      <c r="A1575" s="2">
        <v>10610040</v>
      </c>
      <c r="B1575" s="35" t="s">
        <v>23</v>
      </c>
      <c r="C1575" s="37" t="s">
        <v>3309</v>
      </c>
      <c r="D1575" s="37" t="s">
        <v>20315</v>
      </c>
      <c r="E1575" s="35" t="s">
        <v>13785</v>
      </c>
      <c r="F1575" s="37">
        <v>897</v>
      </c>
      <c r="G1575" s="25" t="s">
        <v>13822</v>
      </c>
      <c r="H1575" s="23">
        <v>200500</v>
      </c>
      <c r="I1575" s="18" t="s">
        <v>19622</v>
      </c>
      <c r="J1575" s="5" t="s">
        <v>237</v>
      </c>
      <c r="K1575" s="5" t="s">
        <v>19623</v>
      </c>
    </row>
    <row r="1576" spans="1:11" x14ac:dyDescent="0.2">
      <c r="A1576" s="2">
        <v>10610041</v>
      </c>
      <c r="B1576" s="35" t="s">
        <v>3310</v>
      </c>
      <c r="C1576" s="37" t="s">
        <v>3311</v>
      </c>
      <c r="D1576" s="37" t="s">
        <v>21826</v>
      </c>
      <c r="F1576" s="37">
        <v>180</v>
      </c>
      <c r="G1576" s="25" t="s">
        <v>13866</v>
      </c>
    </row>
    <row r="1577" spans="1:11" x14ac:dyDescent="0.2">
      <c r="A1577" s="2">
        <v>10610042</v>
      </c>
      <c r="B1577" s="35" t="s">
        <v>3312</v>
      </c>
      <c r="C1577" s="37" t="s">
        <v>3313</v>
      </c>
      <c r="D1577" s="37" t="s">
        <v>21827</v>
      </c>
      <c r="F1577" s="37">
        <v>322</v>
      </c>
      <c r="G1577" s="25" t="s">
        <v>13866</v>
      </c>
    </row>
    <row r="1578" spans="1:11" x14ac:dyDescent="0.2">
      <c r="A1578" s="2">
        <v>10610043</v>
      </c>
      <c r="B1578" s="35" t="s">
        <v>3314</v>
      </c>
      <c r="C1578" s="37" t="s">
        <v>3315</v>
      </c>
      <c r="D1578" s="37" t="s">
        <v>21828</v>
      </c>
      <c r="F1578" s="37">
        <v>301</v>
      </c>
      <c r="G1578" s="25" t="s">
        <v>18005</v>
      </c>
    </row>
    <row r="1579" spans="1:11" x14ac:dyDescent="0.2">
      <c r="A1579" s="2">
        <v>10610044</v>
      </c>
      <c r="B1579" s="35" t="s">
        <v>3316</v>
      </c>
      <c r="C1579" s="37" t="s">
        <v>3317</v>
      </c>
      <c r="D1579" s="37" t="s">
        <v>21829</v>
      </c>
      <c r="F1579" s="37">
        <v>830</v>
      </c>
      <c r="G1579" s="25" t="s">
        <v>18005</v>
      </c>
    </row>
    <row r="1580" spans="1:11" x14ac:dyDescent="0.2">
      <c r="A1580" s="2">
        <v>10610045</v>
      </c>
      <c r="B1580" s="35" t="s">
        <v>3318</v>
      </c>
      <c r="C1580" s="37" t="s">
        <v>3319</v>
      </c>
      <c r="D1580" s="37" t="s">
        <v>21830</v>
      </c>
      <c r="F1580" s="37">
        <v>657</v>
      </c>
      <c r="G1580" s="25" t="s">
        <v>18005</v>
      </c>
    </row>
    <row r="1581" spans="1:11" x14ac:dyDescent="0.2">
      <c r="A1581" s="2">
        <v>10610046</v>
      </c>
      <c r="B1581" s="35" t="s">
        <v>3320</v>
      </c>
      <c r="C1581" s="37" t="s">
        <v>3321</v>
      </c>
      <c r="D1581" s="37" t="s">
        <v>21831</v>
      </c>
      <c r="F1581" s="37">
        <v>227</v>
      </c>
      <c r="G1581" s="25" t="s">
        <v>18005</v>
      </c>
    </row>
    <row r="1582" spans="1:11" x14ac:dyDescent="0.2">
      <c r="A1582" s="2">
        <v>10610047</v>
      </c>
      <c r="B1582" s="35" t="s">
        <v>3322</v>
      </c>
      <c r="C1582" s="37" t="s">
        <v>3323</v>
      </c>
      <c r="D1582" s="37" t="s">
        <v>21832</v>
      </c>
      <c r="E1582" s="35" t="s">
        <v>13766</v>
      </c>
      <c r="F1582" s="37">
        <v>440</v>
      </c>
      <c r="G1582" s="25" t="s">
        <v>13876</v>
      </c>
      <c r="H1582" s="23">
        <v>186200</v>
      </c>
      <c r="I1582" s="18" t="s">
        <v>19621</v>
      </c>
      <c r="J1582" s="5" t="s">
        <v>13818</v>
      </c>
      <c r="K1582" s="5" t="s">
        <v>19620</v>
      </c>
    </row>
    <row r="1583" spans="1:11" x14ac:dyDescent="0.2">
      <c r="A1583" s="2">
        <v>10610048</v>
      </c>
      <c r="B1583" s="35" t="s">
        <v>3324</v>
      </c>
      <c r="C1583" s="37" t="s">
        <v>3325</v>
      </c>
      <c r="D1583" s="37" t="s">
        <v>21833</v>
      </c>
      <c r="F1583" s="37">
        <v>85</v>
      </c>
      <c r="G1583" s="25" t="s">
        <v>13822</v>
      </c>
    </row>
    <row r="1584" spans="1:11" x14ac:dyDescent="0.2">
      <c r="A1584" s="2">
        <v>10610049</v>
      </c>
      <c r="B1584" s="35" t="s">
        <v>3326</v>
      </c>
      <c r="C1584" s="37" t="s">
        <v>3327</v>
      </c>
      <c r="D1584" s="37" t="s">
        <v>21834</v>
      </c>
      <c r="F1584" s="37">
        <v>90</v>
      </c>
      <c r="G1584" s="25" t="s">
        <v>18005</v>
      </c>
    </row>
    <row r="1585" spans="1:11" x14ac:dyDescent="0.2">
      <c r="A1585" s="2">
        <v>10610050</v>
      </c>
      <c r="B1585" s="35" t="s">
        <v>3328</v>
      </c>
      <c r="C1585" s="37" t="s">
        <v>3329</v>
      </c>
      <c r="D1585" s="37" t="s">
        <v>21835</v>
      </c>
      <c r="F1585" s="37">
        <v>280</v>
      </c>
      <c r="G1585" s="25" t="s">
        <v>18005</v>
      </c>
    </row>
    <row r="1586" spans="1:11" x14ac:dyDescent="0.2">
      <c r="A1586" s="2">
        <v>10610051</v>
      </c>
      <c r="B1586" s="35" t="s">
        <v>3330</v>
      </c>
      <c r="C1586" s="37" t="s">
        <v>3331</v>
      </c>
      <c r="D1586" s="37" t="s">
        <v>21836</v>
      </c>
      <c r="E1586" s="35" t="s">
        <v>13766</v>
      </c>
      <c r="F1586" s="37">
        <v>373</v>
      </c>
      <c r="G1586" s="25" t="s">
        <v>13866</v>
      </c>
      <c r="H1586" s="23">
        <v>196600</v>
      </c>
      <c r="I1586" s="18" t="s">
        <v>19619</v>
      </c>
      <c r="J1586" s="5" t="s">
        <v>15840</v>
      </c>
      <c r="K1586" s="5" t="s">
        <v>19618</v>
      </c>
    </row>
    <row r="1587" spans="1:11" x14ac:dyDescent="0.2">
      <c r="A1587" s="2">
        <v>10610052</v>
      </c>
      <c r="B1587" s="35" t="s">
        <v>3332</v>
      </c>
      <c r="C1587" s="37" t="s">
        <v>3333</v>
      </c>
      <c r="D1587" s="37" t="s">
        <v>21837</v>
      </c>
      <c r="E1587" s="35" t="s">
        <v>13785</v>
      </c>
      <c r="F1587" s="37">
        <v>874</v>
      </c>
      <c r="G1587" s="25" t="s">
        <v>13974</v>
      </c>
      <c r="H1587" s="23">
        <v>206200</v>
      </c>
      <c r="J1587" s="5" t="s">
        <v>19617</v>
      </c>
      <c r="K1587" s="5" t="s">
        <v>19616</v>
      </c>
    </row>
    <row r="1588" spans="1:11" x14ac:dyDescent="0.2">
      <c r="A1588" s="2">
        <v>10610053</v>
      </c>
      <c r="B1588" s="35" t="s">
        <v>3334</v>
      </c>
      <c r="C1588" s="37" t="s">
        <v>3335</v>
      </c>
      <c r="D1588" s="37" t="s">
        <v>21838</v>
      </c>
      <c r="E1588" s="35" t="s">
        <v>13766</v>
      </c>
      <c r="F1588" s="37">
        <v>234</v>
      </c>
      <c r="G1588" s="25" t="s">
        <v>14325</v>
      </c>
      <c r="H1588" s="23">
        <v>197000</v>
      </c>
      <c r="J1588" s="5" t="s">
        <v>13769</v>
      </c>
      <c r="K1588" s="5" t="s">
        <v>16125</v>
      </c>
    </row>
    <row r="1589" spans="1:11" x14ac:dyDescent="0.2">
      <c r="A1589" s="2">
        <v>10610054</v>
      </c>
      <c r="B1589" s="35" t="s">
        <v>3336</v>
      </c>
      <c r="C1589" s="37" t="s">
        <v>3337</v>
      </c>
      <c r="D1589" s="37" t="s">
        <v>21839</v>
      </c>
      <c r="F1589" s="37">
        <v>646</v>
      </c>
      <c r="G1589" s="25" t="s">
        <v>13866</v>
      </c>
    </row>
    <row r="1590" spans="1:11" x14ac:dyDescent="0.2">
      <c r="A1590" s="2">
        <v>10610055</v>
      </c>
      <c r="B1590" s="35" t="s">
        <v>3338</v>
      </c>
      <c r="C1590" s="37" t="s">
        <v>3339</v>
      </c>
      <c r="D1590" s="37" t="s">
        <v>21840</v>
      </c>
      <c r="F1590" s="37">
        <v>230</v>
      </c>
      <c r="G1590" s="25" t="s">
        <v>14325</v>
      </c>
    </row>
    <row r="1591" spans="1:11" x14ac:dyDescent="0.2">
      <c r="A1591" s="2">
        <v>10610056</v>
      </c>
      <c r="B1591" s="35" t="s">
        <v>3340</v>
      </c>
      <c r="C1591" s="37" t="s">
        <v>3341</v>
      </c>
      <c r="D1591" s="37" t="s">
        <v>21841</v>
      </c>
      <c r="F1591" s="37">
        <v>289</v>
      </c>
      <c r="G1591" s="25" t="s">
        <v>13866</v>
      </c>
    </row>
    <row r="1592" spans="1:11" x14ac:dyDescent="0.2">
      <c r="A1592" s="2">
        <v>10610057</v>
      </c>
      <c r="B1592" s="35" t="s">
        <v>3342</v>
      </c>
      <c r="C1592" s="37" t="s">
        <v>3343</v>
      </c>
      <c r="D1592" s="37" t="s">
        <v>21842</v>
      </c>
      <c r="F1592" s="37">
        <v>95</v>
      </c>
      <c r="G1592" s="25" t="s">
        <v>18005</v>
      </c>
    </row>
    <row r="1593" spans="1:11" x14ac:dyDescent="0.2">
      <c r="A1593" s="2">
        <v>10610058</v>
      </c>
      <c r="B1593" s="35" t="s">
        <v>3344</v>
      </c>
      <c r="C1593" s="37" t="s">
        <v>3345</v>
      </c>
      <c r="D1593" s="37" t="s">
        <v>21843</v>
      </c>
      <c r="E1593" s="35" t="s">
        <v>13785</v>
      </c>
      <c r="F1593" s="37">
        <v>2651</v>
      </c>
      <c r="G1593" s="25" t="s">
        <v>14380</v>
      </c>
      <c r="H1593" s="23">
        <v>210700</v>
      </c>
      <c r="I1593" s="18" t="s">
        <v>17454</v>
      </c>
      <c r="J1593" s="5" t="s">
        <v>13772</v>
      </c>
      <c r="K1593" s="5" t="s">
        <v>19615</v>
      </c>
    </row>
    <row r="1594" spans="1:11" x14ac:dyDescent="0.2">
      <c r="A1594" s="2">
        <v>10610059</v>
      </c>
      <c r="B1594" s="35" t="s">
        <v>3346</v>
      </c>
      <c r="C1594" s="37" t="s">
        <v>3347</v>
      </c>
      <c r="D1594" s="37" t="s">
        <v>21844</v>
      </c>
      <c r="F1594" s="37">
        <v>196</v>
      </c>
      <c r="G1594" s="25" t="s">
        <v>14325</v>
      </c>
    </row>
    <row r="1595" spans="1:11" x14ac:dyDescent="0.2">
      <c r="A1595" s="2">
        <v>10610060</v>
      </c>
      <c r="B1595" s="35" t="s">
        <v>3348</v>
      </c>
      <c r="C1595" s="37" t="s">
        <v>3349</v>
      </c>
      <c r="D1595" s="37" t="s">
        <v>21845</v>
      </c>
      <c r="F1595" s="37">
        <v>569</v>
      </c>
      <c r="G1595" s="25" t="s">
        <v>13866</v>
      </c>
    </row>
    <row r="1596" spans="1:11" x14ac:dyDescent="0.2">
      <c r="A1596" s="2">
        <v>10610061</v>
      </c>
      <c r="B1596" s="35" t="s">
        <v>3350</v>
      </c>
      <c r="C1596" s="37" t="s">
        <v>3351</v>
      </c>
      <c r="D1596" s="37" t="s">
        <v>21846</v>
      </c>
      <c r="F1596" s="37">
        <v>585</v>
      </c>
      <c r="G1596" s="25" t="s">
        <v>13876</v>
      </c>
    </row>
    <row r="1597" spans="1:11" x14ac:dyDescent="0.2">
      <c r="A1597" s="2">
        <v>10610062</v>
      </c>
      <c r="B1597" s="35" t="s">
        <v>24</v>
      </c>
      <c r="C1597" s="37" t="s">
        <v>3352</v>
      </c>
      <c r="D1597" s="37" t="s">
        <v>21847</v>
      </c>
      <c r="E1597" s="35" t="s">
        <v>13785</v>
      </c>
      <c r="F1597" s="37">
        <v>390</v>
      </c>
      <c r="G1597" s="25" t="s">
        <v>13931</v>
      </c>
      <c r="H1597" s="23">
        <v>201000</v>
      </c>
      <c r="I1597" s="18" t="s">
        <v>19614</v>
      </c>
      <c r="J1597" s="5" t="s">
        <v>19403</v>
      </c>
      <c r="K1597" s="5" t="s">
        <v>19613</v>
      </c>
    </row>
    <row r="1598" spans="1:11" x14ac:dyDescent="0.2">
      <c r="A1598" s="2">
        <v>10610063</v>
      </c>
      <c r="B1598" s="35" t="s">
        <v>3353</v>
      </c>
      <c r="C1598" s="37" t="s">
        <v>3354</v>
      </c>
      <c r="D1598" s="37" t="s">
        <v>21848</v>
      </c>
      <c r="E1598" s="35" t="s">
        <v>13870</v>
      </c>
      <c r="F1598" s="37">
        <v>2100</v>
      </c>
      <c r="G1598" s="25" t="s">
        <v>13866</v>
      </c>
      <c r="H1598" s="23">
        <v>195953</v>
      </c>
      <c r="I1598" s="18" t="s">
        <v>15665</v>
      </c>
      <c r="J1598" s="5" t="s">
        <v>19612</v>
      </c>
      <c r="K1598" s="5" t="s">
        <v>15870</v>
      </c>
    </row>
    <row r="1599" spans="1:11" x14ac:dyDescent="0.2">
      <c r="A1599" s="2">
        <v>10610064</v>
      </c>
      <c r="B1599" s="35" t="s">
        <v>3355</v>
      </c>
      <c r="C1599" s="37" t="s">
        <v>3356</v>
      </c>
      <c r="D1599" s="37" t="s">
        <v>21849</v>
      </c>
      <c r="F1599" s="37">
        <v>120</v>
      </c>
      <c r="G1599" s="25" t="s">
        <v>18005</v>
      </c>
    </row>
    <row r="1600" spans="1:11" x14ac:dyDescent="0.2">
      <c r="A1600" s="2">
        <v>10610065</v>
      </c>
      <c r="B1600" s="35" t="s">
        <v>3357</v>
      </c>
      <c r="C1600" s="37" t="s">
        <v>3358</v>
      </c>
      <c r="D1600" s="37" t="s">
        <v>21850</v>
      </c>
      <c r="F1600" s="37">
        <v>120</v>
      </c>
      <c r="G1600" s="25" t="s">
        <v>13974</v>
      </c>
    </row>
    <row r="1601" spans="1:11" x14ac:dyDescent="0.2">
      <c r="A1601" s="2">
        <v>10610066</v>
      </c>
      <c r="B1601" s="35" t="s">
        <v>3359</v>
      </c>
      <c r="C1601" s="37" t="s">
        <v>3360</v>
      </c>
      <c r="D1601" s="37" t="s">
        <v>21851</v>
      </c>
      <c r="F1601" s="37">
        <v>190</v>
      </c>
      <c r="G1601" s="25" t="s">
        <v>13820</v>
      </c>
    </row>
    <row r="1602" spans="1:11" x14ac:dyDescent="0.2">
      <c r="A1602" s="2">
        <v>10610067</v>
      </c>
      <c r="B1602" s="35" t="s">
        <v>3361</v>
      </c>
      <c r="C1602" s="37" t="s">
        <v>3362</v>
      </c>
      <c r="D1602" s="37" t="s">
        <v>21852</v>
      </c>
      <c r="F1602" s="37">
        <v>841</v>
      </c>
      <c r="G1602" s="25" t="s">
        <v>13822</v>
      </c>
    </row>
    <row r="1603" spans="1:11" x14ac:dyDescent="0.2">
      <c r="A1603" s="2">
        <v>10610068</v>
      </c>
      <c r="B1603" s="35" t="s">
        <v>3363</v>
      </c>
      <c r="C1603" s="37" t="s">
        <v>3364</v>
      </c>
      <c r="D1603" s="37" t="s">
        <v>21853</v>
      </c>
      <c r="F1603" s="37">
        <v>200</v>
      </c>
      <c r="G1603" s="25" t="s">
        <v>18005</v>
      </c>
    </row>
    <row r="1604" spans="1:11" x14ac:dyDescent="0.2">
      <c r="A1604" s="2">
        <v>10610069</v>
      </c>
      <c r="B1604" s="35" t="s">
        <v>3365</v>
      </c>
      <c r="C1604" s="37" t="s">
        <v>3366</v>
      </c>
      <c r="D1604" s="37" t="s">
        <v>21854</v>
      </c>
      <c r="E1604" s="35" t="s">
        <v>13785</v>
      </c>
      <c r="F1604" s="37">
        <v>300</v>
      </c>
      <c r="G1604" s="25" t="s">
        <v>13980</v>
      </c>
      <c r="H1604" s="23">
        <v>205000</v>
      </c>
      <c r="I1604" s="18" t="s">
        <v>14284</v>
      </c>
      <c r="J1604" s="5" t="s">
        <v>13772</v>
      </c>
      <c r="K1604" s="5" t="s">
        <v>14425</v>
      </c>
    </row>
    <row r="1605" spans="1:11" x14ac:dyDescent="0.2">
      <c r="A1605" s="2">
        <v>10610070</v>
      </c>
      <c r="B1605" s="35" t="s">
        <v>3367</v>
      </c>
      <c r="C1605" s="37" t="s">
        <v>3368</v>
      </c>
      <c r="D1605" s="37" t="s">
        <v>21855</v>
      </c>
      <c r="F1605" s="37">
        <v>380</v>
      </c>
      <c r="G1605" s="25" t="s">
        <v>13820</v>
      </c>
    </row>
    <row r="1606" spans="1:11" x14ac:dyDescent="0.2">
      <c r="A1606" s="2">
        <v>10610071</v>
      </c>
      <c r="B1606" s="35" t="s">
        <v>3369</v>
      </c>
      <c r="C1606" s="37" t="s">
        <v>3370</v>
      </c>
      <c r="D1606" s="37" t="s">
        <v>21856</v>
      </c>
      <c r="F1606" s="37">
        <v>377</v>
      </c>
      <c r="G1606" s="25" t="s">
        <v>18005</v>
      </c>
    </row>
    <row r="1607" spans="1:11" x14ac:dyDescent="0.2">
      <c r="A1607" s="2">
        <v>10610072</v>
      </c>
      <c r="B1607" s="35" t="s">
        <v>3371</v>
      </c>
      <c r="C1607" s="37" t="s">
        <v>3372</v>
      </c>
      <c r="D1607" s="37" t="s">
        <v>21857</v>
      </c>
      <c r="F1607" s="37">
        <v>184</v>
      </c>
      <c r="G1607" s="25" t="s">
        <v>13876</v>
      </c>
    </row>
    <row r="1608" spans="1:11" x14ac:dyDescent="0.2">
      <c r="A1608" s="2">
        <v>10610073</v>
      </c>
      <c r="B1608" s="35" t="s">
        <v>3373</v>
      </c>
      <c r="C1608" s="37" t="s">
        <v>3374</v>
      </c>
      <c r="D1608" s="37" t="s">
        <v>21858</v>
      </c>
      <c r="F1608" s="37">
        <v>360</v>
      </c>
      <c r="G1608" s="25" t="s">
        <v>13863</v>
      </c>
    </row>
    <row r="1609" spans="1:11" x14ac:dyDescent="0.2">
      <c r="A1609" s="2">
        <v>10610074</v>
      </c>
      <c r="B1609" s="35" t="s">
        <v>3375</v>
      </c>
      <c r="C1609" s="37" t="s">
        <v>3376</v>
      </c>
      <c r="D1609" s="37" t="s">
        <v>21859</v>
      </c>
      <c r="F1609" s="37">
        <v>130</v>
      </c>
      <c r="G1609" s="25" t="s">
        <v>13974</v>
      </c>
    </row>
    <row r="1610" spans="1:11" x14ac:dyDescent="0.2">
      <c r="A1610" s="2">
        <v>10610075</v>
      </c>
      <c r="B1610" s="35" t="s">
        <v>3377</v>
      </c>
      <c r="C1610" s="37" t="s">
        <v>3378</v>
      </c>
      <c r="D1610" s="37" t="s">
        <v>21860</v>
      </c>
      <c r="F1610" s="37">
        <v>155</v>
      </c>
      <c r="G1610" s="25" t="s">
        <v>13811</v>
      </c>
    </row>
    <row r="1611" spans="1:11" x14ac:dyDescent="0.2">
      <c r="A1611" s="2">
        <v>10610076</v>
      </c>
      <c r="B1611" s="35" t="s">
        <v>3379</v>
      </c>
      <c r="C1611" s="37" t="s">
        <v>3380</v>
      </c>
      <c r="D1611" s="37" t="s">
        <v>21861</v>
      </c>
      <c r="F1611" s="37">
        <v>523</v>
      </c>
      <c r="G1611" s="25" t="s">
        <v>13820</v>
      </c>
    </row>
    <row r="1612" spans="1:11" x14ac:dyDescent="0.2">
      <c r="A1612" s="2">
        <v>10610077</v>
      </c>
      <c r="B1612" s="35" t="s">
        <v>3381</v>
      </c>
      <c r="C1612" s="37" t="s">
        <v>3382</v>
      </c>
      <c r="D1612" s="37" t="s">
        <v>21862</v>
      </c>
      <c r="F1612" s="37">
        <v>1386</v>
      </c>
      <c r="G1612" s="25" t="s">
        <v>13974</v>
      </c>
    </row>
    <row r="1613" spans="1:11" x14ac:dyDescent="0.2">
      <c r="A1613" s="2">
        <v>10610078</v>
      </c>
      <c r="B1613" s="35" t="s">
        <v>3383</v>
      </c>
      <c r="C1613" s="37" t="s">
        <v>3384</v>
      </c>
      <c r="D1613" s="37" t="s">
        <v>21863</v>
      </c>
      <c r="E1613" s="35" t="s">
        <v>13766</v>
      </c>
      <c r="F1613" s="37">
        <v>102</v>
      </c>
      <c r="G1613" s="25" t="s">
        <v>13822</v>
      </c>
      <c r="H1613" s="23">
        <v>146400</v>
      </c>
      <c r="I1613" s="18" t="s">
        <v>19611</v>
      </c>
      <c r="J1613" s="5" t="s">
        <v>14460</v>
      </c>
      <c r="K1613" s="5" t="s">
        <v>18320</v>
      </c>
    </row>
    <row r="1614" spans="1:11" x14ac:dyDescent="0.2">
      <c r="A1614" s="2">
        <v>10610079</v>
      </c>
      <c r="B1614" s="35" t="s">
        <v>3385</v>
      </c>
      <c r="C1614" s="37" t="s">
        <v>3386</v>
      </c>
      <c r="D1614" s="37" t="s">
        <v>21864</v>
      </c>
      <c r="F1614" s="37">
        <v>280</v>
      </c>
      <c r="G1614" s="25" t="s">
        <v>13876</v>
      </c>
    </row>
    <row r="1615" spans="1:11" x14ac:dyDescent="0.2">
      <c r="A1615" s="2">
        <v>10610080</v>
      </c>
      <c r="B1615" s="35" t="s">
        <v>3387</v>
      </c>
      <c r="C1615" s="37" t="s">
        <v>3388</v>
      </c>
      <c r="D1615" s="37" t="s">
        <v>21865</v>
      </c>
      <c r="F1615" s="37">
        <v>185</v>
      </c>
      <c r="G1615" s="25" t="s">
        <v>14380</v>
      </c>
    </row>
    <row r="1616" spans="1:11" x14ac:dyDescent="0.2">
      <c r="A1616" s="2">
        <v>10610081</v>
      </c>
      <c r="B1616" s="35" t="s">
        <v>3389</v>
      </c>
      <c r="C1616" s="37" t="s">
        <v>3390</v>
      </c>
      <c r="D1616" s="37" t="s">
        <v>21866</v>
      </c>
      <c r="F1616" s="37">
        <v>104</v>
      </c>
      <c r="G1616" s="25" t="s">
        <v>13866</v>
      </c>
    </row>
    <row r="1617" spans="1:11" x14ac:dyDescent="0.2">
      <c r="A1617" s="2">
        <v>10610082</v>
      </c>
      <c r="B1617" s="35" t="s">
        <v>3391</v>
      </c>
      <c r="C1617" s="37" t="s">
        <v>3392</v>
      </c>
      <c r="D1617" s="37" t="s">
        <v>21867</v>
      </c>
      <c r="F1617" s="37">
        <v>228</v>
      </c>
      <c r="G1617" s="25" t="s">
        <v>13866</v>
      </c>
    </row>
    <row r="1618" spans="1:11" x14ac:dyDescent="0.2">
      <c r="A1618" s="2">
        <v>10610083</v>
      </c>
      <c r="B1618" s="35" t="s">
        <v>3393</v>
      </c>
      <c r="C1618" s="37" t="s">
        <v>3394</v>
      </c>
      <c r="D1618" s="37" t="s">
        <v>21868</v>
      </c>
      <c r="F1618" s="37">
        <v>191</v>
      </c>
      <c r="G1618" s="25" t="s">
        <v>13866</v>
      </c>
    </row>
    <row r="1619" spans="1:11" x14ac:dyDescent="0.2">
      <c r="A1619" s="2">
        <v>10610084</v>
      </c>
      <c r="B1619" s="35" t="s">
        <v>3395</v>
      </c>
      <c r="C1619" s="37" t="s">
        <v>3396</v>
      </c>
      <c r="D1619" s="37" t="s">
        <v>21869</v>
      </c>
      <c r="E1619" s="35" t="s">
        <v>13766</v>
      </c>
      <c r="F1619" s="37">
        <v>60</v>
      </c>
      <c r="G1619" s="25" t="s">
        <v>13820</v>
      </c>
      <c r="H1619" s="23">
        <v>200000</v>
      </c>
      <c r="I1619" s="18" t="s">
        <v>19610</v>
      </c>
      <c r="J1619" s="5" t="s">
        <v>13768</v>
      </c>
      <c r="K1619" s="5" t="s">
        <v>19609</v>
      </c>
    </row>
    <row r="1620" spans="1:11" x14ac:dyDescent="0.2">
      <c r="A1620" s="2">
        <v>10610085</v>
      </c>
      <c r="B1620" s="35" t="s">
        <v>3397</v>
      </c>
      <c r="C1620" s="37" t="s">
        <v>3398</v>
      </c>
      <c r="D1620" s="37" t="s">
        <v>21870</v>
      </c>
      <c r="F1620" s="37">
        <v>190</v>
      </c>
      <c r="G1620" s="25" t="s">
        <v>18005</v>
      </c>
    </row>
    <row r="1621" spans="1:11" x14ac:dyDescent="0.2">
      <c r="A1621" s="2">
        <v>10610086</v>
      </c>
      <c r="B1621" s="35" t="s">
        <v>3399</v>
      </c>
      <c r="C1621" s="37" t="s">
        <v>3400</v>
      </c>
      <c r="D1621" s="37" t="s">
        <v>21871</v>
      </c>
      <c r="F1621" s="37">
        <v>82</v>
      </c>
      <c r="G1621" s="25" t="s">
        <v>18005</v>
      </c>
    </row>
    <row r="1622" spans="1:11" x14ac:dyDescent="0.2">
      <c r="A1622" s="2">
        <v>10610087</v>
      </c>
      <c r="B1622" s="35" t="s">
        <v>3401</v>
      </c>
      <c r="C1622" s="37" t="s">
        <v>3402</v>
      </c>
      <c r="D1622" s="37" t="s">
        <v>21872</v>
      </c>
      <c r="F1622" s="37">
        <v>70</v>
      </c>
      <c r="G1622" s="25" t="s">
        <v>13820</v>
      </c>
    </row>
    <row r="1623" spans="1:11" x14ac:dyDescent="0.2">
      <c r="A1623" s="2">
        <v>10610088</v>
      </c>
      <c r="B1623" s="35" t="s">
        <v>3403</v>
      </c>
      <c r="C1623" s="37" t="s">
        <v>3404</v>
      </c>
      <c r="D1623" s="37" t="s">
        <v>21873</v>
      </c>
      <c r="F1623" s="37">
        <v>260</v>
      </c>
      <c r="G1623" s="25" t="s">
        <v>14325</v>
      </c>
    </row>
    <row r="1624" spans="1:11" x14ac:dyDescent="0.2">
      <c r="A1624" s="2">
        <v>10610089</v>
      </c>
      <c r="B1624" s="35" t="s">
        <v>3405</v>
      </c>
      <c r="C1624" s="37" t="s">
        <v>3406</v>
      </c>
      <c r="D1624" s="37" t="s">
        <v>21874</v>
      </c>
      <c r="F1624" s="37">
        <v>360</v>
      </c>
      <c r="G1624" s="25" t="s">
        <v>18005</v>
      </c>
    </row>
    <row r="1625" spans="1:11" x14ac:dyDescent="0.2">
      <c r="A1625" s="2">
        <v>10610090</v>
      </c>
      <c r="B1625" s="35" t="s">
        <v>3407</v>
      </c>
      <c r="C1625" s="37" t="s">
        <v>3408</v>
      </c>
      <c r="D1625" s="37" t="s">
        <v>21875</v>
      </c>
      <c r="F1625" s="37">
        <v>870</v>
      </c>
      <c r="G1625" s="25" t="s">
        <v>13822</v>
      </c>
    </row>
    <row r="1626" spans="1:11" x14ac:dyDescent="0.2">
      <c r="A1626" s="2">
        <v>10610091</v>
      </c>
      <c r="B1626" s="35" t="s">
        <v>3409</v>
      </c>
      <c r="C1626" s="37" t="s">
        <v>3410</v>
      </c>
      <c r="D1626" s="37" t="s">
        <v>21876</v>
      </c>
      <c r="E1626" s="35" t="s">
        <v>13766</v>
      </c>
      <c r="F1626" s="37">
        <v>106</v>
      </c>
      <c r="G1626" s="25" t="s">
        <v>14355</v>
      </c>
      <c r="H1626" s="23">
        <v>215000</v>
      </c>
      <c r="J1626" s="5" t="s">
        <v>19608</v>
      </c>
      <c r="K1626" s="5" t="s">
        <v>19607</v>
      </c>
    </row>
    <row r="1627" spans="1:11" x14ac:dyDescent="0.2">
      <c r="A1627" s="2">
        <v>10610092</v>
      </c>
      <c r="B1627" s="35" t="s">
        <v>3411</v>
      </c>
      <c r="C1627" s="37" t="s">
        <v>3412</v>
      </c>
      <c r="D1627" s="37" t="s">
        <v>21877</v>
      </c>
      <c r="F1627" s="37">
        <v>235</v>
      </c>
      <c r="G1627" s="25" t="s">
        <v>13974</v>
      </c>
    </row>
    <row r="1628" spans="1:11" x14ac:dyDescent="0.2">
      <c r="A1628" s="2">
        <v>10610093</v>
      </c>
      <c r="B1628" s="35" t="s">
        <v>3413</v>
      </c>
      <c r="C1628" s="37" t="s">
        <v>3414</v>
      </c>
      <c r="D1628" s="37" t="s">
        <v>21878</v>
      </c>
      <c r="F1628" s="37">
        <v>44</v>
      </c>
      <c r="G1628" s="25" t="s">
        <v>18005</v>
      </c>
    </row>
    <row r="1629" spans="1:11" x14ac:dyDescent="0.2">
      <c r="A1629" s="2">
        <v>10610094</v>
      </c>
      <c r="B1629" s="35" t="s">
        <v>3415</v>
      </c>
      <c r="C1629" s="37" t="s">
        <v>3416</v>
      </c>
      <c r="D1629" s="37" t="s">
        <v>21879</v>
      </c>
      <c r="F1629" s="37">
        <v>3123</v>
      </c>
      <c r="G1629" s="25" t="s">
        <v>13974</v>
      </c>
    </row>
    <row r="1630" spans="1:11" x14ac:dyDescent="0.2">
      <c r="A1630" s="2">
        <v>10610095</v>
      </c>
      <c r="B1630" s="35" t="s">
        <v>3417</v>
      </c>
      <c r="C1630" s="37" t="s">
        <v>3418</v>
      </c>
      <c r="D1630" s="37" t="s">
        <v>21880</v>
      </c>
      <c r="E1630" s="35" t="s">
        <v>13766</v>
      </c>
      <c r="F1630" s="37">
        <v>341</v>
      </c>
      <c r="G1630" s="25" t="s">
        <v>13822</v>
      </c>
      <c r="H1630" s="23">
        <v>200000</v>
      </c>
      <c r="I1630" s="18" t="s">
        <v>19606</v>
      </c>
      <c r="J1630" s="5" t="s">
        <v>13772</v>
      </c>
      <c r="K1630" s="5" t="s">
        <v>19605</v>
      </c>
    </row>
    <row r="1631" spans="1:11" x14ac:dyDescent="0.2">
      <c r="A1631" s="2">
        <v>10610096</v>
      </c>
      <c r="B1631" s="35" t="s">
        <v>3419</v>
      </c>
      <c r="C1631" s="37" t="s">
        <v>3420</v>
      </c>
      <c r="D1631" s="37" t="s">
        <v>21881</v>
      </c>
      <c r="F1631" s="37">
        <v>160</v>
      </c>
      <c r="G1631" s="25" t="s">
        <v>13974</v>
      </c>
      <c r="H1631" s="23">
        <v>202490</v>
      </c>
      <c r="I1631" s="18" t="s">
        <v>19604</v>
      </c>
      <c r="J1631" s="5" t="s">
        <v>13771</v>
      </c>
      <c r="K1631" s="5" t="s">
        <v>19603</v>
      </c>
    </row>
    <row r="1632" spans="1:11" x14ac:dyDescent="0.2">
      <c r="A1632" s="2">
        <v>10610097</v>
      </c>
      <c r="B1632" s="35" t="s">
        <v>3421</v>
      </c>
      <c r="C1632" s="37" t="s">
        <v>3422</v>
      </c>
      <c r="D1632" s="37" t="s">
        <v>21882</v>
      </c>
      <c r="E1632" s="35" t="s">
        <v>13766</v>
      </c>
      <c r="F1632" s="37">
        <v>105</v>
      </c>
      <c r="G1632" s="25" t="s">
        <v>14380</v>
      </c>
      <c r="H1632" s="23">
        <v>193200</v>
      </c>
      <c r="I1632" s="18" t="s">
        <v>18477</v>
      </c>
      <c r="J1632" s="5" t="s">
        <v>13776</v>
      </c>
      <c r="K1632" s="5" t="s">
        <v>14780</v>
      </c>
    </row>
    <row r="1633" spans="1:11" x14ac:dyDescent="0.2">
      <c r="A1633" s="2">
        <v>10610098</v>
      </c>
      <c r="B1633" s="35" t="s">
        <v>3423</v>
      </c>
      <c r="C1633" s="37" t="s">
        <v>3424</v>
      </c>
      <c r="D1633" s="37" t="s">
        <v>21883</v>
      </c>
      <c r="G1633" s="25" t="s">
        <v>18005</v>
      </c>
    </row>
    <row r="1634" spans="1:11" x14ac:dyDescent="0.2">
      <c r="A1634" s="2">
        <v>10610099</v>
      </c>
      <c r="B1634" s="35" t="s">
        <v>3425</v>
      </c>
      <c r="C1634" s="37" t="s">
        <v>3426</v>
      </c>
      <c r="D1634" s="37" t="s">
        <v>21884</v>
      </c>
      <c r="F1634" s="37">
        <v>40</v>
      </c>
      <c r="G1634" s="25" t="s">
        <v>14325</v>
      </c>
    </row>
    <row r="1635" spans="1:11" x14ac:dyDescent="0.2">
      <c r="A1635" s="2">
        <v>10610100</v>
      </c>
      <c r="B1635" s="35" t="s">
        <v>3427</v>
      </c>
      <c r="C1635" s="37" t="s">
        <v>3428</v>
      </c>
      <c r="D1635" s="37" t="s">
        <v>21885</v>
      </c>
      <c r="E1635" s="35" t="s">
        <v>13766</v>
      </c>
      <c r="F1635" s="37">
        <v>125</v>
      </c>
      <c r="G1635" s="25" t="s">
        <v>13796</v>
      </c>
      <c r="H1635" s="23">
        <v>196320</v>
      </c>
      <c r="I1635" s="18" t="s">
        <v>19</v>
      </c>
      <c r="J1635" s="5" t="s">
        <v>19602</v>
      </c>
      <c r="K1635" s="5" t="s">
        <v>19601</v>
      </c>
    </row>
    <row r="1636" spans="1:11" x14ac:dyDescent="0.2">
      <c r="A1636" s="2">
        <v>10610101</v>
      </c>
      <c r="B1636" s="35" t="s">
        <v>3429</v>
      </c>
      <c r="C1636" s="37" t="s">
        <v>3430</v>
      </c>
      <c r="D1636" s="37" t="s">
        <v>21886</v>
      </c>
      <c r="E1636" s="35" t="s">
        <v>13766</v>
      </c>
      <c r="F1636" s="37">
        <v>98</v>
      </c>
      <c r="G1636" s="25" t="s">
        <v>14325</v>
      </c>
      <c r="H1636" s="23">
        <v>196000</v>
      </c>
      <c r="I1636" s="18" t="s">
        <v>19600</v>
      </c>
      <c r="J1636" s="5" t="s">
        <v>237</v>
      </c>
      <c r="K1636" s="5" t="s">
        <v>15821</v>
      </c>
    </row>
    <row r="1637" spans="1:11" x14ac:dyDescent="0.2">
      <c r="A1637" s="2">
        <v>10610103</v>
      </c>
      <c r="B1637" s="35" t="s">
        <v>3431</v>
      </c>
      <c r="C1637" s="37" t="s">
        <v>3432</v>
      </c>
      <c r="D1637" s="37" t="s">
        <v>21887</v>
      </c>
      <c r="F1637" s="37">
        <v>780</v>
      </c>
      <c r="G1637" s="25" t="s">
        <v>18005</v>
      </c>
    </row>
    <row r="1638" spans="1:11" x14ac:dyDescent="0.2">
      <c r="A1638" s="2">
        <v>10610104</v>
      </c>
      <c r="B1638" s="35" t="s">
        <v>3433</v>
      </c>
      <c r="C1638" s="37" t="s">
        <v>3434</v>
      </c>
      <c r="D1638" s="37" t="s">
        <v>21888</v>
      </c>
      <c r="F1638" s="37">
        <v>216</v>
      </c>
      <c r="G1638" s="25" t="s">
        <v>13974</v>
      </c>
    </row>
    <row r="1639" spans="1:11" x14ac:dyDescent="0.2">
      <c r="A1639" s="2">
        <v>10610105</v>
      </c>
      <c r="B1639" s="35" t="s">
        <v>3435</v>
      </c>
      <c r="C1639" s="37" t="s">
        <v>3436</v>
      </c>
      <c r="D1639" s="37" t="s">
        <v>21889</v>
      </c>
      <c r="E1639" s="35" t="s">
        <v>13766</v>
      </c>
      <c r="F1639" s="37">
        <v>62</v>
      </c>
      <c r="G1639" s="25" t="s">
        <v>13980</v>
      </c>
      <c r="H1639" s="23">
        <v>186000</v>
      </c>
      <c r="I1639" s="18" t="s">
        <v>19599</v>
      </c>
      <c r="J1639" s="5" t="s">
        <v>147</v>
      </c>
      <c r="K1639" s="5" t="s">
        <v>19598</v>
      </c>
    </row>
    <row r="1640" spans="1:11" x14ac:dyDescent="0.2">
      <c r="A1640" s="2">
        <v>10610106</v>
      </c>
      <c r="B1640" s="35" t="s">
        <v>3437</v>
      </c>
      <c r="C1640" s="37" t="s">
        <v>3438</v>
      </c>
      <c r="D1640" s="37" t="s">
        <v>21890</v>
      </c>
      <c r="F1640" s="37">
        <v>1025</v>
      </c>
      <c r="G1640" s="25" t="s">
        <v>13789</v>
      </c>
    </row>
    <row r="1641" spans="1:11" x14ac:dyDescent="0.2">
      <c r="A1641" s="2">
        <v>10610107</v>
      </c>
      <c r="B1641" s="35" t="s">
        <v>3439</v>
      </c>
      <c r="C1641" s="37" t="s">
        <v>3440</v>
      </c>
      <c r="D1641" s="37" t="s">
        <v>21891</v>
      </c>
      <c r="F1641" s="37">
        <v>76</v>
      </c>
      <c r="G1641" s="25" t="s">
        <v>13796</v>
      </c>
    </row>
    <row r="1642" spans="1:11" x14ac:dyDescent="0.2">
      <c r="A1642" s="2">
        <v>10610108</v>
      </c>
      <c r="B1642" s="35" t="s">
        <v>3441</v>
      </c>
      <c r="C1642" s="37" t="s">
        <v>3442</v>
      </c>
      <c r="D1642" s="37" t="s">
        <v>21892</v>
      </c>
      <c r="F1642" s="37">
        <v>1762</v>
      </c>
      <c r="G1642" s="25" t="s">
        <v>13866</v>
      </c>
    </row>
    <row r="1643" spans="1:11" x14ac:dyDescent="0.2">
      <c r="A1643" s="2">
        <v>10610109</v>
      </c>
      <c r="B1643" s="35" t="s">
        <v>3443</v>
      </c>
      <c r="C1643" s="37" t="s">
        <v>3444</v>
      </c>
      <c r="D1643" s="37" t="s">
        <v>21893</v>
      </c>
      <c r="F1643" s="37">
        <v>92</v>
      </c>
      <c r="G1643" s="25" t="s">
        <v>13866</v>
      </c>
    </row>
    <row r="1644" spans="1:11" x14ac:dyDescent="0.2">
      <c r="A1644" s="2">
        <v>10610110</v>
      </c>
      <c r="B1644" s="35" t="s">
        <v>3445</v>
      </c>
      <c r="C1644" s="37" t="s">
        <v>3446</v>
      </c>
      <c r="D1644" s="37" t="s">
        <v>21894</v>
      </c>
      <c r="E1644" s="35" t="s">
        <v>13766</v>
      </c>
      <c r="F1644" s="37">
        <v>600</v>
      </c>
      <c r="G1644" s="25" t="s">
        <v>13866</v>
      </c>
      <c r="H1644" s="23">
        <v>200140</v>
      </c>
      <c r="I1644" s="18" t="s">
        <v>19597</v>
      </c>
      <c r="J1644" s="5" t="s">
        <v>14429</v>
      </c>
      <c r="K1644" s="5" t="s">
        <v>19596</v>
      </c>
    </row>
    <row r="1645" spans="1:11" x14ac:dyDescent="0.2">
      <c r="A1645" s="2">
        <v>10610111</v>
      </c>
      <c r="B1645" s="35" t="s">
        <v>3447</v>
      </c>
      <c r="C1645" s="37" t="s">
        <v>3448</v>
      </c>
      <c r="D1645" s="37" t="s">
        <v>21895</v>
      </c>
      <c r="F1645" s="37">
        <v>74</v>
      </c>
      <c r="G1645" s="25" t="s">
        <v>18005</v>
      </c>
    </row>
    <row r="1646" spans="1:11" x14ac:dyDescent="0.2">
      <c r="A1646" s="2">
        <v>10610112</v>
      </c>
      <c r="B1646" s="35" t="s">
        <v>3449</v>
      </c>
      <c r="C1646" s="37" t="s">
        <v>3450</v>
      </c>
      <c r="D1646" s="37" t="s">
        <v>21896</v>
      </c>
      <c r="F1646" s="37">
        <v>520</v>
      </c>
      <c r="G1646" s="25" t="s">
        <v>18005</v>
      </c>
    </row>
    <row r="1647" spans="1:11" x14ac:dyDescent="0.2">
      <c r="A1647" s="2">
        <v>10610113</v>
      </c>
      <c r="B1647" s="35" t="s">
        <v>3451</v>
      </c>
      <c r="C1647" s="37" t="s">
        <v>3452</v>
      </c>
      <c r="D1647" s="37" t="s">
        <v>21897</v>
      </c>
      <c r="F1647" s="37">
        <v>1800</v>
      </c>
      <c r="G1647" s="25" t="s">
        <v>13866</v>
      </c>
    </row>
    <row r="1648" spans="1:11" x14ac:dyDescent="0.2">
      <c r="A1648" s="2">
        <v>10610114</v>
      </c>
      <c r="B1648" s="35" t="s">
        <v>3453</v>
      </c>
      <c r="C1648" s="37" t="s">
        <v>3454</v>
      </c>
      <c r="D1648" s="37" t="s">
        <v>21898</v>
      </c>
      <c r="E1648" s="35" t="s">
        <v>13785</v>
      </c>
      <c r="F1648" s="37">
        <v>440</v>
      </c>
      <c r="G1648" s="25" t="s">
        <v>13820</v>
      </c>
      <c r="H1648" s="23">
        <v>195000</v>
      </c>
      <c r="I1648" s="18" t="s">
        <v>19</v>
      </c>
      <c r="J1648" s="5" t="s">
        <v>13905</v>
      </c>
      <c r="K1648" s="5" t="s">
        <v>19595</v>
      </c>
    </row>
    <row r="1649" spans="1:11" x14ac:dyDescent="0.2">
      <c r="A1649" s="2">
        <v>10610115</v>
      </c>
      <c r="B1649" s="35" t="s">
        <v>2413</v>
      </c>
      <c r="C1649" s="37" t="s">
        <v>2414</v>
      </c>
      <c r="D1649" s="37" t="s">
        <v>21899</v>
      </c>
      <c r="F1649" s="37">
        <v>153</v>
      </c>
      <c r="G1649" s="25" t="s">
        <v>18005</v>
      </c>
    </row>
    <row r="1650" spans="1:11" x14ac:dyDescent="0.2">
      <c r="A1650" s="2">
        <v>10610116</v>
      </c>
      <c r="B1650" s="35" t="s">
        <v>3455</v>
      </c>
      <c r="C1650" s="37" t="s">
        <v>3456</v>
      </c>
      <c r="D1650" s="37" t="s">
        <v>21900</v>
      </c>
      <c r="F1650" s="37">
        <v>580</v>
      </c>
      <c r="G1650" s="25" t="s">
        <v>18005</v>
      </c>
    </row>
    <row r="1651" spans="1:11" x14ac:dyDescent="0.2">
      <c r="A1651" s="2">
        <v>10610117</v>
      </c>
      <c r="B1651" s="35" t="s">
        <v>3457</v>
      </c>
      <c r="C1651" s="37" t="s">
        <v>3458</v>
      </c>
      <c r="D1651" s="37" t="s">
        <v>21901</v>
      </c>
      <c r="F1651" s="37">
        <v>459</v>
      </c>
      <c r="G1651" s="25" t="s">
        <v>13866</v>
      </c>
    </row>
    <row r="1652" spans="1:11" x14ac:dyDescent="0.2">
      <c r="A1652" s="2">
        <v>10610118</v>
      </c>
      <c r="B1652" s="35" t="s">
        <v>3459</v>
      </c>
      <c r="C1652" s="37" t="s">
        <v>3460</v>
      </c>
      <c r="D1652" s="37" t="s">
        <v>21902</v>
      </c>
      <c r="F1652" s="37">
        <v>220</v>
      </c>
      <c r="G1652" s="25" t="s">
        <v>13974</v>
      </c>
    </row>
    <row r="1653" spans="1:11" x14ac:dyDescent="0.2">
      <c r="A1653" s="2">
        <v>10610119</v>
      </c>
      <c r="B1653" s="35" t="s">
        <v>3461</v>
      </c>
      <c r="C1653" s="37" t="s">
        <v>3462</v>
      </c>
      <c r="D1653" s="37" t="s">
        <v>21903</v>
      </c>
      <c r="F1653" s="37">
        <v>2793</v>
      </c>
      <c r="G1653" s="25" t="s">
        <v>18005</v>
      </c>
    </row>
    <row r="1654" spans="1:11" x14ac:dyDescent="0.2">
      <c r="A1654" s="2">
        <v>10610120</v>
      </c>
      <c r="B1654" s="35" t="s">
        <v>25</v>
      </c>
      <c r="C1654" s="37" t="s">
        <v>3463</v>
      </c>
      <c r="D1654" s="37" t="s">
        <v>21904</v>
      </c>
      <c r="E1654" s="35" t="s">
        <v>13785</v>
      </c>
      <c r="F1654" s="37">
        <v>257100</v>
      </c>
      <c r="G1654" s="25" t="s">
        <v>13876</v>
      </c>
      <c r="H1654" s="23">
        <v>206000</v>
      </c>
      <c r="J1654" s="5" t="s">
        <v>13772</v>
      </c>
      <c r="K1654" s="5" t="s">
        <v>19594</v>
      </c>
    </row>
    <row r="1655" spans="1:11" x14ac:dyDescent="0.2">
      <c r="A1655" s="2">
        <v>10610121</v>
      </c>
      <c r="B1655" s="35" t="s">
        <v>3464</v>
      </c>
      <c r="C1655" s="37" t="s">
        <v>3465</v>
      </c>
      <c r="D1655" s="37" t="s">
        <v>21905</v>
      </c>
      <c r="F1655" s="37">
        <v>23</v>
      </c>
      <c r="G1655" s="25" t="s">
        <v>13974</v>
      </c>
    </row>
    <row r="1656" spans="1:11" x14ac:dyDescent="0.2">
      <c r="A1656" s="2">
        <v>10610122</v>
      </c>
      <c r="B1656" s="35" t="s">
        <v>3466</v>
      </c>
      <c r="C1656" s="37" t="s">
        <v>3467</v>
      </c>
      <c r="D1656" s="37" t="s">
        <v>21906</v>
      </c>
      <c r="F1656" s="37">
        <v>58</v>
      </c>
      <c r="G1656" s="25" t="s">
        <v>18005</v>
      </c>
    </row>
    <row r="1657" spans="1:11" x14ac:dyDescent="0.2">
      <c r="A1657" s="2">
        <v>10610123</v>
      </c>
      <c r="B1657" s="35" t="s">
        <v>26</v>
      </c>
      <c r="C1657" s="37" t="s">
        <v>3468</v>
      </c>
      <c r="D1657" s="37" t="s">
        <v>21907</v>
      </c>
      <c r="E1657" s="35" t="s">
        <v>13766</v>
      </c>
      <c r="F1657" s="37">
        <v>700</v>
      </c>
      <c r="G1657" s="25" t="s">
        <v>13974</v>
      </c>
      <c r="H1657" s="23">
        <v>201000</v>
      </c>
      <c r="J1657" s="5" t="s">
        <v>14572</v>
      </c>
      <c r="K1657" s="5" t="s">
        <v>19593</v>
      </c>
    </row>
    <row r="1658" spans="1:11" x14ac:dyDescent="0.2">
      <c r="A1658" s="2">
        <v>10610124</v>
      </c>
      <c r="B1658" s="35" t="s">
        <v>3469</v>
      </c>
      <c r="C1658" s="37" t="s">
        <v>3470</v>
      </c>
      <c r="D1658" s="37" t="s">
        <v>21908</v>
      </c>
      <c r="E1658" s="35" t="s">
        <v>13785</v>
      </c>
      <c r="F1658" s="37">
        <v>939</v>
      </c>
      <c r="G1658" s="25" t="s">
        <v>14325</v>
      </c>
      <c r="H1658" s="23">
        <v>212500</v>
      </c>
      <c r="I1658" s="18" t="s">
        <v>19592</v>
      </c>
      <c r="J1658" s="5" t="s">
        <v>19591</v>
      </c>
      <c r="K1658" s="5" t="s">
        <v>19590</v>
      </c>
    </row>
    <row r="1659" spans="1:11" x14ac:dyDescent="0.2">
      <c r="A1659" s="2">
        <v>10610125</v>
      </c>
      <c r="B1659" s="35" t="s">
        <v>3471</v>
      </c>
      <c r="C1659" s="37" t="s">
        <v>3472</v>
      </c>
      <c r="D1659" s="37" t="s">
        <v>21909</v>
      </c>
      <c r="F1659" s="37">
        <v>521</v>
      </c>
      <c r="G1659" s="25" t="s">
        <v>13796</v>
      </c>
    </row>
    <row r="1660" spans="1:11" x14ac:dyDescent="0.2">
      <c r="A1660" s="2">
        <v>10610126</v>
      </c>
      <c r="B1660" s="35" t="s">
        <v>3473</v>
      </c>
      <c r="C1660" s="37" t="s">
        <v>3474</v>
      </c>
      <c r="D1660" s="37" t="s">
        <v>21910</v>
      </c>
      <c r="E1660" s="35" t="s">
        <v>13766</v>
      </c>
      <c r="F1660" s="37">
        <v>141</v>
      </c>
      <c r="G1660" s="25" t="s">
        <v>14380</v>
      </c>
      <c r="H1660" s="23">
        <v>200200</v>
      </c>
      <c r="J1660" s="5" t="s">
        <v>19043</v>
      </c>
      <c r="K1660" s="5" t="s">
        <v>19589</v>
      </c>
    </row>
    <row r="1661" spans="1:11" x14ac:dyDescent="0.2">
      <c r="A1661" s="2">
        <v>10610127</v>
      </c>
      <c r="B1661" s="35" t="s">
        <v>2641</v>
      </c>
      <c r="C1661" s="37" t="s">
        <v>2642</v>
      </c>
      <c r="D1661" s="37" t="s">
        <v>21911</v>
      </c>
      <c r="F1661" s="37">
        <v>62</v>
      </c>
      <c r="G1661" s="25" t="s">
        <v>18005</v>
      </c>
    </row>
    <row r="1662" spans="1:11" x14ac:dyDescent="0.2">
      <c r="A1662" s="2">
        <v>10610128</v>
      </c>
      <c r="B1662" s="35" t="s">
        <v>3475</v>
      </c>
      <c r="C1662" s="37" t="s">
        <v>3476</v>
      </c>
      <c r="D1662" s="37" t="s">
        <v>21912</v>
      </c>
      <c r="E1662" s="35" t="s">
        <v>13766</v>
      </c>
      <c r="F1662" s="37">
        <v>263</v>
      </c>
      <c r="G1662" s="25" t="s">
        <v>13820</v>
      </c>
      <c r="H1662" s="23">
        <v>200000</v>
      </c>
      <c r="I1662" s="18" t="s">
        <v>19588</v>
      </c>
      <c r="J1662" s="5" t="s">
        <v>13905</v>
      </c>
      <c r="K1662" s="5" t="s">
        <v>19587</v>
      </c>
    </row>
    <row r="1663" spans="1:11" x14ac:dyDescent="0.2">
      <c r="A1663" s="2">
        <v>10610129</v>
      </c>
      <c r="B1663" s="35" t="s">
        <v>3477</v>
      </c>
      <c r="C1663" s="37" t="s">
        <v>3478</v>
      </c>
      <c r="D1663" s="37" t="s">
        <v>21913</v>
      </c>
      <c r="F1663" s="37">
        <v>845</v>
      </c>
      <c r="G1663" s="25" t="s">
        <v>13974</v>
      </c>
    </row>
    <row r="1664" spans="1:11" x14ac:dyDescent="0.2">
      <c r="A1664" s="2">
        <v>10610130</v>
      </c>
      <c r="B1664" s="35" t="s">
        <v>3479</v>
      </c>
      <c r="C1664" s="37" t="s">
        <v>3480</v>
      </c>
      <c r="D1664" s="37" t="s">
        <v>21914</v>
      </c>
      <c r="F1664" s="37">
        <v>490</v>
      </c>
      <c r="G1664" s="25" t="s">
        <v>18005</v>
      </c>
    </row>
    <row r="1665" spans="1:7" x14ac:dyDescent="0.2">
      <c r="A1665" s="2">
        <v>10610131</v>
      </c>
      <c r="B1665" s="35" t="s">
        <v>3481</v>
      </c>
      <c r="C1665" s="37" t="s">
        <v>3482</v>
      </c>
      <c r="D1665" s="37" t="s">
        <v>21915</v>
      </c>
      <c r="F1665" s="37">
        <v>79</v>
      </c>
      <c r="G1665" s="25" t="s">
        <v>13800</v>
      </c>
    </row>
    <row r="1666" spans="1:7" x14ac:dyDescent="0.2">
      <c r="A1666" s="2">
        <v>10610132</v>
      </c>
      <c r="B1666" s="35" t="s">
        <v>3483</v>
      </c>
      <c r="C1666" s="37" t="s">
        <v>3484</v>
      </c>
      <c r="D1666" s="37" t="s">
        <v>21916</v>
      </c>
      <c r="F1666" s="37">
        <v>1478</v>
      </c>
      <c r="G1666" s="25" t="s">
        <v>13876</v>
      </c>
    </row>
    <row r="1667" spans="1:7" x14ac:dyDescent="0.2">
      <c r="A1667" s="2">
        <v>10610133</v>
      </c>
      <c r="B1667" s="35" t="s">
        <v>3485</v>
      </c>
      <c r="C1667" s="37" t="s">
        <v>3486</v>
      </c>
      <c r="D1667" s="37" t="s">
        <v>21917</v>
      </c>
      <c r="F1667" s="37">
        <v>402</v>
      </c>
      <c r="G1667" s="25" t="s">
        <v>18005</v>
      </c>
    </row>
    <row r="1668" spans="1:7" x14ac:dyDescent="0.2">
      <c r="A1668" s="2">
        <v>10610134</v>
      </c>
      <c r="B1668" s="35" t="s">
        <v>3487</v>
      </c>
      <c r="C1668" s="37" t="s">
        <v>3488</v>
      </c>
      <c r="D1668" s="37" t="s">
        <v>21918</v>
      </c>
      <c r="F1668" s="37">
        <v>53</v>
      </c>
      <c r="G1668" s="25" t="s">
        <v>18005</v>
      </c>
    </row>
    <row r="1669" spans="1:7" x14ac:dyDescent="0.2">
      <c r="A1669" s="2">
        <v>10610135</v>
      </c>
      <c r="B1669" s="35" t="s">
        <v>3489</v>
      </c>
      <c r="C1669" s="37" t="s">
        <v>3490</v>
      </c>
      <c r="D1669" s="37" t="s">
        <v>21919</v>
      </c>
      <c r="F1669" s="37">
        <v>36</v>
      </c>
      <c r="G1669" s="25" t="s">
        <v>18005</v>
      </c>
    </row>
    <row r="1670" spans="1:7" x14ac:dyDescent="0.2">
      <c r="A1670" s="2">
        <v>10610136</v>
      </c>
      <c r="B1670" s="35" t="s">
        <v>3491</v>
      </c>
      <c r="C1670" s="37" t="s">
        <v>3492</v>
      </c>
      <c r="D1670" s="37" t="s">
        <v>21920</v>
      </c>
      <c r="F1670" s="37">
        <v>38</v>
      </c>
      <c r="G1670" s="25" t="s">
        <v>18005</v>
      </c>
    </row>
    <row r="1671" spans="1:7" x14ac:dyDescent="0.2">
      <c r="A1671" s="2">
        <v>10610137</v>
      </c>
      <c r="B1671" s="35" t="s">
        <v>3493</v>
      </c>
      <c r="C1671" s="37" t="s">
        <v>3494</v>
      </c>
      <c r="D1671" s="37" t="s">
        <v>21921</v>
      </c>
      <c r="F1671" s="37">
        <v>1272</v>
      </c>
      <c r="G1671" s="25" t="s">
        <v>13866</v>
      </c>
    </row>
    <row r="1672" spans="1:7" x14ac:dyDescent="0.2">
      <c r="A1672" s="2">
        <v>10610139</v>
      </c>
      <c r="B1672" s="35" t="s">
        <v>3495</v>
      </c>
      <c r="C1672" s="37" t="s">
        <v>3496</v>
      </c>
      <c r="D1672" s="37" t="s">
        <v>21922</v>
      </c>
      <c r="F1672" s="37">
        <v>93</v>
      </c>
      <c r="G1672" s="25" t="s">
        <v>18005</v>
      </c>
    </row>
    <row r="1673" spans="1:7" x14ac:dyDescent="0.2">
      <c r="A1673" s="2">
        <v>10610140</v>
      </c>
      <c r="B1673" s="35" t="s">
        <v>3497</v>
      </c>
      <c r="C1673" s="37" t="s">
        <v>3498</v>
      </c>
      <c r="D1673" s="37" t="s">
        <v>21923</v>
      </c>
      <c r="F1673" s="37">
        <v>785</v>
      </c>
      <c r="G1673" s="25" t="s">
        <v>13834</v>
      </c>
    </row>
    <row r="1674" spans="1:7" x14ac:dyDescent="0.2">
      <c r="A1674" s="2">
        <v>10610141</v>
      </c>
      <c r="B1674" s="35" t="s">
        <v>3499</v>
      </c>
      <c r="C1674" s="37" t="s">
        <v>3500</v>
      </c>
      <c r="D1674" s="37" t="s">
        <v>21924</v>
      </c>
      <c r="F1674" s="37">
        <v>4663</v>
      </c>
      <c r="G1674" s="25" t="s">
        <v>14325</v>
      </c>
    </row>
    <row r="1675" spans="1:7" x14ac:dyDescent="0.2">
      <c r="A1675" s="2">
        <v>10610142</v>
      </c>
      <c r="B1675" s="35" t="s">
        <v>3501</v>
      </c>
      <c r="C1675" s="37" t="s">
        <v>3502</v>
      </c>
      <c r="D1675" s="37" t="s">
        <v>21925</v>
      </c>
      <c r="F1675" s="37">
        <v>13</v>
      </c>
      <c r="G1675" s="25" t="s">
        <v>13820</v>
      </c>
    </row>
    <row r="1676" spans="1:7" x14ac:dyDescent="0.2">
      <c r="A1676" s="2">
        <v>10610143</v>
      </c>
      <c r="B1676" s="35" t="s">
        <v>3503</v>
      </c>
      <c r="C1676" s="37" t="s">
        <v>3504</v>
      </c>
      <c r="D1676" s="37" t="s">
        <v>21926</v>
      </c>
      <c r="F1676" s="37">
        <v>32542</v>
      </c>
      <c r="G1676" s="25" t="s">
        <v>13866</v>
      </c>
    </row>
    <row r="1677" spans="1:7" x14ac:dyDescent="0.2">
      <c r="A1677" s="2">
        <v>10610144</v>
      </c>
      <c r="B1677" s="35" t="s">
        <v>3505</v>
      </c>
      <c r="C1677" s="37" t="s">
        <v>3506</v>
      </c>
      <c r="D1677" s="37" t="s">
        <v>21927</v>
      </c>
      <c r="F1677" s="37">
        <v>190</v>
      </c>
      <c r="G1677" s="25" t="s">
        <v>13895</v>
      </c>
    </row>
    <row r="1678" spans="1:7" x14ac:dyDescent="0.2">
      <c r="A1678" s="2">
        <v>10610145</v>
      </c>
      <c r="B1678" s="35" t="s">
        <v>3507</v>
      </c>
      <c r="C1678" s="37" t="s">
        <v>3508</v>
      </c>
      <c r="D1678" s="37" t="s">
        <v>21928</v>
      </c>
      <c r="F1678" s="37">
        <v>20</v>
      </c>
      <c r="G1678" s="25" t="s">
        <v>18005</v>
      </c>
    </row>
    <row r="1679" spans="1:7" x14ac:dyDescent="0.2">
      <c r="A1679" s="2">
        <v>10610146</v>
      </c>
      <c r="B1679" s="35" t="s">
        <v>3509</v>
      </c>
      <c r="C1679" s="37" t="s">
        <v>3510</v>
      </c>
      <c r="D1679" s="37" t="s">
        <v>21929</v>
      </c>
      <c r="F1679" s="37">
        <v>84</v>
      </c>
      <c r="G1679" s="25" t="s">
        <v>13820</v>
      </c>
    </row>
    <row r="1680" spans="1:7" x14ac:dyDescent="0.2">
      <c r="A1680" s="2">
        <v>10610147</v>
      </c>
      <c r="B1680" s="35" t="s">
        <v>3511</v>
      </c>
      <c r="C1680" s="37" t="s">
        <v>3512</v>
      </c>
      <c r="D1680" s="37" t="s">
        <v>21930</v>
      </c>
      <c r="F1680" s="37">
        <v>496</v>
      </c>
      <c r="G1680" s="25" t="s">
        <v>13866</v>
      </c>
    </row>
    <row r="1681" spans="1:11" x14ac:dyDescent="0.2">
      <c r="A1681" s="2">
        <v>10610149</v>
      </c>
      <c r="B1681" s="35" t="s">
        <v>3513</v>
      </c>
      <c r="C1681" s="37" t="s">
        <v>3514</v>
      </c>
      <c r="D1681" s="37" t="s">
        <v>21931</v>
      </c>
      <c r="F1681" s="37">
        <v>270</v>
      </c>
      <c r="G1681" s="25" t="s">
        <v>18005</v>
      </c>
    </row>
    <row r="1682" spans="1:11" x14ac:dyDescent="0.2">
      <c r="A1682" s="2">
        <v>10610150</v>
      </c>
      <c r="B1682" s="35" t="s">
        <v>3515</v>
      </c>
      <c r="C1682" s="37" t="s">
        <v>3516</v>
      </c>
      <c r="D1682" s="37" t="s">
        <v>21932</v>
      </c>
      <c r="E1682" s="35" t="s">
        <v>13785</v>
      </c>
      <c r="F1682" s="37">
        <v>157</v>
      </c>
      <c r="G1682" s="25" t="s">
        <v>13822</v>
      </c>
      <c r="H1682" s="23">
        <v>196000</v>
      </c>
      <c r="I1682" s="18" t="s">
        <v>19586</v>
      </c>
      <c r="J1682" s="5" t="s">
        <v>237</v>
      </c>
      <c r="K1682" s="5" t="s">
        <v>19585</v>
      </c>
    </row>
    <row r="1683" spans="1:11" x14ac:dyDescent="0.2">
      <c r="A1683" s="2">
        <v>10610151</v>
      </c>
      <c r="B1683" s="35" t="s">
        <v>3517</v>
      </c>
      <c r="C1683" s="37" t="s">
        <v>3518</v>
      </c>
      <c r="D1683" s="37" t="s">
        <v>21933</v>
      </c>
      <c r="E1683" s="35" t="s">
        <v>13766</v>
      </c>
      <c r="F1683" s="37">
        <v>180</v>
      </c>
      <c r="G1683" s="25" t="s">
        <v>14380</v>
      </c>
      <c r="H1683" s="23">
        <v>176000</v>
      </c>
      <c r="I1683" s="18" t="s">
        <v>19584</v>
      </c>
      <c r="J1683" s="5" t="s">
        <v>14460</v>
      </c>
      <c r="K1683" s="5" t="s">
        <v>19583</v>
      </c>
    </row>
    <row r="1684" spans="1:11" x14ac:dyDescent="0.2">
      <c r="A1684" s="2">
        <v>10610152</v>
      </c>
      <c r="B1684" s="35" t="s">
        <v>3519</v>
      </c>
      <c r="C1684" s="37" t="s">
        <v>3520</v>
      </c>
      <c r="D1684" s="37" t="s">
        <v>21934</v>
      </c>
      <c r="F1684" s="37">
        <v>199</v>
      </c>
      <c r="G1684" s="25" t="s">
        <v>13866</v>
      </c>
    </row>
    <row r="1685" spans="1:11" x14ac:dyDescent="0.2">
      <c r="A1685" s="2">
        <v>10610153</v>
      </c>
      <c r="B1685" s="35" t="s">
        <v>3521</v>
      </c>
      <c r="C1685" s="37" t="s">
        <v>3522</v>
      </c>
      <c r="D1685" s="37" t="s">
        <v>21935</v>
      </c>
      <c r="F1685" s="37">
        <v>70</v>
      </c>
      <c r="G1685" s="25" t="s">
        <v>18005</v>
      </c>
    </row>
    <row r="1686" spans="1:11" x14ac:dyDescent="0.2">
      <c r="A1686" s="2">
        <v>10610154</v>
      </c>
      <c r="B1686" s="35" t="s">
        <v>3523</v>
      </c>
      <c r="C1686" s="37" t="s">
        <v>3524</v>
      </c>
      <c r="D1686" s="37" t="s">
        <v>21936</v>
      </c>
      <c r="F1686" s="37">
        <v>79</v>
      </c>
      <c r="G1686" s="25" t="s">
        <v>13974</v>
      </c>
    </row>
    <row r="1687" spans="1:11" x14ac:dyDescent="0.2">
      <c r="A1687" s="2">
        <v>10610155</v>
      </c>
      <c r="B1687" s="35" t="s">
        <v>3525</v>
      </c>
      <c r="C1687" s="37" t="s">
        <v>3526</v>
      </c>
      <c r="D1687" s="37" t="s">
        <v>21937</v>
      </c>
      <c r="F1687" s="37">
        <v>32</v>
      </c>
      <c r="G1687" s="25" t="s">
        <v>13873</v>
      </c>
    </row>
    <row r="1688" spans="1:11" x14ac:dyDescent="0.2">
      <c r="A1688" s="2">
        <v>10610156</v>
      </c>
      <c r="B1688" s="35" t="s">
        <v>3527</v>
      </c>
      <c r="C1688" s="37" t="s">
        <v>3528</v>
      </c>
      <c r="D1688" s="37" t="s">
        <v>21938</v>
      </c>
      <c r="F1688" s="37">
        <v>200</v>
      </c>
      <c r="G1688" s="25" t="s">
        <v>18005</v>
      </c>
    </row>
    <row r="1689" spans="1:11" x14ac:dyDescent="0.2">
      <c r="A1689" s="2">
        <v>10610157</v>
      </c>
      <c r="B1689" s="35" t="s">
        <v>3529</v>
      </c>
      <c r="C1689" s="37" t="s">
        <v>3530</v>
      </c>
      <c r="D1689" s="37" t="s">
        <v>21939</v>
      </c>
      <c r="F1689" s="37">
        <v>725</v>
      </c>
      <c r="G1689" s="25" t="s">
        <v>18005</v>
      </c>
    </row>
    <row r="1690" spans="1:11" x14ac:dyDescent="0.2">
      <c r="A1690" s="2">
        <v>10610158</v>
      </c>
      <c r="B1690" s="35" t="s">
        <v>3531</v>
      </c>
      <c r="C1690" s="37" t="s">
        <v>3532</v>
      </c>
      <c r="D1690" s="37" t="s">
        <v>21940</v>
      </c>
      <c r="F1690" s="37">
        <v>137</v>
      </c>
      <c r="G1690" s="25" t="s">
        <v>18005</v>
      </c>
    </row>
    <row r="1691" spans="1:11" x14ac:dyDescent="0.2">
      <c r="A1691" s="2">
        <v>10610159</v>
      </c>
      <c r="B1691" s="35" t="s">
        <v>3533</v>
      </c>
      <c r="C1691" s="37" t="s">
        <v>3534</v>
      </c>
      <c r="D1691" s="37" t="s">
        <v>21941</v>
      </c>
      <c r="F1691" s="37">
        <v>137</v>
      </c>
      <c r="G1691" s="25" t="s">
        <v>13876</v>
      </c>
    </row>
    <row r="1692" spans="1:11" x14ac:dyDescent="0.2">
      <c r="A1692" s="2">
        <v>10610160</v>
      </c>
      <c r="B1692" s="35" t="s">
        <v>3535</v>
      </c>
      <c r="C1692" s="37" t="s">
        <v>3536</v>
      </c>
      <c r="D1692" s="37" t="s">
        <v>21942</v>
      </c>
      <c r="F1692" s="37">
        <v>363</v>
      </c>
      <c r="G1692" s="25" t="s">
        <v>18005</v>
      </c>
    </row>
    <row r="1693" spans="1:11" x14ac:dyDescent="0.2">
      <c r="A1693" s="2">
        <v>10610161</v>
      </c>
      <c r="B1693" s="35" t="s">
        <v>3537</v>
      </c>
      <c r="C1693" s="37" t="s">
        <v>3538</v>
      </c>
      <c r="D1693" s="37" t="s">
        <v>21943</v>
      </c>
      <c r="F1693" s="37">
        <v>1027</v>
      </c>
      <c r="G1693" s="25" t="s">
        <v>18005</v>
      </c>
    </row>
    <row r="1694" spans="1:11" x14ac:dyDescent="0.2">
      <c r="A1694" s="2">
        <v>10610162</v>
      </c>
      <c r="B1694" s="35" t="s">
        <v>3539</v>
      </c>
      <c r="C1694" s="37" t="s">
        <v>3540</v>
      </c>
      <c r="D1694" s="37" t="s">
        <v>21944</v>
      </c>
      <c r="F1694" s="37">
        <v>23</v>
      </c>
      <c r="G1694" s="25" t="s">
        <v>18005</v>
      </c>
    </row>
    <row r="1695" spans="1:11" x14ac:dyDescent="0.2">
      <c r="A1695" s="2">
        <v>10610163</v>
      </c>
      <c r="B1695" s="35" t="s">
        <v>3541</v>
      </c>
      <c r="C1695" s="37" t="s">
        <v>3542</v>
      </c>
      <c r="D1695" s="37" t="s">
        <v>21945</v>
      </c>
      <c r="E1695" s="35" t="s">
        <v>13766</v>
      </c>
      <c r="F1695" s="37">
        <v>2006</v>
      </c>
      <c r="G1695" s="25" t="s">
        <v>13822</v>
      </c>
      <c r="H1695" s="23">
        <v>203600</v>
      </c>
      <c r="J1695" s="5" t="s">
        <v>15026</v>
      </c>
      <c r="K1695" s="5" t="s">
        <v>19582</v>
      </c>
    </row>
    <row r="1696" spans="1:11" x14ac:dyDescent="0.2">
      <c r="A1696" s="2">
        <v>10610165</v>
      </c>
      <c r="B1696" s="35" t="s">
        <v>3543</v>
      </c>
      <c r="C1696" s="37" t="s">
        <v>3544</v>
      </c>
      <c r="D1696" s="37" t="s">
        <v>21946</v>
      </c>
      <c r="F1696" s="37">
        <v>1117</v>
      </c>
      <c r="G1696" s="25" t="s">
        <v>18005</v>
      </c>
    </row>
    <row r="1697" spans="1:11" x14ac:dyDescent="0.2">
      <c r="A1697" s="2">
        <v>10610166</v>
      </c>
      <c r="B1697" s="35" t="s">
        <v>3545</v>
      </c>
      <c r="C1697" s="37" t="s">
        <v>3546</v>
      </c>
      <c r="D1697" s="37" t="s">
        <v>21947</v>
      </c>
      <c r="F1697" s="37">
        <v>109</v>
      </c>
      <c r="G1697" s="25" t="s">
        <v>13820</v>
      </c>
    </row>
    <row r="1698" spans="1:11" x14ac:dyDescent="0.2">
      <c r="A1698" s="2">
        <v>10610167</v>
      </c>
      <c r="B1698" s="35" t="s">
        <v>3547</v>
      </c>
      <c r="C1698" s="37" t="s">
        <v>3548</v>
      </c>
      <c r="D1698" s="37" t="s">
        <v>21948</v>
      </c>
      <c r="E1698" s="35" t="s">
        <v>13766</v>
      </c>
      <c r="F1698" s="37">
        <v>738</v>
      </c>
      <c r="G1698" s="25" t="s">
        <v>13834</v>
      </c>
      <c r="H1698" s="23">
        <v>191000</v>
      </c>
      <c r="I1698" s="18" t="s">
        <v>19581</v>
      </c>
      <c r="J1698" s="5" t="s">
        <v>237</v>
      </c>
      <c r="K1698" s="5" t="s">
        <v>19580</v>
      </c>
    </row>
    <row r="1699" spans="1:11" x14ac:dyDescent="0.2">
      <c r="A1699" s="2">
        <v>10610168</v>
      </c>
      <c r="B1699" s="35" t="s">
        <v>3549</v>
      </c>
      <c r="C1699" s="37" t="s">
        <v>3550</v>
      </c>
      <c r="D1699" s="37" t="s">
        <v>21949</v>
      </c>
      <c r="E1699" s="35" t="s">
        <v>13766</v>
      </c>
      <c r="F1699" s="37">
        <v>391</v>
      </c>
      <c r="G1699" s="25" t="s">
        <v>13796</v>
      </c>
      <c r="H1699" s="23">
        <v>209480</v>
      </c>
      <c r="J1699" s="5" t="s">
        <v>13771</v>
      </c>
      <c r="K1699" s="5" t="s">
        <v>19579</v>
      </c>
    </row>
    <row r="1700" spans="1:11" x14ac:dyDescent="0.2">
      <c r="A1700" s="2">
        <v>10610169</v>
      </c>
      <c r="B1700" s="35" t="s">
        <v>3551</v>
      </c>
      <c r="C1700" s="37" t="s">
        <v>3552</v>
      </c>
      <c r="D1700" s="37" t="s">
        <v>21950</v>
      </c>
      <c r="F1700" s="37">
        <v>1507</v>
      </c>
      <c r="G1700" s="25" t="s">
        <v>18005</v>
      </c>
    </row>
    <row r="1701" spans="1:11" x14ac:dyDescent="0.2">
      <c r="A1701" s="2">
        <v>10610170</v>
      </c>
      <c r="B1701" s="35" t="s">
        <v>3553</v>
      </c>
      <c r="C1701" s="37" t="s">
        <v>3554</v>
      </c>
      <c r="D1701" s="37" t="s">
        <v>21951</v>
      </c>
      <c r="E1701" s="35" t="s">
        <v>13766</v>
      </c>
      <c r="F1701" s="37">
        <v>194</v>
      </c>
      <c r="G1701" s="25" t="s">
        <v>13822</v>
      </c>
      <c r="H1701" s="23">
        <v>193000</v>
      </c>
      <c r="I1701" s="18" t="s">
        <v>19578</v>
      </c>
      <c r="J1701" s="5" t="s">
        <v>13772</v>
      </c>
      <c r="K1701" s="5" t="s">
        <v>15946</v>
      </c>
    </row>
    <row r="1702" spans="1:11" x14ac:dyDescent="0.2">
      <c r="A1702" s="2">
        <v>10610171</v>
      </c>
      <c r="B1702" s="35" t="s">
        <v>3555</v>
      </c>
      <c r="C1702" s="37" t="s">
        <v>3556</v>
      </c>
      <c r="D1702" s="37" t="s">
        <v>21952</v>
      </c>
      <c r="E1702" s="35" t="s">
        <v>13785</v>
      </c>
      <c r="F1702" s="37">
        <v>5608</v>
      </c>
      <c r="G1702" s="25" t="s">
        <v>13834</v>
      </c>
      <c r="H1702" s="23">
        <v>205000</v>
      </c>
      <c r="I1702" s="18" t="s">
        <v>19577</v>
      </c>
      <c r="J1702" s="5" t="s">
        <v>13900</v>
      </c>
      <c r="K1702" s="5" t="s">
        <v>19576</v>
      </c>
    </row>
    <row r="1703" spans="1:11" x14ac:dyDescent="0.2">
      <c r="A1703" s="2">
        <v>10610172</v>
      </c>
      <c r="B1703" s="35" t="s">
        <v>3557</v>
      </c>
      <c r="C1703" s="37" t="s">
        <v>3558</v>
      </c>
      <c r="D1703" s="37" t="s">
        <v>21953</v>
      </c>
      <c r="F1703" s="37">
        <v>727</v>
      </c>
      <c r="G1703" s="25" t="s">
        <v>13974</v>
      </c>
      <c r="H1703" s="23">
        <v>208000</v>
      </c>
      <c r="I1703" s="18" t="s">
        <v>19575</v>
      </c>
      <c r="J1703" s="5" t="s">
        <v>19574</v>
      </c>
      <c r="K1703" s="5" t="s">
        <v>19573</v>
      </c>
    </row>
    <row r="1704" spans="1:11" x14ac:dyDescent="0.2">
      <c r="A1704" s="2">
        <v>10610173</v>
      </c>
      <c r="B1704" s="35" t="s">
        <v>3559</v>
      </c>
      <c r="C1704" s="37" t="s">
        <v>3560</v>
      </c>
      <c r="D1704" s="37" t="s">
        <v>21954</v>
      </c>
      <c r="F1704" s="37">
        <v>300</v>
      </c>
      <c r="G1704" s="25" t="s">
        <v>13876</v>
      </c>
    </row>
    <row r="1705" spans="1:11" x14ac:dyDescent="0.2">
      <c r="A1705" s="2">
        <v>10610174</v>
      </c>
      <c r="B1705" s="35" t="s">
        <v>3561</v>
      </c>
      <c r="C1705" s="37" t="s">
        <v>3562</v>
      </c>
      <c r="D1705" s="37" t="s">
        <v>21955</v>
      </c>
      <c r="E1705" s="35" t="s">
        <v>13766</v>
      </c>
      <c r="F1705" s="37">
        <v>163</v>
      </c>
      <c r="G1705" s="25" t="s">
        <v>13974</v>
      </c>
      <c r="H1705" s="23">
        <v>212500</v>
      </c>
      <c r="I1705" s="18" t="s">
        <v>16359</v>
      </c>
      <c r="J1705" s="5" t="s">
        <v>13772</v>
      </c>
      <c r="K1705" s="5" t="s">
        <v>19572</v>
      </c>
    </row>
    <row r="1706" spans="1:11" x14ac:dyDescent="0.2">
      <c r="A1706" s="2">
        <v>10610175</v>
      </c>
      <c r="B1706" s="35" t="s">
        <v>3563</v>
      </c>
      <c r="C1706" s="37" t="s">
        <v>3564</v>
      </c>
      <c r="D1706" s="37" t="s">
        <v>21956</v>
      </c>
      <c r="E1706" s="35" t="s">
        <v>13766</v>
      </c>
      <c r="F1706" s="37">
        <v>42</v>
      </c>
      <c r="G1706" s="25" t="s">
        <v>13811</v>
      </c>
      <c r="H1706" s="23">
        <v>196600</v>
      </c>
      <c r="J1706" s="5" t="s">
        <v>19571</v>
      </c>
      <c r="K1706" s="5" t="s">
        <v>19570</v>
      </c>
    </row>
    <row r="1707" spans="1:11" x14ac:dyDescent="0.2">
      <c r="A1707" s="2">
        <v>10610176</v>
      </c>
      <c r="B1707" s="35" t="s">
        <v>3565</v>
      </c>
      <c r="C1707" s="37" t="s">
        <v>3566</v>
      </c>
      <c r="D1707" s="37" t="s">
        <v>21957</v>
      </c>
      <c r="F1707" s="37">
        <v>620</v>
      </c>
      <c r="G1707" s="25" t="s">
        <v>13822</v>
      </c>
    </row>
    <row r="1708" spans="1:11" x14ac:dyDescent="0.2">
      <c r="A1708" s="2">
        <v>10610177</v>
      </c>
      <c r="B1708" s="35" t="s">
        <v>3567</v>
      </c>
      <c r="C1708" s="37" t="s">
        <v>3568</v>
      </c>
      <c r="D1708" s="37" t="s">
        <v>21958</v>
      </c>
      <c r="E1708" s="35" t="s">
        <v>13766</v>
      </c>
      <c r="F1708" s="37">
        <v>2013</v>
      </c>
      <c r="G1708" s="25" t="s">
        <v>13866</v>
      </c>
      <c r="H1708" s="23">
        <v>206000</v>
      </c>
      <c r="I1708" s="18" t="s">
        <v>19569</v>
      </c>
      <c r="J1708" s="5" t="s">
        <v>14572</v>
      </c>
      <c r="K1708" s="5" t="s">
        <v>19568</v>
      </c>
    </row>
    <row r="1709" spans="1:11" x14ac:dyDescent="0.2">
      <c r="A1709" s="2">
        <v>10610178</v>
      </c>
      <c r="B1709" s="35" t="s">
        <v>3569</v>
      </c>
      <c r="C1709" s="37" t="s">
        <v>3570</v>
      </c>
      <c r="D1709" s="37" t="s">
        <v>21959</v>
      </c>
      <c r="F1709" s="37">
        <v>80</v>
      </c>
      <c r="G1709" s="25" t="s">
        <v>18005</v>
      </c>
    </row>
    <row r="1710" spans="1:11" x14ac:dyDescent="0.2">
      <c r="A1710" s="2">
        <v>10610179</v>
      </c>
      <c r="B1710" s="35" t="s">
        <v>3571</v>
      </c>
      <c r="C1710" s="37" t="s">
        <v>3572</v>
      </c>
      <c r="D1710" s="37" t="s">
        <v>21960</v>
      </c>
      <c r="F1710" s="37">
        <v>318</v>
      </c>
      <c r="G1710" s="25" t="s">
        <v>13980</v>
      </c>
    </row>
    <row r="1711" spans="1:11" x14ac:dyDescent="0.2">
      <c r="A1711" s="2">
        <v>10610180</v>
      </c>
      <c r="B1711" s="35" t="s">
        <v>3573</v>
      </c>
      <c r="C1711" s="37" t="s">
        <v>3574</v>
      </c>
      <c r="D1711" s="37" t="s">
        <v>21961</v>
      </c>
      <c r="F1711" s="37">
        <v>9467</v>
      </c>
      <c r="G1711" s="25" t="s">
        <v>18005</v>
      </c>
    </row>
    <row r="1712" spans="1:11" x14ac:dyDescent="0.2">
      <c r="A1712" s="2">
        <v>10610181</v>
      </c>
      <c r="B1712" s="35" t="s">
        <v>3575</v>
      </c>
      <c r="C1712" s="37" t="s">
        <v>3576</v>
      </c>
      <c r="D1712" s="37" t="s">
        <v>21962</v>
      </c>
      <c r="F1712" s="37">
        <v>1656</v>
      </c>
      <c r="G1712" s="25" t="s">
        <v>14338</v>
      </c>
    </row>
    <row r="1713" spans="1:11" x14ac:dyDescent="0.2">
      <c r="A1713" s="2">
        <v>10610182</v>
      </c>
      <c r="B1713" s="35" t="s">
        <v>3577</v>
      </c>
      <c r="C1713" s="37" t="s">
        <v>3578</v>
      </c>
      <c r="D1713" s="37" t="s">
        <v>21963</v>
      </c>
      <c r="F1713" s="37">
        <v>430</v>
      </c>
      <c r="G1713" s="25" t="s">
        <v>13800</v>
      </c>
    </row>
    <row r="1714" spans="1:11" x14ac:dyDescent="0.2">
      <c r="A1714" s="2">
        <v>10610183</v>
      </c>
      <c r="B1714" s="35" t="s">
        <v>3579</v>
      </c>
      <c r="C1714" s="37" t="s">
        <v>3580</v>
      </c>
      <c r="D1714" s="37" t="s">
        <v>21964</v>
      </c>
      <c r="E1714" s="35" t="s">
        <v>13766</v>
      </c>
      <c r="F1714" s="37">
        <v>85</v>
      </c>
      <c r="G1714" s="25" t="s">
        <v>13980</v>
      </c>
      <c r="H1714" s="23">
        <v>170310</v>
      </c>
      <c r="I1714" s="18" t="s">
        <v>19567</v>
      </c>
      <c r="J1714" s="5" t="s">
        <v>13772</v>
      </c>
      <c r="K1714" s="5" t="s">
        <v>17283</v>
      </c>
    </row>
    <row r="1715" spans="1:11" x14ac:dyDescent="0.2">
      <c r="A1715" s="2">
        <v>10610184</v>
      </c>
      <c r="B1715" s="35" t="s">
        <v>3581</v>
      </c>
      <c r="C1715" s="37" t="s">
        <v>3582</v>
      </c>
      <c r="D1715" s="37" t="s">
        <v>21965</v>
      </c>
      <c r="E1715" s="35" t="s">
        <v>13785</v>
      </c>
      <c r="F1715" s="37">
        <v>488</v>
      </c>
      <c r="G1715" s="25" t="s">
        <v>13834</v>
      </c>
      <c r="H1715" s="23">
        <v>165680</v>
      </c>
      <c r="I1715" s="18" t="s">
        <v>19566</v>
      </c>
      <c r="J1715" s="5" t="s">
        <v>13893</v>
      </c>
      <c r="K1715" s="5" t="s">
        <v>19565</v>
      </c>
    </row>
    <row r="1716" spans="1:11" x14ac:dyDescent="0.2">
      <c r="A1716" s="2">
        <v>10610185</v>
      </c>
      <c r="B1716" s="35" t="s">
        <v>3583</v>
      </c>
      <c r="C1716" s="37" t="s">
        <v>3584</v>
      </c>
      <c r="D1716" s="37" t="s">
        <v>21966</v>
      </c>
      <c r="E1716" s="35" t="s">
        <v>13785</v>
      </c>
      <c r="F1716" s="37">
        <v>6500</v>
      </c>
      <c r="G1716" s="25" t="s">
        <v>13834</v>
      </c>
      <c r="H1716" s="23">
        <v>160000</v>
      </c>
      <c r="I1716" s="18" t="s">
        <v>19564</v>
      </c>
      <c r="J1716" s="5" t="s">
        <v>13900</v>
      </c>
      <c r="K1716" s="5" t="s">
        <v>19563</v>
      </c>
    </row>
    <row r="1717" spans="1:11" x14ac:dyDescent="0.2">
      <c r="A1717" s="2">
        <v>10610186</v>
      </c>
      <c r="B1717" s="35" t="s">
        <v>3585</v>
      </c>
      <c r="C1717" s="37" t="s">
        <v>3586</v>
      </c>
      <c r="D1717" s="37" t="s">
        <v>21967</v>
      </c>
      <c r="F1717" s="37">
        <v>4200</v>
      </c>
      <c r="G1717" s="25" t="s">
        <v>18005</v>
      </c>
    </row>
    <row r="1718" spans="1:11" x14ac:dyDescent="0.2">
      <c r="A1718" s="2">
        <v>10610187</v>
      </c>
      <c r="B1718" s="35" t="s">
        <v>3587</v>
      </c>
      <c r="C1718" s="37" t="s">
        <v>3588</v>
      </c>
      <c r="D1718" s="37" t="s">
        <v>21968</v>
      </c>
      <c r="F1718" s="37">
        <v>4200</v>
      </c>
      <c r="G1718" s="25" t="s">
        <v>18005</v>
      </c>
    </row>
    <row r="1719" spans="1:11" x14ac:dyDescent="0.2">
      <c r="A1719" s="2">
        <v>10610188</v>
      </c>
      <c r="B1719" s="35" t="s">
        <v>3589</v>
      </c>
      <c r="C1719" s="37" t="s">
        <v>3590</v>
      </c>
      <c r="D1719" s="37" t="s">
        <v>21969</v>
      </c>
      <c r="F1719" s="37">
        <v>65</v>
      </c>
      <c r="G1719" s="25" t="s">
        <v>18005</v>
      </c>
    </row>
    <row r="1720" spans="1:11" x14ac:dyDescent="0.2">
      <c r="A1720" s="2">
        <v>10610189</v>
      </c>
      <c r="B1720" s="35" t="s">
        <v>3591</v>
      </c>
      <c r="C1720" s="37" t="s">
        <v>3592</v>
      </c>
      <c r="D1720" s="37" t="s">
        <v>21970</v>
      </c>
      <c r="F1720" s="37">
        <v>474</v>
      </c>
      <c r="G1720" s="25" t="s">
        <v>13974</v>
      </c>
    </row>
    <row r="1721" spans="1:11" x14ac:dyDescent="0.2">
      <c r="A1721" s="2">
        <v>10610190</v>
      </c>
      <c r="B1721" s="35" t="s">
        <v>3593</v>
      </c>
      <c r="C1721" s="37" t="s">
        <v>3594</v>
      </c>
      <c r="D1721" s="37" t="s">
        <v>21971</v>
      </c>
      <c r="F1721" s="37">
        <v>250</v>
      </c>
      <c r="G1721" s="25" t="s">
        <v>18005</v>
      </c>
    </row>
    <row r="1722" spans="1:11" x14ac:dyDescent="0.2">
      <c r="A1722" s="2">
        <v>10610191</v>
      </c>
      <c r="B1722" s="35" t="s">
        <v>3595</v>
      </c>
      <c r="C1722" s="37" t="s">
        <v>3596</v>
      </c>
      <c r="D1722" s="37" t="s">
        <v>21972</v>
      </c>
      <c r="F1722" s="37">
        <v>100</v>
      </c>
      <c r="G1722" s="25" t="s">
        <v>18005</v>
      </c>
    </row>
    <row r="1723" spans="1:11" x14ac:dyDescent="0.2">
      <c r="A1723" s="2">
        <v>10610192</v>
      </c>
      <c r="B1723" s="35" t="s">
        <v>3597</v>
      </c>
      <c r="C1723" s="37" t="s">
        <v>3598</v>
      </c>
      <c r="D1723" s="37" t="s">
        <v>21973</v>
      </c>
      <c r="F1723" s="37">
        <v>40</v>
      </c>
      <c r="G1723" s="25" t="s">
        <v>13866</v>
      </c>
    </row>
    <row r="1724" spans="1:11" x14ac:dyDescent="0.2">
      <c r="A1724" s="2">
        <v>10610193</v>
      </c>
      <c r="B1724" s="35" t="s">
        <v>3599</v>
      </c>
      <c r="C1724" s="37" t="s">
        <v>3600</v>
      </c>
      <c r="D1724" s="37" t="s">
        <v>21974</v>
      </c>
      <c r="F1724" s="37">
        <v>2729</v>
      </c>
      <c r="G1724" s="25" t="s">
        <v>13866</v>
      </c>
    </row>
    <row r="1725" spans="1:11" x14ac:dyDescent="0.2">
      <c r="A1725" s="2">
        <v>10610194</v>
      </c>
      <c r="B1725" s="35" t="s">
        <v>3601</v>
      </c>
      <c r="C1725" s="37" t="s">
        <v>3602</v>
      </c>
      <c r="D1725" s="37" t="s">
        <v>21975</v>
      </c>
      <c r="F1725" s="37">
        <v>249</v>
      </c>
      <c r="G1725" s="25" t="s">
        <v>13866</v>
      </c>
    </row>
    <row r="1726" spans="1:11" x14ac:dyDescent="0.2">
      <c r="A1726" s="2">
        <v>10610195</v>
      </c>
      <c r="B1726" s="35" t="s">
        <v>3603</v>
      </c>
      <c r="C1726" s="37" t="s">
        <v>3604</v>
      </c>
      <c r="D1726" s="37" t="s">
        <v>21976</v>
      </c>
      <c r="E1726" s="35" t="s">
        <v>13766</v>
      </c>
      <c r="F1726" s="37">
        <v>1450</v>
      </c>
      <c r="G1726" s="25" t="s">
        <v>13866</v>
      </c>
      <c r="H1726" s="23">
        <v>202500</v>
      </c>
      <c r="I1726" s="18" t="s">
        <v>19562</v>
      </c>
      <c r="J1726" s="5" t="s">
        <v>147</v>
      </c>
      <c r="K1726" s="5" t="s">
        <v>19561</v>
      </c>
    </row>
    <row r="1727" spans="1:11" x14ac:dyDescent="0.2">
      <c r="A1727" s="2">
        <v>10610196</v>
      </c>
      <c r="B1727" s="35" t="s">
        <v>3605</v>
      </c>
      <c r="C1727" s="37" t="s">
        <v>3606</v>
      </c>
      <c r="D1727" s="37" t="s">
        <v>21977</v>
      </c>
      <c r="F1727" s="37">
        <v>200</v>
      </c>
      <c r="G1727" s="25" t="s">
        <v>18005</v>
      </c>
    </row>
    <row r="1728" spans="1:11" x14ac:dyDescent="0.2">
      <c r="A1728" s="2">
        <v>10610197</v>
      </c>
      <c r="B1728" s="35" t="s">
        <v>3607</v>
      </c>
      <c r="C1728" s="37" t="s">
        <v>3608</v>
      </c>
      <c r="D1728" s="37" t="s">
        <v>21978</v>
      </c>
      <c r="E1728" s="35" t="s">
        <v>13844</v>
      </c>
      <c r="F1728" s="37">
        <v>200</v>
      </c>
      <c r="G1728" s="25" t="s">
        <v>13834</v>
      </c>
      <c r="H1728" s="23">
        <v>195000</v>
      </c>
      <c r="I1728" s="18" t="s">
        <v>19560</v>
      </c>
      <c r="J1728" s="5" t="s">
        <v>14090</v>
      </c>
      <c r="K1728" s="5" t="s">
        <v>19559</v>
      </c>
    </row>
    <row r="1729" spans="1:11" x14ac:dyDescent="0.2">
      <c r="A1729" s="2">
        <v>10610198</v>
      </c>
      <c r="B1729" s="35" t="s">
        <v>3609</v>
      </c>
      <c r="C1729" s="37" t="s">
        <v>3610</v>
      </c>
      <c r="D1729" s="37" t="s">
        <v>21979</v>
      </c>
      <c r="F1729" s="37">
        <v>347</v>
      </c>
      <c r="G1729" s="25" t="s">
        <v>18005</v>
      </c>
    </row>
    <row r="1730" spans="1:11" x14ac:dyDescent="0.2">
      <c r="A1730" s="2">
        <v>10610199</v>
      </c>
      <c r="B1730" s="35" t="s">
        <v>3611</v>
      </c>
      <c r="C1730" s="37" t="s">
        <v>3612</v>
      </c>
      <c r="D1730" s="37" t="s">
        <v>21980</v>
      </c>
      <c r="F1730" s="37">
        <v>68</v>
      </c>
      <c r="G1730" s="25" t="s">
        <v>18005</v>
      </c>
    </row>
    <row r="1731" spans="1:11" x14ac:dyDescent="0.2">
      <c r="A1731" s="2">
        <v>10610200</v>
      </c>
      <c r="B1731" s="35" t="s">
        <v>3613</v>
      </c>
      <c r="C1731" s="37" t="s">
        <v>3614</v>
      </c>
      <c r="D1731" s="37" t="s">
        <v>21981</v>
      </c>
      <c r="F1731" s="37">
        <v>4260</v>
      </c>
      <c r="G1731" s="25" t="s">
        <v>13800</v>
      </c>
    </row>
    <row r="1732" spans="1:11" x14ac:dyDescent="0.2">
      <c r="A1732" s="2">
        <v>10610201</v>
      </c>
      <c r="B1732" s="35" t="s">
        <v>3615</v>
      </c>
      <c r="C1732" s="37" t="s">
        <v>3616</v>
      </c>
      <c r="D1732" s="37" t="s">
        <v>21982</v>
      </c>
      <c r="E1732" s="35" t="s">
        <v>13766</v>
      </c>
      <c r="F1732" s="37">
        <v>1215</v>
      </c>
      <c r="G1732" s="25" t="s">
        <v>13974</v>
      </c>
      <c r="H1732" s="23">
        <v>205500</v>
      </c>
      <c r="I1732" s="18" t="s">
        <v>18748</v>
      </c>
      <c r="J1732" s="5" t="s">
        <v>14429</v>
      </c>
      <c r="K1732" s="5" t="s">
        <v>13943</v>
      </c>
    </row>
    <row r="1733" spans="1:11" x14ac:dyDescent="0.2">
      <c r="A1733" s="2">
        <v>10610202</v>
      </c>
      <c r="B1733" s="35" t="s">
        <v>3617</v>
      </c>
      <c r="C1733" s="37" t="s">
        <v>3618</v>
      </c>
      <c r="D1733" s="37" t="s">
        <v>21983</v>
      </c>
      <c r="F1733" s="37">
        <v>55</v>
      </c>
      <c r="G1733" s="25" t="s">
        <v>18005</v>
      </c>
    </row>
    <row r="1734" spans="1:11" x14ac:dyDescent="0.2">
      <c r="A1734" s="2">
        <v>10610203</v>
      </c>
      <c r="B1734" s="35" t="s">
        <v>3619</v>
      </c>
      <c r="C1734" s="37" t="s">
        <v>3620</v>
      </c>
      <c r="D1734" s="37" t="s">
        <v>21984</v>
      </c>
      <c r="F1734" s="37">
        <v>80</v>
      </c>
      <c r="G1734" s="25" t="s">
        <v>13820</v>
      </c>
    </row>
    <row r="1735" spans="1:11" x14ac:dyDescent="0.2">
      <c r="A1735" s="2">
        <v>10610204</v>
      </c>
      <c r="B1735" s="35" t="s">
        <v>3621</v>
      </c>
      <c r="C1735" s="37" t="s">
        <v>3622</v>
      </c>
      <c r="D1735" s="37" t="s">
        <v>21985</v>
      </c>
      <c r="E1735" s="35" t="s">
        <v>13766</v>
      </c>
      <c r="F1735" s="37">
        <v>161</v>
      </c>
      <c r="G1735" s="25" t="s">
        <v>13811</v>
      </c>
      <c r="H1735" s="23">
        <v>198000</v>
      </c>
      <c r="I1735" s="18" t="s">
        <v>16213</v>
      </c>
      <c r="J1735" s="5" t="s">
        <v>237</v>
      </c>
      <c r="K1735" s="5" t="s">
        <v>19558</v>
      </c>
    </row>
    <row r="1736" spans="1:11" x14ac:dyDescent="0.2">
      <c r="A1736" s="2">
        <v>10610205</v>
      </c>
      <c r="B1736" s="35" t="s">
        <v>3623</v>
      </c>
      <c r="C1736" s="37" t="s">
        <v>3624</v>
      </c>
      <c r="D1736" s="37" t="s">
        <v>21986</v>
      </c>
      <c r="E1736" s="35" t="s">
        <v>13785</v>
      </c>
      <c r="F1736" s="37">
        <v>970</v>
      </c>
      <c r="G1736" s="25" t="s">
        <v>13866</v>
      </c>
      <c r="H1736" s="23">
        <v>205500</v>
      </c>
      <c r="I1736" s="18" t="s">
        <v>14142</v>
      </c>
      <c r="J1736" s="5" t="s">
        <v>19556</v>
      </c>
      <c r="K1736" s="5" t="s">
        <v>19557</v>
      </c>
    </row>
    <row r="1737" spans="1:11" x14ac:dyDescent="0.2">
      <c r="A1737" s="2">
        <v>10610206</v>
      </c>
      <c r="B1737" s="35" t="s">
        <v>3625</v>
      </c>
      <c r="C1737" s="37" t="s">
        <v>3626</v>
      </c>
      <c r="D1737" s="37" t="s">
        <v>21987</v>
      </c>
      <c r="F1737" s="37">
        <v>1600</v>
      </c>
      <c r="G1737" s="25" t="s">
        <v>18005</v>
      </c>
    </row>
    <row r="1738" spans="1:11" x14ac:dyDescent="0.2">
      <c r="A1738" s="2">
        <v>10610207</v>
      </c>
      <c r="B1738" s="35" t="s">
        <v>1595</v>
      </c>
      <c r="C1738" s="37" t="s">
        <v>1596</v>
      </c>
      <c r="D1738" s="37" t="s">
        <v>21988</v>
      </c>
      <c r="F1738" s="37">
        <v>56</v>
      </c>
      <c r="G1738" s="25" t="s">
        <v>18005</v>
      </c>
    </row>
    <row r="1739" spans="1:11" x14ac:dyDescent="0.2">
      <c r="A1739" s="2">
        <v>10610208</v>
      </c>
      <c r="B1739" s="35" t="s">
        <v>3627</v>
      </c>
      <c r="C1739" s="37" t="s">
        <v>3628</v>
      </c>
      <c r="D1739" s="37" t="s">
        <v>21989</v>
      </c>
      <c r="E1739" s="35" t="s">
        <v>13785</v>
      </c>
      <c r="F1739" s="37">
        <v>135</v>
      </c>
      <c r="G1739" s="25" t="s">
        <v>13866</v>
      </c>
      <c r="H1739" s="23">
        <v>190300</v>
      </c>
      <c r="I1739" s="18" t="s">
        <v>19555</v>
      </c>
      <c r="J1739" s="5" t="s">
        <v>19554</v>
      </c>
      <c r="K1739" s="5" t="s">
        <v>19553</v>
      </c>
    </row>
    <row r="1740" spans="1:11" x14ac:dyDescent="0.2">
      <c r="A1740" s="2">
        <v>10610209</v>
      </c>
      <c r="B1740" s="35" t="s">
        <v>3629</v>
      </c>
      <c r="C1740" s="37" t="s">
        <v>3335</v>
      </c>
      <c r="D1740" s="37" t="s">
        <v>21990</v>
      </c>
      <c r="F1740" s="37">
        <v>233</v>
      </c>
      <c r="G1740" s="25" t="s">
        <v>14325</v>
      </c>
    </row>
    <row r="1741" spans="1:11" x14ac:dyDescent="0.2">
      <c r="A1741" s="2">
        <v>10610210</v>
      </c>
      <c r="B1741" s="35" t="s">
        <v>3630</v>
      </c>
      <c r="C1741" s="37" t="s">
        <v>3631</v>
      </c>
      <c r="D1741" s="37" t="s">
        <v>21991</v>
      </c>
      <c r="F1741" s="37">
        <v>4582</v>
      </c>
      <c r="G1741" s="25" t="s">
        <v>13820</v>
      </c>
    </row>
    <row r="1742" spans="1:11" x14ac:dyDescent="0.2">
      <c r="A1742" s="2">
        <v>10610211</v>
      </c>
      <c r="B1742" s="35" t="s">
        <v>3632</v>
      </c>
      <c r="C1742" s="37" t="s">
        <v>3633</v>
      </c>
      <c r="D1742" s="37" t="s">
        <v>21992</v>
      </c>
      <c r="F1742" s="37">
        <v>283</v>
      </c>
      <c r="G1742" s="25" t="s">
        <v>18005</v>
      </c>
    </row>
    <row r="1743" spans="1:11" x14ac:dyDescent="0.2">
      <c r="A1743" s="2">
        <v>10610212</v>
      </c>
      <c r="B1743" s="35" t="s">
        <v>3634</v>
      </c>
      <c r="C1743" s="37" t="s">
        <v>3635</v>
      </c>
      <c r="D1743" s="37" t="s">
        <v>21993</v>
      </c>
      <c r="F1743" s="37">
        <v>45</v>
      </c>
      <c r="G1743" s="25" t="s">
        <v>18005</v>
      </c>
    </row>
    <row r="1744" spans="1:11" x14ac:dyDescent="0.2">
      <c r="A1744" s="2">
        <v>10610213</v>
      </c>
      <c r="B1744" s="35" t="s">
        <v>3636</v>
      </c>
      <c r="C1744" s="37" t="s">
        <v>3637</v>
      </c>
      <c r="D1744" s="37" t="s">
        <v>21994</v>
      </c>
      <c r="F1744" s="37">
        <v>298</v>
      </c>
      <c r="G1744" s="25" t="s">
        <v>13876</v>
      </c>
    </row>
    <row r="1745" spans="1:11" x14ac:dyDescent="0.2">
      <c r="A1745" s="2">
        <v>10610214</v>
      </c>
      <c r="B1745" s="35" t="s">
        <v>3638</v>
      </c>
      <c r="C1745" s="37" t="s">
        <v>3639</v>
      </c>
      <c r="D1745" s="37" t="s">
        <v>21995</v>
      </c>
      <c r="F1745" s="37">
        <v>27319</v>
      </c>
      <c r="G1745" s="25" t="s">
        <v>13974</v>
      </c>
    </row>
    <row r="1746" spans="1:11" x14ac:dyDescent="0.2">
      <c r="A1746" s="2">
        <v>10610215</v>
      </c>
      <c r="B1746" s="35" t="s">
        <v>3640</v>
      </c>
      <c r="C1746" s="37" t="s">
        <v>3641</v>
      </c>
      <c r="D1746" s="37" t="s">
        <v>21996</v>
      </c>
      <c r="F1746" s="37">
        <v>17577</v>
      </c>
      <c r="G1746" s="25" t="s">
        <v>14325</v>
      </c>
    </row>
    <row r="1747" spans="1:11" x14ac:dyDescent="0.2">
      <c r="A1747" s="2">
        <v>10610216</v>
      </c>
      <c r="B1747" s="35" t="s">
        <v>3642</v>
      </c>
      <c r="C1747" s="37" t="s">
        <v>3643</v>
      </c>
      <c r="D1747" s="37" t="s">
        <v>21997</v>
      </c>
      <c r="F1747" s="37">
        <v>39</v>
      </c>
      <c r="G1747" s="25" t="s">
        <v>13974</v>
      </c>
    </row>
    <row r="1748" spans="1:11" x14ac:dyDescent="0.2">
      <c r="A1748" s="2">
        <v>10610217</v>
      </c>
      <c r="B1748" s="35" t="s">
        <v>27</v>
      </c>
      <c r="C1748" s="37" t="s">
        <v>3644</v>
      </c>
      <c r="D1748" s="37" t="s">
        <v>21998</v>
      </c>
      <c r="E1748" s="35" t="s">
        <v>13785</v>
      </c>
      <c r="F1748" s="37">
        <v>546</v>
      </c>
      <c r="G1748" s="25" t="s">
        <v>13866</v>
      </c>
      <c r="H1748" s="23">
        <v>207000</v>
      </c>
      <c r="I1748" s="18" t="s">
        <v>19552</v>
      </c>
      <c r="J1748" s="5" t="s">
        <v>19551</v>
      </c>
      <c r="K1748" s="5" t="s">
        <v>19550</v>
      </c>
    </row>
    <row r="1749" spans="1:11" x14ac:dyDescent="0.2">
      <c r="A1749" s="2">
        <v>10610218</v>
      </c>
      <c r="B1749" s="35" t="s">
        <v>3645</v>
      </c>
      <c r="C1749" s="37" t="s">
        <v>3646</v>
      </c>
      <c r="D1749" s="37" t="s">
        <v>21999</v>
      </c>
      <c r="F1749" s="37">
        <v>61</v>
      </c>
      <c r="G1749" s="25" t="s">
        <v>14487</v>
      </c>
    </row>
    <row r="1750" spans="1:11" x14ac:dyDescent="0.2">
      <c r="A1750" s="2">
        <v>10610219</v>
      </c>
      <c r="B1750" s="35" t="s">
        <v>3647</v>
      </c>
      <c r="C1750" s="37" t="s">
        <v>3648</v>
      </c>
      <c r="D1750" s="37" t="s">
        <v>22000</v>
      </c>
      <c r="F1750" s="37">
        <v>12572</v>
      </c>
      <c r="G1750" s="25" t="s">
        <v>13822</v>
      </c>
    </row>
    <row r="1751" spans="1:11" x14ac:dyDescent="0.2">
      <c r="A1751" s="2">
        <v>10610220</v>
      </c>
      <c r="B1751" s="35" t="s">
        <v>3649</v>
      </c>
      <c r="C1751" s="37" t="s">
        <v>3650</v>
      </c>
      <c r="D1751" s="37" t="s">
        <v>22001</v>
      </c>
      <c r="F1751" s="37">
        <v>20</v>
      </c>
      <c r="G1751" s="25" t="s">
        <v>13789</v>
      </c>
    </row>
    <row r="1752" spans="1:11" x14ac:dyDescent="0.2">
      <c r="A1752" s="2">
        <v>10610221</v>
      </c>
      <c r="B1752" s="35" t="s">
        <v>3651</v>
      </c>
      <c r="C1752" s="37" t="s">
        <v>3652</v>
      </c>
      <c r="D1752" s="37" t="s">
        <v>22002</v>
      </c>
      <c r="F1752" s="37">
        <v>29</v>
      </c>
      <c r="G1752" s="25" t="s">
        <v>18005</v>
      </c>
    </row>
    <row r="1753" spans="1:11" x14ac:dyDescent="0.2">
      <c r="A1753" s="2">
        <v>10610222</v>
      </c>
      <c r="B1753" s="35" t="s">
        <v>3653</v>
      </c>
      <c r="C1753" s="37" t="s">
        <v>3654</v>
      </c>
      <c r="D1753" s="37" t="s">
        <v>22003</v>
      </c>
      <c r="F1753" s="37">
        <v>452</v>
      </c>
      <c r="G1753" s="25" t="s">
        <v>18005</v>
      </c>
    </row>
    <row r="1754" spans="1:11" x14ac:dyDescent="0.2">
      <c r="A1754" s="2">
        <v>10610223</v>
      </c>
      <c r="B1754" s="35" t="s">
        <v>3655</v>
      </c>
      <c r="C1754" s="37" t="s">
        <v>3656</v>
      </c>
      <c r="D1754" s="37" t="s">
        <v>22004</v>
      </c>
      <c r="F1754" s="37">
        <v>800</v>
      </c>
      <c r="G1754" s="25" t="s">
        <v>14487</v>
      </c>
    </row>
    <row r="1755" spans="1:11" x14ac:dyDescent="0.2">
      <c r="A1755" s="2">
        <v>10610224</v>
      </c>
      <c r="B1755" s="35" t="s">
        <v>3657</v>
      </c>
      <c r="C1755" s="37" t="s">
        <v>3658</v>
      </c>
      <c r="D1755" s="37" t="s">
        <v>22005</v>
      </c>
      <c r="F1755" s="37">
        <v>36</v>
      </c>
      <c r="G1755" s="25" t="s">
        <v>18005</v>
      </c>
    </row>
    <row r="1756" spans="1:11" x14ac:dyDescent="0.2">
      <c r="A1756" s="2">
        <v>10610225</v>
      </c>
      <c r="B1756" s="35" t="s">
        <v>3659</v>
      </c>
      <c r="C1756" s="37" t="s">
        <v>3660</v>
      </c>
      <c r="D1756" s="37" t="s">
        <v>22006</v>
      </c>
      <c r="F1756" s="37">
        <v>51</v>
      </c>
      <c r="G1756" s="25" t="s">
        <v>13820</v>
      </c>
    </row>
    <row r="1757" spans="1:11" x14ac:dyDescent="0.2">
      <c r="A1757" s="2">
        <v>10610226</v>
      </c>
      <c r="B1757" s="35" t="s">
        <v>3661</v>
      </c>
      <c r="C1757" s="37" t="s">
        <v>3662</v>
      </c>
      <c r="D1757" s="37" t="s">
        <v>32294</v>
      </c>
      <c r="E1757" s="35" t="s">
        <v>13785</v>
      </c>
      <c r="F1757" s="37">
        <v>724</v>
      </c>
      <c r="G1757" s="25" t="s">
        <v>13834</v>
      </c>
      <c r="H1757" s="23">
        <v>202000</v>
      </c>
      <c r="I1757" s="18" t="s">
        <v>15665</v>
      </c>
      <c r="J1757" s="5" t="s">
        <v>13947</v>
      </c>
      <c r="K1757" s="5" t="s">
        <v>19549</v>
      </c>
    </row>
    <row r="1758" spans="1:11" x14ac:dyDescent="0.2">
      <c r="A1758" s="2">
        <v>10610227</v>
      </c>
      <c r="B1758" s="35" t="s">
        <v>3663</v>
      </c>
      <c r="C1758" s="37" t="s">
        <v>3664</v>
      </c>
      <c r="D1758" s="37" t="s">
        <v>22007</v>
      </c>
      <c r="E1758" s="35" t="s">
        <v>13766</v>
      </c>
      <c r="F1758" s="37">
        <v>168</v>
      </c>
      <c r="G1758" s="25" t="s">
        <v>13820</v>
      </c>
      <c r="H1758" s="23">
        <v>175500</v>
      </c>
      <c r="I1758" s="18" t="s">
        <v>19548</v>
      </c>
      <c r="J1758" s="5" t="s">
        <v>19546</v>
      </c>
      <c r="K1758" s="5" t="s">
        <v>19547</v>
      </c>
    </row>
    <row r="1759" spans="1:11" x14ac:dyDescent="0.2">
      <c r="A1759" s="2">
        <v>10610228</v>
      </c>
      <c r="B1759" s="35" t="s">
        <v>3665</v>
      </c>
      <c r="C1759" s="37" t="s">
        <v>3666</v>
      </c>
      <c r="D1759" s="37" t="s">
        <v>22008</v>
      </c>
      <c r="F1759" s="37">
        <v>250</v>
      </c>
      <c r="G1759" s="25" t="s">
        <v>18005</v>
      </c>
    </row>
    <row r="1760" spans="1:11" x14ac:dyDescent="0.2">
      <c r="A1760" s="2">
        <v>10610229</v>
      </c>
      <c r="B1760" s="35" t="s">
        <v>3667</v>
      </c>
      <c r="C1760" s="37" t="s">
        <v>3668</v>
      </c>
      <c r="D1760" s="37" t="s">
        <v>22009</v>
      </c>
      <c r="E1760" s="35" t="s">
        <v>13785</v>
      </c>
      <c r="F1760" s="37">
        <v>1110</v>
      </c>
      <c r="G1760" s="25" t="s">
        <v>13834</v>
      </c>
      <c r="H1760" s="23">
        <v>185000</v>
      </c>
      <c r="I1760" s="18" t="s">
        <v>19545</v>
      </c>
      <c r="J1760" s="5" t="s">
        <v>13900</v>
      </c>
      <c r="K1760" s="5" t="s">
        <v>19544</v>
      </c>
    </row>
    <row r="1761" spans="1:11" x14ac:dyDescent="0.2">
      <c r="A1761" s="2">
        <v>10610230</v>
      </c>
      <c r="B1761" s="35" t="s">
        <v>3669</v>
      </c>
      <c r="C1761" s="37" t="s">
        <v>3670</v>
      </c>
      <c r="D1761" s="37" t="s">
        <v>22010</v>
      </c>
      <c r="F1761" s="37">
        <v>63</v>
      </c>
      <c r="G1761" s="25" t="s">
        <v>18005</v>
      </c>
    </row>
    <row r="1762" spans="1:11" x14ac:dyDescent="0.2">
      <c r="A1762" s="2">
        <v>10610231</v>
      </c>
      <c r="B1762" s="35" t="s">
        <v>3671</v>
      </c>
      <c r="C1762" s="37" t="s">
        <v>3672</v>
      </c>
      <c r="D1762" s="37" t="s">
        <v>22011</v>
      </c>
      <c r="E1762" s="35" t="s">
        <v>13766</v>
      </c>
      <c r="F1762" s="37">
        <v>14</v>
      </c>
      <c r="G1762" s="25" t="s">
        <v>13863</v>
      </c>
      <c r="H1762" s="23">
        <v>170000</v>
      </c>
      <c r="I1762" s="18" t="s">
        <v>19543</v>
      </c>
      <c r="J1762" s="5" t="s">
        <v>14053</v>
      </c>
      <c r="K1762" s="5" t="s">
        <v>14759</v>
      </c>
    </row>
    <row r="1763" spans="1:11" x14ac:dyDescent="0.2">
      <c r="A1763" s="2">
        <v>10610232</v>
      </c>
      <c r="B1763" s="35" t="s">
        <v>3673</v>
      </c>
      <c r="C1763" s="37" t="s">
        <v>3674</v>
      </c>
      <c r="D1763" s="37" t="s">
        <v>22012</v>
      </c>
      <c r="F1763" s="37">
        <v>409</v>
      </c>
      <c r="G1763" s="25" t="s">
        <v>18005</v>
      </c>
    </row>
    <row r="1764" spans="1:11" x14ac:dyDescent="0.2">
      <c r="A1764" s="2">
        <v>10610233</v>
      </c>
      <c r="B1764" s="35" t="s">
        <v>3675</v>
      </c>
      <c r="C1764" s="37" t="s">
        <v>3676</v>
      </c>
      <c r="D1764" s="37" t="s">
        <v>22013</v>
      </c>
      <c r="F1764" s="37">
        <v>1539</v>
      </c>
      <c r="G1764" s="25" t="s">
        <v>18005</v>
      </c>
    </row>
    <row r="1765" spans="1:11" x14ac:dyDescent="0.2">
      <c r="A1765" s="2">
        <v>10610234</v>
      </c>
      <c r="B1765" s="35" t="s">
        <v>3677</v>
      </c>
      <c r="C1765" s="37" t="s">
        <v>3678</v>
      </c>
      <c r="D1765" s="37" t="s">
        <v>22014</v>
      </c>
      <c r="F1765" s="37">
        <v>100</v>
      </c>
      <c r="G1765" s="25" t="s">
        <v>13796</v>
      </c>
    </row>
    <row r="1766" spans="1:11" x14ac:dyDescent="0.2">
      <c r="A1766" s="2">
        <v>10610235</v>
      </c>
      <c r="B1766" s="35" t="s">
        <v>3679</v>
      </c>
      <c r="C1766" s="37" t="s">
        <v>3680</v>
      </c>
      <c r="D1766" s="37" t="s">
        <v>22015</v>
      </c>
      <c r="F1766" s="37">
        <v>476</v>
      </c>
      <c r="G1766" s="25" t="s">
        <v>18005</v>
      </c>
    </row>
    <row r="1767" spans="1:11" x14ac:dyDescent="0.2">
      <c r="A1767" s="2">
        <v>10610236</v>
      </c>
      <c r="B1767" s="35" t="s">
        <v>83</v>
      </c>
      <c r="C1767" s="37" t="s">
        <v>3681</v>
      </c>
      <c r="D1767" s="37" t="s">
        <v>22016</v>
      </c>
      <c r="E1767" s="35" t="s">
        <v>13766</v>
      </c>
      <c r="F1767" s="37">
        <v>421</v>
      </c>
      <c r="G1767" s="25" t="s">
        <v>13974</v>
      </c>
      <c r="H1767" s="23">
        <v>197000</v>
      </c>
      <c r="I1767" s="18" t="s">
        <v>15665</v>
      </c>
      <c r="J1767" s="5" t="s">
        <v>237</v>
      </c>
      <c r="K1767" s="5" t="s">
        <v>19542</v>
      </c>
    </row>
    <row r="1768" spans="1:11" x14ac:dyDescent="0.2">
      <c r="A1768" s="2">
        <v>10610237</v>
      </c>
      <c r="B1768" s="35" t="s">
        <v>3682</v>
      </c>
      <c r="C1768" s="37" t="s">
        <v>3683</v>
      </c>
      <c r="D1768" s="37" t="s">
        <v>22017</v>
      </c>
      <c r="F1768" s="37">
        <v>48</v>
      </c>
      <c r="G1768" s="25" t="s">
        <v>13876</v>
      </c>
    </row>
    <row r="1769" spans="1:11" x14ac:dyDescent="0.2">
      <c r="A1769" s="2">
        <v>10610238</v>
      </c>
      <c r="B1769" s="35" t="s">
        <v>3684</v>
      </c>
      <c r="C1769" s="37" t="s">
        <v>3685</v>
      </c>
      <c r="D1769" s="37" t="s">
        <v>22018</v>
      </c>
      <c r="F1769" s="37">
        <v>155</v>
      </c>
      <c r="G1769" s="25" t="s">
        <v>13895</v>
      </c>
    </row>
    <row r="1770" spans="1:11" x14ac:dyDescent="0.2">
      <c r="A1770" s="2">
        <v>10610239</v>
      </c>
      <c r="B1770" s="35" t="s">
        <v>3686</v>
      </c>
      <c r="C1770" s="37" t="s">
        <v>3687</v>
      </c>
      <c r="D1770" s="37" t="s">
        <v>22019</v>
      </c>
      <c r="E1770" s="35" t="s">
        <v>13766</v>
      </c>
      <c r="F1770" s="37">
        <v>185</v>
      </c>
      <c r="G1770" s="25" t="s">
        <v>13800</v>
      </c>
      <c r="H1770" s="23">
        <v>200000</v>
      </c>
      <c r="I1770" s="18" t="s">
        <v>19541</v>
      </c>
      <c r="J1770" s="5" t="s">
        <v>237</v>
      </c>
      <c r="K1770" s="5" t="s">
        <v>19540</v>
      </c>
    </row>
    <row r="1771" spans="1:11" x14ac:dyDescent="0.2">
      <c r="A1771" s="2">
        <v>10610240</v>
      </c>
      <c r="B1771" s="35" t="s">
        <v>3688</v>
      </c>
      <c r="C1771" s="37" t="s">
        <v>3689</v>
      </c>
      <c r="D1771" s="37" t="s">
        <v>22020</v>
      </c>
      <c r="F1771" s="37">
        <v>160</v>
      </c>
      <c r="G1771" s="25" t="s">
        <v>13866</v>
      </c>
    </row>
    <row r="1772" spans="1:11" x14ac:dyDescent="0.2">
      <c r="A1772" s="2">
        <v>10610241</v>
      </c>
      <c r="B1772" s="35" t="s">
        <v>3690</v>
      </c>
      <c r="C1772" s="37" t="s">
        <v>3691</v>
      </c>
      <c r="D1772" s="37" t="s">
        <v>22021</v>
      </c>
      <c r="F1772" s="37">
        <v>80</v>
      </c>
      <c r="G1772" s="25" t="s">
        <v>18005</v>
      </c>
    </row>
    <row r="1773" spans="1:11" x14ac:dyDescent="0.2">
      <c r="A1773" s="2">
        <v>10610243</v>
      </c>
      <c r="B1773" s="35" t="s">
        <v>3692</v>
      </c>
      <c r="C1773" s="37" t="s">
        <v>3693</v>
      </c>
      <c r="D1773" s="37" t="s">
        <v>22022</v>
      </c>
      <c r="E1773" s="35" t="s">
        <v>13844</v>
      </c>
      <c r="F1773" s="37">
        <v>13289</v>
      </c>
      <c r="G1773" s="25" t="s">
        <v>13822</v>
      </c>
      <c r="H1773" s="23">
        <v>202000</v>
      </c>
      <c r="I1773" s="18" t="s">
        <v>19539</v>
      </c>
      <c r="J1773" s="5" t="s">
        <v>19538</v>
      </c>
      <c r="K1773" s="5" t="s">
        <v>19537</v>
      </c>
    </row>
    <row r="1774" spans="1:11" x14ac:dyDescent="0.2">
      <c r="A1774" s="2">
        <v>10610244</v>
      </c>
      <c r="B1774" s="35" t="s">
        <v>3694</v>
      </c>
      <c r="C1774" s="37" t="s">
        <v>3695</v>
      </c>
      <c r="D1774" s="37" t="s">
        <v>22023</v>
      </c>
      <c r="F1774" s="37">
        <v>20</v>
      </c>
      <c r="G1774" s="25" t="s">
        <v>13866</v>
      </c>
    </row>
    <row r="1775" spans="1:11" x14ac:dyDescent="0.2">
      <c r="A1775" s="2">
        <v>10610245</v>
      </c>
      <c r="B1775" s="35" t="s">
        <v>3696</v>
      </c>
      <c r="C1775" s="37" t="s">
        <v>3697</v>
      </c>
      <c r="D1775" s="37" t="s">
        <v>22024</v>
      </c>
      <c r="F1775" s="37">
        <v>81</v>
      </c>
      <c r="G1775" s="25" t="s">
        <v>14325</v>
      </c>
    </row>
    <row r="1776" spans="1:11" x14ac:dyDescent="0.2">
      <c r="A1776" s="2">
        <v>10610246</v>
      </c>
      <c r="B1776" s="35" t="s">
        <v>708</v>
      </c>
      <c r="C1776" s="37" t="s">
        <v>709</v>
      </c>
      <c r="D1776" s="37" t="s">
        <v>22025</v>
      </c>
      <c r="F1776" s="37">
        <v>100</v>
      </c>
      <c r="G1776" s="25" t="s">
        <v>18005</v>
      </c>
    </row>
    <row r="1777" spans="1:11" x14ac:dyDescent="0.2">
      <c r="A1777" s="2">
        <v>10610247</v>
      </c>
      <c r="B1777" s="35" t="s">
        <v>3698</v>
      </c>
      <c r="C1777" s="37" t="s">
        <v>3699</v>
      </c>
      <c r="D1777" s="37" t="s">
        <v>22026</v>
      </c>
      <c r="E1777" s="35" t="s">
        <v>13766</v>
      </c>
      <c r="F1777" s="37">
        <v>30</v>
      </c>
      <c r="G1777" s="25" t="s">
        <v>13829</v>
      </c>
      <c r="H1777" s="23">
        <v>220000</v>
      </c>
      <c r="J1777" s="5" t="s">
        <v>237</v>
      </c>
      <c r="K1777" s="5" t="s">
        <v>19536</v>
      </c>
    </row>
    <row r="1778" spans="1:11" x14ac:dyDescent="0.2">
      <c r="A1778" s="2">
        <v>10610248</v>
      </c>
      <c r="B1778" s="35" t="s">
        <v>3700</v>
      </c>
      <c r="C1778" s="37" t="s">
        <v>3701</v>
      </c>
      <c r="D1778" s="37" t="s">
        <v>22027</v>
      </c>
      <c r="F1778" s="37">
        <v>389</v>
      </c>
      <c r="G1778" s="25" t="s">
        <v>13866</v>
      </c>
    </row>
    <row r="1779" spans="1:11" x14ac:dyDescent="0.2">
      <c r="A1779" s="2">
        <v>10610249</v>
      </c>
      <c r="B1779" s="35" t="s">
        <v>3702</v>
      </c>
      <c r="C1779" s="37" t="s">
        <v>3703</v>
      </c>
      <c r="D1779" s="37" t="s">
        <v>22028</v>
      </c>
      <c r="F1779" s="37">
        <v>72</v>
      </c>
      <c r="G1779" s="25" t="s">
        <v>13789</v>
      </c>
    </row>
    <row r="1780" spans="1:11" x14ac:dyDescent="0.2">
      <c r="A1780" s="2">
        <v>10610250</v>
      </c>
      <c r="B1780" s="35" t="s">
        <v>3704</v>
      </c>
      <c r="C1780" s="37" t="s">
        <v>3705</v>
      </c>
      <c r="D1780" s="37" t="s">
        <v>22029</v>
      </c>
      <c r="F1780" s="37">
        <v>596</v>
      </c>
      <c r="G1780" s="25" t="s">
        <v>18005</v>
      </c>
    </row>
    <row r="1781" spans="1:11" x14ac:dyDescent="0.2">
      <c r="A1781" s="2">
        <v>10610251</v>
      </c>
      <c r="B1781" s="35" t="s">
        <v>3706</v>
      </c>
      <c r="C1781" s="37" t="s">
        <v>3707</v>
      </c>
      <c r="D1781" s="37" t="s">
        <v>22030</v>
      </c>
      <c r="F1781" s="37">
        <v>230</v>
      </c>
      <c r="G1781" s="25" t="s">
        <v>13876</v>
      </c>
    </row>
    <row r="1782" spans="1:11" x14ac:dyDescent="0.2">
      <c r="A1782" s="2">
        <v>10610252</v>
      </c>
      <c r="B1782" s="35" t="s">
        <v>3708</v>
      </c>
      <c r="C1782" s="37" t="s">
        <v>3709</v>
      </c>
      <c r="D1782" s="37" t="s">
        <v>22031</v>
      </c>
      <c r="F1782" s="37">
        <v>55</v>
      </c>
      <c r="G1782" s="25" t="s">
        <v>18005</v>
      </c>
    </row>
    <row r="1783" spans="1:11" x14ac:dyDescent="0.2">
      <c r="A1783" s="2">
        <v>10610253</v>
      </c>
      <c r="B1783" s="35" t="s">
        <v>3710</v>
      </c>
      <c r="C1783" s="37" t="s">
        <v>3711</v>
      </c>
      <c r="D1783" s="37" t="s">
        <v>22032</v>
      </c>
      <c r="E1783" s="35" t="s">
        <v>13785</v>
      </c>
      <c r="F1783" s="37">
        <v>1458</v>
      </c>
      <c r="G1783" s="25" t="s">
        <v>13796</v>
      </c>
      <c r="H1783" s="23">
        <v>156500</v>
      </c>
      <c r="I1783" s="18" t="s">
        <v>19535</v>
      </c>
      <c r="J1783" s="5" t="s">
        <v>13900</v>
      </c>
      <c r="K1783" s="5" t="s">
        <v>19534</v>
      </c>
    </row>
    <row r="1784" spans="1:11" x14ac:dyDescent="0.2">
      <c r="A1784" s="2">
        <v>10610254</v>
      </c>
      <c r="B1784" s="35" t="s">
        <v>28</v>
      </c>
      <c r="C1784" s="37" t="s">
        <v>3712</v>
      </c>
      <c r="D1784" s="37" t="s">
        <v>22033</v>
      </c>
      <c r="E1784" s="35" t="s">
        <v>13766</v>
      </c>
      <c r="F1784" s="37">
        <v>79</v>
      </c>
      <c r="G1784" s="25" t="s">
        <v>13866</v>
      </c>
      <c r="H1784" s="23">
        <v>200000</v>
      </c>
      <c r="I1784" s="18" t="s">
        <v>13993</v>
      </c>
      <c r="J1784" s="5" t="s">
        <v>18382</v>
      </c>
      <c r="K1784" s="5" t="s">
        <v>19533</v>
      </c>
    </row>
    <row r="1785" spans="1:11" x14ac:dyDescent="0.2">
      <c r="A1785" s="2">
        <v>10610255</v>
      </c>
      <c r="B1785" s="35" t="s">
        <v>3713</v>
      </c>
      <c r="C1785" s="37" t="s">
        <v>3714</v>
      </c>
      <c r="D1785" s="37" t="s">
        <v>22034</v>
      </c>
      <c r="F1785" s="37">
        <v>121</v>
      </c>
      <c r="G1785" s="25" t="s">
        <v>18005</v>
      </c>
    </row>
    <row r="1786" spans="1:11" x14ac:dyDescent="0.2">
      <c r="A1786" s="2">
        <v>10610256</v>
      </c>
      <c r="B1786" s="35" t="s">
        <v>3715</v>
      </c>
      <c r="C1786" s="37" t="s">
        <v>3716</v>
      </c>
      <c r="D1786" s="37" t="s">
        <v>22035</v>
      </c>
      <c r="E1786" s="35" t="s">
        <v>13785</v>
      </c>
      <c r="F1786" s="37">
        <v>358</v>
      </c>
      <c r="G1786" s="25" t="s">
        <v>13800</v>
      </c>
      <c r="H1786" s="23">
        <v>208000</v>
      </c>
      <c r="I1786" s="18" t="s">
        <v>19532</v>
      </c>
      <c r="J1786" s="5" t="s">
        <v>13771</v>
      </c>
      <c r="K1786" s="5" t="s">
        <v>19531</v>
      </c>
    </row>
    <row r="1787" spans="1:11" x14ac:dyDescent="0.2">
      <c r="A1787" s="2">
        <v>10610257</v>
      </c>
      <c r="B1787" s="35" t="s">
        <v>3717</v>
      </c>
      <c r="C1787" s="37" t="s">
        <v>3718</v>
      </c>
      <c r="D1787" s="37" t="s">
        <v>22036</v>
      </c>
      <c r="F1787" s="37">
        <v>360</v>
      </c>
      <c r="G1787" s="25" t="s">
        <v>18005</v>
      </c>
    </row>
    <row r="1788" spans="1:11" x14ac:dyDescent="0.2">
      <c r="A1788" s="2">
        <v>10610258</v>
      </c>
      <c r="B1788" s="35" t="s">
        <v>3719</v>
      </c>
      <c r="C1788" s="37" t="s">
        <v>3720</v>
      </c>
      <c r="D1788" s="37" t="s">
        <v>22037</v>
      </c>
      <c r="F1788" s="37">
        <v>120</v>
      </c>
      <c r="G1788" s="25" t="s">
        <v>13789</v>
      </c>
    </row>
    <row r="1789" spans="1:11" x14ac:dyDescent="0.2">
      <c r="A1789" s="2">
        <v>10610259</v>
      </c>
      <c r="B1789" s="35" t="s">
        <v>3721</v>
      </c>
      <c r="C1789" s="37" t="s">
        <v>3722</v>
      </c>
      <c r="D1789" s="37" t="s">
        <v>22038</v>
      </c>
      <c r="F1789" s="37">
        <v>112</v>
      </c>
      <c r="G1789" s="25" t="s">
        <v>18005</v>
      </c>
    </row>
    <row r="1790" spans="1:11" x14ac:dyDescent="0.2">
      <c r="A1790" s="2">
        <v>10610260</v>
      </c>
      <c r="B1790" s="35" t="s">
        <v>3723</v>
      </c>
      <c r="C1790" s="37" t="s">
        <v>3724</v>
      </c>
      <c r="D1790" s="37" t="s">
        <v>22039</v>
      </c>
      <c r="F1790" s="37">
        <v>250</v>
      </c>
      <c r="G1790" s="25" t="s">
        <v>13789</v>
      </c>
    </row>
    <row r="1791" spans="1:11" x14ac:dyDescent="0.2">
      <c r="A1791" s="2">
        <v>10610261</v>
      </c>
      <c r="B1791" s="35" t="s">
        <v>3725</v>
      </c>
      <c r="C1791" s="37" t="s">
        <v>3726</v>
      </c>
      <c r="D1791" s="37" t="s">
        <v>22040</v>
      </c>
      <c r="F1791" s="37">
        <v>80</v>
      </c>
      <c r="G1791" s="25" t="s">
        <v>18005</v>
      </c>
    </row>
    <row r="1792" spans="1:11" x14ac:dyDescent="0.2">
      <c r="A1792" s="2">
        <v>10610262</v>
      </c>
      <c r="B1792" s="35" t="s">
        <v>3727</v>
      </c>
      <c r="C1792" s="37" t="s">
        <v>3728</v>
      </c>
      <c r="D1792" s="37" t="s">
        <v>22041</v>
      </c>
      <c r="F1792" s="37">
        <v>70</v>
      </c>
      <c r="G1792" s="25" t="s">
        <v>18005</v>
      </c>
    </row>
    <row r="1793" spans="1:11" x14ac:dyDescent="0.2">
      <c r="A1793" s="2">
        <v>10610263</v>
      </c>
      <c r="B1793" s="35" t="s">
        <v>3729</v>
      </c>
      <c r="C1793" s="37" t="s">
        <v>3730</v>
      </c>
      <c r="D1793" s="37" t="s">
        <v>22042</v>
      </c>
      <c r="F1793" s="37">
        <v>76</v>
      </c>
      <c r="G1793" s="25" t="s">
        <v>13789</v>
      </c>
    </row>
    <row r="1794" spans="1:11" x14ac:dyDescent="0.2">
      <c r="A1794" s="2">
        <v>10610264</v>
      </c>
      <c r="B1794" s="35" t="s">
        <v>3731</v>
      </c>
      <c r="C1794" s="37" t="s">
        <v>3732</v>
      </c>
      <c r="D1794" s="37" t="s">
        <v>22043</v>
      </c>
      <c r="F1794" s="37">
        <v>21</v>
      </c>
      <c r="G1794" s="25" t="s">
        <v>18005</v>
      </c>
    </row>
    <row r="1795" spans="1:11" x14ac:dyDescent="0.2">
      <c r="A1795" s="2">
        <v>10610265</v>
      </c>
      <c r="B1795" s="35" t="s">
        <v>3733</v>
      </c>
      <c r="C1795" s="37" t="s">
        <v>3734</v>
      </c>
      <c r="D1795" s="37" t="s">
        <v>22044</v>
      </c>
      <c r="F1795" s="37">
        <v>101</v>
      </c>
      <c r="G1795" s="25" t="s">
        <v>13789</v>
      </c>
    </row>
    <row r="1796" spans="1:11" x14ac:dyDescent="0.2">
      <c r="A1796" s="2">
        <v>10610266</v>
      </c>
      <c r="B1796" s="35" t="s">
        <v>3735</v>
      </c>
      <c r="C1796" s="37" t="s">
        <v>3736</v>
      </c>
      <c r="D1796" s="37" t="s">
        <v>22045</v>
      </c>
      <c r="F1796" s="37">
        <v>100</v>
      </c>
      <c r="G1796" s="25" t="s">
        <v>18005</v>
      </c>
    </row>
    <row r="1797" spans="1:11" x14ac:dyDescent="0.2">
      <c r="A1797" s="2">
        <v>10610267</v>
      </c>
      <c r="B1797" s="35" t="s">
        <v>3737</v>
      </c>
      <c r="C1797" s="37" t="s">
        <v>3738</v>
      </c>
      <c r="D1797" s="37" t="s">
        <v>22046</v>
      </c>
      <c r="F1797" s="37">
        <v>86</v>
      </c>
      <c r="G1797" s="25" t="s">
        <v>18005</v>
      </c>
    </row>
    <row r="1798" spans="1:11" x14ac:dyDescent="0.2">
      <c r="A1798" s="2">
        <v>10610268</v>
      </c>
      <c r="B1798" s="35" t="s">
        <v>3739</v>
      </c>
      <c r="C1798" s="37" t="s">
        <v>3740</v>
      </c>
      <c r="D1798" s="37" t="s">
        <v>22047</v>
      </c>
      <c r="F1798" s="37">
        <v>48</v>
      </c>
      <c r="G1798" s="25" t="s">
        <v>13866</v>
      </c>
    </row>
    <row r="1799" spans="1:11" x14ac:dyDescent="0.2">
      <c r="A1799" s="2">
        <v>10610269</v>
      </c>
      <c r="B1799" s="35" t="s">
        <v>3741</v>
      </c>
      <c r="C1799" s="37" t="s">
        <v>539</v>
      </c>
      <c r="D1799" s="37" t="s">
        <v>22048</v>
      </c>
      <c r="F1799" s="37">
        <v>350</v>
      </c>
      <c r="G1799" s="25" t="s">
        <v>13796</v>
      </c>
    </row>
    <row r="1800" spans="1:11" x14ac:dyDescent="0.2">
      <c r="A1800" s="2">
        <v>10610270</v>
      </c>
      <c r="B1800" s="35" t="s">
        <v>3742</v>
      </c>
      <c r="C1800" s="37" t="s">
        <v>3743</v>
      </c>
      <c r="D1800" s="37" t="s">
        <v>22049</v>
      </c>
      <c r="F1800" s="37">
        <v>70</v>
      </c>
      <c r="G1800" s="25" t="s">
        <v>18005</v>
      </c>
    </row>
    <row r="1801" spans="1:11" x14ac:dyDescent="0.2">
      <c r="A1801" s="2">
        <v>10610271</v>
      </c>
      <c r="B1801" s="35" t="s">
        <v>3744</v>
      </c>
      <c r="C1801" s="37" t="s">
        <v>3745</v>
      </c>
      <c r="D1801" s="37" t="s">
        <v>22050</v>
      </c>
      <c r="E1801" s="35" t="s">
        <v>13766</v>
      </c>
      <c r="F1801" s="37">
        <v>13945</v>
      </c>
      <c r="G1801" s="25" t="s">
        <v>14355</v>
      </c>
      <c r="H1801" s="23">
        <v>185400</v>
      </c>
      <c r="I1801" s="18" t="s">
        <v>15665</v>
      </c>
      <c r="J1801" s="5" t="s">
        <v>13769</v>
      </c>
      <c r="K1801" s="5" t="s">
        <v>19530</v>
      </c>
    </row>
    <row r="1802" spans="1:11" x14ac:dyDescent="0.2">
      <c r="A1802" s="2">
        <v>10610272</v>
      </c>
      <c r="B1802" s="35" t="s">
        <v>3746</v>
      </c>
      <c r="C1802" s="37" t="s">
        <v>3747</v>
      </c>
      <c r="D1802" s="37" t="s">
        <v>22051</v>
      </c>
      <c r="E1802" s="35" t="s">
        <v>13766</v>
      </c>
      <c r="F1802" s="37">
        <v>189</v>
      </c>
      <c r="G1802" s="25" t="s">
        <v>14325</v>
      </c>
      <c r="H1802" s="23">
        <v>204000</v>
      </c>
      <c r="I1802" s="18" t="s">
        <v>14284</v>
      </c>
      <c r="J1802" s="5" t="s">
        <v>14572</v>
      </c>
      <c r="K1802" s="5" t="s">
        <v>13892</v>
      </c>
    </row>
    <row r="1803" spans="1:11" x14ac:dyDescent="0.2">
      <c r="A1803" s="2">
        <v>10610273</v>
      </c>
      <c r="B1803" s="35" t="s">
        <v>3748</v>
      </c>
      <c r="C1803" s="37" t="s">
        <v>3749</v>
      </c>
      <c r="D1803" s="37" t="s">
        <v>22052</v>
      </c>
      <c r="F1803" s="37">
        <v>40</v>
      </c>
      <c r="G1803" s="25" t="s">
        <v>18005</v>
      </c>
    </row>
    <row r="1804" spans="1:11" x14ac:dyDescent="0.2">
      <c r="A1804" s="2">
        <v>10610274</v>
      </c>
      <c r="B1804" s="35" t="s">
        <v>3750</v>
      </c>
      <c r="C1804" s="37" t="s">
        <v>3751</v>
      </c>
      <c r="D1804" s="37" t="s">
        <v>22053</v>
      </c>
      <c r="F1804" s="37">
        <v>271</v>
      </c>
      <c r="G1804" s="25" t="s">
        <v>13866</v>
      </c>
    </row>
    <row r="1805" spans="1:11" x14ac:dyDescent="0.2">
      <c r="A1805" s="2">
        <v>10610275</v>
      </c>
      <c r="B1805" s="35" t="s">
        <v>3752</v>
      </c>
      <c r="C1805" s="37" t="s">
        <v>3753</v>
      </c>
      <c r="D1805" s="37" t="s">
        <v>22054</v>
      </c>
      <c r="F1805" s="37">
        <v>160</v>
      </c>
      <c r="G1805" s="25" t="s">
        <v>18005</v>
      </c>
    </row>
    <row r="1806" spans="1:11" x14ac:dyDescent="0.2">
      <c r="A1806" s="2">
        <v>10610276</v>
      </c>
      <c r="B1806" s="35" t="s">
        <v>3754</v>
      </c>
      <c r="C1806" s="37" t="s">
        <v>3755</v>
      </c>
      <c r="D1806" s="37" t="s">
        <v>22055</v>
      </c>
      <c r="F1806" s="37">
        <v>197</v>
      </c>
      <c r="G1806" s="25" t="s">
        <v>14487</v>
      </c>
    </row>
    <row r="1807" spans="1:11" x14ac:dyDescent="0.2">
      <c r="A1807" s="2">
        <v>10610277</v>
      </c>
      <c r="B1807" s="35" t="s">
        <v>3756</v>
      </c>
      <c r="C1807" s="37" t="s">
        <v>3757</v>
      </c>
      <c r="D1807" s="37" t="s">
        <v>22056</v>
      </c>
      <c r="F1807" s="37">
        <v>91</v>
      </c>
      <c r="G1807" s="25" t="s">
        <v>13822</v>
      </c>
    </row>
    <row r="1808" spans="1:11" x14ac:dyDescent="0.2">
      <c r="A1808" s="2">
        <v>10610278</v>
      </c>
      <c r="B1808" s="35" t="s">
        <v>3758</v>
      </c>
      <c r="C1808" s="37" t="s">
        <v>3759</v>
      </c>
      <c r="D1808" s="37" t="s">
        <v>22057</v>
      </c>
      <c r="E1808" s="35" t="s">
        <v>13766</v>
      </c>
      <c r="F1808" s="37">
        <v>30</v>
      </c>
      <c r="G1808" s="25" t="s">
        <v>13820</v>
      </c>
      <c r="H1808" s="23">
        <v>210000</v>
      </c>
      <c r="J1808" s="5" t="s">
        <v>13900</v>
      </c>
      <c r="K1808" s="5" t="s">
        <v>19529</v>
      </c>
    </row>
    <row r="1809" spans="1:11" x14ac:dyDescent="0.2">
      <c r="A1809" s="2">
        <v>10610279</v>
      </c>
      <c r="B1809" s="35" t="s">
        <v>3760</v>
      </c>
      <c r="C1809" s="37" t="s">
        <v>3761</v>
      </c>
      <c r="D1809" s="37" t="s">
        <v>22058</v>
      </c>
      <c r="F1809" s="37">
        <v>125</v>
      </c>
      <c r="G1809" s="25" t="s">
        <v>13974</v>
      </c>
    </row>
    <row r="1810" spans="1:11" x14ac:dyDescent="0.2">
      <c r="A1810" s="2">
        <v>10610280</v>
      </c>
      <c r="B1810" s="35" t="s">
        <v>3762</v>
      </c>
      <c r="C1810" s="37" t="s">
        <v>3763</v>
      </c>
      <c r="D1810" s="37" t="s">
        <v>22059</v>
      </c>
      <c r="F1810" s="37">
        <v>72</v>
      </c>
      <c r="G1810" s="25" t="s">
        <v>18005</v>
      </c>
    </row>
    <row r="1811" spans="1:11" x14ac:dyDescent="0.2">
      <c r="A1811" s="2">
        <v>10610281</v>
      </c>
      <c r="B1811" s="35" t="s">
        <v>3764</v>
      </c>
      <c r="C1811" s="37" t="s">
        <v>3765</v>
      </c>
      <c r="D1811" s="37" t="s">
        <v>22060</v>
      </c>
      <c r="F1811" s="37">
        <v>2400</v>
      </c>
      <c r="G1811" s="25" t="s">
        <v>18005</v>
      </c>
    </row>
    <row r="1812" spans="1:11" x14ac:dyDescent="0.2">
      <c r="A1812" s="2">
        <v>10610282</v>
      </c>
      <c r="B1812" s="35" t="s">
        <v>3766</v>
      </c>
      <c r="C1812" s="37" t="s">
        <v>3767</v>
      </c>
      <c r="D1812" s="37" t="s">
        <v>22061</v>
      </c>
      <c r="E1812" s="35" t="s">
        <v>13766</v>
      </c>
      <c r="F1812" s="37">
        <v>1165</v>
      </c>
      <c r="G1812" s="25" t="s">
        <v>13974</v>
      </c>
      <c r="H1812" s="23">
        <v>203000</v>
      </c>
      <c r="J1812" s="5" t="s">
        <v>19528</v>
      </c>
      <c r="K1812" s="5" t="s">
        <v>19527</v>
      </c>
    </row>
    <row r="1813" spans="1:11" x14ac:dyDescent="0.2">
      <c r="A1813" s="2">
        <v>10610283</v>
      </c>
      <c r="B1813" s="35" t="s">
        <v>3768</v>
      </c>
      <c r="C1813" s="37" t="s">
        <v>3769</v>
      </c>
      <c r="D1813" s="37" t="s">
        <v>22062</v>
      </c>
      <c r="F1813" s="37">
        <v>197</v>
      </c>
      <c r="G1813" s="25" t="s">
        <v>13820</v>
      </c>
    </row>
    <row r="1814" spans="1:11" x14ac:dyDescent="0.2">
      <c r="A1814" s="2">
        <v>10610284</v>
      </c>
      <c r="B1814" s="35" t="s">
        <v>3770</v>
      </c>
      <c r="C1814" s="37" t="s">
        <v>3771</v>
      </c>
      <c r="D1814" s="37" t="s">
        <v>22063</v>
      </c>
      <c r="F1814" s="37">
        <v>452</v>
      </c>
      <c r="G1814" s="25" t="s">
        <v>18005</v>
      </c>
    </row>
    <row r="1815" spans="1:11" x14ac:dyDescent="0.2">
      <c r="A1815" s="2">
        <v>10610285</v>
      </c>
      <c r="B1815" s="35" t="s">
        <v>3772</v>
      </c>
      <c r="C1815" s="37" t="s">
        <v>3773</v>
      </c>
      <c r="D1815" s="37" t="s">
        <v>22064</v>
      </c>
      <c r="F1815" s="37">
        <v>552</v>
      </c>
      <c r="G1815" s="25" t="s">
        <v>13820</v>
      </c>
    </row>
    <row r="1816" spans="1:11" x14ac:dyDescent="0.2">
      <c r="A1816" s="2">
        <v>10610286</v>
      </c>
      <c r="B1816" s="35" t="s">
        <v>3774</v>
      </c>
      <c r="C1816" s="37" t="s">
        <v>3775</v>
      </c>
      <c r="D1816" s="37" t="s">
        <v>22065</v>
      </c>
      <c r="F1816" s="37">
        <v>2464</v>
      </c>
      <c r="G1816" s="25" t="s">
        <v>13820</v>
      </c>
    </row>
    <row r="1817" spans="1:11" x14ac:dyDescent="0.2">
      <c r="A1817" s="2">
        <v>10610287</v>
      </c>
      <c r="B1817" s="35" t="s">
        <v>3776</v>
      </c>
      <c r="C1817" s="37" t="s">
        <v>3777</v>
      </c>
      <c r="D1817" s="37" t="s">
        <v>22066</v>
      </c>
      <c r="F1817" s="37">
        <v>83</v>
      </c>
      <c r="G1817" s="25" t="s">
        <v>13980</v>
      </c>
    </row>
    <row r="1818" spans="1:11" x14ac:dyDescent="0.2">
      <c r="A1818" s="2">
        <v>10610288</v>
      </c>
      <c r="B1818" s="35" t="s">
        <v>3778</v>
      </c>
      <c r="C1818" s="37" t="s">
        <v>3779</v>
      </c>
      <c r="D1818" s="37" t="s">
        <v>22067</v>
      </c>
      <c r="F1818" s="37">
        <v>2</v>
      </c>
      <c r="G1818" s="25" t="s">
        <v>13866</v>
      </c>
    </row>
    <row r="1819" spans="1:11" x14ac:dyDescent="0.2">
      <c r="A1819" s="2">
        <v>10610289</v>
      </c>
      <c r="B1819" s="35" t="s">
        <v>3780</v>
      </c>
      <c r="C1819" s="37" t="s">
        <v>3781</v>
      </c>
      <c r="D1819" s="37" t="s">
        <v>22068</v>
      </c>
      <c r="E1819" s="35" t="s">
        <v>13785</v>
      </c>
      <c r="F1819" s="37">
        <v>901</v>
      </c>
      <c r="G1819" s="25" t="s">
        <v>13980</v>
      </c>
      <c r="H1819" s="23">
        <v>201400</v>
      </c>
      <c r="J1819" s="5" t="s">
        <v>19526</v>
      </c>
      <c r="K1819" s="5" t="s">
        <v>19525</v>
      </c>
    </row>
    <row r="1820" spans="1:11" x14ac:dyDescent="0.2">
      <c r="A1820" s="2">
        <v>10610290</v>
      </c>
      <c r="B1820" s="35" t="s">
        <v>3782</v>
      </c>
      <c r="C1820" s="37" t="s">
        <v>3783</v>
      </c>
      <c r="D1820" s="37" t="s">
        <v>22069</v>
      </c>
      <c r="F1820" s="37">
        <v>370</v>
      </c>
      <c r="G1820" s="25" t="s">
        <v>13820</v>
      </c>
    </row>
    <row r="1821" spans="1:11" x14ac:dyDescent="0.2">
      <c r="A1821" s="2">
        <v>10610291</v>
      </c>
      <c r="B1821" s="35" t="s">
        <v>3784</v>
      </c>
      <c r="C1821" s="37" t="s">
        <v>3785</v>
      </c>
      <c r="D1821" s="37" t="s">
        <v>22070</v>
      </c>
      <c r="E1821" s="35" t="s">
        <v>13791</v>
      </c>
      <c r="F1821" s="37">
        <v>69</v>
      </c>
      <c r="G1821" s="25" t="s">
        <v>13800</v>
      </c>
      <c r="H1821" s="23">
        <v>190000</v>
      </c>
      <c r="I1821" s="18" t="s">
        <v>19524</v>
      </c>
      <c r="J1821" s="5" t="s">
        <v>13842</v>
      </c>
      <c r="K1821" s="5" t="s">
        <v>19523</v>
      </c>
    </row>
    <row r="1822" spans="1:11" x14ac:dyDescent="0.2">
      <c r="A1822" s="2">
        <v>10610292</v>
      </c>
      <c r="B1822" s="35" t="s">
        <v>29</v>
      </c>
      <c r="C1822" s="37" t="s">
        <v>3786</v>
      </c>
      <c r="D1822" s="37" t="s">
        <v>22071</v>
      </c>
      <c r="E1822" s="35" t="s">
        <v>13766</v>
      </c>
      <c r="F1822" s="37">
        <v>583</v>
      </c>
      <c r="G1822" s="25" t="s">
        <v>14325</v>
      </c>
      <c r="H1822" s="23">
        <v>192600</v>
      </c>
      <c r="I1822" s="18" t="s">
        <v>19522</v>
      </c>
      <c r="J1822" s="5" t="s">
        <v>14090</v>
      </c>
      <c r="K1822" s="5" t="s">
        <v>14376</v>
      </c>
    </row>
    <row r="1823" spans="1:11" x14ac:dyDescent="0.2">
      <c r="A1823" s="2">
        <v>10610293</v>
      </c>
      <c r="B1823" s="35" t="s">
        <v>3787</v>
      </c>
      <c r="C1823" s="37" t="s">
        <v>3788</v>
      </c>
      <c r="D1823" s="37" t="s">
        <v>22072</v>
      </c>
      <c r="F1823" s="37">
        <v>1674</v>
      </c>
      <c r="G1823" s="25" t="s">
        <v>18005</v>
      </c>
    </row>
    <row r="1824" spans="1:11" x14ac:dyDescent="0.2">
      <c r="A1824" s="2">
        <v>10610294</v>
      </c>
      <c r="B1824" s="35" t="s">
        <v>3789</v>
      </c>
      <c r="C1824" s="37" t="s">
        <v>3790</v>
      </c>
      <c r="D1824" s="37" t="s">
        <v>22073</v>
      </c>
      <c r="F1824" s="37">
        <v>178</v>
      </c>
      <c r="G1824" s="25" t="s">
        <v>13866</v>
      </c>
    </row>
    <row r="1825" spans="1:11" x14ac:dyDescent="0.2">
      <c r="A1825" s="2">
        <v>10610296</v>
      </c>
      <c r="B1825" s="35" t="s">
        <v>3791</v>
      </c>
      <c r="C1825" s="37" t="s">
        <v>3792</v>
      </c>
      <c r="D1825" s="37" t="s">
        <v>22074</v>
      </c>
      <c r="F1825" s="37">
        <v>63</v>
      </c>
      <c r="G1825" s="25" t="s">
        <v>13820</v>
      </c>
    </row>
    <row r="1826" spans="1:11" x14ac:dyDescent="0.2">
      <c r="A1826" s="2">
        <v>10610297</v>
      </c>
      <c r="B1826" s="35" t="s">
        <v>3793</v>
      </c>
      <c r="C1826" s="37" t="s">
        <v>3794</v>
      </c>
      <c r="D1826" s="37" t="s">
        <v>22075</v>
      </c>
      <c r="F1826" s="37">
        <v>198</v>
      </c>
      <c r="G1826" s="25" t="s">
        <v>18005</v>
      </c>
    </row>
    <row r="1827" spans="1:11" x14ac:dyDescent="0.2">
      <c r="A1827" s="2">
        <v>10610298</v>
      </c>
      <c r="B1827" s="35" t="s">
        <v>3795</v>
      </c>
      <c r="C1827" s="37" t="s">
        <v>3796</v>
      </c>
      <c r="D1827" s="37" t="s">
        <v>22076</v>
      </c>
      <c r="F1827" s="37">
        <v>52</v>
      </c>
      <c r="G1827" s="25" t="s">
        <v>18005</v>
      </c>
    </row>
    <row r="1828" spans="1:11" x14ac:dyDescent="0.2">
      <c r="A1828" s="2">
        <v>10610299</v>
      </c>
      <c r="B1828" s="35" t="s">
        <v>3797</v>
      </c>
      <c r="C1828" s="37" t="s">
        <v>937</v>
      </c>
      <c r="D1828" s="37" t="s">
        <v>22077</v>
      </c>
      <c r="F1828" s="37">
        <v>80</v>
      </c>
      <c r="G1828" s="25" t="s">
        <v>13866</v>
      </c>
    </row>
    <row r="1829" spans="1:11" x14ac:dyDescent="0.2">
      <c r="A1829" s="2">
        <v>10610300</v>
      </c>
      <c r="B1829" s="35" t="s">
        <v>3798</v>
      </c>
      <c r="C1829" s="37" t="s">
        <v>3799</v>
      </c>
      <c r="D1829" s="37" t="s">
        <v>22078</v>
      </c>
      <c r="F1829" s="37">
        <v>439</v>
      </c>
      <c r="G1829" s="25" t="s">
        <v>13974</v>
      </c>
    </row>
    <row r="1830" spans="1:11" x14ac:dyDescent="0.2">
      <c r="A1830" s="2">
        <v>10610301</v>
      </c>
      <c r="B1830" s="35" t="s">
        <v>3800</v>
      </c>
      <c r="C1830" s="37" t="s">
        <v>3801</v>
      </c>
      <c r="D1830" s="37" t="s">
        <v>22079</v>
      </c>
      <c r="F1830" s="37">
        <v>1068</v>
      </c>
      <c r="G1830" s="25" t="s">
        <v>18005</v>
      </c>
    </row>
    <row r="1831" spans="1:11" x14ac:dyDescent="0.2">
      <c r="A1831" s="2">
        <v>10610302</v>
      </c>
      <c r="B1831" s="35" t="s">
        <v>3802</v>
      </c>
      <c r="C1831" s="37" t="s">
        <v>3803</v>
      </c>
      <c r="D1831" s="37" t="s">
        <v>22080</v>
      </c>
      <c r="F1831" s="37">
        <v>407</v>
      </c>
      <c r="G1831" s="25" t="s">
        <v>13974</v>
      </c>
    </row>
    <row r="1832" spans="1:11" x14ac:dyDescent="0.2">
      <c r="A1832" s="2">
        <v>10610303</v>
      </c>
      <c r="B1832" s="35" t="s">
        <v>3804</v>
      </c>
      <c r="C1832" s="37" t="s">
        <v>3805</v>
      </c>
      <c r="D1832" s="37" t="s">
        <v>22081</v>
      </c>
      <c r="F1832" s="37">
        <v>278</v>
      </c>
      <c r="G1832" s="25" t="s">
        <v>13876</v>
      </c>
    </row>
    <row r="1833" spans="1:11" x14ac:dyDescent="0.2">
      <c r="A1833" s="2">
        <v>10610304</v>
      </c>
      <c r="B1833" s="35" t="s">
        <v>3806</v>
      </c>
      <c r="C1833" s="37" t="s">
        <v>3807</v>
      </c>
      <c r="D1833" s="37" t="s">
        <v>22082</v>
      </c>
      <c r="F1833" s="37">
        <v>38</v>
      </c>
      <c r="G1833" s="25" t="s">
        <v>18005</v>
      </c>
    </row>
    <row r="1834" spans="1:11" x14ac:dyDescent="0.2">
      <c r="A1834" s="2">
        <v>10610305</v>
      </c>
      <c r="B1834" s="35" t="s">
        <v>93</v>
      </c>
      <c r="C1834" s="37" t="s">
        <v>3808</v>
      </c>
      <c r="D1834" s="37" t="s">
        <v>22083</v>
      </c>
      <c r="E1834" s="35" t="s">
        <v>13785</v>
      </c>
      <c r="F1834" s="37">
        <v>633</v>
      </c>
      <c r="G1834" s="25" t="s">
        <v>13866</v>
      </c>
      <c r="H1834" s="23">
        <v>207000</v>
      </c>
      <c r="I1834" s="18" t="s">
        <v>19520</v>
      </c>
      <c r="J1834" s="5" t="s">
        <v>19521</v>
      </c>
      <c r="K1834" s="5" t="s">
        <v>19519</v>
      </c>
    </row>
    <row r="1835" spans="1:11" x14ac:dyDescent="0.2">
      <c r="A1835" s="2">
        <v>10610306</v>
      </c>
      <c r="B1835" s="35" t="s">
        <v>3809</v>
      </c>
      <c r="C1835" s="37" t="s">
        <v>3810</v>
      </c>
      <c r="D1835" s="37" t="s">
        <v>22084</v>
      </c>
      <c r="F1835" s="37">
        <v>158</v>
      </c>
      <c r="G1835" s="25" t="s">
        <v>18005</v>
      </c>
    </row>
    <row r="1836" spans="1:11" x14ac:dyDescent="0.2">
      <c r="A1836" s="2">
        <v>10610307</v>
      </c>
      <c r="B1836" s="35" t="s">
        <v>3811</v>
      </c>
      <c r="C1836" s="37" t="s">
        <v>3812</v>
      </c>
      <c r="D1836" s="37" t="s">
        <v>22085</v>
      </c>
      <c r="F1836" s="37">
        <v>79</v>
      </c>
      <c r="G1836" s="25" t="s">
        <v>18005</v>
      </c>
    </row>
    <row r="1837" spans="1:11" x14ac:dyDescent="0.2">
      <c r="A1837" s="2">
        <v>10610308</v>
      </c>
      <c r="B1837" s="35" t="s">
        <v>3813</v>
      </c>
      <c r="C1837" s="37" t="s">
        <v>3814</v>
      </c>
      <c r="D1837" s="37" t="s">
        <v>22086</v>
      </c>
      <c r="F1837" s="37">
        <v>60</v>
      </c>
      <c r="G1837" s="25" t="s">
        <v>13866</v>
      </c>
    </row>
    <row r="1838" spans="1:11" x14ac:dyDescent="0.2">
      <c r="A1838" s="2">
        <v>10610309</v>
      </c>
      <c r="B1838" s="35" t="s">
        <v>3815</v>
      </c>
      <c r="C1838" s="37" t="s">
        <v>3816</v>
      </c>
      <c r="D1838" s="37" t="s">
        <v>22087</v>
      </c>
      <c r="F1838" s="37">
        <v>225</v>
      </c>
      <c r="G1838" s="25" t="s">
        <v>18005</v>
      </c>
    </row>
    <row r="1839" spans="1:11" x14ac:dyDescent="0.2">
      <c r="A1839" s="2">
        <v>10610310</v>
      </c>
      <c r="B1839" s="35" t="s">
        <v>3817</v>
      </c>
      <c r="C1839" s="37" t="s">
        <v>3818</v>
      </c>
      <c r="D1839" s="37" t="s">
        <v>22088</v>
      </c>
      <c r="F1839" s="37">
        <v>140</v>
      </c>
      <c r="G1839" s="25" t="s">
        <v>13863</v>
      </c>
    </row>
    <row r="1840" spans="1:11" x14ac:dyDescent="0.2">
      <c r="A1840" s="2">
        <v>10610311</v>
      </c>
      <c r="B1840" s="35" t="s">
        <v>3819</v>
      </c>
      <c r="C1840" s="37" t="s">
        <v>1212</v>
      </c>
      <c r="D1840" s="37" t="s">
        <v>22089</v>
      </c>
      <c r="E1840" s="35" t="s">
        <v>13766</v>
      </c>
      <c r="F1840" s="37">
        <v>816</v>
      </c>
      <c r="G1840" s="25" t="s">
        <v>13866</v>
      </c>
      <c r="H1840" s="23">
        <v>211330</v>
      </c>
      <c r="I1840" s="18" t="s">
        <v>16716</v>
      </c>
      <c r="J1840" s="5" t="s">
        <v>14385</v>
      </c>
      <c r="K1840" s="5" t="s">
        <v>19518</v>
      </c>
    </row>
    <row r="1841" spans="1:11" x14ac:dyDescent="0.2">
      <c r="A1841" s="2">
        <v>10610312</v>
      </c>
      <c r="B1841" s="35" t="s">
        <v>3820</v>
      </c>
      <c r="C1841" s="37" t="s">
        <v>3821</v>
      </c>
      <c r="D1841" s="37" t="s">
        <v>22090</v>
      </c>
      <c r="F1841" s="37">
        <v>150</v>
      </c>
      <c r="G1841" s="25" t="s">
        <v>13876</v>
      </c>
    </row>
    <row r="1842" spans="1:11" x14ac:dyDescent="0.2">
      <c r="A1842" s="2">
        <v>10610313</v>
      </c>
      <c r="B1842" s="35" t="s">
        <v>3822</v>
      </c>
      <c r="C1842" s="37" t="s">
        <v>3823</v>
      </c>
      <c r="D1842" s="37" t="s">
        <v>22091</v>
      </c>
      <c r="E1842" s="35" t="s">
        <v>13766</v>
      </c>
      <c r="F1842" s="37">
        <v>188</v>
      </c>
      <c r="G1842" s="25" t="s">
        <v>14338</v>
      </c>
      <c r="H1842" s="23">
        <v>186300</v>
      </c>
      <c r="J1842" s="5" t="s">
        <v>13992</v>
      </c>
      <c r="K1842" s="5" t="s">
        <v>19517</v>
      </c>
    </row>
    <row r="1843" spans="1:11" x14ac:dyDescent="0.2">
      <c r="A1843" s="2">
        <v>10610314</v>
      </c>
      <c r="B1843" s="35" t="s">
        <v>3824</v>
      </c>
      <c r="C1843" s="37" t="s">
        <v>3825</v>
      </c>
      <c r="D1843" s="37" t="s">
        <v>22092</v>
      </c>
      <c r="F1843" s="37">
        <v>849</v>
      </c>
      <c r="G1843" s="25" t="s">
        <v>18005</v>
      </c>
    </row>
    <row r="1844" spans="1:11" x14ac:dyDescent="0.2">
      <c r="A1844" s="2">
        <v>10610315</v>
      </c>
      <c r="B1844" s="35" t="s">
        <v>3826</v>
      </c>
      <c r="C1844" s="37" t="s">
        <v>3827</v>
      </c>
      <c r="D1844" s="37" t="s">
        <v>22093</v>
      </c>
      <c r="F1844" s="37">
        <v>86</v>
      </c>
      <c r="G1844" s="25" t="s">
        <v>18005</v>
      </c>
    </row>
    <row r="1845" spans="1:11" x14ac:dyDescent="0.2">
      <c r="A1845" s="2">
        <v>10610316</v>
      </c>
      <c r="B1845" s="35" t="s">
        <v>3828</v>
      </c>
      <c r="C1845" s="37" t="s">
        <v>3829</v>
      </c>
      <c r="D1845" s="37" t="s">
        <v>22094</v>
      </c>
      <c r="F1845" s="37">
        <v>1400</v>
      </c>
      <c r="G1845" s="25" t="s">
        <v>18005</v>
      </c>
    </row>
    <row r="1846" spans="1:11" x14ac:dyDescent="0.2">
      <c r="A1846" s="2">
        <v>10610317</v>
      </c>
      <c r="B1846" s="35" t="s">
        <v>314</v>
      </c>
      <c r="C1846" s="37" t="s">
        <v>3830</v>
      </c>
      <c r="D1846" s="37" t="s">
        <v>22095</v>
      </c>
      <c r="E1846" s="35" t="s">
        <v>13766</v>
      </c>
      <c r="F1846" s="37">
        <v>53</v>
      </c>
      <c r="G1846" s="25" t="s">
        <v>14380</v>
      </c>
      <c r="H1846" s="23">
        <v>206000</v>
      </c>
      <c r="I1846" s="18" t="s">
        <v>19516</v>
      </c>
      <c r="J1846" s="5" t="s">
        <v>13772</v>
      </c>
      <c r="K1846" s="5" t="s">
        <v>19515</v>
      </c>
    </row>
    <row r="1847" spans="1:11" x14ac:dyDescent="0.2">
      <c r="A1847" s="2">
        <v>10610318</v>
      </c>
      <c r="B1847" s="35" t="s">
        <v>3831</v>
      </c>
      <c r="C1847" s="37" t="s">
        <v>3832</v>
      </c>
      <c r="D1847" s="37" t="s">
        <v>22096</v>
      </c>
      <c r="F1847" s="37">
        <v>482</v>
      </c>
      <c r="G1847" s="25" t="s">
        <v>14365</v>
      </c>
    </row>
    <row r="1848" spans="1:11" x14ac:dyDescent="0.2">
      <c r="A1848" s="2">
        <v>10610319</v>
      </c>
      <c r="B1848" s="35" t="s">
        <v>3833</v>
      </c>
      <c r="C1848" s="37" t="s">
        <v>3834</v>
      </c>
      <c r="D1848" s="37" t="s">
        <v>22097</v>
      </c>
      <c r="E1848" s="35" t="s">
        <v>13766</v>
      </c>
      <c r="F1848" s="37">
        <v>95</v>
      </c>
      <c r="G1848" s="25" t="s">
        <v>14338</v>
      </c>
      <c r="H1848" s="23">
        <v>180000</v>
      </c>
      <c r="I1848" s="18" t="s">
        <v>19514</v>
      </c>
      <c r="J1848" s="5" t="s">
        <v>19513</v>
      </c>
      <c r="K1848" s="5" t="s">
        <v>14264</v>
      </c>
    </row>
    <row r="1849" spans="1:11" x14ac:dyDescent="0.2">
      <c r="A1849" s="2">
        <v>10610320</v>
      </c>
      <c r="B1849" s="35" t="s">
        <v>3835</v>
      </c>
      <c r="C1849" s="37" t="s">
        <v>3836</v>
      </c>
      <c r="D1849" s="37" t="s">
        <v>22098</v>
      </c>
      <c r="F1849" s="37">
        <v>1216</v>
      </c>
      <c r="G1849" s="25" t="s">
        <v>14338</v>
      </c>
    </row>
    <row r="1850" spans="1:11" x14ac:dyDescent="0.2">
      <c r="A1850" s="2">
        <v>10610321</v>
      </c>
      <c r="B1850" s="35" t="s">
        <v>3837</v>
      </c>
      <c r="C1850" s="37" t="s">
        <v>3838</v>
      </c>
      <c r="D1850" s="37" t="s">
        <v>21935</v>
      </c>
      <c r="F1850" s="37">
        <v>90</v>
      </c>
      <c r="G1850" s="25" t="s">
        <v>18005</v>
      </c>
    </row>
    <row r="1851" spans="1:11" x14ac:dyDescent="0.2">
      <c r="A1851" s="2">
        <v>10610322</v>
      </c>
      <c r="B1851" s="35" t="s">
        <v>3839</v>
      </c>
      <c r="C1851" s="37" t="s">
        <v>3840</v>
      </c>
      <c r="D1851" s="37" t="s">
        <v>22099</v>
      </c>
      <c r="F1851" s="37">
        <v>83</v>
      </c>
      <c r="G1851" s="25" t="s">
        <v>13820</v>
      </c>
      <c r="H1851" s="23">
        <v>211000</v>
      </c>
      <c r="I1851" s="18" t="s">
        <v>19512</v>
      </c>
      <c r="J1851" s="5" t="s">
        <v>19511</v>
      </c>
      <c r="K1851" s="5" t="s">
        <v>19510</v>
      </c>
    </row>
    <row r="1852" spans="1:11" x14ac:dyDescent="0.2">
      <c r="A1852" s="2">
        <v>10610323</v>
      </c>
      <c r="B1852" s="35" t="s">
        <v>3841</v>
      </c>
      <c r="C1852" s="37" t="s">
        <v>3842</v>
      </c>
      <c r="D1852" s="37" t="s">
        <v>22100</v>
      </c>
      <c r="F1852" s="37">
        <v>160</v>
      </c>
      <c r="G1852" s="25" t="s">
        <v>14365</v>
      </c>
    </row>
    <row r="1853" spans="1:11" x14ac:dyDescent="0.2">
      <c r="A1853" s="2">
        <v>10610324</v>
      </c>
      <c r="B1853" s="35" t="s">
        <v>3843</v>
      </c>
      <c r="C1853" s="37" t="s">
        <v>3844</v>
      </c>
      <c r="D1853" s="37" t="s">
        <v>22101</v>
      </c>
      <c r="F1853" s="37">
        <v>46</v>
      </c>
      <c r="G1853" s="25" t="s">
        <v>14380</v>
      </c>
    </row>
    <row r="1854" spans="1:11" x14ac:dyDescent="0.2">
      <c r="A1854" s="2">
        <v>10610325</v>
      </c>
      <c r="B1854" s="35" t="s">
        <v>3845</v>
      </c>
      <c r="C1854" s="37" t="s">
        <v>3846</v>
      </c>
      <c r="D1854" s="37" t="s">
        <v>22102</v>
      </c>
      <c r="F1854" s="37">
        <v>238</v>
      </c>
      <c r="G1854" s="25" t="s">
        <v>18005</v>
      </c>
    </row>
    <row r="1855" spans="1:11" x14ac:dyDescent="0.2">
      <c r="A1855" s="2">
        <v>10610326</v>
      </c>
      <c r="B1855" s="35" t="s">
        <v>3847</v>
      </c>
      <c r="C1855" s="37" t="s">
        <v>3848</v>
      </c>
      <c r="D1855" s="37" t="s">
        <v>22103</v>
      </c>
      <c r="F1855" s="37">
        <v>172</v>
      </c>
      <c r="G1855" s="25" t="s">
        <v>18005</v>
      </c>
    </row>
    <row r="1856" spans="1:11" x14ac:dyDescent="0.2">
      <c r="A1856" s="2">
        <v>10610327</v>
      </c>
      <c r="B1856" s="35" t="s">
        <v>3849</v>
      </c>
      <c r="C1856" s="37" t="s">
        <v>3850</v>
      </c>
      <c r="D1856" s="37" t="s">
        <v>22104</v>
      </c>
      <c r="F1856" s="37">
        <v>580</v>
      </c>
      <c r="G1856" s="25" t="s">
        <v>13796</v>
      </c>
    </row>
    <row r="1857" spans="1:11" x14ac:dyDescent="0.2">
      <c r="A1857" s="2">
        <v>10610328</v>
      </c>
      <c r="B1857" s="35" t="s">
        <v>3851</v>
      </c>
      <c r="C1857" s="37" t="s">
        <v>3852</v>
      </c>
      <c r="D1857" s="37" t="s">
        <v>22105</v>
      </c>
      <c r="F1857" s="37">
        <v>983</v>
      </c>
      <c r="G1857" s="25" t="s">
        <v>18005</v>
      </c>
    </row>
    <row r="1858" spans="1:11" x14ac:dyDescent="0.2">
      <c r="A1858" s="2">
        <v>10610329</v>
      </c>
      <c r="B1858" s="35" t="s">
        <v>3853</v>
      </c>
      <c r="C1858" s="37" t="s">
        <v>3854</v>
      </c>
      <c r="D1858" s="37" t="s">
        <v>22106</v>
      </c>
      <c r="F1858" s="37">
        <v>49</v>
      </c>
      <c r="G1858" s="25" t="s">
        <v>18005</v>
      </c>
    </row>
    <row r="1859" spans="1:11" x14ac:dyDescent="0.2">
      <c r="A1859" s="2">
        <v>10610330</v>
      </c>
      <c r="B1859" s="35" t="s">
        <v>3855</v>
      </c>
      <c r="C1859" s="37" t="s">
        <v>3856</v>
      </c>
      <c r="D1859" s="37" t="s">
        <v>22107</v>
      </c>
      <c r="E1859" s="35" t="s">
        <v>13766</v>
      </c>
      <c r="F1859" s="37">
        <v>416</v>
      </c>
      <c r="G1859" s="25" t="s">
        <v>13820</v>
      </c>
      <c r="H1859" s="23">
        <v>209900</v>
      </c>
      <c r="I1859" s="18" t="s">
        <v>19509</v>
      </c>
      <c r="J1859" s="5" t="s">
        <v>14202</v>
      </c>
      <c r="K1859" s="5" t="s">
        <v>19508</v>
      </c>
    </row>
    <row r="1860" spans="1:11" x14ac:dyDescent="0.2">
      <c r="A1860" s="2">
        <v>10610331</v>
      </c>
      <c r="B1860" s="35" t="s">
        <v>3857</v>
      </c>
      <c r="C1860" s="37" t="s">
        <v>3858</v>
      </c>
      <c r="D1860" s="37" t="s">
        <v>22108</v>
      </c>
      <c r="F1860" s="37">
        <v>186</v>
      </c>
      <c r="G1860" s="25" t="s">
        <v>18005</v>
      </c>
    </row>
    <row r="1861" spans="1:11" x14ac:dyDescent="0.2">
      <c r="A1861" s="2">
        <v>10610332</v>
      </c>
      <c r="B1861" s="35" t="s">
        <v>3859</v>
      </c>
      <c r="C1861" s="37" t="s">
        <v>3860</v>
      </c>
      <c r="D1861" s="37" t="s">
        <v>22109</v>
      </c>
      <c r="F1861" s="37">
        <v>995</v>
      </c>
      <c r="G1861" s="25" t="s">
        <v>13891</v>
      </c>
    </row>
    <row r="1862" spans="1:11" x14ac:dyDescent="0.2">
      <c r="A1862" s="2">
        <v>10610333</v>
      </c>
      <c r="B1862" s="35" t="s">
        <v>3861</v>
      </c>
      <c r="C1862" s="37" t="s">
        <v>3862</v>
      </c>
      <c r="D1862" s="37" t="s">
        <v>22110</v>
      </c>
      <c r="F1862" s="37">
        <v>42</v>
      </c>
      <c r="G1862" s="25" t="s">
        <v>13811</v>
      </c>
    </row>
    <row r="1863" spans="1:11" x14ac:dyDescent="0.2">
      <c r="A1863" s="2">
        <v>10610334</v>
      </c>
      <c r="B1863" s="35" t="s">
        <v>3863</v>
      </c>
      <c r="C1863" s="37" t="s">
        <v>3864</v>
      </c>
      <c r="D1863" s="37" t="s">
        <v>22111</v>
      </c>
      <c r="F1863" s="37">
        <v>105</v>
      </c>
      <c r="G1863" s="25" t="s">
        <v>13974</v>
      </c>
    </row>
    <row r="1864" spans="1:11" x14ac:dyDescent="0.2">
      <c r="A1864" s="2">
        <v>10610335</v>
      </c>
      <c r="B1864" s="35" t="s">
        <v>3865</v>
      </c>
      <c r="C1864" s="37" t="s">
        <v>3866</v>
      </c>
      <c r="D1864" s="37" t="s">
        <v>22112</v>
      </c>
      <c r="F1864" s="37">
        <v>113</v>
      </c>
      <c r="G1864" s="25" t="s">
        <v>18005</v>
      </c>
    </row>
    <row r="1865" spans="1:11" x14ac:dyDescent="0.2">
      <c r="A1865" s="2">
        <v>10610336</v>
      </c>
      <c r="B1865" s="35" t="s">
        <v>3867</v>
      </c>
      <c r="C1865" s="37" t="s">
        <v>3868</v>
      </c>
      <c r="D1865" s="37" t="s">
        <v>22113</v>
      </c>
      <c r="F1865" s="37">
        <v>2959</v>
      </c>
      <c r="G1865" s="25" t="s">
        <v>18005</v>
      </c>
    </row>
    <row r="1866" spans="1:11" x14ac:dyDescent="0.2">
      <c r="A1866" s="2">
        <v>10610337</v>
      </c>
      <c r="B1866" s="35" t="s">
        <v>3869</v>
      </c>
      <c r="C1866" s="37" t="s">
        <v>3870</v>
      </c>
      <c r="D1866" s="37" t="s">
        <v>22114</v>
      </c>
      <c r="F1866" s="37">
        <v>1357</v>
      </c>
      <c r="G1866" s="25" t="s">
        <v>13820</v>
      </c>
    </row>
    <row r="1867" spans="1:11" x14ac:dyDescent="0.2">
      <c r="A1867" s="2">
        <v>10610338</v>
      </c>
      <c r="B1867" s="35" t="s">
        <v>3871</v>
      </c>
      <c r="C1867" s="37" t="s">
        <v>3872</v>
      </c>
      <c r="D1867" s="37" t="s">
        <v>22115</v>
      </c>
      <c r="F1867" s="37">
        <v>140</v>
      </c>
      <c r="G1867" s="25" t="s">
        <v>13820</v>
      </c>
    </row>
    <row r="1868" spans="1:11" x14ac:dyDescent="0.2">
      <c r="A1868" s="2">
        <v>10610339</v>
      </c>
      <c r="B1868" s="35" t="s">
        <v>3873</v>
      </c>
      <c r="C1868" s="37" t="s">
        <v>3874</v>
      </c>
      <c r="D1868" s="37" t="s">
        <v>22116</v>
      </c>
      <c r="F1868" s="37">
        <v>121</v>
      </c>
      <c r="G1868" s="25" t="s">
        <v>13974</v>
      </c>
    </row>
    <row r="1869" spans="1:11" x14ac:dyDescent="0.2">
      <c r="A1869" s="2">
        <v>10610340</v>
      </c>
      <c r="B1869" s="35" t="s">
        <v>3875</v>
      </c>
      <c r="C1869" s="37" t="s">
        <v>3876</v>
      </c>
      <c r="D1869" s="37" t="s">
        <v>22117</v>
      </c>
      <c r="F1869" s="37">
        <v>1083</v>
      </c>
      <c r="G1869" s="25" t="s">
        <v>18005</v>
      </c>
    </row>
    <row r="1870" spans="1:11" x14ac:dyDescent="0.2">
      <c r="A1870" s="2">
        <v>10610341</v>
      </c>
      <c r="B1870" s="35" t="s">
        <v>3877</v>
      </c>
      <c r="C1870" s="37" t="s">
        <v>3878</v>
      </c>
      <c r="D1870" s="37" t="s">
        <v>22118</v>
      </c>
      <c r="F1870" s="37">
        <v>9787</v>
      </c>
      <c r="G1870" s="25" t="s">
        <v>13891</v>
      </c>
    </row>
    <row r="1871" spans="1:11" x14ac:dyDescent="0.2">
      <c r="A1871" s="2">
        <v>10610342</v>
      </c>
      <c r="B1871" s="35" t="s">
        <v>3879</v>
      </c>
      <c r="C1871" s="37" t="s">
        <v>3880</v>
      </c>
      <c r="D1871" s="37" t="s">
        <v>22119</v>
      </c>
      <c r="F1871" s="37">
        <v>30</v>
      </c>
      <c r="G1871" s="25" t="s">
        <v>18005</v>
      </c>
    </row>
    <row r="1872" spans="1:11" x14ac:dyDescent="0.2">
      <c r="A1872" s="2">
        <v>10610343</v>
      </c>
      <c r="B1872" s="35" t="s">
        <v>3881</v>
      </c>
      <c r="C1872" s="37" t="s">
        <v>3882</v>
      </c>
      <c r="D1872" s="37" t="s">
        <v>22120</v>
      </c>
      <c r="E1872" s="35" t="s">
        <v>13766</v>
      </c>
      <c r="F1872" s="37">
        <v>210</v>
      </c>
      <c r="G1872" s="25" t="s">
        <v>13834</v>
      </c>
      <c r="H1872" s="23">
        <v>206000</v>
      </c>
      <c r="J1872" s="5" t="s">
        <v>13905</v>
      </c>
      <c r="K1872" s="5" t="s">
        <v>19507</v>
      </c>
    </row>
    <row r="1873" spans="1:11" x14ac:dyDescent="0.2">
      <c r="A1873" s="2">
        <v>10610344</v>
      </c>
      <c r="B1873" s="35" t="s">
        <v>3883</v>
      </c>
      <c r="C1873" s="37" t="s">
        <v>3884</v>
      </c>
      <c r="D1873" s="37" t="s">
        <v>22121</v>
      </c>
      <c r="F1873" s="37">
        <v>11</v>
      </c>
      <c r="G1873" s="25" t="s">
        <v>13866</v>
      </c>
    </row>
    <row r="1874" spans="1:11" x14ac:dyDescent="0.2">
      <c r="A1874" s="2">
        <v>10610345</v>
      </c>
      <c r="B1874" s="35" t="s">
        <v>3885</v>
      </c>
      <c r="C1874" s="37" t="s">
        <v>3886</v>
      </c>
      <c r="D1874" s="37" t="s">
        <v>22122</v>
      </c>
      <c r="F1874" s="37">
        <v>45</v>
      </c>
      <c r="G1874" s="25" t="s">
        <v>13866</v>
      </c>
    </row>
    <row r="1875" spans="1:11" x14ac:dyDescent="0.2">
      <c r="A1875" s="2">
        <v>10610346</v>
      </c>
      <c r="B1875" s="35" t="s">
        <v>3887</v>
      </c>
      <c r="C1875" s="37" t="s">
        <v>3888</v>
      </c>
      <c r="D1875" s="37" t="s">
        <v>22123</v>
      </c>
      <c r="F1875" s="37">
        <v>76</v>
      </c>
      <c r="G1875" s="25" t="s">
        <v>13876</v>
      </c>
    </row>
    <row r="1876" spans="1:11" x14ac:dyDescent="0.2">
      <c r="A1876" s="2">
        <v>10610347</v>
      </c>
      <c r="B1876" s="35" t="s">
        <v>3889</v>
      </c>
      <c r="C1876" s="37" t="s">
        <v>3890</v>
      </c>
      <c r="D1876" s="37" t="s">
        <v>22124</v>
      </c>
      <c r="F1876" s="37">
        <v>497</v>
      </c>
      <c r="G1876" s="25" t="s">
        <v>13931</v>
      </c>
    </row>
    <row r="1877" spans="1:11" x14ac:dyDescent="0.2">
      <c r="A1877" s="2">
        <v>10610348</v>
      </c>
      <c r="B1877" s="35" t="s">
        <v>3891</v>
      </c>
      <c r="C1877" s="37" t="s">
        <v>3892</v>
      </c>
      <c r="D1877" s="37" t="s">
        <v>22125</v>
      </c>
      <c r="F1877" s="37">
        <v>62</v>
      </c>
      <c r="G1877" s="25" t="s">
        <v>18005</v>
      </c>
    </row>
    <row r="1878" spans="1:11" x14ac:dyDescent="0.2">
      <c r="A1878" s="2">
        <v>10610349</v>
      </c>
      <c r="B1878" s="35" t="s">
        <v>3893</v>
      </c>
      <c r="C1878" s="37" t="s">
        <v>3894</v>
      </c>
      <c r="D1878" s="37" t="s">
        <v>22126</v>
      </c>
      <c r="F1878" s="37">
        <v>30</v>
      </c>
      <c r="G1878" s="25" t="s">
        <v>18005</v>
      </c>
    </row>
    <row r="1879" spans="1:11" x14ac:dyDescent="0.2">
      <c r="A1879" s="2">
        <v>10610350</v>
      </c>
      <c r="B1879" s="35" t="s">
        <v>3895</v>
      </c>
      <c r="C1879" s="37" t="s">
        <v>3896</v>
      </c>
      <c r="D1879" s="37" t="s">
        <v>22127</v>
      </c>
      <c r="F1879" s="37">
        <v>290</v>
      </c>
      <c r="G1879" s="25" t="s">
        <v>18005</v>
      </c>
    </row>
    <row r="1880" spans="1:11" x14ac:dyDescent="0.2">
      <c r="A1880" s="2">
        <v>10610351</v>
      </c>
      <c r="B1880" s="35" t="s">
        <v>3897</v>
      </c>
      <c r="C1880" s="37" t="s">
        <v>3898</v>
      </c>
      <c r="D1880" s="37" t="s">
        <v>22128</v>
      </c>
      <c r="F1880" s="37">
        <v>295</v>
      </c>
      <c r="G1880" s="25" t="s">
        <v>13820</v>
      </c>
    </row>
    <row r="1881" spans="1:11" x14ac:dyDescent="0.2">
      <c r="A1881" s="2">
        <v>10610353</v>
      </c>
      <c r="B1881" s="35" t="s">
        <v>3899</v>
      </c>
      <c r="C1881" s="37" t="s">
        <v>3900</v>
      </c>
      <c r="D1881" s="37" t="s">
        <v>22129</v>
      </c>
      <c r="F1881" s="37">
        <v>11</v>
      </c>
      <c r="G1881" s="25" t="s">
        <v>18005</v>
      </c>
    </row>
    <row r="1882" spans="1:11" x14ac:dyDescent="0.2">
      <c r="A1882" s="2">
        <v>10610354</v>
      </c>
      <c r="B1882" s="35" t="s">
        <v>3901</v>
      </c>
      <c r="C1882" s="37" t="s">
        <v>3902</v>
      </c>
      <c r="D1882" s="37" t="s">
        <v>22130</v>
      </c>
      <c r="E1882" s="35" t="s">
        <v>13766</v>
      </c>
      <c r="F1882" s="37">
        <v>145</v>
      </c>
      <c r="G1882" s="25" t="s">
        <v>13820</v>
      </c>
      <c r="H1882" s="23">
        <v>225000</v>
      </c>
      <c r="J1882" s="5" t="s">
        <v>19506</v>
      </c>
      <c r="K1882" s="5" t="s">
        <v>19505</v>
      </c>
    </row>
    <row r="1883" spans="1:11" x14ac:dyDescent="0.2">
      <c r="A1883" s="2">
        <v>10610355</v>
      </c>
      <c r="B1883" s="35" t="s">
        <v>3903</v>
      </c>
      <c r="C1883" s="37" t="s">
        <v>3904</v>
      </c>
      <c r="D1883" s="37" t="s">
        <v>22131</v>
      </c>
      <c r="E1883" s="35" t="s">
        <v>13766</v>
      </c>
      <c r="F1883" s="37">
        <v>103</v>
      </c>
      <c r="G1883" s="25" t="s">
        <v>13974</v>
      </c>
      <c r="H1883" s="23">
        <v>182500</v>
      </c>
      <c r="I1883" s="18" t="s">
        <v>16203</v>
      </c>
      <c r="J1883" s="5" t="s">
        <v>237</v>
      </c>
      <c r="K1883" s="5" t="s">
        <v>16239</v>
      </c>
    </row>
    <row r="1884" spans="1:11" x14ac:dyDescent="0.2">
      <c r="A1884" s="2">
        <v>10610356</v>
      </c>
      <c r="B1884" s="35" t="s">
        <v>3905</v>
      </c>
      <c r="C1884" s="37" t="s">
        <v>3906</v>
      </c>
      <c r="D1884" s="37" t="s">
        <v>22132</v>
      </c>
      <c r="F1884" s="37">
        <v>7</v>
      </c>
      <c r="G1884" s="25" t="s">
        <v>13820</v>
      </c>
    </row>
    <row r="1885" spans="1:11" x14ac:dyDescent="0.2">
      <c r="A1885" s="2">
        <v>10610357</v>
      </c>
      <c r="B1885" s="35" t="s">
        <v>3907</v>
      </c>
      <c r="C1885" s="37" t="s">
        <v>3908</v>
      </c>
      <c r="D1885" s="37" t="s">
        <v>22133</v>
      </c>
      <c r="F1885" s="37">
        <v>20</v>
      </c>
      <c r="G1885" s="25" t="s">
        <v>13876</v>
      </c>
    </row>
    <row r="1886" spans="1:11" x14ac:dyDescent="0.2">
      <c r="A1886" s="2">
        <v>10610358</v>
      </c>
      <c r="B1886" s="35" t="s">
        <v>31</v>
      </c>
      <c r="C1886" s="37" t="s">
        <v>3909</v>
      </c>
      <c r="D1886" s="37" t="s">
        <v>22134</v>
      </c>
      <c r="E1886" s="35" t="s">
        <v>13766</v>
      </c>
      <c r="F1886" s="37">
        <v>313</v>
      </c>
      <c r="G1886" s="25" t="s">
        <v>14380</v>
      </c>
      <c r="H1886" s="23">
        <v>203000</v>
      </c>
      <c r="I1886" s="18" t="s">
        <v>19504</v>
      </c>
      <c r="J1886" s="5" t="s">
        <v>237</v>
      </c>
      <c r="K1886" s="5" t="s">
        <v>19503</v>
      </c>
    </row>
    <row r="1887" spans="1:11" x14ac:dyDescent="0.2">
      <c r="A1887" s="2">
        <v>10610359</v>
      </c>
      <c r="B1887" s="35" t="s">
        <v>3910</v>
      </c>
      <c r="C1887" s="37" t="s">
        <v>3911</v>
      </c>
      <c r="D1887" s="37" t="s">
        <v>22135</v>
      </c>
      <c r="F1887" s="37">
        <v>123</v>
      </c>
      <c r="G1887" s="25" t="s">
        <v>18005</v>
      </c>
    </row>
    <row r="1888" spans="1:11" x14ac:dyDescent="0.2">
      <c r="A1888" s="2">
        <v>10610360</v>
      </c>
      <c r="B1888" s="35" t="s">
        <v>3912</v>
      </c>
      <c r="C1888" s="37" t="s">
        <v>3913</v>
      </c>
      <c r="D1888" s="37" t="s">
        <v>22136</v>
      </c>
      <c r="F1888" s="37">
        <v>379</v>
      </c>
      <c r="G1888" s="25" t="s">
        <v>13866</v>
      </c>
    </row>
    <row r="1889" spans="1:11" x14ac:dyDescent="0.2">
      <c r="A1889" s="2">
        <v>10610361</v>
      </c>
      <c r="B1889" s="35" t="s">
        <v>3914</v>
      </c>
      <c r="C1889" s="37" t="s">
        <v>3915</v>
      </c>
      <c r="D1889" s="37" t="s">
        <v>22137</v>
      </c>
      <c r="F1889" s="37">
        <v>48</v>
      </c>
      <c r="G1889" s="25" t="s">
        <v>18005</v>
      </c>
    </row>
    <row r="1890" spans="1:11" x14ac:dyDescent="0.2">
      <c r="A1890" s="2">
        <v>10610362</v>
      </c>
      <c r="B1890" s="35" t="s">
        <v>3916</v>
      </c>
      <c r="C1890" s="37" t="s">
        <v>3917</v>
      </c>
      <c r="D1890" s="37" t="s">
        <v>22138</v>
      </c>
      <c r="F1890" s="37">
        <v>1600</v>
      </c>
      <c r="G1890" s="25" t="s">
        <v>18005</v>
      </c>
    </row>
    <row r="1891" spans="1:11" x14ac:dyDescent="0.2">
      <c r="A1891" s="2">
        <v>10610363</v>
      </c>
      <c r="B1891" s="35" t="s">
        <v>3918</v>
      </c>
      <c r="C1891" s="37" t="s">
        <v>3919</v>
      </c>
      <c r="D1891" s="37" t="s">
        <v>22139</v>
      </c>
      <c r="E1891" s="35" t="s">
        <v>13785</v>
      </c>
      <c r="F1891" s="37">
        <v>863</v>
      </c>
      <c r="G1891" s="25" t="s">
        <v>13796</v>
      </c>
      <c r="H1891" s="23">
        <v>193000</v>
      </c>
      <c r="I1891" s="18" t="s">
        <v>15665</v>
      </c>
      <c r="J1891" s="5" t="s">
        <v>19502</v>
      </c>
      <c r="K1891" s="5" t="s">
        <v>19491</v>
      </c>
    </row>
    <row r="1892" spans="1:11" x14ac:dyDescent="0.2">
      <c r="A1892" s="2">
        <v>10610364</v>
      </c>
      <c r="B1892" s="35" t="s">
        <v>3920</v>
      </c>
      <c r="C1892" s="37" t="s">
        <v>3921</v>
      </c>
      <c r="D1892" s="37" t="s">
        <v>22140</v>
      </c>
      <c r="E1892" s="35" t="s">
        <v>13766</v>
      </c>
      <c r="F1892" s="37">
        <v>88</v>
      </c>
      <c r="G1892" s="25" t="s">
        <v>13796</v>
      </c>
      <c r="H1892" s="23">
        <v>168000</v>
      </c>
      <c r="I1892" s="18" t="s">
        <v>19501</v>
      </c>
      <c r="J1892" s="5" t="s">
        <v>237</v>
      </c>
      <c r="K1892" s="5" t="s">
        <v>14880</v>
      </c>
    </row>
    <row r="1893" spans="1:11" x14ac:dyDescent="0.2">
      <c r="A1893" s="2">
        <v>10610365</v>
      </c>
      <c r="B1893" s="35" t="s">
        <v>3922</v>
      </c>
      <c r="C1893" s="37" t="s">
        <v>3923</v>
      </c>
      <c r="D1893" s="37" t="s">
        <v>22141</v>
      </c>
      <c r="F1893" s="37">
        <v>96</v>
      </c>
      <c r="G1893" s="25" t="s">
        <v>13822</v>
      </c>
    </row>
    <row r="1894" spans="1:11" x14ac:dyDescent="0.2">
      <c r="A1894" s="2">
        <v>10610366</v>
      </c>
      <c r="B1894" s="35" t="s">
        <v>3924</v>
      </c>
      <c r="C1894" s="37" t="s">
        <v>3925</v>
      </c>
      <c r="D1894" s="37" t="s">
        <v>22142</v>
      </c>
      <c r="F1894" s="37">
        <v>60</v>
      </c>
      <c r="G1894" s="25" t="s">
        <v>18005</v>
      </c>
    </row>
    <row r="1895" spans="1:11" x14ac:dyDescent="0.2">
      <c r="A1895" s="2">
        <v>10610367</v>
      </c>
      <c r="B1895" s="35" t="s">
        <v>3926</v>
      </c>
      <c r="C1895" s="37" t="s">
        <v>3927</v>
      </c>
      <c r="D1895" s="37" t="s">
        <v>22143</v>
      </c>
      <c r="F1895" s="37">
        <v>30</v>
      </c>
      <c r="G1895" s="25" t="s">
        <v>13895</v>
      </c>
    </row>
    <row r="1896" spans="1:11" x14ac:dyDescent="0.2">
      <c r="A1896" s="2">
        <v>10610368</v>
      </c>
      <c r="B1896" s="35" t="s">
        <v>3928</v>
      </c>
      <c r="C1896" s="37" t="s">
        <v>3929</v>
      </c>
      <c r="D1896" s="37" t="s">
        <v>22144</v>
      </c>
      <c r="F1896" s="37">
        <v>89</v>
      </c>
      <c r="G1896" s="25" t="s">
        <v>13822</v>
      </c>
    </row>
    <row r="1897" spans="1:11" x14ac:dyDescent="0.2">
      <c r="A1897" s="2">
        <v>10610369</v>
      </c>
      <c r="B1897" s="35" t="s">
        <v>3930</v>
      </c>
      <c r="C1897" s="37" t="s">
        <v>3931</v>
      </c>
      <c r="D1897" s="37" t="s">
        <v>22145</v>
      </c>
      <c r="F1897" s="37">
        <v>37</v>
      </c>
      <c r="G1897" s="25" t="s">
        <v>18005</v>
      </c>
    </row>
    <row r="1898" spans="1:11" x14ac:dyDescent="0.2">
      <c r="A1898" s="2">
        <v>10610370</v>
      </c>
      <c r="B1898" s="35" t="s">
        <v>3932</v>
      </c>
      <c r="C1898" s="37" t="s">
        <v>3933</v>
      </c>
      <c r="D1898" s="37" t="s">
        <v>22146</v>
      </c>
      <c r="F1898" s="37">
        <v>110</v>
      </c>
      <c r="G1898" s="25" t="s">
        <v>18005</v>
      </c>
    </row>
    <row r="1899" spans="1:11" x14ac:dyDescent="0.2">
      <c r="A1899" s="2">
        <v>10610371</v>
      </c>
      <c r="B1899" s="35" t="s">
        <v>3934</v>
      </c>
      <c r="C1899" s="37" t="s">
        <v>3935</v>
      </c>
      <c r="D1899" s="37" t="s">
        <v>22147</v>
      </c>
      <c r="F1899" s="37">
        <v>743</v>
      </c>
      <c r="G1899" s="25" t="s">
        <v>13866</v>
      </c>
    </row>
    <row r="1900" spans="1:11" x14ac:dyDescent="0.2">
      <c r="A1900" s="2">
        <v>10610372</v>
      </c>
      <c r="B1900" s="35" t="s">
        <v>3936</v>
      </c>
      <c r="C1900" s="37" t="s">
        <v>3937</v>
      </c>
      <c r="D1900" s="37" t="s">
        <v>22148</v>
      </c>
      <c r="F1900" s="37">
        <v>92</v>
      </c>
      <c r="G1900" s="25" t="s">
        <v>13866</v>
      </c>
    </row>
    <row r="1901" spans="1:11" x14ac:dyDescent="0.2">
      <c r="A1901" s="2">
        <v>10610374</v>
      </c>
      <c r="B1901" s="35" t="s">
        <v>3938</v>
      </c>
      <c r="C1901" s="37" t="s">
        <v>3939</v>
      </c>
      <c r="D1901" s="37" t="s">
        <v>22149</v>
      </c>
      <c r="F1901" s="37">
        <v>11</v>
      </c>
      <c r="G1901" s="25" t="s">
        <v>18005</v>
      </c>
    </row>
    <row r="1902" spans="1:11" x14ac:dyDescent="0.2">
      <c r="A1902" s="2">
        <v>10610375</v>
      </c>
      <c r="B1902" s="35" t="s">
        <v>3940</v>
      </c>
      <c r="C1902" s="37" t="s">
        <v>3941</v>
      </c>
      <c r="D1902" s="37" t="s">
        <v>22150</v>
      </c>
      <c r="F1902" s="37">
        <v>25</v>
      </c>
      <c r="G1902" s="25" t="s">
        <v>18005</v>
      </c>
    </row>
    <row r="1903" spans="1:11" x14ac:dyDescent="0.2">
      <c r="A1903" s="2">
        <v>10610376</v>
      </c>
      <c r="B1903" s="35" t="s">
        <v>3942</v>
      </c>
      <c r="C1903" s="37" t="s">
        <v>3943</v>
      </c>
      <c r="D1903" s="37" t="s">
        <v>22151</v>
      </c>
      <c r="F1903" s="37">
        <v>806</v>
      </c>
      <c r="G1903" s="25" t="s">
        <v>13820</v>
      </c>
    </row>
    <row r="1904" spans="1:11" x14ac:dyDescent="0.2">
      <c r="A1904" s="2">
        <v>10610377</v>
      </c>
      <c r="B1904" s="35" t="s">
        <v>3944</v>
      </c>
      <c r="C1904" s="37" t="s">
        <v>3945</v>
      </c>
      <c r="D1904" s="37" t="s">
        <v>22152</v>
      </c>
      <c r="F1904" s="37">
        <v>50</v>
      </c>
      <c r="G1904" s="25" t="s">
        <v>18005</v>
      </c>
    </row>
    <row r="1905" spans="1:11" x14ac:dyDescent="0.2">
      <c r="A1905" s="2">
        <v>10610378</v>
      </c>
      <c r="B1905" s="35" t="s">
        <v>3946</v>
      </c>
      <c r="C1905" s="37" t="s">
        <v>3947</v>
      </c>
      <c r="D1905" s="37" t="s">
        <v>22153</v>
      </c>
      <c r="F1905" s="37">
        <v>2235</v>
      </c>
      <c r="G1905" s="25" t="s">
        <v>13822</v>
      </c>
    </row>
    <row r="1906" spans="1:11" x14ac:dyDescent="0.2">
      <c r="A1906" s="2">
        <v>10610379</v>
      </c>
      <c r="B1906" s="35" t="s">
        <v>3948</v>
      </c>
      <c r="C1906" s="37" t="s">
        <v>3949</v>
      </c>
      <c r="D1906" s="37" t="s">
        <v>22154</v>
      </c>
      <c r="F1906" s="37">
        <v>105</v>
      </c>
      <c r="G1906" s="25" t="s">
        <v>13820</v>
      </c>
    </row>
    <row r="1907" spans="1:11" x14ac:dyDescent="0.2">
      <c r="A1907" s="2">
        <v>10610380</v>
      </c>
      <c r="B1907" s="35" t="s">
        <v>3950</v>
      </c>
      <c r="C1907" s="37" t="s">
        <v>3951</v>
      </c>
      <c r="D1907" s="37" t="s">
        <v>22155</v>
      </c>
      <c r="E1907" s="35" t="s">
        <v>13766</v>
      </c>
      <c r="F1907" s="37">
        <v>95</v>
      </c>
      <c r="G1907" s="25" t="s">
        <v>13866</v>
      </c>
      <c r="H1907" s="23">
        <v>197200</v>
      </c>
      <c r="I1907" s="18" t="s">
        <v>19500</v>
      </c>
      <c r="J1907" s="5" t="s">
        <v>15840</v>
      </c>
      <c r="K1907" s="5" t="s">
        <v>19499</v>
      </c>
    </row>
    <row r="1908" spans="1:11" x14ac:dyDescent="0.2">
      <c r="A1908" s="2">
        <v>10610381</v>
      </c>
      <c r="B1908" s="35" t="s">
        <v>3952</v>
      </c>
      <c r="C1908" s="37" t="s">
        <v>3953</v>
      </c>
      <c r="D1908" s="37" t="s">
        <v>22156</v>
      </c>
      <c r="F1908" s="37">
        <v>120</v>
      </c>
      <c r="G1908" s="25" t="s">
        <v>13873</v>
      </c>
    </row>
    <row r="1909" spans="1:11" x14ac:dyDescent="0.2">
      <c r="A1909" s="2">
        <v>10610382</v>
      </c>
      <c r="B1909" s="35" t="s">
        <v>3954</v>
      </c>
      <c r="C1909" s="37" t="s">
        <v>3955</v>
      </c>
      <c r="D1909" s="37" t="s">
        <v>22157</v>
      </c>
      <c r="E1909" s="35" t="s">
        <v>13766</v>
      </c>
      <c r="F1909" s="37">
        <v>297</v>
      </c>
      <c r="G1909" s="25" t="s">
        <v>13803</v>
      </c>
      <c r="H1909" s="23">
        <v>220000</v>
      </c>
      <c r="I1909" s="18" t="s">
        <v>15665</v>
      </c>
      <c r="J1909" s="5" t="s">
        <v>14090</v>
      </c>
      <c r="K1909" s="5" t="s">
        <v>19498</v>
      </c>
    </row>
    <row r="1910" spans="1:11" x14ac:dyDescent="0.2">
      <c r="A1910" s="2">
        <v>10610383</v>
      </c>
      <c r="B1910" s="35" t="s">
        <v>3956</v>
      </c>
      <c r="C1910" s="37" t="s">
        <v>3957</v>
      </c>
      <c r="D1910" s="37" t="s">
        <v>22158</v>
      </c>
      <c r="F1910" s="37">
        <v>146</v>
      </c>
      <c r="G1910" s="25" t="s">
        <v>13856</v>
      </c>
    </row>
    <row r="1911" spans="1:11" x14ac:dyDescent="0.2">
      <c r="A1911" s="2">
        <v>10610384</v>
      </c>
      <c r="B1911" s="35" t="s">
        <v>3958</v>
      </c>
      <c r="C1911" s="37" t="s">
        <v>3959</v>
      </c>
      <c r="D1911" s="37" t="s">
        <v>22159</v>
      </c>
      <c r="F1911" s="37">
        <v>19</v>
      </c>
      <c r="G1911" s="25" t="s">
        <v>13820</v>
      </c>
    </row>
    <row r="1912" spans="1:11" x14ac:dyDescent="0.2">
      <c r="A1912" s="2">
        <v>10610385</v>
      </c>
      <c r="B1912" s="35" t="s">
        <v>3960</v>
      </c>
      <c r="C1912" s="37" t="s">
        <v>3961</v>
      </c>
      <c r="D1912" s="37" t="s">
        <v>22160</v>
      </c>
      <c r="F1912" s="37">
        <v>50</v>
      </c>
      <c r="G1912" s="25" t="s">
        <v>13834</v>
      </c>
    </row>
    <row r="1913" spans="1:11" x14ac:dyDescent="0.2">
      <c r="A1913" s="2">
        <v>10610387</v>
      </c>
      <c r="B1913" s="35" t="s">
        <v>3962</v>
      </c>
      <c r="C1913" s="37" t="s">
        <v>3963</v>
      </c>
      <c r="D1913" s="37" t="s">
        <v>22161</v>
      </c>
      <c r="F1913" s="37">
        <v>318</v>
      </c>
      <c r="G1913" s="25" t="s">
        <v>18005</v>
      </c>
    </row>
    <row r="1914" spans="1:11" x14ac:dyDescent="0.2">
      <c r="A1914" s="2">
        <v>10610388</v>
      </c>
      <c r="B1914" s="35" t="s">
        <v>3964</v>
      </c>
      <c r="C1914" s="37" t="s">
        <v>3965</v>
      </c>
      <c r="D1914" s="37" t="s">
        <v>22162</v>
      </c>
      <c r="E1914" s="35" t="s">
        <v>13766</v>
      </c>
      <c r="F1914" s="37">
        <v>161</v>
      </c>
      <c r="G1914" s="25" t="s">
        <v>13796</v>
      </c>
      <c r="H1914" s="23">
        <v>189450</v>
      </c>
      <c r="J1914" s="5" t="s">
        <v>13771</v>
      </c>
      <c r="K1914" s="5" t="s">
        <v>19497</v>
      </c>
    </row>
    <row r="1915" spans="1:11" x14ac:dyDescent="0.2">
      <c r="A1915" s="2">
        <v>10610389</v>
      </c>
      <c r="B1915" s="35" t="s">
        <v>280</v>
      </c>
      <c r="C1915" s="37" t="s">
        <v>3966</v>
      </c>
      <c r="D1915" s="37" t="s">
        <v>22163</v>
      </c>
      <c r="E1915" s="35" t="s">
        <v>13766</v>
      </c>
      <c r="F1915" s="37">
        <v>185</v>
      </c>
      <c r="G1915" s="25" t="s">
        <v>14355</v>
      </c>
      <c r="H1915" s="23">
        <v>200460</v>
      </c>
      <c r="J1915" s="5" t="s">
        <v>16151</v>
      </c>
      <c r="K1915" s="5" t="s">
        <v>19496</v>
      </c>
    </row>
    <row r="1916" spans="1:11" x14ac:dyDescent="0.2">
      <c r="A1916" s="2">
        <v>10610390</v>
      </c>
      <c r="B1916" s="35" t="s">
        <v>3967</v>
      </c>
      <c r="C1916" s="37" t="s">
        <v>3968</v>
      </c>
      <c r="D1916" s="37" t="s">
        <v>22164</v>
      </c>
      <c r="E1916" s="35" t="s">
        <v>13766</v>
      </c>
      <c r="F1916" s="37">
        <v>361</v>
      </c>
      <c r="G1916" s="25" t="s">
        <v>13834</v>
      </c>
      <c r="H1916" s="23">
        <v>169000</v>
      </c>
      <c r="I1916" s="18" t="s">
        <v>19495</v>
      </c>
      <c r="J1916" s="5" t="s">
        <v>13893</v>
      </c>
      <c r="K1916" s="5" t="s">
        <v>14482</v>
      </c>
    </row>
    <row r="1917" spans="1:11" x14ac:dyDescent="0.2">
      <c r="A1917" s="2">
        <v>10610391</v>
      </c>
      <c r="B1917" s="35" t="s">
        <v>3969</v>
      </c>
      <c r="C1917" s="37" t="s">
        <v>3970</v>
      </c>
      <c r="D1917" s="37" t="s">
        <v>22165</v>
      </c>
      <c r="F1917" s="37">
        <v>70</v>
      </c>
      <c r="G1917" s="25" t="s">
        <v>18005</v>
      </c>
    </row>
    <row r="1918" spans="1:11" x14ac:dyDescent="0.2">
      <c r="A1918" s="2">
        <v>10610392</v>
      </c>
      <c r="B1918" s="35" t="s">
        <v>3971</v>
      </c>
      <c r="C1918" s="37" t="s">
        <v>3972</v>
      </c>
      <c r="D1918" s="37" t="s">
        <v>22166</v>
      </c>
      <c r="F1918" s="37">
        <v>459</v>
      </c>
      <c r="G1918" s="25" t="s">
        <v>18005</v>
      </c>
    </row>
    <row r="1919" spans="1:11" x14ac:dyDescent="0.2">
      <c r="A1919" s="2">
        <v>10610393</v>
      </c>
      <c r="B1919" s="35" t="s">
        <v>3973</v>
      </c>
      <c r="C1919" s="37" t="s">
        <v>3974</v>
      </c>
      <c r="D1919" s="37" t="s">
        <v>22167</v>
      </c>
      <c r="F1919" s="37">
        <v>310</v>
      </c>
      <c r="G1919" s="25" t="s">
        <v>13834</v>
      </c>
    </row>
    <row r="1920" spans="1:11" x14ac:dyDescent="0.2">
      <c r="A1920" s="2">
        <v>10610394</v>
      </c>
      <c r="B1920" s="35" t="s">
        <v>3975</v>
      </c>
      <c r="C1920" s="37" t="s">
        <v>3976</v>
      </c>
      <c r="D1920" s="37" t="s">
        <v>22168</v>
      </c>
      <c r="F1920" s="37">
        <v>30</v>
      </c>
      <c r="G1920" s="25" t="s">
        <v>13820</v>
      </c>
    </row>
    <row r="1921" spans="1:11" x14ac:dyDescent="0.2">
      <c r="A1921" s="2">
        <v>10610395</v>
      </c>
      <c r="B1921" s="35" t="s">
        <v>3977</v>
      </c>
      <c r="C1921" s="37" t="s">
        <v>3978</v>
      </c>
      <c r="D1921" s="37" t="s">
        <v>22169</v>
      </c>
      <c r="F1921" s="37">
        <v>1050</v>
      </c>
      <c r="G1921" s="25" t="s">
        <v>18005</v>
      </c>
    </row>
    <row r="1922" spans="1:11" x14ac:dyDescent="0.2">
      <c r="A1922" s="2">
        <v>10610396</v>
      </c>
      <c r="B1922" s="35" t="s">
        <v>3979</v>
      </c>
      <c r="C1922" s="37" t="s">
        <v>3980</v>
      </c>
      <c r="D1922" s="37" t="s">
        <v>22170</v>
      </c>
      <c r="E1922" s="35" t="s">
        <v>13766</v>
      </c>
      <c r="F1922" s="37">
        <v>70</v>
      </c>
      <c r="G1922" s="25" t="s">
        <v>13866</v>
      </c>
      <c r="H1922" s="23">
        <v>50000</v>
      </c>
      <c r="I1922" s="18" t="s">
        <v>19494</v>
      </c>
      <c r="J1922" s="5" t="s">
        <v>237</v>
      </c>
      <c r="K1922" s="5" t="s">
        <v>16417</v>
      </c>
    </row>
    <row r="1923" spans="1:11" x14ac:dyDescent="0.2">
      <c r="A1923" s="2">
        <v>10610397</v>
      </c>
      <c r="B1923" s="35" t="s">
        <v>3981</v>
      </c>
      <c r="C1923" s="37" t="s">
        <v>3982</v>
      </c>
      <c r="D1923" s="37" t="s">
        <v>22171</v>
      </c>
      <c r="E1923" s="35" t="s">
        <v>13766</v>
      </c>
      <c r="F1923" s="37">
        <v>430</v>
      </c>
      <c r="G1923" s="25" t="s">
        <v>13866</v>
      </c>
      <c r="H1923" s="23">
        <v>200300</v>
      </c>
      <c r="I1923" s="18" t="s">
        <v>19493</v>
      </c>
      <c r="K1923" s="5" t="s">
        <v>19492</v>
      </c>
    </row>
    <row r="1924" spans="1:11" x14ac:dyDescent="0.2">
      <c r="A1924" s="2">
        <v>10610398</v>
      </c>
      <c r="B1924" s="35" t="s">
        <v>3983</v>
      </c>
      <c r="C1924" s="37" t="s">
        <v>3984</v>
      </c>
      <c r="D1924" s="37" t="s">
        <v>22172</v>
      </c>
      <c r="F1924" s="37">
        <v>318</v>
      </c>
      <c r="G1924" s="25" t="s">
        <v>13820</v>
      </c>
    </row>
    <row r="1925" spans="1:11" x14ac:dyDescent="0.2">
      <c r="A1925" s="2">
        <v>10610399</v>
      </c>
      <c r="B1925" s="35" t="s">
        <v>3985</v>
      </c>
      <c r="C1925" s="37" t="s">
        <v>3986</v>
      </c>
      <c r="D1925" s="37" t="s">
        <v>22173</v>
      </c>
      <c r="E1925" s="35" t="s">
        <v>13766</v>
      </c>
      <c r="F1925" s="37">
        <v>206</v>
      </c>
      <c r="G1925" s="25" t="s">
        <v>14355</v>
      </c>
      <c r="H1925" s="23">
        <v>200000</v>
      </c>
      <c r="I1925" s="18" t="s">
        <v>15665</v>
      </c>
      <c r="J1925" s="5" t="s">
        <v>123</v>
      </c>
      <c r="K1925" s="5" t="s">
        <v>19491</v>
      </c>
    </row>
    <row r="1926" spans="1:11" x14ac:dyDescent="0.2">
      <c r="A1926" s="2">
        <v>10610400</v>
      </c>
      <c r="B1926" s="35" t="s">
        <v>3987</v>
      </c>
      <c r="C1926" s="37" t="s">
        <v>3988</v>
      </c>
      <c r="D1926" s="37" t="s">
        <v>22174</v>
      </c>
      <c r="F1926" s="37">
        <v>16</v>
      </c>
      <c r="G1926" s="25" t="s">
        <v>18005</v>
      </c>
    </row>
    <row r="1927" spans="1:11" x14ac:dyDescent="0.2">
      <c r="A1927" s="2">
        <v>10610401</v>
      </c>
      <c r="B1927" s="35" t="s">
        <v>3989</v>
      </c>
      <c r="C1927" s="37" t="s">
        <v>3990</v>
      </c>
      <c r="D1927" s="37" t="s">
        <v>22175</v>
      </c>
      <c r="E1927" s="35" t="s">
        <v>13766</v>
      </c>
      <c r="F1927" s="37">
        <v>1100</v>
      </c>
      <c r="G1927" s="25" t="s">
        <v>13803</v>
      </c>
      <c r="H1927" s="23">
        <v>200000</v>
      </c>
      <c r="J1927" s="5" t="s">
        <v>19490</v>
      </c>
      <c r="K1927" s="5" t="s">
        <v>15531</v>
      </c>
    </row>
    <row r="1928" spans="1:11" x14ac:dyDescent="0.2">
      <c r="A1928" s="2">
        <v>10610402</v>
      </c>
      <c r="B1928" s="35" t="s">
        <v>3991</v>
      </c>
      <c r="C1928" s="37" t="s">
        <v>3992</v>
      </c>
      <c r="D1928" s="37" t="s">
        <v>22176</v>
      </c>
      <c r="F1928" s="37">
        <v>72</v>
      </c>
      <c r="G1928" s="25" t="s">
        <v>18005</v>
      </c>
    </row>
    <row r="1929" spans="1:11" x14ac:dyDescent="0.2">
      <c r="A1929" s="2">
        <v>10610403</v>
      </c>
      <c r="B1929" s="35" t="s">
        <v>3993</v>
      </c>
      <c r="C1929" s="37" t="s">
        <v>3994</v>
      </c>
      <c r="D1929" s="37" t="s">
        <v>32316</v>
      </c>
      <c r="E1929" s="35" t="s">
        <v>13766</v>
      </c>
      <c r="F1929" s="37">
        <v>3072</v>
      </c>
      <c r="G1929" s="25" t="s">
        <v>14338</v>
      </c>
      <c r="H1929" s="23">
        <v>201000</v>
      </c>
      <c r="I1929" s="18" t="s">
        <v>19489</v>
      </c>
      <c r="J1929" s="5" t="s">
        <v>13772</v>
      </c>
      <c r="K1929" s="5" t="s">
        <v>19488</v>
      </c>
    </row>
    <row r="1930" spans="1:11" x14ac:dyDescent="0.2">
      <c r="A1930" s="2">
        <v>10610404</v>
      </c>
      <c r="B1930" s="35" t="s">
        <v>3995</v>
      </c>
      <c r="C1930" s="37" t="s">
        <v>3996</v>
      </c>
      <c r="D1930" s="37" t="s">
        <v>22177</v>
      </c>
      <c r="F1930" s="37">
        <v>263</v>
      </c>
      <c r="G1930" s="25" t="s">
        <v>18005</v>
      </c>
    </row>
    <row r="1931" spans="1:11" x14ac:dyDescent="0.2">
      <c r="A1931" s="2">
        <v>10610405</v>
      </c>
      <c r="B1931" s="35" t="s">
        <v>3997</v>
      </c>
      <c r="C1931" s="37" t="s">
        <v>3998</v>
      </c>
      <c r="D1931" s="37" t="s">
        <v>32308</v>
      </c>
      <c r="F1931" s="37">
        <v>2240</v>
      </c>
      <c r="G1931" s="25" t="s">
        <v>32309</v>
      </c>
    </row>
    <row r="1932" spans="1:11" x14ac:dyDescent="0.2">
      <c r="A1932" s="2">
        <v>10610406</v>
      </c>
      <c r="B1932" s="35" t="s">
        <v>3999</v>
      </c>
      <c r="C1932" s="37" t="s">
        <v>4000</v>
      </c>
      <c r="D1932" s="37" t="s">
        <v>22178</v>
      </c>
      <c r="E1932" s="35" t="s">
        <v>13766</v>
      </c>
      <c r="F1932" s="37">
        <v>97</v>
      </c>
      <c r="G1932" s="25" t="s">
        <v>13796</v>
      </c>
      <c r="H1932" s="23">
        <v>190000</v>
      </c>
      <c r="I1932" s="18" t="s">
        <v>15665</v>
      </c>
      <c r="J1932" s="5" t="s">
        <v>123</v>
      </c>
      <c r="K1932" s="5" t="s">
        <v>17439</v>
      </c>
    </row>
    <row r="1933" spans="1:11" x14ac:dyDescent="0.2">
      <c r="A1933" s="2">
        <v>10610407</v>
      </c>
      <c r="B1933" s="35" t="s">
        <v>4001</v>
      </c>
      <c r="C1933" s="37" t="s">
        <v>4002</v>
      </c>
      <c r="D1933" s="37" t="s">
        <v>22179</v>
      </c>
      <c r="E1933" s="35" t="s">
        <v>13785</v>
      </c>
      <c r="F1933" s="37">
        <v>952</v>
      </c>
      <c r="G1933" s="25" t="s">
        <v>13974</v>
      </c>
      <c r="H1933" s="23">
        <v>204000</v>
      </c>
      <c r="I1933" s="18" t="s">
        <v>19487</v>
      </c>
      <c r="J1933" s="5" t="s">
        <v>147</v>
      </c>
      <c r="K1933" s="5" t="s">
        <v>19486</v>
      </c>
    </row>
    <row r="1934" spans="1:11" x14ac:dyDescent="0.2">
      <c r="A1934" s="2">
        <v>10610408</v>
      </c>
      <c r="B1934" s="35" t="s">
        <v>4003</v>
      </c>
      <c r="C1934" s="37" t="s">
        <v>4004</v>
      </c>
      <c r="D1934" s="37" t="s">
        <v>22180</v>
      </c>
      <c r="F1934" s="37">
        <v>64</v>
      </c>
      <c r="G1934" s="25" t="s">
        <v>13834</v>
      </c>
    </row>
    <row r="1935" spans="1:11" x14ac:dyDescent="0.2">
      <c r="A1935" s="2">
        <v>10610409</v>
      </c>
      <c r="B1935" s="35" t="s">
        <v>4005</v>
      </c>
      <c r="C1935" s="37" t="s">
        <v>4006</v>
      </c>
      <c r="D1935" s="37" t="s">
        <v>22181</v>
      </c>
      <c r="F1935" s="37">
        <v>470</v>
      </c>
      <c r="G1935" s="25" t="s">
        <v>13796</v>
      </c>
    </row>
    <row r="1936" spans="1:11" x14ac:dyDescent="0.2">
      <c r="A1936" s="2">
        <v>10610410</v>
      </c>
      <c r="B1936" s="35" t="s">
        <v>219</v>
      </c>
      <c r="C1936" s="37" t="s">
        <v>4007</v>
      </c>
      <c r="D1936" s="37" t="s">
        <v>22182</v>
      </c>
      <c r="E1936" s="35" t="s">
        <v>13785</v>
      </c>
      <c r="F1936" s="37">
        <v>162</v>
      </c>
      <c r="G1936" s="25" t="s">
        <v>13931</v>
      </c>
      <c r="H1936" s="23">
        <v>238000</v>
      </c>
      <c r="I1936" s="18" t="s">
        <v>14142</v>
      </c>
      <c r="J1936" s="5" t="s">
        <v>13818</v>
      </c>
      <c r="K1936" s="5" t="s">
        <v>19485</v>
      </c>
    </row>
    <row r="1937" spans="1:11" x14ac:dyDescent="0.2">
      <c r="A1937" s="2">
        <v>10610411</v>
      </c>
      <c r="B1937" s="35" t="s">
        <v>4008</v>
      </c>
      <c r="C1937" s="37" t="s">
        <v>4009</v>
      </c>
      <c r="D1937" s="37" t="s">
        <v>22183</v>
      </c>
      <c r="F1937" s="37">
        <v>25</v>
      </c>
      <c r="G1937" s="25" t="s">
        <v>13820</v>
      </c>
    </row>
    <row r="1938" spans="1:11" x14ac:dyDescent="0.2">
      <c r="A1938" s="2">
        <v>10610412</v>
      </c>
      <c r="B1938" s="35" t="s">
        <v>4010</v>
      </c>
      <c r="C1938" s="37" t="s">
        <v>4011</v>
      </c>
      <c r="D1938" s="37" t="s">
        <v>22184</v>
      </c>
      <c r="F1938" s="37">
        <v>83</v>
      </c>
      <c r="G1938" s="25" t="s">
        <v>18005</v>
      </c>
    </row>
    <row r="1939" spans="1:11" x14ac:dyDescent="0.2">
      <c r="A1939" s="2">
        <v>10610413</v>
      </c>
      <c r="B1939" s="35" t="s">
        <v>4012</v>
      </c>
      <c r="C1939" s="37" t="s">
        <v>4013</v>
      </c>
      <c r="D1939" s="37" t="s">
        <v>22185</v>
      </c>
      <c r="F1939" s="37">
        <v>712</v>
      </c>
      <c r="G1939" s="25" t="s">
        <v>13866</v>
      </c>
    </row>
    <row r="1940" spans="1:11" x14ac:dyDescent="0.2">
      <c r="A1940" s="2">
        <v>10610414</v>
      </c>
      <c r="B1940" s="35" t="s">
        <v>4014</v>
      </c>
      <c r="C1940" s="37" t="s">
        <v>4015</v>
      </c>
      <c r="D1940" s="37" t="s">
        <v>22186</v>
      </c>
      <c r="F1940" s="37">
        <v>3699</v>
      </c>
      <c r="G1940" s="25" t="s">
        <v>13822</v>
      </c>
    </row>
    <row r="1941" spans="1:11" x14ac:dyDescent="0.2">
      <c r="A1941" s="2">
        <v>10610415</v>
      </c>
      <c r="B1941" s="35" t="s">
        <v>4016</v>
      </c>
      <c r="C1941" s="37" t="s">
        <v>4017</v>
      </c>
      <c r="D1941" s="37" t="s">
        <v>22187</v>
      </c>
      <c r="F1941" s="37">
        <v>5</v>
      </c>
      <c r="G1941" s="25" t="s">
        <v>13796</v>
      </c>
    </row>
    <row r="1942" spans="1:11" x14ac:dyDescent="0.2">
      <c r="A1942" s="2">
        <v>10610416</v>
      </c>
      <c r="B1942" s="35" t="s">
        <v>4018</v>
      </c>
      <c r="C1942" s="37" t="s">
        <v>4019</v>
      </c>
      <c r="D1942" s="37" t="s">
        <v>22188</v>
      </c>
      <c r="E1942" s="35" t="s">
        <v>13766</v>
      </c>
      <c r="F1942" s="37">
        <v>370</v>
      </c>
      <c r="G1942" s="25" t="s">
        <v>13796</v>
      </c>
      <c r="H1942" s="23">
        <v>201000</v>
      </c>
      <c r="J1942" s="5" t="s">
        <v>17728</v>
      </c>
      <c r="K1942" s="5" t="s">
        <v>19484</v>
      </c>
    </row>
    <row r="1943" spans="1:11" x14ac:dyDescent="0.2">
      <c r="A1943" s="2">
        <v>10610417</v>
      </c>
      <c r="B1943" s="35" t="s">
        <v>4020</v>
      </c>
      <c r="C1943" s="37" t="s">
        <v>4021</v>
      </c>
      <c r="D1943" s="37" t="s">
        <v>22189</v>
      </c>
      <c r="G1943" s="25" t="s">
        <v>18005</v>
      </c>
    </row>
    <row r="1944" spans="1:11" x14ac:dyDescent="0.2">
      <c r="A1944" s="2">
        <v>10610418</v>
      </c>
      <c r="B1944" s="35" t="s">
        <v>4022</v>
      </c>
      <c r="C1944" s="37" t="s">
        <v>4023</v>
      </c>
      <c r="D1944" s="37" t="s">
        <v>22190</v>
      </c>
      <c r="G1944" s="25" t="s">
        <v>18005</v>
      </c>
    </row>
    <row r="1945" spans="1:11" x14ac:dyDescent="0.2">
      <c r="A1945" s="2">
        <v>10610419</v>
      </c>
      <c r="B1945" s="35" t="s">
        <v>4024</v>
      </c>
      <c r="C1945" s="37" t="s">
        <v>4025</v>
      </c>
      <c r="D1945" s="37" t="s">
        <v>22191</v>
      </c>
      <c r="F1945" s="37">
        <v>20</v>
      </c>
      <c r="G1945" s="25" t="s">
        <v>18005</v>
      </c>
    </row>
    <row r="1946" spans="1:11" x14ac:dyDescent="0.2">
      <c r="A1946" s="2">
        <v>10610420</v>
      </c>
      <c r="B1946" s="35" t="s">
        <v>4026</v>
      </c>
      <c r="C1946" s="37" t="s">
        <v>4027</v>
      </c>
      <c r="D1946" s="37" t="s">
        <v>22192</v>
      </c>
      <c r="E1946" s="35" t="s">
        <v>13766</v>
      </c>
      <c r="F1946" s="37">
        <v>961</v>
      </c>
      <c r="G1946" s="25" t="s">
        <v>13866</v>
      </c>
      <c r="H1946" s="23">
        <v>205200</v>
      </c>
      <c r="I1946" s="18" t="s">
        <v>15665</v>
      </c>
      <c r="J1946" s="5" t="s">
        <v>19482</v>
      </c>
      <c r="K1946" s="5" t="s">
        <v>19483</v>
      </c>
    </row>
    <row r="1947" spans="1:11" x14ac:dyDescent="0.2">
      <c r="A1947" s="2">
        <v>10610421</v>
      </c>
      <c r="B1947" s="35" t="s">
        <v>4028</v>
      </c>
      <c r="C1947" s="37" t="s">
        <v>4029</v>
      </c>
      <c r="D1947" s="37" t="s">
        <v>22193</v>
      </c>
      <c r="F1947" s="37">
        <v>300</v>
      </c>
      <c r="G1947" s="25" t="s">
        <v>18005</v>
      </c>
    </row>
    <row r="1948" spans="1:11" x14ac:dyDescent="0.2">
      <c r="A1948" s="2">
        <v>10610422</v>
      </c>
      <c r="B1948" s="35" t="s">
        <v>4030</v>
      </c>
      <c r="C1948" s="37" t="s">
        <v>4031</v>
      </c>
      <c r="D1948" s="37" t="s">
        <v>22194</v>
      </c>
      <c r="G1948" s="25" t="s">
        <v>18005</v>
      </c>
    </row>
    <row r="1949" spans="1:11" x14ac:dyDescent="0.2">
      <c r="A1949" s="2">
        <v>10610423</v>
      </c>
      <c r="B1949" s="35" t="s">
        <v>4032</v>
      </c>
      <c r="C1949" s="37" t="s">
        <v>4033</v>
      </c>
      <c r="D1949" s="37" t="s">
        <v>22195</v>
      </c>
      <c r="F1949" s="37">
        <v>100</v>
      </c>
      <c r="G1949" s="25" t="s">
        <v>13822</v>
      </c>
    </row>
    <row r="1950" spans="1:11" x14ac:dyDescent="0.2">
      <c r="A1950" s="2">
        <v>10610424</v>
      </c>
      <c r="B1950" s="35" t="s">
        <v>4034</v>
      </c>
      <c r="C1950" s="37" t="s">
        <v>4035</v>
      </c>
      <c r="D1950" s="37" t="s">
        <v>22196</v>
      </c>
      <c r="F1950" s="37">
        <v>20</v>
      </c>
      <c r="G1950" s="25" t="s">
        <v>13974</v>
      </c>
    </row>
    <row r="1951" spans="1:11" x14ac:dyDescent="0.2">
      <c r="A1951" s="2">
        <v>10610425</v>
      </c>
      <c r="B1951" s="35" t="s">
        <v>4036</v>
      </c>
      <c r="C1951" s="37" t="s">
        <v>4037</v>
      </c>
      <c r="D1951" s="37" t="s">
        <v>22197</v>
      </c>
      <c r="F1951" s="37">
        <v>36</v>
      </c>
      <c r="G1951" s="25" t="s">
        <v>13866</v>
      </c>
    </row>
    <row r="1952" spans="1:11" x14ac:dyDescent="0.2">
      <c r="A1952" s="2">
        <v>10610426</v>
      </c>
      <c r="B1952" s="35" t="s">
        <v>4038</v>
      </c>
      <c r="C1952" s="37" t="s">
        <v>4039</v>
      </c>
      <c r="D1952" s="37" t="s">
        <v>22198</v>
      </c>
      <c r="E1952" s="35" t="s">
        <v>13785</v>
      </c>
      <c r="F1952" s="37">
        <v>1970</v>
      </c>
      <c r="G1952" s="25" t="s">
        <v>13866</v>
      </c>
      <c r="H1952" s="23">
        <v>206900</v>
      </c>
      <c r="I1952" s="18" t="s">
        <v>19481</v>
      </c>
      <c r="J1952" s="5" t="s">
        <v>19480</v>
      </c>
      <c r="K1952" s="5" t="s">
        <v>19479</v>
      </c>
    </row>
    <row r="1953" spans="1:11" x14ac:dyDescent="0.2">
      <c r="A1953" s="2">
        <v>10610427</v>
      </c>
      <c r="B1953" s="35" t="s">
        <v>4040</v>
      </c>
      <c r="C1953" s="37" t="s">
        <v>4041</v>
      </c>
      <c r="D1953" s="37" t="s">
        <v>22199</v>
      </c>
      <c r="F1953" s="37">
        <v>98</v>
      </c>
      <c r="G1953" s="25" t="s">
        <v>18005</v>
      </c>
    </row>
    <row r="1954" spans="1:11" x14ac:dyDescent="0.2">
      <c r="A1954" s="2">
        <v>10610428</v>
      </c>
      <c r="B1954" s="35" t="s">
        <v>4042</v>
      </c>
      <c r="C1954" s="37" t="s">
        <v>4043</v>
      </c>
      <c r="D1954" s="37" t="s">
        <v>22200</v>
      </c>
      <c r="F1954" s="37">
        <v>10</v>
      </c>
      <c r="G1954" s="25" t="s">
        <v>13820</v>
      </c>
    </row>
    <row r="1955" spans="1:11" x14ac:dyDescent="0.2">
      <c r="A1955" s="2">
        <v>10610429</v>
      </c>
      <c r="B1955" s="35" t="s">
        <v>4044</v>
      </c>
      <c r="C1955" s="37" t="s">
        <v>4045</v>
      </c>
      <c r="D1955" s="37" t="s">
        <v>22201</v>
      </c>
      <c r="E1955" s="35" t="s">
        <v>13785</v>
      </c>
      <c r="F1955" s="37">
        <v>414</v>
      </c>
      <c r="G1955" s="25" t="s">
        <v>14487</v>
      </c>
      <c r="H1955" s="23">
        <v>203000</v>
      </c>
      <c r="I1955" s="18" t="s">
        <v>15665</v>
      </c>
      <c r="J1955" s="5" t="s">
        <v>14961</v>
      </c>
      <c r="K1955" s="5" t="s">
        <v>19478</v>
      </c>
    </row>
    <row r="1956" spans="1:11" x14ac:dyDescent="0.2">
      <c r="A1956" s="2">
        <v>10610430</v>
      </c>
      <c r="B1956" s="35" t="s">
        <v>4046</v>
      </c>
      <c r="C1956" s="37" t="s">
        <v>4047</v>
      </c>
      <c r="D1956" s="37" t="s">
        <v>22202</v>
      </c>
      <c r="F1956" s="37">
        <v>15</v>
      </c>
      <c r="G1956" s="25" t="s">
        <v>18005</v>
      </c>
    </row>
    <row r="1957" spans="1:11" x14ac:dyDescent="0.2">
      <c r="A1957" s="2">
        <v>10610431</v>
      </c>
      <c r="B1957" s="35" t="s">
        <v>4048</v>
      </c>
      <c r="C1957" s="37" t="s">
        <v>4049</v>
      </c>
      <c r="D1957" s="37" t="s">
        <v>22203</v>
      </c>
      <c r="E1957" s="35" t="s">
        <v>13766</v>
      </c>
      <c r="F1957" s="37">
        <v>1200</v>
      </c>
      <c r="G1957" s="25" t="s">
        <v>13800</v>
      </c>
      <c r="H1957" s="23">
        <v>205500</v>
      </c>
      <c r="I1957" s="18" t="s">
        <v>19477</v>
      </c>
      <c r="J1957" s="5" t="s">
        <v>14385</v>
      </c>
      <c r="K1957" s="5" t="s">
        <v>19476</v>
      </c>
    </row>
    <row r="1958" spans="1:11" x14ac:dyDescent="0.2">
      <c r="A1958" s="2">
        <v>10610432</v>
      </c>
      <c r="B1958" s="35" t="s">
        <v>4050</v>
      </c>
      <c r="C1958" s="37" t="s">
        <v>4051</v>
      </c>
      <c r="D1958" s="37" t="s">
        <v>22204</v>
      </c>
      <c r="E1958" s="35" t="s">
        <v>13766</v>
      </c>
      <c r="F1958" s="37">
        <v>9447</v>
      </c>
      <c r="G1958" s="25" t="s">
        <v>13822</v>
      </c>
      <c r="H1958" s="23">
        <v>206330</v>
      </c>
      <c r="I1958" s="18" t="s">
        <v>19475</v>
      </c>
      <c r="J1958" s="5" t="s">
        <v>19474</v>
      </c>
      <c r="K1958" s="5" t="s">
        <v>19473</v>
      </c>
    </row>
    <row r="1959" spans="1:11" x14ac:dyDescent="0.2">
      <c r="A1959" s="2">
        <v>10610433</v>
      </c>
      <c r="B1959" s="35" t="s">
        <v>4052</v>
      </c>
      <c r="C1959" s="37" t="s">
        <v>4053</v>
      </c>
      <c r="D1959" s="37" t="s">
        <v>22205</v>
      </c>
      <c r="F1959" s="37">
        <v>1436</v>
      </c>
      <c r="G1959" s="25" t="s">
        <v>18005</v>
      </c>
    </row>
    <row r="1960" spans="1:11" x14ac:dyDescent="0.2">
      <c r="A1960" s="2">
        <v>10610434</v>
      </c>
      <c r="B1960" s="35" t="s">
        <v>4054</v>
      </c>
      <c r="C1960" s="37" t="s">
        <v>4055</v>
      </c>
      <c r="D1960" s="37" t="s">
        <v>22206</v>
      </c>
      <c r="F1960" s="37">
        <v>55</v>
      </c>
      <c r="G1960" s="25" t="s">
        <v>13866</v>
      </c>
    </row>
    <row r="1961" spans="1:11" x14ac:dyDescent="0.2">
      <c r="A1961" s="2">
        <v>10610435</v>
      </c>
      <c r="B1961" s="35" t="s">
        <v>4056</v>
      </c>
      <c r="C1961" s="37" t="s">
        <v>4057</v>
      </c>
      <c r="D1961" s="37" t="s">
        <v>22207</v>
      </c>
      <c r="F1961" s="37">
        <v>32</v>
      </c>
      <c r="G1961" s="25" t="s">
        <v>18005</v>
      </c>
    </row>
    <row r="1962" spans="1:11" x14ac:dyDescent="0.2">
      <c r="A1962" s="2">
        <v>10610437</v>
      </c>
      <c r="B1962" s="35" t="s">
        <v>20394</v>
      </c>
      <c r="C1962" s="37" t="s">
        <v>20395</v>
      </c>
      <c r="D1962" s="37" t="s">
        <v>22208</v>
      </c>
      <c r="F1962" s="37">
        <v>50</v>
      </c>
      <c r="G1962" s="25" t="s">
        <v>13834</v>
      </c>
    </row>
    <row r="1963" spans="1:11" x14ac:dyDescent="0.2">
      <c r="A1963" s="2">
        <v>10610438</v>
      </c>
      <c r="B1963" s="35" t="s">
        <v>20400</v>
      </c>
      <c r="C1963" s="37" t="s">
        <v>20401</v>
      </c>
      <c r="D1963" s="37" t="s">
        <v>22209</v>
      </c>
      <c r="F1963" s="37">
        <v>100</v>
      </c>
      <c r="G1963" s="25" t="s">
        <v>13891</v>
      </c>
    </row>
    <row r="1964" spans="1:11" x14ac:dyDescent="0.2">
      <c r="A1964" s="2">
        <v>10620001</v>
      </c>
      <c r="B1964" s="35" t="s">
        <v>4059</v>
      </c>
      <c r="C1964" s="37" t="s">
        <v>4060</v>
      </c>
      <c r="D1964" s="37" t="s">
        <v>22210</v>
      </c>
      <c r="E1964" s="35" t="s">
        <v>13766</v>
      </c>
      <c r="F1964" s="37">
        <v>102</v>
      </c>
      <c r="G1964" s="25" t="s">
        <v>13829</v>
      </c>
      <c r="H1964" s="23">
        <v>186000</v>
      </c>
      <c r="I1964" s="18" t="s">
        <v>19472</v>
      </c>
      <c r="J1964" s="5" t="s">
        <v>13965</v>
      </c>
      <c r="K1964" s="5" t="s">
        <v>19471</v>
      </c>
    </row>
    <row r="1965" spans="1:11" x14ac:dyDescent="0.2">
      <c r="A1965" s="2">
        <v>10620003</v>
      </c>
      <c r="B1965" s="35" t="s">
        <v>4061</v>
      </c>
      <c r="C1965" s="37" t="s">
        <v>4062</v>
      </c>
      <c r="D1965" s="37" t="s">
        <v>22211</v>
      </c>
      <c r="F1965" s="37">
        <v>30</v>
      </c>
      <c r="G1965" s="25" t="s">
        <v>11</v>
      </c>
    </row>
    <row r="1966" spans="1:11" x14ac:dyDescent="0.2">
      <c r="A1966" s="2">
        <v>10620004</v>
      </c>
      <c r="B1966" s="35" t="s">
        <v>4063</v>
      </c>
      <c r="C1966" s="37" t="s">
        <v>4064</v>
      </c>
      <c r="D1966" s="37" t="s">
        <v>22212</v>
      </c>
      <c r="F1966" s="37">
        <v>2731</v>
      </c>
      <c r="G1966" s="25" t="s">
        <v>13836</v>
      </c>
    </row>
    <row r="1967" spans="1:11" x14ac:dyDescent="0.2">
      <c r="A1967" s="2">
        <v>10620005</v>
      </c>
      <c r="B1967" s="35" t="s">
        <v>256</v>
      </c>
      <c r="C1967" s="37" t="s">
        <v>4065</v>
      </c>
      <c r="D1967" s="37" t="s">
        <v>22213</v>
      </c>
      <c r="E1967" s="35" t="s">
        <v>13766</v>
      </c>
      <c r="F1967" s="37">
        <v>80</v>
      </c>
      <c r="G1967" s="25" t="s">
        <v>13829</v>
      </c>
      <c r="H1967" s="23">
        <v>180000</v>
      </c>
      <c r="I1967" s="18" t="s">
        <v>14306</v>
      </c>
      <c r="J1967" s="5" t="s">
        <v>237</v>
      </c>
      <c r="K1967" s="5" t="s">
        <v>19470</v>
      </c>
    </row>
    <row r="1968" spans="1:11" x14ac:dyDescent="0.2">
      <c r="A1968" s="2">
        <v>10620006</v>
      </c>
      <c r="B1968" s="35" t="s">
        <v>4066</v>
      </c>
      <c r="C1968" s="37" t="s">
        <v>4067</v>
      </c>
      <c r="D1968" s="37" t="s">
        <v>22214</v>
      </c>
      <c r="F1968" s="37">
        <v>190</v>
      </c>
      <c r="G1968" s="25" t="s">
        <v>13856</v>
      </c>
    </row>
    <row r="1969" spans="1:11" x14ac:dyDescent="0.2">
      <c r="A1969" s="2">
        <v>10620007</v>
      </c>
      <c r="B1969" s="35" t="s">
        <v>4068</v>
      </c>
      <c r="C1969" s="37" t="s">
        <v>4069</v>
      </c>
      <c r="D1969" s="37" t="s">
        <v>22215</v>
      </c>
      <c r="E1969" s="35" t="s">
        <v>13785</v>
      </c>
      <c r="F1969" s="37">
        <v>915</v>
      </c>
      <c r="G1969" s="25" t="s">
        <v>13856</v>
      </c>
      <c r="H1969" s="23">
        <v>220000</v>
      </c>
      <c r="I1969" s="18" t="s">
        <v>19469</v>
      </c>
      <c r="J1969" s="5" t="s">
        <v>19468</v>
      </c>
      <c r="K1969" s="5" t="s">
        <v>19467</v>
      </c>
    </row>
    <row r="1970" spans="1:11" x14ac:dyDescent="0.2">
      <c r="A1970" s="2">
        <v>10620008</v>
      </c>
      <c r="B1970" s="35" t="s">
        <v>4070</v>
      </c>
      <c r="C1970" s="37" t="s">
        <v>4071</v>
      </c>
      <c r="D1970" s="37" t="s">
        <v>22216</v>
      </c>
      <c r="E1970" s="35" t="s">
        <v>13766</v>
      </c>
      <c r="F1970" s="37">
        <v>61</v>
      </c>
      <c r="G1970" s="25" t="s">
        <v>11</v>
      </c>
      <c r="H1970" s="23">
        <v>161800</v>
      </c>
      <c r="I1970" s="18" t="s">
        <v>19466</v>
      </c>
      <c r="J1970" s="5" t="s">
        <v>13772</v>
      </c>
      <c r="K1970" s="5" t="s">
        <v>19465</v>
      </c>
    </row>
    <row r="1971" spans="1:11" x14ac:dyDescent="0.2">
      <c r="A1971" s="2">
        <v>10620009</v>
      </c>
      <c r="B1971" s="35" t="s">
        <v>4072</v>
      </c>
      <c r="C1971" s="37" t="s">
        <v>4073</v>
      </c>
      <c r="D1971" s="37" t="s">
        <v>22217</v>
      </c>
      <c r="F1971" s="37">
        <v>10</v>
      </c>
      <c r="G1971" s="25" t="s">
        <v>13829</v>
      </c>
    </row>
    <row r="1972" spans="1:11" x14ac:dyDescent="0.2">
      <c r="A1972" s="2">
        <v>10620010</v>
      </c>
      <c r="B1972" s="35" t="s">
        <v>4074</v>
      </c>
      <c r="C1972" s="37" t="s">
        <v>4075</v>
      </c>
      <c r="D1972" s="37" t="s">
        <v>22218</v>
      </c>
      <c r="F1972" s="37">
        <v>70</v>
      </c>
      <c r="G1972" s="25" t="s">
        <v>13829</v>
      </c>
    </row>
    <row r="1973" spans="1:11" x14ac:dyDescent="0.2">
      <c r="A1973" s="2">
        <v>10620011</v>
      </c>
      <c r="B1973" s="35" t="s">
        <v>4076</v>
      </c>
      <c r="C1973" s="37" t="s">
        <v>4077</v>
      </c>
      <c r="D1973" s="37" t="s">
        <v>22219</v>
      </c>
      <c r="E1973" s="35" t="s">
        <v>13785</v>
      </c>
      <c r="F1973" s="37">
        <v>506</v>
      </c>
      <c r="G1973" s="25" t="s">
        <v>13836</v>
      </c>
      <c r="H1973" s="23">
        <v>203000</v>
      </c>
      <c r="I1973" s="18" t="s">
        <v>15665</v>
      </c>
      <c r="J1973" s="5" t="s">
        <v>13772</v>
      </c>
      <c r="K1973" s="5" t="s">
        <v>19464</v>
      </c>
    </row>
    <row r="1974" spans="1:11" x14ac:dyDescent="0.2">
      <c r="A1974" s="2">
        <v>10620012</v>
      </c>
      <c r="B1974" s="35" t="s">
        <v>4078</v>
      </c>
      <c r="C1974" s="37" t="s">
        <v>4079</v>
      </c>
      <c r="D1974" s="37" t="s">
        <v>22220</v>
      </c>
      <c r="E1974" s="35" t="s">
        <v>13766</v>
      </c>
      <c r="F1974" s="37">
        <v>51</v>
      </c>
      <c r="G1974" s="25" t="s">
        <v>13836</v>
      </c>
      <c r="H1974" s="23">
        <v>200000</v>
      </c>
      <c r="I1974" s="18" t="s">
        <v>19463</v>
      </c>
      <c r="J1974" s="5" t="s">
        <v>13772</v>
      </c>
      <c r="K1974" s="5" t="s">
        <v>19462</v>
      </c>
    </row>
    <row r="1975" spans="1:11" x14ac:dyDescent="0.2">
      <c r="A1975" s="2">
        <v>10620013</v>
      </c>
      <c r="B1975" s="35" t="s">
        <v>4080</v>
      </c>
      <c r="C1975" s="37" t="s">
        <v>4081</v>
      </c>
      <c r="D1975" s="37" t="s">
        <v>22221</v>
      </c>
      <c r="E1975" s="35" t="s">
        <v>13766</v>
      </c>
      <c r="F1975" s="37">
        <v>27</v>
      </c>
      <c r="G1975" s="25" t="s">
        <v>11</v>
      </c>
      <c r="H1975" s="23">
        <v>200000</v>
      </c>
      <c r="J1975" s="5" t="s">
        <v>13772</v>
      </c>
      <c r="K1975" s="5" t="s">
        <v>19461</v>
      </c>
    </row>
    <row r="1976" spans="1:11" x14ac:dyDescent="0.2">
      <c r="A1976" s="2">
        <v>10620014</v>
      </c>
      <c r="B1976" s="35" t="s">
        <v>4082</v>
      </c>
      <c r="C1976" s="37" t="s">
        <v>4083</v>
      </c>
      <c r="D1976" s="37" t="s">
        <v>22222</v>
      </c>
      <c r="F1976" s="37">
        <v>51</v>
      </c>
      <c r="G1976" s="25" t="s">
        <v>11</v>
      </c>
    </row>
    <row r="1977" spans="1:11" x14ac:dyDescent="0.2">
      <c r="A1977" s="2">
        <v>10620015</v>
      </c>
      <c r="B1977" s="35" t="s">
        <v>4084</v>
      </c>
      <c r="C1977" s="37" t="s">
        <v>4085</v>
      </c>
      <c r="D1977" s="37" t="s">
        <v>22223</v>
      </c>
      <c r="F1977" s="37">
        <v>37</v>
      </c>
      <c r="G1977" s="25" t="s">
        <v>18005</v>
      </c>
    </row>
    <row r="1978" spans="1:11" x14ac:dyDescent="0.2">
      <c r="A1978" s="2">
        <v>10620016</v>
      </c>
      <c r="B1978" s="35" t="s">
        <v>4086</v>
      </c>
      <c r="C1978" s="37" t="s">
        <v>4087</v>
      </c>
      <c r="D1978" s="37" t="s">
        <v>22224</v>
      </c>
      <c r="E1978" s="35" t="s">
        <v>13766</v>
      </c>
      <c r="F1978" s="37">
        <v>8</v>
      </c>
      <c r="G1978" s="25" t="s">
        <v>13836</v>
      </c>
      <c r="H1978" s="23">
        <v>200000</v>
      </c>
      <c r="J1978" s="5" t="s">
        <v>14166</v>
      </c>
      <c r="K1978" s="5" t="s">
        <v>19460</v>
      </c>
    </row>
    <row r="1979" spans="1:11" x14ac:dyDescent="0.2">
      <c r="A1979" s="2">
        <v>10620017</v>
      </c>
      <c r="B1979" s="35" t="s">
        <v>4088</v>
      </c>
      <c r="C1979" s="37" t="s">
        <v>4089</v>
      </c>
      <c r="D1979" s="37" t="s">
        <v>22225</v>
      </c>
      <c r="F1979" s="37">
        <v>43</v>
      </c>
      <c r="G1979" s="25" t="s">
        <v>18005</v>
      </c>
    </row>
    <row r="1980" spans="1:11" x14ac:dyDescent="0.2">
      <c r="A1980" s="2">
        <v>10620018</v>
      </c>
      <c r="B1980" s="35" t="s">
        <v>4090</v>
      </c>
      <c r="C1980" s="37" t="s">
        <v>4091</v>
      </c>
      <c r="D1980" s="37" t="s">
        <v>22226</v>
      </c>
      <c r="F1980" s="37">
        <v>422</v>
      </c>
      <c r="G1980" s="25" t="s">
        <v>18005</v>
      </c>
    </row>
    <row r="1981" spans="1:11" x14ac:dyDescent="0.2">
      <c r="A1981" s="2">
        <v>10620019</v>
      </c>
      <c r="B1981" s="35" t="s">
        <v>4092</v>
      </c>
      <c r="C1981" s="37" t="s">
        <v>4093</v>
      </c>
      <c r="D1981" s="37" t="s">
        <v>22227</v>
      </c>
      <c r="F1981" s="37">
        <v>152</v>
      </c>
      <c r="G1981" s="25" t="s">
        <v>11</v>
      </c>
    </row>
    <row r="1982" spans="1:11" x14ac:dyDescent="0.2">
      <c r="A1982" s="2">
        <v>10620020</v>
      </c>
      <c r="B1982" s="35" t="s">
        <v>4094</v>
      </c>
      <c r="C1982" s="37" t="s">
        <v>4095</v>
      </c>
      <c r="D1982" s="37" t="s">
        <v>22228</v>
      </c>
      <c r="F1982" s="37">
        <v>1526</v>
      </c>
      <c r="G1982" s="25" t="s">
        <v>18005</v>
      </c>
    </row>
    <row r="1983" spans="1:11" x14ac:dyDescent="0.2">
      <c r="A1983" s="2">
        <v>10620021</v>
      </c>
      <c r="B1983" s="35" t="s">
        <v>4096</v>
      </c>
      <c r="C1983" s="37" t="s">
        <v>4097</v>
      </c>
      <c r="D1983" s="37" t="s">
        <v>22229</v>
      </c>
      <c r="E1983" s="35" t="s">
        <v>13785</v>
      </c>
      <c r="F1983" s="37">
        <v>2313</v>
      </c>
      <c r="G1983" s="25" t="s">
        <v>13836</v>
      </c>
      <c r="H1983" s="23">
        <v>210000</v>
      </c>
      <c r="J1983" s="5" t="s">
        <v>14572</v>
      </c>
      <c r="K1983" s="5" t="s">
        <v>19459</v>
      </c>
    </row>
    <row r="1984" spans="1:11" x14ac:dyDescent="0.2">
      <c r="A1984" s="2">
        <v>10620022</v>
      </c>
      <c r="B1984" s="35" t="s">
        <v>4098</v>
      </c>
      <c r="C1984" s="37" t="s">
        <v>4099</v>
      </c>
      <c r="D1984" s="37" t="s">
        <v>22230</v>
      </c>
      <c r="E1984" s="35" t="s">
        <v>13766</v>
      </c>
      <c r="F1984" s="37">
        <v>163</v>
      </c>
      <c r="G1984" s="25" t="s">
        <v>13836</v>
      </c>
      <c r="H1984" s="23">
        <v>182000</v>
      </c>
      <c r="I1984" s="18" t="s">
        <v>19458</v>
      </c>
      <c r="J1984" s="5" t="s">
        <v>13772</v>
      </c>
      <c r="K1984" s="5" t="s">
        <v>19457</v>
      </c>
    </row>
    <row r="1985" spans="1:11" x14ac:dyDescent="0.2">
      <c r="A1985" s="2">
        <v>10620023</v>
      </c>
      <c r="B1985" s="35" t="s">
        <v>4100</v>
      </c>
      <c r="C1985" s="37" t="s">
        <v>4101</v>
      </c>
      <c r="D1985" s="37" t="s">
        <v>22231</v>
      </c>
      <c r="F1985" s="37">
        <v>32</v>
      </c>
      <c r="G1985" s="25" t="s">
        <v>11</v>
      </c>
    </row>
    <row r="1986" spans="1:11" x14ac:dyDescent="0.2">
      <c r="A1986" s="2">
        <v>10620024</v>
      </c>
      <c r="B1986" s="35" t="s">
        <v>4102</v>
      </c>
      <c r="C1986" s="37" t="s">
        <v>4103</v>
      </c>
      <c r="D1986" s="37" t="s">
        <v>22232</v>
      </c>
      <c r="E1986" s="35" t="s">
        <v>13785</v>
      </c>
      <c r="F1986" s="37">
        <v>577</v>
      </c>
      <c r="G1986" s="25" t="s">
        <v>13836</v>
      </c>
      <c r="H1986" s="23">
        <v>211000</v>
      </c>
      <c r="I1986" s="18" t="s">
        <v>19456</v>
      </c>
      <c r="J1986" s="5" t="s">
        <v>19455</v>
      </c>
      <c r="K1986" s="5" t="s">
        <v>19454</v>
      </c>
    </row>
    <row r="1987" spans="1:11" x14ac:dyDescent="0.2">
      <c r="A1987" s="2">
        <v>10620025</v>
      </c>
      <c r="B1987" s="35" t="s">
        <v>4104</v>
      </c>
      <c r="C1987" s="37" t="s">
        <v>4105</v>
      </c>
      <c r="D1987" s="37" t="s">
        <v>22233</v>
      </c>
      <c r="F1987" s="37">
        <v>31</v>
      </c>
      <c r="G1987" s="25" t="s">
        <v>18005</v>
      </c>
    </row>
    <row r="1988" spans="1:11" x14ac:dyDescent="0.2">
      <c r="A1988" s="2">
        <v>10620026</v>
      </c>
      <c r="B1988" s="35" t="s">
        <v>4106</v>
      </c>
      <c r="C1988" s="37" t="s">
        <v>4107</v>
      </c>
      <c r="D1988" s="37" t="s">
        <v>22234</v>
      </c>
      <c r="E1988" s="35" t="s">
        <v>13766</v>
      </c>
      <c r="F1988" s="37">
        <v>94</v>
      </c>
      <c r="G1988" s="25" t="s">
        <v>13829</v>
      </c>
      <c r="H1988" s="23">
        <v>145000</v>
      </c>
      <c r="I1988" s="18" t="s">
        <v>19453</v>
      </c>
      <c r="J1988" s="5" t="s">
        <v>237</v>
      </c>
      <c r="K1988" s="5" t="s">
        <v>17663</v>
      </c>
    </row>
    <row r="1989" spans="1:11" x14ac:dyDescent="0.2">
      <c r="A1989" s="2">
        <v>10620027</v>
      </c>
      <c r="B1989" s="35" t="s">
        <v>4108</v>
      </c>
      <c r="C1989" s="37" t="s">
        <v>4109</v>
      </c>
      <c r="D1989" s="37" t="s">
        <v>22235</v>
      </c>
      <c r="E1989" s="35" t="s">
        <v>13785</v>
      </c>
      <c r="F1989" s="37">
        <v>5200</v>
      </c>
      <c r="G1989" s="25" t="s">
        <v>13856</v>
      </c>
      <c r="H1989" s="23">
        <v>195900</v>
      </c>
      <c r="J1989" s="5" t="s">
        <v>237</v>
      </c>
      <c r="K1989" s="5" t="s">
        <v>19452</v>
      </c>
    </row>
    <row r="1990" spans="1:11" x14ac:dyDescent="0.2">
      <c r="A1990" s="2">
        <v>10620028</v>
      </c>
      <c r="B1990" s="35" t="s">
        <v>2594</v>
      </c>
      <c r="C1990" s="37" t="s">
        <v>4110</v>
      </c>
      <c r="D1990" s="37" t="s">
        <v>21468</v>
      </c>
      <c r="F1990" s="37">
        <v>274</v>
      </c>
      <c r="G1990" s="25" t="s">
        <v>18005</v>
      </c>
    </row>
    <row r="1991" spans="1:11" x14ac:dyDescent="0.2">
      <c r="A1991" s="2">
        <v>10620029</v>
      </c>
      <c r="B1991" s="35" t="s">
        <v>311</v>
      </c>
      <c r="C1991" s="37" t="s">
        <v>4111</v>
      </c>
      <c r="D1991" s="37" t="s">
        <v>22236</v>
      </c>
      <c r="F1991" s="37">
        <v>156</v>
      </c>
      <c r="G1991" s="25" t="s">
        <v>13856</v>
      </c>
    </row>
    <row r="1992" spans="1:11" x14ac:dyDescent="0.2">
      <c r="A1992" s="2">
        <v>10620030</v>
      </c>
      <c r="B1992" s="35" t="s">
        <v>4112</v>
      </c>
      <c r="C1992" s="37" t="s">
        <v>4113</v>
      </c>
      <c r="D1992" s="37" t="s">
        <v>22237</v>
      </c>
      <c r="F1992" s="37">
        <v>1638</v>
      </c>
      <c r="G1992" s="25" t="s">
        <v>13942</v>
      </c>
    </row>
    <row r="1993" spans="1:11" x14ac:dyDescent="0.2">
      <c r="A1993" s="2">
        <v>10620031</v>
      </c>
      <c r="B1993" s="35" t="s">
        <v>4114</v>
      </c>
      <c r="C1993" s="37" t="s">
        <v>4115</v>
      </c>
      <c r="D1993" s="37" t="s">
        <v>22238</v>
      </c>
      <c r="F1993" s="37">
        <v>50</v>
      </c>
      <c r="G1993" s="25" t="s">
        <v>11</v>
      </c>
    </row>
    <row r="1994" spans="1:11" x14ac:dyDescent="0.2">
      <c r="A1994" s="2">
        <v>10620032</v>
      </c>
      <c r="B1994" s="35" t="s">
        <v>4116</v>
      </c>
      <c r="C1994" s="37" t="s">
        <v>4117</v>
      </c>
      <c r="D1994" s="37" t="s">
        <v>22239</v>
      </c>
      <c r="E1994" s="35" t="s">
        <v>13785</v>
      </c>
      <c r="F1994" s="37">
        <v>3458</v>
      </c>
      <c r="G1994" s="25" t="s">
        <v>13836</v>
      </c>
      <c r="H1994" s="23">
        <v>210000</v>
      </c>
      <c r="I1994" s="18" t="s">
        <v>19451</v>
      </c>
      <c r="J1994" s="5" t="s">
        <v>13771</v>
      </c>
      <c r="K1994" s="5" t="s">
        <v>19450</v>
      </c>
    </row>
    <row r="1995" spans="1:11" x14ac:dyDescent="0.2">
      <c r="A1995" s="2">
        <v>10620033</v>
      </c>
      <c r="B1995" s="35" t="s">
        <v>4118</v>
      </c>
      <c r="C1995" s="37" t="s">
        <v>4119</v>
      </c>
      <c r="D1995" s="37" t="s">
        <v>22240</v>
      </c>
      <c r="E1995" s="35" t="s">
        <v>13785</v>
      </c>
      <c r="F1995" s="37">
        <v>3698</v>
      </c>
      <c r="G1995" s="25" t="s">
        <v>13836</v>
      </c>
      <c r="H1995" s="23">
        <v>220000</v>
      </c>
      <c r="I1995" s="18" t="s">
        <v>14724</v>
      </c>
      <c r="J1995" s="5" t="s">
        <v>237</v>
      </c>
      <c r="K1995" s="5" t="s">
        <v>19449</v>
      </c>
    </row>
    <row r="1996" spans="1:11" x14ac:dyDescent="0.2">
      <c r="A1996" s="2">
        <v>10620034</v>
      </c>
      <c r="B1996" s="35" t="s">
        <v>155</v>
      </c>
      <c r="C1996" s="37" t="s">
        <v>4120</v>
      </c>
      <c r="D1996" s="37" t="s">
        <v>22241</v>
      </c>
      <c r="E1996" s="35" t="s">
        <v>13766</v>
      </c>
      <c r="F1996" s="37">
        <v>75</v>
      </c>
      <c r="G1996" s="25" t="s">
        <v>13856</v>
      </c>
      <c r="H1996" s="23">
        <v>220000</v>
      </c>
      <c r="I1996" s="18" t="s">
        <v>19448</v>
      </c>
      <c r="J1996" s="5" t="s">
        <v>15493</v>
      </c>
      <c r="K1996" s="5" t="s">
        <v>19447</v>
      </c>
    </row>
    <row r="1997" spans="1:11" x14ac:dyDescent="0.2">
      <c r="A1997" s="2">
        <v>10620035</v>
      </c>
      <c r="B1997" s="35" t="s">
        <v>4121</v>
      </c>
      <c r="C1997" s="37" t="s">
        <v>4122</v>
      </c>
      <c r="D1997" s="37" t="s">
        <v>22242</v>
      </c>
      <c r="E1997" s="35" t="s">
        <v>13766</v>
      </c>
      <c r="F1997" s="37">
        <v>120</v>
      </c>
      <c r="G1997" s="25" t="s">
        <v>11</v>
      </c>
      <c r="I1997" s="18" t="s">
        <v>15665</v>
      </c>
      <c r="J1997" s="5" t="s">
        <v>237</v>
      </c>
      <c r="K1997" s="5" t="s">
        <v>16508</v>
      </c>
    </row>
    <row r="1998" spans="1:11" x14ac:dyDescent="0.2">
      <c r="A1998" s="2">
        <v>10620036</v>
      </c>
      <c r="B1998" s="35" t="s">
        <v>4123</v>
      </c>
      <c r="C1998" s="37" t="s">
        <v>4124</v>
      </c>
      <c r="D1998" s="37" t="s">
        <v>22243</v>
      </c>
      <c r="F1998" s="37">
        <v>19</v>
      </c>
      <c r="G1998" s="25" t="s">
        <v>18005</v>
      </c>
    </row>
    <row r="1999" spans="1:11" x14ac:dyDescent="0.2">
      <c r="A1999" s="2">
        <v>10620037</v>
      </c>
      <c r="B1999" s="35" t="s">
        <v>4125</v>
      </c>
      <c r="C1999" s="37" t="s">
        <v>4126</v>
      </c>
      <c r="D1999" s="37" t="s">
        <v>22244</v>
      </c>
      <c r="E1999" s="35" t="s">
        <v>13766</v>
      </c>
      <c r="F1999" s="37">
        <v>72</v>
      </c>
      <c r="G1999" s="25" t="s">
        <v>13836</v>
      </c>
      <c r="H1999" s="23">
        <v>157000</v>
      </c>
      <c r="I1999" s="18" t="s">
        <v>19446</v>
      </c>
      <c r="J1999" s="5" t="s">
        <v>13772</v>
      </c>
      <c r="K1999" s="5" t="s">
        <v>16620</v>
      </c>
    </row>
    <row r="2000" spans="1:11" x14ac:dyDescent="0.2">
      <c r="A2000" s="2">
        <v>10620038</v>
      </c>
      <c r="B2000" s="35" t="s">
        <v>1337</v>
      </c>
      <c r="C2000" s="37" t="s">
        <v>1338</v>
      </c>
      <c r="D2000" s="37" t="s">
        <v>22245</v>
      </c>
      <c r="F2000" s="37">
        <v>263</v>
      </c>
      <c r="G2000" s="25" t="s">
        <v>18005</v>
      </c>
    </row>
    <row r="2001" spans="1:11" x14ac:dyDescent="0.2">
      <c r="A2001" s="2">
        <v>10620039</v>
      </c>
      <c r="B2001" s="35" t="s">
        <v>4127</v>
      </c>
      <c r="C2001" s="37" t="s">
        <v>4128</v>
      </c>
      <c r="D2001" s="37" t="s">
        <v>22246</v>
      </c>
      <c r="F2001" s="37">
        <v>147</v>
      </c>
      <c r="G2001" s="25" t="s">
        <v>18005</v>
      </c>
    </row>
    <row r="2002" spans="1:11" x14ac:dyDescent="0.2">
      <c r="A2002" s="2">
        <v>10620040</v>
      </c>
      <c r="B2002" s="35" t="s">
        <v>4129</v>
      </c>
      <c r="C2002" s="37" t="s">
        <v>4130</v>
      </c>
      <c r="D2002" s="37" t="s">
        <v>22247</v>
      </c>
      <c r="E2002" s="35" t="s">
        <v>13785</v>
      </c>
      <c r="F2002" s="37">
        <v>2784</v>
      </c>
      <c r="G2002" s="25" t="s">
        <v>11</v>
      </c>
      <c r="H2002" s="23">
        <v>180000</v>
      </c>
      <c r="I2002" s="18" t="s">
        <v>19445</v>
      </c>
      <c r="J2002" s="5" t="s">
        <v>13900</v>
      </c>
      <c r="K2002" s="5" t="s">
        <v>19444</v>
      </c>
    </row>
    <row r="2003" spans="1:11" x14ac:dyDescent="0.2">
      <c r="A2003" s="2">
        <v>10620041</v>
      </c>
      <c r="B2003" s="35" t="s">
        <v>4131</v>
      </c>
      <c r="C2003" s="37" t="s">
        <v>4132</v>
      </c>
      <c r="D2003" s="37" t="s">
        <v>22248</v>
      </c>
      <c r="E2003" s="35" t="s">
        <v>13785</v>
      </c>
      <c r="F2003" s="37">
        <v>725</v>
      </c>
      <c r="G2003" s="25" t="s">
        <v>13829</v>
      </c>
      <c r="H2003" s="23">
        <v>154000</v>
      </c>
      <c r="I2003" s="18" t="s">
        <v>16732</v>
      </c>
      <c r="J2003" s="5" t="s">
        <v>13900</v>
      </c>
      <c r="K2003" s="5" t="s">
        <v>15771</v>
      </c>
    </row>
    <row r="2004" spans="1:11" x14ac:dyDescent="0.2">
      <c r="A2004" s="2">
        <v>10620042</v>
      </c>
      <c r="B2004" s="35" t="s">
        <v>4133</v>
      </c>
      <c r="C2004" s="37" t="s">
        <v>4134</v>
      </c>
      <c r="D2004" s="37" t="s">
        <v>36522</v>
      </c>
      <c r="F2004" s="37">
        <v>182</v>
      </c>
      <c r="G2004" s="25" t="s">
        <v>13829</v>
      </c>
    </row>
    <row r="2005" spans="1:11" x14ac:dyDescent="0.2">
      <c r="A2005" s="2">
        <v>10620043</v>
      </c>
      <c r="B2005" s="35" t="s">
        <v>4135</v>
      </c>
      <c r="C2005" s="37" t="s">
        <v>4136</v>
      </c>
      <c r="D2005" s="37" t="s">
        <v>22249</v>
      </c>
      <c r="E2005" s="35" t="s">
        <v>13785</v>
      </c>
      <c r="F2005" s="37">
        <v>5575</v>
      </c>
      <c r="G2005" s="25" t="s">
        <v>11</v>
      </c>
      <c r="H2005" s="23">
        <v>195900</v>
      </c>
      <c r="I2005" s="18" t="s">
        <v>19443</v>
      </c>
      <c r="J2005" s="5" t="s">
        <v>19442</v>
      </c>
      <c r="K2005" s="5" t="s">
        <v>19441</v>
      </c>
    </row>
    <row r="2006" spans="1:11" x14ac:dyDescent="0.2">
      <c r="A2006" s="2">
        <v>10620044</v>
      </c>
      <c r="B2006" s="35" t="s">
        <v>4137</v>
      </c>
      <c r="C2006" s="37" t="s">
        <v>4138</v>
      </c>
      <c r="D2006" s="37" t="s">
        <v>20419</v>
      </c>
      <c r="G2006" s="25" t="s">
        <v>18005</v>
      </c>
    </row>
    <row r="2007" spans="1:11" x14ac:dyDescent="0.2">
      <c r="A2007" s="2">
        <v>10620045</v>
      </c>
      <c r="B2007" s="35" t="s">
        <v>4139</v>
      </c>
      <c r="C2007" s="37" t="s">
        <v>4140</v>
      </c>
      <c r="D2007" s="37" t="s">
        <v>22250</v>
      </c>
      <c r="F2007" s="37">
        <v>62</v>
      </c>
      <c r="G2007" s="25" t="s">
        <v>18005</v>
      </c>
    </row>
    <row r="2008" spans="1:11" x14ac:dyDescent="0.2">
      <c r="A2008" s="2">
        <v>10620046</v>
      </c>
      <c r="B2008" s="35" t="s">
        <v>4141</v>
      </c>
      <c r="C2008" s="37" t="s">
        <v>4142</v>
      </c>
      <c r="D2008" s="47" t="s">
        <v>32301</v>
      </c>
      <c r="F2008" s="37">
        <v>817</v>
      </c>
      <c r="G2008" s="25" t="s">
        <v>32302</v>
      </c>
    </row>
    <row r="2009" spans="1:11" x14ac:dyDescent="0.2">
      <c r="A2009" s="2">
        <v>10620047</v>
      </c>
      <c r="B2009" s="35" t="s">
        <v>4143</v>
      </c>
      <c r="C2009" s="37" t="s">
        <v>4144</v>
      </c>
      <c r="D2009" s="37" t="s">
        <v>22251</v>
      </c>
      <c r="E2009" s="35" t="s">
        <v>13785</v>
      </c>
      <c r="F2009" s="37">
        <v>1269</v>
      </c>
      <c r="G2009" s="25" t="s">
        <v>13836</v>
      </c>
      <c r="H2009" s="23">
        <v>220000</v>
      </c>
      <c r="I2009" s="18" t="s">
        <v>19440</v>
      </c>
      <c r="J2009" s="5" t="s">
        <v>13771</v>
      </c>
      <c r="K2009" s="5" t="s">
        <v>19439</v>
      </c>
    </row>
    <row r="2010" spans="1:11" x14ac:dyDescent="0.2">
      <c r="A2010" s="2">
        <v>10620048</v>
      </c>
      <c r="B2010" s="35" t="s">
        <v>4145</v>
      </c>
      <c r="C2010" s="37" t="s">
        <v>4146</v>
      </c>
      <c r="D2010" s="37" t="s">
        <v>22252</v>
      </c>
      <c r="F2010" s="37">
        <v>4200</v>
      </c>
      <c r="G2010" s="25" t="s">
        <v>13800</v>
      </c>
    </row>
    <row r="2011" spans="1:11" x14ac:dyDescent="0.2">
      <c r="A2011" s="2">
        <v>10620049</v>
      </c>
      <c r="B2011" s="35" t="s">
        <v>4147</v>
      </c>
      <c r="C2011" s="37" t="s">
        <v>4148</v>
      </c>
      <c r="D2011" s="37" t="s">
        <v>22253</v>
      </c>
      <c r="F2011" s="37">
        <v>55</v>
      </c>
      <c r="G2011" s="25" t="s">
        <v>13800</v>
      </c>
    </row>
    <row r="2012" spans="1:11" x14ac:dyDescent="0.2">
      <c r="A2012" s="2">
        <v>10620050</v>
      </c>
      <c r="B2012" s="35" t="s">
        <v>4149</v>
      </c>
      <c r="C2012" s="37" t="s">
        <v>4150</v>
      </c>
      <c r="D2012" s="37" t="s">
        <v>22254</v>
      </c>
      <c r="F2012" s="37">
        <v>100</v>
      </c>
      <c r="G2012" s="25" t="s">
        <v>18005</v>
      </c>
    </row>
    <row r="2013" spans="1:11" x14ac:dyDescent="0.2">
      <c r="A2013" s="2">
        <v>10620051</v>
      </c>
      <c r="B2013" s="35" t="s">
        <v>4151</v>
      </c>
      <c r="C2013" s="37" t="s">
        <v>4152</v>
      </c>
      <c r="D2013" s="37" t="s">
        <v>22255</v>
      </c>
      <c r="F2013" s="37">
        <v>130</v>
      </c>
      <c r="G2013" s="25" t="s">
        <v>13829</v>
      </c>
    </row>
    <row r="2014" spans="1:11" x14ac:dyDescent="0.2">
      <c r="A2014" s="2">
        <v>10620052</v>
      </c>
      <c r="B2014" s="35" t="s">
        <v>4153</v>
      </c>
      <c r="C2014" s="37" t="s">
        <v>4154</v>
      </c>
      <c r="D2014" s="37" t="s">
        <v>22256</v>
      </c>
      <c r="F2014" s="37">
        <v>110</v>
      </c>
      <c r="G2014" s="25" t="s">
        <v>13836</v>
      </c>
    </row>
    <row r="2015" spans="1:11" x14ac:dyDescent="0.2">
      <c r="A2015" s="2">
        <v>10620053</v>
      </c>
      <c r="B2015" s="35" t="s">
        <v>4155</v>
      </c>
      <c r="C2015" s="37" t="s">
        <v>4156</v>
      </c>
      <c r="D2015" s="37" t="s">
        <v>22257</v>
      </c>
      <c r="E2015" s="35" t="s">
        <v>13766</v>
      </c>
      <c r="F2015" s="37">
        <v>111</v>
      </c>
      <c r="G2015" s="25" t="s">
        <v>13829</v>
      </c>
      <c r="H2015" s="23">
        <v>228900</v>
      </c>
      <c r="J2015" s="5" t="s">
        <v>13772</v>
      </c>
      <c r="K2015" s="5" t="s">
        <v>19438</v>
      </c>
    </row>
    <row r="2016" spans="1:11" x14ac:dyDescent="0.2">
      <c r="A2016" s="2">
        <v>10620054</v>
      </c>
      <c r="B2016" s="35" t="s">
        <v>4157</v>
      </c>
      <c r="C2016" s="37" t="s">
        <v>4158</v>
      </c>
      <c r="D2016" s="37" t="s">
        <v>22258</v>
      </c>
      <c r="F2016" s="37">
        <v>18</v>
      </c>
      <c r="G2016" s="25" t="s">
        <v>18005</v>
      </c>
    </row>
    <row r="2017" spans="1:11" x14ac:dyDescent="0.2">
      <c r="A2017" s="2">
        <v>10620055</v>
      </c>
      <c r="B2017" s="35" t="s">
        <v>4159</v>
      </c>
      <c r="C2017" s="37" t="s">
        <v>4160</v>
      </c>
      <c r="D2017" s="37" t="s">
        <v>22259</v>
      </c>
      <c r="F2017" s="37">
        <v>5</v>
      </c>
      <c r="G2017" s="25" t="s">
        <v>18005</v>
      </c>
    </row>
    <row r="2018" spans="1:11" x14ac:dyDescent="0.2">
      <c r="A2018" s="2">
        <v>10620056</v>
      </c>
      <c r="B2018" s="35" t="s">
        <v>562</v>
      </c>
      <c r="C2018" s="37" t="s">
        <v>563</v>
      </c>
      <c r="D2018" s="37" t="s">
        <v>22260</v>
      </c>
      <c r="E2018" s="35" t="s">
        <v>13766</v>
      </c>
      <c r="F2018" s="37">
        <v>80</v>
      </c>
      <c r="G2018" s="25" t="s">
        <v>13836</v>
      </c>
      <c r="H2018" s="23">
        <v>168000</v>
      </c>
      <c r="I2018" s="18" t="s">
        <v>19437</v>
      </c>
      <c r="J2018" s="5" t="s">
        <v>15072</v>
      </c>
      <c r="K2018" s="5" t="s">
        <v>19342</v>
      </c>
    </row>
    <row r="2019" spans="1:11" x14ac:dyDescent="0.2">
      <c r="A2019" s="2">
        <v>10620057</v>
      </c>
      <c r="B2019" s="35" t="s">
        <v>4161</v>
      </c>
      <c r="C2019" s="37" t="s">
        <v>4162</v>
      </c>
      <c r="D2019" s="37" t="s">
        <v>22261</v>
      </c>
      <c r="E2019" s="35" t="s">
        <v>13766</v>
      </c>
      <c r="F2019" s="37">
        <v>41</v>
      </c>
      <c r="G2019" s="25" t="s">
        <v>13829</v>
      </c>
      <c r="H2019" s="23">
        <v>220000</v>
      </c>
      <c r="J2019" s="5" t="s">
        <v>13900</v>
      </c>
      <c r="K2019" s="5" t="s">
        <v>19436</v>
      </c>
    </row>
    <row r="2020" spans="1:11" x14ac:dyDescent="0.2">
      <c r="A2020" s="2">
        <v>10620058</v>
      </c>
      <c r="B2020" s="35" t="s">
        <v>4163</v>
      </c>
      <c r="C2020" s="37" t="s">
        <v>4164</v>
      </c>
      <c r="D2020" s="37" t="s">
        <v>22262</v>
      </c>
      <c r="F2020" s="37">
        <v>8</v>
      </c>
      <c r="G2020" s="25" t="s">
        <v>13829</v>
      </c>
    </row>
    <row r="2021" spans="1:11" x14ac:dyDescent="0.2">
      <c r="A2021" s="2">
        <v>10620059</v>
      </c>
      <c r="B2021" s="35" t="s">
        <v>4165</v>
      </c>
      <c r="C2021" s="37" t="s">
        <v>4166</v>
      </c>
      <c r="D2021" s="37" t="s">
        <v>22263</v>
      </c>
      <c r="F2021" s="37">
        <v>7</v>
      </c>
      <c r="G2021" s="25" t="s">
        <v>13836</v>
      </c>
    </row>
    <row r="2022" spans="1:11" x14ac:dyDescent="0.2">
      <c r="A2022" s="2">
        <v>10620060</v>
      </c>
      <c r="B2022" s="35" t="s">
        <v>4167</v>
      </c>
      <c r="C2022" s="37" t="s">
        <v>4168</v>
      </c>
      <c r="D2022" s="37" t="s">
        <v>22264</v>
      </c>
      <c r="F2022" s="37">
        <v>32</v>
      </c>
      <c r="G2022" s="32" t="s">
        <v>11</v>
      </c>
    </row>
    <row r="2023" spans="1:11" x14ac:dyDescent="0.2">
      <c r="A2023" s="2">
        <v>10620061</v>
      </c>
      <c r="B2023" s="35" t="s">
        <v>4169</v>
      </c>
      <c r="C2023" s="37" t="s">
        <v>4170</v>
      </c>
      <c r="D2023" s="37" t="s">
        <v>22265</v>
      </c>
      <c r="E2023" s="35" t="s">
        <v>13785</v>
      </c>
      <c r="F2023" s="37">
        <v>943</v>
      </c>
      <c r="G2023" s="25" t="s">
        <v>13836</v>
      </c>
      <c r="H2023" s="23">
        <v>200000</v>
      </c>
      <c r="I2023" s="18" t="s">
        <v>14142</v>
      </c>
      <c r="K2023" s="5" t="s">
        <v>19435</v>
      </c>
    </row>
    <row r="2024" spans="1:11" x14ac:dyDescent="0.2">
      <c r="A2024" s="2">
        <v>10620062</v>
      </c>
      <c r="B2024" s="35" t="s">
        <v>4171</v>
      </c>
      <c r="C2024" s="37" t="s">
        <v>4172</v>
      </c>
      <c r="D2024" s="37" t="s">
        <v>22266</v>
      </c>
      <c r="E2024" s="35" t="s">
        <v>13766</v>
      </c>
      <c r="F2024" s="37">
        <v>20</v>
      </c>
      <c r="G2024" s="25" t="s">
        <v>13836</v>
      </c>
      <c r="H2024" s="23">
        <v>205000</v>
      </c>
      <c r="I2024" s="18" t="s">
        <v>19434</v>
      </c>
      <c r="J2024" s="5" t="s">
        <v>13772</v>
      </c>
      <c r="K2024" s="5" t="s">
        <v>13786</v>
      </c>
    </row>
    <row r="2025" spans="1:11" x14ac:dyDescent="0.2">
      <c r="A2025" s="2">
        <v>10620063</v>
      </c>
      <c r="B2025" s="35" t="s">
        <v>4173</v>
      </c>
      <c r="C2025" s="37" t="s">
        <v>4174</v>
      </c>
      <c r="D2025" s="37" t="s">
        <v>22267</v>
      </c>
      <c r="F2025" s="37">
        <v>442</v>
      </c>
      <c r="G2025" s="25" t="s">
        <v>13891</v>
      </c>
    </row>
    <row r="2026" spans="1:11" x14ac:dyDescent="0.2">
      <c r="A2026" s="2">
        <v>10620064</v>
      </c>
      <c r="B2026" s="35" t="s">
        <v>4175</v>
      </c>
      <c r="C2026" s="37" t="s">
        <v>4176</v>
      </c>
      <c r="D2026" s="37" t="s">
        <v>22268</v>
      </c>
      <c r="F2026" s="37">
        <v>33</v>
      </c>
      <c r="G2026" s="25" t="s">
        <v>18005</v>
      </c>
    </row>
    <row r="2027" spans="1:11" x14ac:dyDescent="0.2">
      <c r="A2027" s="2">
        <v>10620066</v>
      </c>
      <c r="B2027" s="35" t="s">
        <v>4177</v>
      </c>
      <c r="C2027" s="37" t="s">
        <v>4178</v>
      </c>
      <c r="D2027" s="37" t="s">
        <v>22269</v>
      </c>
      <c r="F2027" s="37">
        <v>120</v>
      </c>
      <c r="G2027" s="25" t="s">
        <v>11</v>
      </c>
    </row>
    <row r="2028" spans="1:11" x14ac:dyDescent="0.2">
      <c r="A2028" s="2">
        <v>10620067</v>
      </c>
      <c r="B2028" s="35" t="s">
        <v>4179</v>
      </c>
      <c r="C2028" s="37" t="s">
        <v>4180</v>
      </c>
      <c r="D2028" s="37" t="s">
        <v>22270</v>
      </c>
      <c r="F2028" s="37">
        <v>100</v>
      </c>
      <c r="G2028" s="25" t="s">
        <v>18005</v>
      </c>
    </row>
    <row r="2029" spans="1:11" x14ac:dyDescent="0.2">
      <c r="A2029" s="2">
        <v>10620068</v>
      </c>
      <c r="B2029" s="35" t="s">
        <v>4181</v>
      </c>
      <c r="C2029" s="37" t="s">
        <v>4182</v>
      </c>
      <c r="D2029" s="37" t="s">
        <v>22271</v>
      </c>
      <c r="E2029" s="35" t="s">
        <v>13785</v>
      </c>
      <c r="F2029" s="37">
        <v>692</v>
      </c>
      <c r="G2029" s="25" t="s">
        <v>13793</v>
      </c>
      <c r="H2029" s="23">
        <v>210000</v>
      </c>
      <c r="I2029" s="18" t="s">
        <v>19433</v>
      </c>
      <c r="J2029" s="5" t="s">
        <v>13772</v>
      </c>
      <c r="K2029" s="5" t="s">
        <v>19432</v>
      </c>
    </row>
    <row r="2030" spans="1:11" x14ac:dyDescent="0.2">
      <c r="A2030" s="2">
        <v>10620069</v>
      </c>
      <c r="B2030" s="35" t="s">
        <v>4183</v>
      </c>
      <c r="C2030" s="37" t="s">
        <v>4184</v>
      </c>
      <c r="D2030" s="37" t="s">
        <v>22272</v>
      </c>
      <c r="F2030" s="37">
        <v>56</v>
      </c>
      <c r="G2030" s="25" t="s">
        <v>13793</v>
      </c>
    </row>
    <row r="2031" spans="1:11" x14ac:dyDescent="0.2">
      <c r="A2031" s="2">
        <v>10620070</v>
      </c>
      <c r="B2031" s="35" t="s">
        <v>4185</v>
      </c>
      <c r="C2031" s="37" t="s">
        <v>4186</v>
      </c>
      <c r="D2031" s="37" t="s">
        <v>22273</v>
      </c>
      <c r="E2031" s="35" t="s">
        <v>13785</v>
      </c>
      <c r="F2031" s="37">
        <v>1324</v>
      </c>
      <c r="G2031" s="25" t="s">
        <v>11</v>
      </c>
      <c r="H2031" s="23">
        <v>176000</v>
      </c>
      <c r="I2031" s="18" t="s">
        <v>19431</v>
      </c>
      <c r="J2031" s="5" t="s">
        <v>14100</v>
      </c>
      <c r="K2031" s="5" t="s">
        <v>19430</v>
      </c>
    </row>
    <row r="2032" spans="1:11" x14ac:dyDescent="0.2">
      <c r="A2032" s="2">
        <v>10620071</v>
      </c>
      <c r="B2032" s="35" t="s">
        <v>998</v>
      </c>
      <c r="C2032" s="37" t="s">
        <v>4187</v>
      </c>
      <c r="D2032" s="37" t="s">
        <v>22274</v>
      </c>
      <c r="F2032" s="37">
        <v>387</v>
      </c>
      <c r="G2032" s="25" t="s">
        <v>13836</v>
      </c>
    </row>
    <row r="2033" spans="1:11" x14ac:dyDescent="0.2">
      <c r="A2033" s="2">
        <v>10620072</v>
      </c>
      <c r="B2033" s="35" t="s">
        <v>4188</v>
      </c>
      <c r="C2033" s="37" t="s">
        <v>4189</v>
      </c>
      <c r="D2033" s="37" t="s">
        <v>22275</v>
      </c>
      <c r="E2033" s="35" t="s">
        <v>13766</v>
      </c>
      <c r="F2033" s="37">
        <v>130</v>
      </c>
      <c r="G2033" s="25" t="s">
        <v>11</v>
      </c>
      <c r="H2033" s="23">
        <v>220000</v>
      </c>
      <c r="I2033" s="18" t="s">
        <v>15665</v>
      </c>
      <c r="J2033" s="5" t="s">
        <v>13989</v>
      </c>
      <c r="K2033" s="5" t="s">
        <v>16202</v>
      </c>
    </row>
    <row r="2034" spans="1:11" x14ac:dyDescent="0.2">
      <c r="A2034" s="2">
        <v>10620073</v>
      </c>
      <c r="B2034" s="35" t="s">
        <v>4190</v>
      </c>
      <c r="C2034" s="37" t="s">
        <v>4191</v>
      </c>
      <c r="D2034" s="37" t="s">
        <v>22276</v>
      </c>
      <c r="F2034" s="37">
        <v>1022</v>
      </c>
      <c r="G2034" s="25" t="s">
        <v>13836</v>
      </c>
    </row>
    <row r="2035" spans="1:11" x14ac:dyDescent="0.2">
      <c r="A2035" s="2">
        <v>10620074</v>
      </c>
      <c r="B2035" s="35" t="s">
        <v>4192</v>
      </c>
      <c r="C2035" s="37" t="s">
        <v>4193</v>
      </c>
      <c r="D2035" s="37" t="s">
        <v>22277</v>
      </c>
      <c r="F2035" s="37">
        <v>23</v>
      </c>
      <c r="G2035" s="25" t="s">
        <v>11</v>
      </c>
    </row>
    <row r="2036" spans="1:11" x14ac:dyDescent="0.2">
      <c r="A2036" s="2">
        <v>10620075</v>
      </c>
      <c r="B2036" s="35" t="s">
        <v>4194</v>
      </c>
      <c r="C2036" s="37" t="s">
        <v>4195</v>
      </c>
      <c r="D2036" s="37" t="s">
        <v>22278</v>
      </c>
      <c r="F2036" s="37">
        <v>55</v>
      </c>
      <c r="G2036" s="25" t="s">
        <v>18005</v>
      </c>
    </row>
    <row r="2037" spans="1:11" x14ac:dyDescent="0.2">
      <c r="A2037" s="2">
        <v>10620076</v>
      </c>
      <c r="B2037" s="35" t="s">
        <v>4196</v>
      </c>
      <c r="C2037" s="37" t="s">
        <v>4197</v>
      </c>
      <c r="D2037" s="37" t="s">
        <v>22279</v>
      </c>
      <c r="E2037" s="35" t="s">
        <v>13785</v>
      </c>
      <c r="F2037" s="37">
        <v>1162</v>
      </c>
      <c r="G2037" s="25" t="s">
        <v>13836</v>
      </c>
      <c r="H2037" s="23">
        <v>210000</v>
      </c>
      <c r="I2037" s="18" t="s">
        <v>19429</v>
      </c>
      <c r="J2037" s="5" t="s">
        <v>237</v>
      </c>
      <c r="K2037" s="5" t="s">
        <v>18159</v>
      </c>
    </row>
    <row r="2038" spans="1:11" x14ac:dyDescent="0.2">
      <c r="A2038" s="2">
        <v>10620077</v>
      </c>
      <c r="B2038" s="35" t="s">
        <v>156</v>
      </c>
      <c r="C2038" s="37" t="s">
        <v>4198</v>
      </c>
      <c r="D2038" s="37" t="s">
        <v>20289</v>
      </c>
      <c r="E2038" s="35" t="s">
        <v>13785</v>
      </c>
      <c r="F2038" s="37">
        <v>469</v>
      </c>
      <c r="G2038" s="25" t="s">
        <v>13836</v>
      </c>
      <c r="H2038" s="23">
        <v>203400</v>
      </c>
      <c r="I2038" s="18" t="s">
        <v>19428</v>
      </c>
      <c r="J2038" s="5" t="s">
        <v>13769</v>
      </c>
      <c r="K2038" s="5" t="s">
        <v>19427</v>
      </c>
    </row>
    <row r="2039" spans="1:11" x14ac:dyDescent="0.2">
      <c r="A2039" s="2">
        <v>10620078</v>
      </c>
      <c r="B2039" s="35" t="s">
        <v>4199</v>
      </c>
      <c r="C2039" s="37" t="s">
        <v>4200</v>
      </c>
      <c r="D2039" s="37" t="s">
        <v>22280</v>
      </c>
      <c r="F2039" s="37">
        <v>80</v>
      </c>
      <c r="G2039" s="25" t="s">
        <v>18005</v>
      </c>
    </row>
    <row r="2040" spans="1:11" x14ac:dyDescent="0.2">
      <c r="A2040" s="2">
        <v>10620079</v>
      </c>
      <c r="B2040" s="35" t="s">
        <v>4201</v>
      </c>
      <c r="C2040" s="37" t="s">
        <v>4202</v>
      </c>
      <c r="D2040" s="37" t="s">
        <v>22281</v>
      </c>
      <c r="E2040" s="35" t="s">
        <v>13766</v>
      </c>
      <c r="F2040" s="37">
        <v>50</v>
      </c>
      <c r="G2040" s="25" t="s">
        <v>13856</v>
      </c>
      <c r="H2040" s="23">
        <v>233000</v>
      </c>
      <c r="J2040" s="5" t="s">
        <v>19426</v>
      </c>
      <c r="K2040" s="5" t="s">
        <v>19425</v>
      </c>
    </row>
    <row r="2041" spans="1:11" x14ac:dyDescent="0.2">
      <c r="A2041" s="2">
        <v>10620080</v>
      </c>
      <c r="B2041" s="35" t="s">
        <v>4203</v>
      </c>
      <c r="C2041" s="37" t="s">
        <v>4204</v>
      </c>
      <c r="D2041" s="37" t="s">
        <v>22282</v>
      </c>
      <c r="E2041" s="35" t="s">
        <v>13766</v>
      </c>
      <c r="F2041" s="37">
        <v>230</v>
      </c>
      <c r="G2041" s="25" t="s">
        <v>13836</v>
      </c>
      <c r="H2041" s="23">
        <v>183000</v>
      </c>
      <c r="I2041" s="18" t="s">
        <v>19424</v>
      </c>
      <c r="J2041" s="5" t="s">
        <v>13772</v>
      </c>
      <c r="K2041" s="5" t="s">
        <v>13786</v>
      </c>
    </row>
    <row r="2042" spans="1:11" x14ac:dyDescent="0.2">
      <c r="A2042" s="2">
        <v>10620081</v>
      </c>
      <c r="B2042" s="35" t="s">
        <v>4205</v>
      </c>
      <c r="C2042" s="37" t="s">
        <v>4206</v>
      </c>
      <c r="D2042" s="37" t="s">
        <v>22283</v>
      </c>
      <c r="F2042" s="37">
        <v>175</v>
      </c>
      <c r="G2042" s="25" t="s">
        <v>18005</v>
      </c>
    </row>
    <row r="2043" spans="1:11" x14ac:dyDescent="0.2">
      <c r="A2043" s="2">
        <v>10620082</v>
      </c>
      <c r="B2043" s="35" t="s">
        <v>4207</v>
      </c>
      <c r="C2043" s="37" t="s">
        <v>4208</v>
      </c>
      <c r="D2043" s="37" t="s">
        <v>22284</v>
      </c>
      <c r="F2043" s="37">
        <v>134</v>
      </c>
      <c r="G2043" s="25" t="s">
        <v>18005</v>
      </c>
    </row>
    <row r="2044" spans="1:11" x14ac:dyDescent="0.2">
      <c r="A2044" s="2">
        <v>10620083</v>
      </c>
      <c r="B2044" s="35" t="s">
        <v>4209</v>
      </c>
      <c r="C2044" s="37" t="s">
        <v>4210</v>
      </c>
      <c r="D2044" s="37" t="s">
        <v>22285</v>
      </c>
      <c r="F2044" s="37">
        <v>11</v>
      </c>
      <c r="G2044" s="25" t="s">
        <v>18005</v>
      </c>
    </row>
    <row r="2045" spans="1:11" x14ac:dyDescent="0.2">
      <c r="A2045" s="2">
        <v>10620084</v>
      </c>
      <c r="B2045" s="35" t="s">
        <v>4211</v>
      </c>
      <c r="C2045" s="37" t="s">
        <v>4212</v>
      </c>
      <c r="D2045" s="37" t="s">
        <v>22286</v>
      </c>
      <c r="F2045" s="37">
        <v>209</v>
      </c>
      <c r="G2045" s="25" t="s">
        <v>18005</v>
      </c>
    </row>
    <row r="2046" spans="1:11" x14ac:dyDescent="0.2">
      <c r="A2046" s="2">
        <v>10620085</v>
      </c>
      <c r="B2046" s="35" t="s">
        <v>4213</v>
      </c>
      <c r="C2046" s="37" t="s">
        <v>4214</v>
      </c>
      <c r="D2046" s="37" t="s">
        <v>22287</v>
      </c>
      <c r="F2046" s="37">
        <v>29</v>
      </c>
      <c r="G2046" s="25" t="s">
        <v>13873</v>
      </c>
    </row>
    <row r="2047" spans="1:11" x14ac:dyDescent="0.2">
      <c r="A2047" s="2">
        <v>10620086</v>
      </c>
      <c r="B2047" s="35" t="s">
        <v>4215</v>
      </c>
      <c r="C2047" s="37" t="s">
        <v>4216</v>
      </c>
      <c r="D2047" s="37" t="s">
        <v>22288</v>
      </c>
      <c r="E2047" s="35" t="s">
        <v>13766</v>
      </c>
      <c r="F2047" s="37">
        <v>66</v>
      </c>
      <c r="G2047" s="25" t="s">
        <v>13829</v>
      </c>
      <c r="H2047" s="23">
        <v>195000</v>
      </c>
      <c r="I2047" s="18" t="s">
        <v>19423</v>
      </c>
      <c r="J2047" s="5" t="s">
        <v>13772</v>
      </c>
      <c r="K2047" s="5" t="s">
        <v>19422</v>
      </c>
    </row>
    <row r="2048" spans="1:11" x14ac:dyDescent="0.2">
      <c r="A2048" s="2">
        <v>10620087</v>
      </c>
      <c r="B2048" s="35" t="s">
        <v>4217</v>
      </c>
      <c r="C2048" s="37" t="s">
        <v>4218</v>
      </c>
      <c r="D2048" s="37" t="s">
        <v>22289</v>
      </c>
      <c r="F2048" s="37">
        <v>40</v>
      </c>
      <c r="G2048" s="25" t="s">
        <v>18005</v>
      </c>
    </row>
    <row r="2049" spans="1:11" x14ac:dyDescent="0.2">
      <c r="A2049" s="2">
        <v>10620088</v>
      </c>
      <c r="B2049" s="35" t="s">
        <v>4219</v>
      </c>
      <c r="C2049" s="37" t="s">
        <v>4220</v>
      </c>
      <c r="D2049" s="37" t="s">
        <v>22290</v>
      </c>
      <c r="F2049" s="37">
        <v>267</v>
      </c>
      <c r="G2049" s="25" t="s">
        <v>18005</v>
      </c>
    </row>
    <row r="2050" spans="1:11" x14ac:dyDescent="0.2">
      <c r="A2050" s="2">
        <v>10620089</v>
      </c>
      <c r="B2050" s="35" t="s">
        <v>4221</v>
      </c>
      <c r="C2050" s="37" t="s">
        <v>4222</v>
      </c>
      <c r="D2050" s="37" t="s">
        <v>22291</v>
      </c>
      <c r="F2050" s="37">
        <v>50</v>
      </c>
      <c r="G2050" s="25" t="s">
        <v>18005</v>
      </c>
    </row>
    <row r="2051" spans="1:11" x14ac:dyDescent="0.2">
      <c r="A2051" s="2">
        <v>10620090</v>
      </c>
      <c r="B2051" s="35" t="s">
        <v>4223</v>
      </c>
      <c r="C2051" s="37" t="s">
        <v>4224</v>
      </c>
      <c r="D2051" s="37" t="s">
        <v>22292</v>
      </c>
      <c r="F2051" s="37">
        <v>34</v>
      </c>
      <c r="G2051" s="25" t="s">
        <v>13834</v>
      </c>
    </row>
    <row r="2052" spans="1:11" x14ac:dyDescent="0.2">
      <c r="A2052" s="2">
        <v>10620091</v>
      </c>
      <c r="B2052" s="35" t="s">
        <v>4225</v>
      </c>
      <c r="C2052" s="37" t="s">
        <v>4226</v>
      </c>
      <c r="D2052" s="37" t="s">
        <v>22293</v>
      </c>
      <c r="E2052" s="35" t="s">
        <v>13766</v>
      </c>
      <c r="F2052" s="37">
        <v>13</v>
      </c>
      <c r="G2052" s="25" t="s">
        <v>13793</v>
      </c>
      <c r="J2052" s="5" t="s">
        <v>13772</v>
      </c>
      <c r="K2052" s="5" t="s">
        <v>13792</v>
      </c>
    </row>
    <row r="2053" spans="1:11" x14ac:dyDescent="0.2">
      <c r="A2053" s="2">
        <v>10620092</v>
      </c>
      <c r="B2053" s="35" t="s">
        <v>4227</v>
      </c>
      <c r="C2053" s="37" t="s">
        <v>4228</v>
      </c>
      <c r="D2053" s="37" t="s">
        <v>22294</v>
      </c>
      <c r="F2053" s="37">
        <v>102</v>
      </c>
      <c r="G2053" s="25" t="s">
        <v>13829</v>
      </c>
    </row>
    <row r="2054" spans="1:11" x14ac:dyDescent="0.2">
      <c r="A2054" s="2">
        <v>10620093</v>
      </c>
      <c r="B2054" s="35" t="s">
        <v>4229</v>
      </c>
      <c r="C2054" s="37" t="s">
        <v>4230</v>
      </c>
      <c r="D2054" s="37" t="s">
        <v>22295</v>
      </c>
      <c r="F2054" s="37">
        <v>35</v>
      </c>
      <c r="G2054" s="25" t="s">
        <v>18005</v>
      </c>
    </row>
    <row r="2055" spans="1:11" x14ac:dyDescent="0.2">
      <c r="A2055" s="2">
        <v>10620094</v>
      </c>
      <c r="B2055" s="35" t="s">
        <v>4231</v>
      </c>
      <c r="C2055" s="37" t="s">
        <v>4232</v>
      </c>
      <c r="D2055" s="37" t="s">
        <v>22296</v>
      </c>
      <c r="F2055" s="37">
        <v>15</v>
      </c>
      <c r="G2055" s="25" t="s">
        <v>13873</v>
      </c>
    </row>
    <row r="2056" spans="1:11" x14ac:dyDescent="0.2">
      <c r="A2056" s="2">
        <v>10620095</v>
      </c>
      <c r="B2056" s="35" t="s">
        <v>4233</v>
      </c>
      <c r="C2056" s="37" t="s">
        <v>4234</v>
      </c>
      <c r="D2056" s="37" t="s">
        <v>22297</v>
      </c>
      <c r="F2056" s="37">
        <v>16</v>
      </c>
      <c r="G2056" s="25" t="s">
        <v>13793</v>
      </c>
    </row>
    <row r="2057" spans="1:11" x14ac:dyDescent="0.2">
      <c r="A2057" s="2">
        <v>10620096</v>
      </c>
      <c r="B2057" s="35" t="s">
        <v>4235</v>
      </c>
      <c r="C2057" s="37" t="s">
        <v>4236</v>
      </c>
      <c r="D2057" s="37" t="s">
        <v>22298</v>
      </c>
      <c r="F2057" s="37">
        <v>6</v>
      </c>
      <c r="G2057" s="25" t="s">
        <v>13800</v>
      </c>
    </row>
    <row r="2058" spans="1:11" x14ac:dyDescent="0.2">
      <c r="A2058" s="2">
        <v>10620097</v>
      </c>
      <c r="B2058" s="35" t="s">
        <v>2574</v>
      </c>
      <c r="C2058" s="37" t="s">
        <v>2575</v>
      </c>
      <c r="D2058" s="37" t="s">
        <v>22299</v>
      </c>
      <c r="E2058" s="35" t="s">
        <v>13766</v>
      </c>
      <c r="F2058" s="37">
        <v>9</v>
      </c>
      <c r="G2058" s="25" t="s">
        <v>18005</v>
      </c>
      <c r="H2058" s="23">
        <v>140000</v>
      </c>
      <c r="I2058" s="18" t="s">
        <v>15200</v>
      </c>
      <c r="J2058" s="5" t="s">
        <v>237</v>
      </c>
      <c r="K2058" s="5" t="s">
        <v>19421</v>
      </c>
    </row>
    <row r="2059" spans="1:11" x14ac:dyDescent="0.2">
      <c r="A2059" s="2">
        <v>10620098</v>
      </c>
      <c r="B2059" s="35" t="s">
        <v>4237</v>
      </c>
      <c r="C2059" s="37" t="s">
        <v>4238</v>
      </c>
      <c r="D2059" s="37" t="s">
        <v>22300</v>
      </c>
      <c r="F2059" s="37">
        <v>30</v>
      </c>
      <c r="G2059" s="25" t="s">
        <v>13856</v>
      </c>
    </row>
    <row r="2060" spans="1:11" x14ac:dyDescent="0.2">
      <c r="A2060" s="2">
        <v>10620099</v>
      </c>
      <c r="B2060" s="35" t="s">
        <v>4239</v>
      </c>
      <c r="C2060" s="37" t="s">
        <v>4240</v>
      </c>
      <c r="D2060" s="37" t="s">
        <v>22301</v>
      </c>
      <c r="F2060" s="37">
        <v>13</v>
      </c>
      <c r="G2060" s="25" t="s">
        <v>11</v>
      </c>
    </row>
    <row r="2061" spans="1:11" x14ac:dyDescent="0.2">
      <c r="A2061" s="2">
        <v>10620100</v>
      </c>
      <c r="B2061" s="35" t="s">
        <v>4241</v>
      </c>
      <c r="C2061" s="37" t="s">
        <v>4242</v>
      </c>
      <c r="D2061" s="37" t="s">
        <v>22302</v>
      </c>
      <c r="E2061" s="35" t="s">
        <v>13766</v>
      </c>
      <c r="F2061" s="37">
        <v>65</v>
      </c>
      <c r="G2061" s="25" t="s">
        <v>13829</v>
      </c>
      <c r="H2061" s="23">
        <v>185000</v>
      </c>
      <c r="I2061" s="18" t="s">
        <v>19420</v>
      </c>
      <c r="J2061" s="5" t="s">
        <v>237</v>
      </c>
      <c r="K2061" s="5" t="s">
        <v>19419</v>
      </c>
    </row>
    <row r="2062" spans="1:11" x14ac:dyDescent="0.2">
      <c r="A2062" s="2">
        <v>10620101</v>
      </c>
      <c r="B2062" s="35" t="s">
        <v>4243</v>
      </c>
      <c r="C2062" s="37" t="s">
        <v>4244</v>
      </c>
      <c r="D2062" s="37" t="s">
        <v>22303</v>
      </c>
      <c r="F2062" s="37">
        <v>50</v>
      </c>
      <c r="G2062" s="25" t="s">
        <v>18005</v>
      </c>
    </row>
    <row r="2063" spans="1:11" x14ac:dyDescent="0.2">
      <c r="A2063" s="2">
        <v>10620102</v>
      </c>
      <c r="B2063" s="35" t="s">
        <v>4245</v>
      </c>
      <c r="C2063" s="37" t="s">
        <v>4246</v>
      </c>
      <c r="D2063" s="37" t="s">
        <v>22304</v>
      </c>
      <c r="F2063" s="37">
        <v>1</v>
      </c>
      <c r="G2063" s="25" t="s">
        <v>11</v>
      </c>
    </row>
    <row r="2064" spans="1:11" x14ac:dyDescent="0.2">
      <c r="A2064" s="2">
        <v>10620103</v>
      </c>
      <c r="B2064" s="35" t="s">
        <v>4247</v>
      </c>
      <c r="C2064" s="37" t="s">
        <v>4248</v>
      </c>
      <c r="D2064" s="37" t="s">
        <v>20767</v>
      </c>
      <c r="F2064" s="37">
        <v>11</v>
      </c>
      <c r="G2064" s="25" t="s">
        <v>18005</v>
      </c>
    </row>
    <row r="2065" spans="1:11" x14ac:dyDescent="0.2">
      <c r="A2065" s="2">
        <v>10620104</v>
      </c>
      <c r="B2065" s="35" t="s">
        <v>4249</v>
      </c>
      <c r="C2065" s="37" t="s">
        <v>4250</v>
      </c>
      <c r="D2065" s="37" t="s">
        <v>22305</v>
      </c>
      <c r="E2065" s="35" t="s">
        <v>13766</v>
      </c>
      <c r="F2065" s="37">
        <v>42</v>
      </c>
      <c r="G2065" s="25" t="s">
        <v>13829</v>
      </c>
      <c r="H2065" s="23">
        <v>185000</v>
      </c>
      <c r="I2065" s="18" t="s">
        <v>19418</v>
      </c>
      <c r="J2065" s="5" t="s">
        <v>237</v>
      </c>
      <c r="K2065" s="5" t="s">
        <v>14329</v>
      </c>
    </row>
    <row r="2066" spans="1:11" x14ac:dyDescent="0.2">
      <c r="A2066" s="2">
        <v>10620105</v>
      </c>
      <c r="B2066" s="35" t="s">
        <v>4251</v>
      </c>
      <c r="C2066" s="37" t="s">
        <v>4252</v>
      </c>
      <c r="D2066" s="37" t="s">
        <v>22306</v>
      </c>
      <c r="F2066" s="37">
        <v>109</v>
      </c>
      <c r="G2066" s="25" t="s">
        <v>18005</v>
      </c>
    </row>
    <row r="2067" spans="1:11" x14ac:dyDescent="0.2">
      <c r="A2067" s="2">
        <v>10620106</v>
      </c>
      <c r="B2067" s="35" t="s">
        <v>4253</v>
      </c>
      <c r="C2067" s="37" t="s">
        <v>4254</v>
      </c>
      <c r="D2067" s="37" t="s">
        <v>22307</v>
      </c>
      <c r="E2067" s="35" t="s">
        <v>13766</v>
      </c>
      <c r="F2067" s="37">
        <v>46</v>
      </c>
      <c r="G2067" s="25" t="s">
        <v>18005</v>
      </c>
      <c r="H2067" s="23">
        <v>200000</v>
      </c>
      <c r="I2067" s="18" t="s">
        <v>19417</v>
      </c>
      <c r="J2067" s="5" t="s">
        <v>15707</v>
      </c>
      <c r="K2067" s="5" t="s">
        <v>19416</v>
      </c>
    </row>
    <row r="2068" spans="1:11" x14ac:dyDescent="0.2">
      <c r="A2068" s="2">
        <v>10620107</v>
      </c>
      <c r="B2068" s="35" t="s">
        <v>4255</v>
      </c>
      <c r="C2068" s="37" t="s">
        <v>4256</v>
      </c>
      <c r="D2068" s="37" t="s">
        <v>22308</v>
      </c>
      <c r="F2068" s="37">
        <v>18</v>
      </c>
      <c r="G2068" s="25" t="s">
        <v>13836</v>
      </c>
    </row>
    <row r="2069" spans="1:11" x14ac:dyDescent="0.2">
      <c r="A2069" s="2">
        <v>10620108</v>
      </c>
      <c r="B2069" s="35" t="s">
        <v>4257</v>
      </c>
      <c r="C2069" s="37" t="s">
        <v>4258</v>
      </c>
      <c r="D2069" s="37" t="s">
        <v>22309</v>
      </c>
      <c r="E2069" s="35" t="s">
        <v>13785</v>
      </c>
      <c r="F2069" s="37">
        <v>507</v>
      </c>
      <c r="G2069" s="25" t="s">
        <v>13836</v>
      </c>
      <c r="H2069" s="23">
        <v>210000</v>
      </c>
      <c r="J2069" s="5" t="s">
        <v>13769</v>
      </c>
      <c r="K2069" s="5" t="s">
        <v>19415</v>
      </c>
    </row>
    <row r="2070" spans="1:11" x14ac:dyDescent="0.2">
      <c r="A2070" s="2">
        <v>10620109</v>
      </c>
      <c r="B2070" s="35" t="s">
        <v>4259</v>
      </c>
      <c r="C2070" s="37" t="s">
        <v>4260</v>
      </c>
      <c r="D2070" s="37" t="s">
        <v>22310</v>
      </c>
      <c r="E2070" s="35" t="s">
        <v>13766</v>
      </c>
      <c r="F2070" s="37">
        <v>738</v>
      </c>
      <c r="G2070" s="25" t="s">
        <v>13836</v>
      </c>
      <c r="H2070" s="23">
        <v>220000</v>
      </c>
      <c r="I2070" s="18" t="s">
        <v>19414</v>
      </c>
      <c r="J2070" s="5" t="s">
        <v>19413</v>
      </c>
      <c r="K2070" s="5" t="s">
        <v>19412</v>
      </c>
    </row>
    <row r="2071" spans="1:11" x14ac:dyDescent="0.2">
      <c r="A2071" s="2">
        <v>10620110</v>
      </c>
      <c r="B2071" s="35" t="s">
        <v>4261</v>
      </c>
      <c r="C2071" s="37" t="s">
        <v>4262</v>
      </c>
      <c r="D2071" s="37" t="s">
        <v>22311</v>
      </c>
      <c r="F2071" s="37">
        <v>50</v>
      </c>
      <c r="G2071" s="25" t="s">
        <v>13829</v>
      </c>
      <c r="H2071" s="23">
        <v>200000</v>
      </c>
      <c r="I2071" s="18" t="s">
        <v>19411</v>
      </c>
      <c r="J2071" s="5" t="s">
        <v>13772</v>
      </c>
      <c r="K2071" s="5" t="s">
        <v>14172</v>
      </c>
    </row>
    <row r="2072" spans="1:11" x14ac:dyDescent="0.2">
      <c r="A2072" s="2">
        <v>10620111</v>
      </c>
      <c r="B2072" s="35" t="s">
        <v>4263</v>
      </c>
      <c r="C2072" s="37" t="s">
        <v>4264</v>
      </c>
      <c r="D2072" s="37" t="s">
        <v>22312</v>
      </c>
      <c r="F2072" s="37">
        <v>17</v>
      </c>
      <c r="G2072" s="25" t="s">
        <v>13829</v>
      </c>
    </row>
    <row r="2073" spans="1:11" x14ac:dyDescent="0.2">
      <c r="A2073" s="2">
        <v>10620112</v>
      </c>
      <c r="B2073" s="35" t="s">
        <v>4265</v>
      </c>
      <c r="C2073" s="37" t="s">
        <v>4266</v>
      </c>
      <c r="D2073" s="37" t="s">
        <v>22313</v>
      </c>
      <c r="G2073" s="25" t="s">
        <v>18005</v>
      </c>
    </row>
    <row r="2074" spans="1:11" x14ac:dyDescent="0.2">
      <c r="A2074" s="2">
        <v>10620113</v>
      </c>
      <c r="B2074" s="35" t="s">
        <v>4267</v>
      </c>
      <c r="C2074" s="37" t="s">
        <v>4268</v>
      </c>
      <c r="D2074" s="37" t="s">
        <v>22314</v>
      </c>
      <c r="F2074" s="37">
        <v>9</v>
      </c>
      <c r="G2074" s="25" t="s">
        <v>13793</v>
      </c>
    </row>
    <row r="2075" spans="1:11" x14ac:dyDescent="0.2">
      <c r="A2075" s="2">
        <v>10620114</v>
      </c>
      <c r="B2075" s="35" t="s">
        <v>4269</v>
      </c>
      <c r="C2075" s="37" t="s">
        <v>4270</v>
      </c>
      <c r="D2075" s="37" t="s">
        <v>22315</v>
      </c>
      <c r="F2075" s="37">
        <v>16</v>
      </c>
      <c r="G2075" s="25" t="s">
        <v>18005</v>
      </c>
    </row>
    <row r="2076" spans="1:11" x14ac:dyDescent="0.2">
      <c r="A2076" s="2">
        <v>10620115</v>
      </c>
      <c r="B2076" s="35" t="s">
        <v>4271</v>
      </c>
      <c r="C2076" s="37" t="s">
        <v>4272</v>
      </c>
      <c r="D2076" s="37" t="s">
        <v>22316</v>
      </c>
      <c r="F2076" s="37">
        <v>12</v>
      </c>
      <c r="G2076" s="25" t="s">
        <v>11</v>
      </c>
    </row>
    <row r="2077" spans="1:11" x14ac:dyDescent="0.2">
      <c r="A2077" s="2">
        <v>10620116</v>
      </c>
      <c r="B2077" s="35" t="s">
        <v>4273</v>
      </c>
      <c r="C2077" s="37" t="s">
        <v>4274</v>
      </c>
      <c r="D2077" s="37" t="s">
        <v>22317</v>
      </c>
      <c r="E2077" s="35" t="s">
        <v>13785</v>
      </c>
      <c r="F2077" s="37">
        <v>341</v>
      </c>
      <c r="G2077" s="25" t="s">
        <v>13836</v>
      </c>
      <c r="H2077" s="23">
        <v>210000</v>
      </c>
      <c r="J2077" s="5" t="s">
        <v>237</v>
      </c>
      <c r="K2077" s="5" t="s">
        <v>19410</v>
      </c>
    </row>
    <row r="2078" spans="1:11" x14ac:dyDescent="0.2">
      <c r="A2078" s="2">
        <v>10620117</v>
      </c>
      <c r="B2078" s="35" t="s">
        <v>4275</v>
      </c>
      <c r="C2078" s="37" t="s">
        <v>4276</v>
      </c>
      <c r="D2078" s="37" t="s">
        <v>22318</v>
      </c>
      <c r="E2078" s="35" t="s">
        <v>13785</v>
      </c>
      <c r="F2078" s="37">
        <v>348</v>
      </c>
      <c r="G2078" s="25" t="s">
        <v>13836</v>
      </c>
      <c r="H2078" s="23">
        <v>191000</v>
      </c>
      <c r="I2078" s="18" t="s">
        <v>19409</v>
      </c>
      <c r="J2078" s="5" t="s">
        <v>237</v>
      </c>
      <c r="K2078" s="5" t="s">
        <v>14240</v>
      </c>
    </row>
    <row r="2079" spans="1:11" x14ac:dyDescent="0.2">
      <c r="A2079" s="2">
        <v>10620118</v>
      </c>
      <c r="B2079" s="35" t="s">
        <v>4277</v>
      </c>
      <c r="C2079" s="37" t="s">
        <v>4278</v>
      </c>
      <c r="D2079" s="37" t="s">
        <v>22319</v>
      </c>
      <c r="F2079" s="37">
        <v>5</v>
      </c>
      <c r="G2079" s="25" t="s">
        <v>13829</v>
      </c>
    </row>
    <row r="2080" spans="1:11" x14ac:dyDescent="0.2">
      <c r="A2080" s="2">
        <v>10620119</v>
      </c>
      <c r="B2080" s="35" t="s">
        <v>4279</v>
      </c>
      <c r="C2080" s="37" t="s">
        <v>4280</v>
      </c>
      <c r="D2080" s="37" t="s">
        <v>22320</v>
      </c>
      <c r="F2080" s="37">
        <v>10</v>
      </c>
      <c r="G2080" s="25" t="s">
        <v>13800</v>
      </c>
    </row>
    <row r="2081" spans="1:11" x14ac:dyDescent="0.2">
      <c r="A2081" s="2">
        <v>10620120</v>
      </c>
      <c r="B2081" s="35" t="s">
        <v>4281</v>
      </c>
      <c r="C2081" s="37" t="s">
        <v>4282</v>
      </c>
      <c r="D2081" s="37" t="s">
        <v>22321</v>
      </c>
      <c r="F2081" s="37">
        <v>6</v>
      </c>
      <c r="G2081" s="25" t="s">
        <v>18005</v>
      </c>
    </row>
    <row r="2082" spans="1:11" x14ac:dyDescent="0.2">
      <c r="A2082" s="2">
        <v>10620121</v>
      </c>
      <c r="B2082" s="35" t="s">
        <v>4283</v>
      </c>
      <c r="C2082" s="37" t="s">
        <v>4284</v>
      </c>
      <c r="D2082" s="37" t="s">
        <v>22322</v>
      </c>
      <c r="F2082" s="37">
        <v>3</v>
      </c>
      <c r="G2082" s="25" t="s">
        <v>13800</v>
      </c>
    </row>
    <row r="2083" spans="1:11" x14ac:dyDescent="0.2">
      <c r="A2083" s="2">
        <v>10620122</v>
      </c>
      <c r="B2083" s="35" t="s">
        <v>4285</v>
      </c>
      <c r="C2083" s="37" t="s">
        <v>4286</v>
      </c>
      <c r="D2083" s="37" t="s">
        <v>22323</v>
      </c>
      <c r="F2083" s="37">
        <v>125</v>
      </c>
      <c r="G2083" s="25" t="s">
        <v>11</v>
      </c>
    </row>
    <row r="2084" spans="1:11" x14ac:dyDescent="0.2">
      <c r="A2084" s="2">
        <v>10620123</v>
      </c>
      <c r="B2084" s="35" t="s">
        <v>4287</v>
      </c>
      <c r="C2084" s="37" t="s">
        <v>4288</v>
      </c>
      <c r="D2084" s="37" t="s">
        <v>22324</v>
      </c>
      <c r="F2084" s="37">
        <v>29</v>
      </c>
      <c r="G2084" s="25" t="s">
        <v>18005</v>
      </c>
    </row>
    <row r="2085" spans="1:11" x14ac:dyDescent="0.2">
      <c r="A2085" s="2">
        <v>10620124</v>
      </c>
      <c r="B2085" s="35" t="s">
        <v>4289</v>
      </c>
      <c r="C2085" s="37" t="s">
        <v>4290</v>
      </c>
      <c r="D2085" s="37" t="s">
        <v>22325</v>
      </c>
      <c r="F2085" s="37">
        <v>13</v>
      </c>
      <c r="G2085" s="25" t="s">
        <v>18005</v>
      </c>
    </row>
    <row r="2086" spans="1:11" x14ac:dyDescent="0.2">
      <c r="A2086" s="2">
        <v>10620125</v>
      </c>
      <c r="B2086" s="35" t="s">
        <v>4291</v>
      </c>
      <c r="C2086" s="37" t="s">
        <v>4292</v>
      </c>
      <c r="D2086" s="37" t="s">
        <v>22326</v>
      </c>
      <c r="F2086" s="37">
        <v>104</v>
      </c>
      <c r="G2086" s="25" t="s">
        <v>18005</v>
      </c>
    </row>
    <row r="2087" spans="1:11" x14ac:dyDescent="0.2">
      <c r="A2087" s="2">
        <v>10620126</v>
      </c>
      <c r="B2087" s="35" t="s">
        <v>4293</v>
      </c>
      <c r="C2087" s="37" t="s">
        <v>4294</v>
      </c>
      <c r="D2087" s="37" t="s">
        <v>22327</v>
      </c>
      <c r="F2087" s="37">
        <v>9</v>
      </c>
      <c r="G2087" s="25" t="s">
        <v>11</v>
      </c>
    </row>
    <row r="2088" spans="1:11" x14ac:dyDescent="0.2">
      <c r="A2088" s="2">
        <v>10620127</v>
      </c>
      <c r="B2088" s="35" t="s">
        <v>4295</v>
      </c>
      <c r="C2088" s="37" t="s">
        <v>4296</v>
      </c>
      <c r="D2088" s="37" t="s">
        <v>22328</v>
      </c>
      <c r="E2088" s="35" t="s">
        <v>13766</v>
      </c>
      <c r="F2088" s="37">
        <v>10</v>
      </c>
      <c r="G2088" s="25" t="s">
        <v>13811</v>
      </c>
      <c r="H2088" s="23">
        <v>180000</v>
      </c>
      <c r="J2088" s="5" t="s">
        <v>13900</v>
      </c>
      <c r="K2088" s="5" t="s">
        <v>13943</v>
      </c>
    </row>
    <row r="2089" spans="1:11" x14ac:dyDescent="0.2">
      <c r="A2089" s="2">
        <v>10620128</v>
      </c>
      <c r="B2089" s="35" t="s">
        <v>4297</v>
      </c>
      <c r="C2089" s="37" t="s">
        <v>4298</v>
      </c>
      <c r="D2089" s="37" t="s">
        <v>22329</v>
      </c>
      <c r="F2089" s="37">
        <v>172</v>
      </c>
      <c r="G2089" s="25" t="s">
        <v>18005</v>
      </c>
    </row>
    <row r="2090" spans="1:11" x14ac:dyDescent="0.2">
      <c r="A2090" s="2">
        <v>10620129</v>
      </c>
      <c r="B2090" s="35" t="s">
        <v>4299</v>
      </c>
      <c r="C2090" s="37" t="s">
        <v>4300</v>
      </c>
      <c r="D2090" s="37" t="s">
        <v>22330</v>
      </c>
      <c r="F2090" s="37">
        <v>67</v>
      </c>
      <c r="G2090" s="25" t="s">
        <v>18005</v>
      </c>
    </row>
    <row r="2091" spans="1:11" x14ac:dyDescent="0.2">
      <c r="A2091" s="2">
        <v>10620130</v>
      </c>
      <c r="B2091" s="35" t="s">
        <v>4301</v>
      </c>
      <c r="C2091" s="37" t="s">
        <v>4302</v>
      </c>
      <c r="D2091" s="37" t="s">
        <v>22331</v>
      </c>
      <c r="F2091" s="37">
        <v>24</v>
      </c>
      <c r="G2091" s="25" t="s">
        <v>18005</v>
      </c>
    </row>
    <row r="2092" spans="1:11" x14ac:dyDescent="0.2">
      <c r="A2092" s="2">
        <v>10620131</v>
      </c>
      <c r="B2092" s="35" t="s">
        <v>4303</v>
      </c>
      <c r="C2092" s="37" t="s">
        <v>4300</v>
      </c>
      <c r="D2092" s="37" t="s">
        <v>22332</v>
      </c>
      <c r="F2092" s="37">
        <v>52</v>
      </c>
      <c r="G2092" s="25" t="s">
        <v>18005</v>
      </c>
    </row>
    <row r="2093" spans="1:11" x14ac:dyDescent="0.2">
      <c r="A2093" s="2">
        <v>10620132</v>
      </c>
      <c r="B2093" s="35" t="s">
        <v>4304</v>
      </c>
      <c r="C2093" s="37" t="s">
        <v>4305</v>
      </c>
      <c r="D2093" s="37" t="s">
        <v>22333</v>
      </c>
      <c r="F2093" s="37">
        <v>20</v>
      </c>
      <c r="G2093" s="25" t="s">
        <v>11</v>
      </c>
    </row>
    <row r="2094" spans="1:11" x14ac:dyDescent="0.2">
      <c r="A2094" s="2">
        <v>10620133</v>
      </c>
      <c r="B2094" s="35" t="s">
        <v>4306</v>
      </c>
      <c r="C2094" s="37" t="s">
        <v>4307</v>
      </c>
      <c r="D2094" s="37" t="s">
        <v>22334</v>
      </c>
      <c r="E2094" s="35" t="s">
        <v>13785</v>
      </c>
      <c r="F2094" s="37">
        <v>2430</v>
      </c>
      <c r="G2094" s="25" t="s">
        <v>13836</v>
      </c>
      <c r="H2094" s="23">
        <v>200000</v>
      </c>
      <c r="I2094" s="18" t="s">
        <v>19408</v>
      </c>
      <c r="J2094" s="5" t="s">
        <v>237</v>
      </c>
      <c r="K2094" s="5" t="s">
        <v>19407</v>
      </c>
    </row>
    <row r="2095" spans="1:11" x14ac:dyDescent="0.2">
      <c r="A2095" s="2">
        <v>10620134</v>
      </c>
      <c r="B2095" s="35" t="s">
        <v>4308</v>
      </c>
      <c r="C2095" s="37" t="s">
        <v>4309</v>
      </c>
      <c r="D2095" s="37" t="s">
        <v>22335</v>
      </c>
      <c r="F2095" s="37">
        <v>15</v>
      </c>
      <c r="G2095" s="25" t="s">
        <v>13829</v>
      </c>
    </row>
    <row r="2096" spans="1:11" x14ac:dyDescent="0.2">
      <c r="A2096" s="2">
        <v>10620135</v>
      </c>
      <c r="B2096" s="35" t="s">
        <v>4310</v>
      </c>
      <c r="C2096" s="37" t="s">
        <v>4311</v>
      </c>
      <c r="D2096" s="37" t="s">
        <v>22336</v>
      </c>
      <c r="G2096" s="25" t="s">
        <v>18005</v>
      </c>
    </row>
    <row r="2097" spans="1:7" x14ac:dyDescent="0.2">
      <c r="A2097" s="2">
        <v>10620136</v>
      </c>
      <c r="B2097" s="35" t="s">
        <v>4312</v>
      </c>
      <c r="C2097" s="37" t="s">
        <v>4313</v>
      </c>
      <c r="D2097" s="37" t="s">
        <v>22337</v>
      </c>
      <c r="F2097" s="37">
        <v>0</v>
      </c>
      <c r="G2097" s="25" t="s">
        <v>13834</v>
      </c>
    </row>
    <row r="2098" spans="1:7" x14ac:dyDescent="0.2">
      <c r="A2098" s="2">
        <v>10620137</v>
      </c>
      <c r="B2098" s="35" t="s">
        <v>4314</v>
      </c>
      <c r="C2098" s="37" t="s">
        <v>4315</v>
      </c>
      <c r="D2098" s="37" t="s">
        <v>22338</v>
      </c>
      <c r="F2098" s="37">
        <v>20</v>
      </c>
      <c r="G2098" s="25" t="s">
        <v>13829</v>
      </c>
    </row>
    <row r="2099" spans="1:7" x14ac:dyDescent="0.2">
      <c r="A2099" s="2">
        <v>10620138</v>
      </c>
      <c r="B2099" s="35" t="s">
        <v>4316</v>
      </c>
      <c r="C2099" s="37" t="s">
        <v>4317</v>
      </c>
      <c r="D2099" s="37" t="s">
        <v>22339</v>
      </c>
      <c r="G2099" s="25" t="s">
        <v>18005</v>
      </c>
    </row>
    <row r="2100" spans="1:7" x14ac:dyDescent="0.2">
      <c r="A2100" s="2">
        <v>10620139</v>
      </c>
      <c r="B2100" s="35" t="s">
        <v>4318</v>
      </c>
      <c r="C2100" s="37" t="s">
        <v>4319</v>
      </c>
      <c r="D2100" s="37" t="s">
        <v>22340</v>
      </c>
      <c r="F2100" s="37">
        <v>15</v>
      </c>
      <c r="G2100" s="25" t="s">
        <v>13856</v>
      </c>
    </row>
    <row r="2101" spans="1:7" x14ac:dyDescent="0.2">
      <c r="A2101" s="2">
        <v>10620140</v>
      </c>
      <c r="B2101" s="35" t="s">
        <v>4320</v>
      </c>
      <c r="C2101" s="37" t="s">
        <v>4321</v>
      </c>
      <c r="D2101" s="37" t="s">
        <v>22341</v>
      </c>
      <c r="G2101" s="25" t="s">
        <v>18005</v>
      </c>
    </row>
    <row r="2102" spans="1:7" x14ac:dyDescent="0.2">
      <c r="A2102" s="2">
        <v>10620141</v>
      </c>
      <c r="B2102" s="35" t="s">
        <v>4322</v>
      </c>
      <c r="C2102" s="37" t="s">
        <v>4323</v>
      </c>
      <c r="D2102" s="37" t="s">
        <v>22342</v>
      </c>
      <c r="G2102" s="25" t="s">
        <v>18005</v>
      </c>
    </row>
    <row r="2103" spans="1:7" x14ac:dyDescent="0.2">
      <c r="A2103" s="2">
        <v>10620142</v>
      </c>
      <c r="B2103" s="35" t="s">
        <v>4324</v>
      </c>
      <c r="C2103" s="37" t="s">
        <v>4325</v>
      </c>
      <c r="D2103" s="37" t="s">
        <v>22343</v>
      </c>
      <c r="G2103" s="25" t="s">
        <v>18005</v>
      </c>
    </row>
    <row r="2104" spans="1:7" x14ac:dyDescent="0.2">
      <c r="A2104" s="2">
        <v>10620143</v>
      </c>
      <c r="B2104" s="35" t="s">
        <v>4326</v>
      </c>
      <c r="C2104" s="37" t="s">
        <v>4327</v>
      </c>
      <c r="D2104" s="37" t="s">
        <v>22344</v>
      </c>
      <c r="F2104" s="37">
        <v>10</v>
      </c>
      <c r="G2104" s="25" t="s">
        <v>11</v>
      </c>
    </row>
    <row r="2105" spans="1:7" x14ac:dyDescent="0.2">
      <c r="A2105" s="2">
        <v>10620144</v>
      </c>
      <c r="B2105" s="35" t="s">
        <v>4328</v>
      </c>
      <c r="C2105" s="37" t="s">
        <v>4329</v>
      </c>
      <c r="D2105" s="37" t="s">
        <v>22345</v>
      </c>
      <c r="F2105" s="37">
        <v>24</v>
      </c>
      <c r="G2105" s="25" t="s">
        <v>13793</v>
      </c>
    </row>
    <row r="2106" spans="1:7" x14ac:dyDescent="0.2">
      <c r="A2106" s="2">
        <v>10620145</v>
      </c>
      <c r="B2106" s="35" t="s">
        <v>4330</v>
      </c>
      <c r="C2106" s="37" t="s">
        <v>4331</v>
      </c>
      <c r="D2106" s="37" t="s">
        <v>22346</v>
      </c>
      <c r="F2106" s="37">
        <v>776</v>
      </c>
      <c r="G2106" s="25" t="s">
        <v>13856</v>
      </c>
    </row>
    <row r="2107" spans="1:7" x14ac:dyDescent="0.2">
      <c r="A2107" s="2">
        <v>10620146</v>
      </c>
      <c r="B2107" s="35" t="s">
        <v>4332</v>
      </c>
      <c r="C2107" s="37" t="s">
        <v>4333</v>
      </c>
      <c r="D2107" s="37" t="s">
        <v>22347</v>
      </c>
      <c r="F2107" s="37">
        <v>113</v>
      </c>
      <c r="G2107" s="25" t="s">
        <v>13856</v>
      </c>
    </row>
    <row r="2108" spans="1:7" x14ac:dyDescent="0.2">
      <c r="A2108" s="2">
        <v>10620147</v>
      </c>
      <c r="B2108" s="35" t="s">
        <v>4334</v>
      </c>
      <c r="C2108" s="37" t="s">
        <v>4335</v>
      </c>
      <c r="D2108" s="37" t="s">
        <v>22348</v>
      </c>
      <c r="F2108" s="37">
        <v>280</v>
      </c>
      <c r="G2108" s="25" t="s">
        <v>13800</v>
      </c>
    </row>
    <row r="2109" spans="1:7" x14ac:dyDescent="0.2">
      <c r="A2109" s="2">
        <v>10620148</v>
      </c>
      <c r="B2109" s="35" t="s">
        <v>4336</v>
      </c>
      <c r="C2109" s="37" t="s">
        <v>4337</v>
      </c>
      <c r="D2109" s="37" t="s">
        <v>22349</v>
      </c>
      <c r="F2109" s="37">
        <v>15</v>
      </c>
      <c r="G2109" s="25" t="s">
        <v>13800</v>
      </c>
    </row>
    <row r="2110" spans="1:7" x14ac:dyDescent="0.2">
      <c r="A2110" s="2">
        <v>10620149</v>
      </c>
      <c r="B2110" s="35" t="s">
        <v>4338</v>
      </c>
      <c r="C2110" s="37" t="s">
        <v>4339</v>
      </c>
      <c r="D2110" s="37" t="s">
        <v>22350</v>
      </c>
      <c r="G2110" s="25" t="s">
        <v>18005</v>
      </c>
    </row>
    <row r="2111" spans="1:7" x14ac:dyDescent="0.2">
      <c r="A2111" s="2">
        <v>10620150</v>
      </c>
      <c r="B2111" s="35" t="s">
        <v>1155</v>
      </c>
      <c r="C2111" s="37" t="s">
        <v>1156</v>
      </c>
      <c r="D2111" s="37" t="s">
        <v>22351</v>
      </c>
      <c r="F2111" s="37">
        <v>10</v>
      </c>
      <c r="G2111" s="25" t="s">
        <v>11</v>
      </c>
    </row>
    <row r="2112" spans="1:7" x14ac:dyDescent="0.2">
      <c r="A2112" s="2">
        <v>10620151</v>
      </c>
      <c r="B2112" s="35" t="s">
        <v>4340</v>
      </c>
      <c r="C2112" s="37" t="s">
        <v>4341</v>
      </c>
      <c r="D2112" s="37" t="s">
        <v>22352</v>
      </c>
      <c r="F2112" s="37">
        <v>40</v>
      </c>
      <c r="G2112" s="25" t="s">
        <v>13836</v>
      </c>
    </row>
    <row r="2113" spans="1:11" x14ac:dyDescent="0.2">
      <c r="A2113" s="2">
        <v>10620152</v>
      </c>
      <c r="B2113" s="35" t="s">
        <v>4342</v>
      </c>
      <c r="C2113" s="37" t="s">
        <v>4343</v>
      </c>
      <c r="D2113" s="37" t="s">
        <v>22353</v>
      </c>
      <c r="F2113" s="37">
        <v>20</v>
      </c>
      <c r="G2113" s="25" t="s">
        <v>11</v>
      </c>
    </row>
    <row r="2114" spans="1:11" x14ac:dyDescent="0.2">
      <c r="A2114" s="2">
        <v>10620153</v>
      </c>
      <c r="B2114" s="35" t="s">
        <v>4344</v>
      </c>
      <c r="C2114" s="37" t="s">
        <v>4345</v>
      </c>
      <c r="D2114" s="37" t="s">
        <v>22354</v>
      </c>
      <c r="F2114" s="37">
        <v>15</v>
      </c>
      <c r="G2114" s="25" t="s">
        <v>11</v>
      </c>
    </row>
    <row r="2115" spans="1:11" x14ac:dyDescent="0.2">
      <c r="A2115" s="2">
        <v>10620154</v>
      </c>
      <c r="B2115" s="35" t="s">
        <v>4346</v>
      </c>
      <c r="C2115" s="37" t="s">
        <v>4347</v>
      </c>
      <c r="D2115" s="37" t="s">
        <v>22355</v>
      </c>
      <c r="F2115" s="37">
        <v>37</v>
      </c>
      <c r="G2115" s="25" t="s">
        <v>18005</v>
      </c>
    </row>
    <row r="2116" spans="1:11" x14ac:dyDescent="0.2">
      <c r="A2116" s="2">
        <v>10620155</v>
      </c>
      <c r="B2116" s="35" t="s">
        <v>4348</v>
      </c>
      <c r="C2116" s="37" t="s">
        <v>4349</v>
      </c>
      <c r="D2116" s="37" t="s">
        <v>22356</v>
      </c>
      <c r="F2116" s="37">
        <v>74</v>
      </c>
      <c r="G2116" s="25" t="s">
        <v>11</v>
      </c>
    </row>
    <row r="2117" spans="1:11" x14ac:dyDescent="0.2">
      <c r="A2117" s="2">
        <v>10620156</v>
      </c>
      <c r="B2117" s="35" t="s">
        <v>4350</v>
      </c>
      <c r="C2117" s="37" t="s">
        <v>4351</v>
      </c>
      <c r="D2117" s="37" t="s">
        <v>22357</v>
      </c>
      <c r="E2117" s="35" t="s">
        <v>13766</v>
      </c>
      <c r="F2117" s="37">
        <v>4</v>
      </c>
      <c r="G2117" s="25" t="s">
        <v>11</v>
      </c>
      <c r="H2117" s="23">
        <v>203000</v>
      </c>
      <c r="I2117" s="18" t="s">
        <v>19406</v>
      </c>
      <c r="J2117" s="5" t="s">
        <v>237</v>
      </c>
      <c r="K2117" s="5" t="s">
        <v>19405</v>
      </c>
    </row>
    <row r="2118" spans="1:11" x14ac:dyDescent="0.2">
      <c r="A2118" s="2">
        <v>10620157</v>
      </c>
      <c r="B2118" s="35" t="s">
        <v>4352</v>
      </c>
      <c r="C2118" s="37" t="s">
        <v>4353</v>
      </c>
      <c r="D2118" s="37" t="s">
        <v>22358</v>
      </c>
      <c r="F2118" s="37">
        <v>63</v>
      </c>
      <c r="G2118" s="25" t="s">
        <v>18005</v>
      </c>
    </row>
    <row r="2119" spans="1:11" x14ac:dyDescent="0.2">
      <c r="A2119" s="2">
        <v>10620158</v>
      </c>
      <c r="B2119" s="35" t="s">
        <v>4354</v>
      </c>
      <c r="C2119" s="37" t="s">
        <v>4355</v>
      </c>
      <c r="D2119" s="37" t="s">
        <v>22359</v>
      </c>
      <c r="F2119" s="37">
        <v>5</v>
      </c>
      <c r="G2119" s="25" t="s">
        <v>11</v>
      </c>
    </row>
    <row r="2120" spans="1:11" x14ac:dyDescent="0.2">
      <c r="A2120" s="2">
        <v>10620159</v>
      </c>
      <c r="B2120" s="35" t="s">
        <v>4356</v>
      </c>
      <c r="C2120" s="37" t="s">
        <v>4357</v>
      </c>
      <c r="D2120" s="37" t="s">
        <v>22360</v>
      </c>
      <c r="G2120" s="25" t="s">
        <v>18005</v>
      </c>
    </row>
    <row r="2121" spans="1:11" x14ac:dyDescent="0.2">
      <c r="A2121" s="2">
        <v>10620160</v>
      </c>
      <c r="B2121" s="35" t="s">
        <v>4358</v>
      </c>
      <c r="C2121" s="37" t="s">
        <v>4359</v>
      </c>
      <c r="D2121" s="37" t="s">
        <v>22361</v>
      </c>
      <c r="G2121" s="25" t="s">
        <v>18005</v>
      </c>
    </row>
    <row r="2122" spans="1:11" x14ac:dyDescent="0.2">
      <c r="A2122" s="2">
        <v>10620161</v>
      </c>
      <c r="B2122" s="35" t="s">
        <v>4360</v>
      </c>
      <c r="C2122" s="37" t="s">
        <v>4361</v>
      </c>
      <c r="D2122" s="37" t="s">
        <v>22362</v>
      </c>
      <c r="G2122" s="25" t="s">
        <v>18005</v>
      </c>
    </row>
    <row r="2123" spans="1:11" x14ac:dyDescent="0.2">
      <c r="A2123" s="2">
        <v>10620162</v>
      </c>
      <c r="B2123" s="35" t="s">
        <v>4362</v>
      </c>
      <c r="C2123" s="37" t="s">
        <v>4363</v>
      </c>
      <c r="D2123" s="37" t="s">
        <v>22363</v>
      </c>
      <c r="G2123" s="25" t="s">
        <v>18005</v>
      </c>
    </row>
    <row r="2124" spans="1:11" x14ac:dyDescent="0.2">
      <c r="A2124" s="2">
        <v>10620163</v>
      </c>
      <c r="B2124" s="35" t="s">
        <v>4364</v>
      </c>
      <c r="C2124" s="37" t="s">
        <v>4365</v>
      </c>
      <c r="D2124" s="37" t="s">
        <v>22364</v>
      </c>
      <c r="G2124" s="25" t="s">
        <v>18005</v>
      </c>
    </row>
    <row r="2125" spans="1:11" x14ac:dyDescent="0.2">
      <c r="A2125" s="2">
        <v>10620164</v>
      </c>
      <c r="B2125" s="35" t="s">
        <v>4366</v>
      </c>
      <c r="C2125" s="37" t="s">
        <v>4367</v>
      </c>
      <c r="D2125" s="37" t="s">
        <v>22365</v>
      </c>
      <c r="F2125" s="37">
        <v>10</v>
      </c>
      <c r="G2125" s="25" t="s">
        <v>13800</v>
      </c>
    </row>
    <row r="2126" spans="1:11" x14ac:dyDescent="0.2">
      <c r="A2126" s="2">
        <v>10620165</v>
      </c>
      <c r="B2126" s="35" t="s">
        <v>4368</v>
      </c>
      <c r="C2126" s="37" t="s">
        <v>4369</v>
      </c>
      <c r="D2126" s="37" t="s">
        <v>22366</v>
      </c>
      <c r="F2126" s="37">
        <v>10</v>
      </c>
      <c r="G2126" s="25" t="s">
        <v>13889</v>
      </c>
    </row>
    <row r="2127" spans="1:11" x14ac:dyDescent="0.2">
      <c r="A2127" s="2">
        <v>10620166</v>
      </c>
      <c r="B2127" s="35" t="s">
        <v>4370</v>
      </c>
      <c r="C2127" s="37" t="s">
        <v>4371</v>
      </c>
      <c r="D2127" s="37" t="s">
        <v>22367</v>
      </c>
      <c r="F2127" s="37">
        <v>8</v>
      </c>
      <c r="G2127" s="25" t="s">
        <v>11</v>
      </c>
    </row>
    <row r="2128" spans="1:11" x14ac:dyDescent="0.2">
      <c r="A2128" s="2">
        <v>10620167</v>
      </c>
      <c r="B2128" s="35" t="s">
        <v>4372</v>
      </c>
      <c r="C2128" s="37" t="s">
        <v>4373</v>
      </c>
      <c r="D2128" s="37" t="s">
        <v>22368</v>
      </c>
      <c r="F2128" s="37">
        <v>0</v>
      </c>
      <c r="G2128" s="25" t="s">
        <v>13811</v>
      </c>
    </row>
    <row r="2129" spans="1:11" x14ac:dyDescent="0.2">
      <c r="A2129" s="2">
        <v>10620168</v>
      </c>
      <c r="B2129" s="35" t="s">
        <v>4374</v>
      </c>
      <c r="C2129" s="37" t="s">
        <v>4375</v>
      </c>
      <c r="D2129" s="37" t="s">
        <v>22369</v>
      </c>
      <c r="F2129" s="37">
        <v>15</v>
      </c>
      <c r="G2129" s="25" t="s">
        <v>11</v>
      </c>
    </row>
    <row r="2130" spans="1:11" x14ac:dyDescent="0.2">
      <c r="A2130" s="2">
        <v>10620169</v>
      </c>
      <c r="B2130" s="35" t="s">
        <v>4376</v>
      </c>
      <c r="C2130" s="37" t="s">
        <v>4377</v>
      </c>
      <c r="D2130" s="37" t="s">
        <v>22370</v>
      </c>
      <c r="E2130" s="35" t="s">
        <v>13785</v>
      </c>
      <c r="F2130" s="37">
        <v>8452</v>
      </c>
      <c r="G2130" s="25" t="s">
        <v>13836</v>
      </c>
      <c r="H2130" s="23">
        <v>210000</v>
      </c>
      <c r="I2130" s="18" t="s">
        <v>19404</v>
      </c>
      <c r="J2130" s="5" t="s">
        <v>19403</v>
      </c>
      <c r="K2130" s="5" t="s">
        <v>19402</v>
      </c>
    </row>
    <row r="2131" spans="1:11" x14ac:dyDescent="0.2">
      <c r="A2131" s="2">
        <v>10620177</v>
      </c>
      <c r="B2131" s="35" t="s">
        <v>20397</v>
      </c>
      <c r="C2131" s="37" t="s">
        <v>20398</v>
      </c>
      <c r="D2131" s="37" t="s">
        <v>20399</v>
      </c>
      <c r="F2131" s="37">
        <v>100</v>
      </c>
      <c r="G2131" s="25" t="s">
        <v>13800</v>
      </c>
    </row>
    <row r="2132" spans="1:11" x14ac:dyDescent="0.2">
      <c r="A2132" s="2">
        <v>10620178</v>
      </c>
      <c r="B2132" s="35" t="s">
        <v>22371</v>
      </c>
      <c r="C2132" s="37" t="s">
        <v>22372</v>
      </c>
      <c r="D2132" s="37" t="s">
        <v>22373</v>
      </c>
      <c r="F2132" s="37">
        <v>200</v>
      </c>
      <c r="G2132" s="25" t="s">
        <v>13796</v>
      </c>
    </row>
    <row r="2133" spans="1:11" x14ac:dyDescent="0.2">
      <c r="A2133" s="2">
        <v>10620179</v>
      </c>
      <c r="B2133" s="35" t="s">
        <v>4890</v>
      </c>
      <c r="C2133" s="37" t="s">
        <v>22374</v>
      </c>
      <c r="D2133" s="37" t="s">
        <v>22375</v>
      </c>
      <c r="F2133" s="37">
        <v>200</v>
      </c>
      <c r="G2133" s="25" t="s">
        <v>13796</v>
      </c>
    </row>
    <row r="2134" spans="1:11" x14ac:dyDescent="0.2">
      <c r="A2134" s="2">
        <v>10630001</v>
      </c>
      <c r="B2134" s="35" t="s">
        <v>4378</v>
      </c>
      <c r="C2134" s="37" t="s">
        <v>4379</v>
      </c>
      <c r="D2134" s="37" t="s">
        <v>22376</v>
      </c>
      <c r="F2134" s="37">
        <v>450</v>
      </c>
      <c r="G2134" s="25" t="s">
        <v>14133</v>
      </c>
    </row>
    <row r="2135" spans="1:11" x14ac:dyDescent="0.2">
      <c r="A2135" s="2">
        <v>10630002</v>
      </c>
      <c r="B2135" s="35" t="s">
        <v>4380</v>
      </c>
      <c r="C2135" s="37" t="s">
        <v>4381</v>
      </c>
      <c r="D2135" s="37" t="s">
        <v>22377</v>
      </c>
      <c r="F2135" s="37">
        <v>1950</v>
      </c>
      <c r="G2135" s="25" t="s">
        <v>14003</v>
      </c>
    </row>
    <row r="2136" spans="1:11" x14ac:dyDescent="0.2">
      <c r="A2136" s="2">
        <v>10630003</v>
      </c>
      <c r="B2136" s="35" t="s">
        <v>4382</v>
      </c>
      <c r="C2136" s="37" t="s">
        <v>4383</v>
      </c>
      <c r="D2136" s="37" t="s">
        <v>22378</v>
      </c>
      <c r="E2136" s="35" t="s">
        <v>13785</v>
      </c>
      <c r="F2136" s="37">
        <v>1287</v>
      </c>
      <c r="G2136" s="25" t="s">
        <v>14003</v>
      </c>
      <c r="H2136" s="23">
        <v>250000</v>
      </c>
      <c r="I2136" s="18" t="s">
        <v>19401</v>
      </c>
      <c r="J2136" s="5" t="s">
        <v>19400</v>
      </c>
      <c r="K2136" s="5" t="s">
        <v>19399</v>
      </c>
    </row>
    <row r="2137" spans="1:11" x14ac:dyDescent="0.2">
      <c r="A2137" s="2">
        <v>10630004</v>
      </c>
      <c r="B2137" s="35" t="s">
        <v>290</v>
      </c>
      <c r="C2137" s="37" t="s">
        <v>4384</v>
      </c>
      <c r="D2137" s="37" t="s">
        <v>20337</v>
      </c>
      <c r="E2137" s="35" t="s">
        <v>13766</v>
      </c>
      <c r="F2137" s="37">
        <v>572</v>
      </c>
      <c r="G2137" s="25" t="s">
        <v>14003</v>
      </c>
      <c r="H2137" s="23">
        <v>162000</v>
      </c>
      <c r="I2137" s="18" t="s">
        <v>19398</v>
      </c>
      <c r="J2137" s="5" t="s">
        <v>237</v>
      </c>
      <c r="K2137" s="5" t="s">
        <v>19397</v>
      </c>
    </row>
    <row r="2138" spans="1:11" x14ac:dyDescent="0.2">
      <c r="A2138" s="2">
        <v>10630005</v>
      </c>
      <c r="B2138" s="35" t="s">
        <v>4385</v>
      </c>
      <c r="C2138" s="37" t="s">
        <v>4386</v>
      </c>
      <c r="D2138" s="37" t="s">
        <v>22379</v>
      </c>
      <c r="F2138" s="37">
        <v>411</v>
      </c>
      <c r="G2138" s="25" t="s">
        <v>13856</v>
      </c>
    </row>
    <row r="2139" spans="1:11" x14ac:dyDescent="0.2">
      <c r="A2139" s="2">
        <v>10630006</v>
      </c>
      <c r="B2139" s="35" t="s">
        <v>4387</v>
      </c>
      <c r="C2139" s="37" t="s">
        <v>4388</v>
      </c>
      <c r="D2139" s="37" t="s">
        <v>22380</v>
      </c>
      <c r="F2139" s="37">
        <v>666</v>
      </c>
      <c r="G2139" s="25" t="s">
        <v>13889</v>
      </c>
    </row>
    <row r="2140" spans="1:11" x14ac:dyDescent="0.2">
      <c r="A2140" s="2">
        <v>10630007</v>
      </c>
      <c r="B2140" s="35" t="s">
        <v>4389</v>
      </c>
      <c r="C2140" s="37" t="s">
        <v>4390</v>
      </c>
      <c r="D2140" s="37" t="s">
        <v>22381</v>
      </c>
      <c r="F2140" s="37">
        <v>800</v>
      </c>
      <c r="G2140" s="25" t="s">
        <v>14007</v>
      </c>
    </row>
    <row r="2141" spans="1:11" x14ac:dyDescent="0.2">
      <c r="A2141" s="2">
        <v>10630008</v>
      </c>
      <c r="B2141" s="35" t="s">
        <v>4391</v>
      </c>
      <c r="C2141" s="37" t="s">
        <v>4392</v>
      </c>
      <c r="D2141" s="37" t="s">
        <v>22382</v>
      </c>
      <c r="F2141" s="37">
        <v>136</v>
      </c>
      <c r="G2141" s="25" t="s">
        <v>13876</v>
      </c>
    </row>
    <row r="2142" spans="1:11" x14ac:dyDescent="0.2">
      <c r="A2142" s="2">
        <v>10630009</v>
      </c>
      <c r="B2142" s="35" t="s">
        <v>4393</v>
      </c>
      <c r="C2142" s="37" t="s">
        <v>4394</v>
      </c>
      <c r="D2142" s="37" t="s">
        <v>22383</v>
      </c>
      <c r="F2142" s="37">
        <v>450</v>
      </c>
      <c r="G2142" s="25" t="s">
        <v>13889</v>
      </c>
    </row>
    <row r="2143" spans="1:11" x14ac:dyDescent="0.2">
      <c r="A2143" s="2">
        <v>10630010</v>
      </c>
      <c r="B2143" s="35" t="s">
        <v>4395</v>
      </c>
      <c r="C2143" s="37" t="s">
        <v>4396</v>
      </c>
      <c r="D2143" s="37" t="s">
        <v>22384</v>
      </c>
      <c r="F2143" s="37">
        <v>60</v>
      </c>
      <c r="G2143" s="25" t="s">
        <v>18005</v>
      </c>
    </row>
    <row r="2144" spans="1:11" x14ac:dyDescent="0.2">
      <c r="A2144" s="2">
        <v>10630011</v>
      </c>
      <c r="B2144" s="35" t="s">
        <v>4397</v>
      </c>
      <c r="C2144" s="37" t="s">
        <v>4398</v>
      </c>
      <c r="D2144" s="37" t="s">
        <v>22385</v>
      </c>
      <c r="F2144" s="37">
        <v>484</v>
      </c>
      <c r="G2144" s="25" t="s">
        <v>13891</v>
      </c>
    </row>
    <row r="2145" spans="1:11" x14ac:dyDescent="0.2">
      <c r="A2145" s="2">
        <v>10630012</v>
      </c>
      <c r="B2145" s="35" t="s">
        <v>4399</v>
      </c>
      <c r="C2145" s="37" t="s">
        <v>4400</v>
      </c>
      <c r="D2145" s="37" t="s">
        <v>22386</v>
      </c>
      <c r="F2145" s="37">
        <v>2032</v>
      </c>
      <c r="G2145" s="25" t="s">
        <v>13926</v>
      </c>
    </row>
    <row r="2146" spans="1:11" x14ac:dyDescent="0.2">
      <c r="A2146" s="2">
        <v>10630013</v>
      </c>
      <c r="B2146" s="35" t="s">
        <v>4401</v>
      </c>
      <c r="C2146" s="37" t="s">
        <v>4402</v>
      </c>
      <c r="D2146" s="37" t="s">
        <v>22387</v>
      </c>
      <c r="F2146" s="37">
        <v>806</v>
      </c>
      <c r="G2146" s="25" t="s">
        <v>13889</v>
      </c>
    </row>
    <row r="2147" spans="1:11" x14ac:dyDescent="0.2">
      <c r="A2147" s="2">
        <v>10630015</v>
      </c>
      <c r="B2147" s="35" t="s">
        <v>4403</v>
      </c>
      <c r="C2147" s="37" t="s">
        <v>4404</v>
      </c>
      <c r="D2147" s="37" t="s">
        <v>22388</v>
      </c>
      <c r="F2147" s="37">
        <v>17</v>
      </c>
      <c r="G2147" s="25" t="s">
        <v>13873</v>
      </c>
    </row>
    <row r="2148" spans="1:11" x14ac:dyDescent="0.2">
      <c r="A2148" s="2">
        <v>10630016</v>
      </c>
      <c r="B2148" s="35" t="s">
        <v>4405</v>
      </c>
      <c r="C2148" s="37" t="s">
        <v>4406</v>
      </c>
      <c r="D2148" s="37" t="s">
        <v>22389</v>
      </c>
      <c r="F2148" s="37">
        <v>79</v>
      </c>
      <c r="G2148" s="25" t="s">
        <v>18005</v>
      </c>
    </row>
    <row r="2149" spans="1:11" x14ac:dyDescent="0.2">
      <c r="A2149" s="2">
        <v>10630017</v>
      </c>
      <c r="B2149" s="35" t="s">
        <v>4407</v>
      </c>
      <c r="C2149" s="37" t="s">
        <v>4408</v>
      </c>
      <c r="D2149" s="37" t="s">
        <v>22390</v>
      </c>
      <c r="F2149" s="37">
        <v>477</v>
      </c>
      <c r="G2149" s="25" t="s">
        <v>13889</v>
      </c>
    </row>
    <row r="2150" spans="1:11" x14ac:dyDescent="0.2">
      <c r="A2150" s="2">
        <v>10630018</v>
      </c>
      <c r="B2150" s="35" t="s">
        <v>4409</v>
      </c>
      <c r="C2150" s="37" t="s">
        <v>4410</v>
      </c>
      <c r="D2150" s="37" t="s">
        <v>22391</v>
      </c>
      <c r="F2150" s="37">
        <v>700</v>
      </c>
      <c r="G2150" s="25" t="s">
        <v>14007</v>
      </c>
    </row>
    <row r="2151" spans="1:11" x14ac:dyDescent="0.2">
      <c r="A2151" s="2">
        <v>10630019</v>
      </c>
      <c r="B2151" s="35" t="s">
        <v>4411</v>
      </c>
      <c r="C2151" s="37" t="s">
        <v>4412</v>
      </c>
      <c r="D2151" s="37" t="s">
        <v>22392</v>
      </c>
      <c r="F2151" s="37">
        <v>151</v>
      </c>
      <c r="G2151" s="25" t="s">
        <v>13926</v>
      </c>
    </row>
    <row r="2152" spans="1:11" x14ac:dyDescent="0.2">
      <c r="A2152" s="2">
        <v>10630020</v>
      </c>
      <c r="B2152" s="35" t="s">
        <v>4413</v>
      </c>
      <c r="C2152" s="37" t="s">
        <v>4414</v>
      </c>
      <c r="D2152" s="37" t="s">
        <v>22393</v>
      </c>
      <c r="E2152" s="35" t="s">
        <v>13766</v>
      </c>
      <c r="F2152" s="37">
        <v>1350</v>
      </c>
      <c r="G2152" s="25" t="s">
        <v>13876</v>
      </c>
      <c r="H2152" s="23">
        <v>200000</v>
      </c>
      <c r="I2152" s="18" t="s">
        <v>19396</v>
      </c>
      <c r="J2152" s="5" t="s">
        <v>237</v>
      </c>
      <c r="K2152" s="5" t="s">
        <v>19395</v>
      </c>
    </row>
    <row r="2153" spans="1:11" x14ac:dyDescent="0.2">
      <c r="A2153" s="2">
        <v>10630021</v>
      </c>
      <c r="B2153" s="35" t="s">
        <v>4415</v>
      </c>
      <c r="C2153" s="37" t="s">
        <v>4416</v>
      </c>
      <c r="D2153" s="37" t="s">
        <v>22394</v>
      </c>
      <c r="E2153" s="35" t="s">
        <v>13785</v>
      </c>
      <c r="F2153" s="37">
        <v>1000</v>
      </c>
      <c r="G2153" s="25" t="s">
        <v>18074</v>
      </c>
      <c r="H2153" s="23">
        <v>190000</v>
      </c>
      <c r="I2153" s="18" t="s">
        <v>19394</v>
      </c>
      <c r="J2153" s="5" t="s">
        <v>19393</v>
      </c>
      <c r="K2153" s="5" t="s">
        <v>19392</v>
      </c>
    </row>
    <row r="2154" spans="1:11" x14ac:dyDescent="0.2">
      <c r="A2154" s="2">
        <v>10630022</v>
      </c>
      <c r="B2154" s="35" t="s">
        <v>4417</v>
      </c>
      <c r="C2154" s="37" t="s">
        <v>4418</v>
      </c>
      <c r="D2154" s="37" t="s">
        <v>22395</v>
      </c>
      <c r="F2154" s="37">
        <v>110</v>
      </c>
      <c r="G2154" s="25" t="s">
        <v>14071</v>
      </c>
    </row>
    <row r="2155" spans="1:11" x14ac:dyDescent="0.2">
      <c r="A2155" s="2">
        <v>10630023</v>
      </c>
      <c r="B2155" s="35" t="s">
        <v>4419</v>
      </c>
      <c r="C2155" s="37" t="s">
        <v>4420</v>
      </c>
      <c r="D2155" s="37" t="s">
        <v>22396</v>
      </c>
      <c r="F2155" s="37">
        <v>8</v>
      </c>
      <c r="G2155" s="25" t="s">
        <v>18005</v>
      </c>
    </row>
    <row r="2156" spans="1:11" x14ac:dyDescent="0.2">
      <c r="A2156" s="2">
        <v>10630024</v>
      </c>
      <c r="B2156" s="35" t="s">
        <v>4421</v>
      </c>
      <c r="C2156" s="37" t="s">
        <v>4422</v>
      </c>
      <c r="D2156" s="37" t="s">
        <v>22397</v>
      </c>
      <c r="E2156" s="35" t="s">
        <v>13766</v>
      </c>
      <c r="F2156" s="37">
        <v>462</v>
      </c>
      <c r="G2156" s="25" t="s">
        <v>14003</v>
      </c>
      <c r="H2156" s="23">
        <v>220000</v>
      </c>
      <c r="I2156" s="18" t="s">
        <v>19391</v>
      </c>
      <c r="J2156" s="5" t="s">
        <v>19390</v>
      </c>
      <c r="K2156" s="5" t="s">
        <v>19389</v>
      </c>
    </row>
    <row r="2157" spans="1:11" x14ac:dyDescent="0.2">
      <c r="A2157" s="2">
        <v>10630025</v>
      </c>
      <c r="B2157" s="35" t="s">
        <v>4423</v>
      </c>
      <c r="C2157" s="37" t="s">
        <v>4424</v>
      </c>
      <c r="D2157" s="37" t="s">
        <v>22398</v>
      </c>
      <c r="F2157" s="37">
        <v>785</v>
      </c>
      <c r="G2157" s="25" t="s">
        <v>13889</v>
      </c>
    </row>
    <row r="2158" spans="1:11" x14ac:dyDescent="0.2">
      <c r="A2158" s="2">
        <v>10630026</v>
      </c>
      <c r="B2158" s="35" t="s">
        <v>4425</v>
      </c>
      <c r="C2158" s="37" t="s">
        <v>4426</v>
      </c>
      <c r="D2158" s="37" t="s">
        <v>22399</v>
      </c>
      <c r="F2158" s="37">
        <v>118</v>
      </c>
      <c r="G2158" s="25" t="s">
        <v>13834</v>
      </c>
    </row>
    <row r="2159" spans="1:11" x14ac:dyDescent="0.2">
      <c r="A2159" s="2">
        <v>10630027</v>
      </c>
      <c r="B2159" s="35" t="s">
        <v>4427</v>
      </c>
      <c r="C2159" s="37" t="s">
        <v>4428</v>
      </c>
      <c r="D2159" s="37" t="s">
        <v>22400</v>
      </c>
      <c r="F2159" s="37">
        <v>748</v>
      </c>
      <c r="G2159" s="25" t="s">
        <v>18005</v>
      </c>
    </row>
    <row r="2160" spans="1:11" x14ac:dyDescent="0.2">
      <c r="A2160" s="2">
        <v>10630028</v>
      </c>
      <c r="B2160" s="35" t="s">
        <v>4429</v>
      </c>
      <c r="C2160" s="37" t="s">
        <v>4430</v>
      </c>
      <c r="D2160" s="37" t="s">
        <v>22401</v>
      </c>
      <c r="F2160" s="37">
        <v>58</v>
      </c>
      <c r="G2160" s="25" t="s">
        <v>13820</v>
      </c>
    </row>
    <row r="2161" spans="1:11" x14ac:dyDescent="0.2">
      <c r="A2161" s="2">
        <v>10630029</v>
      </c>
      <c r="B2161" s="35" t="s">
        <v>4431</v>
      </c>
      <c r="C2161" s="37" t="s">
        <v>4432</v>
      </c>
      <c r="D2161" s="37" t="s">
        <v>22402</v>
      </c>
      <c r="E2161" s="35" t="s">
        <v>13766</v>
      </c>
      <c r="F2161" s="37">
        <v>800</v>
      </c>
      <c r="G2161" s="25" t="s">
        <v>13876</v>
      </c>
      <c r="H2161" s="23">
        <v>200000</v>
      </c>
      <c r="I2161" s="18" t="s">
        <v>19388</v>
      </c>
      <c r="J2161" s="5" t="s">
        <v>237</v>
      </c>
      <c r="K2161" s="5" t="s">
        <v>19387</v>
      </c>
    </row>
    <row r="2162" spans="1:11" x14ac:dyDescent="0.2">
      <c r="A2162" s="2">
        <v>10630030</v>
      </c>
      <c r="B2162" s="35" t="s">
        <v>4433</v>
      </c>
      <c r="C2162" s="37" t="s">
        <v>4434</v>
      </c>
      <c r="D2162" s="37" t="s">
        <v>22403</v>
      </c>
      <c r="F2162" s="37">
        <v>1380</v>
      </c>
      <c r="G2162" s="25" t="s">
        <v>13889</v>
      </c>
    </row>
    <row r="2163" spans="1:11" x14ac:dyDescent="0.2">
      <c r="A2163" s="2">
        <v>10630031</v>
      </c>
      <c r="B2163" s="35" t="s">
        <v>4435</v>
      </c>
      <c r="C2163" s="37" t="s">
        <v>4436</v>
      </c>
      <c r="D2163" s="37" t="s">
        <v>22404</v>
      </c>
      <c r="F2163" s="37">
        <v>28</v>
      </c>
      <c r="G2163" s="25" t="s">
        <v>18005</v>
      </c>
    </row>
    <row r="2164" spans="1:11" x14ac:dyDescent="0.2">
      <c r="A2164" s="2">
        <v>10630032</v>
      </c>
      <c r="B2164" s="35" t="s">
        <v>4437</v>
      </c>
      <c r="C2164" s="37" t="s">
        <v>4438</v>
      </c>
      <c r="D2164" s="37" t="s">
        <v>22405</v>
      </c>
      <c r="F2164" s="37">
        <v>30</v>
      </c>
      <c r="G2164" s="25" t="s">
        <v>13876</v>
      </c>
    </row>
    <row r="2165" spans="1:11" x14ac:dyDescent="0.2">
      <c r="A2165" s="2">
        <v>10630033</v>
      </c>
      <c r="B2165" s="35" t="s">
        <v>4439</v>
      </c>
      <c r="C2165" s="37" t="s">
        <v>4440</v>
      </c>
      <c r="D2165" s="37" t="s">
        <v>22406</v>
      </c>
      <c r="E2165" s="35" t="s">
        <v>13785</v>
      </c>
      <c r="F2165" s="37">
        <v>339</v>
      </c>
      <c r="G2165" s="25" t="s">
        <v>13942</v>
      </c>
      <c r="H2165" s="23">
        <v>192500</v>
      </c>
      <c r="I2165" s="18" t="s">
        <v>19386</v>
      </c>
      <c r="J2165" s="5" t="s">
        <v>237</v>
      </c>
      <c r="K2165" s="5" t="s">
        <v>19385</v>
      </c>
    </row>
    <row r="2166" spans="1:11" x14ac:dyDescent="0.2">
      <c r="A2166" s="2">
        <v>10630034</v>
      </c>
      <c r="B2166" s="35" t="s">
        <v>4441</v>
      </c>
      <c r="C2166" s="37" t="s">
        <v>4442</v>
      </c>
      <c r="D2166" s="37" t="s">
        <v>22407</v>
      </c>
      <c r="E2166" s="35" t="s">
        <v>13785</v>
      </c>
      <c r="F2166" s="37">
        <v>1765</v>
      </c>
      <c r="G2166" s="25" t="s">
        <v>13974</v>
      </c>
      <c r="H2166" s="23">
        <v>201500</v>
      </c>
      <c r="J2166" s="5" t="s">
        <v>16362</v>
      </c>
      <c r="K2166" s="5" t="s">
        <v>19384</v>
      </c>
    </row>
    <row r="2167" spans="1:11" x14ac:dyDescent="0.2">
      <c r="A2167" s="2">
        <v>10630035</v>
      </c>
      <c r="B2167" s="35" t="s">
        <v>4443</v>
      </c>
      <c r="C2167" s="37" t="s">
        <v>4444</v>
      </c>
      <c r="D2167" s="37" t="s">
        <v>22408</v>
      </c>
      <c r="F2167" s="37">
        <v>239</v>
      </c>
      <c r="G2167" s="25" t="s">
        <v>18005</v>
      </c>
    </row>
    <row r="2168" spans="1:11" x14ac:dyDescent="0.2">
      <c r="A2168" s="2">
        <v>10630036</v>
      </c>
      <c r="B2168" s="35" t="s">
        <v>4445</v>
      </c>
      <c r="C2168" s="37" t="s">
        <v>4446</v>
      </c>
      <c r="D2168" s="37" t="s">
        <v>22409</v>
      </c>
      <c r="E2168" s="35" t="s">
        <v>13785</v>
      </c>
      <c r="F2168" s="37">
        <v>390</v>
      </c>
      <c r="G2168" s="25" t="s">
        <v>13895</v>
      </c>
      <c r="H2168" s="23">
        <v>212767</v>
      </c>
      <c r="I2168" s="18" t="s">
        <v>19383</v>
      </c>
      <c r="J2168" s="5" t="s">
        <v>13954</v>
      </c>
      <c r="K2168" s="5" t="s">
        <v>19382</v>
      </c>
    </row>
    <row r="2169" spans="1:11" x14ac:dyDescent="0.2">
      <c r="A2169" s="2">
        <v>10630037</v>
      </c>
      <c r="B2169" s="35" t="s">
        <v>4447</v>
      </c>
      <c r="C2169" s="37" t="s">
        <v>4448</v>
      </c>
      <c r="D2169" s="37" t="s">
        <v>22410</v>
      </c>
      <c r="F2169" s="37">
        <v>140</v>
      </c>
      <c r="G2169" s="25" t="s">
        <v>13891</v>
      </c>
    </row>
    <row r="2170" spans="1:11" x14ac:dyDescent="0.2">
      <c r="A2170" s="2">
        <v>10630038</v>
      </c>
      <c r="B2170" s="35" t="s">
        <v>4449</v>
      </c>
      <c r="C2170" s="37" t="s">
        <v>4450</v>
      </c>
      <c r="D2170" s="37" t="s">
        <v>22411</v>
      </c>
      <c r="F2170" s="37">
        <v>3673</v>
      </c>
      <c r="G2170" s="25" t="s">
        <v>13914</v>
      </c>
    </row>
    <row r="2171" spans="1:11" x14ac:dyDescent="0.2">
      <c r="A2171" s="2">
        <v>10630039</v>
      </c>
      <c r="B2171" s="35" t="s">
        <v>4451</v>
      </c>
      <c r="C2171" s="37" t="s">
        <v>4452</v>
      </c>
      <c r="D2171" s="37" t="s">
        <v>22412</v>
      </c>
      <c r="F2171" s="37">
        <v>46</v>
      </c>
      <c r="G2171" s="25" t="s">
        <v>18005</v>
      </c>
    </row>
    <row r="2172" spans="1:11" x14ac:dyDescent="0.2">
      <c r="A2172" s="2">
        <v>10630040</v>
      </c>
      <c r="B2172" s="35" t="s">
        <v>4453</v>
      </c>
      <c r="C2172" s="37" t="s">
        <v>4454</v>
      </c>
      <c r="D2172" s="37" t="s">
        <v>22413</v>
      </c>
      <c r="F2172" s="37">
        <v>154</v>
      </c>
      <c r="G2172" s="25" t="s">
        <v>18005</v>
      </c>
    </row>
    <row r="2173" spans="1:11" x14ac:dyDescent="0.2">
      <c r="A2173" s="2">
        <v>10630041</v>
      </c>
      <c r="B2173" s="35" t="s">
        <v>4455</v>
      </c>
      <c r="C2173" s="37" t="s">
        <v>4456</v>
      </c>
      <c r="D2173" s="37" t="s">
        <v>22414</v>
      </c>
      <c r="F2173" s="37">
        <v>146</v>
      </c>
      <c r="G2173" s="25" t="s">
        <v>18005</v>
      </c>
    </row>
    <row r="2174" spans="1:11" x14ac:dyDescent="0.2">
      <c r="A2174" s="2">
        <v>10630042</v>
      </c>
      <c r="B2174" s="35" t="s">
        <v>4457</v>
      </c>
      <c r="C2174" s="37" t="s">
        <v>4458</v>
      </c>
      <c r="D2174" s="37" t="s">
        <v>22415</v>
      </c>
      <c r="F2174" s="37">
        <v>19</v>
      </c>
      <c r="G2174" s="25" t="s">
        <v>18005</v>
      </c>
    </row>
    <row r="2175" spans="1:11" x14ac:dyDescent="0.2">
      <c r="A2175" s="2">
        <v>10630043</v>
      </c>
      <c r="B2175" s="35" t="s">
        <v>4459</v>
      </c>
      <c r="C2175" s="37" t="s">
        <v>4460</v>
      </c>
      <c r="D2175" s="37" t="s">
        <v>22416</v>
      </c>
      <c r="E2175" s="35" t="s">
        <v>13785</v>
      </c>
      <c r="F2175" s="37">
        <v>294</v>
      </c>
      <c r="G2175" s="25" t="s">
        <v>13876</v>
      </c>
      <c r="H2175" s="23">
        <v>200500</v>
      </c>
      <c r="I2175" s="18" t="s">
        <v>15665</v>
      </c>
      <c r="J2175" s="5" t="s">
        <v>13947</v>
      </c>
      <c r="K2175" s="5" t="s">
        <v>15771</v>
      </c>
    </row>
    <row r="2176" spans="1:11" x14ac:dyDescent="0.2">
      <c r="A2176" s="2">
        <v>10630044</v>
      </c>
      <c r="B2176" s="35" t="s">
        <v>4461</v>
      </c>
      <c r="C2176" s="37" t="s">
        <v>4462</v>
      </c>
      <c r="D2176" s="37" t="s">
        <v>22417</v>
      </c>
      <c r="F2176" s="37">
        <v>59</v>
      </c>
      <c r="G2176" s="25" t="s">
        <v>14365</v>
      </c>
    </row>
    <row r="2177" spans="1:11" x14ac:dyDescent="0.2">
      <c r="A2177" s="2">
        <v>10630045</v>
      </c>
      <c r="B2177" s="35" t="s">
        <v>4463</v>
      </c>
      <c r="C2177" s="37" t="s">
        <v>4464</v>
      </c>
      <c r="D2177" s="37" t="s">
        <v>22418</v>
      </c>
      <c r="F2177" s="37">
        <v>581</v>
      </c>
      <c r="G2177" s="25" t="s">
        <v>13889</v>
      </c>
    </row>
    <row r="2178" spans="1:11" x14ac:dyDescent="0.2">
      <c r="A2178" s="2">
        <v>10630046</v>
      </c>
      <c r="B2178" s="35" t="s">
        <v>4465</v>
      </c>
      <c r="C2178" s="37" t="s">
        <v>4466</v>
      </c>
      <c r="D2178" s="37" t="s">
        <v>22419</v>
      </c>
      <c r="E2178" s="35" t="s">
        <v>13785</v>
      </c>
      <c r="F2178" s="37">
        <v>3768</v>
      </c>
      <c r="G2178" s="25" t="s">
        <v>13834</v>
      </c>
      <c r="H2178" s="23">
        <v>152000</v>
      </c>
      <c r="I2178" s="18" t="s">
        <v>19381</v>
      </c>
      <c r="J2178" s="5" t="s">
        <v>13900</v>
      </c>
      <c r="K2178" s="5" t="s">
        <v>19380</v>
      </c>
    </row>
    <row r="2179" spans="1:11" x14ac:dyDescent="0.2">
      <c r="A2179" s="2">
        <v>10630047</v>
      </c>
      <c r="B2179" s="35" t="s">
        <v>4467</v>
      </c>
      <c r="C2179" s="37" t="s">
        <v>4468</v>
      </c>
      <c r="D2179" s="37" t="s">
        <v>22420</v>
      </c>
      <c r="F2179" s="37">
        <v>30</v>
      </c>
      <c r="G2179" s="25" t="s">
        <v>13800</v>
      </c>
    </row>
    <row r="2180" spans="1:11" x14ac:dyDescent="0.2">
      <c r="A2180" s="2">
        <v>10630048</v>
      </c>
      <c r="B2180" s="35" t="s">
        <v>4469</v>
      </c>
      <c r="C2180" s="37" t="s">
        <v>4470</v>
      </c>
      <c r="D2180" s="37" t="s">
        <v>22421</v>
      </c>
      <c r="F2180" s="37">
        <v>333</v>
      </c>
      <c r="G2180" s="25" t="s">
        <v>18005</v>
      </c>
    </row>
    <row r="2181" spans="1:11" x14ac:dyDescent="0.2">
      <c r="A2181" s="2">
        <v>10630049</v>
      </c>
      <c r="B2181" s="35" t="s">
        <v>4471</v>
      </c>
      <c r="C2181" s="37" t="s">
        <v>4472</v>
      </c>
      <c r="D2181" s="37" t="s">
        <v>22422</v>
      </c>
      <c r="F2181" s="37">
        <v>89</v>
      </c>
      <c r="G2181" s="25" t="s">
        <v>18005</v>
      </c>
    </row>
    <row r="2182" spans="1:11" x14ac:dyDescent="0.2">
      <c r="A2182" s="2">
        <v>10630050</v>
      </c>
      <c r="B2182" s="35" t="s">
        <v>4473</v>
      </c>
      <c r="C2182" s="37" t="s">
        <v>4474</v>
      </c>
      <c r="D2182" s="37" t="s">
        <v>22423</v>
      </c>
      <c r="E2182" s="35" t="s">
        <v>13785</v>
      </c>
      <c r="F2182" s="37">
        <v>200</v>
      </c>
      <c r="G2182" s="25" t="s">
        <v>18005</v>
      </c>
      <c r="H2182" s="23">
        <v>197900</v>
      </c>
      <c r="I2182" s="18" t="s">
        <v>19379</v>
      </c>
      <c r="J2182" s="5" t="s">
        <v>13772</v>
      </c>
      <c r="K2182" s="5" t="s">
        <v>19378</v>
      </c>
    </row>
    <row r="2183" spans="1:11" x14ac:dyDescent="0.2">
      <c r="A2183" s="2">
        <v>10630051</v>
      </c>
      <c r="B2183" s="35" t="s">
        <v>4475</v>
      </c>
      <c r="C2183" s="37" t="s">
        <v>4476</v>
      </c>
      <c r="D2183" s="37" t="s">
        <v>22424</v>
      </c>
      <c r="F2183" s="37">
        <v>50</v>
      </c>
      <c r="G2183" s="25" t="s">
        <v>18005</v>
      </c>
    </row>
    <row r="2184" spans="1:11" x14ac:dyDescent="0.2">
      <c r="A2184" s="2">
        <v>10630052</v>
      </c>
      <c r="B2184" s="35" t="s">
        <v>4477</v>
      </c>
      <c r="C2184" s="37" t="s">
        <v>4478</v>
      </c>
      <c r="D2184" s="37" t="s">
        <v>21734</v>
      </c>
      <c r="F2184" s="37">
        <v>230</v>
      </c>
      <c r="G2184" s="25" t="s">
        <v>18005</v>
      </c>
    </row>
    <row r="2185" spans="1:11" x14ac:dyDescent="0.2">
      <c r="A2185" s="2">
        <v>10630053</v>
      </c>
      <c r="B2185" s="35" t="s">
        <v>151</v>
      </c>
      <c r="C2185" s="37" t="s">
        <v>4479</v>
      </c>
      <c r="D2185" s="37" t="s">
        <v>20376</v>
      </c>
      <c r="E2185" s="35" t="s">
        <v>13785</v>
      </c>
      <c r="F2185" s="37">
        <v>825</v>
      </c>
      <c r="G2185" s="25" t="s">
        <v>13891</v>
      </c>
      <c r="H2185" s="23">
        <v>208000</v>
      </c>
      <c r="I2185" s="18" t="s">
        <v>19376</v>
      </c>
      <c r="J2185" s="5" t="s">
        <v>237</v>
      </c>
      <c r="K2185" s="5" t="s">
        <v>19377</v>
      </c>
    </row>
    <row r="2186" spans="1:11" x14ac:dyDescent="0.2">
      <c r="A2186" s="2">
        <v>10630054</v>
      </c>
      <c r="B2186" s="35" t="s">
        <v>4480</v>
      </c>
      <c r="C2186" s="37" t="s">
        <v>4481</v>
      </c>
      <c r="D2186" s="37" t="s">
        <v>22425</v>
      </c>
      <c r="E2186" s="35" t="s">
        <v>13785</v>
      </c>
      <c r="F2186" s="37">
        <v>412</v>
      </c>
      <c r="G2186" s="25" t="s">
        <v>13942</v>
      </c>
      <c r="H2186" s="23">
        <v>212000</v>
      </c>
      <c r="J2186" s="5" t="s">
        <v>237</v>
      </c>
      <c r="K2186" s="5" t="s">
        <v>16892</v>
      </c>
    </row>
    <row r="2187" spans="1:11" x14ac:dyDescent="0.2">
      <c r="A2187" s="2">
        <v>10630055</v>
      </c>
      <c r="B2187" s="35" t="s">
        <v>4482</v>
      </c>
      <c r="C2187" s="37" t="s">
        <v>4483</v>
      </c>
      <c r="D2187" s="37" t="s">
        <v>22426</v>
      </c>
      <c r="F2187" s="37">
        <v>1024</v>
      </c>
      <c r="G2187" s="25" t="s">
        <v>13891</v>
      </c>
    </row>
    <row r="2188" spans="1:11" x14ac:dyDescent="0.2">
      <c r="A2188" s="2">
        <v>10630056</v>
      </c>
      <c r="B2188" s="35" t="s">
        <v>3797</v>
      </c>
      <c r="C2188" s="37" t="s">
        <v>937</v>
      </c>
      <c r="D2188" s="37" t="s">
        <v>22427</v>
      </c>
      <c r="E2188" s="35" t="s">
        <v>13766</v>
      </c>
      <c r="F2188" s="37">
        <v>692</v>
      </c>
      <c r="G2188" s="25" t="s">
        <v>13891</v>
      </c>
      <c r="H2188" s="23">
        <v>185000</v>
      </c>
      <c r="I2188" s="18" t="s">
        <v>13784</v>
      </c>
      <c r="J2188" s="5" t="s">
        <v>237</v>
      </c>
      <c r="K2188" s="5" t="s">
        <v>19375</v>
      </c>
    </row>
    <row r="2189" spans="1:11" x14ac:dyDescent="0.2">
      <c r="A2189" s="2">
        <v>10630057</v>
      </c>
      <c r="B2189" s="35" t="s">
        <v>4484</v>
      </c>
      <c r="C2189" s="37" t="s">
        <v>4485</v>
      </c>
      <c r="D2189" s="37" t="s">
        <v>22428</v>
      </c>
      <c r="F2189" s="37">
        <v>32</v>
      </c>
      <c r="G2189" s="25" t="s">
        <v>18005</v>
      </c>
    </row>
    <row r="2190" spans="1:11" x14ac:dyDescent="0.2">
      <c r="A2190" s="2">
        <v>10630058</v>
      </c>
      <c r="B2190" s="35" t="s">
        <v>4486</v>
      </c>
      <c r="C2190" s="37" t="s">
        <v>4487</v>
      </c>
      <c r="D2190" s="37" t="s">
        <v>22429</v>
      </c>
      <c r="F2190" s="37">
        <v>616</v>
      </c>
      <c r="G2190" s="25" t="s">
        <v>14365</v>
      </c>
    </row>
    <row r="2191" spans="1:11" x14ac:dyDescent="0.2">
      <c r="A2191" s="2">
        <v>10630059</v>
      </c>
      <c r="B2191" s="35" t="s">
        <v>4488</v>
      </c>
      <c r="C2191" s="37" t="s">
        <v>4489</v>
      </c>
      <c r="D2191" s="37" t="s">
        <v>22430</v>
      </c>
      <c r="F2191" s="37">
        <v>638</v>
      </c>
      <c r="G2191" s="25" t="s">
        <v>18005</v>
      </c>
    </row>
    <row r="2192" spans="1:11" x14ac:dyDescent="0.2">
      <c r="A2192" s="2">
        <v>10630060</v>
      </c>
      <c r="B2192" s="35" t="s">
        <v>4490</v>
      </c>
      <c r="C2192" s="37" t="s">
        <v>4491</v>
      </c>
      <c r="D2192" s="37" t="s">
        <v>22431</v>
      </c>
      <c r="F2192" s="37">
        <v>137</v>
      </c>
      <c r="G2192" s="25" t="s">
        <v>13873</v>
      </c>
    </row>
    <row r="2193" spans="1:11" x14ac:dyDescent="0.2">
      <c r="A2193" s="2">
        <v>10630061</v>
      </c>
      <c r="B2193" s="35" t="s">
        <v>4492</v>
      </c>
      <c r="C2193" s="37" t="s">
        <v>4493</v>
      </c>
      <c r="D2193" s="37" t="s">
        <v>22432</v>
      </c>
      <c r="F2193" s="37">
        <v>67</v>
      </c>
      <c r="G2193" s="25" t="s">
        <v>18005</v>
      </c>
    </row>
    <row r="2194" spans="1:11" x14ac:dyDescent="0.2">
      <c r="A2194" s="2">
        <v>10630062</v>
      </c>
      <c r="B2194" s="35" t="s">
        <v>4494</v>
      </c>
      <c r="C2194" s="37" t="s">
        <v>4495</v>
      </c>
      <c r="D2194" s="37" t="s">
        <v>22433</v>
      </c>
      <c r="F2194" s="37">
        <v>1742</v>
      </c>
      <c r="G2194" s="25" t="s">
        <v>13811</v>
      </c>
    </row>
    <row r="2195" spans="1:11" x14ac:dyDescent="0.2">
      <c r="A2195" s="2">
        <v>10630063</v>
      </c>
      <c r="B2195" s="35" t="s">
        <v>4496</v>
      </c>
      <c r="C2195" s="37" t="s">
        <v>4497</v>
      </c>
      <c r="D2195" s="37" t="s">
        <v>22434</v>
      </c>
      <c r="F2195" s="37">
        <v>20</v>
      </c>
      <c r="G2195" s="25" t="s">
        <v>18005</v>
      </c>
    </row>
    <row r="2196" spans="1:11" x14ac:dyDescent="0.2">
      <c r="A2196" s="2">
        <v>10630064</v>
      </c>
      <c r="B2196" s="35" t="s">
        <v>4498</v>
      </c>
      <c r="C2196" s="37" t="s">
        <v>4499</v>
      </c>
      <c r="D2196" s="37" t="s">
        <v>22435</v>
      </c>
      <c r="F2196" s="37">
        <v>103</v>
      </c>
      <c r="G2196" s="25" t="s">
        <v>13834</v>
      </c>
    </row>
    <row r="2197" spans="1:11" x14ac:dyDescent="0.2">
      <c r="A2197" s="2">
        <v>10630065</v>
      </c>
      <c r="B2197" s="35" t="s">
        <v>4500</v>
      </c>
      <c r="C2197" s="37" t="s">
        <v>4501</v>
      </c>
      <c r="D2197" s="37" t="s">
        <v>22436</v>
      </c>
      <c r="E2197" s="35" t="s">
        <v>13766</v>
      </c>
      <c r="F2197" s="37">
        <v>23</v>
      </c>
      <c r="G2197" s="25" t="s">
        <v>13789</v>
      </c>
      <c r="H2197" s="23">
        <v>150000</v>
      </c>
      <c r="I2197" s="18" t="s">
        <v>14953</v>
      </c>
      <c r="J2197" s="5" t="s">
        <v>13900</v>
      </c>
      <c r="K2197" s="5" t="s">
        <v>19374</v>
      </c>
    </row>
    <row r="2198" spans="1:11" x14ac:dyDescent="0.2">
      <c r="A2198" s="2">
        <v>10630066</v>
      </c>
      <c r="B2198" s="35" t="s">
        <v>738</v>
      </c>
      <c r="C2198" s="37" t="s">
        <v>4502</v>
      </c>
      <c r="D2198" s="37" t="s">
        <v>22437</v>
      </c>
      <c r="F2198" s="37">
        <v>160</v>
      </c>
      <c r="G2198" s="25" t="s">
        <v>18005</v>
      </c>
    </row>
    <row r="2199" spans="1:11" x14ac:dyDescent="0.2">
      <c r="A2199" s="2">
        <v>10630067</v>
      </c>
      <c r="B2199" s="35" t="s">
        <v>4503</v>
      </c>
      <c r="C2199" s="37" t="s">
        <v>4504</v>
      </c>
      <c r="D2199" s="37" t="s">
        <v>22438</v>
      </c>
      <c r="F2199" s="37">
        <v>119</v>
      </c>
      <c r="G2199" s="25" t="s">
        <v>18005</v>
      </c>
    </row>
    <row r="2200" spans="1:11" x14ac:dyDescent="0.2">
      <c r="A2200" s="2">
        <v>10630068</v>
      </c>
      <c r="B2200" s="35" t="s">
        <v>4505</v>
      </c>
      <c r="C2200" s="37" t="s">
        <v>4506</v>
      </c>
      <c r="D2200" s="37" t="s">
        <v>22439</v>
      </c>
      <c r="F2200" s="37">
        <v>824</v>
      </c>
      <c r="G2200" s="25" t="s">
        <v>13891</v>
      </c>
    </row>
    <row r="2201" spans="1:11" x14ac:dyDescent="0.2">
      <c r="A2201" s="2">
        <v>10630069</v>
      </c>
      <c r="B2201" s="35" t="s">
        <v>4507</v>
      </c>
      <c r="C2201" s="37" t="s">
        <v>4508</v>
      </c>
      <c r="D2201" s="37" t="s">
        <v>22440</v>
      </c>
      <c r="F2201" s="37">
        <v>1110</v>
      </c>
      <c r="G2201" s="25" t="s">
        <v>18005</v>
      </c>
    </row>
    <row r="2202" spans="1:11" x14ac:dyDescent="0.2">
      <c r="A2202" s="2">
        <v>10630071</v>
      </c>
      <c r="B2202" s="35" t="s">
        <v>4509</v>
      </c>
      <c r="C2202" s="37" t="s">
        <v>4510</v>
      </c>
      <c r="D2202" s="37" t="s">
        <v>22441</v>
      </c>
      <c r="F2202" s="37">
        <v>260</v>
      </c>
      <c r="G2202" s="25" t="s">
        <v>18005</v>
      </c>
    </row>
    <row r="2203" spans="1:11" x14ac:dyDescent="0.2">
      <c r="A2203" s="2">
        <v>10630072</v>
      </c>
      <c r="B2203" s="35" t="s">
        <v>4511</v>
      </c>
      <c r="C2203" s="37" t="s">
        <v>4512</v>
      </c>
      <c r="D2203" s="37" t="s">
        <v>22442</v>
      </c>
      <c r="E2203" s="35" t="s">
        <v>13766</v>
      </c>
      <c r="F2203" s="37">
        <v>9</v>
      </c>
      <c r="G2203" s="25" t="s">
        <v>13820</v>
      </c>
      <c r="H2203" s="23">
        <v>230000</v>
      </c>
      <c r="I2203" s="18" t="s">
        <v>13852</v>
      </c>
      <c r="J2203" s="5" t="s">
        <v>13900</v>
      </c>
      <c r="K2203" s="5" t="s">
        <v>19373</v>
      </c>
    </row>
    <row r="2204" spans="1:11" x14ac:dyDescent="0.2">
      <c r="A2204" s="2">
        <v>10630073</v>
      </c>
      <c r="B2204" s="35" t="s">
        <v>4513</v>
      </c>
      <c r="C2204" s="37" t="s">
        <v>4514</v>
      </c>
      <c r="D2204" s="37" t="s">
        <v>22443</v>
      </c>
      <c r="G2204" s="25" t="s">
        <v>18005</v>
      </c>
    </row>
    <row r="2205" spans="1:11" x14ac:dyDescent="0.2">
      <c r="A2205" s="2">
        <v>10630074</v>
      </c>
      <c r="B2205" s="35" t="s">
        <v>308</v>
      </c>
      <c r="C2205" s="37" t="s">
        <v>4515</v>
      </c>
      <c r="D2205" s="37" t="s">
        <v>22444</v>
      </c>
      <c r="F2205" s="37">
        <v>202</v>
      </c>
      <c r="G2205" s="25" t="s">
        <v>13796</v>
      </c>
    </row>
    <row r="2206" spans="1:11" x14ac:dyDescent="0.2">
      <c r="A2206" s="2">
        <v>10630076</v>
      </c>
      <c r="B2206" s="35" t="s">
        <v>4516</v>
      </c>
      <c r="C2206" s="37" t="s">
        <v>4517</v>
      </c>
      <c r="D2206" s="37" t="s">
        <v>22445</v>
      </c>
      <c r="F2206" s="37">
        <v>30</v>
      </c>
      <c r="G2206" s="25" t="s">
        <v>14007</v>
      </c>
    </row>
    <row r="2207" spans="1:11" x14ac:dyDescent="0.2">
      <c r="A2207" s="2">
        <v>10630077</v>
      </c>
      <c r="B2207" s="35" t="s">
        <v>192</v>
      </c>
      <c r="C2207" s="37" t="s">
        <v>4518</v>
      </c>
      <c r="D2207" s="37" t="s">
        <v>22445</v>
      </c>
      <c r="E2207" s="35" t="s">
        <v>14285</v>
      </c>
      <c r="F2207" s="37">
        <v>550</v>
      </c>
      <c r="G2207" s="25" t="s">
        <v>14338</v>
      </c>
      <c r="H2207" s="23">
        <v>115000</v>
      </c>
      <c r="J2207" s="5" t="s">
        <v>19372</v>
      </c>
      <c r="K2207" s="5" t="s">
        <v>19371</v>
      </c>
    </row>
    <row r="2208" spans="1:11" x14ac:dyDescent="0.2">
      <c r="A2208" s="2">
        <v>10630078</v>
      </c>
      <c r="B2208" s="35" t="s">
        <v>4519</v>
      </c>
      <c r="C2208" s="37" t="s">
        <v>4519</v>
      </c>
      <c r="D2208" s="37" t="s">
        <v>22446</v>
      </c>
      <c r="F2208" s="37">
        <v>258</v>
      </c>
      <c r="G2208" s="25" t="s">
        <v>18005</v>
      </c>
    </row>
    <row r="2209" spans="1:11" x14ac:dyDescent="0.2">
      <c r="A2209" s="2">
        <v>10630079</v>
      </c>
      <c r="B2209" s="35" t="s">
        <v>4520</v>
      </c>
      <c r="C2209" s="37" t="s">
        <v>4521</v>
      </c>
      <c r="D2209" s="37" t="s">
        <v>22447</v>
      </c>
      <c r="F2209" s="37">
        <v>110</v>
      </c>
      <c r="G2209" s="25" t="s">
        <v>13889</v>
      </c>
    </row>
    <row r="2210" spans="1:11" x14ac:dyDescent="0.2">
      <c r="A2210" s="2">
        <v>10630080</v>
      </c>
      <c r="B2210" s="35" t="s">
        <v>2273</v>
      </c>
      <c r="C2210" s="37" t="s">
        <v>2274</v>
      </c>
      <c r="D2210" s="37" t="s">
        <v>22448</v>
      </c>
      <c r="E2210" s="35" t="s">
        <v>14285</v>
      </c>
      <c r="F2210" s="37">
        <v>208</v>
      </c>
      <c r="G2210" s="25" t="s">
        <v>14487</v>
      </c>
      <c r="H2210" s="23">
        <v>148000</v>
      </c>
      <c r="I2210" s="18" t="s">
        <v>19370</v>
      </c>
      <c r="J2210" s="5" t="s">
        <v>13842</v>
      </c>
      <c r="K2210" s="5" t="s">
        <v>19369</v>
      </c>
    </row>
    <row r="2211" spans="1:11" x14ac:dyDescent="0.2">
      <c r="A2211" s="2">
        <v>10630081</v>
      </c>
      <c r="B2211" s="35" t="s">
        <v>4522</v>
      </c>
      <c r="C2211" s="37" t="s">
        <v>4523</v>
      </c>
      <c r="D2211" s="37" t="s">
        <v>22449</v>
      </c>
      <c r="F2211" s="37">
        <v>11</v>
      </c>
      <c r="G2211" s="25" t="s">
        <v>18005</v>
      </c>
    </row>
    <row r="2212" spans="1:11" x14ac:dyDescent="0.2">
      <c r="A2212" s="2">
        <v>10630082</v>
      </c>
      <c r="B2212" s="35" t="s">
        <v>4524</v>
      </c>
      <c r="C2212" s="37" t="s">
        <v>4525</v>
      </c>
      <c r="D2212" s="37" t="s">
        <v>22450</v>
      </c>
      <c r="E2212" s="35" t="s">
        <v>13766</v>
      </c>
      <c r="F2212" s="37">
        <v>900</v>
      </c>
      <c r="G2212" s="25" t="s">
        <v>13885</v>
      </c>
      <c r="H2212" s="23">
        <v>195000</v>
      </c>
      <c r="I2212" s="18" t="s">
        <v>19368</v>
      </c>
      <c r="J2212" s="5" t="s">
        <v>13900</v>
      </c>
      <c r="K2212" s="5" t="s">
        <v>19367</v>
      </c>
    </row>
    <row r="2213" spans="1:11" x14ac:dyDescent="0.2">
      <c r="A2213" s="2">
        <v>10630083</v>
      </c>
      <c r="B2213" s="35" t="s">
        <v>4526</v>
      </c>
      <c r="C2213" s="37" t="s">
        <v>4527</v>
      </c>
      <c r="D2213" s="37" t="s">
        <v>22451</v>
      </c>
      <c r="F2213" s="37">
        <v>2200</v>
      </c>
      <c r="G2213" s="25" t="s">
        <v>13876</v>
      </c>
    </row>
    <row r="2214" spans="1:11" x14ac:dyDescent="0.2">
      <c r="A2214" s="2">
        <v>10630084</v>
      </c>
      <c r="B2214" s="35" t="s">
        <v>4528</v>
      </c>
      <c r="C2214" s="37" t="s">
        <v>4529</v>
      </c>
      <c r="D2214" s="37" t="s">
        <v>22452</v>
      </c>
      <c r="F2214" s="37">
        <v>150</v>
      </c>
      <c r="G2214" s="25" t="s">
        <v>13889</v>
      </c>
    </row>
    <row r="2215" spans="1:11" x14ac:dyDescent="0.2">
      <c r="A2215" s="2">
        <v>10630085</v>
      </c>
      <c r="B2215" s="35" t="s">
        <v>4530</v>
      </c>
      <c r="C2215" s="37" t="s">
        <v>4531</v>
      </c>
      <c r="D2215" s="37" t="s">
        <v>22453</v>
      </c>
      <c r="F2215" s="37">
        <v>511</v>
      </c>
      <c r="G2215" s="25" t="s">
        <v>18005</v>
      </c>
    </row>
    <row r="2216" spans="1:11" x14ac:dyDescent="0.2">
      <c r="A2216" s="2">
        <v>10630086</v>
      </c>
      <c r="B2216" s="35" t="s">
        <v>4532</v>
      </c>
      <c r="C2216" s="37" t="s">
        <v>4533</v>
      </c>
      <c r="D2216" s="37" t="s">
        <v>22454</v>
      </c>
      <c r="F2216" s="37">
        <v>29</v>
      </c>
      <c r="G2216" s="25" t="s">
        <v>18005</v>
      </c>
    </row>
    <row r="2217" spans="1:11" x14ac:dyDescent="0.2">
      <c r="A2217" s="2">
        <v>10630087</v>
      </c>
      <c r="B2217" s="35" t="s">
        <v>4534</v>
      </c>
      <c r="C2217" s="37" t="s">
        <v>4535</v>
      </c>
      <c r="D2217" s="37" t="s">
        <v>22455</v>
      </c>
      <c r="E2217" s="35" t="s">
        <v>13785</v>
      </c>
      <c r="F2217" s="37">
        <v>397</v>
      </c>
      <c r="G2217" s="25" t="s">
        <v>14365</v>
      </c>
      <c r="H2217" s="23">
        <v>193600</v>
      </c>
      <c r="I2217" s="18" t="s">
        <v>19366</v>
      </c>
      <c r="J2217" s="5" t="s">
        <v>19365</v>
      </c>
      <c r="K2217" s="5" t="s">
        <v>19364</v>
      </c>
    </row>
    <row r="2218" spans="1:11" x14ac:dyDescent="0.2">
      <c r="A2218" s="2">
        <v>10630088</v>
      </c>
      <c r="B2218" s="35" t="s">
        <v>4536</v>
      </c>
      <c r="C2218" s="37" t="s">
        <v>4537</v>
      </c>
      <c r="D2218" s="37" t="s">
        <v>22456</v>
      </c>
      <c r="G2218" s="25" t="s">
        <v>18005</v>
      </c>
    </row>
    <row r="2219" spans="1:11" x14ac:dyDescent="0.2">
      <c r="A2219" s="2">
        <v>10630089</v>
      </c>
      <c r="B2219" s="35" t="s">
        <v>4538</v>
      </c>
      <c r="C2219" s="37" t="s">
        <v>4539</v>
      </c>
      <c r="D2219" s="37" t="s">
        <v>22457</v>
      </c>
      <c r="F2219" s="37">
        <v>497</v>
      </c>
      <c r="G2219" s="25" t="s">
        <v>18005</v>
      </c>
    </row>
    <row r="2220" spans="1:11" x14ac:dyDescent="0.2">
      <c r="A2220" s="2">
        <v>10630090</v>
      </c>
      <c r="B2220" s="35" t="s">
        <v>4540</v>
      </c>
      <c r="C2220" s="37" t="s">
        <v>4541</v>
      </c>
      <c r="D2220" s="37" t="s">
        <v>22458</v>
      </c>
      <c r="F2220" s="37">
        <v>1350</v>
      </c>
      <c r="G2220" s="25" t="s">
        <v>13889</v>
      </c>
    </row>
    <row r="2221" spans="1:11" x14ac:dyDescent="0.2">
      <c r="A2221" s="2">
        <v>10630091</v>
      </c>
      <c r="B2221" s="35" t="s">
        <v>4219</v>
      </c>
      <c r="C2221" s="37" t="s">
        <v>4220</v>
      </c>
      <c r="D2221" s="37" t="s">
        <v>22459</v>
      </c>
      <c r="F2221" s="37">
        <v>200</v>
      </c>
      <c r="G2221" s="25" t="s">
        <v>18005</v>
      </c>
    </row>
    <row r="2222" spans="1:11" x14ac:dyDescent="0.2">
      <c r="A2222" s="2">
        <v>10630092</v>
      </c>
      <c r="B2222" s="35" t="s">
        <v>4542</v>
      </c>
      <c r="C2222" s="37" t="s">
        <v>4543</v>
      </c>
      <c r="D2222" s="37" t="s">
        <v>22460</v>
      </c>
      <c r="F2222" s="37">
        <v>245</v>
      </c>
      <c r="G2222" s="25" t="s">
        <v>18005</v>
      </c>
    </row>
    <row r="2223" spans="1:11" x14ac:dyDescent="0.2">
      <c r="A2223" s="2">
        <v>10630093</v>
      </c>
      <c r="B2223" s="35" t="s">
        <v>4544</v>
      </c>
      <c r="C2223" s="37" t="s">
        <v>4545</v>
      </c>
      <c r="D2223" s="37" t="s">
        <v>22461</v>
      </c>
      <c r="E2223" s="35" t="s">
        <v>13766</v>
      </c>
      <c r="F2223" s="37">
        <v>136</v>
      </c>
      <c r="G2223" s="25" t="s">
        <v>14365</v>
      </c>
      <c r="H2223" s="23">
        <v>189600</v>
      </c>
      <c r="J2223" s="5" t="s">
        <v>13772</v>
      </c>
      <c r="K2223" s="5" t="s">
        <v>14880</v>
      </c>
    </row>
    <row r="2224" spans="1:11" x14ac:dyDescent="0.2">
      <c r="A2224" s="2">
        <v>10630094</v>
      </c>
      <c r="B2224" s="35" t="s">
        <v>4546</v>
      </c>
      <c r="C2224" s="37" t="s">
        <v>4547</v>
      </c>
      <c r="D2224" s="37" t="s">
        <v>22462</v>
      </c>
      <c r="F2224" s="37">
        <v>2127</v>
      </c>
      <c r="G2224" s="25" t="s">
        <v>18005</v>
      </c>
    </row>
    <row r="2225" spans="1:11" x14ac:dyDescent="0.2">
      <c r="A2225" s="2">
        <v>10630095</v>
      </c>
      <c r="B2225" s="35" t="s">
        <v>4548</v>
      </c>
      <c r="C2225" s="37" t="s">
        <v>4549</v>
      </c>
      <c r="D2225" s="37" t="s">
        <v>22463</v>
      </c>
      <c r="F2225" s="37">
        <v>6488</v>
      </c>
      <c r="G2225" s="25" t="s">
        <v>13926</v>
      </c>
    </row>
    <row r="2226" spans="1:11" x14ac:dyDescent="0.2">
      <c r="A2226" s="2">
        <v>10630097</v>
      </c>
      <c r="B2226" s="35" t="s">
        <v>4550</v>
      </c>
      <c r="C2226" s="37" t="s">
        <v>4551</v>
      </c>
      <c r="D2226" s="37" t="s">
        <v>22464</v>
      </c>
      <c r="E2226" s="35" t="s">
        <v>13785</v>
      </c>
      <c r="F2226" s="37">
        <v>273</v>
      </c>
      <c r="G2226" s="25" t="s">
        <v>13889</v>
      </c>
      <c r="H2226" s="23">
        <v>153000</v>
      </c>
      <c r="I2226" s="18" t="s">
        <v>19363</v>
      </c>
      <c r="J2226" s="5" t="s">
        <v>19362</v>
      </c>
      <c r="K2226" s="5" t="s">
        <v>19361</v>
      </c>
    </row>
    <row r="2227" spans="1:11" x14ac:dyDescent="0.2">
      <c r="A2227" s="2">
        <v>10630098</v>
      </c>
      <c r="B2227" s="35" t="s">
        <v>4552</v>
      </c>
      <c r="C2227" s="37" t="s">
        <v>4553</v>
      </c>
      <c r="D2227" s="37" t="s">
        <v>22465</v>
      </c>
      <c r="E2227" s="35" t="s">
        <v>13766</v>
      </c>
      <c r="F2227" s="37">
        <v>467</v>
      </c>
      <c r="G2227" s="25" t="s">
        <v>13885</v>
      </c>
      <c r="H2227" s="23">
        <v>177500</v>
      </c>
      <c r="I2227" s="18" t="s">
        <v>19360</v>
      </c>
      <c r="J2227" s="5" t="s">
        <v>19359</v>
      </c>
      <c r="K2227" s="5" t="s">
        <v>19358</v>
      </c>
    </row>
    <row r="2228" spans="1:11" x14ac:dyDescent="0.2">
      <c r="A2228" s="2">
        <v>10630099</v>
      </c>
      <c r="B2228" s="35" t="s">
        <v>4554</v>
      </c>
      <c r="C2228" s="37" t="s">
        <v>4555</v>
      </c>
      <c r="D2228" s="37" t="s">
        <v>22466</v>
      </c>
      <c r="E2228" s="35" t="s">
        <v>13785</v>
      </c>
      <c r="F2228" s="37">
        <v>479</v>
      </c>
      <c r="G2228" s="25" t="s">
        <v>13876</v>
      </c>
      <c r="H2228" s="23">
        <v>230000</v>
      </c>
      <c r="I2228" s="18" t="s">
        <v>19357</v>
      </c>
      <c r="J2228" s="5" t="s">
        <v>13947</v>
      </c>
      <c r="K2228" s="5" t="s">
        <v>19356</v>
      </c>
    </row>
    <row r="2229" spans="1:11" x14ac:dyDescent="0.2">
      <c r="A2229" s="2">
        <v>10630100</v>
      </c>
      <c r="B2229" s="35" t="s">
        <v>4556</v>
      </c>
      <c r="C2229" s="37" t="s">
        <v>4557</v>
      </c>
      <c r="D2229" s="37" t="s">
        <v>22467</v>
      </c>
      <c r="F2229" s="37">
        <v>214</v>
      </c>
      <c r="G2229" s="25" t="s">
        <v>13796</v>
      </c>
    </row>
    <row r="2230" spans="1:11" x14ac:dyDescent="0.2">
      <c r="A2230" s="2">
        <v>10630101</v>
      </c>
      <c r="B2230" s="35" t="s">
        <v>4558</v>
      </c>
      <c r="C2230" s="37" t="s">
        <v>4559</v>
      </c>
      <c r="D2230" s="37" t="s">
        <v>22468</v>
      </c>
      <c r="F2230" s="37">
        <v>5070</v>
      </c>
      <c r="G2230" s="25" t="s">
        <v>13926</v>
      </c>
    </row>
    <row r="2231" spans="1:11" x14ac:dyDescent="0.2">
      <c r="A2231" s="2">
        <v>10630102</v>
      </c>
      <c r="B2231" s="35" t="s">
        <v>4560</v>
      </c>
      <c r="C2231" s="37" t="s">
        <v>4561</v>
      </c>
      <c r="D2231" s="37" t="s">
        <v>22469</v>
      </c>
      <c r="F2231" s="37">
        <v>59</v>
      </c>
      <c r="G2231" s="25" t="s">
        <v>13891</v>
      </c>
    </row>
    <row r="2232" spans="1:11" x14ac:dyDescent="0.2">
      <c r="A2232" s="2">
        <v>10630103</v>
      </c>
      <c r="B2232" s="35" t="s">
        <v>4562</v>
      </c>
      <c r="C2232" s="37" t="s">
        <v>4563</v>
      </c>
      <c r="D2232" s="37" t="s">
        <v>22470</v>
      </c>
      <c r="F2232" s="37">
        <v>347</v>
      </c>
      <c r="G2232" s="25" t="s">
        <v>18005</v>
      </c>
    </row>
    <row r="2233" spans="1:11" x14ac:dyDescent="0.2">
      <c r="A2233" s="2">
        <v>10630104</v>
      </c>
      <c r="B2233" s="35" t="s">
        <v>4564</v>
      </c>
      <c r="C2233" s="37" t="s">
        <v>4565</v>
      </c>
      <c r="D2233" s="37" t="s">
        <v>22471</v>
      </c>
      <c r="F2233" s="37">
        <v>750</v>
      </c>
      <c r="G2233" s="25" t="s">
        <v>14003</v>
      </c>
    </row>
    <row r="2234" spans="1:11" x14ac:dyDescent="0.2">
      <c r="A2234" s="2">
        <v>10630105</v>
      </c>
      <c r="B2234" s="35" t="s">
        <v>4566</v>
      </c>
      <c r="C2234" s="37" t="s">
        <v>4567</v>
      </c>
      <c r="D2234" s="37" t="s">
        <v>22472</v>
      </c>
      <c r="F2234" s="37">
        <v>1264</v>
      </c>
      <c r="G2234" s="25" t="s">
        <v>13834</v>
      </c>
    </row>
    <row r="2235" spans="1:11" x14ac:dyDescent="0.2">
      <c r="A2235" s="2">
        <v>10630106</v>
      </c>
      <c r="B2235" s="35" t="s">
        <v>4568</v>
      </c>
      <c r="C2235" s="37" t="s">
        <v>4569</v>
      </c>
      <c r="D2235" s="37" t="s">
        <v>22473</v>
      </c>
      <c r="F2235" s="37">
        <v>50</v>
      </c>
      <c r="G2235" s="25" t="s">
        <v>18005</v>
      </c>
    </row>
    <row r="2236" spans="1:11" x14ac:dyDescent="0.2">
      <c r="A2236" s="2">
        <v>10630107</v>
      </c>
      <c r="B2236" s="35" t="s">
        <v>4570</v>
      </c>
      <c r="C2236" s="37" t="s">
        <v>4571</v>
      </c>
      <c r="D2236" s="37" t="s">
        <v>22474</v>
      </c>
      <c r="F2236" s="37">
        <v>10692</v>
      </c>
      <c r="G2236" s="25" t="s">
        <v>18005</v>
      </c>
    </row>
    <row r="2237" spans="1:11" x14ac:dyDescent="0.2">
      <c r="A2237" s="2">
        <v>10630108</v>
      </c>
      <c r="B2237" s="35" t="s">
        <v>4572</v>
      </c>
      <c r="C2237" s="37" t="s">
        <v>4573</v>
      </c>
      <c r="D2237" s="37" t="s">
        <v>22475</v>
      </c>
      <c r="F2237" s="37">
        <v>850</v>
      </c>
      <c r="G2237" s="25" t="s">
        <v>18005</v>
      </c>
    </row>
    <row r="2238" spans="1:11" x14ac:dyDescent="0.2">
      <c r="A2238" s="2">
        <v>10630109</v>
      </c>
      <c r="B2238" s="35" t="s">
        <v>4574</v>
      </c>
      <c r="C2238" s="37" t="s">
        <v>4575</v>
      </c>
      <c r="D2238" s="37" t="s">
        <v>22476</v>
      </c>
      <c r="G2238" s="25" t="s">
        <v>18005</v>
      </c>
    </row>
    <row r="2239" spans="1:11" x14ac:dyDescent="0.2">
      <c r="A2239" s="2">
        <v>10630110</v>
      </c>
      <c r="B2239" s="35" t="s">
        <v>4576</v>
      </c>
      <c r="C2239" s="37" t="s">
        <v>4577</v>
      </c>
      <c r="D2239" s="37" t="s">
        <v>22477</v>
      </c>
      <c r="F2239" s="37">
        <v>23</v>
      </c>
      <c r="G2239" s="25" t="s">
        <v>13820</v>
      </c>
    </row>
    <row r="2240" spans="1:11" x14ac:dyDescent="0.2">
      <c r="A2240" s="2">
        <v>10630111</v>
      </c>
      <c r="B2240" s="35" t="s">
        <v>4578</v>
      </c>
      <c r="C2240" s="37" t="s">
        <v>4579</v>
      </c>
      <c r="D2240" s="37" t="s">
        <v>22478</v>
      </c>
      <c r="E2240" s="35" t="s">
        <v>13823</v>
      </c>
      <c r="F2240" s="37">
        <v>312</v>
      </c>
      <c r="G2240" s="25" t="s">
        <v>13926</v>
      </c>
      <c r="H2240" s="23">
        <v>161000</v>
      </c>
      <c r="I2240" s="18" t="s">
        <v>19354</v>
      </c>
      <c r="J2240" s="5" t="s">
        <v>19353</v>
      </c>
      <c r="K2240" s="5" t="s">
        <v>19355</v>
      </c>
    </row>
    <row r="2241" spans="1:11" x14ac:dyDescent="0.2">
      <c r="A2241" s="2">
        <v>10630112</v>
      </c>
      <c r="B2241" s="35" t="s">
        <v>4580</v>
      </c>
      <c r="C2241" s="37" t="s">
        <v>4581</v>
      </c>
      <c r="D2241" s="37" t="s">
        <v>22479</v>
      </c>
      <c r="F2241" s="37">
        <v>578</v>
      </c>
      <c r="G2241" s="25" t="s">
        <v>13834</v>
      </c>
    </row>
    <row r="2242" spans="1:11" x14ac:dyDescent="0.2">
      <c r="A2242" s="2">
        <v>10630113</v>
      </c>
      <c r="B2242" s="35" t="s">
        <v>4582</v>
      </c>
      <c r="C2242" s="37" t="s">
        <v>4583</v>
      </c>
      <c r="D2242" s="37" t="s">
        <v>22480</v>
      </c>
      <c r="F2242" s="37">
        <v>175</v>
      </c>
      <c r="G2242" s="25" t="s">
        <v>13889</v>
      </c>
    </row>
    <row r="2243" spans="1:11" x14ac:dyDescent="0.2">
      <c r="A2243" s="2">
        <v>10630114</v>
      </c>
      <c r="B2243" s="35" t="s">
        <v>4584</v>
      </c>
      <c r="C2243" s="37" t="s">
        <v>4585</v>
      </c>
      <c r="D2243" s="37" t="s">
        <v>22481</v>
      </c>
      <c r="E2243" s="35" t="s">
        <v>13766</v>
      </c>
      <c r="F2243" s="37">
        <v>2918</v>
      </c>
      <c r="G2243" s="25" t="s">
        <v>13889</v>
      </c>
      <c r="H2243" s="23">
        <v>202500</v>
      </c>
      <c r="J2243" s="5" t="s">
        <v>19352</v>
      </c>
      <c r="K2243" s="5" t="s">
        <v>19351</v>
      </c>
    </row>
    <row r="2244" spans="1:11" x14ac:dyDescent="0.2">
      <c r="A2244" s="2">
        <v>10630115</v>
      </c>
      <c r="B2244" s="35" t="s">
        <v>4586</v>
      </c>
      <c r="C2244" s="37" t="s">
        <v>4587</v>
      </c>
      <c r="D2244" s="37" t="s">
        <v>22482</v>
      </c>
      <c r="E2244" s="35" t="s">
        <v>13785</v>
      </c>
      <c r="F2244" s="37">
        <v>500</v>
      </c>
      <c r="G2244" s="25" t="s">
        <v>13834</v>
      </c>
      <c r="H2244" s="23">
        <v>192000</v>
      </c>
      <c r="I2244" s="18" t="s">
        <v>19350</v>
      </c>
      <c r="J2244" s="5" t="s">
        <v>15366</v>
      </c>
      <c r="K2244" s="5" t="s">
        <v>14759</v>
      </c>
    </row>
    <row r="2245" spans="1:11" x14ac:dyDescent="0.2">
      <c r="A2245" s="2">
        <v>10630116</v>
      </c>
      <c r="B2245" s="35" t="s">
        <v>4588</v>
      </c>
      <c r="C2245" s="37" t="s">
        <v>4589</v>
      </c>
      <c r="D2245" s="37" t="s">
        <v>21407</v>
      </c>
      <c r="F2245" s="37">
        <v>140</v>
      </c>
      <c r="G2245" s="25" t="s">
        <v>13834</v>
      </c>
    </row>
    <row r="2246" spans="1:11" x14ac:dyDescent="0.2">
      <c r="A2246" s="2">
        <v>10630117</v>
      </c>
      <c r="B2246" s="35" t="s">
        <v>4590</v>
      </c>
      <c r="C2246" s="37" t="s">
        <v>4591</v>
      </c>
      <c r="D2246" s="37" t="s">
        <v>22483</v>
      </c>
      <c r="F2246" s="37">
        <v>100</v>
      </c>
      <c r="G2246" s="25" t="s">
        <v>13889</v>
      </c>
    </row>
    <row r="2247" spans="1:11" x14ac:dyDescent="0.2">
      <c r="A2247" s="2">
        <v>10630118</v>
      </c>
      <c r="B2247" s="35" t="s">
        <v>4592</v>
      </c>
      <c r="C2247" s="37" t="s">
        <v>4593</v>
      </c>
      <c r="D2247" s="37" t="s">
        <v>22484</v>
      </c>
      <c r="F2247" s="37">
        <v>456</v>
      </c>
      <c r="G2247" s="25" t="s">
        <v>18005</v>
      </c>
    </row>
    <row r="2248" spans="1:11" x14ac:dyDescent="0.2">
      <c r="A2248" s="2">
        <v>10630119</v>
      </c>
      <c r="B2248" s="35" t="s">
        <v>4594</v>
      </c>
      <c r="C2248" s="37" t="s">
        <v>4595</v>
      </c>
      <c r="D2248" s="37" t="s">
        <v>22485</v>
      </c>
      <c r="E2248" s="35" t="s">
        <v>13785</v>
      </c>
      <c r="F2248" s="37">
        <v>601</v>
      </c>
      <c r="G2248" s="25" t="s">
        <v>13876</v>
      </c>
      <c r="H2248" s="23">
        <v>200000</v>
      </c>
      <c r="I2248" s="18" t="s">
        <v>19349</v>
      </c>
      <c r="J2248" s="5" t="s">
        <v>13900</v>
      </c>
      <c r="K2248" s="5" t="s">
        <v>19348</v>
      </c>
    </row>
    <row r="2249" spans="1:11" x14ac:dyDescent="0.2">
      <c r="A2249" s="2">
        <v>10630120</v>
      </c>
      <c r="B2249" s="35" t="s">
        <v>4596</v>
      </c>
      <c r="C2249" s="37" t="s">
        <v>4184</v>
      </c>
      <c r="D2249" s="37" t="s">
        <v>22486</v>
      </c>
      <c r="F2249" s="37">
        <v>19</v>
      </c>
      <c r="G2249" s="25" t="s">
        <v>13873</v>
      </c>
    </row>
    <row r="2250" spans="1:11" x14ac:dyDescent="0.2">
      <c r="A2250" s="2">
        <v>10630121</v>
      </c>
      <c r="B2250" s="35" t="s">
        <v>4597</v>
      </c>
      <c r="C2250" s="37" t="s">
        <v>4598</v>
      </c>
      <c r="D2250" s="37" t="s">
        <v>22487</v>
      </c>
      <c r="E2250" s="35" t="s">
        <v>13766</v>
      </c>
      <c r="F2250" s="37">
        <v>330</v>
      </c>
      <c r="G2250" s="25" t="s">
        <v>18005</v>
      </c>
      <c r="H2250" s="23">
        <v>205000</v>
      </c>
      <c r="I2250" s="18" t="s">
        <v>13960</v>
      </c>
      <c r="J2250" s="5" t="s">
        <v>19347</v>
      </c>
      <c r="K2250" s="5" t="s">
        <v>19346</v>
      </c>
    </row>
    <row r="2251" spans="1:11" x14ac:dyDescent="0.2">
      <c r="A2251" s="2">
        <v>10630122</v>
      </c>
      <c r="B2251" s="35" t="s">
        <v>4599</v>
      </c>
      <c r="C2251" s="37" t="s">
        <v>4600</v>
      </c>
      <c r="D2251" s="37" t="s">
        <v>22488</v>
      </c>
      <c r="F2251" s="37">
        <v>498</v>
      </c>
      <c r="G2251" s="25" t="s">
        <v>14003</v>
      </c>
    </row>
    <row r="2252" spans="1:11" x14ac:dyDescent="0.2">
      <c r="A2252" s="2">
        <v>10630123</v>
      </c>
      <c r="B2252" s="35" t="s">
        <v>4601</v>
      </c>
      <c r="C2252" s="37" t="s">
        <v>4602</v>
      </c>
      <c r="D2252" s="37" t="s">
        <v>22489</v>
      </c>
      <c r="E2252" s="35" t="s">
        <v>13766</v>
      </c>
      <c r="F2252" s="37">
        <v>9</v>
      </c>
      <c r="G2252" s="25" t="s">
        <v>13873</v>
      </c>
      <c r="H2252" s="23">
        <v>180000</v>
      </c>
      <c r="I2252" s="18" t="s">
        <v>19344</v>
      </c>
      <c r="J2252" s="5" t="s">
        <v>13900</v>
      </c>
      <c r="K2252" s="5" t="s">
        <v>19345</v>
      </c>
    </row>
    <row r="2253" spans="1:11" x14ac:dyDescent="0.2">
      <c r="A2253" s="2">
        <v>10630124</v>
      </c>
      <c r="B2253" s="35" t="s">
        <v>4603</v>
      </c>
      <c r="C2253" s="37" t="s">
        <v>4604</v>
      </c>
      <c r="D2253" s="37" t="s">
        <v>22490</v>
      </c>
      <c r="F2253" s="37">
        <v>198</v>
      </c>
      <c r="G2253" s="25" t="s">
        <v>13889</v>
      </c>
    </row>
    <row r="2254" spans="1:11" x14ac:dyDescent="0.2">
      <c r="A2254" s="2">
        <v>10630125</v>
      </c>
      <c r="B2254" s="35" t="s">
        <v>4605</v>
      </c>
      <c r="C2254" s="37" t="s">
        <v>4606</v>
      </c>
      <c r="D2254" s="37" t="s">
        <v>22491</v>
      </c>
      <c r="F2254" s="37">
        <v>1533</v>
      </c>
      <c r="G2254" s="25" t="s">
        <v>13811</v>
      </c>
    </row>
    <row r="2255" spans="1:11" x14ac:dyDescent="0.2">
      <c r="A2255" s="2">
        <v>10630126</v>
      </c>
      <c r="B2255" s="35" t="s">
        <v>4607</v>
      </c>
      <c r="C2255" s="37" t="s">
        <v>4608</v>
      </c>
      <c r="D2255" s="37" t="s">
        <v>22492</v>
      </c>
      <c r="E2255" s="35" t="s">
        <v>13844</v>
      </c>
      <c r="F2255" s="37">
        <v>61</v>
      </c>
      <c r="G2255" s="25" t="s">
        <v>32313</v>
      </c>
      <c r="H2255" s="23">
        <v>220000</v>
      </c>
      <c r="I2255" s="18" t="s">
        <v>19343</v>
      </c>
      <c r="J2255" s="5" t="s">
        <v>13772</v>
      </c>
      <c r="K2255" s="5" t="s">
        <v>19342</v>
      </c>
    </row>
    <row r="2256" spans="1:11" x14ac:dyDescent="0.2">
      <c r="A2256" s="2">
        <v>10630127</v>
      </c>
      <c r="B2256" s="35" t="s">
        <v>4609</v>
      </c>
      <c r="C2256" s="37" t="s">
        <v>4610</v>
      </c>
      <c r="D2256" s="37" t="s">
        <v>22493</v>
      </c>
      <c r="F2256" s="37">
        <v>70</v>
      </c>
      <c r="G2256" s="25" t="s">
        <v>18005</v>
      </c>
    </row>
    <row r="2257" spans="1:11" x14ac:dyDescent="0.2">
      <c r="A2257" s="2">
        <v>10630128</v>
      </c>
      <c r="B2257" s="35" t="s">
        <v>4611</v>
      </c>
      <c r="C2257" s="37" t="s">
        <v>4612</v>
      </c>
      <c r="D2257" s="37" t="s">
        <v>22494</v>
      </c>
      <c r="F2257" s="37">
        <v>5708</v>
      </c>
      <c r="G2257" s="25" t="s">
        <v>18005</v>
      </c>
    </row>
    <row r="2258" spans="1:11" x14ac:dyDescent="0.2">
      <c r="A2258" s="2">
        <v>10630129</v>
      </c>
      <c r="B2258" s="35" t="s">
        <v>4613</v>
      </c>
      <c r="C2258" s="37" t="s">
        <v>4614</v>
      </c>
      <c r="D2258" s="37" t="s">
        <v>22495</v>
      </c>
      <c r="F2258" s="37">
        <v>9</v>
      </c>
      <c r="G2258" s="25" t="s">
        <v>13856</v>
      </c>
    </row>
    <row r="2259" spans="1:11" x14ac:dyDescent="0.2">
      <c r="A2259" s="2">
        <v>10630130</v>
      </c>
      <c r="B2259" s="35" t="s">
        <v>4615</v>
      </c>
      <c r="C2259" s="37" t="s">
        <v>4616</v>
      </c>
      <c r="D2259" s="37" t="s">
        <v>22496</v>
      </c>
      <c r="F2259" s="37">
        <v>193</v>
      </c>
      <c r="G2259" s="25" t="s">
        <v>13834</v>
      </c>
    </row>
    <row r="2260" spans="1:11" x14ac:dyDescent="0.2">
      <c r="A2260" s="2">
        <v>10630131</v>
      </c>
      <c r="B2260" s="35" t="s">
        <v>4617</v>
      </c>
      <c r="C2260" s="37" t="s">
        <v>4618</v>
      </c>
      <c r="D2260" s="37" t="s">
        <v>22497</v>
      </c>
      <c r="F2260" s="37">
        <v>770</v>
      </c>
      <c r="G2260" s="25" t="s">
        <v>14007</v>
      </c>
    </row>
    <row r="2261" spans="1:11" x14ac:dyDescent="0.2">
      <c r="A2261" s="2">
        <v>10630132</v>
      </c>
      <c r="B2261" s="35" t="s">
        <v>4619</v>
      </c>
      <c r="C2261" s="37" t="s">
        <v>4620</v>
      </c>
      <c r="D2261" s="37" t="s">
        <v>22498</v>
      </c>
      <c r="F2261" s="37">
        <v>565</v>
      </c>
      <c r="G2261" s="25" t="s">
        <v>18005</v>
      </c>
    </row>
    <row r="2262" spans="1:11" x14ac:dyDescent="0.2">
      <c r="A2262" s="2">
        <v>10630133</v>
      </c>
      <c r="B2262" s="35" t="s">
        <v>4621</v>
      </c>
      <c r="C2262" s="37" t="s">
        <v>4622</v>
      </c>
      <c r="D2262" s="37" t="s">
        <v>22499</v>
      </c>
      <c r="E2262" s="35" t="s">
        <v>13785</v>
      </c>
      <c r="F2262" s="37">
        <v>140</v>
      </c>
      <c r="G2262" s="25" t="s">
        <v>13876</v>
      </c>
      <c r="H2262" s="23">
        <v>192000</v>
      </c>
      <c r="J2262" s="5" t="s">
        <v>13905</v>
      </c>
      <c r="K2262" s="5" t="s">
        <v>19341</v>
      </c>
    </row>
    <row r="2263" spans="1:11" x14ac:dyDescent="0.2">
      <c r="A2263" s="2">
        <v>10630134</v>
      </c>
      <c r="B2263" s="35" t="s">
        <v>4623</v>
      </c>
      <c r="C2263" s="37" t="s">
        <v>4624</v>
      </c>
      <c r="D2263" s="37" t="s">
        <v>22500</v>
      </c>
      <c r="F2263" s="37">
        <v>208</v>
      </c>
      <c r="G2263" s="25" t="s">
        <v>18005</v>
      </c>
    </row>
    <row r="2264" spans="1:11" x14ac:dyDescent="0.2">
      <c r="A2264" s="2">
        <v>10630135</v>
      </c>
      <c r="B2264" s="35" t="s">
        <v>4625</v>
      </c>
      <c r="C2264" s="37" t="s">
        <v>4626</v>
      </c>
      <c r="D2264" s="37" t="s">
        <v>22501</v>
      </c>
      <c r="F2264" s="37">
        <v>3209</v>
      </c>
      <c r="G2264" s="25" t="s">
        <v>13974</v>
      </c>
    </row>
    <row r="2265" spans="1:11" x14ac:dyDescent="0.2">
      <c r="A2265" s="2">
        <v>10630136</v>
      </c>
      <c r="B2265" s="35" t="s">
        <v>4627</v>
      </c>
      <c r="C2265" s="37" t="s">
        <v>4628</v>
      </c>
      <c r="D2265" s="37" t="s">
        <v>22502</v>
      </c>
      <c r="F2265" s="37">
        <v>10</v>
      </c>
      <c r="G2265" s="25" t="s">
        <v>13873</v>
      </c>
    </row>
    <row r="2266" spans="1:11" x14ac:dyDescent="0.2">
      <c r="A2266" s="2">
        <v>10630137</v>
      </c>
      <c r="B2266" s="35" t="s">
        <v>4629</v>
      </c>
      <c r="C2266" s="37" t="s">
        <v>4630</v>
      </c>
      <c r="D2266" s="37" t="s">
        <v>22503</v>
      </c>
      <c r="E2266" s="35" t="s">
        <v>13766</v>
      </c>
      <c r="F2266" s="37">
        <v>360</v>
      </c>
      <c r="G2266" s="25" t="s">
        <v>13891</v>
      </c>
      <c r="H2266" s="23">
        <v>171500</v>
      </c>
      <c r="I2266" s="18" t="s">
        <v>19340</v>
      </c>
      <c r="J2266" s="5" t="s">
        <v>147</v>
      </c>
      <c r="K2266" s="5" t="s">
        <v>19339</v>
      </c>
    </row>
    <row r="2267" spans="1:11" x14ac:dyDescent="0.2">
      <c r="A2267" s="2">
        <v>10630138</v>
      </c>
      <c r="B2267" s="35" t="s">
        <v>4631</v>
      </c>
      <c r="C2267" s="37" t="s">
        <v>4632</v>
      </c>
      <c r="D2267" s="37" t="s">
        <v>22504</v>
      </c>
      <c r="F2267" s="37">
        <v>739</v>
      </c>
      <c r="G2267" s="25" t="s">
        <v>13891</v>
      </c>
    </row>
    <row r="2268" spans="1:11" x14ac:dyDescent="0.2">
      <c r="A2268" s="2">
        <v>10630139</v>
      </c>
      <c r="B2268" s="35" t="s">
        <v>4633</v>
      </c>
      <c r="C2268" s="37" t="s">
        <v>4634</v>
      </c>
      <c r="D2268" s="37" t="s">
        <v>22505</v>
      </c>
      <c r="F2268" s="37">
        <v>81</v>
      </c>
      <c r="G2268" s="25" t="s">
        <v>18005</v>
      </c>
    </row>
    <row r="2269" spans="1:11" x14ac:dyDescent="0.2">
      <c r="A2269" s="2">
        <v>10630140</v>
      </c>
      <c r="B2269" s="35" t="s">
        <v>4635</v>
      </c>
      <c r="C2269" s="37" t="s">
        <v>4636</v>
      </c>
      <c r="D2269" s="37" t="s">
        <v>22506</v>
      </c>
      <c r="F2269" s="37">
        <v>1092</v>
      </c>
      <c r="G2269" s="25" t="s">
        <v>18005</v>
      </c>
    </row>
    <row r="2270" spans="1:11" x14ac:dyDescent="0.2">
      <c r="A2270" s="2">
        <v>10630141</v>
      </c>
      <c r="B2270" s="35" t="s">
        <v>4637</v>
      </c>
      <c r="C2270" s="37" t="s">
        <v>4638</v>
      </c>
      <c r="D2270" s="37" t="s">
        <v>22507</v>
      </c>
      <c r="F2270" s="37">
        <v>68</v>
      </c>
      <c r="G2270" s="25" t="s">
        <v>18005</v>
      </c>
    </row>
    <row r="2271" spans="1:11" x14ac:dyDescent="0.2">
      <c r="A2271" s="2">
        <v>10630142</v>
      </c>
      <c r="B2271" s="35" t="s">
        <v>4639</v>
      </c>
      <c r="C2271" s="37" t="s">
        <v>4640</v>
      </c>
      <c r="D2271" s="37" t="s">
        <v>22508</v>
      </c>
      <c r="E2271" s="35" t="s">
        <v>13766</v>
      </c>
      <c r="F2271" s="37">
        <v>196</v>
      </c>
      <c r="G2271" s="25" t="s">
        <v>13942</v>
      </c>
      <c r="H2271" s="23">
        <v>187400</v>
      </c>
      <c r="I2271" s="18" t="s">
        <v>19338</v>
      </c>
    </row>
    <row r="2272" spans="1:11" x14ac:dyDescent="0.2">
      <c r="A2272" s="2">
        <v>10630143</v>
      </c>
      <c r="B2272" s="35" t="s">
        <v>4641</v>
      </c>
      <c r="C2272" s="37" t="s">
        <v>4642</v>
      </c>
      <c r="D2272" s="37" t="s">
        <v>22509</v>
      </c>
      <c r="F2272" s="37">
        <v>67</v>
      </c>
      <c r="G2272" s="25" t="s">
        <v>18005</v>
      </c>
    </row>
    <row r="2273" spans="1:11" x14ac:dyDescent="0.2">
      <c r="A2273" s="2">
        <v>10630144</v>
      </c>
      <c r="B2273" s="35" t="s">
        <v>4643</v>
      </c>
      <c r="C2273" s="37" t="s">
        <v>4644</v>
      </c>
      <c r="D2273" s="37" t="s">
        <v>22510</v>
      </c>
      <c r="F2273" s="37">
        <v>200</v>
      </c>
      <c r="G2273" s="25" t="s">
        <v>13863</v>
      </c>
    </row>
    <row r="2274" spans="1:11" x14ac:dyDescent="0.2">
      <c r="A2274" s="2">
        <v>10630145</v>
      </c>
      <c r="B2274" s="35" t="s">
        <v>4645</v>
      </c>
      <c r="C2274" s="37" t="s">
        <v>4646</v>
      </c>
      <c r="D2274" s="37" t="s">
        <v>22511</v>
      </c>
      <c r="F2274" s="37">
        <v>271</v>
      </c>
      <c r="G2274" s="25" t="s">
        <v>18005</v>
      </c>
    </row>
    <row r="2275" spans="1:11" x14ac:dyDescent="0.2">
      <c r="A2275" s="2">
        <v>10630146</v>
      </c>
      <c r="B2275" s="35" t="s">
        <v>4647</v>
      </c>
      <c r="C2275" s="37" t="s">
        <v>4648</v>
      </c>
      <c r="D2275" s="37" t="s">
        <v>22512</v>
      </c>
      <c r="F2275" s="37">
        <v>12</v>
      </c>
      <c r="G2275" s="25" t="s">
        <v>13873</v>
      </c>
    </row>
    <row r="2276" spans="1:11" x14ac:dyDescent="0.2">
      <c r="A2276" s="2">
        <v>10630147</v>
      </c>
      <c r="B2276" s="35" t="s">
        <v>4649</v>
      </c>
      <c r="C2276" s="37" t="s">
        <v>4650</v>
      </c>
      <c r="D2276" s="37" t="s">
        <v>22513</v>
      </c>
      <c r="F2276" s="37">
        <v>8</v>
      </c>
      <c r="G2276" s="25" t="s">
        <v>18005</v>
      </c>
    </row>
    <row r="2277" spans="1:11" x14ac:dyDescent="0.2">
      <c r="A2277" s="2">
        <v>10630148</v>
      </c>
      <c r="B2277" s="35" t="s">
        <v>4651</v>
      </c>
      <c r="C2277" s="37" t="s">
        <v>4652</v>
      </c>
      <c r="D2277" s="37" t="s">
        <v>22514</v>
      </c>
      <c r="F2277" s="37">
        <v>680</v>
      </c>
      <c r="G2277" s="25" t="s">
        <v>18005</v>
      </c>
    </row>
    <row r="2278" spans="1:11" x14ac:dyDescent="0.2">
      <c r="A2278" s="2">
        <v>10630149</v>
      </c>
      <c r="B2278" s="35" t="s">
        <v>4653</v>
      </c>
      <c r="C2278" s="37" t="s">
        <v>4654</v>
      </c>
      <c r="D2278" s="37" t="s">
        <v>22515</v>
      </c>
      <c r="F2278" s="37">
        <v>23</v>
      </c>
      <c r="G2278" s="25" t="s">
        <v>13956</v>
      </c>
    </row>
    <row r="2279" spans="1:11" x14ac:dyDescent="0.2">
      <c r="A2279" s="2">
        <v>10630150</v>
      </c>
      <c r="B2279" s="35" t="s">
        <v>4655</v>
      </c>
      <c r="C2279" s="37" t="s">
        <v>4656</v>
      </c>
      <c r="D2279" s="37" t="s">
        <v>22516</v>
      </c>
      <c r="F2279" s="37">
        <v>1339</v>
      </c>
      <c r="G2279" s="25" t="s">
        <v>13916</v>
      </c>
    </row>
    <row r="2280" spans="1:11" x14ac:dyDescent="0.2">
      <c r="A2280" s="2">
        <v>10630151</v>
      </c>
      <c r="B2280" s="35" t="s">
        <v>4657</v>
      </c>
      <c r="C2280" s="37" t="s">
        <v>4658</v>
      </c>
      <c r="D2280" s="37" t="s">
        <v>22517</v>
      </c>
      <c r="F2280" s="37">
        <v>500</v>
      </c>
      <c r="G2280" s="25" t="s">
        <v>18005</v>
      </c>
    </row>
    <row r="2281" spans="1:11" x14ac:dyDescent="0.2">
      <c r="A2281" s="2">
        <v>10630152</v>
      </c>
      <c r="B2281" s="35" t="s">
        <v>4659</v>
      </c>
      <c r="C2281" s="37" t="s">
        <v>4660</v>
      </c>
      <c r="D2281" s="37" t="s">
        <v>22518</v>
      </c>
      <c r="E2281" s="35" t="s">
        <v>13766</v>
      </c>
      <c r="F2281" s="37">
        <v>519</v>
      </c>
      <c r="G2281" s="25" t="s">
        <v>14487</v>
      </c>
      <c r="H2281" s="23">
        <v>220000</v>
      </c>
      <c r="I2281" s="18" t="s">
        <v>19337</v>
      </c>
      <c r="J2281" s="5" t="s">
        <v>13769</v>
      </c>
      <c r="K2281" s="5" t="s">
        <v>19336</v>
      </c>
    </row>
    <row r="2282" spans="1:11" x14ac:dyDescent="0.2">
      <c r="A2282" s="2">
        <v>10630153</v>
      </c>
      <c r="B2282" s="35" t="s">
        <v>4661</v>
      </c>
      <c r="C2282" s="37" t="s">
        <v>4662</v>
      </c>
      <c r="D2282" s="37" t="s">
        <v>22519</v>
      </c>
      <c r="F2282" s="37">
        <v>225</v>
      </c>
      <c r="G2282" s="25" t="s">
        <v>13956</v>
      </c>
    </row>
    <row r="2283" spans="1:11" x14ac:dyDescent="0.2">
      <c r="A2283" s="2">
        <v>10630154</v>
      </c>
      <c r="B2283" s="35" t="s">
        <v>4663</v>
      </c>
      <c r="C2283" s="37" t="s">
        <v>4664</v>
      </c>
      <c r="D2283" s="37" t="s">
        <v>22520</v>
      </c>
      <c r="F2283" s="37">
        <v>2070</v>
      </c>
      <c r="G2283" s="25" t="s">
        <v>13876</v>
      </c>
    </row>
    <row r="2284" spans="1:11" x14ac:dyDescent="0.2">
      <c r="A2284" s="2">
        <v>10630155</v>
      </c>
      <c r="B2284" s="35" t="s">
        <v>4665</v>
      </c>
      <c r="C2284" s="37" t="s">
        <v>4666</v>
      </c>
      <c r="D2284" s="37" t="s">
        <v>22521</v>
      </c>
      <c r="E2284" s="35" t="s">
        <v>13766</v>
      </c>
      <c r="F2284" s="37">
        <v>453</v>
      </c>
      <c r="G2284" s="25" t="s">
        <v>14003</v>
      </c>
      <c r="H2284" s="23">
        <v>241300</v>
      </c>
      <c r="I2284" s="18" t="s">
        <v>19335</v>
      </c>
      <c r="J2284" s="5" t="s">
        <v>19334</v>
      </c>
      <c r="K2284" s="5" t="s">
        <v>19333</v>
      </c>
    </row>
    <row r="2285" spans="1:11" x14ac:dyDescent="0.2">
      <c r="A2285" s="2">
        <v>10630156</v>
      </c>
      <c r="B2285" s="35" t="s">
        <v>4667</v>
      </c>
      <c r="C2285" s="37" t="s">
        <v>4668</v>
      </c>
      <c r="D2285" s="37" t="s">
        <v>22522</v>
      </c>
      <c r="F2285" s="37">
        <v>200</v>
      </c>
      <c r="G2285" s="25" t="s">
        <v>13889</v>
      </c>
    </row>
    <row r="2286" spans="1:11" x14ac:dyDescent="0.2">
      <c r="A2286" s="2">
        <v>10630157</v>
      </c>
      <c r="B2286" s="35" t="s">
        <v>4669</v>
      </c>
      <c r="C2286" s="37" t="s">
        <v>4670</v>
      </c>
      <c r="D2286" s="37" t="s">
        <v>22523</v>
      </c>
      <c r="E2286" s="35" t="s">
        <v>13766</v>
      </c>
      <c r="F2286" s="37">
        <v>35</v>
      </c>
      <c r="G2286" s="25" t="s">
        <v>13891</v>
      </c>
      <c r="H2286" s="23">
        <v>180000</v>
      </c>
      <c r="I2286" s="18" t="s">
        <v>19332</v>
      </c>
      <c r="J2286" s="5" t="s">
        <v>147</v>
      </c>
      <c r="K2286" s="5" t="s">
        <v>19331</v>
      </c>
    </row>
    <row r="2287" spans="1:11" x14ac:dyDescent="0.2">
      <c r="A2287" s="2">
        <v>10630158</v>
      </c>
      <c r="B2287" s="35" t="s">
        <v>4671</v>
      </c>
      <c r="C2287" s="37" t="s">
        <v>4672</v>
      </c>
      <c r="D2287" s="37" t="s">
        <v>22524</v>
      </c>
      <c r="F2287" s="37">
        <v>200</v>
      </c>
      <c r="G2287" s="25" t="s">
        <v>18005</v>
      </c>
    </row>
    <row r="2288" spans="1:11" x14ac:dyDescent="0.2">
      <c r="A2288" s="2">
        <v>10630159</v>
      </c>
      <c r="B2288" s="35" t="s">
        <v>4673</v>
      </c>
      <c r="C2288" s="37" t="s">
        <v>4674</v>
      </c>
      <c r="D2288" s="37" t="s">
        <v>22525</v>
      </c>
      <c r="F2288" s="37">
        <v>255</v>
      </c>
      <c r="G2288" s="25" t="s">
        <v>18005</v>
      </c>
    </row>
    <row r="2289" spans="1:11" x14ac:dyDescent="0.2">
      <c r="A2289" s="2">
        <v>10630160</v>
      </c>
      <c r="B2289" s="35" t="s">
        <v>4675</v>
      </c>
      <c r="C2289" s="37" t="s">
        <v>4676</v>
      </c>
      <c r="D2289" s="37" t="s">
        <v>22286</v>
      </c>
      <c r="F2289" s="37">
        <v>1148</v>
      </c>
      <c r="G2289" s="25" t="s">
        <v>18005</v>
      </c>
    </row>
    <row r="2290" spans="1:11" x14ac:dyDescent="0.2">
      <c r="A2290" s="2">
        <v>10630161</v>
      </c>
      <c r="B2290" s="35" t="s">
        <v>4677</v>
      </c>
      <c r="C2290" s="37" t="s">
        <v>4678</v>
      </c>
      <c r="D2290" s="37" t="s">
        <v>22526</v>
      </c>
      <c r="F2290" s="37">
        <v>10</v>
      </c>
      <c r="G2290" s="25" t="s">
        <v>18005</v>
      </c>
    </row>
    <row r="2291" spans="1:11" x14ac:dyDescent="0.2">
      <c r="A2291" s="2">
        <v>10630162</v>
      </c>
      <c r="B2291" s="35" t="s">
        <v>4679</v>
      </c>
      <c r="C2291" s="37" t="s">
        <v>4680</v>
      </c>
      <c r="D2291" s="37" t="s">
        <v>22527</v>
      </c>
      <c r="F2291" s="37">
        <v>110</v>
      </c>
      <c r="G2291" s="25" t="s">
        <v>13856</v>
      </c>
    </row>
    <row r="2292" spans="1:11" x14ac:dyDescent="0.2">
      <c r="A2292" s="2">
        <v>10630163</v>
      </c>
      <c r="B2292" s="35" t="s">
        <v>4681</v>
      </c>
      <c r="C2292" s="37" t="s">
        <v>4682</v>
      </c>
      <c r="D2292" s="37" t="s">
        <v>22528</v>
      </c>
      <c r="F2292" s="37">
        <v>67</v>
      </c>
      <c r="G2292" s="25" t="s">
        <v>13891</v>
      </c>
    </row>
    <row r="2293" spans="1:11" x14ac:dyDescent="0.2">
      <c r="A2293" s="2">
        <v>10630164</v>
      </c>
      <c r="B2293" s="35" t="s">
        <v>4683</v>
      </c>
      <c r="C2293" s="37" t="s">
        <v>4684</v>
      </c>
      <c r="D2293" s="37" t="s">
        <v>22529</v>
      </c>
      <c r="F2293" s="37">
        <v>65</v>
      </c>
      <c r="G2293" s="25" t="s">
        <v>13800</v>
      </c>
    </row>
    <row r="2294" spans="1:11" x14ac:dyDescent="0.2">
      <c r="A2294" s="2">
        <v>10630165</v>
      </c>
      <c r="B2294" s="35" t="s">
        <v>4685</v>
      </c>
      <c r="C2294" s="37" t="s">
        <v>4686</v>
      </c>
      <c r="D2294" s="37" t="s">
        <v>22530</v>
      </c>
      <c r="F2294" s="37">
        <v>3300</v>
      </c>
      <c r="G2294" s="25" t="s">
        <v>18005</v>
      </c>
    </row>
    <row r="2295" spans="1:11" x14ac:dyDescent="0.2">
      <c r="A2295" s="2">
        <v>10630167</v>
      </c>
      <c r="B2295" s="35" t="s">
        <v>4687</v>
      </c>
      <c r="C2295" s="37" t="s">
        <v>4688</v>
      </c>
      <c r="D2295" s="37" t="s">
        <v>22531</v>
      </c>
      <c r="F2295" s="37">
        <v>99</v>
      </c>
      <c r="G2295" s="25" t="s">
        <v>18005</v>
      </c>
    </row>
    <row r="2296" spans="1:11" x14ac:dyDescent="0.2">
      <c r="A2296" s="2">
        <v>10630168</v>
      </c>
      <c r="B2296" s="35" t="s">
        <v>4689</v>
      </c>
      <c r="C2296" s="37" t="s">
        <v>4690</v>
      </c>
      <c r="D2296" s="37" t="s">
        <v>22532</v>
      </c>
      <c r="F2296" s="37">
        <v>5</v>
      </c>
      <c r="G2296" s="25" t="s">
        <v>18005</v>
      </c>
    </row>
    <row r="2297" spans="1:11" x14ac:dyDescent="0.2">
      <c r="A2297" s="2">
        <v>10630169</v>
      </c>
      <c r="B2297" s="35" t="s">
        <v>4691</v>
      </c>
      <c r="C2297" s="37" t="s">
        <v>4692</v>
      </c>
      <c r="D2297" s="37" t="s">
        <v>22533</v>
      </c>
      <c r="E2297" s="35" t="s">
        <v>13766</v>
      </c>
      <c r="F2297" s="37">
        <v>5487</v>
      </c>
      <c r="G2297" s="25" t="s">
        <v>13914</v>
      </c>
      <c r="H2297" s="23">
        <v>182000</v>
      </c>
      <c r="I2297" s="18" t="s">
        <v>19330</v>
      </c>
      <c r="J2297" s="5" t="s">
        <v>19329</v>
      </c>
      <c r="K2297" s="5" t="s">
        <v>19328</v>
      </c>
    </row>
    <row r="2298" spans="1:11" x14ac:dyDescent="0.2">
      <c r="A2298" s="2">
        <v>10630170</v>
      </c>
      <c r="B2298" s="35" t="s">
        <v>4693</v>
      </c>
      <c r="C2298" s="37" t="s">
        <v>4694</v>
      </c>
      <c r="D2298" s="37" t="s">
        <v>22534</v>
      </c>
      <c r="F2298" s="37">
        <v>328</v>
      </c>
      <c r="G2298" s="25" t="s">
        <v>18005</v>
      </c>
    </row>
    <row r="2299" spans="1:11" x14ac:dyDescent="0.2">
      <c r="A2299" s="2">
        <v>10630171</v>
      </c>
      <c r="B2299" s="35" t="s">
        <v>4695</v>
      </c>
      <c r="C2299" s="37" t="s">
        <v>4696</v>
      </c>
      <c r="D2299" s="37" t="s">
        <v>20937</v>
      </c>
      <c r="F2299" s="37">
        <v>240</v>
      </c>
      <c r="G2299" s="25" t="s">
        <v>18005</v>
      </c>
    </row>
    <row r="2300" spans="1:11" x14ac:dyDescent="0.2">
      <c r="A2300" s="2">
        <v>10630172</v>
      </c>
      <c r="B2300" s="35" t="s">
        <v>4697</v>
      </c>
      <c r="C2300" s="37" t="s">
        <v>4698</v>
      </c>
      <c r="D2300" s="37" t="s">
        <v>20837</v>
      </c>
      <c r="F2300" s="37">
        <v>16</v>
      </c>
      <c r="G2300" s="25" t="s">
        <v>14007</v>
      </c>
    </row>
    <row r="2301" spans="1:11" x14ac:dyDescent="0.2">
      <c r="A2301" s="2">
        <v>10630173</v>
      </c>
      <c r="B2301" s="35" t="s">
        <v>4699</v>
      </c>
      <c r="C2301" s="37" t="s">
        <v>4700</v>
      </c>
      <c r="D2301" s="37" t="s">
        <v>22535</v>
      </c>
      <c r="F2301" s="37">
        <v>5</v>
      </c>
      <c r="G2301" s="25" t="s">
        <v>13873</v>
      </c>
    </row>
    <row r="2302" spans="1:11" x14ac:dyDescent="0.2">
      <c r="A2302" s="2">
        <v>10630174</v>
      </c>
      <c r="B2302" s="35" t="s">
        <v>4701</v>
      </c>
      <c r="C2302" s="37" t="s">
        <v>4702</v>
      </c>
      <c r="D2302" s="37" t="s">
        <v>22536</v>
      </c>
      <c r="E2302" s="35" t="s">
        <v>13766</v>
      </c>
      <c r="F2302" s="37">
        <v>40</v>
      </c>
      <c r="G2302" s="25" t="s">
        <v>13891</v>
      </c>
      <c r="H2302" s="23">
        <v>200000</v>
      </c>
      <c r="I2302" s="18" t="s">
        <v>19327</v>
      </c>
      <c r="J2302" s="5" t="s">
        <v>13772</v>
      </c>
      <c r="K2302" s="5" t="s">
        <v>15773</v>
      </c>
    </row>
    <row r="2303" spans="1:11" x14ac:dyDescent="0.2">
      <c r="A2303" s="2">
        <v>10630175</v>
      </c>
      <c r="B2303" s="35" t="s">
        <v>4703</v>
      </c>
      <c r="C2303" s="37" t="s">
        <v>4704</v>
      </c>
      <c r="D2303" s="37" t="s">
        <v>22537</v>
      </c>
      <c r="F2303" s="37">
        <v>182</v>
      </c>
      <c r="G2303" s="25" t="s">
        <v>13822</v>
      </c>
    </row>
    <row r="2304" spans="1:11" x14ac:dyDescent="0.2">
      <c r="A2304" s="2">
        <v>10630176</v>
      </c>
      <c r="B2304" s="35" t="s">
        <v>4705</v>
      </c>
      <c r="C2304" s="37" t="s">
        <v>4706</v>
      </c>
      <c r="D2304" s="37" t="s">
        <v>22538</v>
      </c>
      <c r="F2304" s="37">
        <v>224</v>
      </c>
      <c r="G2304" s="25" t="s">
        <v>18005</v>
      </c>
    </row>
    <row r="2305" spans="1:11" x14ac:dyDescent="0.2">
      <c r="A2305" s="2">
        <v>10630177</v>
      </c>
      <c r="B2305" s="35" t="s">
        <v>4707</v>
      </c>
      <c r="C2305" s="37" t="s">
        <v>4708</v>
      </c>
      <c r="D2305" s="37" t="s">
        <v>22124</v>
      </c>
      <c r="F2305" s="37">
        <v>106</v>
      </c>
      <c r="G2305" s="25" t="s">
        <v>13891</v>
      </c>
    </row>
    <row r="2306" spans="1:11" x14ac:dyDescent="0.2">
      <c r="A2306" s="2">
        <v>10630178</v>
      </c>
      <c r="B2306" s="35" t="s">
        <v>4709</v>
      </c>
      <c r="C2306" s="37" t="s">
        <v>4710</v>
      </c>
      <c r="D2306" s="37" t="s">
        <v>22539</v>
      </c>
      <c r="F2306" s="37">
        <v>101</v>
      </c>
      <c r="G2306" s="25" t="s">
        <v>13885</v>
      </c>
    </row>
    <row r="2307" spans="1:11" x14ac:dyDescent="0.2">
      <c r="A2307" s="2">
        <v>10630179</v>
      </c>
      <c r="B2307" s="35" t="s">
        <v>4711</v>
      </c>
      <c r="C2307" s="37" t="s">
        <v>4712</v>
      </c>
      <c r="D2307" s="37" t="s">
        <v>22540</v>
      </c>
      <c r="G2307" s="25" t="s">
        <v>18005</v>
      </c>
    </row>
    <row r="2308" spans="1:11" x14ac:dyDescent="0.2">
      <c r="A2308" s="2">
        <v>10630180</v>
      </c>
      <c r="B2308" s="35" t="s">
        <v>4713</v>
      </c>
      <c r="C2308" s="37" t="s">
        <v>4714</v>
      </c>
      <c r="D2308" s="37" t="s">
        <v>22541</v>
      </c>
      <c r="F2308" s="37">
        <v>150</v>
      </c>
      <c r="G2308" s="25" t="s">
        <v>18005</v>
      </c>
    </row>
    <row r="2309" spans="1:11" x14ac:dyDescent="0.2">
      <c r="A2309" s="2">
        <v>10630181</v>
      </c>
      <c r="B2309" s="35" t="s">
        <v>4715</v>
      </c>
      <c r="C2309" s="37" t="s">
        <v>4716</v>
      </c>
      <c r="D2309" s="37" t="s">
        <v>22542</v>
      </c>
      <c r="G2309" s="25" t="s">
        <v>18005</v>
      </c>
    </row>
    <row r="2310" spans="1:11" x14ac:dyDescent="0.2">
      <c r="A2310" s="2">
        <v>10630182</v>
      </c>
      <c r="B2310" s="35" t="s">
        <v>4717</v>
      </c>
      <c r="C2310" s="37" t="s">
        <v>4718</v>
      </c>
      <c r="D2310" s="37" t="s">
        <v>22543</v>
      </c>
      <c r="F2310" s="37">
        <v>370</v>
      </c>
      <c r="G2310" s="25" t="s">
        <v>18005</v>
      </c>
    </row>
    <row r="2311" spans="1:11" x14ac:dyDescent="0.2">
      <c r="A2311" s="2">
        <v>10630183</v>
      </c>
      <c r="B2311" s="35" t="s">
        <v>4719</v>
      </c>
      <c r="C2311" s="37" t="s">
        <v>4720</v>
      </c>
      <c r="D2311" s="37" t="s">
        <v>22544</v>
      </c>
      <c r="F2311" s="37">
        <v>54</v>
      </c>
      <c r="G2311" s="25" t="s">
        <v>18005</v>
      </c>
    </row>
    <row r="2312" spans="1:11" x14ac:dyDescent="0.2">
      <c r="A2312" s="2">
        <v>10630184</v>
      </c>
      <c r="B2312" s="35" t="s">
        <v>4721</v>
      </c>
      <c r="C2312" s="37" t="s">
        <v>4722</v>
      </c>
      <c r="D2312" s="37" t="s">
        <v>22545</v>
      </c>
      <c r="F2312" s="37">
        <v>586</v>
      </c>
      <c r="G2312" s="25" t="s">
        <v>18005</v>
      </c>
    </row>
    <row r="2313" spans="1:11" x14ac:dyDescent="0.2">
      <c r="A2313" s="2">
        <v>10630185</v>
      </c>
      <c r="B2313" s="35" t="s">
        <v>4723</v>
      </c>
      <c r="C2313" s="37" t="s">
        <v>4724</v>
      </c>
      <c r="D2313" s="37" t="s">
        <v>22546</v>
      </c>
      <c r="F2313" s="37">
        <v>261</v>
      </c>
      <c r="G2313" s="25" t="s">
        <v>18005</v>
      </c>
    </row>
    <row r="2314" spans="1:11" x14ac:dyDescent="0.2">
      <c r="A2314" s="2">
        <v>10630186</v>
      </c>
      <c r="B2314" s="35" t="s">
        <v>4725</v>
      </c>
      <c r="C2314" s="37" t="s">
        <v>4726</v>
      </c>
      <c r="D2314" s="37" t="s">
        <v>22547</v>
      </c>
      <c r="F2314" s="37">
        <v>1973</v>
      </c>
      <c r="G2314" s="25" t="s">
        <v>13889</v>
      </c>
    </row>
    <row r="2315" spans="1:11" x14ac:dyDescent="0.2">
      <c r="A2315" s="2">
        <v>10630187</v>
      </c>
      <c r="B2315" s="35" t="s">
        <v>100</v>
      </c>
      <c r="C2315" s="37" t="s">
        <v>4727</v>
      </c>
      <c r="D2315" s="37" t="s">
        <v>20338</v>
      </c>
      <c r="E2315" s="35" t="s">
        <v>13785</v>
      </c>
      <c r="F2315" s="37">
        <v>6451</v>
      </c>
      <c r="G2315" s="25" t="s">
        <v>13891</v>
      </c>
      <c r="H2315" s="23">
        <v>207000</v>
      </c>
      <c r="I2315" s="18" t="s">
        <v>14142</v>
      </c>
      <c r="J2315" s="5" t="s">
        <v>237</v>
      </c>
      <c r="K2315" s="5" t="s">
        <v>19326</v>
      </c>
    </row>
    <row r="2316" spans="1:11" x14ac:dyDescent="0.2">
      <c r="A2316" s="2">
        <v>10630188</v>
      </c>
      <c r="B2316" s="35" t="s">
        <v>4728</v>
      </c>
      <c r="C2316" s="37" t="s">
        <v>4729</v>
      </c>
      <c r="D2316" s="37" t="s">
        <v>22548</v>
      </c>
      <c r="F2316" s="37">
        <v>11</v>
      </c>
      <c r="G2316" s="25" t="s">
        <v>18005</v>
      </c>
    </row>
    <row r="2317" spans="1:11" x14ac:dyDescent="0.2">
      <c r="A2317" s="2">
        <v>10630189</v>
      </c>
      <c r="B2317" s="35" t="s">
        <v>4730</v>
      </c>
      <c r="C2317" s="37" t="s">
        <v>4731</v>
      </c>
      <c r="D2317" s="37" t="s">
        <v>22549</v>
      </c>
      <c r="F2317" s="37">
        <v>37</v>
      </c>
      <c r="G2317" s="25" t="s">
        <v>13873</v>
      </c>
    </row>
    <row r="2318" spans="1:11" x14ac:dyDescent="0.2">
      <c r="A2318" s="2">
        <v>10630190</v>
      </c>
      <c r="B2318" s="35" t="s">
        <v>4732</v>
      </c>
      <c r="C2318" s="37" t="s">
        <v>4733</v>
      </c>
      <c r="D2318" s="37" t="s">
        <v>22550</v>
      </c>
      <c r="F2318" s="37">
        <v>558</v>
      </c>
      <c r="G2318" s="25" t="s">
        <v>18005</v>
      </c>
    </row>
    <row r="2319" spans="1:11" x14ac:dyDescent="0.2">
      <c r="A2319" s="2">
        <v>10630191</v>
      </c>
      <c r="B2319" s="35" t="s">
        <v>4734</v>
      </c>
      <c r="C2319" s="37" t="s">
        <v>4735</v>
      </c>
      <c r="D2319" s="37" t="s">
        <v>22551</v>
      </c>
      <c r="F2319" s="37">
        <v>45</v>
      </c>
      <c r="G2319" s="25" t="s">
        <v>18005</v>
      </c>
    </row>
    <row r="2320" spans="1:11" x14ac:dyDescent="0.2">
      <c r="A2320" s="2">
        <v>10630192</v>
      </c>
      <c r="B2320" s="35" t="s">
        <v>4736</v>
      </c>
      <c r="C2320" s="37" t="s">
        <v>4737</v>
      </c>
      <c r="D2320" s="37" t="s">
        <v>22552</v>
      </c>
      <c r="F2320" s="37">
        <v>952</v>
      </c>
      <c r="G2320" s="25" t="s">
        <v>18005</v>
      </c>
    </row>
    <row r="2321" spans="1:11" x14ac:dyDescent="0.2">
      <c r="A2321" s="2">
        <v>10630193</v>
      </c>
      <c r="B2321" s="35" t="s">
        <v>4738</v>
      </c>
      <c r="C2321" s="37" t="s">
        <v>4739</v>
      </c>
      <c r="D2321" s="37" t="s">
        <v>22553</v>
      </c>
      <c r="G2321" s="25" t="s">
        <v>18005</v>
      </c>
    </row>
    <row r="2322" spans="1:11" x14ac:dyDescent="0.2">
      <c r="A2322" s="2">
        <v>10630194</v>
      </c>
      <c r="B2322" s="35" t="s">
        <v>4740</v>
      </c>
      <c r="C2322" s="37" t="s">
        <v>4741</v>
      </c>
      <c r="D2322" s="37" t="s">
        <v>22554</v>
      </c>
      <c r="E2322" s="35" t="s">
        <v>13785</v>
      </c>
      <c r="F2322" s="37">
        <v>1200</v>
      </c>
      <c r="G2322" s="25" t="s">
        <v>13822</v>
      </c>
      <c r="H2322" s="23">
        <v>229280</v>
      </c>
      <c r="I2322" s="18" t="s">
        <v>19325</v>
      </c>
      <c r="J2322" s="5" t="s">
        <v>19324</v>
      </c>
      <c r="K2322" s="5" t="s">
        <v>19323</v>
      </c>
    </row>
    <row r="2323" spans="1:11" x14ac:dyDescent="0.2">
      <c r="A2323" s="2">
        <v>10630195</v>
      </c>
      <c r="B2323" s="35" t="s">
        <v>4742</v>
      </c>
      <c r="C2323" s="37" t="s">
        <v>4743</v>
      </c>
      <c r="D2323" s="37" t="s">
        <v>22555</v>
      </c>
      <c r="F2323" s="37">
        <v>140</v>
      </c>
      <c r="G2323" s="25" t="s">
        <v>18005</v>
      </c>
    </row>
    <row r="2324" spans="1:11" x14ac:dyDescent="0.2">
      <c r="A2324" s="2">
        <v>10630196</v>
      </c>
      <c r="B2324" s="35" t="s">
        <v>4744</v>
      </c>
      <c r="C2324" s="37" t="s">
        <v>4745</v>
      </c>
      <c r="D2324" s="37" t="s">
        <v>22556</v>
      </c>
      <c r="F2324" s="37">
        <v>231</v>
      </c>
      <c r="G2324" s="25" t="s">
        <v>18005</v>
      </c>
    </row>
    <row r="2325" spans="1:11" x14ac:dyDescent="0.2">
      <c r="A2325" s="2">
        <v>10630197</v>
      </c>
      <c r="B2325" s="35" t="s">
        <v>4746</v>
      </c>
      <c r="C2325" s="37" t="s">
        <v>4747</v>
      </c>
      <c r="D2325" s="37" t="s">
        <v>22557</v>
      </c>
      <c r="F2325" s="37">
        <v>806</v>
      </c>
      <c r="G2325" s="25" t="s">
        <v>13876</v>
      </c>
    </row>
    <row r="2326" spans="1:11" x14ac:dyDescent="0.2">
      <c r="A2326" s="2">
        <v>10630198</v>
      </c>
      <c r="B2326" s="35" t="s">
        <v>4748</v>
      </c>
      <c r="C2326" s="37" t="s">
        <v>4749</v>
      </c>
      <c r="D2326" s="37" t="s">
        <v>22558</v>
      </c>
      <c r="F2326" s="37">
        <v>275</v>
      </c>
      <c r="G2326" s="25" t="s">
        <v>18005</v>
      </c>
    </row>
    <row r="2327" spans="1:11" x14ac:dyDescent="0.2">
      <c r="A2327" s="2">
        <v>10630199</v>
      </c>
      <c r="B2327" s="35" t="s">
        <v>4750</v>
      </c>
      <c r="C2327" s="37" t="s">
        <v>4751</v>
      </c>
      <c r="D2327" s="37" t="s">
        <v>22559</v>
      </c>
      <c r="F2327" s="37">
        <v>350</v>
      </c>
      <c r="G2327" s="25" t="s">
        <v>18005</v>
      </c>
    </row>
    <row r="2328" spans="1:11" x14ac:dyDescent="0.2">
      <c r="A2328" s="2">
        <v>10630200</v>
      </c>
      <c r="B2328" s="35" t="s">
        <v>4752</v>
      </c>
      <c r="C2328" s="37" t="s">
        <v>4753</v>
      </c>
      <c r="D2328" s="37" t="s">
        <v>22560</v>
      </c>
      <c r="F2328" s="37">
        <v>280</v>
      </c>
      <c r="G2328" s="25" t="s">
        <v>13876</v>
      </c>
    </row>
    <row r="2329" spans="1:11" x14ac:dyDescent="0.2">
      <c r="A2329" s="2">
        <v>10630201</v>
      </c>
      <c r="B2329" s="35" t="s">
        <v>4754</v>
      </c>
      <c r="C2329" s="37" t="s">
        <v>4755</v>
      </c>
      <c r="D2329" s="37" t="s">
        <v>22561</v>
      </c>
      <c r="E2329" s="35" t="s">
        <v>13766</v>
      </c>
      <c r="F2329" s="37">
        <v>95</v>
      </c>
      <c r="G2329" s="25" t="s">
        <v>13889</v>
      </c>
      <c r="H2329" s="23">
        <v>178000</v>
      </c>
      <c r="I2329" s="18" t="s">
        <v>19322</v>
      </c>
      <c r="J2329" s="5" t="s">
        <v>19321</v>
      </c>
      <c r="K2329" s="5" t="s">
        <v>19320</v>
      </c>
    </row>
    <row r="2330" spans="1:11" x14ac:dyDescent="0.2">
      <c r="A2330" s="2">
        <v>10630202</v>
      </c>
      <c r="B2330" s="35" t="s">
        <v>4756</v>
      </c>
      <c r="C2330" s="37" t="s">
        <v>4757</v>
      </c>
      <c r="D2330" s="37" t="s">
        <v>22562</v>
      </c>
      <c r="E2330" s="35" t="s">
        <v>13766</v>
      </c>
      <c r="F2330" s="37">
        <v>460</v>
      </c>
      <c r="G2330" s="25" t="s">
        <v>14007</v>
      </c>
      <c r="H2330" s="23">
        <v>211199</v>
      </c>
      <c r="J2330" s="5" t="s">
        <v>19319</v>
      </c>
      <c r="K2330" s="5" t="s">
        <v>19318</v>
      </c>
    </row>
    <row r="2331" spans="1:11" x14ac:dyDescent="0.2">
      <c r="A2331" s="2">
        <v>10630203</v>
      </c>
      <c r="B2331" s="35" t="s">
        <v>4758</v>
      </c>
      <c r="C2331" s="37" t="s">
        <v>4759</v>
      </c>
      <c r="D2331" s="37" t="s">
        <v>22563</v>
      </c>
      <c r="F2331" s="37">
        <v>201</v>
      </c>
      <c r="G2331" s="25" t="s">
        <v>18005</v>
      </c>
    </row>
    <row r="2332" spans="1:11" x14ac:dyDescent="0.2">
      <c r="A2332" s="2">
        <v>10630204</v>
      </c>
      <c r="B2332" s="35" t="s">
        <v>4760</v>
      </c>
      <c r="C2332" s="37" t="s">
        <v>4761</v>
      </c>
      <c r="D2332" s="37" t="s">
        <v>22564</v>
      </c>
      <c r="F2332" s="37">
        <v>89</v>
      </c>
      <c r="G2332" s="25" t="s">
        <v>14637</v>
      </c>
    </row>
    <row r="2333" spans="1:11" x14ac:dyDescent="0.2">
      <c r="A2333" s="2">
        <v>10630205</v>
      </c>
      <c r="B2333" s="35" t="s">
        <v>4762</v>
      </c>
      <c r="C2333" s="37" t="s">
        <v>4763</v>
      </c>
      <c r="D2333" s="37" t="s">
        <v>22565</v>
      </c>
      <c r="F2333" s="37">
        <v>248</v>
      </c>
      <c r="G2333" s="25" t="s">
        <v>13876</v>
      </c>
    </row>
    <row r="2334" spans="1:11" x14ac:dyDescent="0.2">
      <c r="A2334" s="2">
        <v>10630206</v>
      </c>
      <c r="B2334" s="35" t="s">
        <v>4764</v>
      </c>
      <c r="C2334" s="37" t="s">
        <v>4765</v>
      </c>
      <c r="D2334" s="37" t="s">
        <v>22566</v>
      </c>
      <c r="F2334" s="37">
        <v>110</v>
      </c>
      <c r="G2334" s="25" t="s">
        <v>18005</v>
      </c>
    </row>
    <row r="2335" spans="1:11" x14ac:dyDescent="0.2">
      <c r="A2335" s="2">
        <v>10630207</v>
      </c>
      <c r="B2335" s="35" t="s">
        <v>4766</v>
      </c>
      <c r="C2335" s="37" t="s">
        <v>4767</v>
      </c>
      <c r="D2335" s="37" t="s">
        <v>22567</v>
      </c>
      <c r="F2335" s="37">
        <v>105</v>
      </c>
      <c r="G2335" s="25" t="s">
        <v>18005</v>
      </c>
    </row>
    <row r="2336" spans="1:11" x14ac:dyDescent="0.2">
      <c r="A2336" s="2">
        <v>10630208</v>
      </c>
      <c r="B2336" s="35" t="s">
        <v>4768</v>
      </c>
      <c r="C2336" s="37" t="s">
        <v>4769</v>
      </c>
      <c r="D2336" s="37" t="s">
        <v>22568</v>
      </c>
      <c r="F2336" s="37">
        <v>15</v>
      </c>
      <c r="G2336" s="25" t="s">
        <v>13834</v>
      </c>
    </row>
    <row r="2337" spans="1:11" x14ac:dyDescent="0.2">
      <c r="A2337" s="2">
        <v>10630209</v>
      </c>
      <c r="B2337" s="35" t="s">
        <v>4770</v>
      </c>
      <c r="C2337" s="37" t="s">
        <v>4771</v>
      </c>
      <c r="D2337" s="37" t="s">
        <v>22569</v>
      </c>
      <c r="F2337" s="37">
        <v>440</v>
      </c>
      <c r="G2337" s="25" t="s">
        <v>18005</v>
      </c>
    </row>
    <row r="2338" spans="1:11" x14ac:dyDescent="0.2">
      <c r="A2338" s="2">
        <v>10630210</v>
      </c>
      <c r="B2338" s="35" t="s">
        <v>4772</v>
      </c>
      <c r="C2338" s="37" t="s">
        <v>4773</v>
      </c>
      <c r="D2338" s="37" t="s">
        <v>22570</v>
      </c>
      <c r="F2338" s="37">
        <v>1013</v>
      </c>
      <c r="G2338" s="25" t="s">
        <v>18005</v>
      </c>
    </row>
    <row r="2339" spans="1:11" x14ac:dyDescent="0.2">
      <c r="A2339" s="2">
        <v>10630211</v>
      </c>
      <c r="B2339" s="35" t="s">
        <v>4774</v>
      </c>
      <c r="C2339" s="37" t="s">
        <v>4775</v>
      </c>
      <c r="D2339" s="37" t="s">
        <v>22571</v>
      </c>
      <c r="F2339" s="37">
        <v>981</v>
      </c>
      <c r="G2339" s="25" t="s">
        <v>13889</v>
      </c>
    </row>
    <row r="2340" spans="1:11" x14ac:dyDescent="0.2">
      <c r="A2340" s="2">
        <v>10630212</v>
      </c>
      <c r="B2340" s="35" t="s">
        <v>4776</v>
      </c>
      <c r="C2340" s="37" t="s">
        <v>4777</v>
      </c>
      <c r="D2340" s="37" t="s">
        <v>35139</v>
      </c>
      <c r="E2340" s="35" t="s">
        <v>13785</v>
      </c>
      <c r="F2340" s="37">
        <v>1097</v>
      </c>
      <c r="G2340" s="25" t="s">
        <v>13876</v>
      </c>
      <c r="H2340" s="23">
        <v>195000</v>
      </c>
      <c r="I2340" s="18" t="s">
        <v>19317</v>
      </c>
      <c r="J2340" s="5" t="s">
        <v>13900</v>
      </c>
      <c r="K2340" s="5" t="s">
        <v>17220</v>
      </c>
    </row>
    <row r="2341" spans="1:11" x14ac:dyDescent="0.2">
      <c r="A2341" s="2">
        <v>10630213</v>
      </c>
      <c r="B2341" s="35" t="s">
        <v>4778</v>
      </c>
      <c r="C2341" s="37" t="s">
        <v>4778</v>
      </c>
      <c r="D2341" s="37" t="s">
        <v>22572</v>
      </c>
      <c r="F2341" s="37">
        <v>4946</v>
      </c>
      <c r="G2341" s="25" t="s">
        <v>18005</v>
      </c>
    </row>
    <row r="2342" spans="1:11" x14ac:dyDescent="0.2">
      <c r="A2342" s="2">
        <v>10630214</v>
      </c>
      <c r="B2342" s="35" t="s">
        <v>4779</v>
      </c>
      <c r="C2342" s="37" t="s">
        <v>4780</v>
      </c>
      <c r="D2342" s="37" t="s">
        <v>22573</v>
      </c>
      <c r="F2342" s="37">
        <v>23</v>
      </c>
      <c r="G2342" s="25" t="s">
        <v>14365</v>
      </c>
    </row>
    <row r="2343" spans="1:11" x14ac:dyDescent="0.2">
      <c r="A2343" s="2">
        <v>10630215</v>
      </c>
      <c r="B2343" s="35" t="s">
        <v>4781</v>
      </c>
      <c r="C2343" s="37" t="s">
        <v>4782</v>
      </c>
      <c r="D2343" s="37" t="s">
        <v>22574</v>
      </c>
      <c r="F2343" s="37">
        <v>40</v>
      </c>
      <c r="G2343" s="25" t="s">
        <v>18005</v>
      </c>
    </row>
    <row r="2344" spans="1:11" x14ac:dyDescent="0.2">
      <c r="A2344" s="2">
        <v>10630216</v>
      </c>
      <c r="B2344" s="35" t="s">
        <v>4783</v>
      </c>
      <c r="C2344" s="37" t="s">
        <v>4784</v>
      </c>
      <c r="D2344" s="37" t="s">
        <v>22575</v>
      </c>
      <c r="F2344" s="37">
        <v>200</v>
      </c>
      <c r="G2344" s="25" t="s">
        <v>13926</v>
      </c>
    </row>
    <row r="2345" spans="1:11" x14ac:dyDescent="0.2">
      <c r="A2345" s="2">
        <v>10630217</v>
      </c>
      <c r="B2345" s="35" t="s">
        <v>4785</v>
      </c>
      <c r="C2345" s="37" t="s">
        <v>4786</v>
      </c>
      <c r="D2345" s="37" t="s">
        <v>22576</v>
      </c>
      <c r="F2345" s="37">
        <v>61</v>
      </c>
      <c r="G2345" s="25" t="s">
        <v>18005</v>
      </c>
    </row>
    <row r="2346" spans="1:11" x14ac:dyDescent="0.2">
      <c r="A2346" s="2">
        <v>10630218</v>
      </c>
      <c r="B2346" s="35" t="s">
        <v>4787</v>
      </c>
      <c r="C2346" s="37" t="s">
        <v>4788</v>
      </c>
      <c r="D2346" s="37" t="s">
        <v>22577</v>
      </c>
      <c r="F2346" s="37">
        <v>113</v>
      </c>
      <c r="G2346" s="25" t="s">
        <v>13856</v>
      </c>
    </row>
    <row r="2347" spans="1:11" x14ac:dyDescent="0.2">
      <c r="A2347" s="2">
        <v>10630219</v>
      </c>
      <c r="B2347" s="35" t="s">
        <v>4789</v>
      </c>
      <c r="C2347" s="37" t="s">
        <v>4790</v>
      </c>
      <c r="D2347" s="37" t="s">
        <v>22578</v>
      </c>
      <c r="E2347" s="35" t="s">
        <v>13766</v>
      </c>
      <c r="F2347" s="37">
        <v>2400</v>
      </c>
      <c r="G2347" s="25" t="s">
        <v>13856</v>
      </c>
      <c r="H2347" s="23">
        <v>195000</v>
      </c>
      <c r="J2347" s="5" t="s">
        <v>237</v>
      </c>
      <c r="K2347" s="5" t="s">
        <v>14607</v>
      </c>
    </row>
    <row r="2348" spans="1:11" x14ac:dyDescent="0.2">
      <c r="A2348" s="2">
        <v>10630220</v>
      </c>
      <c r="B2348" s="35" t="s">
        <v>4791</v>
      </c>
      <c r="C2348" s="37" t="s">
        <v>4792</v>
      </c>
      <c r="D2348" s="37" t="s">
        <v>22579</v>
      </c>
      <c r="F2348" s="37">
        <v>330</v>
      </c>
      <c r="G2348" s="25" t="s">
        <v>18005</v>
      </c>
    </row>
    <row r="2349" spans="1:11" x14ac:dyDescent="0.2">
      <c r="A2349" s="2">
        <v>10630221</v>
      </c>
      <c r="B2349" s="35" t="s">
        <v>4793</v>
      </c>
      <c r="C2349" s="37" t="s">
        <v>4794</v>
      </c>
      <c r="D2349" s="37" t="s">
        <v>22580</v>
      </c>
      <c r="F2349" s="37">
        <v>902</v>
      </c>
      <c r="G2349" s="25" t="s">
        <v>18005</v>
      </c>
    </row>
    <row r="2350" spans="1:11" x14ac:dyDescent="0.2">
      <c r="A2350" s="2">
        <v>10630222</v>
      </c>
      <c r="B2350" s="35" t="s">
        <v>4795</v>
      </c>
      <c r="C2350" s="37" t="s">
        <v>4796</v>
      </c>
      <c r="D2350" s="37" t="s">
        <v>22581</v>
      </c>
      <c r="F2350" s="37">
        <v>40</v>
      </c>
      <c r="G2350" s="25" t="s">
        <v>18005</v>
      </c>
    </row>
    <row r="2351" spans="1:11" x14ac:dyDescent="0.2">
      <c r="A2351" s="2">
        <v>10630223</v>
      </c>
      <c r="B2351" s="35" t="s">
        <v>4797</v>
      </c>
      <c r="C2351" s="37" t="s">
        <v>4798</v>
      </c>
      <c r="D2351" s="37" t="s">
        <v>22582</v>
      </c>
      <c r="F2351" s="37">
        <v>25</v>
      </c>
      <c r="G2351" s="25" t="s">
        <v>18005</v>
      </c>
    </row>
    <row r="2352" spans="1:11" x14ac:dyDescent="0.2">
      <c r="A2352" s="2">
        <v>10630224</v>
      </c>
      <c r="B2352" s="35" t="s">
        <v>4799</v>
      </c>
      <c r="C2352" s="37" t="s">
        <v>4800</v>
      </c>
      <c r="D2352" s="37" t="s">
        <v>22583</v>
      </c>
      <c r="F2352" s="37">
        <v>200</v>
      </c>
      <c r="G2352" s="25" t="s">
        <v>18005</v>
      </c>
    </row>
    <row r="2353" spans="1:11" x14ac:dyDescent="0.2">
      <c r="A2353" s="2">
        <v>10630225</v>
      </c>
      <c r="B2353" s="35" t="s">
        <v>4801</v>
      </c>
      <c r="C2353" s="37" t="s">
        <v>4802</v>
      </c>
      <c r="D2353" s="37" t="s">
        <v>22584</v>
      </c>
      <c r="F2353" s="37">
        <v>65</v>
      </c>
      <c r="G2353" s="25" t="s">
        <v>13876</v>
      </c>
    </row>
    <row r="2354" spans="1:11" x14ac:dyDescent="0.2">
      <c r="A2354" s="2">
        <v>10630226</v>
      </c>
      <c r="B2354" s="35" t="s">
        <v>4803</v>
      </c>
      <c r="C2354" s="37" t="s">
        <v>4804</v>
      </c>
      <c r="D2354" s="37" t="s">
        <v>22585</v>
      </c>
      <c r="F2354" s="37">
        <v>65</v>
      </c>
      <c r="G2354" s="25" t="s">
        <v>13834</v>
      </c>
    </row>
    <row r="2355" spans="1:11" x14ac:dyDescent="0.2">
      <c r="A2355" s="2">
        <v>10630227</v>
      </c>
      <c r="B2355" s="35" t="s">
        <v>4805</v>
      </c>
      <c r="C2355" s="37" t="s">
        <v>4806</v>
      </c>
      <c r="D2355" s="37" t="s">
        <v>22586</v>
      </c>
      <c r="F2355" s="37">
        <v>21</v>
      </c>
      <c r="G2355" s="25" t="s">
        <v>13820</v>
      </c>
    </row>
    <row r="2356" spans="1:11" x14ac:dyDescent="0.2">
      <c r="A2356" s="2">
        <v>10630228</v>
      </c>
      <c r="B2356" s="35" t="s">
        <v>4807</v>
      </c>
      <c r="C2356" s="37" t="s">
        <v>4808</v>
      </c>
      <c r="D2356" s="37" t="s">
        <v>22587</v>
      </c>
      <c r="F2356" s="37">
        <v>17</v>
      </c>
      <c r="G2356" s="25" t="s">
        <v>13891</v>
      </c>
    </row>
    <row r="2357" spans="1:11" x14ac:dyDescent="0.2">
      <c r="A2357" s="2">
        <v>10630229</v>
      </c>
      <c r="B2357" s="35" t="s">
        <v>4809</v>
      </c>
      <c r="C2357" s="37" t="s">
        <v>4810</v>
      </c>
      <c r="D2357" s="37" t="s">
        <v>22209</v>
      </c>
      <c r="F2357" s="37">
        <v>100</v>
      </c>
      <c r="G2357" s="25" t="s">
        <v>13891</v>
      </c>
    </row>
    <row r="2358" spans="1:11" x14ac:dyDescent="0.2">
      <c r="A2358" s="2">
        <v>10630230</v>
      </c>
      <c r="B2358" s="35" t="s">
        <v>4811</v>
      </c>
      <c r="C2358" s="37" t="s">
        <v>4812</v>
      </c>
      <c r="D2358" s="37" t="s">
        <v>22588</v>
      </c>
      <c r="G2358" s="25" t="s">
        <v>18005</v>
      </c>
    </row>
    <row r="2359" spans="1:11" x14ac:dyDescent="0.2">
      <c r="A2359" s="2">
        <v>10630231</v>
      </c>
      <c r="B2359" s="35" t="s">
        <v>4813</v>
      </c>
      <c r="C2359" s="37" t="s">
        <v>4814</v>
      </c>
      <c r="D2359" s="37" t="s">
        <v>22589</v>
      </c>
      <c r="G2359" s="25" t="s">
        <v>18005</v>
      </c>
    </row>
    <row r="2360" spans="1:11" x14ac:dyDescent="0.2">
      <c r="A2360" s="2">
        <v>10630232</v>
      </c>
      <c r="B2360" s="35" t="s">
        <v>4815</v>
      </c>
      <c r="C2360" s="37" t="s">
        <v>4816</v>
      </c>
      <c r="D2360" s="37" t="s">
        <v>22590</v>
      </c>
      <c r="G2360" s="25" t="s">
        <v>18005</v>
      </c>
    </row>
    <row r="2361" spans="1:11" x14ac:dyDescent="0.2">
      <c r="A2361" s="2">
        <v>10630233</v>
      </c>
      <c r="B2361" s="35" t="s">
        <v>4817</v>
      </c>
      <c r="C2361" s="37" t="s">
        <v>4818</v>
      </c>
      <c r="D2361" s="37" t="s">
        <v>22591</v>
      </c>
      <c r="F2361" s="37">
        <v>20</v>
      </c>
      <c r="G2361" s="25" t="s">
        <v>13834</v>
      </c>
    </row>
    <row r="2362" spans="1:11" x14ac:dyDescent="0.2">
      <c r="A2362" s="2">
        <v>10630234</v>
      </c>
      <c r="B2362" s="35" t="s">
        <v>4819</v>
      </c>
      <c r="C2362" s="37" t="s">
        <v>4819</v>
      </c>
      <c r="D2362" s="37" t="s">
        <v>22592</v>
      </c>
      <c r="G2362" s="25" t="s">
        <v>18005</v>
      </c>
    </row>
    <row r="2363" spans="1:11" x14ac:dyDescent="0.2">
      <c r="A2363" s="2">
        <v>10630235</v>
      </c>
      <c r="B2363" s="35" t="s">
        <v>4820</v>
      </c>
      <c r="C2363" s="37" t="s">
        <v>4821</v>
      </c>
      <c r="D2363" s="37" t="s">
        <v>22593</v>
      </c>
      <c r="F2363" s="37">
        <v>43112</v>
      </c>
      <c r="G2363" s="25" t="s">
        <v>18005</v>
      </c>
    </row>
    <row r="2364" spans="1:11" x14ac:dyDescent="0.2">
      <c r="A2364" s="2">
        <v>10630236</v>
      </c>
      <c r="B2364" s="35" t="s">
        <v>4822</v>
      </c>
      <c r="C2364" s="37" t="s">
        <v>4823</v>
      </c>
      <c r="D2364" s="37" t="s">
        <v>22594</v>
      </c>
      <c r="F2364" s="37">
        <v>270</v>
      </c>
      <c r="G2364" s="25" t="s">
        <v>18005</v>
      </c>
    </row>
    <row r="2365" spans="1:11" x14ac:dyDescent="0.2">
      <c r="A2365" s="2">
        <v>10630237</v>
      </c>
      <c r="B2365" s="35" t="s">
        <v>4824</v>
      </c>
      <c r="C2365" s="37" t="s">
        <v>4825</v>
      </c>
      <c r="D2365" s="37" t="s">
        <v>22595</v>
      </c>
      <c r="F2365" s="37">
        <v>81</v>
      </c>
      <c r="G2365" s="25" t="s">
        <v>18005</v>
      </c>
    </row>
    <row r="2366" spans="1:11" x14ac:dyDescent="0.2">
      <c r="A2366" s="2">
        <v>10630238</v>
      </c>
      <c r="B2366" s="35" t="s">
        <v>4826</v>
      </c>
      <c r="C2366" s="37" t="s">
        <v>4827</v>
      </c>
      <c r="D2366" s="37" t="s">
        <v>22596</v>
      </c>
      <c r="E2366" s="35" t="s">
        <v>13766</v>
      </c>
      <c r="F2366" s="37">
        <v>275</v>
      </c>
      <c r="G2366" s="25" t="s">
        <v>13889</v>
      </c>
      <c r="H2366" s="23">
        <v>180750</v>
      </c>
      <c r="I2366" s="18" t="s">
        <v>19316</v>
      </c>
      <c r="J2366" s="5" t="s">
        <v>17479</v>
      </c>
      <c r="K2366" s="5" t="s">
        <v>19315</v>
      </c>
    </row>
    <row r="2367" spans="1:11" x14ac:dyDescent="0.2">
      <c r="A2367" s="2">
        <v>10630239</v>
      </c>
      <c r="B2367" s="35" t="s">
        <v>4828</v>
      </c>
      <c r="C2367" s="37" t="s">
        <v>4829</v>
      </c>
      <c r="D2367" s="37" t="s">
        <v>22597</v>
      </c>
      <c r="F2367" s="37">
        <v>3100</v>
      </c>
      <c r="G2367" s="25" t="s">
        <v>18005</v>
      </c>
    </row>
    <row r="2368" spans="1:11" x14ac:dyDescent="0.2">
      <c r="A2368" s="2">
        <v>10630240</v>
      </c>
      <c r="B2368" s="35" t="s">
        <v>4830</v>
      </c>
      <c r="C2368" s="37" t="s">
        <v>4831</v>
      </c>
      <c r="D2368" s="37" t="s">
        <v>22598</v>
      </c>
      <c r="F2368" s="37">
        <v>100</v>
      </c>
      <c r="G2368" s="25" t="s">
        <v>13889</v>
      </c>
    </row>
    <row r="2369" spans="1:11" x14ac:dyDescent="0.2">
      <c r="A2369" s="2">
        <v>10630241</v>
      </c>
      <c r="B2369" s="35" t="s">
        <v>4832</v>
      </c>
      <c r="C2369" s="37" t="s">
        <v>4833</v>
      </c>
      <c r="D2369" s="37" t="s">
        <v>22599</v>
      </c>
      <c r="F2369" s="37">
        <v>10</v>
      </c>
      <c r="G2369" s="25" t="s">
        <v>13891</v>
      </c>
    </row>
    <row r="2370" spans="1:11" x14ac:dyDescent="0.2">
      <c r="A2370" s="2">
        <v>10630242</v>
      </c>
      <c r="B2370" s="35" t="s">
        <v>4834</v>
      </c>
      <c r="C2370" s="37" t="s">
        <v>4835</v>
      </c>
      <c r="D2370" s="37" t="s">
        <v>22600</v>
      </c>
      <c r="F2370" s="37">
        <v>3946</v>
      </c>
      <c r="G2370" s="25" t="s">
        <v>18005</v>
      </c>
    </row>
    <row r="2371" spans="1:11" x14ac:dyDescent="0.2">
      <c r="A2371" s="2">
        <v>10630243</v>
      </c>
      <c r="B2371" s="35" t="s">
        <v>4836</v>
      </c>
      <c r="C2371" s="37" t="s">
        <v>4837</v>
      </c>
      <c r="D2371" s="37" t="s">
        <v>22601</v>
      </c>
      <c r="F2371" s="37">
        <v>20</v>
      </c>
      <c r="G2371" s="25" t="s">
        <v>18005</v>
      </c>
    </row>
    <row r="2372" spans="1:11" x14ac:dyDescent="0.2">
      <c r="A2372" s="2">
        <v>10630244</v>
      </c>
      <c r="B2372" s="35" t="s">
        <v>4838</v>
      </c>
      <c r="C2372" s="37" t="s">
        <v>4839</v>
      </c>
      <c r="D2372" s="37" t="s">
        <v>22602</v>
      </c>
      <c r="F2372" s="37">
        <v>579</v>
      </c>
      <c r="G2372" s="25" t="s">
        <v>13876</v>
      </c>
    </row>
    <row r="2373" spans="1:11" x14ac:dyDescent="0.2">
      <c r="A2373" s="2">
        <v>10630245</v>
      </c>
      <c r="B2373" s="35" t="s">
        <v>4840</v>
      </c>
      <c r="C2373" s="37" t="s">
        <v>4841</v>
      </c>
      <c r="D2373" s="37" t="s">
        <v>22603</v>
      </c>
      <c r="F2373" s="37">
        <v>40</v>
      </c>
      <c r="G2373" s="25" t="s">
        <v>18005</v>
      </c>
    </row>
    <row r="2374" spans="1:11" x14ac:dyDescent="0.2">
      <c r="A2374" s="2">
        <v>10630247</v>
      </c>
      <c r="B2374" s="35" t="s">
        <v>22604</v>
      </c>
      <c r="C2374" s="37" t="s">
        <v>22605</v>
      </c>
      <c r="D2374" s="37" t="s">
        <v>22606</v>
      </c>
      <c r="F2374" s="37">
        <v>20</v>
      </c>
      <c r="G2374" s="25" t="s">
        <v>14007</v>
      </c>
    </row>
    <row r="2375" spans="1:11" x14ac:dyDescent="0.2">
      <c r="A2375" s="2">
        <v>10710001</v>
      </c>
      <c r="B2375" s="35" t="s">
        <v>4842</v>
      </c>
      <c r="C2375" s="37" t="s">
        <v>4843</v>
      </c>
      <c r="D2375" s="37" t="s">
        <v>22607</v>
      </c>
      <c r="F2375" s="37">
        <v>10</v>
      </c>
      <c r="G2375" s="25" t="s">
        <v>13974</v>
      </c>
    </row>
    <row r="2376" spans="1:11" x14ac:dyDescent="0.2">
      <c r="A2376" s="2">
        <v>10710002</v>
      </c>
      <c r="B2376" s="35" t="s">
        <v>4844</v>
      </c>
      <c r="C2376" s="37" t="s">
        <v>4845</v>
      </c>
      <c r="D2376" s="37" t="s">
        <v>22608</v>
      </c>
      <c r="F2376" s="37">
        <v>1360</v>
      </c>
      <c r="G2376" s="25" t="s">
        <v>13834</v>
      </c>
    </row>
    <row r="2377" spans="1:11" x14ac:dyDescent="0.2">
      <c r="A2377" s="2">
        <v>10710003</v>
      </c>
      <c r="B2377" s="35" t="s">
        <v>4846</v>
      </c>
      <c r="C2377" s="37" t="s">
        <v>4847</v>
      </c>
      <c r="D2377" s="37" t="s">
        <v>22609</v>
      </c>
      <c r="F2377" s="37">
        <v>138</v>
      </c>
      <c r="G2377" s="25" t="s">
        <v>13820</v>
      </c>
    </row>
    <row r="2378" spans="1:11" x14ac:dyDescent="0.2">
      <c r="A2378" s="2">
        <v>10710014</v>
      </c>
      <c r="B2378" s="35" t="s">
        <v>4848</v>
      </c>
      <c r="C2378" s="37" t="s">
        <v>4849</v>
      </c>
      <c r="D2378" s="37" t="s">
        <v>22610</v>
      </c>
      <c r="E2378" s="35" t="s">
        <v>13785</v>
      </c>
      <c r="F2378" s="37">
        <v>4222</v>
      </c>
      <c r="G2378" s="25" t="s">
        <v>13895</v>
      </c>
      <c r="H2378" s="23">
        <v>220000</v>
      </c>
      <c r="I2378" s="18" t="s">
        <v>19314</v>
      </c>
      <c r="J2378" s="5" t="s">
        <v>14202</v>
      </c>
      <c r="K2378" s="5" t="s">
        <v>19313</v>
      </c>
    </row>
    <row r="2379" spans="1:11" x14ac:dyDescent="0.2">
      <c r="A2379" s="2">
        <v>10710016</v>
      </c>
      <c r="B2379" s="35" t="s">
        <v>4850</v>
      </c>
      <c r="C2379" s="37" t="s">
        <v>4851</v>
      </c>
      <c r="D2379" s="37" t="s">
        <v>22611</v>
      </c>
      <c r="F2379" s="37">
        <v>73</v>
      </c>
      <c r="G2379" s="25" t="s">
        <v>18005</v>
      </c>
    </row>
    <row r="2380" spans="1:11" x14ac:dyDescent="0.2">
      <c r="A2380" s="2">
        <v>10710017</v>
      </c>
      <c r="B2380" s="35" t="s">
        <v>4852</v>
      </c>
      <c r="C2380" s="37" t="s">
        <v>4853</v>
      </c>
      <c r="D2380" s="37" t="s">
        <v>22612</v>
      </c>
      <c r="E2380" s="35" t="s">
        <v>13785</v>
      </c>
      <c r="F2380" s="37">
        <v>791</v>
      </c>
      <c r="G2380" s="25" t="s">
        <v>13891</v>
      </c>
      <c r="H2380" s="23">
        <v>206000</v>
      </c>
      <c r="I2380" s="18" t="s">
        <v>19312</v>
      </c>
      <c r="J2380" s="5" t="s">
        <v>19311</v>
      </c>
      <c r="K2380" s="5" t="s">
        <v>19310</v>
      </c>
    </row>
    <row r="2381" spans="1:11" x14ac:dyDescent="0.2">
      <c r="A2381" s="2">
        <v>10710018</v>
      </c>
      <c r="B2381" s="35" t="s">
        <v>4854</v>
      </c>
      <c r="C2381" s="37" t="s">
        <v>4855</v>
      </c>
      <c r="D2381" s="37" t="s">
        <v>22613</v>
      </c>
      <c r="E2381" s="35" t="s">
        <v>13785</v>
      </c>
      <c r="F2381" s="37">
        <v>100</v>
      </c>
      <c r="G2381" s="25" t="s">
        <v>13820</v>
      </c>
      <c r="H2381" s="23">
        <v>210000</v>
      </c>
      <c r="I2381" s="18" t="s">
        <v>19309</v>
      </c>
      <c r="J2381" s="5" t="s">
        <v>13900</v>
      </c>
      <c r="K2381" s="5" t="s">
        <v>19308</v>
      </c>
    </row>
    <row r="2382" spans="1:11" x14ac:dyDescent="0.2">
      <c r="A2382" s="2">
        <v>10710019</v>
      </c>
      <c r="B2382" s="35" t="s">
        <v>4856</v>
      </c>
      <c r="C2382" s="37" t="s">
        <v>4857</v>
      </c>
      <c r="D2382" s="37" t="s">
        <v>22614</v>
      </c>
      <c r="F2382" s="37">
        <v>252</v>
      </c>
      <c r="G2382" s="25" t="s">
        <v>13820</v>
      </c>
    </row>
    <row r="2383" spans="1:11" x14ac:dyDescent="0.2">
      <c r="A2383" s="2">
        <v>10710020</v>
      </c>
      <c r="B2383" s="35" t="s">
        <v>4858</v>
      </c>
      <c r="C2383" s="37" t="s">
        <v>4859</v>
      </c>
      <c r="D2383" s="37" t="s">
        <v>22615</v>
      </c>
      <c r="F2383" s="37">
        <v>203</v>
      </c>
      <c r="G2383" s="25" t="s">
        <v>13820</v>
      </c>
    </row>
    <row r="2384" spans="1:11" x14ac:dyDescent="0.2">
      <c r="A2384" s="2">
        <v>10710021</v>
      </c>
      <c r="B2384" s="35" t="s">
        <v>4860</v>
      </c>
      <c r="C2384" s="37" t="s">
        <v>4861</v>
      </c>
      <c r="D2384" s="37" t="s">
        <v>22616</v>
      </c>
      <c r="E2384" s="35" t="s">
        <v>13870</v>
      </c>
      <c r="F2384" s="37">
        <v>924</v>
      </c>
      <c r="G2384" s="25" t="s">
        <v>13822</v>
      </c>
      <c r="H2384" s="23">
        <v>208000</v>
      </c>
      <c r="I2384" s="18" t="s">
        <v>19307</v>
      </c>
      <c r="J2384" s="5" t="s">
        <v>13769</v>
      </c>
      <c r="K2384" s="5" t="s">
        <v>19306</v>
      </c>
    </row>
    <row r="2385" spans="1:11" x14ac:dyDescent="0.2">
      <c r="A2385" s="2">
        <v>10710022</v>
      </c>
      <c r="B2385" s="35" t="s">
        <v>4862</v>
      </c>
      <c r="C2385" s="37" t="s">
        <v>4863</v>
      </c>
      <c r="D2385" s="37" t="s">
        <v>22617</v>
      </c>
      <c r="F2385" s="37">
        <v>218</v>
      </c>
      <c r="G2385" s="25" t="s">
        <v>18005</v>
      </c>
    </row>
    <row r="2386" spans="1:11" x14ac:dyDescent="0.2">
      <c r="A2386" s="2">
        <v>10710023</v>
      </c>
      <c r="B2386" s="35" t="s">
        <v>4864</v>
      </c>
      <c r="C2386" s="37" t="s">
        <v>4865</v>
      </c>
      <c r="D2386" s="37" t="s">
        <v>22618</v>
      </c>
      <c r="F2386" s="37">
        <v>170</v>
      </c>
      <c r="G2386" s="25" t="s">
        <v>13876</v>
      </c>
    </row>
    <row r="2387" spans="1:11" x14ac:dyDescent="0.2">
      <c r="A2387" s="2">
        <v>10710024</v>
      </c>
      <c r="B2387" s="35" t="s">
        <v>4866</v>
      </c>
      <c r="C2387" s="37" t="s">
        <v>4867</v>
      </c>
      <c r="D2387" s="37" t="s">
        <v>22619</v>
      </c>
      <c r="F2387" s="37">
        <v>263</v>
      </c>
      <c r="G2387" s="25" t="s">
        <v>13822</v>
      </c>
    </row>
    <row r="2388" spans="1:11" x14ac:dyDescent="0.2">
      <c r="A2388" s="2">
        <v>10710025</v>
      </c>
      <c r="B2388" s="35" t="s">
        <v>4868</v>
      </c>
      <c r="C2388" s="37" t="s">
        <v>4869</v>
      </c>
      <c r="D2388" s="37" t="s">
        <v>22620</v>
      </c>
      <c r="F2388" s="37">
        <v>280</v>
      </c>
      <c r="G2388" s="25" t="s">
        <v>18005</v>
      </c>
    </row>
    <row r="2389" spans="1:11" x14ac:dyDescent="0.2">
      <c r="A2389" s="2">
        <v>10710026</v>
      </c>
      <c r="B2389" s="35" t="s">
        <v>4870</v>
      </c>
      <c r="C2389" s="37" t="s">
        <v>4871</v>
      </c>
      <c r="D2389" s="37" t="s">
        <v>22621</v>
      </c>
      <c r="F2389" s="37">
        <v>339</v>
      </c>
      <c r="G2389" s="25" t="s">
        <v>18005</v>
      </c>
    </row>
    <row r="2390" spans="1:11" x14ac:dyDescent="0.2">
      <c r="A2390" s="2">
        <v>10710027</v>
      </c>
      <c r="B2390" s="35" t="s">
        <v>4872</v>
      </c>
      <c r="C2390" s="37" t="s">
        <v>4873</v>
      </c>
      <c r="D2390" s="37" t="s">
        <v>22622</v>
      </c>
      <c r="F2390" s="37">
        <v>1024</v>
      </c>
      <c r="G2390" s="25" t="s">
        <v>13822</v>
      </c>
    </row>
    <row r="2391" spans="1:11" x14ac:dyDescent="0.2">
      <c r="A2391" s="2">
        <v>10710028</v>
      </c>
      <c r="B2391" s="35" t="s">
        <v>4874</v>
      </c>
      <c r="C2391" s="37" t="s">
        <v>4875</v>
      </c>
      <c r="D2391" s="37" t="s">
        <v>22623</v>
      </c>
      <c r="E2391" s="35" t="s">
        <v>13766</v>
      </c>
      <c r="F2391" s="37">
        <v>25</v>
      </c>
      <c r="G2391" s="25" t="s">
        <v>13866</v>
      </c>
      <c r="H2391" s="23">
        <v>200000</v>
      </c>
      <c r="I2391" s="18" t="s">
        <v>19305</v>
      </c>
      <c r="J2391" s="5" t="s">
        <v>13900</v>
      </c>
      <c r="K2391" s="5" t="s">
        <v>19304</v>
      </c>
    </row>
    <row r="2392" spans="1:11" x14ac:dyDescent="0.2">
      <c r="A2392" s="2">
        <v>10710029</v>
      </c>
      <c r="B2392" s="35" t="s">
        <v>4876</v>
      </c>
      <c r="C2392" s="37" t="s">
        <v>4877</v>
      </c>
      <c r="D2392" s="37" t="s">
        <v>22624</v>
      </c>
      <c r="F2392" s="37">
        <v>265</v>
      </c>
      <c r="G2392" s="25" t="s">
        <v>18005</v>
      </c>
    </row>
    <row r="2393" spans="1:11" x14ac:dyDescent="0.2">
      <c r="A2393" s="2">
        <v>10710030</v>
      </c>
      <c r="B2393" s="35" t="s">
        <v>4878</v>
      </c>
      <c r="C2393" s="37" t="s">
        <v>4879</v>
      </c>
      <c r="D2393" s="37" t="s">
        <v>22625</v>
      </c>
      <c r="F2393" s="37">
        <v>85</v>
      </c>
      <c r="G2393" s="25" t="s">
        <v>13974</v>
      </c>
    </row>
    <row r="2394" spans="1:11" x14ac:dyDescent="0.2">
      <c r="A2394" s="2">
        <v>10710031</v>
      </c>
      <c r="B2394" s="35" t="s">
        <v>4880</v>
      </c>
      <c r="C2394" s="37" t="s">
        <v>4881</v>
      </c>
      <c r="D2394" s="37" t="s">
        <v>22626</v>
      </c>
      <c r="F2394" s="37">
        <v>1206</v>
      </c>
      <c r="G2394" s="25" t="s">
        <v>13820</v>
      </c>
    </row>
    <row r="2395" spans="1:11" x14ac:dyDescent="0.2">
      <c r="A2395" s="2">
        <v>10710032</v>
      </c>
      <c r="B2395" s="35" t="s">
        <v>4882</v>
      </c>
      <c r="C2395" s="37" t="s">
        <v>4883</v>
      </c>
      <c r="D2395" s="37" t="s">
        <v>22627</v>
      </c>
      <c r="E2395" s="35" t="s">
        <v>13766</v>
      </c>
      <c r="F2395" s="37">
        <v>536</v>
      </c>
      <c r="G2395" s="25" t="s">
        <v>13834</v>
      </c>
      <c r="H2395" s="23">
        <v>201000</v>
      </c>
      <c r="I2395" s="18" t="s">
        <v>14142</v>
      </c>
      <c r="J2395" s="5" t="s">
        <v>13900</v>
      </c>
      <c r="K2395" s="5" t="s">
        <v>19303</v>
      </c>
    </row>
    <row r="2396" spans="1:11" x14ac:dyDescent="0.2">
      <c r="A2396" s="2">
        <v>10710033</v>
      </c>
      <c r="B2396" s="35" t="s">
        <v>4884</v>
      </c>
      <c r="C2396" s="37" t="s">
        <v>4885</v>
      </c>
      <c r="D2396" s="37" t="s">
        <v>22628</v>
      </c>
      <c r="F2396" s="37">
        <v>156</v>
      </c>
      <c r="G2396" s="25" t="s">
        <v>13820</v>
      </c>
    </row>
    <row r="2397" spans="1:11" x14ac:dyDescent="0.2">
      <c r="A2397" s="2">
        <v>10710034</v>
      </c>
      <c r="B2397" s="35" t="s">
        <v>4886</v>
      </c>
      <c r="C2397" s="37" t="s">
        <v>4887</v>
      </c>
      <c r="D2397" s="37" t="s">
        <v>22629</v>
      </c>
      <c r="F2397" s="37">
        <v>382</v>
      </c>
      <c r="G2397" s="25" t="s">
        <v>13820</v>
      </c>
    </row>
    <row r="2398" spans="1:11" x14ac:dyDescent="0.2">
      <c r="A2398" s="2">
        <v>10710035</v>
      </c>
      <c r="B2398" s="35" t="s">
        <v>4888</v>
      </c>
      <c r="C2398" s="37" t="s">
        <v>4889</v>
      </c>
      <c r="D2398" s="37" t="s">
        <v>22630</v>
      </c>
      <c r="F2398" s="37">
        <v>285</v>
      </c>
      <c r="G2398" s="25" t="s">
        <v>13866</v>
      </c>
    </row>
    <row r="2399" spans="1:11" x14ac:dyDescent="0.2">
      <c r="A2399" s="2">
        <v>10710036</v>
      </c>
      <c r="B2399" s="35" t="s">
        <v>4890</v>
      </c>
      <c r="C2399" s="37" t="s">
        <v>4891</v>
      </c>
      <c r="D2399" s="37" t="s">
        <v>22631</v>
      </c>
      <c r="E2399" s="35" t="s">
        <v>13766</v>
      </c>
      <c r="F2399" s="37">
        <v>336</v>
      </c>
      <c r="G2399" s="25" t="s">
        <v>13796</v>
      </c>
      <c r="H2399" s="23">
        <v>190500</v>
      </c>
      <c r="I2399" s="18" t="s">
        <v>15665</v>
      </c>
      <c r="J2399" s="5" t="s">
        <v>13772</v>
      </c>
      <c r="K2399" s="5" t="s">
        <v>17283</v>
      </c>
    </row>
    <row r="2400" spans="1:11" x14ac:dyDescent="0.2">
      <c r="A2400" s="2">
        <v>10710037</v>
      </c>
      <c r="B2400" s="35" t="s">
        <v>4892</v>
      </c>
      <c r="C2400" s="37" t="s">
        <v>4893</v>
      </c>
      <c r="D2400" s="37" t="s">
        <v>22632</v>
      </c>
      <c r="F2400" s="37">
        <v>110</v>
      </c>
      <c r="G2400" s="25" t="s">
        <v>13873</v>
      </c>
    </row>
    <row r="2401" spans="1:11" x14ac:dyDescent="0.2">
      <c r="A2401" s="2">
        <v>10710038</v>
      </c>
      <c r="B2401" s="35" t="s">
        <v>4894</v>
      </c>
      <c r="C2401" s="37" t="s">
        <v>4895</v>
      </c>
      <c r="D2401" s="37" t="s">
        <v>22633</v>
      </c>
      <c r="F2401" s="37">
        <v>920</v>
      </c>
      <c r="G2401" s="25" t="s">
        <v>13820</v>
      </c>
    </row>
    <row r="2402" spans="1:11" x14ac:dyDescent="0.2">
      <c r="A2402" s="2">
        <v>10710039</v>
      </c>
      <c r="B2402" s="35" t="s">
        <v>32</v>
      </c>
      <c r="C2402" s="37" t="s">
        <v>4896</v>
      </c>
      <c r="D2402" s="37" t="s">
        <v>22634</v>
      </c>
      <c r="E2402" s="35" t="s">
        <v>13766</v>
      </c>
      <c r="F2402" s="37">
        <v>220</v>
      </c>
      <c r="G2402" s="25" t="s">
        <v>13820</v>
      </c>
      <c r="H2402" s="23">
        <v>195000</v>
      </c>
      <c r="J2402" s="5" t="s">
        <v>18896</v>
      </c>
      <c r="K2402" s="5" t="s">
        <v>19302</v>
      </c>
    </row>
    <row r="2403" spans="1:11" x14ac:dyDescent="0.2">
      <c r="A2403" s="2">
        <v>10710040</v>
      </c>
      <c r="B2403" s="35" t="s">
        <v>4897</v>
      </c>
      <c r="C2403" s="37" t="s">
        <v>4898</v>
      </c>
      <c r="D2403" s="37" t="s">
        <v>22635</v>
      </c>
      <c r="F2403" s="37">
        <v>330</v>
      </c>
      <c r="G2403" s="25" t="s">
        <v>14325</v>
      </c>
    </row>
    <row r="2404" spans="1:11" x14ac:dyDescent="0.2">
      <c r="A2404" s="2">
        <v>10710041</v>
      </c>
      <c r="B2404" s="35" t="s">
        <v>4899</v>
      </c>
      <c r="C2404" s="37" t="s">
        <v>4900</v>
      </c>
      <c r="D2404" s="37" t="s">
        <v>22636</v>
      </c>
      <c r="F2404" s="37">
        <v>65</v>
      </c>
      <c r="G2404" s="25" t="s">
        <v>18005</v>
      </c>
    </row>
    <row r="2405" spans="1:11" x14ac:dyDescent="0.2">
      <c r="A2405" s="2">
        <v>10710042</v>
      </c>
      <c r="B2405" s="35" t="s">
        <v>4901</v>
      </c>
      <c r="C2405" s="37" t="s">
        <v>4902</v>
      </c>
      <c r="D2405" s="37" t="s">
        <v>22637</v>
      </c>
      <c r="F2405" s="37">
        <v>1056</v>
      </c>
      <c r="G2405" s="25" t="s">
        <v>13820</v>
      </c>
    </row>
    <row r="2406" spans="1:11" x14ac:dyDescent="0.2">
      <c r="A2406" s="2">
        <v>10710043</v>
      </c>
      <c r="B2406" s="35" t="s">
        <v>4903</v>
      </c>
      <c r="C2406" s="37" t="s">
        <v>4904</v>
      </c>
      <c r="D2406" s="37" t="s">
        <v>22638</v>
      </c>
      <c r="F2406" s="37">
        <v>281</v>
      </c>
      <c r="G2406" s="25" t="s">
        <v>13895</v>
      </c>
    </row>
    <row r="2407" spans="1:11" x14ac:dyDescent="0.2">
      <c r="A2407" s="2">
        <v>10710044</v>
      </c>
      <c r="B2407" s="35" t="s">
        <v>4905</v>
      </c>
      <c r="C2407" s="37" t="s">
        <v>4906</v>
      </c>
      <c r="D2407" s="37" t="s">
        <v>22639</v>
      </c>
      <c r="E2407" s="35" t="s">
        <v>13785</v>
      </c>
      <c r="F2407" s="37">
        <v>926</v>
      </c>
      <c r="G2407" s="25" t="s">
        <v>13800</v>
      </c>
      <c r="H2407" s="23">
        <v>200200</v>
      </c>
      <c r="J2407" s="5" t="s">
        <v>237</v>
      </c>
      <c r="K2407" s="5" t="s">
        <v>16202</v>
      </c>
    </row>
    <row r="2408" spans="1:11" x14ac:dyDescent="0.2">
      <c r="A2408" s="2">
        <v>10710045</v>
      </c>
      <c r="B2408" s="35" t="s">
        <v>3967</v>
      </c>
      <c r="C2408" s="37" t="s">
        <v>3968</v>
      </c>
      <c r="D2408" s="37" t="s">
        <v>22640</v>
      </c>
      <c r="E2408" s="35" t="s">
        <v>13766</v>
      </c>
      <c r="F2408" s="37">
        <v>184</v>
      </c>
      <c r="G2408" s="25" t="s">
        <v>13820</v>
      </c>
      <c r="H2408" s="23">
        <v>198000</v>
      </c>
      <c r="J2408" s="5" t="s">
        <v>13900</v>
      </c>
      <c r="K2408" s="5" t="s">
        <v>19301</v>
      </c>
    </row>
    <row r="2409" spans="1:11" x14ac:dyDescent="0.2">
      <c r="A2409" s="2">
        <v>10710046</v>
      </c>
      <c r="B2409" s="35" t="s">
        <v>4907</v>
      </c>
      <c r="C2409" s="37" t="s">
        <v>4908</v>
      </c>
      <c r="D2409" s="37" t="s">
        <v>22641</v>
      </c>
      <c r="F2409" s="37">
        <v>820</v>
      </c>
      <c r="G2409" s="25" t="s">
        <v>18005</v>
      </c>
    </row>
    <row r="2410" spans="1:11" x14ac:dyDescent="0.2">
      <c r="A2410" s="2">
        <v>10710047</v>
      </c>
      <c r="B2410" s="35" t="s">
        <v>4909</v>
      </c>
      <c r="C2410" s="37" t="s">
        <v>4910</v>
      </c>
      <c r="D2410" s="37" t="s">
        <v>22642</v>
      </c>
      <c r="F2410" s="37">
        <v>337</v>
      </c>
      <c r="G2410" s="25" t="s">
        <v>18005</v>
      </c>
    </row>
    <row r="2411" spans="1:11" x14ac:dyDescent="0.2">
      <c r="A2411" s="2">
        <v>10710048</v>
      </c>
      <c r="B2411" s="35" t="s">
        <v>4911</v>
      </c>
      <c r="C2411" s="37" t="s">
        <v>4912</v>
      </c>
      <c r="D2411" s="37" t="s">
        <v>22643</v>
      </c>
      <c r="F2411" s="37">
        <v>130</v>
      </c>
      <c r="G2411" s="25" t="s">
        <v>13820</v>
      </c>
    </row>
    <row r="2412" spans="1:11" x14ac:dyDescent="0.2">
      <c r="A2412" s="2">
        <v>10710049</v>
      </c>
      <c r="B2412" s="35" t="s">
        <v>4913</v>
      </c>
      <c r="C2412" s="37" t="s">
        <v>4914</v>
      </c>
      <c r="D2412" s="37" t="s">
        <v>22644</v>
      </c>
      <c r="E2412" s="35" t="s">
        <v>13766</v>
      </c>
      <c r="F2412" s="37">
        <v>85</v>
      </c>
      <c r="G2412" s="25" t="s">
        <v>13866</v>
      </c>
      <c r="H2412" s="23">
        <v>180000</v>
      </c>
      <c r="I2412" s="18" t="s">
        <v>19300</v>
      </c>
      <c r="J2412" s="5" t="s">
        <v>14385</v>
      </c>
      <c r="K2412" s="5" t="s">
        <v>17865</v>
      </c>
    </row>
    <row r="2413" spans="1:11" x14ac:dyDescent="0.2">
      <c r="A2413" s="2">
        <v>10710050</v>
      </c>
      <c r="B2413" s="35" t="s">
        <v>4915</v>
      </c>
      <c r="C2413" s="37" t="s">
        <v>4916</v>
      </c>
      <c r="D2413" s="37" t="s">
        <v>22645</v>
      </c>
      <c r="F2413" s="37">
        <v>291</v>
      </c>
      <c r="G2413" s="25" t="s">
        <v>18005</v>
      </c>
    </row>
    <row r="2414" spans="1:11" x14ac:dyDescent="0.2">
      <c r="A2414" s="2">
        <v>10710051</v>
      </c>
      <c r="B2414" s="35" t="s">
        <v>4917</v>
      </c>
      <c r="C2414" s="37" t="s">
        <v>4918</v>
      </c>
      <c r="D2414" s="37" t="s">
        <v>22646</v>
      </c>
      <c r="F2414" s="37">
        <v>19</v>
      </c>
      <c r="G2414" s="25" t="s">
        <v>18005</v>
      </c>
    </row>
    <row r="2415" spans="1:11" x14ac:dyDescent="0.2">
      <c r="A2415" s="2">
        <v>10710052</v>
      </c>
      <c r="B2415" s="35" t="s">
        <v>4919</v>
      </c>
      <c r="C2415" s="37" t="s">
        <v>4920</v>
      </c>
      <c r="D2415" s="37" t="s">
        <v>22647</v>
      </c>
      <c r="E2415" s="35" t="s">
        <v>13766</v>
      </c>
      <c r="F2415" s="37">
        <v>1024</v>
      </c>
      <c r="G2415" s="25" t="s">
        <v>13822</v>
      </c>
      <c r="H2415" s="23">
        <v>205310</v>
      </c>
      <c r="J2415" s="5" t="s">
        <v>13798</v>
      </c>
      <c r="K2415" s="5" t="s">
        <v>19299</v>
      </c>
    </row>
    <row r="2416" spans="1:11" x14ac:dyDescent="0.2">
      <c r="A2416" s="2">
        <v>10710054</v>
      </c>
      <c r="B2416" s="35" t="s">
        <v>4921</v>
      </c>
      <c r="C2416" s="37" t="s">
        <v>4922</v>
      </c>
      <c r="D2416" s="37" t="s">
        <v>22648</v>
      </c>
      <c r="F2416" s="37">
        <v>30</v>
      </c>
      <c r="G2416" s="25" t="s">
        <v>13974</v>
      </c>
    </row>
    <row r="2417" spans="1:11" x14ac:dyDescent="0.2">
      <c r="A2417" s="2">
        <v>10710055</v>
      </c>
      <c r="B2417" s="35" t="s">
        <v>4923</v>
      </c>
      <c r="C2417" s="37" t="s">
        <v>4924</v>
      </c>
      <c r="D2417" s="37" t="s">
        <v>22649</v>
      </c>
      <c r="F2417" s="37">
        <v>1100</v>
      </c>
      <c r="G2417" s="25" t="s">
        <v>13820</v>
      </c>
    </row>
    <row r="2418" spans="1:11" x14ac:dyDescent="0.2">
      <c r="A2418" s="2">
        <v>10710056</v>
      </c>
      <c r="B2418" s="35" t="s">
        <v>4925</v>
      </c>
      <c r="C2418" s="37" t="s">
        <v>4926</v>
      </c>
      <c r="D2418" s="37" t="s">
        <v>22650</v>
      </c>
      <c r="F2418" s="37">
        <v>724</v>
      </c>
      <c r="G2418" s="25" t="s">
        <v>18005</v>
      </c>
    </row>
    <row r="2419" spans="1:11" x14ac:dyDescent="0.2">
      <c r="A2419" s="2">
        <v>10710057</v>
      </c>
      <c r="B2419" s="35" t="s">
        <v>4927</v>
      </c>
      <c r="C2419" s="37" t="s">
        <v>4928</v>
      </c>
      <c r="D2419" s="37" t="s">
        <v>22651</v>
      </c>
      <c r="F2419" s="37">
        <v>98</v>
      </c>
      <c r="G2419" s="25" t="s">
        <v>13820</v>
      </c>
    </row>
    <row r="2420" spans="1:11" x14ac:dyDescent="0.2">
      <c r="A2420" s="2">
        <v>10710058</v>
      </c>
      <c r="B2420" s="35" t="s">
        <v>4929</v>
      </c>
      <c r="C2420" s="37" t="s">
        <v>4930</v>
      </c>
      <c r="D2420" s="37" t="s">
        <v>22652</v>
      </c>
      <c r="F2420" s="37">
        <v>297</v>
      </c>
      <c r="G2420" s="25" t="s">
        <v>18005</v>
      </c>
    </row>
    <row r="2421" spans="1:11" x14ac:dyDescent="0.2">
      <c r="A2421" s="2">
        <v>10710059</v>
      </c>
      <c r="B2421" s="35" t="s">
        <v>4931</v>
      </c>
      <c r="C2421" s="37" t="s">
        <v>4932</v>
      </c>
      <c r="D2421" s="37" t="s">
        <v>22653</v>
      </c>
      <c r="E2421" s="35" t="s">
        <v>13785</v>
      </c>
      <c r="F2421" s="37">
        <v>1755</v>
      </c>
      <c r="G2421" s="25" t="s">
        <v>13820</v>
      </c>
      <c r="H2421" s="23">
        <v>205500</v>
      </c>
      <c r="I2421" s="18" t="s">
        <v>19297</v>
      </c>
      <c r="J2421" s="5" t="s">
        <v>16362</v>
      </c>
      <c r="K2421" s="5" t="s">
        <v>19298</v>
      </c>
    </row>
    <row r="2422" spans="1:11" x14ac:dyDescent="0.2">
      <c r="A2422" s="2">
        <v>10710061</v>
      </c>
      <c r="B2422" s="35" t="s">
        <v>4933</v>
      </c>
      <c r="C2422" s="37" t="s">
        <v>4934</v>
      </c>
      <c r="D2422" s="37" t="s">
        <v>22654</v>
      </c>
      <c r="F2422" s="37">
        <v>44</v>
      </c>
      <c r="G2422" s="25" t="s">
        <v>13834</v>
      </c>
    </row>
    <row r="2423" spans="1:11" x14ac:dyDescent="0.2">
      <c r="A2423" s="2">
        <v>10710062</v>
      </c>
      <c r="B2423" s="35" t="s">
        <v>4935</v>
      </c>
      <c r="C2423" s="37" t="s">
        <v>4936</v>
      </c>
      <c r="D2423" s="37" t="s">
        <v>22655</v>
      </c>
      <c r="E2423" s="35" t="s">
        <v>13766</v>
      </c>
      <c r="F2423" s="37">
        <v>340</v>
      </c>
      <c r="G2423" s="25" t="s">
        <v>13866</v>
      </c>
      <c r="H2423" s="23">
        <v>192400</v>
      </c>
      <c r="I2423" s="18" t="s">
        <v>19296</v>
      </c>
      <c r="J2423" s="5" t="s">
        <v>19295</v>
      </c>
      <c r="K2423" s="5" t="s">
        <v>19294</v>
      </c>
    </row>
    <row r="2424" spans="1:11" x14ac:dyDescent="0.2">
      <c r="A2424" s="2">
        <v>10710063</v>
      </c>
      <c r="B2424" s="35" t="s">
        <v>4937</v>
      </c>
      <c r="C2424" s="37" t="s">
        <v>4938</v>
      </c>
      <c r="D2424" s="37" t="s">
        <v>22656</v>
      </c>
      <c r="E2424" s="35" t="s">
        <v>13766</v>
      </c>
      <c r="F2424" s="37">
        <v>3307</v>
      </c>
      <c r="G2424" s="25" t="s">
        <v>13822</v>
      </c>
      <c r="H2424" s="23">
        <v>202000</v>
      </c>
      <c r="I2424" s="18" t="s">
        <v>19293</v>
      </c>
      <c r="J2424" s="5" t="s">
        <v>19292</v>
      </c>
      <c r="K2424" s="5" t="s">
        <v>19291</v>
      </c>
    </row>
    <row r="2425" spans="1:11" x14ac:dyDescent="0.2">
      <c r="A2425" s="2">
        <v>10710064</v>
      </c>
      <c r="B2425" s="35" t="s">
        <v>4939</v>
      </c>
      <c r="C2425" s="37" t="s">
        <v>4940</v>
      </c>
      <c r="D2425" s="37" t="s">
        <v>22657</v>
      </c>
      <c r="F2425" s="37">
        <v>420</v>
      </c>
      <c r="G2425" s="25" t="s">
        <v>14325</v>
      </c>
    </row>
    <row r="2426" spans="1:11" x14ac:dyDescent="0.2">
      <c r="A2426" s="2">
        <v>10710065</v>
      </c>
      <c r="B2426" s="35" t="s">
        <v>4941</v>
      </c>
      <c r="C2426" s="37" t="s">
        <v>4942</v>
      </c>
      <c r="D2426" s="37" t="s">
        <v>22658</v>
      </c>
      <c r="F2426" s="37">
        <v>1758</v>
      </c>
      <c r="G2426" s="25" t="s">
        <v>18005</v>
      </c>
    </row>
    <row r="2427" spans="1:11" x14ac:dyDescent="0.2">
      <c r="A2427" s="2">
        <v>10710066</v>
      </c>
      <c r="B2427" s="35" t="s">
        <v>4943</v>
      </c>
      <c r="C2427" s="37" t="s">
        <v>4944</v>
      </c>
      <c r="D2427" s="37" t="s">
        <v>22659</v>
      </c>
      <c r="F2427" s="37">
        <v>30</v>
      </c>
      <c r="G2427" s="25" t="s">
        <v>18005</v>
      </c>
    </row>
    <row r="2428" spans="1:11" x14ac:dyDescent="0.2">
      <c r="A2428" s="2">
        <v>10710067</v>
      </c>
      <c r="B2428" s="35" t="s">
        <v>4945</v>
      </c>
      <c r="C2428" s="37" t="s">
        <v>4946</v>
      </c>
      <c r="D2428" s="37" t="s">
        <v>22660</v>
      </c>
      <c r="F2428" s="37">
        <v>104</v>
      </c>
      <c r="G2428" s="25" t="s">
        <v>13800</v>
      </c>
    </row>
    <row r="2429" spans="1:11" x14ac:dyDescent="0.2">
      <c r="A2429" s="2">
        <v>10710068</v>
      </c>
      <c r="B2429" s="35" t="s">
        <v>4947</v>
      </c>
      <c r="C2429" s="37" t="s">
        <v>4948</v>
      </c>
      <c r="D2429" s="37" t="s">
        <v>22661</v>
      </c>
      <c r="E2429" s="35" t="s">
        <v>13766</v>
      </c>
      <c r="F2429" s="37">
        <v>1633</v>
      </c>
      <c r="G2429" s="25" t="s">
        <v>13820</v>
      </c>
      <c r="H2429" s="23">
        <v>199000</v>
      </c>
      <c r="I2429" s="18" t="s">
        <v>19290</v>
      </c>
      <c r="J2429" s="5" t="s">
        <v>13900</v>
      </c>
      <c r="K2429" s="5" t="s">
        <v>19289</v>
      </c>
    </row>
    <row r="2430" spans="1:11" x14ac:dyDescent="0.2">
      <c r="A2430" s="2">
        <v>10710069</v>
      </c>
      <c r="B2430" s="35" t="s">
        <v>4949</v>
      </c>
      <c r="C2430" s="37" t="s">
        <v>4950</v>
      </c>
      <c r="D2430" s="37" t="s">
        <v>22662</v>
      </c>
      <c r="E2430" s="35" t="s">
        <v>13766</v>
      </c>
      <c r="F2430" s="37">
        <v>440</v>
      </c>
      <c r="G2430" s="25" t="s">
        <v>13820</v>
      </c>
      <c r="H2430" s="23">
        <v>193500</v>
      </c>
      <c r="J2430" s="5" t="s">
        <v>14034</v>
      </c>
      <c r="K2430" s="5" t="s">
        <v>19288</v>
      </c>
    </row>
    <row r="2431" spans="1:11" x14ac:dyDescent="0.2">
      <c r="A2431" s="2">
        <v>10710070</v>
      </c>
      <c r="B2431" s="35" t="s">
        <v>4951</v>
      </c>
      <c r="C2431" s="37" t="s">
        <v>4952</v>
      </c>
      <c r="D2431" s="37" t="s">
        <v>22663</v>
      </c>
      <c r="F2431" s="37">
        <v>27</v>
      </c>
      <c r="G2431" s="25" t="s">
        <v>13820</v>
      </c>
    </row>
    <row r="2432" spans="1:11" x14ac:dyDescent="0.2">
      <c r="A2432" s="2">
        <v>10710071</v>
      </c>
      <c r="B2432" s="35" t="s">
        <v>4953</v>
      </c>
      <c r="C2432" s="37" t="s">
        <v>4954</v>
      </c>
      <c r="D2432" s="37" t="s">
        <v>20527</v>
      </c>
      <c r="E2432" s="35" t="s">
        <v>13766</v>
      </c>
      <c r="F2432" s="37">
        <v>380</v>
      </c>
      <c r="G2432" s="25" t="s">
        <v>13820</v>
      </c>
      <c r="H2432" s="23">
        <v>195000</v>
      </c>
      <c r="I2432" s="18" t="s">
        <v>19287</v>
      </c>
      <c r="J2432" s="5" t="s">
        <v>13905</v>
      </c>
      <c r="K2432" s="5" t="s">
        <v>19286</v>
      </c>
    </row>
    <row r="2433" spans="1:11" x14ac:dyDescent="0.2">
      <c r="A2433" s="2">
        <v>10710072</v>
      </c>
      <c r="B2433" s="35" t="s">
        <v>4955</v>
      </c>
      <c r="C2433" s="37" t="s">
        <v>4956</v>
      </c>
      <c r="D2433" s="37" t="s">
        <v>22664</v>
      </c>
      <c r="F2433" s="37">
        <v>160</v>
      </c>
      <c r="G2433" s="25" t="s">
        <v>18005</v>
      </c>
    </row>
    <row r="2434" spans="1:11" x14ac:dyDescent="0.2">
      <c r="A2434" s="2">
        <v>10710073</v>
      </c>
      <c r="B2434" s="35" t="s">
        <v>4957</v>
      </c>
      <c r="C2434" s="37" t="s">
        <v>4958</v>
      </c>
      <c r="D2434" s="37" t="s">
        <v>22665</v>
      </c>
      <c r="F2434" s="37">
        <v>602</v>
      </c>
      <c r="G2434" s="25" t="s">
        <v>13895</v>
      </c>
    </row>
    <row r="2435" spans="1:11" x14ac:dyDescent="0.2">
      <c r="A2435" s="2">
        <v>10710074</v>
      </c>
      <c r="B2435" s="35" t="s">
        <v>181</v>
      </c>
      <c r="C2435" s="37" t="s">
        <v>4959</v>
      </c>
      <c r="D2435" s="37" t="s">
        <v>22666</v>
      </c>
      <c r="E2435" s="35" t="s">
        <v>14285</v>
      </c>
      <c r="F2435" s="37">
        <v>66</v>
      </c>
      <c r="G2435" s="25" t="s">
        <v>13876</v>
      </c>
      <c r="H2435" s="23">
        <v>176500</v>
      </c>
      <c r="I2435" s="18" t="s">
        <v>19285</v>
      </c>
      <c r="J2435" s="5" t="s">
        <v>237</v>
      </c>
      <c r="K2435" s="5" t="s">
        <v>19284</v>
      </c>
    </row>
    <row r="2436" spans="1:11" x14ac:dyDescent="0.2">
      <c r="A2436" s="2">
        <v>10710075</v>
      </c>
      <c r="B2436" s="35" t="s">
        <v>4960</v>
      </c>
      <c r="C2436" s="37" t="s">
        <v>4961</v>
      </c>
      <c r="D2436" s="37" t="s">
        <v>22667</v>
      </c>
      <c r="F2436" s="37">
        <v>430</v>
      </c>
      <c r="G2436" s="25" t="s">
        <v>13820</v>
      </c>
    </row>
    <row r="2437" spans="1:11" x14ac:dyDescent="0.2">
      <c r="A2437" s="2">
        <v>10710076</v>
      </c>
      <c r="B2437" s="35" t="s">
        <v>4962</v>
      </c>
      <c r="C2437" s="37" t="s">
        <v>4963</v>
      </c>
      <c r="D2437" s="37" t="s">
        <v>22668</v>
      </c>
      <c r="E2437" s="35" t="s">
        <v>14285</v>
      </c>
      <c r="F2437" s="37">
        <v>93</v>
      </c>
      <c r="G2437" s="25" t="s">
        <v>14338</v>
      </c>
      <c r="H2437" s="23">
        <v>176900</v>
      </c>
      <c r="I2437" s="18" t="s">
        <v>17176</v>
      </c>
      <c r="J2437" s="5" t="s">
        <v>16524</v>
      </c>
      <c r="K2437" s="5" t="s">
        <v>19283</v>
      </c>
    </row>
    <row r="2438" spans="1:11" x14ac:dyDescent="0.2">
      <c r="A2438" s="2">
        <v>10710077</v>
      </c>
      <c r="B2438" s="35" t="s">
        <v>4964</v>
      </c>
      <c r="C2438" s="37" t="s">
        <v>4965</v>
      </c>
      <c r="D2438" s="37" t="s">
        <v>22669</v>
      </c>
      <c r="F2438" s="37">
        <v>130</v>
      </c>
      <c r="G2438" s="25" t="s">
        <v>13820</v>
      </c>
    </row>
    <row r="2439" spans="1:11" x14ac:dyDescent="0.2">
      <c r="A2439" s="2">
        <v>10710078</v>
      </c>
      <c r="B2439" s="35" t="s">
        <v>4966</v>
      </c>
      <c r="C2439" s="37" t="s">
        <v>4967</v>
      </c>
      <c r="D2439" s="37" t="s">
        <v>22670</v>
      </c>
      <c r="E2439" s="35" t="s">
        <v>13766</v>
      </c>
      <c r="F2439" s="37">
        <v>60</v>
      </c>
      <c r="G2439" s="25" t="s">
        <v>14325</v>
      </c>
      <c r="H2439" s="23">
        <v>137500</v>
      </c>
      <c r="I2439" s="18" t="s">
        <v>19282</v>
      </c>
      <c r="J2439" s="5" t="s">
        <v>13905</v>
      </c>
      <c r="K2439" s="5" t="s">
        <v>15773</v>
      </c>
    </row>
    <row r="2440" spans="1:11" x14ac:dyDescent="0.2">
      <c r="A2440" s="2">
        <v>10710079</v>
      </c>
      <c r="B2440" s="35" t="s">
        <v>4968</v>
      </c>
      <c r="C2440" s="37" t="s">
        <v>4969</v>
      </c>
      <c r="D2440" s="37" t="s">
        <v>21935</v>
      </c>
      <c r="F2440" s="37">
        <v>130</v>
      </c>
      <c r="G2440" s="25" t="s">
        <v>13834</v>
      </c>
    </row>
    <row r="2441" spans="1:11" x14ac:dyDescent="0.2">
      <c r="A2441" s="2">
        <v>10710080</v>
      </c>
      <c r="B2441" s="35" t="s">
        <v>4970</v>
      </c>
      <c r="C2441" s="37" t="s">
        <v>4971</v>
      </c>
      <c r="D2441" s="37" t="s">
        <v>22671</v>
      </c>
      <c r="F2441" s="37">
        <v>60</v>
      </c>
      <c r="G2441" s="25" t="s">
        <v>18005</v>
      </c>
    </row>
    <row r="2442" spans="1:11" x14ac:dyDescent="0.2">
      <c r="A2442" s="2">
        <v>10710081</v>
      </c>
      <c r="B2442" s="35" t="s">
        <v>4972</v>
      </c>
      <c r="C2442" s="37" t="s">
        <v>4973</v>
      </c>
      <c r="D2442" s="37" t="s">
        <v>20527</v>
      </c>
      <c r="F2442" s="37">
        <v>42</v>
      </c>
      <c r="G2442" s="25" t="s">
        <v>13820</v>
      </c>
    </row>
    <row r="2443" spans="1:11" x14ac:dyDescent="0.2">
      <c r="A2443" s="2">
        <v>10710082</v>
      </c>
      <c r="B2443" s="35" t="s">
        <v>4974</v>
      </c>
      <c r="C2443" s="37" t="s">
        <v>4975</v>
      </c>
      <c r="D2443" s="37" t="s">
        <v>22672</v>
      </c>
      <c r="F2443" s="37">
        <v>710</v>
      </c>
      <c r="G2443" s="25" t="s">
        <v>18005</v>
      </c>
    </row>
    <row r="2444" spans="1:11" x14ac:dyDescent="0.2">
      <c r="A2444" s="2">
        <v>10710083</v>
      </c>
      <c r="B2444" s="35" t="s">
        <v>4976</v>
      </c>
      <c r="C2444" s="37" t="s">
        <v>4977</v>
      </c>
      <c r="D2444" s="37" t="s">
        <v>22673</v>
      </c>
      <c r="F2444" s="37">
        <v>13</v>
      </c>
      <c r="G2444" s="25" t="s">
        <v>13866</v>
      </c>
    </row>
    <row r="2445" spans="1:11" x14ac:dyDescent="0.2">
      <c r="A2445" s="2">
        <v>10710084</v>
      </c>
      <c r="B2445" s="35" t="s">
        <v>4978</v>
      </c>
      <c r="C2445" s="37" t="s">
        <v>4979</v>
      </c>
      <c r="D2445" s="37" t="s">
        <v>22674</v>
      </c>
      <c r="E2445" s="35" t="s">
        <v>13870</v>
      </c>
      <c r="F2445" s="37">
        <v>297</v>
      </c>
      <c r="G2445" s="25" t="s">
        <v>13974</v>
      </c>
      <c r="H2445" s="23">
        <v>205500</v>
      </c>
      <c r="I2445" s="18" t="s">
        <v>19281</v>
      </c>
      <c r="J2445" s="5" t="s">
        <v>237</v>
      </c>
      <c r="K2445" s="5" t="s">
        <v>19280</v>
      </c>
    </row>
    <row r="2446" spans="1:11" x14ac:dyDescent="0.2">
      <c r="A2446" s="2">
        <v>10710085</v>
      </c>
      <c r="B2446" s="35" t="s">
        <v>4980</v>
      </c>
      <c r="C2446" s="37" t="s">
        <v>4981</v>
      </c>
      <c r="D2446" s="37" t="s">
        <v>22675</v>
      </c>
      <c r="F2446" s="37">
        <v>12</v>
      </c>
      <c r="G2446" s="25" t="s">
        <v>13820</v>
      </c>
    </row>
    <row r="2447" spans="1:11" x14ac:dyDescent="0.2">
      <c r="A2447" s="2">
        <v>10710086</v>
      </c>
      <c r="B2447" s="35" t="s">
        <v>4982</v>
      </c>
      <c r="C2447" s="37" t="s">
        <v>4983</v>
      </c>
      <c r="D2447" s="37" t="s">
        <v>22676</v>
      </c>
      <c r="E2447" s="35" t="s">
        <v>13766</v>
      </c>
      <c r="F2447" s="37">
        <v>548</v>
      </c>
      <c r="G2447" s="25" t="s">
        <v>13856</v>
      </c>
      <c r="H2447" s="23">
        <v>184600</v>
      </c>
      <c r="I2447" s="18" t="s">
        <v>19279</v>
      </c>
      <c r="J2447" s="5" t="s">
        <v>19278</v>
      </c>
      <c r="K2447" s="5" t="s">
        <v>19277</v>
      </c>
    </row>
    <row r="2448" spans="1:11" x14ac:dyDescent="0.2">
      <c r="A2448" s="2">
        <v>10710087</v>
      </c>
      <c r="B2448" s="35" t="s">
        <v>4984</v>
      </c>
      <c r="C2448" s="37" t="s">
        <v>4985</v>
      </c>
      <c r="D2448" s="37" t="s">
        <v>22677</v>
      </c>
      <c r="G2448" s="25" t="s">
        <v>18005</v>
      </c>
    </row>
    <row r="2449" spans="1:11" x14ac:dyDescent="0.2">
      <c r="A2449" s="2">
        <v>10710088</v>
      </c>
      <c r="B2449" s="35" t="s">
        <v>4986</v>
      </c>
      <c r="C2449" s="37" t="s">
        <v>4987</v>
      </c>
      <c r="D2449" s="37" t="s">
        <v>22678</v>
      </c>
      <c r="F2449" s="37">
        <v>195</v>
      </c>
      <c r="G2449" s="25" t="s">
        <v>14325</v>
      </c>
    </row>
    <row r="2450" spans="1:11" x14ac:dyDescent="0.2">
      <c r="A2450" s="2">
        <v>10710089</v>
      </c>
      <c r="B2450" s="35" t="s">
        <v>4988</v>
      </c>
      <c r="C2450" s="37" t="s">
        <v>4989</v>
      </c>
      <c r="D2450" s="37" t="s">
        <v>20527</v>
      </c>
      <c r="E2450" s="35" t="s">
        <v>13785</v>
      </c>
      <c r="F2450" s="37">
        <v>600</v>
      </c>
      <c r="G2450" s="25" t="s">
        <v>13820</v>
      </c>
      <c r="H2450" s="23">
        <v>137500</v>
      </c>
      <c r="I2450" s="18" t="s">
        <v>19276</v>
      </c>
      <c r="J2450" s="5" t="s">
        <v>13905</v>
      </c>
      <c r="K2450" s="5" t="s">
        <v>15475</v>
      </c>
    </row>
    <row r="2451" spans="1:11" x14ac:dyDescent="0.2">
      <c r="A2451" s="2">
        <v>10710090</v>
      </c>
      <c r="B2451" s="35" t="s">
        <v>4990</v>
      </c>
      <c r="C2451" s="37" t="s">
        <v>4991</v>
      </c>
      <c r="D2451" s="37" t="s">
        <v>22679</v>
      </c>
      <c r="F2451" s="37">
        <v>232</v>
      </c>
      <c r="G2451" s="25" t="s">
        <v>18005</v>
      </c>
    </row>
    <row r="2452" spans="1:11" x14ac:dyDescent="0.2">
      <c r="A2452" s="2">
        <v>10710091</v>
      </c>
      <c r="B2452" s="35" t="s">
        <v>4992</v>
      </c>
      <c r="C2452" s="37" t="s">
        <v>4993</v>
      </c>
      <c r="D2452" s="37" t="s">
        <v>22680</v>
      </c>
      <c r="F2452" s="37">
        <v>1800</v>
      </c>
      <c r="G2452" s="25" t="s">
        <v>13820</v>
      </c>
    </row>
    <row r="2453" spans="1:11" x14ac:dyDescent="0.2">
      <c r="A2453" s="2">
        <v>10710092</v>
      </c>
      <c r="B2453" s="35" t="s">
        <v>4994</v>
      </c>
      <c r="C2453" s="37" t="s">
        <v>4995</v>
      </c>
      <c r="D2453" s="37" t="s">
        <v>22681</v>
      </c>
      <c r="F2453" s="37">
        <v>50</v>
      </c>
      <c r="G2453" s="25" t="s">
        <v>18005</v>
      </c>
    </row>
    <row r="2454" spans="1:11" x14ac:dyDescent="0.2">
      <c r="A2454" s="2">
        <v>10710093</v>
      </c>
      <c r="B2454" s="35" t="s">
        <v>4996</v>
      </c>
      <c r="C2454" s="37" t="s">
        <v>4997</v>
      </c>
      <c r="D2454" s="37" t="s">
        <v>22682</v>
      </c>
      <c r="E2454" s="35" t="s">
        <v>13785</v>
      </c>
      <c r="F2454" s="37">
        <v>610</v>
      </c>
      <c r="G2454" s="25" t="s">
        <v>13820</v>
      </c>
      <c r="H2454" s="23">
        <v>193000</v>
      </c>
      <c r="I2454" s="18" t="s">
        <v>19275</v>
      </c>
      <c r="J2454" s="5" t="s">
        <v>16362</v>
      </c>
      <c r="K2454" s="5" t="s">
        <v>19274</v>
      </c>
    </row>
    <row r="2455" spans="1:11" x14ac:dyDescent="0.2">
      <c r="A2455" s="2">
        <v>10710094</v>
      </c>
      <c r="B2455" s="35" t="s">
        <v>4998</v>
      </c>
      <c r="C2455" s="37" t="s">
        <v>4999</v>
      </c>
      <c r="D2455" s="37" t="s">
        <v>22683</v>
      </c>
      <c r="F2455" s="37">
        <v>265</v>
      </c>
      <c r="G2455" s="25" t="s">
        <v>13800</v>
      </c>
    </row>
    <row r="2456" spans="1:11" x14ac:dyDescent="0.2">
      <c r="A2456" s="2">
        <v>10710095</v>
      </c>
      <c r="B2456" s="35" t="s">
        <v>5000</v>
      </c>
      <c r="C2456" s="37" t="s">
        <v>5001</v>
      </c>
      <c r="D2456" s="37" t="s">
        <v>22684</v>
      </c>
      <c r="F2456" s="37">
        <v>81</v>
      </c>
      <c r="G2456" s="25" t="s">
        <v>18005</v>
      </c>
    </row>
    <row r="2457" spans="1:11" x14ac:dyDescent="0.2">
      <c r="A2457" s="2">
        <v>10710096</v>
      </c>
      <c r="B2457" s="35" t="s">
        <v>5002</v>
      </c>
      <c r="C2457" s="37" t="s">
        <v>5003</v>
      </c>
      <c r="D2457" s="37" t="s">
        <v>22685</v>
      </c>
      <c r="F2457" s="37">
        <v>260</v>
      </c>
      <c r="G2457" s="25" t="s">
        <v>18005</v>
      </c>
    </row>
    <row r="2458" spans="1:11" x14ac:dyDescent="0.2">
      <c r="A2458" s="2">
        <v>10710097</v>
      </c>
      <c r="B2458" s="35" t="s">
        <v>5004</v>
      </c>
      <c r="C2458" s="37" t="s">
        <v>5005</v>
      </c>
      <c r="D2458" s="37" t="s">
        <v>22686</v>
      </c>
      <c r="F2458" s="37">
        <v>1000</v>
      </c>
      <c r="G2458" s="25" t="s">
        <v>13834</v>
      </c>
    </row>
    <row r="2459" spans="1:11" x14ac:dyDescent="0.2">
      <c r="A2459" s="2">
        <v>10710098</v>
      </c>
      <c r="B2459" s="35" t="s">
        <v>5006</v>
      </c>
      <c r="C2459" s="37" t="s">
        <v>5007</v>
      </c>
      <c r="D2459" s="37" t="s">
        <v>22687</v>
      </c>
      <c r="F2459" s="37">
        <v>603</v>
      </c>
      <c r="G2459" s="25" t="s">
        <v>18005</v>
      </c>
    </row>
    <row r="2460" spans="1:11" x14ac:dyDescent="0.2">
      <c r="A2460" s="2">
        <v>10710099</v>
      </c>
      <c r="B2460" s="35" t="s">
        <v>5008</v>
      </c>
      <c r="C2460" s="37" t="s">
        <v>5009</v>
      </c>
      <c r="D2460" s="37" t="s">
        <v>22688</v>
      </c>
      <c r="F2460" s="37">
        <v>1303</v>
      </c>
      <c r="G2460" s="25" t="s">
        <v>13895</v>
      </c>
    </row>
    <row r="2461" spans="1:11" x14ac:dyDescent="0.2">
      <c r="A2461" s="2">
        <v>10710100</v>
      </c>
      <c r="B2461" s="35" t="s">
        <v>5010</v>
      </c>
      <c r="C2461" s="37" t="s">
        <v>5011</v>
      </c>
      <c r="D2461" s="37" t="s">
        <v>22689</v>
      </c>
      <c r="F2461" s="37">
        <v>1984</v>
      </c>
      <c r="G2461" s="25" t="s">
        <v>18005</v>
      </c>
    </row>
    <row r="2462" spans="1:11" x14ac:dyDescent="0.2">
      <c r="A2462" s="2">
        <v>10710101</v>
      </c>
      <c r="B2462" s="35" t="s">
        <v>5012</v>
      </c>
      <c r="C2462" s="37" t="s">
        <v>5013</v>
      </c>
      <c r="D2462" s="37" t="s">
        <v>22690</v>
      </c>
      <c r="F2462" s="37">
        <v>35</v>
      </c>
      <c r="G2462" s="25" t="s">
        <v>18005</v>
      </c>
    </row>
    <row r="2463" spans="1:11" x14ac:dyDescent="0.2">
      <c r="A2463" s="2">
        <v>10710102</v>
      </c>
      <c r="B2463" s="35" t="s">
        <v>5014</v>
      </c>
      <c r="C2463" s="37" t="s">
        <v>5015</v>
      </c>
      <c r="D2463" s="37" t="s">
        <v>22691</v>
      </c>
      <c r="F2463" s="37">
        <v>1064</v>
      </c>
      <c r="G2463" s="25" t="s">
        <v>13820</v>
      </c>
    </row>
    <row r="2464" spans="1:11" x14ac:dyDescent="0.2">
      <c r="A2464" s="2">
        <v>10710103</v>
      </c>
      <c r="B2464" s="35" t="s">
        <v>5016</v>
      </c>
      <c r="C2464" s="37" t="s">
        <v>5017</v>
      </c>
      <c r="D2464" s="37" t="s">
        <v>22692</v>
      </c>
      <c r="F2464" s="37">
        <v>110</v>
      </c>
      <c r="G2464" s="25" t="s">
        <v>13834</v>
      </c>
    </row>
    <row r="2465" spans="1:11" x14ac:dyDescent="0.2">
      <c r="A2465" s="2">
        <v>10710104</v>
      </c>
      <c r="B2465" s="35" t="s">
        <v>5018</v>
      </c>
      <c r="C2465" s="37" t="s">
        <v>5019</v>
      </c>
      <c r="D2465" s="37" t="s">
        <v>22693</v>
      </c>
      <c r="F2465" s="37">
        <v>1360</v>
      </c>
      <c r="G2465" s="25" t="s">
        <v>14325</v>
      </c>
    </row>
    <row r="2466" spans="1:11" x14ac:dyDescent="0.2">
      <c r="A2466" s="2">
        <v>10710105</v>
      </c>
      <c r="B2466" s="35" t="s">
        <v>5020</v>
      </c>
      <c r="C2466" s="37" t="s">
        <v>5021</v>
      </c>
      <c r="D2466" s="37" t="s">
        <v>22694</v>
      </c>
      <c r="F2466" s="37">
        <v>220</v>
      </c>
      <c r="G2466" s="25" t="s">
        <v>13820</v>
      </c>
    </row>
    <row r="2467" spans="1:11" x14ac:dyDescent="0.2">
      <c r="A2467" s="2">
        <v>10710106</v>
      </c>
      <c r="B2467" s="35" t="s">
        <v>5022</v>
      </c>
      <c r="C2467" s="37" t="s">
        <v>5023</v>
      </c>
      <c r="D2467" s="37" t="s">
        <v>22695</v>
      </c>
      <c r="F2467" s="37">
        <v>754</v>
      </c>
      <c r="G2467" s="25" t="s">
        <v>13895</v>
      </c>
    </row>
    <row r="2468" spans="1:11" x14ac:dyDescent="0.2">
      <c r="A2468" s="2">
        <v>10710107</v>
      </c>
      <c r="B2468" s="35" t="s">
        <v>5024</v>
      </c>
      <c r="C2468" s="37" t="s">
        <v>5025</v>
      </c>
      <c r="D2468" s="37" t="s">
        <v>22696</v>
      </c>
      <c r="F2468" s="37">
        <v>278</v>
      </c>
      <c r="G2468" s="25" t="s">
        <v>14338</v>
      </c>
    </row>
    <row r="2469" spans="1:11" x14ac:dyDescent="0.2">
      <c r="A2469" s="2">
        <v>10710108</v>
      </c>
      <c r="B2469" s="35" t="s">
        <v>5026</v>
      </c>
      <c r="C2469" s="37" t="s">
        <v>5027</v>
      </c>
      <c r="D2469" s="37" t="s">
        <v>22697</v>
      </c>
      <c r="E2469" s="35" t="s">
        <v>13844</v>
      </c>
      <c r="F2469" s="37">
        <v>55</v>
      </c>
      <c r="G2469" s="25" t="s">
        <v>13866</v>
      </c>
      <c r="H2469" s="23">
        <v>185000</v>
      </c>
      <c r="I2469" s="18" t="s">
        <v>19273</v>
      </c>
      <c r="J2469" s="5" t="s">
        <v>19272</v>
      </c>
      <c r="K2469" s="5" t="s">
        <v>19271</v>
      </c>
    </row>
    <row r="2470" spans="1:11" x14ac:dyDescent="0.2">
      <c r="A2470" s="2">
        <v>10710109</v>
      </c>
      <c r="B2470" s="35" t="s">
        <v>5028</v>
      </c>
      <c r="C2470" s="37" t="s">
        <v>5029</v>
      </c>
      <c r="D2470" s="37" t="s">
        <v>22698</v>
      </c>
      <c r="F2470" s="37">
        <v>214</v>
      </c>
      <c r="G2470" s="25" t="s">
        <v>13822</v>
      </c>
    </row>
    <row r="2471" spans="1:11" x14ac:dyDescent="0.2">
      <c r="A2471" s="2">
        <v>10710110</v>
      </c>
      <c r="B2471" s="35" t="s">
        <v>5030</v>
      </c>
      <c r="C2471" s="37" t="s">
        <v>5031</v>
      </c>
      <c r="D2471" s="37" t="s">
        <v>22699</v>
      </c>
      <c r="E2471" s="35" t="s">
        <v>13766</v>
      </c>
      <c r="F2471" s="37">
        <v>236</v>
      </c>
      <c r="G2471" s="25" t="s">
        <v>13820</v>
      </c>
      <c r="H2471" s="23">
        <v>195000</v>
      </c>
      <c r="I2471" s="18" t="s">
        <v>19269</v>
      </c>
      <c r="J2471" s="5" t="s">
        <v>13905</v>
      </c>
      <c r="K2471" s="5" t="s">
        <v>19270</v>
      </c>
    </row>
    <row r="2472" spans="1:11" x14ac:dyDescent="0.2">
      <c r="A2472" s="2">
        <v>10710111</v>
      </c>
      <c r="B2472" s="35" t="s">
        <v>5032</v>
      </c>
      <c r="C2472" s="37" t="s">
        <v>5033</v>
      </c>
      <c r="D2472" s="37" t="s">
        <v>22700</v>
      </c>
      <c r="F2472" s="37">
        <v>60</v>
      </c>
      <c r="G2472" s="25" t="s">
        <v>18005</v>
      </c>
    </row>
    <row r="2473" spans="1:11" x14ac:dyDescent="0.2">
      <c r="A2473" s="2">
        <v>10710112</v>
      </c>
      <c r="B2473" s="35" t="s">
        <v>5034</v>
      </c>
      <c r="C2473" s="37" t="s">
        <v>5035</v>
      </c>
      <c r="D2473" s="37" t="s">
        <v>22701</v>
      </c>
      <c r="E2473" s="35" t="s">
        <v>13785</v>
      </c>
      <c r="F2473" s="37">
        <v>805</v>
      </c>
      <c r="G2473" s="25" t="s">
        <v>13974</v>
      </c>
      <c r="H2473" s="23">
        <v>195000</v>
      </c>
      <c r="I2473" s="18" t="s">
        <v>15885</v>
      </c>
      <c r="J2473" s="5" t="s">
        <v>237</v>
      </c>
      <c r="K2473" s="5" t="s">
        <v>17734</v>
      </c>
    </row>
    <row r="2474" spans="1:11" x14ac:dyDescent="0.2">
      <c r="A2474" s="2">
        <v>10710113</v>
      </c>
      <c r="B2474" s="35" t="s">
        <v>5036</v>
      </c>
      <c r="C2474" s="37" t="s">
        <v>5037</v>
      </c>
      <c r="D2474" s="37" t="s">
        <v>22702</v>
      </c>
      <c r="E2474" s="35" t="s">
        <v>13785</v>
      </c>
      <c r="F2474" s="37">
        <v>11440</v>
      </c>
      <c r="G2474" s="25" t="s">
        <v>13866</v>
      </c>
      <c r="H2474" s="23">
        <v>209300</v>
      </c>
      <c r="J2474" s="5" t="s">
        <v>14476</v>
      </c>
      <c r="K2474" s="5" t="s">
        <v>19268</v>
      </c>
    </row>
    <row r="2475" spans="1:11" x14ac:dyDescent="0.2">
      <c r="A2475" s="2">
        <v>10710114</v>
      </c>
      <c r="B2475" s="35" t="s">
        <v>5038</v>
      </c>
      <c r="C2475" s="37" t="s">
        <v>5039</v>
      </c>
      <c r="D2475" s="37" t="s">
        <v>22703</v>
      </c>
      <c r="E2475" s="35" t="s">
        <v>13766</v>
      </c>
      <c r="F2475" s="37">
        <v>377</v>
      </c>
      <c r="G2475" s="25" t="s">
        <v>13820</v>
      </c>
      <c r="H2475" s="23">
        <v>210000</v>
      </c>
      <c r="J2475" s="5" t="s">
        <v>13780</v>
      </c>
      <c r="K2475" s="5" t="s">
        <v>19267</v>
      </c>
    </row>
    <row r="2476" spans="1:11" x14ac:dyDescent="0.2">
      <c r="A2476" s="2">
        <v>10710115</v>
      </c>
      <c r="B2476" s="35" t="s">
        <v>5040</v>
      </c>
      <c r="C2476" s="37" t="s">
        <v>5041</v>
      </c>
      <c r="D2476" s="37" t="s">
        <v>22704</v>
      </c>
      <c r="F2476" s="37">
        <v>41</v>
      </c>
      <c r="G2476" s="25" t="s">
        <v>18005</v>
      </c>
    </row>
    <row r="2477" spans="1:11" x14ac:dyDescent="0.2">
      <c r="A2477" s="2">
        <v>10710116</v>
      </c>
      <c r="B2477" s="35" t="s">
        <v>5042</v>
      </c>
      <c r="C2477" s="37" t="s">
        <v>5043</v>
      </c>
      <c r="D2477" s="37" t="s">
        <v>20442</v>
      </c>
      <c r="F2477" s="37">
        <v>134</v>
      </c>
      <c r="G2477" s="25" t="s">
        <v>18005</v>
      </c>
    </row>
    <row r="2478" spans="1:11" x14ac:dyDescent="0.2">
      <c r="A2478" s="2">
        <v>10710117</v>
      </c>
      <c r="B2478" s="35" t="s">
        <v>5044</v>
      </c>
      <c r="C2478" s="37" t="s">
        <v>5045</v>
      </c>
      <c r="D2478" s="37" t="s">
        <v>22705</v>
      </c>
      <c r="F2478" s="37">
        <v>68</v>
      </c>
      <c r="G2478" s="25" t="s">
        <v>18005</v>
      </c>
    </row>
    <row r="2479" spans="1:11" x14ac:dyDescent="0.2">
      <c r="A2479" s="2">
        <v>10710118</v>
      </c>
      <c r="B2479" s="35" t="s">
        <v>5046</v>
      </c>
      <c r="C2479" s="37" t="s">
        <v>5047</v>
      </c>
      <c r="D2479" s="37" t="s">
        <v>22706</v>
      </c>
      <c r="E2479" s="35" t="s">
        <v>13766</v>
      </c>
      <c r="F2479" s="37">
        <v>98</v>
      </c>
      <c r="G2479" s="25" t="s">
        <v>13866</v>
      </c>
      <c r="H2479" s="23">
        <v>202000</v>
      </c>
      <c r="I2479" s="18" t="s">
        <v>19266</v>
      </c>
      <c r="J2479" s="5" t="s">
        <v>237</v>
      </c>
      <c r="K2479" s="5" t="s">
        <v>19265</v>
      </c>
    </row>
    <row r="2480" spans="1:11" x14ac:dyDescent="0.2">
      <c r="A2480" s="2">
        <v>10710119</v>
      </c>
      <c r="B2480" s="35" t="s">
        <v>5048</v>
      </c>
      <c r="C2480" s="37" t="s">
        <v>5049</v>
      </c>
      <c r="D2480" s="37" t="s">
        <v>22707</v>
      </c>
      <c r="F2480" s="37">
        <v>245</v>
      </c>
      <c r="G2480" s="25" t="s">
        <v>13891</v>
      </c>
    </row>
    <row r="2481" spans="1:11" x14ac:dyDescent="0.2">
      <c r="A2481" s="2">
        <v>10710120</v>
      </c>
      <c r="B2481" s="35" t="s">
        <v>5050</v>
      </c>
      <c r="C2481" s="37" t="s">
        <v>5051</v>
      </c>
      <c r="D2481" s="37" t="s">
        <v>22708</v>
      </c>
      <c r="F2481" s="37">
        <v>3762</v>
      </c>
      <c r="G2481" s="25" t="s">
        <v>18005</v>
      </c>
    </row>
    <row r="2482" spans="1:11" x14ac:dyDescent="0.2">
      <c r="A2482" s="2">
        <v>10710121</v>
      </c>
      <c r="B2482" s="35" t="s">
        <v>5052</v>
      </c>
      <c r="C2482" s="37" t="s">
        <v>5053</v>
      </c>
      <c r="D2482" s="37" t="s">
        <v>22709</v>
      </c>
      <c r="F2482" s="37">
        <v>50</v>
      </c>
      <c r="G2482" s="25" t="s">
        <v>13866</v>
      </c>
    </row>
    <row r="2483" spans="1:11" x14ac:dyDescent="0.2">
      <c r="A2483" s="2">
        <v>10710122</v>
      </c>
      <c r="B2483" s="35" t="s">
        <v>5054</v>
      </c>
      <c r="C2483" s="37" t="s">
        <v>5055</v>
      </c>
      <c r="D2483" s="37" t="s">
        <v>22710</v>
      </c>
      <c r="F2483" s="37">
        <v>115</v>
      </c>
      <c r="G2483" s="25" t="s">
        <v>18005</v>
      </c>
    </row>
    <row r="2484" spans="1:11" x14ac:dyDescent="0.2">
      <c r="A2484" s="2">
        <v>10710123</v>
      </c>
      <c r="B2484" s="35" t="s">
        <v>5056</v>
      </c>
      <c r="C2484" s="37" t="s">
        <v>5057</v>
      </c>
      <c r="D2484" s="37" t="s">
        <v>22711</v>
      </c>
      <c r="E2484" s="35" t="s">
        <v>13844</v>
      </c>
      <c r="F2484" s="37">
        <v>130</v>
      </c>
      <c r="G2484" s="25" t="s">
        <v>13866</v>
      </c>
      <c r="H2484" s="23">
        <v>198284</v>
      </c>
      <c r="I2484" s="18" t="s">
        <v>19264</v>
      </c>
      <c r="J2484" s="5" t="s">
        <v>237</v>
      </c>
      <c r="K2484" s="5" t="s">
        <v>19263</v>
      </c>
    </row>
    <row r="2485" spans="1:11" x14ac:dyDescent="0.2">
      <c r="A2485" s="2">
        <v>10710124</v>
      </c>
      <c r="B2485" s="35" t="s">
        <v>5058</v>
      </c>
      <c r="C2485" s="37" t="s">
        <v>5059</v>
      </c>
      <c r="D2485" s="37" t="s">
        <v>22712</v>
      </c>
      <c r="F2485" s="37">
        <v>6842</v>
      </c>
      <c r="G2485" s="25" t="s">
        <v>14021</v>
      </c>
    </row>
    <row r="2486" spans="1:11" x14ac:dyDescent="0.2">
      <c r="A2486" s="2">
        <v>10710125</v>
      </c>
      <c r="B2486" s="35" t="s">
        <v>5060</v>
      </c>
      <c r="C2486" s="37" t="s">
        <v>5061</v>
      </c>
      <c r="D2486" s="37" t="s">
        <v>22713</v>
      </c>
      <c r="F2486" s="37">
        <v>63</v>
      </c>
      <c r="G2486" s="25" t="s">
        <v>13796</v>
      </c>
    </row>
    <row r="2487" spans="1:11" x14ac:dyDescent="0.2">
      <c r="A2487" s="2">
        <v>10710126</v>
      </c>
      <c r="B2487" s="35" t="s">
        <v>5062</v>
      </c>
      <c r="C2487" s="37" t="s">
        <v>5063</v>
      </c>
      <c r="D2487" s="37" t="s">
        <v>22714</v>
      </c>
      <c r="F2487" s="37">
        <v>104</v>
      </c>
      <c r="G2487" s="25" t="s">
        <v>14365</v>
      </c>
    </row>
    <row r="2488" spans="1:11" x14ac:dyDescent="0.2">
      <c r="A2488" s="2">
        <v>10710127</v>
      </c>
      <c r="B2488" s="35" t="s">
        <v>5064</v>
      </c>
      <c r="C2488" s="37" t="s">
        <v>5065</v>
      </c>
      <c r="D2488" s="37" t="s">
        <v>22715</v>
      </c>
      <c r="F2488" s="37">
        <v>4086</v>
      </c>
      <c r="G2488" s="25" t="s">
        <v>13822</v>
      </c>
    </row>
    <row r="2489" spans="1:11" x14ac:dyDescent="0.2">
      <c r="A2489" s="2">
        <v>10710128</v>
      </c>
      <c r="B2489" s="35" t="s">
        <v>5066</v>
      </c>
      <c r="C2489" s="37" t="s">
        <v>5067</v>
      </c>
      <c r="D2489" s="37" t="s">
        <v>22716</v>
      </c>
      <c r="E2489" s="35" t="s">
        <v>13766</v>
      </c>
      <c r="F2489" s="37">
        <v>200</v>
      </c>
      <c r="G2489" s="25" t="s">
        <v>13822</v>
      </c>
      <c r="H2489" s="23">
        <v>203980</v>
      </c>
      <c r="J2489" s="5" t="s">
        <v>13772</v>
      </c>
      <c r="K2489" s="5" t="s">
        <v>15368</v>
      </c>
    </row>
    <row r="2490" spans="1:11" x14ac:dyDescent="0.2">
      <c r="A2490" s="2">
        <v>10710129</v>
      </c>
      <c r="B2490" s="35" t="s">
        <v>5068</v>
      </c>
      <c r="C2490" s="37" t="s">
        <v>5069</v>
      </c>
      <c r="D2490" s="37" t="s">
        <v>22717</v>
      </c>
      <c r="F2490" s="37">
        <v>363</v>
      </c>
      <c r="G2490" s="25" t="s">
        <v>13866</v>
      </c>
    </row>
    <row r="2491" spans="1:11" x14ac:dyDescent="0.2">
      <c r="A2491" s="2">
        <v>10710130</v>
      </c>
      <c r="B2491" s="35" t="s">
        <v>5070</v>
      </c>
      <c r="C2491" s="37" t="s">
        <v>5071</v>
      </c>
      <c r="D2491" s="37" t="s">
        <v>22718</v>
      </c>
      <c r="F2491" s="37">
        <v>20</v>
      </c>
      <c r="G2491" s="25" t="s">
        <v>13796</v>
      </c>
    </row>
    <row r="2492" spans="1:11" x14ac:dyDescent="0.2">
      <c r="A2492" s="2">
        <v>10710131</v>
      </c>
      <c r="B2492" s="35" t="s">
        <v>5072</v>
      </c>
      <c r="C2492" s="37" t="s">
        <v>5073</v>
      </c>
      <c r="D2492" s="37" t="s">
        <v>22719</v>
      </c>
      <c r="F2492" s="37">
        <v>157</v>
      </c>
      <c r="G2492" s="25" t="s">
        <v>18005</v>
      </c>
    </row>
    <row r="2493" spans="1:11" x14ac:dyDescent="0.2">
      <c r="A2493" s="2">
        <v>10710132</v>
      </c>
      <c r="B2493" s="35" t="s">
        <v>5074</v>
      </c>
      <c r="C2493" s="37" t="s">
        <v>5075</v>
      </c>
      <c r="D2493" s="37" t="s">
        <v>22720</v>
      </c>
      <c r="F2493" s="37">
        <v>45</v>
      </c>
      <c r="G2493" s="25" t="s">
        <v>13866</v>
      </c>
    </row>
    <row r="2494" spans="1:11" x14ac:dyDescent="0.2">
      <c r="A2494" s="2">
        <v>10710133</v>
      </c>
      <c r="B2494" s="35" t="s">
        <v>5076</v>
      </c>
      <c r="C2494" s="37" t="s">
        <v>5077</v>
      </c>
      <c r="D2494" s="37" t="s">
        <v>22721</v>
      </c>
      <c r="F2494" s="37">
        <v>210</v>
      </c>
      <c r="G2494" s="25" t="s">
        <v>13820</v>
      </c>
    </row>
    <row r="2495" spans="1:11" x14ac:dyDescent="0.2">
      <c r="A2495" s="2">
        <v>10710134</v>
      </c>
      <c r="B2495" s="35" t="s">
        <v>5078</v>
      </c>
      <c r="C2495" s="37" t="s">
        <v>5079</v>
      </c>
      <c r="D2495" s="37" t="s">
        <v>22722</v>
      </c>
      <c r="F2495" s="37">
        <v>123</v>
      </c>
      <c r="G2495" s="25" t="s">
        <v>18005</v>
      </c>
    </row>
    <row r="2496" spans="1:11" x14ac:dyDescent="0.2">
      <c r="A2496" s="2">
        <v>10710135</v>
      </c>
      <c r="B2496" s="35" t="s">
        <v>4980</v>
      </c>
      <c r="C2496" s="37" t="s">
        <v>4981</v>
      </c>
      <c r="D2496" s="37" t="s">
        <v>22723</v>
      </c>
      <c r="F2496" s="37">
        <v>50</v>
      </c>
      <c r="G2496" s="25" t="s">
        <v>13820</v>
      </c>
    </row>
    <row r="2497" spans="1:11" x14ac:dyDescent="0.2">
      <c r="A2497" s="2">
        <v>10710136</v>
      </c>
      <c r="B2497" s="35" t="s">
        <v>5080</v>
      </c>
      <c r="C2497" s="37" t="s">
        <v>5081</v>
      </c>
      <c r="D2497" s="37" t="s">
        <v>22724</v>
      </c>
      <c r="G2497" s="25" t="s">
        <v>18005</v>
      </c>
    </row>
    <row r="2498" spans="1:11" x14ac:dyDescent="0.2">
      <c r="A2498" s="2">
        <v>10710137</v>
      </c>
      <c r="B2498" s="35" t="s">
        <v>5082</v>
      </c>
      <c r="C2498" s="37" t="s">
        <v>5083</v>
      </c>
      <c r="D2498" s="37" t="s">
        <v>22725</v>
      </c>
      <c r="F2498" s="37">
        <v>140</v>
      </c>
      <c r="G2498" s="25" t="s">
        <v>18005</v>
      </c>
    </row>
    <row r="2499" spans="1:11" x14ac:dyDescent="0.2">
      <c r="A2499" s="2">
        <v>10710138</v>
      </c>
      <c r="B2499" s="35" t="s">
        <v>5084</v>
      </c>
      <c r="C2499" s="37" t="s">
        <v>5085</v>
      </c>
      <c r="D2499" s="37" t="s">
        <v>22726</v>
      </c>
      <c r="F2499" s="37">
        <v>300</v>
      </c>
      <c r="G2499" s="25" t="s">
        <v>18005</v>
      </c>
    </row>
    <row r="2500" spans="1:11" x14ac:dyDescent="0.2">
      <c r="A2500" s="2">
        <v>10710140</v>
      </c>
      <c r="B2500" s="35" t="s">
        <v>5086</v>
      </c>
      <c r="C2500" s="37" t="s">
        <v>5087</v>
      </c>
      <c r="D2500" s="37" t="s">
        <v>22727</v>
      </c>
      <c r="E2500" s="35" t="s">
        <v>13766</v>
      </c>
      <c r="F2500" s="37">
        <v>140</v>
      </c>
      <c r="G2500" s="25" t="s">
        <v>13820</v>
      </c>
      <c r="H2500" s="23">
        <v>201000</v>
      </c>
      <c r="I2500" s="18" t="s">
        <v>19262</v>
      </c>
      <c r="J2500" s="5" t="s">
        <v>13905</v>
      </c>
      <c r="K2500" s="5" t="s">
        <v>19261</v>
      </c>
    </row>
    <row r="2501" spans="1:11" x14ac:dyDescent="0.2">
      <c r="A2501" s="2">
        <v>10710141</v>
      </c>
      <c r="B2501" s="35" t="s">
        <v>5088</v>
      </c>
      <c r="C2501" s="37" t="s">
        <v>5089</v>
      </c>
      <c r="D2501" s="37" t="s">
        <v>22728</v>
      </c>
      <c r="F2501" s="37">
        <v>14189</v>
      </c>
      <c r="G2501" s="25" t="s">
        <v>13822</v>
      </c>
    </row>
    <row r="2502" spans="1:11" x14ac:dyDescent="0.2">
      <c r="A2502" s="2">
        <v>10710142</v>
      </c>
      <c r="B2502" s="35" t="s">
        <v>5090</v>
      </c>
      <c r="C2502" s="37" t="s">
        <v>5091</v>
      </c>
      <c r="D2502" s="37" t="s">
        <v>22729</v>
      </c>
      <c r="F2502" s="37">
        <v>750</v>
      </c>
      <c r="G2502" s="25" t="s">
        <v>13800</v>
      </c>
    </row>
    <row r="2503" spans="1:11" x14ac:dyDescent="0.2">
      <c r="A2503" s="2">
        <v>10710143</v>
      </c>
      <c r="B2503" s="35" t="s">
        <v>5092</v>
      </c>
      <c r="C2503" s="37" t="s">
        <v>5093</v>
      </c>
      <c r="D2503" s="37" t="s">
        <v>22730</v>
      </c>
      <c r="F2503" s="37">
        <v>137</v>
      </c>
      <c r="G2503" s="25" t="s">
        <v>18005</v>
      </c>
    </row>
    <row r="2504" spans="1:11" x14ac:dyDescent="0.2">
      <c r="A2504" s="2">
        <v>10710144</v>
      </c>
      <c r="B2504" s="35" t="s">
        <v>5094</v>
      </c>
      <c r="C2504" s="37" t="s">
        <v>5095</v>
      </c>
      <c r="D2504" s="37" t="s">
        <v>22731</v>
      </c>
      <c r="F2504" s="37">
        <v>180</v>
      </c>
      <c r="G2504" s="25" t="s">
        <v>13895</v>
      </c>
    </row>
    <row r="2505" spans="1:11" x14ac:dyDescent="0.2">
      <c r="A2505" s="2">
        <v>10710145</v>
      </c>
      <c r="B2505" s="35" t="s">
        <v>5096</v>
      </c>
      <c r="C2505" s="37" t="s">
        <v>5097</v>
      </c>
      <c r="D2505" s="37" t="s">
        <v>22732</v>
      </c>
      <c r="F2505" s="37">
        <v>35</v>
      </c>
      <c r="G2505" s="25" t="s">
        <v>18005</v>
      </c>
    </row>
    <row r="2506" spans="1:11" x14ac:dyDescent="0.2">
      <c r="A2506" s="2">
        <v>10710146</v>
      </c>
      <c r="B2506" s="35" t="s">
        <v>5098</v>
      </c>
      <c r="C2506" s="37" t="s">
        <v>5099</v>
      </c>
      <c r="D2506" s="37" t="s">
        <v>22733</v>
      </c>
      <c r="F2506" s="37">
        <v>104</v>
      </c>
      <c r="G2506" s="25" t="s">
        <v>18005</v>
      </c>
    </row>
    <row r="2507" spans="1:11" x14ac:dyDescent="0.2">
      <c r="A2507" s="2">
        <v>10710147</v>
      </c>
      <c r="B2507" s="35" t="s">
        <v>5100</v>
      </c>
      <c r="C2507" s="37" t="s">
        <v>5101</v>
      </c>
      <c r="D2507" s="37" t="s">
        <v>22734</v>
      </c>
      <c r="F2507" s="37">
        <v>253</v>
      </c>
      <c r="G2507" s="25" t="s">
        <v>13820</v>
      </c>
    </row>
    <row r="2508" spans="1:11" x14ac:dyDescent="0.2">
      <c r="A2508" s="2">
        <v>10710148</v>
      </c>
      <c r="B2508" s="35" t="s">
        <v>5102</v>
      </c>
      <c r="C2508" s="37" t="s">
        <v>5103</v>
      </c>
      <c r="D2508" s="37" t="s">
        <v>22735</v>
      </c>
      <c r="F2508" s="37">
        <v>200</v>
      </c>
      <c r="G2508" s="25" t="s">
        <v>13980</v>
      </c>
    </row>
    <row r="2509" spans="1:11" x14ac:dyDescent="0.2">
      <c r="A2509" s="2">
        <v>10710149</v>
      </c>
      <c r="B2509" s="35" t="s">
        <v>5104</v>
      </c>
      <c r="C2509" s="37" t="s">
        <v>5105</v>
      </c>
      <c r="D2509" s="37" t="s">
        <v>22736</v>
      </c>
      <c r="F2509" s="37">
        <v>74</v>
      </c>
      <c r="G2509" s="25" t="s">
        <v>18005</v>
      </c>
    </row>
    <row r="2510" spans="1:11" x14ac:dyDescent="0.2">
      <c r="A2510" s="2">
        <v>10710150</v>
      </c>
      <c r="B2510" s="35" t="s">
        <v>5106</v>
      </c>
      <c r="C2510" s="37" t="s">
        <v>5107</v>
      </c>
      <c r="D2510" s="37" t="s">
        <v>22737</v>
      </c>
      <c r="F2510" s="37">
        <v>1291</v>
      </c>
      <c r="G2510" s="25" t="s">
        <v>18005</v>
      </c>
    </row>
    <row r="2511" spans="1:11" x14ac:dyDescent="0.2">
      <c r="A2511" s="2">
        <v>10710151</v>
      </c>
      <c r="B2511" s="35" t="s">
        <v>5108</v>
      </c>
      <c r="C2511" s="37" t="s">
        <v>5109</v>
      </c>
      <c r="D2511" s="37" t="s">
        <v>22738</v>
      </c>
      <c r="F2511" s="37">
        <v>166</v>
      </c>
      <c r="G2511" s="25" t="s">
        <v>13876</v>
      </c>
    </row>
    <row r="2512" spans="1:11" x14ac:dyDescent="0.2">
      <c r="A2512" s="2">
        <v>10710152</v>
      </c>
      <c r="B2512" s="35" t="s">
        <v>5110</v>
      </c>
      <c r="C2512" s="37" t="s">
        <v>5111</v>
      </c>
      <c r="D2512" s="37" t="s">
        <v>22739</v>
      </c>
      <c r="E2512" s="35" t="s">
        <v>13766</v>
      </c>
      <c r="F2512" s="37">
        <v>200</v>
      </c>
      <c r="G2512" s="25" t="s">
        <v>13834</v>
      </c>
      <c r="H2512" s="23">
        <v>170000</v>
      </c>
      <c r="I2512" s="18" t="s">
        <v>19260</v>
      </c>
      <c r="J2512" s="5" t="s">
        <v>19259</v>
      </c>
      <c r="K2512" s="5" t="s">
        <v>19259</v>
      </c>
    </row>
    <row r="2513" spans="1:11" x14ac:dyDescent="0.2">
      <c r="A2513" s="2">
        <v>10710153</v>
      </c>
      <c r="B2513" s="35" t="s">
        <v>5112</v>
      </c>
      <c r="C2513" s="37" t="s">
        <v>5113</v>
      </c>
      <c r="D2513" s="37" t="s">
        <v>20527</v>
      </c>
      <c r="E2513" s="35" t="s">
        <v>13766</v>
      </c>
      <c r="F2513" s="37">
        <v>250</v>
      </c>
      <c r="G2513" s="25" t="s">
        <v>13820</v>
      </c>
      <c r="H2513" s="23">
        <v>195000</v>
      </c>
      <c r="I2513" s="18" t="s">
        <v>14549</v>
      </c>
      <c r="J2513" s="5" t="s">
        <v>13905</v>
      </c>
      <c r="K2513" s="5" t="s">
        <v>19258</v>
      </c>
    </row>
    <row r="2514" spans="1:11" x14ac:dyDescent="0.2">
      <c r="A2514" s="2">
        <v>10710154</v>
      </c>
      <c r="B2514" s="35" t="s">
        <v>5114</v>
      </c>
      <c r="C2514" s="37" t="s">
        <v>5115</v>
      </c>
      <c r="D2514" s="37" t="s">
        <v>22740</v>
      </c>
      <c r="F2514" s="37">
        <v>200</v>
      </c>
      <c r="G2514" s="25" t="s">
        <v>18005</v>
      </c>
    </row>
    <row r="2515" spans="1:11" x14ac:dyDescent="0.2">
      <c r="A2515" s="2">
        <v>10710155</v>
      </c>
      <c r="B2515" s="35" t="s">
        <v>5116</v>
      </c>
      <c r="C2515" s="37" t="s">
        <v>5117</v>
      </c>
      <c r="D2515" s="37" t="s">
        <v>22741</v>
      </c>
      <c r="E2515" s="35" t="s">
        <v>13766</v>
      </c>
      <c r="F2515" s="37">
        <v>155</v>
      </c>
      <c r="G2515" s="25" t="s">
        <v>13820</v>
      </c>
      <c r="H2515" s="23">
        <v>3200000</v>
      </c>
      <c r="J2515" s="5" t="s">
        <v>13900</v>
      </c>
      <c r="K2515" s="5" t="s">
        <v>19257</v>
      </c>
    </row>
    <row r="2516" spans="1:11" x14ac:dyDescent="0.2">
      <c r="A2516" s="2">
        <v>10710156</v>
      </c>
      <c r="B2516" s="35" t="s">
        <v>5118</v>
      </c>
      <c r="C2516" s="37" t="s">
        <v>5119</v>
      </c>
      <c r="D2516" s="37" t="s">
        <v>22742</v>
      </c>
      <c r="E2516" s="35" t="s">
        <v>13785</v>
      </c>
      <c r="F2516" s="37">
        <v>13532</v>
      </c>
      <c r="G2516" s="25" t="s">
        <v>13876</v>
      </c>
      <c r="H2516" s="23">
        <v>180000</v>
      </c>
      <c r="I2516" s="18" t="s">
        <v>19256</v>
      </c>
      <c r="J2516" s="5" t="s">
        <v>13780</v>
      </c>
      <c r="K2516" s="5" t="s">
        <v>19255</v>
      </c>
    </row>
    <row r="2517" spans="1:11" x14ac:dyDescent="0.2">
      <c r="A2517" s="2">
        <v>10710157</v>
      </c>
      <c r="B2517" s="35" t="s">
        <v>5120</v>
      </c>
      <c r="C2517" s="37" t="s">
        <v>5121</v>
      </c>
      <c r="D2517" s="37" t="s">
        <v>22743</v>
      </c>
      <c r="F2517" s="37">
        <v>16</v>
      </c>
      <c r="G2517" s="25" t="s">
        <v>13866</v>
      </c>
    </row>
    <row r="2518" spans="1:11" x14ac:dyDescent="0.2">
      <c r="A2518" s="2">
        <v>10710158</v>
      </c>
      <c r="B2518" s="35" t="s">
        <v>5122</v>
      </c>
      <c r="C2518" s="37" t="s">
        <v>5123</v>
      </c>
      <c r="D2518" s="37" t="s">
        <v>22744</v>
      </c>
      <c r="F2518" s="37">
        <v>952</v>
      </c>
      <c r="G2518" s="25" t="s">
        <v>13974</v>
      </c>
    </row>
    <row r="2519" spans="1:11" x14ac:dyDescent="0.2">
      <c r="A2519" s="2">
        <v>10710159</v>
      </c>
      <c r="B2519" s="35" t="s">
        <v>5124</v>
      </c>
      <c r="C2519" s="37" t="s">
        <v>5125</v>
      </c>
      <c r="D2519" s="37" t="s">
        <v>22745</v>
      </c>
      <c r="F2519" s="37">
        <v>183</v>
      </c>
      <c r="G2519" s="25" t="s">
        <v>18005</v>
      </c>
    </row>
    <row r="2520" spans="1:11" x14ac:dyDescent="0.2">
      <c r="A2520" s="2">
        <v>10710160</v>
      </c>
      <c r="B2520" s="35" t="s">
        <v>5126</v>
      </c>
      <c r="C2520" s="37" t="s">
        <v>5127</v>
      </c>
      <c r="D2520" s="37" t="s">
        <v>22746</v>
      </c>
      <c r="F2520" s="37">
        <v>23</v>
      </c>
      <c r="G2520" s="25" t="s">
        <v>13789</v>
      </c>
    </row>
    <row r="2521" spans="1:11" x14ac:dyDescent="0.2">
      <c r="A2521" s="2">
        <v>10710161</v>
      </c>
      <c r="B2521" s="35" t="s">
        <v>5128</v>
      </c>
      <c r="C2521" s="37" t="s">
        <v>5129</v>
      </c>
      <c r="D2521" s="37" t="s">
        <v>21319</v>
      </c>
      <c r="F2521" s="37">
        <v>205</v>
      </c>
      <c r="G2521" s="25" t="s">
        <v>18005</v>
      </c>
    </row>
    <row r="2522" spans="1:11" x14ac:dyDescent="0.2">
      <c r="A2522" s="2">
        <v>10710162</v>
      </c>
      <c r="B2522" s="35" t="s">
        <v>5130</v>
      </c>
      <c r="C2522" s="37" t="s">
        <v>5131</v>
      </c>
      <c r="D2522" s="37" t="s">
        <v>22747</v>
      </c>
      <c r="F2522" s="37">
        <v>78</v>
      </c>
      <c r="G2522" s="25" t="s">
        <v>18005</v>
      </c>
    </row>
    <row r="2523" spans="1:11" x14ac:dyDescent="0.2">
      <c r="A2523" s="2">
        <v>10710163</v>
      </c>
      <c r="B2523" s="35" t="s">
        <v>5132</v>
      </c>
      <c r="C2523" s="37" t="s">
        <v>5133</v>
      </c>
      <c r="D2523" s="37" t="s">
        <v>22748</v>
      </c>
      <c r="F2523" s="37">
        <v>478</v>
      </c>
      <c r="G2523" s="25" t="s">
        <v>18005</v>
      </c>
    </row>
    <row r="2524" spans="1:11" x14ac:dyDescent="0.2">
      <c r="A2524" s="2">
        <v>10710164</v>
      </c>
      <c r="B2524" s="35" t="s">
        <v>5134</v>
      </c>
      <c r="C2524" s="37" t="s">
        <v>5135</v>
      </c>
      <c r="D2524" s="37" t="s">
        <v>22749</v>
      </c>
      <c r="F2524" s="37">
        <v>220</v>
      </c>
      <c r="G2524" s="25" t="s">
        <v>14325</v>
      </c>
    </row>
    <row r="2525" spans="1:11" x14ac:dyDescent="0.2">
      <c r="A2525" s="2">
        <v>10710165</v>
      </c>
      <c r="B2525" s="35" t="s">
        <v>5136</v>
      </c>
      <c r="C2525" s="37" t="s">
        <v>5137</v>
      </c>
      <c r="D2525" s="37" t="s">
        <v>22750</v>
      </c>
      <c r="E2525" s="35" t="s">
        <v>13766</v>
      </c>
      <c r="F2525" s="37">
        <v>140</v>
      </c>
      <c r="G2525" s="25" t="s">
        <v>13866</v>
      </c>
      <c r="H2525" s="23">
        <v>199720</v>
      </c>
      <c r="I2525" s="18" t="s">
        <v>19254</v>
      </c>
      <c r="J2525" s="5" t="s">
        <v>18382</v>
      </c>
      <c r="K2525" s="5" t="s">
        <v>19253</v>
      </c>
    </row>
    <row r="2526" spans="1:11" x14ac:dyDescent="0.2">
      <c r="A2526" s="2">
        <v>10710166</v>
      </c>
      <c r="B2526" s="35" t="s">
        <v>5138</v>
      </c>
      <c r="C2526" s="37" t="s">
        <v>5139</v>
      </c>
      <c r="D2526" s="37" t="s">
        <v>22699</v>
      </c>
      <c r="E2526" s="35" t="s">
        <v>13785</v>
      </c>
      <c r="F2526" s="37">
        <v>240</v>
      </c>
      <c r="G2526" s="25" t="s">
        <v>13820</v>
      </c>
      <c r="H2526" s="23">
        <v>195000</v>
      </c>
      <c r="I2526" s="18" t="s">
        <v>14549</v>
      </c>
      <c r="J2526" s="5" t="s">
        <v>13905</v>
      </c>
      <c r="K2526" s="5" t="s">
        <v>17302</v>
      </c>
    </row>
    <row r="2527" spans="1:11" x14ac:dyDescent="0.2">
      <c r="A2527" s="2">
        <v>10710167</v>
      </c>
      <c r="B2527" s="35" t="s">
        <v>5140</v>
      </c>
      <c r="C2527" s="37" t="s">
        <v>5141</v>
      </c>
      <c r="D2527" s="37" t="s">
        <v>22751</v>
      </c>
      <c r="F2527" s="37">
        <v>70</v>
      </c>
      <c r="G2527" s="25" t="s">
        <v>18005</v>
      </c>
    </row>
    <row r="2528" spans="1:11" x14ac:dyDescent="0.2">
      <c r="A2528" s="2">
        <v>10710168</v>
      </c>
      <c r="B2528" s="35" t="s">
        <v>5142</v>
      </c>
      <c r="C2528" s="37" t="s">
        <v>5143</v>
      </c>
      <c r="D2528" s="37" t="s">
        <v>22752</v>
      </c>
      <c r="F2528" s="37">
        <v>521</v>
      </c>
      <c r="G2528" s="25" t="s">
        <v>18005</v>
      </c>
    </row>
    <row r="2529" spans="1:11" x14ac:dyDescent="0.2">
      <c r="A2529" s="2">
        <v>10710169</v>
      </c>
      <c r="B2529" s="35" t="s">
        <v>5144</v>
      </c>
      <c r="C2529" s="37" t="s">
        <v>5145</v>
      </c>
      <c r="D2529" s="37" t="s">
        <v>22753</v>
      </c>
      <c r="F2529" s="37">
        <v>545</v>
      </c>
      <c r="G2529" s="25" t="s">
        <v>13820</v>
      </c>
    </row>
    <row r="2530" spans="1:11" x14ac:dyDescent="0.2">
      <c r="A2530" s="2">
        <v>10710170</v>
      </c>
      <c r="B2530" s="35" t="s">
        <v>5146</v>
      </c>
      <c r="C2530" s="37" t="s">
        <v>5147</v>
      </c>
      <c r="D2530" s="37" t="s">
        <v>22754</v>
      </c>
      <c r="E2530" s="35" t="s">
        <v>13785</v>
      </c>
      <c r="F2530" s="37">
        <v>1130</v>
      </c>
      <c r="G2530" s="25" t="s">
        <v>13820</v>
      </c>
      <c r="H2530" s="23">
        <v>205000</v>
      </c>
      <c r="J2530" s="5" t="s">
        <v>13900</v>
      </c>
      <c r="K2530" s="5" t="s">
        <v>19252</v>
      </c>
    </row>
    <row r="2531" spans="1:11" x14ac:dyDescent="0.2">
      <c r="A2531" s="2">
        <v>10710171</v>
      </c>
      <c r="B2531" s="35" t="s">
        <v>5148</v>
      </c>
      <c r="C2531" s="37" t="s">
        <v>5149</v>
      </c>
      <c r="D2531" s="37" t="s">
        <v>22755</v>
      </c>
      <c r="F2531" s="37">
        <v>33</v>
      </c>
      <c r="G2531" s="25" t="s">
        <v>13820</v>
      </c>
    </row>
    <row r="2532" spans="1:11" x14ac:dyDescent="0.2">
      <c r="A2532" s="2">
        <v>10710172</v>
      </c>
      <c r="B2532" s="35" t="s">
        <v>5150</v>
      </c>
      <c r="C2532" s="37" t="s">
        <v>4051</v>
      </c>
      <c r="D2532" s="37" t="s">
        <v>22756</v>
      </c>
      <c r="F2532" s="37">
        <v>35</v>
      </c>
      <c r="G2532" s="25" t="s">
        <v>18005</v>
      </c>
    </row>
    <row r="2533" spans="1:11" x14ac:dyDescent="0.2">
      <c r="A2533" s="2">
        <v>10710173</v>
      </c>
      <c r="B2533" s="35" t="s">
        <v>5151</v>
      </c>
      <c r="C2533" s="37" t="s">
        <v>5152</v>
      </c>
      <c r="D2533" s="37" t="s">
        <v>22757</v>
      </c>
      <c r="F2533" s="37">
        <v>25</v>
      </c>
      <c r="G2533" s="25" t="s">
        <v>18005</v>
      </c>
    </row>
    <row r="2534" spans="1:11" x14ac:dyDescent="0.2">
      <c r="A2534" s="2">
        <v>10710174</v>
      </c>
      <c r="B2534" s="35" t="s">
        <v>5153</v>
      </c>
      <c r="C2534" s="37" t="s">
        <v>5154</v>
      </c>
      <c r="D2534" s="37" t="s">
        <v>22758</v>
      </c>
      <c r="E2534" s="35" t="s">
        <v>13785</v>
      </c>
      <c r="F2534" s="37">
        <v>31320</v>
      </c>
      <c r="G2534" s="25" t="s">
        <v>13834</v>
      </c>
      <c r="H2534" s="23">
        <v>165600</v>
      </c>
      <c r="I2534" s="18" t="s">
        <v>19251</v>
      </c>
      <c r="J2534" s="5" t="s">
        <v>19250</v>
      </c>
      <c r="K2534" s="5" t="s">
        <v>19249</v>
      </c>
    </row>
    <row r="2535" spans="1:11" x14ac:dyDescent="0.2">
      <c r="A2535" s="2">
        <v>10710175</v>
      </c>
      <c r="B2535" s="35" t="s">
        <v>5155</v>
      </c>
      <c r="C2535" s="37" t="s">
        <v>5156</v>
      </c>
      <c r="D2535" s="37" t="s">
        <v>22759</v>
      </c>
      <c r="F2535" s="37">
        <v>344</v>
      </c>
      <c r="G2535" s="25" t="s">
        <v>18005</v>
      </c>
    </row>
    <row r="2536" spans="1:11" x14ac:dyDescent="0.2">
      <c r="A2536" s="2">
        <v>10710176</v>
      </c>
      <c r="B2536" s="35" t="s">
        <v>5157</v>
      </c>
      <c r="C2536" s="37" t="s">
        <v>5158</v>
      </c>
      <c r="D2536" s="37" t="s">
        <v>22760</v>
      </c>
      <c r="F2536" s="37">
        <v>47</v>
      </c>
      <c r="G2536" s="25" t="s">
        <v>13866</v>
      </c>
    </row>
    <row r="2537" spans="1:11" x14ac:dyDescent="0.2">
      <c r="A2537" s="2">
        <v>10710177</v>
      </c>
      <c r="B2537" s="35" t="s">
        <v>5159</v>
      </c>
      <c r="C2537" s="37" t="s">
        <v>5160</v>
      </c>
      <c r="D2537" s="37" t="s">
        <v>22761</v>
      </c>
      <c r="E2537" s="35" t="s">
        <v>13766</v>
      </c>
      <c r="F2537" s="37">
        <v>189</v>
      </c>
      <c r="G2537" s="25" t="s">
        <v>13931</v>
      </c>
      <c r="H2537" s="23">
        <v>200000</v>
      </c>
      <c r="I2537" s="18" t="s">
        <v>15665</v>
      </c>
      <c r="J2537" s="5" t="s">
        <v>18264</v>
      </c>
      <c r="K2537" s="5" t="s">
        <v>19248</v>
      </c>
    </row>
    <row r="2538" spans="1:11" x14ac:dyDescent="0.2">
      <c r="A2538" s="2">
        <v>10710178</v>
      </c>
      <c r="B2538" s="35" t="s">
        <v>5161</v>
      </c>
      <c r="C2538" s="37" t="s">
        <v>5162</v>
      </c>
      <c r="D2538" s="37" t="s">
        <v>22762</v>
      </c>
      <c r="F2538" s="37">
        <v>155</v>
      </c>
      <c r="G2538" s="25" t="s">
        <v>18005</v>
      </c>
    </row>
    <row r="2539" spans="1:11" x14ac:dyDescent="0.2">
      <c r="A2539" s="2">
        <v>10710179</v>
      </c>
      <c r="B2539" s="35" t="s">
        <v>33</v>
      </c>
      <c r="C2539" s="37" t="s">
        <v>5163</v>
      </c>
      <c r="D2539" s="37" t="s">
        <v>22763</v>
      </c>
      <c r="E2539" s="35" t="s">
        <v>13785</v>
      </c>
      <c r="F2539" s="37">
        <v>240</v>
      </c>
      <c r="G2539" s="25" t="s">
        <v>13895</v>
      </c>
      <c r="H2539" s="23">
        <v>197000</v>
      </c>
      <c r="I2539" s="18" t="s">
        <v>19247</v>
      </c>
      <c r="J2539" s="5" t="s">
        <v>147</v>
      </c>
      <c r="K2539" s="5" t="s">
        <v>19246</v>
      </c>
    </row>
    <row r="2540" spans="1:11" x14ac:dyDescent="0.2">
      <c r="A2540" s="2">
        <v>10710180</v>
      </c>
      <c r="B2540" s="35" t="s">
        <v>5164</v>
      </c>
      <c r="C2540" s="37" t="s">
        <v>5165</v>
      </c>
      <c r="D2540" s="37" t="s">
        <v>22764</v>
      </c>
      <c r="F2540" s="37">
        <v>30</v>
      </c>
      <c r="G2540" s="25" t="s">
        <v>13876</v>
      </c>
    </row>
    <row r="2541" spans="1:11" x14ac:dyDescent="0.2">
      <c r="A2541" s="2">
        <v>10710181</v>
      </c>
      <c r="B2541" s="35" t="s">
        <v>5166</v>
      </c>
      <c r="C2541" s="37" t="s">
        <v>5167</v>
      </c>
      <c r="D2541" s="37" t="s">
        <v>22765</v>
      </c>
      <c r="F2541" s="37">
        <v>40</v>
      </c>
      <c r="G2541" s="25" t="s">
        <v>18005</v>
      </c>
    </row>
    <row r="2542" spans="1:11" x14ac:dyDescent="0.2">
      <c r="A2542" s="2">
        <v>10710182</v>
      </c>
      <c r="B2542" s="35" t="s">
        <v>5168</v>
      </c>
      <c r="C2542" s="37" t="s">
        <v>5169</v>
      </c>
      <c r="D2542" s="37" t="s">
        <v>22766</v>
      </c>
      <c r="F2542" s="37">
        <v>466</v>
      </c>
      <c r="G2542" s="25" t="s">
        <v>14325</v>
      </c>
    </row>
    <row r="2543" spans="1:11" x14ac:dyDescent="0.2">
      <c r="A2543" s="2">
        <v>10710183</v>
      </c>
      <c r="B2543" s="35" t="s">
        <v>5170</v>
      </c>
      <c r="C2543" s="37" t="s">
        <v>5171</v>
      </c>
      <c r="D2543" s="37" t="s">
        <v>22767</v>
      </c>
      <c r="F2543" s="37">
        <v>258</v>
      </c>
      <c r="G2543" s="25" t="s">
        <v>13876</v>
      </c>
    </row>
    <row r="2544" spans="1:11" x14ac:dyDescent="0.2">
      <c r="A2544" s="2">
        <v>10710184</v>
      </c>
      <c r="B2544" s="35" t="s">
        <v>5172</v>
      </c>
      <c r="C2544" s="37" t="s">
        <v>5173</v>
      </c>
      <c r="D2544" s="37" t="s">
        <v>22768</v>
      </c>
      <c r="F2544" s="37">
        <v>175</v>
      </c>
      <c r="G2544" s="25" t="s">
        <v>18005</v>
      </c>
    </row>
    <row r="2545" spans="1:11" x14ac:dyDescent="0.2">
      <c r="A2545" s="2">
        <v>10710185</v>
      </c>
      <c r="B2545" s="35" t="s">
        <v>5174</v>
      </c>
      <c r="C2545" s="37" t="s">
        <v>5175</v>
      </c>
      <c r="D2545" s="37" t="s">
        <v>22769</v>
      </c>
      <c r="F2545" s="37">
        <v>125</v>
      </c>
      <c r="G2545" s="25" t="s">
        <v>13803</v>
      </c>
    </row>
    <row r="2546" spans="1:11" x14ac:dyDescent="0.2">
      <c r="A2546" s="2">
        <v>10710186</v>
      </c>
      <c r="B2546" s="35" t="s">
        <v>5176</v>
      </c>
      <c r="C2546" s="37" t="s">
        <v>5177</v>
      </c>
      <c r="D2546" s="37" t="s">
        <v>22770</v>
      </c>
      <c r="F2546" s="37">
        <v>4464</v>
      </c>
      <c r="G2546" s="25" t="s">
        <v>13866</v>
      </c>
    </row>
    <row r="2547" spans="1:11" x14ac:dyDescent="0.2">
      <c r="A2547" s="2">
        <v>10710187</v>
      </c>
      <c r="B2547" s="35" t="s">
        <v>5178</v>
      </c>
      <c r="C2547" s="37" t="s">
        <v>5179</v>
      </c>
      <c r="D2547" s="37" t="s">
        <v>22771</v>
      </c>
      <c r="E2547" s="35" t="s">
        <v>13785</v>
      </c>
      <c r="F2547" s="37">
        <v>14928</v>
      </c>
      <c r="G2547" s="25" t="s">
        <v>13796</v>
      </c>
      <c r="H2547" s="23">
        <v>210000</v>
      </c>
      <c r="K2547" s="5" t="s">
        <v>19245</v>
      </c>
    </row>
    <row r="2548" spans="1:11" x14ac:dyDescent="0.2">
      <c r="A2548" s="2">
        <v>10710188</v>
      </c>
      <c r="B2548" s="35" t="s">
        <v>5180</v>
      </c>
      <c r="C2548" s="37" t="s">
        <v>5181</v>
      </c>
      <c r="D2548" s="37" t="s">
        <v>22772</v>
      </c>
      <c r="E2548" s="35" t="s">
        <v>13766</v>
      </c>
      <c r="F2548" s="37">
        <v>55</v>
      </c>
      <c r="G2548" s="25" t="s">
        <v>13820</v>
      </c>
      <c r="H2548" s="23">
        <v>178000</v>
      </c>
      <c r="I2548" s="18" t="s">
        <v>19244</v>
      </c>
      <c r="J2548" s="5" t="s">
        <v>13900</v>
      </c>
      <c r="K2548" s="5" t="s">
        <v>16403</v>
      </c>
    </row>
    <row r="2549" spans="1:11" x14ac:dyDescent="0.2">
      <c r="A2549" s="2">
        <v>10710189</v>
      </c>
      <c r="B2549" s="35" t="s">
        <v>5182</v>
      </c>
      <c r="C2549" s="37" t="s">
        <v>5183</v>
      </c>
      <c r="D2549" s="37" t="s">
        <v>22773</v>
      </c>
      <c r="F2549" s="37">
        <v>268</v>
      </c>
      <c r="G2549" s="25" t="s">
        <v>13796</v>
      </c>
    </row>
    <row r="2550" spans="1:11" x14ac:dyDescent="0.2">
      <c r="A2550" s="2">
        <v>10710190</v>
      </c>
      <c r="B2550" s="35" t="s">
        <v>5184</v>
      </c>
      <c r="C2550" s="37" t="s">
        <v>5185</v>
      </c>
      <c r="D2550" s="37" t="s">
        <v>22774</v>
      </c>
      <c r="E2550" s="35" t="s">
        <v>13785</v>
      </c>
      <c r="F2550" s="37">
        <v>5689</v>
      </c>
      <c r="G2550" s="25" t="s">
        <v>13820</v>
      </c>
      <c r="H2550" s="23">
        <v>224000</v>
      </c>
      <c r="J2550" s="5" t="s">
        <v>19243</v>
      </c>
      <c r="K2550" s="5" t="s">
        <v>19242</v>
      </c>
    </row>
    <row r="2551" spans="1:11" x14ac:dyDescent="0.2">
      <c r="A2551" s="2">
        <v>10710191</v>
      </c>
      <c r="B2551" s="35" t="s">
        <v>5186</v>
      </c>
      <c r="C2551" s="37" t="s">
        <v>5187</v>
      </c>
      <c r="D2551" s="37" t="s">
        <v>22775</v>
      </c>
      <c r="F2551" s="37">
        <v>165</v>
      </c>
      <c r="G2551" s="25" t="s">
        <v>18005</v>
      </c>
    </row>
    <row r="2552" spans="1:11" x14ac:dyDescent="0.2">
      <c r="A2552" s="2">
        <v>10710192</v>
      </c>
      <c r="B2552" s="35" t="s">
        <v>5188</v>
      </c>
      <c r="C2552" s="37" t="s">
        <v>5189</v>
      </c>
      <c r="D2552" s="37" t="s">
        <v>22776</v>
      </c>
      <c r="E2552" s="35" t="s">
        <v>13766</v>
      </c>
      <c r="F2552" s="37">
        <v>540</v>
      </c>
      <c r="G2552" s="25" t="s">
        <v>13820</v>
      </c>
      <c r="H2552" s="23">
        <v>207700</v>
      </c>
      <c r="I2552" s="18" t="s">
        <v>15665</v>
      </c>
      <c r="J2552" s="5" t="s">
        <v>147</v>
      </c>
      <c r="K2552" s="5" t="s">
        <v>17220</v>
      </c>
    </row>
    <row r="2553" spans="1:11" x14ac:dyDescent="0.2">
      <c r="A2553" s="2">
        <v>10710193</v>
      </c>
      <c r="B2553" s="35" t="s">
        <v>5190</v>
      </c>
      <c r="C2553" s="37" t="s">
        <v>5191</v>
      </c>
      <c r="D2553" s="37" t="s">
        <v>22777</v>
      </c>
      <c r="E2553" s="35" t="s">
        <v>13766</v>
      </c>
      <c r="F2553" s="37">
        <v>659</v>
      </c>
      <c r="G2553" s="25" t="s">
        <v>18005</v>
      </c>
      <c r="H2553" s="23">
        <v>198000</v>
      </c>
      <c r="I2553" s="18" t="s">
        <v>19241</v>
      </c>
      <c r="J2553" s="5" t="s">
        <v>13771</v>
      </c>
      <c r="K2553" s="5" t="s">
        <v>19240</v>
      </c>
    </row>
    <row r="2554" spans="1:11" x14ac:dyDescent="0.2">
      <c r="A2554" s="2">
        <v>10710194</v>
      </c>
      <c r="B2554" s="35" t="s">
        <v>5192</v>
      </c>
      <c r="C2554" s="37" t="s">
        <v>5193</v>
      </c>
      <c r="D2554" s="37" t="s">
        <v>22778</v>
      </c>
      <c r="E2554" s="35" t="s">
        <v>13766</v>
      </c>
      <c r="F2554" s="37">
        <v>925</v>
      </c>
      <c r="G2554" s="25" t="s">
        <v>13820</v>
      </c>
      <c r="H2554" s="23">
        <v>168400</v>
      </c>
      <c r="I2554" s="18" t="s">
        <v>19239</v>
      </c>
      <c r="J2554" s="5" t="s">
        <v>13905</v>
      </c>
      <c r="K2554" s="5" t="s">
        <v>19238</v>
      </c>
    </row>
    <row r="2555" spans="1:11" x14ac:dyDescent="0.2">
      <c r="A2555" s="2">
        <v>10710195</v>
      </c>
      <c r="B2555" s="35" t="s">
        <v>5194</v>
      </c>
      <c r="C2555" s="37" t="s">
        <v>5195</v>
      </c>
      <c r="D2555" s="37" t="s">
        <v>22779</v>
      </c>
      <c r="F2555" s="37">
        <v>51</v>
      </c>
      <c r="G2555" s="25" t="s">
        <v>13820</v>
      </c>
    </row>
    <row r="2556" spans="1:11" x14ac:dyDescent="0.2">
      <c r="A2556" s="2">
        <v>10710196</v>
      </c>
      <c r="B2556" s="35" t="s">
        <v>5196</v>
      </c>
      <c r="C2556" s="37" t="s">
        <v>5197</v>
      </c>
      <c r="D2556" s="37" t="s">
        <v>22780</v>
      </c>
      <c r="F2556" s="37">
        <v>35</v>
      </c>
      <c r="G2556" s="25" t="s">
        <v>18005</v>
      </c>
    </row>
    <row r="2557" spans="1:11" x14ac:dyDescent="0.2">
      <c r="A2557" s="2">
        <v>10710197</v>
      </c>
      <c r="B2557" s="35" t="s">
        <v>220</v>
      </c>
      <c r="C2557" s="37" t="s">
        <v>5198</v>
      </c>
      <c r="D2557" s="37" t="s">
        <v>22781</v>
      </c>
      <c r="F2557" s="37">
        <v>262</v>
      </c>
      <c r="G2557" s="25" t="s">
        <v>18005</v>
      </c>
    </row>
    <row r="2558" spans="1:11" x14ac:dyDescent="0.2">
      <c r="A2558" s="2">
        <v>10710198</v>
      </c>
      <c r="B2558" s="35" t="s">
        <v>5199</v>
      </c>
      <c r="C2558" s="37" t="s">
        <v>5200</v>
      </c>
      <c r="D2558" s="37" t="s">
        <v>22782</v>
      </c>
      <c r="F2558" s="37">
        <v>187</v>
      </c>
      <c r="G2558" s="25" t="s">
        <v>13820</v>
      </c>
    </row>
    <row r="2559" spans="1:11" x14ac:dyDescent="0.2">
      <c r="A2559" s="2">
        <v>10710199</v>
      </c>
      <c r="B2559" s="35" t="s">
        <v>5201</v>
      </c>
      <c r="C2559" s="37" t="s">
        <v>5202</v>
      </c>
      <c r="D2559" s="37" t="s">
        <v>21067</v>
      </c>
      <c r="F2559" s="37">
        <v>14000</v>
      </c>
      <c r="G2559" s="25" t="s">
        <v>18005</v>
      </c>
    </row>
    <row r="2560" spans="1:11" x14ac:dyDescent="0.2">
      <c r="A2560" s="2">
        <v>10710200</v>
      </c>
      <c r="B2560" s="35" t="s">
        <v>5203</v>
      </c>
      <c r="C2560" s="37" t="s">
        <v>5204</v>
      </c>
      <c r="D2560" s="37" t="s">
        <v>22783</v>
      </c>
      <c r="F2560" s="37">
        <v>142</v>
      </c>
      <c r="G2560" s="25" t="s">
        <v>13931</v>
      </c>
    </row>
    <row r="2561" spans="1:11" x14ac:dyDescent="0.2">
      <c r="A2561" s="2">
        <v>10710201</v>
      </c>
      <c r="B2561" s="35" t="s">
        <v>5205</v>
      </c>
      <c r="C2561" s="37" t="s">
        <v>5206</v>
      </c>
      <c r="D2561" s="37" t="s">
        <v>22784</v>
      </c>
      <c r="F2561" s="37">
        <v>56</v>
      </c>
      <c r="G2561" s="25" t="s">
        <v>18005</v>
      </c>
    </row>
    <row r="2562" spans="1:11" x14ac:dyDescent="0.2">
      <c r="A2562" s="2">
        <v>10710202</v>
      </c>
      <c r="B2562" s="35" t="s">
        <v>5207</v>
      </c>
      <c r="C2562" s="37" t="s">
        <v>5208</v>
      </c>
      <c r="D2562" s="37" t="s">
        <v>22785</v>
      </c>
      <c r="F2562" s="37">
        <v>200</v>
      </c>
      <c r="G2562" s="25" t="s">
        <v>14365</v>
      </c>
    </row>
    <row r="2563" spans="1:11" x14ac:dyDescent="0.2">
      <c r="A2563" s="2">
        <v>10710203</v>
      </c>
      <c r="B2563" s="35" t="s">
        <v>5209</v>
      </c>
      <c r="C2563" s="37" t="s">
        <v>5210</v>
      </c>
      <c r="D2563" s="37" t="s">
        <v>22786</v>
      </c>
      <c r="E2563" s="35" t="s">
        <v>13766</v>
      </c>
      <c r="F2563" s="37">
        <v>5229</v>
      </c>
      <c r="G2563" s="25" t="s">
        <v>13974</v>
      </c>
      <c r="H2563" s="23">
        <v>183500</v>
      </c>
      <c r="I2563" s="18" t="s">
        <v>15466</v>
      </c>
      <c r="J2563" s="5" t="s">
        <v>14034</v>
      </c>
      <c r="K2563" s="5" t="s">
        <v>19237</v>
      </c>
    </row>
    <row r="2564" spans="1:11" x14ac:dyDescent="0.2">
      <c r="A2564" s="2">
        <v>10710204</v>
      </c>
      <c r="B2564" s="35" t="s">
        <v>5211</v>
      </c>
      <c r="C2564" s="37" t="s">
        <v>5212</v>
      </c>
      <c r="D2564" s="37" t="s">
        <v>22787</v>
      </c>
      <c r="F2564" s="37">
        <v>1667</v>
      </c>
      <c r="G2564" s="25" t="s">
        <v>18005</v>
      </c>
    </row>
    <row r="2565" spans="1:11" x14ac:dyDescent="0.2">
      <c r="A2565" s="2">
        <v>10710205</v>
      </c>
      <c r="B2565" s="35" t="s">
        <v>5213</v>
      </c>
      <c r="C2565" s="37" t="s">
        <v>5214</v>
      </c>
      <c r="D2565" s="37" t="s">
        <v>22788</v>
      </c>
      <c r="F2565" s="37">
        <v>99</v>
      </c>
      <c r="G2565" s="25" t="s">
        <v>13866</v>
      </c>
    </row>
    <row r="2566" spans="1:11" x14ac:dyDescent="0.2">
      <c r="A2566" s="2">
        <v>10710206</v>
      </c>
      <c r="B2566" s="35" t="s">
        <v>5215</v>
      </c>
      <c r="C2566" s="37" t="s">
        <v>5216</v>
      </c>
      <c r="D2566" s="37" t="s">
        <v>22789</v>
      </c>
      <c r="E2566" s="35" t="s">
        <v>13785</v>
      </c>
      <c r="F2566" s="37">
        <v>727</v>
      </c>
      <c r="G2566" s="25" t="s">
        <v>13866</v>
      </c>
      <c r="H2566" s="23">
        <v>198000</v>
      </c>
      <c r="J2566" s="5" t="s">
        <v>237</v>
      </c>
      <c r="K2566" s="5" t="s">
        <v>19236</v>
      </c>
    </row>
    <row r="2567" spans="1:11" x14ac:dyDescent="0.2">
      <c r="A2567" s="2">
        <v>10710207</v>
      </c>
      <c r="B2567" s="35" t="s">
        <v>5217</v>
      </c>
      <c r="C2567" s="37" t="s">
        <v>5218</v>
      </c>
      <c r="D2567" s="37" t="s">
        <v>22790</v>
      </c>
      <c r="E2567" s="35" t="s">
        <v>13823</v>
      </c>
      <c r="F2567" s="37">
        <v>1294</v>
      </c>
      <c r="G2567" s="25" t="s">
        <v>13876</v>
      </c>
      <c r="H2567" s="23">
        <v>198000</v>
      </c>
      <c r="I2567" s="18" t="s">
        <v>19234</v>
      </c>
      <c r="J2567" s="5" t="s">
        <v>19233</v>
      </c>
      <c r="K2567" s="5" t="s">
        <v>19235</v>
      </c>
    </row>
    <row r="2568" spans="1:11" x14ac:dyDescent="0.2">
      <c r="A2568" s="2">
        <v>10710208</v>
      </c>
      <c r="B2568" s="35" t="s">
        <v>5219</v>
      </c>
      <c r="C2568" s="37" t="s">
        <v>5220</v>
      </c>
      <c r="D2568" s="37" t="s">
        <v>22791</v>
      </c>
      <c r="E2568" s="35" t="s">
        <v>13766</v>
      </c>
      <c r="F2568" s="37">
        <v>165</v>
      </c>
      <c r="G2568" s="25" t="s">
        <v>14325</v>
      </c>
      <c r="H2568" s="23">
        <v>170900</v>
      </c>
      <c r="I2568" s="18" t="s">
        <v>19232</v>
      </c>
      <c r="J2568" s="5" t="s">
        <v>237</v>
      </c>
      <c r="K2568" s="5" t="s">
        <v>19231</v>
      </c>
    </row>
    <row r="2569" spans="1:11" x14ac:dyDescent="0.2">
      <c r="A2569" s="2">
        <v>10710209</v>
      </c>
      <c r="B2569" s="35" t="s">
        <v>5221</v>
      </c>
      <c r="C2569" s="37" t="s">
        <v>5222</v>
      </c>
      <c r="D2569" s="37" t="s">
        <v>22792</v>
      </c>
      <c r="F2569" s="37">
        <v>62</v>
      </c>
      <c r="G2569" s="25" t="s">
        <v>13822</v>
      </c>
    </row>
    <row r="2570" spans="1:11" x14ac:dyDescent="0.2">
      <c r="A2570" s="2">
        <v>10710210</v>
      </c>
      <c r="B2570" s="35" t="s">
        <v>5223</v>
      </c>
      <c r="C2570" s="37" t="s">
        <v>5224</v>
      </c>
      <c r="D2570" s="37" t="s">
        <v>22793</v>
      </c>
      <c r="F2570" s="37">
        <v>38</v>
      </c>
      <c r="G2570" s="25" t="s">
        <v>18005</v>
      </c>
    </row>
    <row r="2571" spans="1:11" x14ac:dyDescent="0.2">
      <c r="A2571" s="2">
        <v>10710211</v>
      </c>
      <c r="B2571" s="35" t="s">
        <v>5225</v>
      </c>
      <c r="C2571" s="37" t="s">
        <v>5226</v>
      </c>
      <c r="D2571" s="37" t="s">
        <v>22794</v>
      </c>
      <c r="F2571" s="37">
        <v>260</v>
      </c>
      <c r="G2571" s="25" t="s">
        <v>13796</v>
      </c>
    </row>
    <row r="2572" spans="1:11" x14ac:dyDescent="0.2">
      <c r="A2572" s="2">
        <v>10710212</v>
      </c>
      <c r="B2572" s="35" t="s">
        <v>5227</v>
      </c>
      <c r="C2572" s="37" t="s">
        <v>5228</v>
      </c>
      <c r="D2572" s="37" t="s">
        <v>22795</v>
      </c>
      <c r="E2572" s="35" t="s">
        <v>13766</v>
      </c>
      <c r="F2572" s="37">
        <v>340</v>
      </c>
      <c r="G2572" s="25" t="s">
        <v>13866</v>
      </c>
      <c r="H2572" s="23">
        <v>183000</v>
      </c>
      <c r="J2572" s="5" t="s">
        <v>19230</v>
      </c>
      <c r="K2572" s="5" t="s">
        <v>19229</v>
      </c>
    </row>
    <row r="2573" spans="1:11" x14ac:dyDescent="0.2">
      <c r="A2573" s="2">
        <v>10710213</v>
      </c>
      <c r="B2573" s="35" t="s">
        <v>5229</v>
      </c>
      <c r="C2573" s="37" t="s">
        <v>5230</v>
      </c>
      <c r="D2573" s="37" t="s">
        <v>22796</v>
      </c>
      <c r="F2573" s="37">
        <v>170</v>
      </c>
      <c r="G2573" s="25" t="s">
        <v>13873</v>
      </c>
    </row>
    <row r="2574" spans="1:11" x14ac:dyDescent="0.2">
      <c r="A2574" s="2">
        <v>10710214</v>
      </c>
      <c r="B2574" s="35" t="s">
        <v>5231</v>
      </c>
      <c r="C2574" s="37" t="s">
        <v>5232</v>
      </c>
      <c r="D2574" s="37" t="s">
        <v>22797</v>
      </c>
      <c r="E2574" s="35" t="s">
        <v>13766</v>
      </c>
      <c r="F2574" s="37">
        <v>161</v>
      </c>
      <c r="G2574" s="25" t="s">
        <v>13811</v>
      </c>
      <c r="H2574" s="23">
        <v>164000</v>
      </c>
      <c r="I2574" s="18" t="s">
        <v>19228</v>
      </c>
      <c r="J2574" s="5" t="s">
        <v>237</v>
      </c>
      <c r="K2574" s="5" t="s">
        <v>16239</v>
      </c>
    </row>
    <row r="2575" spans="1:11" x14ac:dyDescent="0.2">
      <c r="A2575" s="2">
        <v>10710215</v>
      </c>
      <c r="B2575" s="35" t="s">
        <v>5233</v>
      </c>
      <c r="C2575" s="37" t="s">
        <v>5234</v>
      </c>
      <c r="D2575" s="37" t="s">
        <v>22798</v>
      </c>
      <c r="F2575" s="37">
        <v>219</v>
      </c>
      <c r="G2575" s="25" t="s">
        <v>13863</v>
      </c>
    </row>
    <row r="2576" spans="1:11" x14ac:dyDescent="0.2">
      <c r="A2576" s="2">
        <v>10710216</v>
      </c>
      <c r="B2576" s="35" t="s">
        <v>5235</v>
      </c>
      <c r="C2576" s="37" t="s">
        <v>5236</v>
      </c>
      <c r="D2576" s="37" t="s">
        <v>22799</v>
      </c>
      <c r="F2576" s="37">
        <v>80</v>
      </c>
      <c r="G2576" s="25" t="s">
        <v>13820</v>
      </c>
    </row>
    <row r="2577" spans="1:11" x14ac:dyDescent="0.2">
      <c r="A2577" s="2">
        <v>10710217</v>
      </c>
      <c r="B2577" s="35" t="s">
        <v>5237</v>
      </c>
      <c r="C2577" s="37" t="s">
        <v>5238</v>
      </c>
      <c r="D2577" s="37" t="s">
        <v>22800</v>
      </c>
      <c r="E2577" s="35" t="s">
        <v>13766</v>
      </c>
      <c r="F2577" s="37">
        <v>120</v>
      </c>
      <c r="G2577" s="25" t="s">
        <v>13796</v>
      </c>
      <c r="H2577" s="23">
        <v>130000</v>
      </c>
      <c r="I2577" s="18" t="s">
        <v>19227</v>
      </c>
      <c r="J2577" s="5" t="s">
        <v>13798</v>
      </c>
      <c r="K2577" s="5" t="s">
        <v>19226</v>
      </c>
    </row>
    <row r="2578" spans="1:11" x14ac:dyDescent="0.2">
      <c r="A2578" s="2">
        <v>10710218</v>
      </c>
      <c r="B2578" s="35" t="s">
        <v>5239</v>
      </c>
      <c r="C2578" s="37" t="s">
        <v>5240</v>
      </c>
      <c r="D2578" s="37" t="s">
        <v>22801</v>
      </c>
      <c r="F2578" s="37">
        <v>405</v>
      </c>
      <c r="G2578" s="25" t="s">
        <v>13876</v>
      </c>
    </row>
    <row r="2579" spans="1:11" x14ac:dyDescent="0.2">
      <c r="A2579" s="2">
        <v>10710219</v>
      </c>
      <c r="B2579" s="35" t="s">
        <v>5241</v>
      </c>
      <c r="C2579" s="37" t="s">
        <v>5242</v>
      </c>
      <c r="D2579" s="37" t="s">
        <v>22802</v>
      </c>
      <c r="F2579" s="37">
        <v>250</v>
      </c>
      <c r="G2579" s="25" t="s">
        <v>18005</v>
      </c>
    </row>
    <row r="2580" spans="1:11" x14ac:dyDescent="0.2">
      <c r="A2580" s="2">
        <v>10710220</v>
      </c>
      <c r="B2580" s="35" t="s">
        <v>5243</v>
      </c>
      <c r="C2580" s="37" t="s">
        <v>5244</v>
      </c>
      <c r="D2580" s="37" t="s">
        <v>22803</v>
      </c>
      <c r="F2580" s="37">
        <v>450</v>
      </c>
      <c r="G2580" s="25" t="s">
        <v>13789</v>
      </c>
    </row>
    <row r="2581" spans="1:11" x14ac:dyDescent="0.2">
      <c r="A2581" s="2">
        <v>10710221</v>
      </c>
      <c r="B2581" s="35" t="s">
        <v>5245</v>
      </c>
      <c r="C2581" s="37" t="s">
        <v>5246</v>
      </c>
      <c r="D2581" s="37" t="s">
        <v>22804</v>
      </c>
      <c r="F2581" s="37">
        <v>179</v>
      </c>
      <c r="G2581" s="25" t="s">
        <v>14338</v>
      </c>
    </row>
    <row r="2582" spans="1:11" x14ac:dyDescent="0.2">
      <c r="A2582" s="2">
        <v>10710222</v>
      </c>
      <c r="B2582" s="35" t="s">
        <v>5247</v>
      </c>
      <c r="C2582" s="37" t="s">
        <v>5248</v>
      </c>
      <c r="D2582" s="37" t="s">
        <v>22805</v>
      </c>
      <c r="F2582" s="37">
        <v>618</v>
      </c>
      <c r="G2582" s="25" t="s">
        <v>18005</v>
      </c>
    </row>
    <row r="2583" spans="1:11" x14ac:dyDescent="0.2">
      <c r="A2583" s="2">
        <v>10710223</v>
      </c>
      <c r="B2583" s="35" t="s">
        <v>5249</v>
      </c>
      <c r="C2583" s="37" t="s">
        <v>5250</v>
      </c>
      <c r="D2583" s="37" t="s">
        <v>22806</v>
      </c>
      <c r="F2583" s="37">
        <v>200</v>
      </c>
      <c r="G2583" s="25" t="s">
        <v>18005</v>
      </c>
    </row>
    <row r="2584" spans="1:11" x14ac:dyDescent="0.2">
      <c r="A2584" s="2">
        <v>10710224</v>
      </c>
      <c r="B2584" s="35" t="s">
        <v>5251</v>
      </c>
      <c r="C2584" s="37" t="s">
        <v>5252</v>
      </c>
      <c r="D2584" s="37" t="s">
        <v>22807</v>
      </c>
      <c r="F2584" s="37">
        <v>2979</v>
      </c>
      <c r="G2584" s="25" t="s">
        <v>13866</v>
      </c>
      <c r="H2584" s="23">
        <v>218400</v>
      </c>
      <c r="I2584" s="18" t="s">
        <v>19225</v>
      </c>
      <c r="J2584" s="5" t="s">
        <v>13772</v>
      </c>
      <c r="K2584" s="5" t="s">
        <v>19224</v>
      </c>
    </row>
    <row r="2585" spans="1:11" x14ac:dyDescent="0.2">
      <c r="A2585" s="2">
        <v>10710225</v>
      </c>
      <c r="B2585" s="35" t="s">
        <v>5253</v>
      </c>
      <c r="C2585" s="37" t="s">
        <v>5254</v>
      </c>
      <c r="D2585" s="37" t="s">
        <v>22808</v>
      </c>
      <c r="F2585" s="37">
        <v>710</v>
      </c>
      <c r="G2585" s="25" t="s">
        <v>13974</v>
      </c>
    </row>
    <row r="2586" spans="1:11" x14ac:dyDescent="0.2">
      <c r="A2586" s="2">
        <v>10710226</v>
      </c>
      <c r="B2586" s="35" t="s">
        <v>5255</v>
      </c>
      <c r="C2586" s="37" t="s">
        <v>5256</v>
      </c>
      <c r="D2586" s="37" t="s">
        <v>20579</v>
      </c>
      <c r="E2586" s="35" t="s">
        <v>13785</v>
      </c>
      <c r="F2586" s="37">
        <v>720</v>
      </c>
      <c r="G2586" s="25" t="s">
        <v>13820</v>
      </c>
      <c r="H2586" s="23">
        <v>195000</v>
      </c>
      <c r="I2586" s="18" t="s">
        <v>19223</v>
      </c>
      <c r="J2586" s="5" t="s">
        <v>13905</v>
      </c>
      <c r="K2586" s="5" t="s">
        <v>19222</v>
      </c>
    </row>
    <row r="2587" spans="1:11" x14ac:dyDescent="0.2">
      <c r="A2587" s="2">
        <v>10710227</v>
      </c>
      <c r="B2587" s="35" t="s">
        <v>5257</v>
      </c>
      <c r="C2587" s="37" t="s">
        <v>5258</v>
      </c>
      <c r="D2587" s="37" t="s">
        <v>22809</v>
      </c>
      <c r="F2587" s="37">
        <v>1367</v>
      </c>
      <c r="G2587" s="25" t="s">
        <v>18005</v>
      </c>
    </row>
    <row r="2588" spans="1:11" x14ac:dyDescent="0.2">
      <c r="A2588" s="2">
        <v>10710228</v>
      </c>
      <c r="B2588" s="35" t="s">
        <v>5259</v>
      </c>
      <c r="C2588" s="37" t="s">
        <v>5260</v>
      </c>
      <c r="D2588" s="37" t="s">
        <v>22810</v>
      </c>
      <c r="F2588" s="37">
        <v>212</v>
      </c>
      <c r="G2588" s="25" t="s">
        <v>13974</v>
      </c>
    </row>
    <row r="2589" spans="1:11" x14ac:dyDescent="0.2">
      <c r="A2589" s="2">
        <v>10710229</v>
      </c>
      <c r="B2589" s="35" t="s">
        <v>5261</v>
      </c>
      <c r="C2589" s="37" t="s">
        <v>5262</v>
      </c>
      <c r="D2589" s="37" t="s">
        <v>22811</v>
      </c>
      <c r="F2589" s="37">
        <v>43</v>
      </c>
      <c r="G2589" s="25" t="s">
        <v>18005</v>
      </c>
    </row>
    <row r="2590" spans="1:11" x14ac:dyDescent="0.2">
      <c r="A2590" s="2">
        <v>10710230</v>
      </c>
      <c r="B2590" s="35" t="s">
        <v>5263</v>
      </c>
      <c r="C2590" s="37" t="s">
        <v>5264</v>
      </c>
      <c r="D2590" s="37" t="s">
        <v>22812</v>
      </c>
      <c r="E2590" s="35" t="s">
        <v>13766</v>
      </c>
      <c r="F2590" s="37">
        <v>726</v>
      </c>
      <c r="G2590" s="25" t="s">
        <v>13803</v>
      </c>
      <c r="H2590" s="23">
        <v>196200</v>
      </c>
      <c r="I2590" s="18" t="s">
        <v>19221</v>
      </c>
      <c r="J2590" s="5" t="s">
        <v>13905</v>
      </c>
      <c r="K2590" s="5" t="s">
        <v>18021</v>
      </c>
    </row>
    <row r="2591" spans="1:11" x14ac:dyDescent="0.2">
      <c r="A2591" s="2">
        <v>10710231</v>
      </c>
      <c r="B2591" s="35" t="s">
        <v>5265</v>
      </c>
      <c r="C2591" s="37" t="s">
        <v>5266</v>
      </c>
      <c r="D2591" s="37" t="s">
        <v>21416</v>
      </c>
      <c r="F2591" s="37">
        <v>393</v>
      </c>
      <c r="G2591" s="25" t="s">
        <v>13876</v>
      </c>
    </row>
    <row r="2592" spans="1:11" x14ac:dyDescent="0.2">
      <c r="A2592" s="2">
        <v>10710232</v>
      </c>
      <c r="B2592" s="35" t="s">
        <v>5267</v>
      </c>
      <c r="C2592" s="37" t="s">
        <v>5268</v>
      </c>
      <c r="D2592" s="37" t="s">
        <v>22813</v>
      </c>
      <c r="E2592" s="35" t="s">
        <v>13766</v>
      </c>
      <c r="F2592" s="37">
        <v>96</v>
      </c>
      <c r="G2592" s="25" t="s">
        <v>13796</v>
      </c>
      <c r="H2592" s="23">
        <v>200000</v>
      </c>
      <c r="I2592" s="18" t="s">
        <v>19</v>
      </c>
      <c r="J2592" s="5" t="s">
        <v>13771</v>
      </c>
      <c r="K2592" s="5" t="s">
        <v>13774</v>
      </c>
    </row>
    <row r="2593" spans="1:11" x14ac:dyDescent="0.2">
      <c r="A2593" s="2">
        <v>10710233</v>
      </c>
      <c r="B2593" s="35" t="s">
        <v>5269</v>
      </c>
      <c r="C2593" s="37" t="s">
        <v>5270</v>
      </c>
      <c r="D2593" s="37" t="s">
        <v>22814</v>
      </c>
      <c r="F2593" s="37">
        <v>80</v>
      </c>
      <c r="G2593" s="25" t="s">
        <v>18005</v>
      </c>
    </row>
    <row r="2594" spans="1:11" x14ac:dyDescent="0.2">
      <c r="A2594" s="2">
        <v>10710234</v>
      </c>
      <c r="B2594" s="35" t="s">
        <v>5271</v>
      </c>
      <c r="C2594" s="37" t="s">
        <v>5272</v>
      </c>
      <c r="D2594" s="37" t="s">
        <v>22815</v>
      </c>
      <c r="F2594" s="37">
        <v>1570</v>
      </c>
      <c r="G2594" s="25" t="s">
        <v>13876</v>
      </c>
    </row>
    <row r="2595" spans="1:11" x14ac:dyDescent="0.2">
      <c r="A2595" s="2">
        <v>10710235</v>
      </c>
      <c r="B2595" s="35" t="s">
        <v>5273</v>
      </c>
      <c r="C2595" s="37" t="s">
        <v>5274</v>
      </c>
      <c r="D2595" s="37" t="s">
        <v>22816</v>
      </c>
      <c r="E2595" s="35" t="s">
        <v>13766</v>
      </c>
      <c r="F2595" s="37">
        <v>52</v>
      </c>
      <c r="G2595" s="25" t="s">
        <v>13820</v>
      </c>
      <c r="H2595" s="23">
        <v>200000</v>
      </c>
      <c r="J2595" s="5" t="s">
        <v>13900</v>
      </c>
      <c r="K2595" s="5" t="s">
        <v>19220</v>
      </c>
    </row>
    <row r="2596" spans="1:11" x14ac:dyDescent="0.2">
      <c r="A2596" s="2">
        <v>10710236</v>
      </c>
      <c r="B2596" s="35" t="s">
        <v>5275</v>
      </c>
      <c r="C2596" s="37" t="s">
        <v>5276</v>
      </c>
      <c r="D2596" s="37" t="s">
        <v>22817</v>
      </c>
      <c r="F2596" s="37">
        <v>76</v>
      </c>
      <c r="G2596" s="25" t="s">
        <v>18005</v>
      </c>
    </row>
    <row r="2597" spans="1:11" x14ac:dyDescent="0.2">
      <c r="A2597" s="2">
        <v>10710237</v>
      </c>
      <c r="B2597" s="35" t="s">
        <v>5277</v>
      </c>
      <c r="C2597" s="37" t="s">
        <v>5278</v>
      </c>
      <c r="D2597" s="37" t="s">
        <v>22818</v>
      </c>
      <c r="F2597" s="37">
        <v>130</v>
      </c>
      <c r="G2597" s="25" t="s">
        <v>13820</v>
      </c>
    </row>
    <row r="2598" spans="1:11" x14ac:dyDescent="0.2">
      <c r="A2598" s="2">
        <v>10710238</v>
      </c>
      <c r="B2598" s="35" t="s">
        <v>5279</v>
      </c>
      <c r="C2598" s="37" t="s">
        <v>5280</v>
      </c>
      <c r="D2598" s="37" t="s">
        <v>22819</v>
      </c>
      <c r="F2598" s="37">
        <v>2028</v>
      </c>
      <c r="G2598" s="25" t="s">
        <v>13796</v>
      </c>
    </row>
    <row r="2599" spans="1:11" x14ac:dyDescent="0.2">
      <c r="A2599" s="2">
        <v>10710239</v>
      </c>
      <c r="B2599" s="35" t="s">
        <v>5281</v>
      </c>
      <c r="C2599" s="37" t="s">
        <v>5282</v>
      </c>
      <c r="D2599" s="37" t="s">
        <v>22820</v>
      </c>
      <c r="F2599" s="37">
        <v>296</v>
      </c>
      <c r="G2599" s="25" t="s">
        <v>13820</v>
      </c>
    </row>
    <row r="2600" spans="1:11" x14ac:dyDescent="0.2">
      <c r="A2600" s="2">
        <v>10710240</v>
      </c>
      <c r="B2600" s="35" t="s">
        <v>5283</v>
      </c>
      <c r="C2600" s="37" t="s">
        <v>5284</v>
      </c>
      <c r="D2600" s="37" t="s">
        <v>22821</v>
      </c>
      <c r="F2600" s="37">
        <v>116</v>
      </c>
      <c r="G2600" s="25" t="s">
        <v>13866</v>
      </c>
    </row>
    <row r="2601" spans="1:11" x14ac:dyDescent="0.2">
      <c r="A2601" s="2">
        <v>10710241</v>
      </c>
      <c r="B2601" s="35" t="s">
        <v>5285</v>
      </c>
      <c r="C2601" s="37" t="s">
        <v>5286</v>
      </c>
      <c r="D2601" s="37" t="s">
        <v>22822</v>
      </c>
      <c r="E2601" s="35" t="s">
        <v>13766</v>
      </c>
      <c r="F2601" s="37">
        <v>128</v>
      </c>
      <c r="G2601" s="25" t="s">
        <v>13820</v>
      </c>
      <c r="H2601" s="23">
        <v>210760</v>
      </c>
      <c r="J2601" s="5" t="s">
        <v>147</v>
      </c>
      <c r="K2601" s="5" t="s">
        <v>15603</v>
      </c>
    </row>
    <row r="2602" spans="1:11" x14ac:dyDescent="0.2">
      <c r="A2602" s="2">
        <v>10710242</v>
      </c>
      <c r="B2602" s="35" t="s">
        <v>5287</v>
      </c>
      <c r="C2602" s="37" t="s">
        <v>5288</v>
      </c>
      <c r="D2602" s="37" t="s">
        <v>22823</v>
      </c>
      <c r="E2602" s="35" t="s">
        <v>13766</v>
      </c>
      <c r="F2602" s="37">
        <v>100</v>
      </c>
      <c r="G2602" s="25" t="s">
        <v>13789</v>
      </c>
      <c r="H2602" s="23">
        <v>180000</v>
      </c>
      <c r="I2602" s="18" t="s">
        <v>19219</v>
      </c>
      <c r="J2602" s="5" t="s">
        <v>237</v>
      </c>
      <c r="K2602" s="5" t="s">
        <v>16259</v>
      </c>
    </row>
    <row r="2603" spans="1:11" x14ac:dyDescent="0.2">
      <c r="A2603" s="2">
        <v>10710243</v>
      </c>
      <c r="B2603" s="35" t="s">
        <v>5289</v>
      </c>
      <c r="C2603" s="37" t="s">
        <v>5290</v>
      </c>
      <c r="D2603" s="37" t="s">
        <v>22824</v>
      </c>
      <c r="F2603" s="37">
        <v>5150</v>
      </c>
      <c r="G2603" s="25" t="s">
        <v>13866</v>
      </c>
    </row>
    <row r="2604" spans="1:11" x14ac:dyDescent="0.2">
      <c r="A2604" s="2">
        <v>10710244</v>
      </c>
      <c r="B2604" s="35" t="s">
        <v>5291</v>
      </c>
      <c r="C2604" s="37" t="s">
        <v>5292</v>
      </c>
      <c r="D2604" s="37" t="s">
        <v>22825</v>
      </c>
      <c r="F2604" s="37">
        <v>44</v>
      </c>
      <c r="G2604" s="25" t="s">
        <v>13866</v>
      </c>
    </row>
    <row r="2605" spans="1:11" x14ac:dyDescent="0.2">
      <c r="A2605" s="2">
        <v>10710245</v>
      </c>
      <c r="B2605" s="35" t="s">
        <v>5293</v>
      </c>
      <c r="C2605" s="37" t="s">
        <v>5294</v>
      </c>
      <c r="D2605" s="37" t="s">
        <v>22826</v>
      </c>
      <c r="F2605" s="37">
        <v>240</v>
      </c>
      <c r="G2605" s="25" t="s">
        <v>13876</v>
      </c>
    </row>
    <row r="2606" spans="1:11" x14ac:dyDescent="0.2">
      <c r="A2606" s="2">
        <v>10710246</v>
      </c>
      <c r="B2606" s="35" t="s">
        <v>5295</v>
      </c>
      <c r="C2606" s="37" t="s">
        <v>5296</v>
      </c>
      <c r="D2606" s="37" t="s">
        <v>22827</v>
      </c>
      <c r="E2606" s="35" t="s">
        <v>13766</v>
      </c>
      <c r="F2606" s="37">
        <v>139</v>
      </c>
      <c r="G2606" s="25" t="s">
        <v>13796</v>
      </c>
      <c r="H2606" s="23">
        <v>190700</v>
      </c>
      <c r="I2606" s="18" t="s">
        <v>14449</v>
      </c>
      <c r="J2606" s="5" t="s">
        <v>13772</v>
      </c>
      <c r="K2606" s="5" t="s">
        <v>19218</v>
      </c>
    </row>
    <row r="2607" spans="1:11" x14ac:dyDescent="0.2">
      <c r="A2607" s="2">
        <v>10710247</v>
      </c>
      <c r="B2607" s="35" t="s">
        <v>5297</v>
      </c>
      <c r="C2607" s="37" t="s">
        <v>5298</v>
      </c>
      <c r="D2607" s="37" t="s">
        <v>22828</v>
      </c>
      <c r="E2607" s="35" t="s">
        <v>13766</v>
      </c>
      <c r="F2607" s="37">
        <v>170</v>
      </c>
      <c r="G2607" s="25" t="s">
        <v>13866</v>
      </c>
      <c r="H2607" s="23">
        <v>200000</v>
      </c>
      <c r="I2607" s="18" t="s">
        <v>19217</v>
      </c>
      <c r="J2607" s="5" t="s">
        <v>237</v>
      </c>
      <c r="K2607" s="5" t="s">
        <v>19216</v>
      </c>
    </row>
    <row r="2608" spans="1:11" x14ac:dyDescent="0.2">
      <c r="A2608" s="2">
        <v>10710248</v>
      </c>
      <c r="B2608" s="35" t="s">
        <v>5299</v>
      </c>
      <c r="C2608" s="37" t="s">
        <v>5300</v>
      </c>
      <c r="D2608" s="37" t="s">
        <v>22829</v>
      </c>
      <c r="F2608" s="37">
        <v>702</v>
      </c>
      <c r="G2608" s="25" t="s">
        <v>13974</v>
      </c>
    </row>
    <row r="2609" spans="1:11" x14ac:dyDescent="0.2">
      <c r="A2609" s="2">
        <v>10710249</v>
      </c>
      <c r="B2609" s="35" t="s">
        <v>5301</v>
      </c>
      <c r="C2609" s="37" t="s">
        <v>5302</v>
      </c>
      <c r="D2609" s="37" t="s">
        <v>22830</v>
      </c>
      <c r="F2609" s="37">
        <v>350</v>
      </c>
      <c r="G2609" s="25" t="s">
        <v>13866</v>
      </c>
    </row>
    <row r="2610" spans="1:11" x14ac:dyDescent="0.2">
      <c r="A2610" s="2">
        <v>10710250</v>
      </c>
      <c r="B2610" s="35" t="s">
        <v>5303</v>
      </c>
      <c r="C2610" s="37" t="s">
        <v>5304</v>
      </c>
      <c r="D2610" s="37" t="s">
        <v>22831</v>
      </c>
      <c r="E2610" s="35" t="s">
        <v>13766</v>
      </c>
      <c r="F2610" s="37">
        <v>520</v>
      </c>
      <c r="G2610" s="25" t="s">
        <v>13822</v>
      </c>
      <c r="H2610" s="23">
        <v>197400</v>
      </c>
      <c r="I2610" s="18" t="s">
        <v>19215</v>
      </c>
      <c r="J2610" s="5" t="s">
        <v>14460</v>
      </c>
      <c r="K2610" s="5" t="s">
        <v>19214</v>
      </c>
    </row>
    <row r="2611" spans="1:11" x14ac:dyDescent="0.2">
      <c r="A2611" s="2">
        <v>10710251</v>
      </c>
      <c r="B2611" s="35" t="s">
        <v>5305</v>
      </c>
      <c r="C2611" s="37" t="s">
        <v>5306</v>
      </c>
      <c r="D2611" s="37" t="s">
        <v>22832</v>
      </c>
      <c r="F2611" s="37">
        <v>146</v>
      </c>
      <c r="G2611" s="25" t="s">
        <v>13820</v>
      </c>
    </row>
    <row r="2612" spans="1:11" x14ac:dyDescent="0.2">
      <c r="A2612" s="2">
        <v>10710252</v>
      </c>
      <c r="B2612" s="35" t="s">
        <v>5307</v>
      </c>
      <c r="C2612" s="37" t="s">
        <v>5308</v>
      </c>
      <c r="D2612" s="37" t="s">
        <v>22833</v>
      </c>
      <c r="F2612" s="37">
        <v>370</v>
      </c>
      <c r="G2612" s="25" t="s">
        <v>18005</v>
      </c>
    </row>
    <row r="2613" spans="1:11" x14ac:dyDescent="0.2">
      <c r="A2613" s="2">
        <v>10710253</v>
      </c>
      <c r="B2613" s="35" t="s">
        <v>5309</v>
      </c>
      <c r="C2613" s="37" t="s">
        <v>5310</v>
      </c>
      <c r="D2613" s="37" t="s">
        <v>20419</v>
      </c>
      <c r="F2613" s="37">
        <v>2451</v>
      </c>
      <c r="G2613" s="25" t="s">
        <v>18005</v>
      </c>
    </row>
    <row r="2614" spans="1:11" x14ac:dyDescent="0.2">
      <c r="A2614" s="2">
        <v>10710254</v>
      </c>
      <c r="B2614" s="35" t="s">
        <v>5311</v>
      </c>
      <c r="C2614" s="37" t="s">
        <v>5312</v>
      </c>
      <c r="D2614" s="37" t="s">
        <v>22834</v>
      </c>
      <c r="F2614" s="37">
        <v>270</v>
      </c>
      <c r="G2614" s="25" t="s">
        <v>13974</v>
      </c>
    </row>
    <row r="2615" spans="1:11" x14ac:dyDescent="0.2">
      <c r="A2615" s="2">
        <v>10710255</v>
      </c>
      <c r="B2615" s="35" t="s">
        <v>5313</v>
      </c>
      <c r="C2615" s="37" t="s">
        <v>5314</v>
      </c>
      <c r="D2615" s="37" t="s">
        <v>22835</v>
      </c>
      <c r="F2615" s="37">
        <v>27</v>
      </c>
      <c r="G2615" s="25" t="s">
        <v>18005</v>
      </c>
    </row>
    <row r="2616" spans="1:11" x14ac:dyDescent="0.2">
      <c r="A2616" s="2">
        <v>10710256</v>
      </c>
      <c r="B2616" s="35" t="s">
        <v>5315</v>
      </c>
      <c r="C2616" s="37" t="s">
        <v>5316</v>
      </c>
      <c r="D2616" s="37" t="s">
        <v>22836</v>
      </c>
      <c r="F2616" s="37">
        <v>11</v>
      </c>
      <c r="G2616" s="25" t="s">
        <v>18005</v>
      </c>
    </row>
    <row r="2617" spans="1:11" x14ac:dyDescent="0.2">
      <c r="A2617" s="2">
        <v>10710257</v>
      </c>
      <c r="B2617" s="35" t="s">
        <v>5317</v>
      </c>
      <c r="C2617" s="37" t="s">
        <v>5318</v>
      </c>
      <c r="D2617" s="37" t="s">
        <v>22837</v>
      </c>
      <c r="F2617" s="37">
        <v>24</v>
      </c>
      <c r="G2617" s="25" t="s">
        <v>18005</v>
      </c>
    </row>
    <row r="2618" spans="1:11" x14ac:dyDescent="0.2">
      <c r="A2618" s="2">
        <v>10710258</v>
      </c>
      <c r="B2618" s="35" t="s">
        <v>5319</v>
      </c>
      <c r="C2618" s="37" t="s">
        <v>5320</v>
      </c>
      <c r="D2618" s="37" t="s">
        <v>22838</v>
      </c>
      <c r="F2618" s="37">
        <v>110</v>
      </c>
      <c r="G2618" s="25" t="s">
        <v>13876</v>
      </c>
    </row>
    <row r="2619" spans="1:11" x14ac:dyDescent="0.2">
      <c r="A2619" s="2">
        <v>10710259</v>
      </c>
      <c r="B2619" s="35" t="s">
        <v>5321</v>
      </c>
      <c r="C2619" s="37" t="s">
        <v>5322</v>
      </c>
      <c r="D2619" s="37" t="s">
        <v>22839</v>
      </c>
      <c r="F2619" s="37">
        <v>200</v>
      </c>
      <c r="G2619" s="25" t="s">
        <v>13800</v>
      </c>
    </row>
    <row r="2620" spans="1:11" x14ac:dyDescent="0.2">
      <c r="A2620" s="2">
        <v>10710260</v>
      </c>
      <c r="B2620" s="35" t="s">
        <v>5323</v>
      </c>
      <c r="C2620" s="37" t="s">
        <v>5324</v>
      </c>
      <c r="D2620" s="37" t="s">
        <v>22840</v>
      </c>
      <c r="F2620" s="37">
        <v>180</v>
      </c>
      <c r="G2620" s="25" t="s">
        <v>13820</v>
      </c>
    </row>
    <row r="2621" spans="1:11" x14ac:dyDescent="0.2">
      <c r="A2621" s="2">
        <v>10710261</v>
      </c>
      <c r="B2621" s="35" t="s">
        <v>5325</v>
      </c>
      <c r="C2621" s="37" t="s">
        <v>5326</v>
      </c>
      <c r="D2621" s="37" t="s">
        <v>22841</v>
      </c>
      <c r="F2621" s="37">
        <v>35</v>
      </c>
      <c r="G2621" s="25" t="s">
        <v>13820</v>
      </c>
    </row>
    <row r="2622" spans="1:11" x14ac:dyDescent="0.2">
      <c r="A2622" s="2">
        <v>10710262</v>
      </c>
      <c r="B2622" s="35" t="s">
        <v>5327</v>
      </c>
      <c r="C2622" s="37" t="s">
        <v>5328</v>
      </c>
      <c r="D2622" s="37" t="s">
        <v>22842</v>
      </c>
      <c r="F2622" s="37">
        <v>91</v>
      </c>
      <c r="G2622" s="25" t="s">
        <v>13974</v>
      </c>
    </row>
    <row r="2623" spans="1:11" x14ac:dyDescent="0.2">
      <c r="A2623" s="2">
        <v>10710263</v>
      </c>
      <c r="B2623" s="35" t="s">
        <v>5329</v>
      </c>
      <c r="C2623" s="37" t="s">
        <v>5330</v>
      </c>
      <c r="D2623" s="37" t="s">
        <v>22843</v>
      </c>
      <c r="E2623" s="35" t="s">
        <v>13844</v>
      </c>
      <c r="F2623" s="37">
        <v>551</v>
      </c>
      <c r="G2623" s="25" t="s">
        <v>13866</v>
      </c>
      <c r="H2623" s="23">
        <v>195000</v>
      </c>
      <c r="I2623" s="18" t="s">
        <v>19213</v>
      </c>
      <c r="J2623" s="5" t="s">
        <v>13900</v>
      </c>
      <c r="K2623" s="5" t="s">
        <v>19212</v>
      </c>
    </row>
    <row r="2624" spans="1:11" x14ac:dyDescent="0.2">
      <c r="A2624" s="2">
        <v>10710264</v>
      </c>
      <c r="B2624" s="35" t="s">
        <v>5331</v>
      </c>
      <c r="C2624" s="37" t="s">
        <v>5332</v>
      </c>
      <c r="D2624" s="37" t="s">
        <v>22844</v>
      </c>
      <c r="F2624" s="37">
        <v>82</v>
      </c>
      <c r="G2624" s="25" t="s">
        <v>13789</v>
      </c>
    </row>
    <row r="2625" spans="1:11" x14ac:dyDescent="0.2">
      <c r="A2625" s="2">
        <v>10710265</v>
      </c>
      <c r="B2625" s="35" t="s">
        <v>5333</v>
      </c>
      <c r="C2625" s="37" t="s">
        <v>5334</v>
      </c>
      <c r="D2625" s="37" t="s">
        <v>22845</v>
      </c>
      <c r="F2625" s="37">
        <v>138</v>
      </c>
      <c r="G2625" s="25" t="s">
        <v>18005</v>
      </c>
    </row>
    <row r="2626" spans="1:11" x14ac:dyDescent="0.2">
      <c r="A2626" s="2">
        <v>10710266</v>
      </c>
      <c r="B2626" s="35" t="s">
        <v>5335</v>
      </c>
      <c r="C2626" s="37" t="s">
        <v>5336</v>
      </c>
      <c r="D2626" s="37" t="s">
        <v>22846</v>
      </c>
      <c r="F2626" s="37">
        <v>307</v>
      </c>
      <c r="G2626" s="25" t="s">
        <v>18005</v>
      </c>
    </row>
    <row r="2627" spans="1:11" x14ac:dyDescent="0.2">
      <c r="A2627" s="2">
        <v>10710267</v>
      </c>
      <c r="B2627" s="35" t="s">
        <v>5337</v>
      </c>
      <c r="C2627" s="37" t="s">
        <v>5338</v>
      </c>
      <c r="D2627" s="37" t="s">
        <v>22847</v>
      </c>
      <c r="E2627" s="35" t="s">
        <v>13766</v>
      </c>
      <c r="F2627" s="37">
        <v>40</v>
      </c>
      <c r="G2627" s="25" t="s">
        <v>13820</v>
      </c>
      <c r="H2627" s="23">
        <v>197000</v>
      </c>
      <c r="I2627" s="18" t="s">
        <v>19210</v>
      </c>
      <c r="J2627" s="5" t="s">
        <v>147</v>
      </c>
      <c r="K2627" s="5" t="s">
        <v>19211</v>
      </c>
    </row>
    <row r="2628" spans="1:11" x14ac:dyDescent="0.2">
      <c r="A2628" s="2">
        <v>10710268</v>
      </c>
      <c r="B2628" s="35" t="s">
        <v>5339</v>
      </c>
      <c r="C2628" s="37" t="s">
        <v>5340</v>
      </c>
      <c r="D2628" s="37" t="s">
        <v>22848</v>
      </c>
      <c r="F2628" s="37">
        <v>120</v>
      </c>
      <c r="G2628" s="25" t="s">
        <v>18005</v>
      </c>
    </row>
    <row r="2629" spans="1:11" x14ac:dyDescent="0.2">
      <c r="A2629" s="2">
        <v>10710269</v>
      </c>
      <c r="B2629" s="35" t="s">
        <v>5341</v>
      </c>
      <c r="C2629" s="37" t="s">
        <v>5342</v>
      </c>
      <c r="D2629" s="37" t="s">
        <v>22849</v>
      </c>
      <c r="F2629" s="37">
        <v>147</v>
      </c>
      <c r="G2629" s="25" t="s">
        <v>18005</v>
      </c>
    </row>
    <row r="2630" spans="1:11" x14ac:dyDescent="0.2">
      <c r="A2630" s="2">
        <v>10710270</v>
      </c>
      <c r="B2630" s="35" t="s">
        <v>5343</v>
      </c>
      <c r="C2630" s="37" t="s">
        <v>5344</v>
      </c>
      <c r="D2630" s="37" t="s">
        <v>22850</v>
      </c>
      <c r="E2630" s="35" t="s">
        <v>13766</v>
      </c>
      <c r="F2630" s="37">
        <v>218</v>
      </c>
      <c r="G2630" s="25" t="s">
        <v>13789</v>
      </c>
      <c r="H2630" s="23">
        <v>190000</v>
      </c>
      <c r="J2630" s="5" t="s">
        <v>13900</v>
      </c>
      <c r="K2630" s="5" t="s">
        <v>19209</v>
      </c>
    </row>
    <row r="2631" spans="1:11" x14ac:dyDescent="0.2">
      <c r="A2631" s="2">
        <v>10710271</v>
      </c>
      <c r="B2631" s="35" t="s">
        <v>5345</v>
      </c>
      <c r="C2631" s="37" t="s">
        <v>5346</v>
      </c>
      <c r="D2631" s="37" t="s">
        <v>22851</v>
      </c>
      <c r="F2631" s="37">
        <v>248</v>
      </c>
      <c r="G2631" s="25" t="s">
        <v>13876</v>
      </c>
    </row>
    <row r="2632" spans="1:11" x14ac:dyDescent="0.2">
      <c r="A2632" s="2">
        <v>10710272</v>
      </c>
      <c r="B2632" s="35" t="s">
        <v>5347</v>
      </c>
      <c r="C2632" s="37" t="s">
        <v>5348</v>
      </c>
      <c r="D2632" s="37" t="s">
        <v>22852</v>
      </c>
      <c r="F2632" s="37">
        <v>100</v>
      </c>
      <c r="G2632" s="25" t="s">
        <v>13876</v>
      </c>
    </row>
    <row r="2633" spans="1:11" x14ac:dyDescent="0.2">
      <c r="A2633" s="2">
        <v>10710273</v>
      </c>
      <c r="B2633" s="35" t="s">
        <v>5349</v>
      </c>
      <c r="C2633" s="37" t="s">
        <v>5350</v>
      </c>
      <c r="D2633" s="37" t="s">
        <v>22853</v>
      </c>
      <c r="F2633" s="37">
        <v>21</v>
      </c>
      <c r="G2633" s="25" t="s">
        <v>18005</v>
      </c>
    </row>
    <row r="2634" spans="1:11" x14ac:dyDescent="0.2">
      <c r="A2634" s="2">
        <v>10710274</v>
      </c>
      <c r="B2634" s="35" t="s">
        <v>5351</v>
      </c>
      <c r="C2634" s="37" t="s">
        <v>5352</v>
      </c>
      <c r="D2634" s="37" t="s">
        <v>22854</v>
      </c>
      <c r="E2634" s="35" t="s">
        <v>13766</v>
      </c>
      <c r="F2634" s="37">
        <v>312</v>
      </c>
      <c r="G2634" s="25" t="s">
        <v>13863</v>
      </c>
      <c r="H2634" s="23">
        <v>199000</v>
      </c>
      <c r="J2634" s="5" t="s">
        <v>123</v>
      </c>
      <c r="K2634" s="5" t="s">
        <v>19208</v>
      </c>
    </row>
    <row r="2635" spans="1:11" x14ac:dyDescent="0.2">
      <c r="A2635" s="2">
        <v>10710275</v>
      </c>
      <c r="B2635" s="35" t="s">
        <v>5353</v>
      </c>
      <c r="C2635" s="37" t="s">
        <v>5354</v>
      </c>
      <c r="D2635" s="37" t="s">
        <v>22855</v>
      </c>
      <c r="F2635" s="37">
        <v>207</v>
      </c>
      <c r="G2635" s="25" t="s">
        <v>13820</v>
      </c>
    </row>
    <row r="2636" spans="1:11" x14ac:dyDescent="0.2">
      <c r="A2636" s="2">
        <v>10710276</v>
      </c>
      <c r="B2636" s="35" t="s">
        <v>5355</v>
      </c>
      <c r="C2636" s="37" t="s">
        <v>5356</v>
      </c>
      <c r="D2636" s="37" t="s">
        <v>22856</v>
      </c>
      <c r="F2636" s="37">
        <v>40</v>
      </c>
      <c r="G2636" s="25" t="s">
        <v>18005</v>
      </c>
    </row>
    <row r="2637" spans="1:11" x14ac:dyDescent="0.2">
      <c r="A2637" s="2">
        <v>10710277</v>
      </c>
      <c r="B2637" s="35" t="s">
        <v>5357</v>
      </c>
      <c r="C2637" s="37" t="s">
        <v>5358</v>
      </c>
      <c r="D2637" s="37" t="s">
        <v>22857</v>
      </c>
      <c r="F2637" s="37">
        <v>70</v>
      </c>
      <c r="G2637" s="25" t="s">
        <v>13820</v>
      </c>
    </row>
    <row r="2638" spans="1:11" x14ac:dyDescent="0.2">
      <c r="A2638" s="2">
        <v>10710278</v>
      </c>
      <c r="B2638" s="35" t="s">
        <v>5359</v>
      </c>
      <c r="C2638" s="37" t="s">
        <v>5360</v>
      </c>
      <c r="D2638" s="37" t="s">
        <v>22858</v>
      </c>
      <c r="F2638" s="37">
        <v>363</v>
      </c>
      <c r="G2638" s="25" t="s">
        <v>13820</v>
      </c>
    </row>
    <row r="2639" spans="1:11" x14ac:dyDescent="0.2">
      <c r="A2639" s="2">
        <v>10710279</v>
      </c>
      <c r="B2639" s="35" t="s">
        <v>5361</v>
      </c>
      <c r="C2639" s="37" t="s">
        <v>5362</v>
      </c>
      <c r="D2639" s="37" t="s">
        <v>22859</v>
      </c>
      <c r="F2639" s="37">
        <v>380</v>
      </c>
      <c r="G2639" s="25" t="s">
        <v>13866</v>
      </c>
    </row>
    <row r="2640" spans="1:11" x14ac:dyDescent="0.2">
      <c r="A2640" s="2">
        <v>10710280</v>
      </c>
      <c r="B2640" s="35" t="s">
        <v>5363</v>
      </c>
      <c r="C2640" s="37" t="s">
        <v>5364</v>
      </c>
      <c r="D2640" s="37" t="s">
        <v>22860</v>
      </c>
      <c r="F2640" s="37">
        <v>20</v>
      </c>
      <c r="G2640" s="25" t="s">
        <v>13820</v>
      </c>
    </row>
    <row r="2641" spans="1:11" x14ac:dyDescent="0.2">
      <c r="A2641" s="2">
        <v>10710281</v>
      </c>
      <c r="B2641" s="35" t="s">
        <v>5365</v>
      </c>
      <c r="C2641" s="37" t="s">
        <v>5366</v>
      </c>
      <c r="D2641" s="37" t="s">
        <v>22861</v>
      </c>
      <c r="F2641" s="37">
        <v>0</v>
      </c>
      <c r="G2641" s="25" t="s">
        <v>13876</v>
      </c>
    </row>
    <row r="2642" spans="1:11" x14ac:dyDescent="0.2">
      <c r="A2642" s="2">
        <v>10710282</v>
      </c>
      <c r="B2642" s="35" t="s">
        <v>5367</v>
      </c>
      <c r="C2642" s="37" t="s">
        <v>5368</v>
      </c>
      <c r="D2642" s="37" t="s">
        <v>22862</v>
      </c>
      <c r="F2642" s="37">
        <v>341</v>
      </c>
      <c r="G2642" s="25" t="s">
        <v>14355</v>
      </c>
    </row>
    <row r="2643" spans="1:11" x14ac:dyDescent="0.2">
      <c r="A2643" s="2">
        <v>10710283</v>
      </c>
      <c r="B2643" s="35" t="s">
        <v>5369</v>
      </c>
      <c r="C2643" s="37" t="s">
        <v>5370</v>
      </c>
      <c r="D2643" s="37" t="s">
        <v>22863</v>
      </c>
      <c r="F2643" s="37">
        <v>268</v>
      </c>
      <c r="G2643" s="25" t="s">
        <v>18005</v>
      </c>
    </row>
    <row r="2644" spans="1:11" x14ac:dyDescent="0.2">
      <c r="A2644" s="2">
        <v>10710284</v>
      </c>
      <c r="B2644" s="35" t="s">
        <v>5371</v>
      </c>
      <c r="C2644" s="37" t="s">
        <v>5372</v>
      </c>
      <c r="D2644" s="37" t="s">
        <v>22864</v>
      </c>
      <c r="F2644" s="37">
        <v>225</v>
      </c>
      <c r="G2644" s="25" t="s">
        <v>13876</v>
      </c>
    </row>
    <row r="2645" spans="1:11" x14ac:dyDescent="0.2">
      <c r="A2645" s="2">
        <v>10710285</v>
      </c>
      <c r="B2645" s="35" t="s">
        <v>5373</v>
      </c>
      <c r="C2645" s="37" t="s">
        <v>5374</v>
      </c>
      <c r="D2645" s="37" t="s">
        <v>22865</v>
      </c>
      <c r="F2645" s="37">
        <v>120</v>
      </c>
      <c r="G2645" s="25" t="s">
        <v>13863</v>
      </c>
    </row>
    <row r="2646" spans="1:11" x14ac:dyDescent="0.2">
      <c r="A2646" s="2">
        <v>10710286</v>
      </c>
      <c r="B2646" s="35" t="s">
        <v>5375</v>
      </c>
      <c r="C2646" s="37" t="s">
        <v>5376</v>
      </c>
      <c r="D2646" s="37" t="s">
        <v>22866</v>
      </c>
      <c r="F2646" s="37">
        <v>26</v>
      </c>
      <c r="G2646" s="25" t="s">
        <v>18005</v>
      </c>
    </row>
    <row r="2647" spans="1:11" x14ac:dyDescent="0.2">
      <c r="A2647" s="2">
        <v>10710287</v>
      </c>
      <c r="B2647" s="35" t="s">
        <v>5377</v>
      </c>
      <c r="C2647" s="37" t="s">
        <v>5378</v>
      </c>
      <c r="D2647" s="37" t="s">
        <v>22867</v>
      </c>
      <c r="F2647" s="37">
        <v>397</v>
      </c>
      <c r="G2647" s="25" t="s">
        <v>13876</v>
      </c>
    </row>
    <row r="2648" spans="1:11" x14ac:dyDescent="0.2">
      <c r="A2648" s="2">
        <v>10710288</v>
      </c>
      <c r="B2648" s="35" t="s">
        <v>5379</v>
      </c>
      <c r="C2648" s="37" t="s">
        <v>5380</v>
      </c>
      <c r="D2648" s="37" t="s">
        <v>22868</v>
      </c>
      <c r="F2648" s="37">
        <v>592</v>
      </c>
      <c r="G2648" s="25" t="s">
        <v>13820</v>
      </c>
    </row>
    <row r="2649" spans="1:11" x14ac:dyDescent="0.2">
      <c r="A2649" s="2">
        <v>10710289</v>
      </c>
      <c r="B2649" s="35" t="s">
        <v>5381</v>
      </c>
      <c r="C2649" s="37" t="s">
        <v>5382</v>
      </c>
      <c r="D2649" s="37" t="s">
        <v>22869</v>
      </c>
      <c r="E2649" s="35" t="s">
        <v>13823</v>
      </c>
      <c r="F2649" s="37">
        <v>150</v>
      </c>
      <c r="G2649" s="25" t="s">
        <v>13876</v>
      </c>
      <c r="H2649" s="23">
        <v>185000</v>
      </c>
      <c r="I2649" s="18" t="s">
        <v>16278</v>
      </c>
      <c r="J2649" s="5" t="s">
        <v>237</v>
      </c>
      <c r="K2649" s="5" t="s">
        <v>19207</v>
      </c>
    </row>
    <row r="2650" spans="1:11" x14ac:dyDescent="0.2">
      <c r="A2650" s="2">
        <v>10710290</v>
      </c>
      <c r="B2650" s="35" t="s">
        <v>5383</v>
      </c>
      <c r="C2650" s="37" t="s">
        <v>5384</v>
      </c>
      <c r="D2650" s="37" t="s">
        <v>22870</v>
      </c>
      <c r="F2650" s="37">
        <v>100</v>
      </c>
      <c r="G2650" s="25" t="s">
        <v>13834</v>
      </c>
    </row>
    <row r="2651" spans="1:11" x14ac:dyDescent="0.2">
      <c r="A2651" s="2">
        <v>10710291</v>
      </c>
      <c r="B2651" s="35" t="s">
        <v>5385</v>
      </c>
      <c r="C2651" s="37" t="s">
        <v>5386</v>
      </c>
      <c r="D2651" s="37" t="s">
        <v>22871</v>
      </c>
      <c r="E2651" s="35" t="s">
        <v>13766</v>
      </c>
      <c r="F2651" s="37">
        <v>487</v>
      </c>
      <c r="G2651" s="25" t="s">
        <v>13866</v>
      </c>
      <c r="H2651" s="23">
        <v>200300</v>
      </c>
      <c r="I2651" s="18" t="s">
        <v>14066</v>
      </c>
      <c r="J2651" s="5" t="s">
        <v>14476</v>
      </c>
      <c r="K2651" s="5" t="s">
        <v>19206</v>
      </c>
    </row>
    <row r="2652" spans="1:11" x14ac:dyDescent="0.2">
      <c r="A2652" s="2">
        <v>10710292</v>
      </c>
      <c r="B2652" s="35" t="s">
        <v>5387</v>
      </c>
      <c r="C2652" s="37" t="s">
        <v>5388</v>
      </c>
      <c r="D2652" s="37" t="s">
        <v>22872</v>
      </c>
      <c r="F2652" s="37">
        <v>420</v>
      </c>
      <c r="G2652" s="25" t="s">
        <v>18005</v>
      </c>
    </row>
    <row r="2653" spans="1:11" x14ac:dyDescent="0.2">
      <c r="A2653" s="2">
        <v>10710293</v>
      </c>
      <c r="B2653" s="35" t="s">
        <v>5389</v>
      </c>
      <c r="C2653" s="37" t="s">
        <v>5390</v>
      </c>
      <c r="D2653" s="37" t="s">
        <v>22873</v>
      </c>
      <c r="F2653" s="37">
        <v>1428</v>
      </c>
      <c r="G2653" s="25" t="s">
        <v>13822</v>
      </c>
    </row>
    <row r="2654" spans="1:11" x14ac:dyDescent="0.2">
      <c r="A2654" s="2">
        <v>10710294</v>
      </c>
      <c r="B2654" s="35" t="s">
        <v>5391</v>
      </c>
      <c r="C2654" s="37" t="s">
        <v>5392</v>
      </c>
      <c r="D2654" s="37" t="s">
        <v>22874</v>
      </c>
      <c r="E2654" s="35" t="s">
        <v>13785</v>
      </c>
      <c r="F2654" s="37">
        <v>179</v>
      </c>
      <c r="G2654" s="25" t="s">
        <v>13820</v>
      </c>
      <c r="H2654" s="23">
        <v>180000</v>
      </c>
      <c r="I2654" s="18" t="s">
        <v>19205</v>
      </c>
      <c r="J2654" s="5" t="s">
        <v>19204</v>
      </c>
      <c r="K2654" s="5" t="s">
        <v>19203</v>
      </c>
    </row>
    <row r="2655" spans="1:11" x14ac:dyDescent="0.2">
      <c r="A2655" s="2">
        <v>10710295</v>
      </c>
      <c r="B2655" s="35" t="s">
        <v>34</v>
      </c>
      <c r="C2655" s="37" t="s">
        <v>5393</v>
      </c>
      <c r="D2655" s="37" t="s">
        <v>22875</v>
      </c>
      <c r="E2655" s="35" t="s">
        <v>13766</v>
      </c>
      <c r="F2655" s="37">
        <v>411</v>
      </c>
      <c r="G2655" s="25" t="s">
        <v>13866</v>
      </c>
      <c r="H2655" s="23">
        <v>202990</v>
      </c>
      <c r="I2655" s="18" t="s">
        <v>17603</v>
      </c>
      <c r="J2655" s="5" t="s">
        <v>13905</v>
      </c>
      <c r="K2655" s="5" t="s">
        <v>19202</v>
      </c>
    </row>
    <row r="2656" spans="1:11" x14ac:dyDescent="0.2">
      <c r="A2656" s="2">
        <v>10710296</v>
      </c>
      <c r="B2656" s="35" t="s">
        <v>35</v>
      </c>
      <c r="C2656" s="37" t="s">
        <v>5394</v>
      </c>
      <c r="D2656" s="37" t="s">
        <v>22876</v>
      </c>
      <c r="E2656" s="35" t="s">
        <v>13766</v>
      </c>
      <c r="F2656" s="37">
        <v>67</v>
      </c>
      <c r="G2656" s="25" t="s">
        <v>13820</v>
      </c>
      <c r="H2656" s="23">
        <v>114500</v>
      </c>
      <c r="I2656" s="18" t="s">
        <v>19201</v>
      </c>
      <c r="J2656" s="5" t="s">
        <v>147</v>
      </c>
      <c r="K2656" s="5" t="s">
        <v>19200</v>
      </c>
    </row>
    <row r="2657" spans="1:11" x14ac:dyDescent="0.2">
      <c r="A2657" s="2">
        <v>10710297</v>
      </c>
      <c r="B2657" s="35" t="s">
        <v>5395</v>
      </c>
      <c r="C2657" s="37" t="s">
        <v>5396</v>
      </c>
      <c r="D2657" s="37" t="s">
        <v>22877</v>
      </c>
      <c r="F2657" s="37">
        <v>20</v>
      </c>
      <c r="G2657" s="25" t="s">
        <v>13800</v>
      </c>
    </row>
    <row r="2658" spans="1:11" x14ac:dyDescent="0.2">
      <c r="A2658" s="2">
        <v>10710298</v>
      </c>
      <c r="B2658" s="35" t="s">
        <v>1333</v>
      </c>
      <c r="C2658" s="37" t="s">
        <v>1334</v>
      </c>
      <c r="D2658" s="37" t="s">
        <v>22878</v>
      </c>
      <c r="F2658" s="37">
        <v>13</v>
      </c>
      <c r="G2658" s="25" t="s">
        <v>18005</v>
      </c>
    </row>
    <row r="2659" spans="1:11" x14ac:dyDescent="0.2">
      <c r="A2659" s="2">
        <v>10710299</v>
      </c>
      <c r="B2659" s="35" t="s">
        <v>5397</v>
      </c>
      <c r="C2659" s="37" t="s">
        <v>5398</v>
      </c>
      <c r="D2659" s="37" t="s">
        <v>22879</v>
      </c>
      <c r="F2659" s="37">
        <v>18</v>
      </c>
      <c r="G2659" s="25" t="s">
        <v>18005</v>
      </c>
    </row>
    <row r="2660" spans="1:11" x14ac:dyDescent="0.2">
      <c r="A2660" s="2">
        <v>10710300</v>
      </c>
      <c r="B2660" s="35" t="s">
        <v>5399</v>
      </c>
      <c r="C2660" s="37" t="s">
        <v>5400</v>
      </c>
      <c r="D2660" s="37" t="s">
        <v>22880</v>
      </c>
      <c r="E2660" s="35" t="s">
        <v>13766</v>
      </c>
      <c r="F2660" s="37">
        <v>28</v>
      </c>
      <c r="G2660" s="25" t="s">
        <v>13820</v>
      </c>
      <c r="H2660" s="23">
        <v>200000</v>
      </c>
      <c r="J2660" s="5" t="s">
        <v>13900</v>
      </c>
      <c r="K2660" s="5" t="s">
        <v>19199</v>
      </c>
    </row>
    <row r="2661" spans="1:11" x14ac:dyDescent="0.2">
      <c r="A2661" s="2">
        <v>10710301</v>
      </c>
      <c r="B2661" s="35" t="s">
        <v>5401</v>
      </c>
      <c r="C2661" s="37" t="s">
        <v>5402</v>
      </c>
      <c r="D2661" s="37" t="s">
        <v>22881</v>
      </c>
      <c r="F2661" s="37">
        <v>200</v>
      </c>
      <c r="G2661" s="25" t="s">
        <v>13820</v>
      </c>
    </row>
    <row r="2662" spans="1:11" x14ac:dyDescent="0.2">
      <c r="A2662" s="2">
        <v>10710302</v>
      </c>
      <c r="B2662" s="35" t="s">
        <v>5403</v>
      </c>
      <c r="C2662" s="37" t="s">
        <v>5404</v>
      </c>
      <c r="D2662" s="37" t="s">
        <v>22882</v>
      </c>
      <c r="F2662" s="37">
        <v>40</v>
      </c>
      <c r="G2662" s="25" t="s">
        <v>13834</v>
      </c>
    </row>
    <row r="2663" spans="1:11" x14ac:dyDescent="0.2">
      <c r="A2663" s="2">
        <v>10710303</v>
      </c>
      <c r="B2663" s="35" t="s">
        <v>5405</v>
      </c>
      <c r="C2663" s="37" t="s">
        <v>5406</v>
      </c>
      <c r="D2663" s="37" t="s">
        <v>22883</v>
      </c>
      <c r="F2663" s="37">
        <v>37</v>
      </c>
      <c r="G2663" s="25" t="s">
        <v>18005</v>
      </c>
    </row>
    <row r="2664" spans="1:11" x14ac:dyDescent="0.2">
      <c r="A2664" s="2">
        <v>10710304</v>
      </c>
      <c r="B2664" s="35" t="s">
        <v>5407</v>
      </c>
      <c r="C2664" s="37" t="s">
        <v>5408</v>
      </c>
      <c r="D2664" s="37" t="s">
        <v>22884</v>
      </c>
      <c r="F2664" s="37">
        <v>160</v>
      </c>
      <c r="G2664" s="25" t="s">
        <v>13866</v>
      </c>
    </row>
    <row r="2665" spans="1:11" x14ac:dyDescent="0.2">
      <c r="A2665" s="2">
        <v>10710305</v>
      </c>
      <c r="B2665" s="35" t="s">
        <v>5409</v>
      </c>
      <c r="C2665" s="37" t="s">
        <v>5410</v>
      </c>
      <c r="D2665" s="37" t="s">
        <v>22885</v>
      </c>
      <c r="E2665" s="35" t="s">
        <v>13785</v>
      </c>
      <c r="F2665" s="37">
        <v>260</v>
      </c>
      <c r="G2665" s="25" t="s">
        <v>13834</v>
      </c>
      <c r="H2665" s="23">
        <v>195000</v>
      </c>
      <c r="J2665" s="5" t="s">
        <v>13905</v>
      </c>
      <c r="K2665" s="5" t="s">
        <v>17283</v>
      </c>
    </row>
    <row r="2666" spans="1:11" x14ac:dyDescent="0.2">
      <c r="A2666" s="2">
        <v>10710306</v>
      </c>
      <c r="B2666" s="35" t="s">
        <v>5411</v>
      </c>
      <c r="C2666" s="37" t="s">
        <v>5412</v>
      </c>
      <c r="D2666" s="37" t="s">
        <v>22886</v>
      </c>
      <c r="F2666" s="37">
        <v>86</v>
      </c>
      <c r="G2666" s="25" t="s">
        <v>13820</v>
      </c>
    </row>
    <row r="2667" spans="1:11" x14ac:dyDescent="0.2">
      <c r="A2667" s="2">
        <v>10710307</v>
      </c>
      <c r="B2667" s="35" t="s">
        <v>5413</v>
      </c>
      <c r="C2667" s="37" t="s">
        <v>5414</v>
      </c>
      <c r="D2667" s="37" t="s">
        <v>22887</v>
      </c>
      <c r="F2667" s="37">
        <v>120</v>
      </c>
      <c r="G2667" s="25" t="s">
        <v>13820</v>
      </c>
    </row>
    <row r="2668" spans="1:11" x14ac:dyDescent="0.2">
      <c r="A2668" s="2">
        <v>10710308</v>
      </c>
      <c r="B2668" s="35" t="s">
        <v>5415</v>
      </c>
      <c r="C2668" s="37" t="s">
        <v>5416</v>
      </c>
      <c r="D2668" s="37" t="s">
        <v>21407</v>
      </c>
      <c r="F2668" s="37">
        <v>103</v>
      </c>
      <c r="G2668" s="25" t="s">
        <v>18005</v>
      </c>
    </row>
    <row r="2669" spans="1:11" x14ac:dyDescent="0.2">
      <c r="A2669" s="2">
        <v>10710309</v>
      </c>
      <c r="B2669" s="35" t="s">
        <v>5417</v>
      </c>
      <c r="C2669" s="37" t="s">
        <v>5418</v>
      </c>
      <c r="D2669" s="37" t="s">
        <v>22888</v>
      </c>
      <c r="F2669" s="37">
        <v>450</v>
      </c>
      <c r="G2669" s="25" t="s">
        <v>13820</v>
      </c>
    </row>
    <row r="2670" spans="1:11" x14ac:dyDescent="0.2">
      <c r="A2670" s="2">
        <v>10710310</v>
      </c>
      <c r="B2670" s="35" t="s">
        <v>2919</v>
      </c>
      <c r="C2670" s="37" t="s">
        <v>2920</v>
      </c>
      <c r="D2670" s="37" t="s">
        <v>22889</v>
      </c>
      <c r="F2670" s="37">
        <v>75</v>
      </c>
      <c r="G2670" s="25" t="s">
        <v>13866</v>
      </c>
    </row>
    <row r="2671" spans="1:11" x14ac:dyDescent="0.2">
      <c r="A2671" s="2">
        <v>10710311</v>
      </c>
      <c r="B2671" s="35" t="s">
        <v>5419</v>
      </c>
      <c r="C2671" s="37" t="s">
        <v>5420</v>
      </c>
      <c r="D2671" s="37" t="s">
        <v>22890</v>
      </c>
      <c r="F2671" s="37">
        <v>83</v>
      </c>
      <c r="G2671" s="25" t="s">
        <v>18005</v>
      </c>
    </row>
    <row r="2672" spans="1:11" x14ac:dyDescent="0.2">
      <c r="A2672" s="2">
        <v>10710312</v>
      </c>
      <c r="B2672" s="35" t="s">
        <v>5421</v>
      </c>
      <c r="C2672" s="37" t="s">
        <v>5422</v>
      </c>
      <c r="D2672" s="37" t="s">
        <v>22891</v>
      </c>
      <c r="F2672" s="37">
        <v>170</v>
      </c>
      <c r="G2672" s="25" t="s">
        <v>18005</v>
      </c>
    </row>
    <row r="2673" spans="1:11" x14ac:dyDescent="0.2">
      <c r="A2673" s="2">
        <v>10710313</v>
      </c>
      <c r="B2673" s="35" t="s">
        <v>5423</v>
      </c>
      <c r="C2673" s="37" t="s">
        <v>5424</v>
      </c>
      <c r="D2673" s="37" t="s">
        <v>22892</v>
      </c>
      <c r="F2673" s="37">
        <v>55</v>
      </c>
      <c r="G2673" s="25" t="s">
        <v>13820</v>
      </c>
    </row>
    <row r="2674" spans="1:11" x14ac:dyDescent="0.2">
      <c r="A2674" s="2">
        <v>10710314</v>
      </c>
      <c r="B2674" s="35" t="s">
        <v>5425</v>
      </c>
      <c r="C2674" s="37" t="s">
        <v>5426</v>
      </c>
      <c r="D2674" s="37" t="s">
        <v>22893</v>
      </c>
      <c r="F2674" s="37">
        <v>60</v>
      </c>
      <c r="G2674" s="25" t="s">
        <v>13820</v>
      </c>
    </row>
    <row r="2675" spans="1:11" x14ac:dyDescent="0.2">
      <c r="A2675" s="2">
        <v>10710315</v>
      </c>
      <c r="B2675" s="35" t="s">
        <v>5427</v>
      </c>
      <c r="C2675" s="37" t="s">
        <v>5428</v>
      </c>
      <c r="D2675" s="37" t="s">
        <v>22894</v>
      </c>
      <c r="F2675" s="37">
        <v>160</v>
      </c>
      <c r="G2675" s="25" t="s">
        <v>13820</v>
      </c>
    </row>
    <row r="2676" spans="1:11" x14ac:dyDescent="0.2">
      <c r="A2676" s="2">
        <v>10710316</v>
      </c>
      <c r="B2676" s="35" t="s">
        <v>5429</v>
      </c>
      <c r="C2676" s="37" t="s">
        <v>5430</v>
      </c>
      <c r="D2676" s="37" t="s">
        <v>22895</v>
      </c>
      <c r="F2676" s="37">
        <v>320</v>
      </c>
      <c r="G2676" s="25" t="s">
        <v>18005</v>
      </c>
    </row>
    <row r="2677" spans="1:11" x14ac:dyDescent="0.2">
      <c r="A2677" s="2">
        <v>10710317</v>
      </c>
      <c r="B2677" s="35" t="s">
        <v>5431</v>
      </c>
      <c r="C2677" s="37" t="s">
        <v>5432</v>
      </c>
      <c r="D2677" s="37" t="s">
        <v>22896</v>
      </c>
      <c r="F2677" s="37">
        <v>300</v>
      </c>
      <c r="G2677" s="25" t="s">
        <v>18005</v>
      </c>
    </row>
    <row r="2678" spans="1:11" x14ac:dyDescent="0.2">
      <c r="A2678" s="2">
        <v>10710318</v>
      </c>
      <c r="B2678" s="35" t="s">
        <v>5433</v>
      </c>
      <c r="C2678" s="37" t="s">
        <v>5434</v>
      </c>
      <c r="D2678" s="37" t="s">
        <v>22897</v>
      </c>
      <c r="F2678" s="37">
        <v>13</v>
      </c>
      <c r="G2678" s="25" t="s">
        <v>18005</v>
      </c>
    </row>
    <row r="2679" spans="1:11" x14ac:dyDescent="0.2">
      <c r="A2679" s="2">
        <v>10710319</v>
      </c>
      <c r="B2679" s="35" t="s">
        <v>5435</v>
      </c>
      <c r="C2679" s="37" t="s">
        <v>5436</v>
      </c>
      <c r="D2679" s="37" t="s">
        <v>22898</v>
      </c>
      <c r="F2679" s="37">
        <v>477</v>
      </c>
      <c r="G2679" s="25" t="s">
        <v>18005</v>
      </c>
    </row>
    <row r="2680" spans="1:11" x14ac:dyDescent="0.2">
      <c r="A2680" s="2">
        <v>10710320</v>
      </c>
      <c r="B2680" s="35" t="s">
        <v>5437</v>
      </c>
      <c r="C2680" s="37" t="s">
        <v>5438</v>
      </c>
      <c r="D2680" s="37" t="s">
        <v>22899</v>
      </c>
      <c r="F2680" s="37">
        <v>45</v>
      </c>
      <c r="G2680" s="25" t="s">
        <v>13974</v>
      </c>
    </row>
    <row r="2681" spans="1:11" x14ac:dyDescent="0.2">
      <c r="A2681" s="2">
        <v>10710321</v>
      </c>
      <c r="B2681" s="35" t="s">
        <v>5439</v>
      </c>
      <c r="C2681" s="37" t="s">
        <v>5440</v>
      </c>
      <c r="D2681" s="37" t="s">
        <v>22900</v>
      </c>
      <c r="F2681" s="37">
        <v>22</v>
      </c>
      <c r="G2681" s="25" t="s">
        <v>18005</v>
      </c>
    </row>
    <row r="2682" spans="1:11" x14ac:dyDescent="0.2">
      <c r="A2682" s="2">
        <v>10710322</v>
      </c>
      <c r="B2682" s="35" t="s">
        <v>5441</v>
      </c>
      <c r="C2682" s="37" t="s">
        <v>5442</v>
      </c>
      <c r="D2682" s="37" t="s">
        <v>22901</v>
      </c>
      <c r="E2682" s="35" t="s">
        <v>13766</v>
      </c>
      <c r="F2682" s="37">
        <v>215</v>
      </c>
      <c r="G2682" s="25" t="s">
        <v>13820</v>
      </c>
      <c r="H2682" s="23">
        <v>205000</v>
      </c>
      <c r="I2682" s="18" t="s">
        <v>19198</v>
      </c>
      <c r="J2682" s="5" t="s">
        <v>14100</v>
      </c>
      <c r="K2682" s="5" t="s">
        <v>19197</v>
      </c>
    </row>
    <row r="2683" spans="1:11" x14ac:dyDescent="0.2">
      <c r="A2683" s="2">
        <v>10710323</v>
      </c>
      <c r="B2683" s="35" t="s">
        <v>5443</v>
      </c>
      <c r="C2683" s="37" t="s">
        <v>5444</v>
      </c>
      <c r="D2683" s="37" t="s">
        <v>22902</v>
      </c>
      <c r="F2683" s="37">
        <v>19</v>
      </c>
      <c r="G2683" s="25" t="s">
        <v>18005</v>
      </c>
    </row>
    <row r="2684" spans="1:11" x14ac:dyDescent="0.2">
      <c r="A2684" s="2">
        <v>10710324</v>
      </c>
      <c r="B2684" s="35" t="s">
        <v>5445</v>
      </c>
      <c r="C2684" s="37" t="s">
        <v>5446</v>
      </c>
      <c r="D2684" s="37" t="s">
        <v>22903</v>
      </c>
      <c r="F2684" s="37">
        <v>19</v>
      </c>
      <c r="G2684" s="25" t="s">
        <v>13811</v>
      </c>
    </row>
    <row r="2685" spans="1:11" x14ac:dyDescent="0.2">
      <c r="A2685" s="2">
        <v>10710325</v>
      </c>
      <c r="B2685" s="35" t="s">
        <v>5447</v>
      </c>
      <c r="C2685" s="37" t="s">
        <v>5448</v>
      </c>
      <c r="D2685" s="37" t="s">
        <v>22904</v>
      </c>
      <c r="E2685" s="35" t="s">
        <v>13766</v>
      </c>
      <c r="F2685" s="37">
        <v>340</v>
      </c>
      <c r="G2685" s="25" t="s">
        <v>13820</v>
      </c>
      <c r="H2685" s="23">
        <v>208000</v>
      </c>
      <c r="I2685" s="18" t="s">
        <v>16096</v>
      </c>
      <c r="J2685" s="5" t="s">
        <v>18683</v>
      </c>
      <c r="K2685" s="5" t="s">
        <v>19196</v>
      </c>
    </row>
    <row r="2686" spans="1:11" x14ac:dyDescent="0.2">
      <c r="A2686" s="2">
        <v>10710326</v>
      </c>
      <c r="B2686" s="35" t="s">
        <v>5449</v>
      </c>
      <c r="C2686" s="37" t="s">
        <v>5450</v>
      </c>
      <c r="D2686" s="37" t="s">
        <v>22905</v>
      </c>
      <c r="F2686" s="37">
        <v>35</v>
      </c>
      <c r="G2686" s="25" t="s">
        <v>13876</v>
      </c>
    </row>
    <row r="2687" spans="1:11" x14ac:dyDescent="0.2">
      <c r="A2687" s="2">
        <v>10710327</v>
      </c>
      <c r="B2687" s="35" t="s">
        <v>5451</v>
      </c>
      <c r="C2687" s="37" t="s">
        <v>5452</v>
      </c>
      <c r="D2687" s="37" t="s">
        <v>22906</v>
      </c>
      <c r="F2687" s="37">
        <v>450</v>
      </c>
      <c r="G2687" s="25" t="s">
        <v>13834</v>
      </c>
    </row>
    <row r="2688" spans="1:11" x14ac:dyDescent="0.2">
      <c r="A2688" s="2">
        <v>10710328</v>
      </c>
      <c r="B2688" s="35" t="s">
        <v>5453</v>
      </c>
      <c r="C2688" s="37" t="s">
        <v>5454</v>
      </c>
      <c r="D2688" s="37" t="s">
        <v>22907</v>
      </c>
      <c r="F2688" s="37">
        <v>304</v>
      </c>
      <c r="G2688" s="25" t="s">
        <v>18005</v>
      </c>
    </row>
    <row r="2689" spans="1:11" x14ac:dyDescent="0.2">
      <c r="A2689" s="2">
        <v>10710329</v>
      </c>
      <c r="B2689" s="35" t="s">
        <v>5455</v>
      </c>
      <c r="C2689" s="37" t="s">
        <v>5456</v>
      </c>
      <c r="D2689" s="37" t="s">
        <v>22908</v>
      </c>
      <c r="F2689" s="37">
        <v>426</v>
      </c>
      <c r="G2689" s="25" t="s">
        <v>18005</v>
      </c>
    </row>
    <row r="2690" spans="1:11" x14ac:dyDescent="0.2">
      <c r="A2690" s="2">
        <v>10710330</v>
      </c>
      <c r="B2690" s="35" t="s">
        <v>5457</v>
      </c>
      <c r="C2690" s="37" t="s">
        <v>5458</v>
      </c>
      <c r="D2690" s="37" t="s">
        <v>22909</v>
      </c>
      <c r="F2690" s="37">
        <v>496</v>
      </c>
      <c r="G2690" s="25" t="s">
        <v>18005</v>
      </c>
    </row>
    <row r="2691" spans="1:11" x14ac:dyDescent="0.2">
      <c r="A2691" s="2">
        <v>10710331</v>
      </c>
      <c r="B2691" s="35" t="s">
        <v>5459</v>
      </c>
      <c r="C2691" s="37" t="s">
        <v>5460</v>
      </c>
      <c r="D2691" s="37" t="s">
        <v>22910</v>
      </c>
      <c r="F2691" s="37">
        <v>77</v>
      </c>
      <c r="G2691" s="25" t="s">
        <v>18005</v>
      </c>
    </row>
    <row r="2692" spans="1:11" x14ac:dyDescent="0.2">
      <c r="A2692" s="2">
        <v>10710332</v>
      </c>
      <c r="B2692" s="35" t="s">
        <v>5461</v>
      </c>
      <c r="C2692" s="37" t="s">
        <v>5462</v>
      </c>
      <c r="D2692" s="37" t="s">
        <v>22911</v>
      </c>
      <c r="F2692" s="37">
        <v>804</v>
      </c>
      <c r="G2692" s="25" t="s">
        <v>18005</v>
      </c>
    </row>
    <row r="2693" spans="1:11" x14ac:dyDescent="0.2">
      <c r="A2693" s="2">
        <v>10710333</v>
      </c>
      <c r="B2693" s="35" t="s">
        <v>5463</v>
      </c>
      <c r="C2693" s="37" t="s">
        <v>5464</v>
      </c>
      <c r="D2693" s="37" t="s">
        <v>22912</v>
      </c>
      <c r="F2693" s="37">
        <v>100</v>
      </c>
      <c r="G2693" s="25" t="s">
        <v>13820</v>
      </c>
    </row>
    <row r="2694" spans="1:11" x14ac:dyDescent="0.2">
      <c r="A2694" s="2">
        <v>10710334</v>
      </c>
      <c r="B2694" s="35" t="s">
        <v>5465</v>
      </c>
      <c r="C2694" s="37" t="s">
        <v>5466</v>
      </c>
      <c r="D2694" s="37" t="s">
        <v>22913</v>
      </c>
      <c r="E2694" s="35" t="s">
        <v>13766</v>
      </c>
      <c r="F2694" s="37">
        <v>80</v>
      </c>
      <c r="G2694" s="25" t="s">
        <v>13789</v>
      </c>
      <c r="H2694" s="23">
        <v>165000</v>
      </c>
      <c r="I2694" s="18" t="s">
        <v>19195</v>
      </c>
      <c r="J2694" s="5" t="s">
        <v>147</v>
      </c>
      <c r="K2694" s="5" t="s">
        <v>19194</v>
      </c>
    </row>
    <row r="2695" spans="1:11" x14ac:dyDescent="0.2">
      <c r="A2695" s="2">
        <v>10710335</v>
      </c>
      <c r="B2695" s="35" t="s">
        <v>5467</v>
      </c>
      <c r="C2695" s="37" t="s">
        <v>5468</v>
      </c>
      <c r="D2695" s="37" t="s">
        <v>22914</v>
      </c>
      <c r="F2695" s="37">
        <v>396</v>
      </c>
      <c r="G2695" s="25" t="s">
        <v>13822</v>
      </c>
    </row>
    <row r="2696" spans="1:11" x14ac:dyDescent="0.2">
      <c r="A2696" s="2">
        <v>10710336</v>
      </c>
      <c r="B2696" s="35" t="s">
        <v>5469</v>
      </c>
      <c r="C2696" s="37" t="s">
        <v>5470</v>
      </c>
      <c r="D2696" s="37" t="s">
        <v>22915</v>
      </c>
      <c r="F2696" s="37">
        <v>92</v>
      </c>
      <c r="G2696" s="25" t="s">
        <v>18005</v>
      </c>
    </row>
    <row r="2697" spans="1:11" x14ac:dyDescent="0.2">
      <c r="A2697" s="2">
        <v>10710337</v>
      </c>
      <c r="B2697" s="35" t="s">
        <v>5471</v>
      </c>
      <c r="C2697" s="37" t="s">
        <v>5472</v>
      </c>
      <c r="D2697" s="37" t="s">
        <v>22916</v>
      </c>
      <c r="F2697" s="37">
        <v>1036</v>
      </c>
      <c r="G2697" s="25" t="s">
        <v>18005</v>
      </c>
    </row>
    <row r="2698" spans="1:11" x14ac:dyDescent="0.2">
      <c r="A2698" s="2">
        <v>10710338</v>
      </c>
      <c r="B2698" s="35" t="s">
        <v>5473</v>
      </c>
      <c r="C2698" s="37" t="s">
        <v>5474</v>
      </c>
      <c r="D2698" s="37" t="s">
        <v>22917</v>
      </c>
      <c r="F2698" s="37">
        <v>48</v>
      </c>
      <c r="G2698" s="25" t="s">
        <v>18005</v>
      </c>
    </row>
    <row r="2699" spans="1:11" x14ac:dyDescent="0.2">
      <c r="A2699" s="2">
        <v>10710339</v>
      </c>
      <c r="B2699" s="35" t="s">
        <v>5475</v>
      </c>
      <c r="C2699" s="37" t="s">
        <v>5476</v>
      </c>
      <c r="D2699" s="37" t="s">
        <v>22918</v>
      </c>
      <c r="F2699" s="37">
        <v>10</v>
      </c>
      <c r="G2699" s="25" t="s">
        <v>13876</v>
      </c>
    </row>
    <row r="2700" spans="1:11" x14ac:dyDescent="0.2">
      <c r="A2700" s="2">
        <v>10710340</v>
      </c>
      <c r="B2700" s="35" t="s">
        <v>5477</v>
      </c>
      <c r="C2700" s="37" t="s">
        <v>5478</v>
      </c>
      <c r="D2700" s="37" t="s">
        <v>22919</v>
      </c>
      <c r="F2700" s="37">
        <v>110</v>
      </c>
      <c r="G2700" s="25" t="s">
        <v>18005</v>
      </c>
    </row>
    <row r="2701" spans="1:11" x14ac:dyDescent="0.2">
      <c r="A2701" s="2">
        <v>10710341</v>
      </c>
      <c r="B2701" s="35" t="s">
        <v>5479</v>
      </c>
      <c r="C2701" s="37" t="s">
        <v>5480</v>
      </c>
      <c r="D2701" s="37" t="s">
        <v>22920</v>
      </c>
      <c r="F2701" s="37">
        <v>25</v>
      </c>
      <c r="G2701" s="25" t="s">
        <v>18005</v>
      </c>
    </row>
    <row r="2702" spans="1:11" x14ac:dyDescent="0.2">
      <c r="A2702" s="2">
        <v>10710342</v>
      </c>
      <c r="B2702" s="35" t="s">
        <v>5481</v>
      </c>
      <c r="C2702" s="37" t="s">
        <v>5482</v>
      </c>
      <c r="D2702" s="37" t="s">
        <v>22921</v>
      </c>
      <c r="F2702" s="37">
        <v>33</v>
      </c>
      <c r="G2702" s="25" t="s">
        <v>13820</v>
      </c>
    </row>
    <row r="2703" spans="1:11" x14ac:dyDescent="0.2">
      <c r="A2703" s="2">
        <v>10710343</v>
      </c>
      <c r="B2703" s="35" t="s">
        <v>35690</v>
      </c>
      <c r="C2703" s="37" t="s">
        <v>35691</v>
      </c>
      <c r="D2703" s="37" t="s">
        <v>20292</v>
      </c>
      <c r="E2703" s="35" t="s">
        <v>13766</v>
      </c>
      <c r="F2703" s="37">
        <v>485</v>
      </c>
      <c r="G2703" s="25" t="s">
        <v>13866</v>
      </c>
      <c r="H2703" s="23">
        <v>182000</v>
      </c>
      <c r="I2703" s="18" t="s">
        <v>14724</v>
      </c>
      <c r="J2703" s="5" t="s">
        <v>13954</v>
      </c>
      <c r="K2703" s="5" t="s">
        <v>19193</v>
      </c>
    </row>
    <row r="2704" spans="1:11" x14ac:dyDescent="0.2">
      <c r="A2704" s="2">
        <v>10710344</v>
      </c>
      <c r="B2704" s="35" t="s">
        <v>5483</v>
      </c>
      <c r="C2704" s="37" t="s">
        <v>5484</v>
      </c>
      <c r="D2704" s="37" t="s">
        <v>22922</v>
      </c>
      <c r="F2704" s="37">
        <v>40</v>
      </c>
      <c r="G2704" s="25" t="s">
        <v>13820</v>
      </c>
    </row>
    <row r="2705" spans="1:11" x14ac:dyDescent="0.2">
      <c r="A2705" s="2">
        <v>10710345</v>
      </c>
      <c r="B2705" s="35" t="s">
        <v>5485</v>
      </c>
      <c r="C2705" s="37" t="s">
        <v>5486</v>
      </c>
      <c r="D2705" s="37" t="s">
        <v>22923</v>
      </c>
      <c r="F2705" s="37">
        <v>220</v>
      </c>
      <c r="G2705" s="25" t="s">
        <v>13895</v>
      </c>
    </row>
    <row r="2706" spans="1:11" x14ac:dyDescent="0.2">
      <c r="A2706" s="2">
        <v>10710346</v>
      </c>
      <c r="B2706" s="35" t="s">
        <v>5487</v>
      </c>
      <c r="C2706" s="37" t="s">
        <v>5488</v>
      </c>
      <c r="D2706" s="37" t="s">
        <v>22924</v>
      </c>
      <c r="F2706" s="37">
        <v>112</v>
      </c>
      <c r="G2706" s="25" t="s">
        <v>18005</v>
      </c>
    </row>
    <row r="2707" spans="1:11" x14ac:dyDescent="0.2">
      <c r="A2707" s="2">
        <v>10710347</v>
      </c>
      <c r="B2707" s="35" t="s">
        <v>5489</v>
      </c>
      <c r="C2707" s="37" t="s">
        <v>5490</v>
      </c>
      <c r="D2707" s="37" t="s">
        <v>21266</v>
      </c>
      <c r="F2707" s="37">
        <v>0</v>
      </c>
      <c r="G2707" s="25" t="s">
        <v>13834</v>
      </c>
    </row>
    <row r="2708" spans="1:11" x14ac:dyDescent="0.2">
      <c r="A2708" s="2">
        <v>10710348</v>
      </c>
      <c r="B2708" s="35" t="s">
        <v>5491</v>
      </c>
      <c r="C2708" s="37" t="s">
        <v>5492</v>
      </c>
      <c r="D2708" s="37" t="s">
        <v>22925</v>
      </c>
      <c r="E2708" s="35" t="s">
        <v>13785</v>
      </c>
      <c r="F2708" s="37">
        <v>2484</v>
      </c>
      <c r="G2708" s="25" t="s">
        <v>13834</v>
      </c>
      <c r="H2708" s="23">
        <v>215000</v>
      </c>
      <c r="I2708" s="18" t="s">
        <v>19192</v>
      </c>
      <c r="J2708" s="5" t="s">
        <v>237</v>
      </c>
      <c r="K2708" s="5" t="s">
        <v>19191</v>
      </c>
    </row>
    <row r="2709" spans="1:11" x14ac:dyDescent="0.2">
      <c r="A2709" s="2">
        <v>10710349</v>
      </c>
      <c r="B2709" s="35" t="s">
        <v>5493</v>
      </c>
      <c r="C2709" s="37" t="s">
        <v>5494</v>
      </c>
      <c r="D2709" s="37" t="s">
        <v>22926</v>
      </c>
      <c r="F2709" s="37">
        <v>30</v>
      </c>
      <c r="G2709" s="25" t="s">
        <v>18005</v>
      </c>
    </row>
    <row r="2710" spans="1:11" x14ac:dyDescent="0.2">
      <c r="A2710" s="2">
        <v>10710350</v>
      </c>
      <c r="B2710" s="35" t="s">
        <v>2470</v>
      </c>
      <c r="C2710" s="37" t="s">
        <v>5495</v>
      </c>
      <c r="D2710" s="37" t="s">
        <v>20219</v>
      </c>
      <c r="F2710" s="37">
        <v>1753</v>
      </c>
      <c r="G2710" s="25" t="s">
        <v>13834</v>
      </c>
    </row>
    <row r="2711" spans="1:11" x14ac:dyDescent="0.2">
      <c r="A2711" s="2">
        <v>10710351</v>
      </c>
      <c r="B2711" s="35" t="s">
        <v>5496</v>
      </c>
      <c r="C2711" s="37" t="s">
        <v>5497</v>
      </c>
      <c r="D2711" s="37" t="s">
        <v>22927</v>
      </c>
      <c r="F2711" s="37">
        <v>285</v>
      </c>
      <c r="G2711" s="25" t="s">
        <v>13974</v>
      </c>
    </row>
    <row r="2712" spans="1:11" x14ac:dyDescent="0.2">
      <c r="A2712" s="2">
        <v>10710352</v>
      </c>
      <c r="B2712" s="35" t="s">
        <v>5498</v>
      </c>
      <c r="C2712" s="37" t="s">
        <v>5499</v>
      </c>
      <c r="D2712" s="37" t="s">
        <v>22928</v>
      </c>
      <c r="F2712" s="37">
        <v>555</v>
      </c>
      <c r="G2712" s="25" t="s">
        <v>18005</v>
      </c>
    </row>
    <row r="2713" spans="1:11" x14ac:dyDescent="0.2">
      <c r="A2713" s="2">
        <v>10710353</v>
      </c>
      <c r="B2713" s="35" t="s">
        <v>5500</v>
      </c>
      <c r="C2713" s="37" t="s">
        <v>5501</v>
      </c>
      <c r="D2713" s="37" t="s">
        <v>22929</v>
      </c>
      <c r="F2713" s="37">
        <v>23524</v>
      </c>
      <c r="G2713" s="25" t="s">
        <v>13926</v>
      </c>
    </row>
    <row r="2714" spans="1:11" x14ac:dyDescent="0.2">
      <c r="A2714" s="2">
        <v>10710354</v>
      </c>
      <c r="B2714" s="35" t="s">
        <v>5502</v>
      </c>
      <c r="C2714" s="37" t="s">
        <v>5503</v>
      </c>
      <c r="D2714" s="37" t="s">
        <v>22930</v>
      </c>
      <c r="F2714" s="37">
        <v>10</v>
      </c>
      <c r="G2714" s="25" t="s">
        <v>13820</v>
      </c>
    </row>
    <row r="2715" spans="1:11" x14ac:dyDescent="0.2">
      <c r="A2715" s="2">
        <v>10710355</v>
      </c>
      <c r="B2715" s="35" t="s">
        <v>5504</v>
      </c>
      <c r="C2715" s="37" t="s">
        <v>5505</v>
      </c>
      <c r="D2715" s="37" t="s">
        <v>22931</v>
      </c>
      <c r="F2715" s="37">
        <v>526</v>
      </c>
      <c r="G2715" s="25" t="s">
        <v>14355</v>
      </c>
    </row>
    <row r="2716" spans="1:11" x14ac:dyDescent="0.2">
      <c r="A2716" s="2">
        <v>10710356</v>
      </c>
      <c r="B2716" s="35" t="s">
        <v>5506</v>
      </c>
      <c r="C2716" s="37" t="s">
        <v>5507</v>
      </c>
      <c r="D2716" s="37" t="s">
        <v>22932</v>
      </c>
      <c r="F2716" s="37">
        <v>937</v>
      </c>
      <c r="G2716" s="25" t="s">
        <v>13931</v>
      </c>
    </row>
    <row r="2717" spans="1:11" x14ac:dyDescent="0.2">
      <c r="A2717" s="2">
        <v>10710357</v>
      </c>
      <c r="B2717" s="35" t="s">
        <v>5508</v>
      </c>
      <c r="C2717" s="37" t="s">
        <v>5509</v>
      </c>
      <c r="D2717" s="37" t="s">
        <v>22933</v>
      </c>
      <c r="F2717" s="37">
        <v>32</v>
      </c>
      <c r="G2717" s="25" t="s">
        <v>13796</v>
      </c>
    </row>
    <row r="2718" spans="1:11" x14ac:dyDescent="0.2">
      <c r="A2718" s="2">
        <v>10710358</v>
      </c>
      <c r="B2718" s="35" t="s">
        <v>5510</v>
      </c>
      <c r="C2718" s="37" t="s">
        <v>5511</v>
      </c>
      <c r="D2718" s="37" t="s">
        <v>22934</v>
      </c>
      <c r="F2718" s="37">
        <v>118</v>
      </c>
      <c r="G2718" s="25" t="s">
        <v>13866</v>
      </c>
    </row>
    <row r="2719" spans="1:11" x14ac:dyDescent="0.2">
      <c r="A2719" s="2">
        <v>10710359</v>
      </c>
      <c r="B2719" s="35" t="s">
        <v>5512</v>
      </c>
      <c r="C2719" s="37" t="s">
        <v>5513</v>
      </c>
      <c r="D2719" s="37" t="s">
        <v>22935</v>
      </c>
      <c r="E2719" s="35" t="s">
        <v>13766</v>
      </c>
      <c r="F2719" s="37">
        <v>298</v>
      </c>
      <c r="G2719" s="25" t="s">
        <v>13866</v>
      </c>
      <c r="H2719" s="23">
        <v>202000</v>
      </c>
      <c r="J2719" s="5" t="s">
        <v>237</v>
      </c>
      <c r="K2719" s="5" t="s">
        <v>14759</v>
      </c>
    </row>
    <row r="2720" spans="1:11" x14ac:dyDescent="0.2">
      <c r="A2720" s="2">
        <v>10710360</v>
      </c>
      <c r="B2720" s="35" t="s">
        <v>5514</v>
      </c>
      <c r="C2720" s="37" t="s">
        <v>5515</v>
      </c>
      <c r="D2720" s="37" t="s">
        <v>22936</v>
      </c>
      <c r="G2720" s="25" t="s">
        <v>18005</v>
      </c>
    </row>
    <row r="2721" spans="1:11" x14ac:dyDescent="0.2">
      <c r="A2721" s="2">
        <v>10710361</v>
      </c>
      <c r="B2721" s="35" t="s">
        <v>5516</v>
      </c>
      <c r="C2721" s="37" t="s">
        <v>5517</v>
      </c>
      <c r="D2721" s="37" t="s">
        <v>22937</v>
      </c>
      <c r="E2721" s="35" t="s">
        <v>13766</v>
      </c>
      <c r="F2721" s="37">
        <v>539</v>
      </c>
      <c r="G2721" s="25" t="s">
        <v>13866</v>
      </c>
      <c r="H2721" s="23">
        <v>202800</v>
      </c>
      <c r="I2721" s="18" t="s">
        <v>19190</v>
      </c>
      <c r="J2721" s="5" t="s">
        <v>19189</v>
      </c>
      <c r="K2721" s="5" t="s">
        <v>19188</v>
      </c>
    </row>
    <row r="2722" spans="1:11" x14ac:dyDescent="0.2">
      <c r="A2722" s="2">
        <v>10710362</v>
      </c>
      <c r="B2722" s="35" t="s">
        <v>5518</v>
      </c>
      <c r="C2722" s="37" t="s">
        <v>5519</v>
      </c>
      <c r="D2722" s="37" t="s">
        <v>21153</v>
      </c>
      <c r="F2722" s="37">
        <v>6005</v>
      </c>
      <c r="G2722" s="25" t="s">
        <v>13866</v>
      </c>
    </row>
    <row r="2723" spans="1:11" x14ac:dyDescent="0.2">
      <c r="A2723" s="2">
        <v>10710363</v>
      </c>
      <c r="B2723" s="35" t="s">
        <v>5520</v>
      </c>
      <c r="C2723" s="37" t="s">
        <v>5521</v>
      </c>
      <c r="D2723" s="37" t="s">
        <v>22938</v>
      </c>
      <c r="F2723" s="37">
        <v>20</v>
      </c>
      <c r="G2723" s="25" t="s">
        <v>14365</v>
      </c>
    </row>
    <row r="2724" spans="1:11" x14ac:dyDescent="0.2">
      <c r="A2724" s="2">
        <v>10710364</v>
      </c>
      <c r="B2724" s="35" t="s">
        <v>5522</v>
      </c>
      <c r="C2724" s="37" t="s">
        <v>5523</v>
      </c>
      <c r="D2724" s="37" t="s">
        <v>22939</v>
      </c>
      <c r="E2724" s="35" t="s">
        <v>13766</v>
      </c>
      <c r="F2724" s="37">
        <v>50</v>
      </c>
      <c r="G2724" s="25" t="s">
        <v>13863</v>
      </c>
      <c r="H2724" s="23">
        <v>190000</v>
      </c>
      <c r="I2724" s="18" t="s">
        <v>13828</v>
      </c>
      <c r="J2724" s="5" t="s">
        <v>14572</v>
      </c>
      <c r="K2724" s="5" t="s">
        <v>19187</v>
      </c>
    </row>
    <row r="2725" spans="1:11" x14ac:dyDescent="0.2">
      <c r="A2725" s="2">
        <v>10710365</v>
      </c>
      <c r="B2725" s="35" t="s">
        <v>5524</v>
      </c>
      <c r="C2725" s="37" t="s">
        <v>5525</v>
      </c>
      <c r="D2725" s="37" t="s">
        <v>22940</v>
      </c>
      <c r="F2725" s="37">
        <v>500</v>
      </c>
      <c r="G2725" s="25" t="s">
        <v>13866</v>
      </c>
    </row>
    <row r="2726" spans="1:11" x14ac:dyDescent="0.2">
      <c r="A2726" s="2">
        <v>10710366</v>
      </c>
      <c r="B2726" s="35" t="s">
        <v>5526</v>
      </c>
      <c r="C2726" s="37" t="s">
        <v>5527</v>
      </c>
      <c r="D2726" s="37" t="s">
        <v>22941</v>
      </c>
      <c r="F2726" s="37">
        <v>55</v>
      </c>
      <c r="G2726" s="25" t="s">
        <v>18005</v>
      </c>
    </row>
    <row r="2727" spans="1:11" x14ac:dyDescent="0.2">
      <c r="A2727" s="2">
        <v>10710367</v>
      </c>
      <c r="B2727" s="35" t="s">
        <v>5528</v>
      </c>
      <c r="C2727" s="37" t="s">
        <v>5529</v>
      </c>
      <c r="D2727" s="37" t="s">
        <v>22942</v>
      </c>
      <c r="E2727" s="35" t="s">
        <v>13785</v>
      </c>
      <c r="F2727" s="37">
        <v>192</v>
      </c>
      <c r="G2727" s="25" t="s">
        <v>13822</v>
      </c>
      <c r="H2727" s="23">
        <v>190000</v>
      </c>
      <c r="I2727" s="18" t="s">
        <v>19186</v>
      </c>
      <c r="J2727" s="5" t="s">
        <v>147</v>
      </c>
      <c r="K2727" s="5" t="s">
        <v>19185</v>
      </c>
    </row>
    <row r="2728" spans="1:11" x14ac:dyDescent="0.2">
      <c r="A2728" s="2">
        <v>10710368</v>
      </c>
      <c r="B2728" s="35" t="s">
        <v>5530</v>
      </c>
      <c r="C2728" s="37" t="s">
        <v>5531</v>
      </c>
      <c r="D2728" s="37" t="s">
        <v>22943</v>
      </c>
      <c r="F2728" s="37">
        <v>18</v>
      </c>
      <c r="G2728" s="25" t="s">
        <v>18005</v>
      </c>
    </row>
    <row r="2729" spans="1:11" x14ac:dyDescent="0.2">
      <c r="A2729" s="2">
        <v>10710370</v>
      </c>
      <c r="B2729" s="35" t="s">
        <v>5532</v>
      </c>
      <c r="C2729" s="37" t="s">
        <v>5533</v>
      </c>
      <c r="D2729" s="37" t="s">
        <v>22944</v>
      </c>
      <c r="F2729" s="37">
        <v>1996</v>
      </c>
      <c r="G2729" s="25" t="s">
        <v>13931</v>
      </c>
    </row>
    <row r="2730" spans="1:11" x14ac:dyDescent="0.2">
      <c r="A2730" s="2">
        <v>10710371</v>
      </c>
      <c r="B2730" s="35" t="s">
        <v>5534</v>
      </c>
      <c r="C2730" s="37" t="s">
        <v>5535</v>
      </c>
      <c r="D2730" s="37" t="s">
        <v>22945</v>
      </c>
      <c r="E2730" s="35" t="s">
        <v>13766</v>
      </c>
      <c r="F2730" s="37">
        <v>850</v>
      </c>
      <c r="G2730" s="25" t="s">
        <v>13974</v>
      </c>
      <c r="H2730" s="23">
        <v>205500</v>
      </c>
      <c r="J2730" s="5" t="s">
        <v>18382</v>
      </c>
      <c r="K2730" s="5" t="s">
        <v>19184</v>
      </c>
    </row>
    <row r="2731" spans="1:11" x14ac:dyDescent="0.2">
      <c r="A2731" s="2">
        <v>10710372</v>
      </c>
      <c r="B2731" s="35" t="s">
        <v>5536</v>
      </c>
      <c r="C2731" s="37" t="s">
        <v>5537</v>
      </c>
      <c r="D2731" s="37" t="s">
        <v>22946</v>
      </c>
      <c r="F2731" s="37">
        <v>122</v>
      </c>
      <c r="G2731" s="25" t="s">
        <v>18005</v>
      </c>
    </row>
    <row r="2732" spans="1:11" x14ac:dyDescent="0.2">
      <c r="A2732" s="2">
        <v>10710373</v>
      </c>
      <c r="B2732" s="35" t="s">
        <v>5538</v>
      </c>
      <c r="C2732" s="37" t="s">
        <v>5539</v>
      </c>
      <c r="D2732" s="37" t="s">
        <v>22947</v>
      </c>
      <c r="F2732" s="37">
        <v>583</v>
      </c>
      <c r="G2732" s="25" t="s">
        <v>18005</v>
      </c>
    </row>
    <row r="2733" spans="1:11" x14ac:dyDescent="0.2">
      <c r="A2733" s="2">
        <v>10710374</v>
      </c>
      <c r="B2733" s="35" t="s">
        <v>5540</v>
      </c>
      <c r="C2733" s="37" t="s">
        <v>5541</v>
      </c>
      <c r="D2733" s="37" t="s">
        <v>22948</v>
      </c>
      <c r="E2733" s="35" t="s">
        <v>13766</v>
      </c>
      <c r="F2733" s="37">
        <v>170</v>
      </c>
      <c r="G2733" s="25" t="s">
        <v>13820</v>
      </c>
      <c r="H2733" s="23">
        <v>176000</v>
      </c>
      <c r="I2733" s="18" t="s">
        <v>19183</v>
      </c>
      <c r="J2733" s="5" t="s">
        <v>19182</v>
      </c>
      <c r="K2733" s="5" t="s">
        <v>19181</v>
      </c>
    </row>
    <row r="2734" spans="1:11" x14ac:dyDescent="0.2">
      <c r="A2734" s="2">
        <v>10710375</v>
      </c>
      <c r="B2734" s="35" t="s">
        <v>5542</v>
      </c>
      <c r="C2734" s="37" t="s">
        <v>5543</v>
      </c>
      <c r="D2734" s="37" t="s">
        <v>22949</v>
      </c>
      <c r="G2734" s="25" t="s">
        <v>18005</v>
      </c>
    </row>
    <row r="2735" spans="1:11" x14ac:dyDescent="0.2">
      <c r="A2735" s="2">
        <v>10710376</v>
      </c>
      <c r="B2735" s="35" t="s">
        <v>5544</v>
      </c>
      <c r="C2735" s="37" t="s">
        <v>5545</v>
      </c>
      <c r="D2735" s="37" t="s">
        <v>22950</v>
      </c>
      <c r="F2735" s="37">
        <v>450</v>
      </c>
      <c r="G2735" s="25" t="s">
        <v>14338</v>
      </c>
    </row>
    <row r="2736" spans="1:11" x14ac:dyDescent="0.2">
      <c r="A2736" s="2">
        <v>10710377</v>
      </c>
      <c r="B2736" s="35" t="s">
        <v>5546</v>
      </c>
      <c r="C2736" s="37" t="s">
        <v>5547</v>
      </c>
      <c r="D2736" s="37" t="s">
        <v>22951</v>
      </c>
      <c r="F2736" s="37">
        <v>14</v>
      </c>
      <c r="G2736" s="25" t="s">
        <v>18005</v>
      </c>
    </row>
    <row r="2737" spans="1:11" x14ac:dyDescent="0.2">
      <c r="A2737" s="2">
        <v>10710378</v>
      </c>
      <c r="B2737" s="35" t="s">
        <v>5548</v>
      </c>
      <c r="C2737" s="37" t="s">
        <v>5549</v>
      </c>
      <c r="D2737" s="37" t="s">
        <v>22952</v>
      </c>
      <c r="F2737" s="37">
        <v>4417</v>
      </c>
      <c r="G2737" s="25" t="s">
        <v>13822</v>
      </c>
    </row>
    <row r="2738" spans="1:11" x14ac:dyDescent="0.2">
      <c r="A2738" s="2">
        <v>10710379</v>
      </c>
      <c r="B2738" s="35" t="s">
        <v>5550</v>
      </c>
      <c r="C2738" s="37" t="s">
        <v>5551</v>
      </c>
      <c r="D2738" s="37" t="s">
        <v>22953</v>
      </c>
      <c r="F2738" s="37">
        <v>43</v>
      </c>
      <c r="G2738" s="25" t="s">
        <v>13820</v>
      </c>
    </row>
    <row r="2739" spans="1:11" x14ac:dyDescent="0.2">
      <c r="A2739" s="2">
        <v>10710380</v>
      </c>
      <c r="B2739" s="35" t="s">
        <v>5552</v>
      </c>
      <c r="C2739" s="37" t="s">
        <v>5553</v>
      </c>
      <c r="D2739" s="37" t="s">
        <v>21935</v>
      </c>
      <c r="F2739" s="37">
        <v>140</v>
      </c>
      <c r="G2739" s="25" t="s">
        <v>18005</v>
      </c>
    </row>
    <row r="2740" spans="1:11" x14ac:dyDescent="0.2">
      <c r="A2740" s="2">
        <v>10710381</v>
      </c>
      <c r="B2740" s="35" t="s">
        <v>5554</v>
      </c>
      <c r="C2740" s="37" t="s">
        <v>5555</v>
      </c>
      <c r="D2740" s="37" t="s">
        <v>22954</v>
      </c>
      <c r="F2740" s="37">
        <v>140</v>
      </c>
      <c r="G2740" s="25" t="s">
        <v>18005</v>
      </c>
    </row>
    <row r="2741" spans="1:11" x14ac:dyDescent="0.2">
      <c r="A2741" s="2">
        <v>10710382</v>
      </c>
      <c r="B2741" s="35" t="s">
        <v>5556</v>
      </c>
      <c r="C2741" s="37" t="s">
        <v>5557</v>
      </c>
      <c r="D2741" s="37" t="s">
        <v>22955</v>
      </c>
      <c r="E2741" s="35" t="s">
        <v>13766</v>
      </c>
      <c r="F2741" s="37">
        <v>145</v>
      </c>
      <c r="G2741" s="25" t="s">
        <v>13796</v>
      </c>
      <c r="H2741" s="23">
        <v>219650</v>
      </c>
    </row>
    <row r="2742" spans="1:11" x14ac:dyDescent="0.2">
      <c r="A2742" s="2">
        <v>10710383</v>
      </c>
      <c r="B2742" s="35" t="s">
        <v>5558</v>
      </c>
      <c r="C2742" s="37" t="s">
        <v>5559</v>
      </c>
      <c r="D2742" s="37" t="s">
        <v>22956</v>
      </c>
      <c r="F2742" s="37">
        <v>362</v>
      </c>
      <c r="G2742" s="25" t="s">
        <v>18005</v>
      </c>
    </row>
    <row r="2743" spans="1:11" x14ac:dyDescent="0.2">
      <c r="A2743" s="2">
        <v>10710384</v>
      </c>
      <c r="B2743" s="35" t="s">
        <v>5560</v>
      </c>
      <c r="C2743" s="37" t="s">
        <v>5561</v>
      </c>
      <c r="D2743" s="37" t="s">
        <v>22957</v>
      </c>
      <c r="E2743" s="35" t="s">
        <v>13766</v>
      </c>
      <c r="F2743" s="37">
        <v>235</v>
      </c>
      <c r="G2743" s="25" t="s">
        <v>14355</v>
      </c>
      <c r="H2743" s="23">
        <v>193000</v>
      </c>
      <c r="I2743" s="18" t="s">
        <v>19</v>
      </c>
      <c r="J2743" s="5" t="s">
        <v>19043</v>
      </c>
      <c r="K2743" s="5" t="s">
        <v>19180</v>
      </c>
    </row>
    <row r="2744" spans="1:11" x14ac:dyDescent="0.2">
      <c r="A2744" s="2">
        <v>10710385</v>
      </c>
      <c r="B2744" s="35" t="s">
        <v>5562</v>
      </c>
      <c r="C2744" s="37" t="s">
        <v>5563</v>
      </c>
      <c r="D2744" s="37" t="s">
        <v>22958</v>
      </c>
      <c r="F2744" s="37">
        <v>53</v>
      </c>
      <c r="G2744" s="25" t="s">
        <v>18005</v>
      </c>
    </row>
    <row r="2745" spans="1:11" x14ac:dyDescent="0.2">
      <c r="A2745" s="2">
        <v>10710386</v>
      </c>
      <c r="B2745" s="35" t="s">
        <v>5564</v>
      </c>
      <c r="C2745" s="37" t="s">
        <v>5565</v>
      </c>
      <c r="D2745" s="37" t="s">
        <v>20251</v>
      </c>
      <c r="E2745" s="35" t="s">
        <v>13766</v>
      </c>
      <c r="F2745" s="37">
        <v>416</v>
      </c>
      <c r="G2745" s="25" t="s">
        <v>13796</v>
      </c>
      <c r="H2745" s="23">
        <v>72820</v>
      </c>
      <c r="I2745" s="18" t="s">
        <v>19179</v>
      </c>
      <c r="J2745" s="5" t="s">
        <v>15693</v>
      </c>
      <c r="K2745" s="5" t="s">
        <v>17375</v>
      </c>
    </row>
    <row r="2746" spans="1:11" x14ac:dyDescent="0.2">
      <c r="A2746" s="2">
        <v>10710387</v>
      </c>
      <c r="B2746" s="35" t="s">
        <v>5566</v>
      </c>
      <c r="C2746" s="37" t="s">
        <v>5567</v>
      </c>
      <c r="D2746" s="37" t="s">
        <v>22959</v>
      </c>
      <c r="F2746" s="37">
        <v>69</v>
      </c>
      <c r="G2746" s="25" t="s">
        <v>13866</v>
      </c>
    </row>
    <row r="2747" spans="1:11" x14ac:dyDescent="0.2">
      <c r="A2747" s="2">
        <v>10710388</v>
      </c>
      <c r="B2747" s="35" t="s">
        <v>5568</v>
      </c>
      <c r="C2747" s="37" t="s">
        <v>5569</v>
      </c>
      <c r="D2747" s="37" t="s">
        <v>22960</v>
      </c>
      <c r="F2747" s="37">
        <v>25</v>
      </c>
      <c r="G2747" s="25" t="s">
        <v>13820</v>
      </c>
    </row>
    <row r="2748" spans="1:11" x14ac:dyDescent="0.2">
      <c r="A2748" s="2">
        <v>10710389</v>
      </c>
      <c r="B2748" s="35" t="s">
        <v>5570</v>
      </c>
      <c r="C2748" s="37" t="s">
        <v>5571</v>
      </c>
      <c r="D2748" s="37" t="s">
        <v>22961</v>
      </c>
      <c r="F2748" s="37">
        <v>26</v>
      </c>
      <c r="G2748" s="25" t="s">
        <v>13866</v>
      </c>
    </row>
    <row r="2749" spans="1:11" x14ac:dyDescent="0.2">
      <c r="A2749" s="2">
        <v>10710390</v>
      </c>
      <c r="B2749" s="35" t="s">
        <v>5572</v>
      </c>
      <c r="C2749" s="37" t="s">
        <v>5573</v>
      </c>
      <c r="D2749" s="37" t="s">
        <v>22962</v>
      </c>
      <c r="E2749" s="35" t="s">
        <v>13766</v>
      </c>
      <c r="F2749" s="37">
        <v>56</v>
      </c>
      <c r="G2749" s="25" t="s">
        <v>13820</v>
      </c>
      <c r="H2749" s="23">
        <v>205000</v>
      </c>
      <c r="I2749" s="18" t="s">
        <v>19178</v>
      </c>
      <c r="J2749" s="5" t="s">
        <v>13900</v>
      </c>
      <c r="K2749" s="5" t="s">
        <v>19177</v>
      </c>
    </row>
    <row r="2750" spans="1:11" x14ac:dyDescent="0.2">
      <c r="A2750" s="2">
        <v>10710391</v>
      </c>
      <c r="B2750" s="35" t="s">
        <v>5574</v>
      </c>
      <c r="C2750" s="37" t="s">
        <v>5575</v>
      </c>
      <c r="D2750" s="37" t="s">
        <v>22963</v>
      </c>
      <c r="G2750" s="25" t="s">
        <v>18005</v>
      </c>
    </row>
    <row r="2751" spans="1:11" x14ac:dyDescent="0.2">
      <c r="A2751" s="2">
        <v>10710392</v>
      </c>
      <c r="B2751" s="35" t="s">
        <v>5576</v>
      </c>
      <c r="C2751" s="37" t="s">
        <v>5577</v>
      </c>
      <c r="D2751" s="37" t="s">
        <v>22964</v>
      </c>
      <c r="F2751" s="37">
        <v>40</v>
      </c>
      <c r="G2751" s="25" t="s">
        <v>18005</v>
      </c>
    </row>
    <row r="2752" spans="1:11" x14ac:dyDescent="0.2">
      <c r="A2752" s="2">
        <v>10710393</v>
      </c>
      <c r="B2752" s="35" t="s">
        <v>5578</v>
      </c>
      <c r="C2752" s="37" t="s">
        <v>5579</v>
      </c>
      <c r="D2752" s="37" t="s">
        <v>22965</v>
      </c>
      <c r="E2752" s="35" t="s">
        <v>13785</v>
      </c>
      <c r="F2752" s="37">
        <v>175</v>
      </c>
      <c r="G2752" s="25" t="s">
        <v>13820</v>
      </c>
      <c r="H2752" s="23">
        <v>190000</v>
      </c>
      <c r="J2752" s="5" t="s">
        <v>13905</v>
      </c>
      <c r="K2752" s="5" t="s">
        <v>19176</v>
      </c>
    </row>
    <row r="2753" spans="1:11" x14ac:dyDescent="0.2">
      <c r="A2753" s="2">
        <v>10710394</v>
      </c>
      <c r="B2753" s="35" t="s">
        <v>5580</v>
      </c>
      <c r="C2753" s="37" t="s">
        <v>5581</v>
      </c>
      <c r="D2753" s="37" t="s">
        <v>22966</v>
      </c>
      <c r="F2753" s="37">
        <v>203</v>
      </c>
      <c r="G2753" s="25" t="s">
        <v>13820</v>
      </c>
    </row>
    <row r="2754" spans="1:11" x14ac:dyDescent="0.2">
      <c r="A2754" s="2">
        <v>10710395</v>
      </c>
      <c r="B2754" s="35" t="s">
        <v>5582</v>
      </c>
      <c r="C2754" s="37" t="s">
        <v>5583</v>
      </c>
      <c r="D2754" s="37" t="s">
        <v>22967</v>
      </c>
      <c r="F2754" s="37">
        <v>97</v>
      </c>
      <c r="G2754" s="25" t="s">
        <v>18005</v>
      </c>
    </row>
    <row r="2755" spans="1:11" x14ac:dyDescent="0.2">
      <c r="A2755" s="2">
        <v>10710396</v>
      </c>
      <c r="B2755" s="35" t="s">
        <v>5584</v>
      </c>
      <c r="C2755" s="37" t="s">
        <v>5585</v>
      </c>
      <c r="D2755" s="37" t="s">
        <v>22968</v>
      </c>
      <c r="F2755" s="37">
        <v>123</v>
      </c>
      <c r="G2755" s="25" t="s">
        <v>13834</v>
      </c>
    </row>
    <row r="2756" spans="1:11" x14ac:dyDescent="0.2">
      <c r="A2756" s="2">
        <v>10710397</v>
      </c>
      <c r="B2756" s="35" t="s">
        <v>5586</v>
      </c>
      <c r="C2756" s="37" t="s">
        <v>5587</v>
      </c>
      <c r="D2756" s="37" t="s">
        <v>22969</v>
      </c>
      <c r="F2756" s="37">
        <v>107</v>
      </c>
      <c r="G2756" s="25" t="s">
        <v>13866</v>
      </c>
    </row>
    <row r="2757" spans="1:11" x14ac:dyDescent="0.2">
      <c r="A2757" s="2">
        <v>10710398</v>
      </c>
      <c r="B2757" s="35" t="s">
        <v>5588</v>
      </c>
      <c r="C2757" s="37" t="s">
        <v>5589</v>
      </c>
      <c r="D2757" s="37" t="s">
        <v>22970</v>
      </c>
      <c r="F2757" s="37">
        <v>97</v>
      </c>
      <c r="G2757" s="25" t="s">
        <v>14325</v>
      </c>
    </row>
    <row r="2758" spans="1:11" x14ac:dyDescent="0.2">
      <c r="A2758" s="2">
        <v>10710399</v>
      </c>
      <c r="B2758" s="35" t="s">
        <v>5590</v>
      </c>
      <c r="C2758" s="37" t="s">
        <v>5591</v>
      </c>
      <c r="D2758" s="37" t="s">
        <v>22971</v>
      </c>
      <c r="F2758" s="37">
        <v>230</v>
      </c>
      <c r="G2758" s="25" t="s">
        <v>18005</v>
      </c>
    </row>
    <row r="2759" spans="1:11" x14ac:dyDescent="0.2">
      <c r="A2759" s="2">
        <v>10710400</v>
      </c>
      <c r="B2759" s="35" t="s">
        <v>70</v>
      </c>
      <c r="C2759" s="37" t="s">
        <v>5592</v>
      </c>
      <c r="D2759" s="37" t="s">
        <v>22972</v>
      </c>
      <c r="E2759" s="35" t="s">
        <v>13766</v>
      </c>
      <c r="F2759" s="37">
        <v>980</v>
      </c>
      <c r="G2759" s="25" t="s">
        <v>13800</v>
      </c>
      <c r="H2759" s="23">
        <v>208000</v>
      </c>
      <c r="I2759" s="18" t="s">
        <v>19175</v>
      </c>
      <c r="J2759" s="5" t="s">
        <v>19174</v>
      </c>
      <c r="K2759" s="5" t="s">
        <v>19173</v>
      </c>
    </row>
    <row r="2760" spans="1:11" x14ac:dyDescent="0.2">
      <c r="A2760" s="2">
        <v>10710401</v>
      </c>
      <c r="B2760" s="35" t="s">
        <v>5593</v>
      </c>
      <c r="C2760" s="37" t="s">
        <v>5594</v>
      </c>
      <c r="D2760" s="37" t="s">
        <v>22973</v>
      </c>
      <c r="F2760" s="37">
        <v>67</v>
      </c>
      <c r="G2760" s="25" t="s">
        <v>13820</v>
      </c>
    </row>
    <row r="2761" spans="1:11" x14ac:dyDescent="0.2">
      <c r="A2761" s="2">
        <v>10710402</v>
      </c>
      <c r="B2761" s="35" t="s">
        <v>5595</v>
      </c>
      <c r="C2761" s="37" t="s">
        <v>5596</v>
      </c>
      <c r="D2761" s="37" t="s">
        <v>22974</v>
      </c>
      <c r="E2761" s="35" t="s">
        <v>13766</v>
      </c>
      <c r="F2761" s="37">
        <v>105</v>
      </c>
      <c r="G2761" s="25" t="s">
        <v>13820</v>
      </c>
      <c r="H2761" s="23">
        <v>205000</v>
      </c>
      <c r="J2761" s="5" t="s">
        <v>17429</v>
      </c>
      <c r="K2761" s="5" t="s">
        <v>19172</v>
      </c>
    </row>
    <row r="2762" spans="1:11" x14ac:dyDescent="0.2">
      <c r="A2762" s="2">
        <v>10710403</v>
      </c>
      <c r="B2762" s="35" t="s">
        <v>5597</v>
      </c>
      <c r="C2762" s="37" t="s">
        <v>5598</v>
      </c>
      <c r="D2762" s="37" t="s">
        <v>22975</v>
      </c>
      <c r="F2762" s="37">
        <v>70</v>
      </c>
      <c r="G2762" s="25" t="s">
        <v>13820</v>
      </c>
    </row>
    <row r="2763" spans="1:11" x14ac:dyDescent="0.2">
      <c r="A2763" s="2">
        <v>10710404</v>
      </c>
      <c r="B2763" s="35" t="s">
        <v>5599</v>
      </c>
      <c r="C2763" s="37" t="s">
        <v>5600</v>
      </c>
      <c r="D2763" s="37" t="s">
        <v>22976</v>
      </c>
      <c r="F2763" s="37">
        <v>6</v>
      </c>
      <c r="G2763" s="25" t="s">
        <v>18005</v>
      </c>
    </row>
    <row r="2764" spans="1:11" x14ac:dyDescent="0.2">
      <c r="A2764" s="2">
        <v>10710405</v>
      </c>
      <c r="B2764" s="35" t="s">
        <v>5601</v>
      </c>
      <c r="C2764" s="37" t="s">
        <v>5602</v>
      </c>
      <c r="D2764" s="37" t="s">
        <v>22977</v>
      </c>
      <c r="F2764" s="37">
        <v>16</v>
      </c>
      <c r="G2764" s="25" t="s">
        <v>18005</v>
      </c>
    </row>
    <row r="2765" spans="1:11" x14ac:dyDescent="0.2">
      <c r="A2765" s="2">
        <v>10710406</v>
      </c>
      <c r="B2765" s="35" t="s">
        <v>5603</v>
      </c>
      <c r="C2765" s="37" t="s">
        <v>5604</v>
      </c>
      <c r="D2765" s="37" t="s">
        <v>22978</v>
      </c>
      <c r="F2765" s="37">
        <v>30</v>
      </c>
      <c r="G2765" s="25" t="s">
        <v>18005</v>
      </c>
    </row>
    <row r="2766" spans="1:11" x14ac:dyDescent="0.2">
      <c r="A2766" s="2">
        <v>10710407</v>
      </c>
      <c r="B2766" s="35" t="s">
        <v>5605</v>
      </c>
      <c r="C2766" s="37" t="s">
        <v>5606</v>
      </c>
      <c r="D2766" s="37" t="s">
        <v>22979</v>
      </c>
      <c r="F2766" s="37">
        <v>2633</v>
      </c>
      <c r="G2766" s="25" t="s">
        <v>18005</v>
      </c>
    </row>
    <row r="2767" spans="1:11" x14ac:dyDescent="0.2">
      <c r="A2767" s="2">
        <v>10710408</v>
      </c>
      <c r="B2767" s="35" t="s">
        <v>5607</v>
      </c>
      <c r="C2767" s="37" t="s">
        <v>5608</v>
      </c>
      <c r="D2767" s="37" t="s">
        <v>22980</v>
      </c>
      <c r="E2767" s="35" t="s">
        <v>13785</v>
      </c>
      <c r="F2767" s="37">
        <v>822</v>
      </c>
      <c r="G2767" s="25" t="s">
        <v>13866</v>
      </c>
      <c r="H2767" s="23">
        <v>204000</v>
      </c>
      <c r="I2767" s="18" t="s">
        <v>19171</v>
      </c>
      <c r="J2767" s="5" t="s">
        <v>13772</v>
      </c>
      <c r="K2767" s="5" t="s">
        <v>19170</v>
      </c>
    </row>
    <row r="2768" spans="1:11" x14ac:dyDescent="0.2">
      <c r="A2768" s="2">
        <v>10710409</v>
      </c>
      <c r="B2768" s="35" t="s">
        <v>5609</v>
      </c>
      <c r="C2768" s="37" t="s">
        <v>5610</v>
      </c>
      <c r="D2768" s="37" t="s">
        <v>22981</v>
      </c>
      <c r="F2768" s="37">
        <v>94</v>
      </c>
      <c r="G2768" s="25" t="s">
        <v>14355</v>
      </c>
    </row>
    <row r="2769" spans="1:7" x14ac:dyDescent="0.2">
      <c r="A2769" s="2">
        <v>10710410</v>
      </c>
      <c r="B2769" s="35" t="s">
        <v>5611</v>
      </c>
      <c r="C2769" s="37" t="s">
        <v>5612</v>
      </c>
      <c r="D2769" s="37" t="s">
        <v>22982</v>
      </c>
      <c r="F2769" s="37">
        <v>181</v>
      </c>
      <c r="G2769" s="25" t="s">
        <v>18005</v>
      </c>
    </row>
    <row r="2770" spans="1:7" x14ac:dyDescent="0.2">
      <c r="A2770" s="2">
        <v>10710411</v>
      </c>
      <c r="B2770" s="35" t="s">
        <v>5613</v>
      </c>
      <c r="C2770" s="37" t="s">
        <v>5614</v>
      </c>
      <c r="D2770" s="37" t="s">
        <v>22983</v>
      </c>
      <c r="F2770" s="37">
        <v>89</v>
      </c>
      <c r="G2770" s="25" t="s">
        <v>13796</v>
      </c>
    </row>
    <row r="2771" spans="1:7" x14ac:dyDescent="0.2">
      <c r="A2771" s="2">
        <v>10710413</v>
      </c>
      <c r="B2771" s="35" t="s">
        <v>5615</v>
      </c>
      <c r="C2771" s="37" t="s">
        <v>5616</v>
      </c>
      <c r="D2771" s="37" t="s">
        <v>22984</v>
      </c>
      <c r="F2771" s="37">
        <v>71</v>
      </c>
      <c r="G2771" s="25" t="s">
        <v>14325</v>
      </c>
    </row>
    <row r="2772" spans="1:7" x14ac:dyDescent="0.2">
      <c r="A2772" s="2">
        <v>10710414</v>
      </c>
      <c r="B2772" s="35" t="s">
        <v>5617</v>
      </c>
      <c r="C2772" s="37" t="s">
        <v>5618</v>
      </c>
      <c r="D2772" s="37" t="s">
        <v>22985</v>
      </c>
      <c r="F2772" s="37">
        <v>300</v>
      </c>
      <c r="G2772" s="25" t="s">
        <v>14338</v>
      </c>
    </row>
    <row r="2773" spans="1:7" x14ac:dyDescent="0.2">
      <c r="A2773" s="2">
        <v>10710415</v>
      </c>
      <c r="B2773" s="35" t="s">
        <v>5619</v>
      </c>
      <c r="C2773" s="37" t="s">
        <v>5620</v>
      </c>
      <c r="D2773" s="37" t="s">
        <v>22986</v>
      </c>
      <c r="F2773" s="37">
        <v>90</v>
      </c>
      <c r="G2773" s="25" t="s">
        <v>13866</v>
      </c>
    </row>
    <row r="2774" spans="1:7" x14ac:dyDescent="0.2">
      <c r="A2774" s="2">
        <v>10710416</v>
      </c>
      <c r="B2774" s="35" t="s">
        <v>5621</v>
      </c>
      <c r="C2774" s="37" t="s">
        <v>5622</v>
      </c>
      <c r="D2774" s="37" t="s">
        <v>22987</v>
      </c>
      <c r="F2774" s="37">
        <v>123</v>
      </c>
      <c r="G2774" s="25" t="s">
        <v>13834</v>
      </c>
    </row>
    <row r="2775" spans="1:7" x14ac:dyDescent="0.2">
      <c r="A2775" s="2">
        <v>10710417</v>
      </c>
      <c r="B2775" s="35" t="s">
        <v>5623</v>
      </c>
      <c r="C2775" s="37" t="s">
        <v>5624</v>
      </c>
      <c r="D2775" s="37" t="s">
        <v>22988</v>
      </c>
      <c r="F2775" s="37">
        <v>22</v>
      </c>
      <c r="G2775" s="25" t="s">
        <v>18005</v>
      </c>
    </row>
    <row r="2776" spans="1:7" x14ac:dyDescent="0.2">
      <c r="A2776" s="2">
        <v>10710418</v>
      </c>
      <c r="B2776" s="35" t="s">
        <v>5625</v>
      </c>
      <c r="C2776" s="37" t="s">
        <v>5626</v>
      </c>
      <c r="D2776" s="37" t="s">
        <v>22989</v>
      </c>
      <c r="F2776" s="37">
        <v>42</v>
      </c>
      <c r="G2776" s="25" t="s">
        <v>18005</v>
      </c>
    </row>
    <row r="2777" spans="1:7" x14ac:dyDescent="0.2">
      <c r="A2777" s="2">
        <v>10710419</v>
      </c>
      <c r="B2777" s="35" t="s">
        <v>5627</v>
      </c>
      <c r="C2777" s="37" t="s">
        <v>5628</v>
      </c>
      <c r="D2777" s="37" t="s">
        <v>32327</v>
      </c>
      <c r="F2777" s="37">
        <v>1040</v>
      </c>
      <c r="G2777" s="25" t="s">
        <v>13820</v>
      </c>
    </row>
    <row r="2778" spans="1:7" x14ac:dyDescent="0.2">
      <c r="A2778" s="2">
        <v>10710420</v>
      </c>
      <c r="B2778" s="35" t="s">
        <v>5629</v>
      </c>
      <c r="C2778" s="37" t="s">
        <v>5630</v>
      </c>
      <c r="D2778" s="37" t="s">
        <v>22990</v>
      </c>
      <c r="F2778" s="37">
        <v>84</v>
      </c>
      <c r="G2778" s="25" t="s">
        <v>18005</v>
      </c>
    </row>
    <row r="2779" spans="1:7" x14ac:dyDescent="0.2">
      <c r="A2779" s="2">
        <v>10710421</v>
      </c>
      <c r="B2779" s="35" t="s">
        <v>5631</v>
      </c>
      <c r="C2779" s="37" t="s">
        <v>5632</v>
      </c>
      <c r="D2779" s="37" t="s">
        <v>22991</v>
      </c>
      <c r="F2779" s="37">
        <v>24</v>
      </c>
      <c r="G2779" s="25" t="s">
        <v>13800</v>
      </c>
    </row>
    <row r="2780" spans="1:7" x14ac:dyDescent="0.2">
      <c r="A2780" s="2">
        <v>10710422</v>
      </c>
      <c r="B2780" s="35" t="s">
        <v>5633</v>
      </c>
      <c r="C2780" s="37" t="s">
        <v>5634</v>
      </c>
      <c r="D2780" s="37" t="s">
        <v>22992</v>
      </c>
      <c r="F2780" s="37">
        <v>94</v>
      </c>
      <c r="G2780" s="25" t="s">
        <v>13974</v>
      </c>
    </row>
    <row r="2781" spans="1:7" x14ac:dyDescent="0.2">
      <c r="A2781" s="2">
        <v>10710423</v>
      </c>
      <c r="B2781" s="35" t="s">
        <v>5635</v>
      </c>
      <c r="C2781" s="37" t="s">
        <v>5636</v>
      </c>
      <c r="D2781" s="37" t="s">
        <v>22993</v>
      </c>
      <c r="F2781" s="37">
        <v>145</v>
      </c>
      <c r="G2781" s="25" t="s">
        <v>13834</v>
      </c>
    </row>
    <row r="2782" spans="1:7" x14ac:dyDescent="0.2">
      <c r="A2782" s="2">
        <v>10710424</v>
      </c>
      <c r="B2782" s="35" t="s">
        <v>5637</v>
      </c>
      <c r="C2782" s="37" t="s">
        <v>5638</v>
      </c>
      <c r="D2782" s="37" t="s">
        <v>22994</v>
      </c>
      <c r="F2782" s="37">
        <v>500</v>
      </c>
      <c r="G2782" s="25" t="s">
        <v>13866</v>
      </c>
    </row>
    <row r="2783" spans="1:7" x14ac:dyDescent="0.2">
      <c r="A2783" s="2">
        <v>10710425</v>
      </c>
      <c r="B2783" s="35" t="s">
        <v>5639</v>
      </c>
      <c r="C2783" s="37" t="s">
        <v>5640</v>
      </c>
      <c r="D2783" s="37" t="s">
        <v>22995</v>
      </c>
      <c r="F2783" s="37">
        <v>21</v>
      </c>
      <c r="G2783" s="25" t="s">
        <v>13866</v>
      </c>
    </row>
    <row r="2784" spans="1:7" x14ac:dyDescent="0.2">
      <c r="A2784" s="2">
        <v>10710426</v>
      </c>
      <c r="B2784" s="35" t="s">
        <v>5641</v>
      </c>
      <c r="C2784" s="37" t="s">
        <v>5642</v>
      </c>
      <c r="D2784" s="37" t="s">
        <v>22996</v>
      </c>
      <c r="F2784" s="37">
        <v>130</v>
      </c>
      <c r="G2784" s="25" t="s">
        <v>18005</v>
      </c>
    </row>
    <row r="2785" spans="1:7" x14ac:dyDescent="0.2">
      <c r="A2785" s="2">
        <v>10710427</v>
      </c>
      <c r="B2785" s="35" t="s">
        <v>5643</v>
      </c>
      <c r="C2785" s="37" t="s">
        <v>5644</v>
      </c>
      <c r="D2785" s="37" t="s">
        <v>22997</v>
      </c>
      <c r="F2785" s="37">
        <v>120</v>
      </c>
      <c r="G2785" s="25" t="s">
        <v>18005</v>
      </c>
    </row>
    <row r="2786" spans="1:7" x14ac:dyDescent="0.2">
      <c r="A2786" s="2">
        <v>10710428</v>
      </c>
      <c r="B2786" s="35" t="s">
        <v>5645</v>
      </c>
      <c r="C2786" s="37" t="s">
        <v>5646</v>
      </c>
      <c r="D2786" s="37" t="s">
        <v>22998</v>
      </c>
      <c r="F2786" s="37">
        <v>0</v>
      </c>
      <c r="G2786" s="25" t="s">
        <v>13820</v>
      </c>
    </row>
    <row r="2787" spans="1:7" x14ac:dyDescent="0.2">
      <c r="A2787" s="2">
        <v>10710429</v>
      </c>
      <c r="B2787" s="35" t="s">
        <v>5647</v>
      </c>
      <c r="C2787" s="37" t="s">
        <v>5648</v>
      </c>
      <c r="D2787" s="37" t="s">
        <v>22999</v>
      </c>
      <c r="F2787" s="37">
        <v>938</v>
      </c>
      <c r="G2787" s="25" t="s">
        <v>18005</v>
      </c>
    </row>
    <row r="2788" spans="1:7" x14ac:dyDescent="0.2">
      <c r="A2788" s="2">
        <v>10710430</v>
      </c>
      <c r="B2788" s="35" t="s">
        <v>5649</v>
      </c>
      <c r="C2788" s="37" t="s">
        <v>5650</v>
      </c>
      <c r="D2788" s="37" t="s">
        <v>23000</v>
      </c>
      <c r="F2788" s="37">
        <v>38</v>
      </c>
      <c r="G2788" s="25" t="s">
        <v>13820</v>
      </c>
    </row>
    <row r="2789" spans="1:7" x14ac:dyDescent="0.2">
      <c r="A2789" s="2">
        <v>10710431</v>
      </c>
      <c r="B2789" s="35" t="s">
        <v>5651</v>
      </c>
      <c r="C2789" s="37" t="s">
        <v>5652</v>
      </c>
      <c r="D2789" s="37" t="s">
        <v>23001</v>
      </c>
      <c r="F2789" s="37">
        <v>84</v>
      </c>
      <c r="G2789" s="25" t="s">
        <v>18005</v>
      </c>
    </row>
    <row r="2790" spans="1:7" x14ac:dyDescent="0.2">
      <c r="A2790" s="2">
        <v>10710432</v>
      </c>
      <c r="B2790" s="35" t="s">
        <v>5653</v>
      </c>
      <c r="C2790" s="37" t="s">
        <v>5654</v>
      </c>
      <c r="D2790" s="37" t="s">
        <v>23002</v>
      </c>
      <c r="F2790" s="37">
        <v>105</v>
      </c>
      <c r="G2790" s="25" t="s">
        <v>13803</v>
      </c>
    </row>
    <row r="2791" spans="1:7" x14ac:dyDescent="0.2">
      <c r="A2791" s="2">
        <v>10710433</v>
      </c>
      <c r="B2791" s="35" t="s">
        <v>5655</v>
      </c>
      <c r="C2791" s="37" t="s">
        <v>5656</v>
      </c>
      <c r="D2791" s="37" t="s">
        <v>23003</v>
      </c>
      <c r="G2791" s="25" t="s">
        <v>18005</v>
      </c>
    </row>
    <row r="2792" spans="1:7" x14ac:dyDescent="0.2">
      <c r="A2792" s="2">
        <v>10710434</v>
      </c>
      <c r="B2792" s="35" t="s">
        <v>5657</v>
      </c>
      <c r="C2792" s="37" t="s">
        <v>5658</v>
      </c>
      <c r="D2792" s="37" t="s">
        <v>23004</v>
      </c>
      <c r="F2792" s="37">
        <v>50</v>
      </c>
      <c r="G2792" s="25" t="s">
        <v>13796</v>
      </c>
    </row>
    <row r="2793" spans="1:7" x14ac:dyDescent="0.2">
      <c r="A2793" s="2">
        <v>10710435</v>
      </c>
      <c r="B2793" s="35" t="s">
        <v>5659</v>
      </c>
      <c r="C2793" s="37" t="s">
        <v>5660</v>
      </c>
      <c r="D2793" s="37" t="s">
        <v>23005</v>
      </c>
      <c r="F2793" s="37">
        <v>100</v>
      </c>
      <c r="G2793" s="25" t="s">
        <v>13796</v>
      </c>
    </row>
    <row r="2794" spans="1:7" x14ac:dyDescent="0.2">
      <c r="A2794" s="2">
        <v>10710436</v>
      </c>
      <c r="B2794" s="35" t="s">
        <v>5661</v>
      </c>
      <c r="C2794" s="37" t="s">
        <v>5662</v>
      </c>
      <c r="D2794" s="37" t="s">
        <v>23006</v>
      </c>
      <c r="F2794" s="37">
        <v>84</v>
      </c>
      <c r="G2794" s="25" t="s">
        <v>18005</v>
      </c>
    </row>
    <row r="2795" spans="1:7" x14ac:dyDescent="0.2">
      <c r="A2795" s="2">
        <v>10710437</v>
      </c>
      <c r="B2795" s="35" t="s">
        <v>5663</v>
      </c>
      <c r="C2795" s="37" t="s">
        <v>5664</v>
      </c>
      <c r="D2795" s="37" t="s">
        <v>23007</v>
      </c>
      <c r="F2795" s="37">
        <v>567</v>
      </c>
      <c r="G2795" s="25" t="s">
        <v>13834</v>
      </c>
    </row>
    <row r="2796" spans="1:7" x14ac:dyDescent="0.2">
      <c r="A2796" s="2">
        <v>10710438</v>
      </c>
      <c r="B2796" s="35" t="s">
        <v>5665</v>
      </c>
      <c r="C2796" s="37" t="s">
        <v>5666</v>
      </c>
      <c r="D2796" s="37" t="s">
        <v>23008</v>
      </c>
      <c r="F2796" s="37">
        <v>58</v>
      </c>
      <c r="G2796" s="25" t="s">
        <v>13834</v>
      </c>
    </row>
    <row r="2797" spans="1:7" x14ac:dyDescent="0.2">
      <c r="A2797" s="2">
        <v>10710439</v>
      </c>
      <c r="B2797" s="35" t="s">
        <v>5667</v>
      </c>
      <c r="C2797" s="37" t="s">
        <v>5668</v>
      </c>
      <c r="D2797" s="37" t="s">
        <v>23009</v>
      </c>
      <c r="F2797" s="37">
        <v>10</v>
      </c>
      <c r="G2797" s="25" t="s">
        <v>13796</v>
      </c>
    </row>
    <row r="2798" spans="1:7" x14ac:dyDescent="0.2">
      <c r="A2798" s="2">
        <v>10710440</v>
      </c>
      <c r="B2798" s="35" t="s">
        <v>5669</v>
      </c>
      <c r="C2798" s="37" t="s">
        <v>5670</v>
      </c>
      <c r="D2798" s="37" t="s">
        <v>23010</v>
      </c>
      <c r="F2798" s="37">
        <v>30</v>
      </c>
      <c r="G2798" s="25" t="s">
        <v>18005</v>
      </c>
    </row>
    <row r="2799" spans="1:7" x14ac:dyDescent="0.2">
      <c r="A2799" s="2">
        <v>10710441</v>
      </c>
      <c r="B2799" s="35" t="s">
        <v>23011</v>
      </c>
      <c r="C2799" s="37" t="s">
        <v>23012</v>
      </c>
      <c r="D2799" s="37" t="s">
        <v>23013</v>
      </c>
      <c r="F2799" s="37">
        <v>50</v>
      </c>
      <c r="G2799" s="25" t="s">
        <v>13800</v>
      </c>
    </row>
    <row r="2800" spans="1:7" x14ac:dyDescent="0.2">
      <c r="A2800" s="2">
        <v>10710445</v>
      </c>
      <c r="B2800" s="35" t="s">
        <v>23014</v>
      </c>
      <c r="C2800" s="37" t="s">
        <v>23015</v>
      </c>
      <c r="D2800" s="37" t="s">
        <v>23016</v>
      </c>
      <c r="F2800" s="37">
        <v>60</v>
      </c>
      <c r="G2800" s="25" t="s">
        <v>13803</v>
      </c>
    </row>
    <row r="2801" spans="1:11" x14ac:dyDescent="0.2">
      <c r="A2801" s="2">
        <v>10710446</v>
      </c>
      <c r="B2801" s="35" t="s">
        <v>5671</v>
      </c>
      <c r="C2801" s="37" t="s">
        <v>5672</v>
      </c>
      <c r="D2801" s="37" t="s">
        <v>23017</v>
      </c>
      <c r="E2801" s="35" t="s">
        <v>13766</v>
      </c>
      <c r="F2801" s="37">
        <v>55</v>
      </c>
      <c r="G2801" s="25" t="s">
        <v>14380</v>
      </c>
      <c r="H2801" s="23">
        <v>160000</v>
      </c>
      <c r="I2801" s="18" t="s">
        <v>19169</v>
      </c>
      <c r="J2801" s="5" t="s">
        <v>13900</v>
      </c>
      <c r="K2801" s="5" t="s">
        <v>19168</v>
      </c>
    </row>
    <row r="2802" spans="1:11" x14ac:dyDescent="0.2">
      <c r="A2802" s="2">
        <v>10710447</v>
      </c>
      <c r="B2802" s="35" t="s">
        <v>23018</v>
      </c>
      <c r="C2802" s="37" t="s">
        <v>23019</v>
      </c>
      <c r="D2802" s="37" t="s">
        <v>23020</v>
      </c>
      <c r="F2802" s="37">
        <v>78</v>
      </c>
      <c r="G2802" s="25" t="s">
        <v>13866</v>
      </c>
    </row>
    <row r="2803" spans="1:11" x14ac:dyDescent="0.2">
      <c r="A2803" s="2">
        <v>10710448</v>
      </c>
      <c r="B2803" s="35" t="s">
        <v>23021</v>
      </c>
      <c r="C2803" s="37" t="s">
        <v>23022</v>
      </c>
      <c r="D2803" s="37" t="s">
        <v>23023</v>
      </c>
      <c r="F2803" s="37">
        <v>30</v>
      </c>
      <c r="G2803" s="25" t="s">
        <v>13866</v>
      </c>
    </row>
    <row r="2804" spans="1:11" x14ac:dyDescent="0.2">
      <c r="A2804" s="2">
        <v>10710449</v>
      </c>
      <c r="B2804" s="35" t="s">
        <v>23024</v>
      </c>
      <c r="C2804" s="37" t="s">
        <v>23025</v>
      </c>
      <c r="D2804" s="37" t="s">
        <v>23026</v>
      </c>
      <c r="F2804" s="37">
        <v>100</v>
      </c>
      <c r="G2804" s="25" t="s">
        <v>13820</v>
      </c>
    </row>
    <row r="2805" spans="1:11" x14ac:dyDescent="0.2">
      <c r="A2805" s="2">
        <v>10710450</v>
      </c>
      <c r="B2805" s="35" t="s">
        <v>23027</v>
      </c>
      <c r="C2805" s="37" t="s">
        <v>23028</v>
      </c>
      <c r="D2805" s="37" t="s">
        <v>23029</v>
      </c>
      <c r="F2805" s="37">
        <v>50</v>
      </c>
      <c r="G2805" s="25" t="s">
        <v>13820</v>
      </c>
    </row>
    <row r="2806" spans="1:11" x14ac:dyDescent="0.2">
      <c r="A2806" s="2">
        <v>10710451</v>
      </c>
      <c r="B2806" s="35" t="s">
        <v>23030</v>
      </c>
      <c r="C2806" s="37" t="s">
        <v>23031</v>
      </c>
      <c r="D2806" s="37" t="s">
        <v>23032</v>
      </c>
      <c r="F2806" s="37">
        <v>146</v>
      </c>
      <c r="G2806" s="25" t="s">
        <v>13863</v>
      </c>
    </row>
    <row r="2807" spans="1:11" x14ac:dyDescent="0.2">
      <c r="A2807" s="2">
        <v>10710452</v>
      </c>
      <c r="B2807" s="35" t="s">
        <v>23033</v>
      </c>
      <c r="C2807" s="37" t="s">
        <v>23034</v>
      </c>
      <c r="D2807" s="37" t="s">
        <v>23035</v>
      </c>
      <c r="F2807" s="37">
        <v>1408</v>
      </c>
      <c r="G2807" s="25" t="s">
        <v>13822</v>
      </c>
    </row>
    <row r="2808" spans="1:11" x14ac:dyDescent="0.2">
      <c r="A2808" s="2">
        <v>10710453</v>
      </c>
      <c r="B2808" s="35" t="s">
        <v>23036</v>
      </c>
      <c r="C2808" s="37" t="s">
        <v>23037</v>
      </c>
      <c r="D2808" s="37" t="s">
        <v>23038</v>
      </c>
      <c r="F2808" s="37">
        <v>278</v>
      </c>
      <c r="G2808" s="25" t="s">
        <v>13866</v>
      </c>
    </row>
    <row r="2809" spans="1:11" x14ac:dyDescent="0.2">
      <c r="A2809" s="2">
        <v>10710454</v>
      </c>
      <c r="B2809" s="35" t="s">
        <v>23039</v>
      </c>
      <c r="C2809" s="37" t="s">
        <v>23040</v>
      </c>
      <c r="D2809" s="37" t="s">
        <v>23041</v>
      </c>
      <c r="F2809" s="37">
        <v>1402</v>
      </c>
      <c r="G2809" s="25" t="s">
        <v>13834</v>
      </c>
    </row>
    <row r="2810" spans="1:11" x14ac:dyDescent="0.2">
      <c r="A2810" s="2">
        <v>10710455</v>
      </c>
      <c r="B2810" s="35" t="s">
        <v>23042</v>
      </c>
      <c r="C2810" s="37" t="s">
        <v>23043</v>
      </c>
      <c r="D2810" s="37" t="s">
        <v>23044</v>
      </c>
      <c r="F2810" s="37">
        <v>125</v>
      </c>
      <c r="G2810" s="25" t="s">
        <v>13796</v>
      </c>
    </row>
    <row r="2811" spans="1:11" x14ac:dyDescent="0.2">
      <c r="A2811" s="2">
        <v>10710456</v>
      </c>
      <c r="B2811" s="35" t="s">
        <v>23045</v>
      </c>
      <c r="C2811" s="37" t="s">
        <v>23046</v>
      </c>
      <c r="D2811" s="37" t="s">
        <v>23047</v>
      </c>
      <c r="F2811" s="37">
        <v>42</v>
      </c>
      <c r="G2811" s="25" t="s">
        <v>14355</v>
      </c>
    </row>
    <row r="2812" spans="1:11" x14ac:dyDescent="0.2">
      <c r="A2812" s="2">
        <v>10710457</v>
      </c>
      <c r="B2812" s="35" t="s">
        <v>23048</v>
      </c>
      <c r="C2812" s="37" t="s">
        <v>23049</v>
      </c>
      <c r="D2812" s="37" t="s">
        <v>23050</v>
      </c>
      <c r="F2812" s="37">
        <v>20</v>
      </c>
      <c r="G2812" s="25" t="s">
        <v>14635</v>
      </c>
    </row>
    <row r="2813" spans="1:11" x14ac:dyDescent="0.2">
      <c r="A2813" s="2">
        <v>10710458</v>
      </c>
      <c r="B2813" s="35" t="s">
        <v>23051</v>
      </c>
      <c r="C2813" s="37" t="s">
        <v>23052</v>
      </c>
      <c r="D2813" s="37" t="s">
        <v>23053</v>
      </c>
      <c r="F2813" s="37">
        <v>1116</v>
      </c>
      <c r="G2813" s="25" t="s">
        <v>13866</v>
      </c>
    </row>
    <row r="2814" spans="1:11" x14ac:dyDescent="0.2">
      <c r="A2814" s="2">
        <v>10710459</v>
      </c>
      <c r="B2814" s="35" t="s">
        <v>23054</v>
      </c>
      <c r="C2814" s="37" t="s">
        <v>23055</v>
      </c>
      <c r="D2814" s="37" t="s">
        <v>23056</v>
      </c>
      <c r="F2814" s="37">
        <v>270</v>
      </c>
      <c r="G2814" s="25" t="s">
        <v>13980</v>
      </c>
    </row>
    <row r="2815" spans="1:11" x14ac:dyDescent="0.2">
      <c r="A2815" s="2">
        <v>10710460</v>
      </c>
      <c r="B2815" s="35" t="s">
        <v>23057</v>
      </c>
      <c r="C2815" s="37" t="s">
        <v>23058</v>
      </c>
      <c r="D2815" s="37" t="s">
        <v>23059</v>
      </c>
      <c r="F2815" s="37">
        <v>27</v>
      </c>
      <c r="G2815" s="25" t="s">
        <v>13876</v>
      </c>
    </row>
    <row r="2816" spans="1:11" x14ac:dyDescent="0.2">
      <c r="A2816" s="2">
        <v>10710461</v>
      </c>
      <c r="B2816" s="35" t="s">
        <v>23060</v>
      </c>
      <c r="C2816" s="37" t="s">
        <v>23061</v>
      </c>
      <c r="D2816" s="37" t="s">
        <v>23062</v>
      </c>
      <c r="F2816" s="37">
        <v>1090</v>
      </c>
      <c r="G2816" s="25" t="s">
        <v>14003</v>
      </c>
    </row>
    <row r="2817" spans="1:11" x14ac:dyDescent="0.2">
      <c r="A2817" s="2">
        <v>10710462</v>
      </c>
      <c r="B2817" s="35" t="s">
        <v>23063</v>
      </c>
      <c r="C2817" s="37" t="s">
        <v>23064</v>
      </c>
      <c r="D2817" s="37" t="s">
        <v>23065</v>
      </c>
      <c r="F2817" s="37">
        <v>170</v>
      </c>
      <c r="G2817" s="25" t="s">
        <v>14355</v>
      </c>
    </row>
    <row r="2818" spans="1:11" x14ac:dyDescent="0.2">
      <c r="A2818" s="2">
        <v>10710463</v>
      </c>
      <c r="B2818" s="35" t="s">
        <v>23066</v>
      </c>
      <c r="C2818" s="37" t="s">
        <v>23067</v>
      </c>
      <c r="D2818" s="37" t="s">
        <v>23068</v>
      </c>
      <c r="F2818" s="37">
        <v>150</v>
      </c>
      <c r="G2818" s="25" t="s">
        <v>13876</v>
      </c>
    </row>
    <row r="2819" spans="1:11" x14ac:dyDescent="0.2">
      <c r="A2819" s="2">
        <v>10710464</v>
      </c>
      <c r="B2819" s="35" t="s">
        <v>23069</v>
      </c>
      <c r="C2819" s="37" t="s">
        <v>23070</v>
      </c>
      <c r="D2819" s="37" t="s">
        <v>23071</v>
      </c>
      <c r="F2819" s="37">
        <v>30</v>
      </c>
      <c r="G2819" s="25" t="s">
        <v>13873</v>
      </c>
    </row>
    <row r="2820" spans="1:11" x14ac:dyDescent="0.2">
      <c r="A2820" s="2">
        <v>10710611</v>
      </c>
      <c r="B2820" s="35" t="s">
        <v>5673</v>
      </c>
      <c r="C2820" s="37" t="s">
        <v>5674</v>
      </c>
      <c r="D2820" s="37" t="s">
        <v>23072</v>
      </c>
      <c r="F2820" s="37">
        <v>20</v>
      </c>
      <c r="G2820" s="25" t="s">
        <v>13820</v>
      </c>
    </row>
    <row r="2821" spans="1:11" x14ac:dyDescent="0.2">
      <c r="A2821" s="2">
        <v>10720001</v>
      </c>
      <c r="B2821" s="35" t="s">
        <v>5675</v>
      </c>
      <c r="C2821" s="37" t="s">
        <v>5676</v>
      </c>
      <c r="D2821" s="37" t="s">
        <v>23073</v>
      </c>
      <c r="E2821" s="35" t="s">
        <v>13785</v>
      </c>
      <c r="F2821" s="37">
        <v>1330</v>
      </c>
      <c r="G2821" s="25" t="s">
        <v>11</v>
      </c>
      <c r="H2821" s="23">
        <v>227850</v>
      </c>
      <c r="I2821" s="18" t="s">
        <v>19167</v>
      </c>
      <c r="J2821" s="5" t="s">
        <v>14132</v>
      </c>
      <c r="K2821" s="5" t="s">
        <v>19166</v>
      </c>
    </row>
    <row r="2822" spans="1:11" x14ac:dyDescent="0.2">
      <c r="A2822" s="2">
        <v>10720002</v>
      </c>
      <c r="B2822" s="35" t="s">
        <v>5677</v>
      </c>
      <c r="C2822" s="37" t="s">
        <v>5678</v>
      </c>
      <c r="D2822" s="37" t="s">
        <v>23074</v>
      </c>
      <c r="F2822" s="37">
        <v>14</v>
      </c>
      <c r="G2822" s="25" t="s">
        <v>11</v>
      </c>
    </row>
    <row r="2823" spans="1:11" x14ac:dyDescent="0.2">
      <c r="A2823" s="2">
        <v>10720003</v>
      </c>
      <c r="B2823" s="35" t="s">
        <v>5679</v>
      </c>
      <c r="C2823" s="37" t="s">
        <v>5680</v>
      </c>
      <c r="D2823" s="37" t="s">
        <v>23075</v>
      </c>
      <c r="E2823" s="35" t="s">
        <v>13844</v>
      </c>
      <c r="F2823" s="37">
        <v>98</v>
      </c>
      <c r="G2823" s="25" t="s">
        <v>13829</v>
      </c>
      <c r="H2823" s="23">
        <v>205000</v>
      </c>
      <c r="I2823" s="18" t="s">
        <v>14066</v>
      </c>
      <c r="J2823" s="5" t="s">
        <v>14100</v>
      </c>
      <c r="K2823" s="5" t="s">
        <v>19165</v>
      </c>
    </row>
    <row r="2824" spans="1:11" x14ac:dyDescent="0.2">
      <c r="A2824" s="2">
        <v>10720004</v>
      </c>
      <c r="B2824" s="35" t="s">
        <v>5681</v>
      </c>
      <c r="C2824" s="37" t="s">
        <v>5682</v>
      </c>
      <c r="D2824" s="37" t="s">
        <v>23076</v>
      </c>
      <c r="E2824" s="35" t="s">
        <v>13785</v>
      </c>
      <c r="F2824" s="37">
        <v>2800</v>
      </c>
      <c r="G2824" s="25" t="s">
        <v>11</v>
      </c>
      <c r="H2824" s="23">
        <v>211000</v>
      </c>
      <c r="I2824" s="18" t="s">
        <v>19164</v>
      </c>
      <c r="J2824" s="5" t="s">
        <v>237</v>
      </c>
      <c r="K2824" s="5" t="s">
        <v>19163</v>
      </c>
    </row>
    <row r="2825" spans="1:11" x14ac:dyDescent="0.2">
      <c r="A2825" s="2">
        <v>10720005</v>
      </c>
      <c r="B2825" s="35" t="s">
        <v>5683</v>
      </c>
      <c r="C2825" s="37" t="s">
        <v>5684</v>
      </c>
      <c r="D2825" s="37" t="s">
        <v>23077</v>
      </c>
      <c r="E2825" s="35" t="s">
        <v>13766</v>
      </c>
      <c r="F2825" s="37">
        <v>110</v>
      </c>
      <c r="G2825" s="25" t="s">
        <v>13829</v>
      </c>
      <c r="H2825" s="23">
        <v>164000</v>
      </c>
      <c r="I2825" s="18" t="s">
        <v>19162</v>
      </c>
      <c r="J2825" s="5" t="s">
        <v>13842</v>
      </c>
      <c r="K2825" s="5" t="s">
        <v>19161</v>
      </c>
    </row>
    <row r="2826" spans="1:11" x14ac:dyDescent="0.2">
      <c r="A2826" s="2">
        <v>10720006</v>
      </c>
      <c r="B2826" s="35" t="s">
        <v>5685</v>
      </c>
      <c r="C2826" s="37" t="s">
        <v>5686</v>
      </c>
      <c r="D2826" s="37" t="s">
        <v>23078</v>
      </c>
      <c r="E2826" s="35" t="s">
        <v>13766</v>
      </c>
      <c r="F2826" s="37">
        <v>350</v>
      </c>
      <c r="G2826" s="25" t="s">
        <v>13829</v>
      </c>
      <c r="H2826" s="23">
        <v>151200</v>
      </c>
      <c r="I2826" s="18" t="s">
        <v>19160</v>
      </c>
      <c r="J2826" s="5" t="s">
        <v>13900</v>
      </c>
      <c r="K2826" s="5" t="s">
        <v>19159</v>
      </c>
    </row>
    <row r="2827" spans="1:11" x14ac:dyDescent="0.2">
      <c r="A2827" s="2">
        <v>10720007</v>
      </c>
      <c r="B2827" s="35" t="s">
        <v>5687</v>
      </c>
      <c r="C2827" s="37" t="s">
        <v>5688</v>
      </c>
      <c r="D2827" s="37" t="s">
        <v>23079</v>
      </c>
      <c r="E2827" s="35" t="s">
        <v>13785</v>
      </c>
      <c r="F2827" s="37">
        <v>857</v>
      </c>
      <c r="G2827" s="25" t="s">
        <v>13829</v>
      </c>
      <c r="H2827" s="23">
        <v>205500</v>
      </c>
      <c r="I2827" s="18" t="s">
        <v>19158</v>
      </c>
      <c r="J2827" s="5" t="s">
        <v>147</v>
      </c>
      <c r="K2827" s="5" t="s">
        <v>19157</v>
      </c>
    </row>
    <row r="2828" spans="1:11" x14ac:dyDescent="0.2">
      <c r="A2828" s="2">
        <v>10720008</v>
      </c>
      <c r="B2828" s="35" t="s">
        <v>5689</v>
      </c>
      <c r="C2828" s="37" t="s">
        <v>5690</v>
      </c>
      <c r="D2828" s="37" t="s">
        <v>23080</v>
      </c>
      <c r="F2828" s="37">
        <v>205</v>
      </c>
      <c r="G2828" s="25" t="s">
        <v>18005</v>
      </c>
    </row>
    <row r="2829" spans="1:11" x14ac:dyDescent="0.2">
      <c r="A2829" s="2">
        <v>10720009</v>
      </c>
      <c r="B2829" s="35" t="s">
        <v>5691</v>
      </c>
      <c r="C2829" s="37" t="s">
        <v>5692</v>
      </c>
      <c r="D2829" s="37" t="s">
        <v>23081</v>
      </c>
      <c r="F2829" s="37">
        <v>102</v>
      </c>
      <c r="G2829" s="25" t="s">
        <v>13836</v>
      </c>
    </row>
    <row r="2830" spans="1:11" x14ac:dyDescent="0.2">
      <c r="A2830" s="2">
        <v>10720010</v>
      </c>
      <c r="B2830" s="35" t="s">
        <v>5693</v>
      </c>
      <c r="C2830" s="37" t="s">
        <v>5694</v>
      </c>
      <c r="D2830" s="37" t="s">
        <v>23082</v>
      </c>
      <c r="F2830" s="37">
        <v>115</v>
      </c>
      <c r="G2830" s="25" t="s">
        <v>18005</v>
      </c>
    </row>
    <row r="2831" spans="1:11" x14ac:dyDescent="0.2">
      <c r="A2831" s="2">
        <v>10720011</v>
      </c>
      <c r="B2831" s="35" t="s">
        <v>5695</v>
      </c>
      <c r="C2831" s="37" t="s">
        <v>5696</v>
      </c>
      <c r="D2831" s="37" t="s">
        <v>23083</v>
      </c>
      <c r="F2831" s="37">
        <v>86</v>
      </c>
      <c r="G2831" s="25" t="s">
        <v>13829</v>
      </c>
    </row>
    <row r="2832" spans="1:11" x14ac:dyDescent="0.2">
      <c r="A2832" s="2">
        <v>10720012</v>
      </c>
      <c r="B2832" s="35" t="s">
        <v>5697</v>
      </c>
      <c r="C2832" s="37" t="s">
        <v>5698</v>
      </c>
      <c r="D2832" s="37" t="s">
        <v>23084</v>
      </c>
      <c r="E2832" s="35" t="s">
        <v>13766</v>
      </c>
      <c r="F2832" s="37">
        <v>53</v>
      </c>
      <c r="G2832" s="25" t="s">
        <v>11</v>
      </c>
      <c r="H2832" s="23">
        <v>190000</v>
      </c>
      <c r="I2832" s="18" t="s">
        <v>19156</v>
      </c>
      <c r="J2832" s="5" t="s">
        <v>237</v>
      </c>
      <c r="K2832" s="5" t="s">
        <v>19155</v>
      </c>
    </row>
    <row r="2833" spans="1:11" x14ac:dyDescent="0.2">
      <c r="A2833" s="2">
        <v>10720013</v>
      </c>
      <c r="B2833" s="35" t="s">
        <v>5699</v>
      </c>
      <c r="C2833" s="37" t="s">
        <v>5700</v>
      </c>
      <c r="D2833" s="37" t="s">
        <v>23085</v>
      </c>
      <c r="F2833" s="37">
        <v>118</v>
      </c>
      <c r="G2833" s="25" t="s">
        <v>13856</v>
      </c>
    </row>
    <row r="2834" spans="1:11" x14ac:dyDescent="0.2">
      <c r="A2834" s="2">
        <v>10720014</v>
      </c>
      <c r="B2834" s="35" t="s">
        <v>5701</v>
      </c>
      <c r="C2834" s="37" t="s">
        <v>5702</v>
      </c>
      <c r="D2834" s="37" t="s">
        <v>23086</v>
      </c>
      <c r="F2834" s="37">
        <v>162</v>
      </c>
      <c r="G2834" s="25" t="s">
        <v>11</v>
      </c>
    </row>
    <row r="2835" spans="1:11" x14ac:dyDescent="0.2">
      <c r="A2835" s="2">
        <v>10720015</v>
      </c>
      <c r="B2835" s="35" t="s">
        <v>5703</v>
      </c>
      <c r="C2835" s="37" t="s">
        <v>5704</v>
      </c>
      <c r="D2835" s="37" t="s">
        <v>23087</v>
      </c>
      <c r="F2835" s="37">
        <v>463</v>
      </c>
      <c r="G2835" s="25" t="s">
        <v>18005</v>
      </c>
    </row>
    <row r="2836" spans="1:11" x14ac:dyDescent="0.2">
      <c r="A2836" s="2">
        <v>10720016</v>
      </c>
      <c r="B2836" s="35" t="s">
        <v>5705</v>
      </c>
      <c r="C2836" s="37" t="s">
        <v>5706</v>
      </c>
      <c r="D2836" s="37" t="s">
        <v>23088</v>
      </c>
      <c r="F2836" s="37">
        <v>667</v>
      </c>
      <c r="G2836" s="25" t="s">
        <v>13836</v>
      </c>
    </row>
    <row r="2837" spans="1:11" x14ac:dyDescent="0.2">
      <c r="A2837" s="2">
        <v>10720017</v>
      </c>
      <c r="B2837" s="35" t="s">
        <v>5707</v>
      </c>
      <c r="C2837" s="37" t="s">
        <v>5708</v>
      </c>
      <c r="D2837" s="37" t="s">
        <v>23089</v>
      </c>
      <c r="E2837" s="35" t="s">
        <v>13766</v>
      </c>
      <c r="F2837" s="37">
        <v>57</v>
      </c>
      <c r="G2837" s="25" t="s">
        <v>13876</v>
      </c>
      <c r="H2837" s="23">
        <v>254000</v>
      </c>
      <c r="I2837" s="18" t="s">
        <v>19153</v>
      </c>
      <c r="J2837" s="5" t="s">
        <v>13900</v>
      </c>
      <c r="K2837" s="5" t="s">
        <v>19154</v>
      </c>
    </row>
    <row r="2838" spans="1:11" x14ac:dyDescent="0.2">
      <c r="A2838" s="2">
        <v>10720018</v>
      </c>
      <c r="B2838" s="35" t="s">
        <v>5709</v>
      </c>
      <c r="C2838" s="37" t="s">
        <v>5710</v>
      </c>
      <c r="D2838" s="37" t="s">
        <v>23090</v>
      </c>
      <c r="F2838" s="37">
        <v>100</v>
      </c>
      <c r="G2838" s="25" t="s">
        <v>13800</v>
      </c>
    </row>
    <row r="2839" spans="1:11" x14ac:dyDescent="0.2">
      <c r="A2839" s="2">
        <v>10720019</v>
      </c>
      <c r="B2839" s="35" t="s">
        <v>5711</v>
      </c>
      <c r="C2839" s="37" t="s">
        <v>5712</v>
      </c>
      <c r="D2839" s="37" t="s">
        <v>23091</v>
      </c>
      <c r="F2839" s="37">
        <v>1216</v>
      </c>
      <c r="G2839" s="25" t="s">
        <v>13836</v>
      </c>
    </row>
    <row r="2840" spans="1:11" x14ac:dyDescent="0.2">
      <c r="A2840" s="2">
        <v>10720020</v>
      </c>
      <c r="B2840" s="35" t="s">
        <v>5713</v>
      </c>
      <c r="C2840" s="37" t="s">
        <v>5714</v>
      </c>
      <c r="D2840" s="37" t="s">
        <v>22425</v>
      </c>
      <c r="E2840" s="35" t="s">
        <v>13766</v>
      </c>
      <c r="F2840" s="37">
        <v>1838</v>
      </c>
      <c r="G2840" s="25" t="s">
        <v>13834</v>
      </c>
      <c r="H2840" s="23">
        <v>165150</v>
      </c>
      <c r="I2840" s="18" t="s">
        <v>19152</v>
      </c>
      <c r="J2840" s="5" t="s">
        <v>13772</v>
      </c>
      <c r="K2840" s="5" t="s">
        <v>19151</v>
      </c>
    </row>
    <row r="2841" spans="1:11" x14ac:dyDescent="0.2">
      <c r="A2841" s="2">
        <v>10720021</v>
      </c>
      <c r="B2841" s="35" t="s">
        <v>5715</v>
      </c>
      <c r="C2841" s="37" t="s">
        <v>5716</v>
      </c>
      <c r="D2841" s="37" t="s">
        <v>23092</v>
      </c>
      <c r="F2841" s="37">
        <v>428</v>
      </c>
      <c r="G2841" s="25" t="s">
        <v>18005</v>
      </c>
    </row>
    <row r="2842" spans="1:11" x14ac:dyDescent="0.2">
      <c r="A2842" s="2">
        <v>10720022</v>
      </c>
      <c r="B2842" s="35" t="s">
        <v>5717</v>
      </c>
      <c r="C2842" s="37" t="s">
        <v>5718</v>
      </c>
      <c r="D2842" s="37" t="s">
        <v>23093</v>
      </c>
      <c r="F2842" s="37">
        <v>30</v>
      </c>
      <c r="G2842" s="25" t="s">
        <v>18005</v>
      </c>
    </row>
    <row r="2843" spans="1:11" x14ac:dyDescent="0.2">
      <c r="A2843" s="2">
        <v>10720023</v>
      </c>
      <c r="B2843" s="35" t="s">
        <v>5719</v>
      </c>
      <c r="C2843" s="37" t="s">
        <v>5720</v>
      </c>
      <c r="D2843" s="37" t="s">
        <v>23094</v>
      </c>
      <c r="F2843" s="37">
        <v>450</v>
      </c>
      <c r="G2843" s="25" t="s">
        <v>18005</v>
      </c>
    </row>
    <row r="2844" spans="1:11" x14ac:dyDescent="0.2">
      <c r="A2844" s="2">
        <v>10720024</v>
      </c>
      <c r="B2844" s="35" t="s">
        <v>5721</v>
      </c>
      <c r="C2844" s="37" t="s">
        <v>5722</v>
      </c>
      <c r="D2844" s="37" t="s">
        <v>23095</v>
      </c>
      <c r="F2844" s="37">
        <v>251</v>
      </c>
      <c r="G2844" s="25" t="s">
        <v>13836</v>
      </c>
    </row>
    <row r="2845" spans="1:11" x14ac:dyDescent="0.2">
      <c r="A2845" s="2">
        <v>10720025</v>
      </c>
      <c r="B2845" s="35" t="s">
        <v>5723</v>
      </c>
      <c r="C2845" s="37" t="s">
        <v>5724</v>
      </c>
      <c r="D2845" s="37" t="s">
        <v>23096</v>
      </c>
      <c r="E2845" s="35" t="s">
        <v>13766</v>
      </c>
      <c r="F2845" s="37">
        <v>309</v>
      </c>
      <c r="G2845" s="25" t="s">
        <v>13942</v>
      </c>
      <c r="H2845" s="23">
        <v>180000</v>
      </c>
      <c r="J2845" s="5" t="s">
        <v>237</v>
      </c>
      <c r="K2845" s="5" t="s">
        <v>19150</v>
      </c>
    </row>
    <row r="2846" spans="1:11" x14ac:dyDescent="0.2">
      <c r="A2846" s="2">
        <v>10720026</v>
      </c>
      <c r="B2846" s="35" t="s">
        <v>5725</v>
      </c>
      <c r="C2846" s="37" t="s">
        <v>5726</v>
      </c>
      <c r="D2846" s="37" t="s">
        <v>23097</v>
      </c>
      <c r="E2846" s="35" t="s">
        <v>14285</v>
      </c>
      <c r="F2846" s="37">
        <v>102</v>
      </c>
      <c r="G2846" s="25" t="s">
        <v>13836</v>
      </c>
      <c r="H2846" s="23">
        <v>168000</v>
      </c>
      <c r="I2846" s="18" t="s">
        <v>19149</v>
      </c>
      <c r="J2846" s="5" t="s">
        <v>19148</v>
      </c>
      <c r="K2846" s="5" t="s">
        <v>19147</v>
      </c>
    </row>
    <row r="2847" spans="1:11" x14ac:dyDescent="0.2">
      <c r="A2847" s="2">
        <v>10720027</v>
      </c>
      <c r="B2847" s="35" t="s">
        <v>5727</v>
      </c>
      <c r="C2847" s="37" t="s">
        <v>5728</v>
      </c>
      <c r="D2847" s="37" t="s">
        <v>23098</v>
      </c>
      <c r="F2847" s="37">
        <v>35</v>
      </c>
      <c r="G2847" s="25" t="s">
        <v>11</v>
      </c>
    </row>
    <row r="2848" spans="1:11" x14ac:dyDescent="0.2">
      <c r="A2848" s="2">
        <v>10720028</v>
      </c>
      <c r="B2848" s="35" t="s">
        <v>5729</v>
      </c>
      <c r="C2848" s="37" t="s">
        <v>5730</v>
      </c>
      <c r="D2848" s="37" t="s">
        <v>23098</v>
      </c>
      <c r="F2848" s="37">
        <v>130000</v>
      </c>
      <c r="G2848" s="25" t="s">
        <v>11</v>
      </c>
    </row>
    <row r="2849" spans="1:11" x14ac:dyDescent="0.2">
      <c r="A2849" s="2">
        <v>10720029</v>
      </c>
      <c r="B2849" s="35" t="s">
        <v>5731</v>
      </c>
      <c r="C2849" s="37" t="s">
        <v>5732</v>
      </c>
      <c r="D2849" s="37" t="s">
        <v>23099</v>
      </c>
      <c r="F2849" s="37">
        <v>7780</v>
      </c>
      <c r="G2849" s="25" t="s">
        <v>13836</v>
      </c>
    </row>
    <row r="2850" spans="1:11" x14ac:dyDescent="0.2">
      <c r="A2850" s="2">
        <v>10720030</v>
      </c>
      <c r="B2850" s="35" t="s">
        <v>5733</v>
      </c>
      <c r="C2850" s="37" t="s">
        <v>5734</v>
      </c>
      <c r="D2850" s="37" t="s">
        <v>23100</v>
      </c>
      <c r="F2850" s="37">
        <v>10</v>
      </c>
      <c r="G2850" s="25" t="s">
        <v>13829</v>
      </c>
    </row>
    <row r="2851" spans="1:11" x14ac:dyDescent="0.2">
      <c r="A2851" s="2">
        <v>10720031</v>
      </c>
      <c r="B2851" s="35" t="s">
        <v>5735</v>
      </c>
      <c r="C2851" s="37" t="s">
        <v>5736</v>
      </c>
      <c r="D2851" s="37" t="s">
        <v>23101</v>
      </c>
      <c r="E2851" s="35" t="s">
        <v>13766</v>
      </c>
      <c r="F2851" s="37">
        <v>26</v>
      </c>
      <c r="G2851" s="25" t="s">
        <v>11</v>
      </c>
      <c r="H2851" s="23">
        <v>141659</v>
      </c>
      <c r="I2851" s="18" t="s">
        <v>19146</v>
      </c>
      <c r="J2851" s="5" t="s">
        <v>13965</v>
      </c>
    </row>
    <row r="2852" spans="1:11" x14ac:dyDescent="0.2">
      <c r="A2852" s="2">
        <v>10720032</v>
      </c>
      <c r="B2852" s="35" t="s">
        <v>5737</v>
      </c>
      <c r="C2852" s="37" t="s">
        <v>5738</v>
      </c>
      <c r="D2852" s="37" t="s">
        <v>23102</v>
      </c>
      <c r="E2852" s="35" t="s">
        <v>13785</v>
      </c>
      <c r="F2852" s="37">
        <v>1572</v>
      </c>
      <c r="G2852" s="25" t="s">
        <v>13836</v>
      </c>
      <c r="H2852" s="23">
        <v>210000</v>
      </c>
      <c r="I2852" s="18" t="s">
        <v>19145</v>
      </c>
      <c r="J2852" s="5" t="s">
        <v>13771</v>
      </c>
      <c r="K2852" s="5" t="s">
        <v>19144</v>
      </c>
    </row>
    <row r="2853" spans="1:11" x14ac:dyDescent="0.2">
      <c r="A2853" s="2">
        <v>10720033</v>
      </c>
      <c r="B2853" s="35" t="s">
        <v>5739</v>
      </c>
      <c r="C2853" s="37" t="s">
        <v>5740</v>
      </c>
      <c r="D2853" s="37" t="s">
        <v>23103</v>
      </c>
      <c r="F2853" s="37">
        <v>2</v>
      </c>
      <c r="G2853" s="25" t="s">
        <v>11</v>
      </c>
    </row>
    <row r="2854" spans="1:11" x14ac:dyDescent="0.2">
      <c r="A2854" s="2">
        <v>10720034</v>
      </c>
      <c r="B2854" s="35" t="s">
        <v>5741</v>
      </c>
      <c r="C2854" s="37" t="s">
        <v>5742</v>
      </c>
      <c r="D2854" s="37" t="s">
        <v>23104</v>
      </c>
      <c r="F2854" s="37">
        <v>31</v>
      </c>
      <c r="G2854" s="25" t="s">
        <v>18005</v>
      </c>
    </row>
    <row r="2855" spans="1:11" x14ac:dyDescent="0.2">
      <c r="A2855" s="2">
        <v>10720035</v>
      </c>
      <c r="B2855" s="35" t="s">
        <v>1539</v>
      </c>
      <c r="C2855" s="37" t="s">
        <v>1540</v>
      </c>
      <c r="D2855" s="37" t="s">
        <v>23105</v>
      </c>
      <c r="F2855" s="37">
        <v>44</v>
      </c>
      <c r="G2855" s="25" t="s">
        <v>13800</v>
      </c>
    </row>
    <row r="2856" spans="1:11" x14ac:dyDescent="0.2">
      <c r="A2856" s="2">
        <v>10720036</v>
      </c>
      <c r="B2856" s="35" t="s">
        <v>5743</v>
      </c>
      <c r="C2856" s="37" t="s">
        <v>5744</v>
      </c>
      <c r="D2856" s="37" t="s">
        <v>23106</v>
      </c>
      <c r="F2856" s="37">
        <v>73</v>
      </c>
      <c r="G2856" s="25" t="s">
        <v>18005</v>
      </c>
    </row>
    <row r="2857" spans="1:11" x14ac:dyDescent="0.2">
      <c r="A2857" s="2">
        <v>10720037</v>
      </c>
      <c r="B2857" s="35" t="s">
        <v>5745</v>
      </c>
      <c r="C2857" s="37" t="s">
        <v>5746</v>
      </c>
      <c r="D2857" s="37" t="s">
        <v>23107</v>
      </c>
      <c r="F2857" s="37">
        <v>87</v>
      </c>
      <c r="G2857" s="25" t="s">
        <v>18005</v>
      </c>
    </row>
    <row r="2858" spans="1:11" x14ac:dyDescent="0.2">
      <c r="A2858" s="2">
        <v>10720038</v>
      </c>
      <c r="B2858" s="35" t="s">
        <v>5747</v>
      </c>
      <c r="C2858" s="37" t="s">
        <v>5748</v>
      </c>
      <c r="D2858" s="37" t="s">
        <v>23108</v>
      </c>
      <c r="F2858" s="37">
        <v>309</v>
      </c>
      <c r="G2858" s="25" t="s">
        <v>13829</v>
      </c>
      <c r="H2858" s="23">
        <v>204000</v>
      </c>
      <c r="I2858" s="18" t="s">
        <v>17462</v>
      </c>
      <c r="J2858" s="5" t="s">
        <v>15366</v>
      </c>
      <c r="K2858" s="5" t="s">
        <v>19143</v>
      </c>
    </row>
    <row r="2859" spans="1:11" x14ac:dyDescent="0.2">
      <c r="A2859" s="2">
        <v>10720039</v>
      </c>
      <c r="B2859" s="35" t="s">
        <v>5749</v>
      </c>
      <c r="C2859" s="37" t="s">
        <v>5750</v>
      </c>
      <c r="D2859" s="37" t="s">
        <v>23109</v>
      </c>
      <c r="E2859" s="35" t="s">
        <v>13785</v>
      </c>
      <c r="F2859" s="37">
        <v>701</v>
      </c>
      <c r="G2859" s="25" t="s">
        <v>13829</v>
      </c>
      <c r="H2859" s="23">
        <v>202000</v>
      </c>
      <c r="I2859" s="18" t="s">
        <v>19141</v>
      </c>
      <c r="J2859" s="5" t="s">
        <v>237</v>
      </c>
      <c r="K2859" s="5" t="s">
        <v>19142</v>
      </c>
    </row>
    <row r="2860" spans="1:11" x14ac:dyDescent="0.2">
      <c r="A2860" s="2">
        <v>10720040</v>
      </c>
      <c r="B2860" s="35" t="s">
        <v>5751</v>
      </c>
      <c r="C2860" s="37" t="s">
        <v>5752</v>
      </c>
      <c r="D2860" s="37" t="s">
        <v>23110</v>
      </c>
      <c r="F2860" s="37">
        <v>2404</v>
      </c>
      <c r="G2860" s="25" t="s">
        <v>13856</v>
      </c>
    </row>
    <row r="2861" spans="1:11" x14ac:dyDescent="0.2">
      <c r="A2861" s="2">
        <v>10720041</v>
      </c>
      <c r="B2861" s="35" t="s">
        <v>5753</v>
      </c>
      <c r="C2861" s="37" t="s">
        <v>5754</v>
      </c>
      <c r="D2861" s="37" t="s">
        <v>23111</v>
      </c>
      <c r="F2861" s="37">
        <v>6</v>
      </c>
      <c r="G2861" s="25" t="s">
        <v>11</v>
      </c>
    </row>
    <row r="2862" spans="1:11" x14ac:dyDescent="0.2">
      <c r="A2862" s="2">
        <v>10720042</v>
      </c>
      <c r="B2862" s="35" t="s">
        <v>5755</v>
      </c>
      <c r="C2862" s="37" t="s">
        <v>5756</v>
      </c>
      <c r="D2862" s="37" t="s">
        <v>23112</v>
      </c>
      <c r="F2862" s="37">
        <v>24</v>
      </c>
      <c r="G2862" s="25" t="s">
        <v>13829</v>
      </c>
    </row>
    <row r="2863" spans="1:11" x14ac:dyDescent="0.2">
      <c r="A2863" s="2">
        <v>10720043</v>
      </c>
      <c r="B2863" s="35" t="s">
        <v>5757</v>
      </c>
      <c r="C2863" s="37" t="s">
        <v>5758</v>
      </c>
      <c r="D2863" s="37" t="s">
        <v>23113</v>
      </c>
      <c r="G2863" s="25" t="s">
        <v>18005</v>
      </c>
    </row>
    <row r="2864" spans="1:11" x14ac:dyDescent="0.2">
      <c r="A2864" s="2">
        <v>10720044</v>
      </c>
      <c r="B2864" s="35" t="s">
        <v>5759</v>
      </c>
      <c r="C2864" s="37" t="s">
        <v>5760</v>
      </c>
      <c r="D2864" s="37" t="s">
        <v>23114</v>
      </c>
      <c r="F2864" s="37">
        <v>40</v>
      </c>
      <c r="G2864" s="25" t="s">
        <v>18005</v>
      </c>
    </row>
    <row r="2865" spans="1:11" x14ac:dyDescent="0.2">
      <c r="A2865" s="2">
        <v>10720045</v>
      </c>
      <c r="B2865" s="35" t="s">
        <v>5761</v>
      </c>
      <c r="C2865" s="37" t="s">
        <v>5762</v>
      </c>
      <c r="D2865" s="37" t="s">
        <v>23115</v>
      </c>
      <c r="E2865" s="35" t="s">
        <v>13785</v>
      </c>
      <c r="F2865" s="37">
        <v>1065</v>
      </c>
      <c r="G2865" s="25" t="s">
        <v>13793</v>
      </c>
      <c r="H2865" s="23">
        <v>214000</v>
      </c>
      <c r="J2865" s="5" t="s">
        <v>13954</v>
      </c>
      <c r="K2865" s="5" t="s">
        <v>19140</v>
      </c>
    </row>
    <row r="2866" spans="1:11" x14ac:dyDescent="0.2">
      <c r="A2866" s="2">
        <v>10720046</v>
      </c>
      <c r="B2866" s="35" t="s">
        <v>5763</v>
      </c>
      <c r="C2866" s="37" t="s">
        <v>5764</v>
      </c>
      <c r="D2866" s="37" t="s">
        <v>23116</v>
      </c>
      <c r="E2866" s="35" t="s">
        <v>13766</v>
      </c>
      <c r="F2866" s="37">
        <v>230</v>
      </c>
      <c r="G2866" s="25" t="s">
        <v>13836</v>
      </c>
      <c r="H2866" s="23">
        <v>205000</v>
      </c>
      <c r="J2866" s="5" t="s">
        <v>237</v>
      </c>
      <c r="K2866" s="5" t="s">
        <v>19139</v>
      </c>
    </row>
    <row r="2867" spans="1:11" x14ac:dyDescent="0.2">
      <c r="A2867" s="2">
        <v>10720047</v>
      </c>
      <c r="B2867" s="35" t="s">
        <v>5765</v>
      </c>
      <c r="C2867" s="37" t="s">
        <v>5766</v>
      </c>
      <c r="D2867" s="37" t="s">
        <v>23117</v>
      </c>
      <c r="E2867" s="35" t="s">
        <v>13766</v>
      </c>
      <c r="F2867" s="37">
        <v>24</v>
      </c>
      <c r="G2867" s="25" t="s">
        <v>13829</v>
      </c>
      <c r="H2867" s="23">
        <v>220000</v>
      </c>
      <c r="J2867" s="5" t="s">
        <v>13900</v>
      </c>
      <c r="K2867" s="5" t="s">
        <v>19138</v>
      </c>
    </row>
    <row r="2868" spans="1:11" x14ac:dyDescent="0.2">
      <c r="A2868" s="2">
        <v>10720048</v>
      </c>
      <c r="B2868" s="35" t="s">
        <v>5767</v>
      </c>
      <c r="C2868" s="37" t="s">
        <v>5768</v>
      </c>
      <c r="D2868" s="37" t="s">
        <v>23118</v>
      </c>
      <c r="F2868" s="37">
        <v>23</v>
      </c>
      <c r="G2868" s="25" t="s">
        <v>18005</v>
      </c>
    </row>
    <row r="2869" spans="1:11" x14ac:dyDescent="0.2">
      <c r="A2869" s="2">
        <v>10720049</v>
      </c>
      <c r="B2869" s="35" t="s">
        <v>180</v>
      </c>
      <c r="C2869" s="37" t="s">
        <v>5769</v>
      </c>
      <c r="D2869" s="37" t="s">
        <v>23119</v>
      </c>
      <c r="F2869" s="37">
        <v>47</v>
      </c>
      <c r="G2869" s="25" t="s">
        <v>18005</v>
      </c>
    </row>
    <row r="2870" spans="1:11" x14ac:dyDescent="0.2">
      <c r="A2870" s="2">
        <v>10720050</v>
      </c>
      <c r="B2870" s="35" t="s">
        <v>5770</v>
      </c>
      <c r="C2870" s="37" t="s">
        <v>5771</v>
      </c>
      <c r="D2870" s="37" t="s">
        <v>23120</v>
      </c>
      <c r="F2870" s="37">
        <v>83</v>
      </c>
      <c r="G2870" s="25" t="s">
        <v>11</v>
      </c>
    </row>
    <row r="2871" spans="1:11" x14ac:dyDescent="0.2">
      <c r="A2871" s="2">
        <v>10720051</v>
      </c>
      <c r="B2871" s="35" t="s">
        <v>5772</v>
      </c>
      <c r="C2871" s="37" t="s">
        <v>5773</v>
      </c>
      <c r="D2871" s="37" t="s">
        <v>23121</v>
      </c>
      <c r="F2871" s="37">
        <v>401</v>
      </c>
      <c r="G2871" s="25" t="s">
        <v>18005</v>
      </c>
    </row>
    <row r="2872" spans="1:11" x14ac:dyDescent="0.2">
      <c r="A2872" s="2">
        <v>10720052</v>
      </c>
      <c r="B2872" s="35" t="s">
        <v>5774</v>
      </c>
      <c r="C2872" s="37" t="s">
        <v>5775</v>
      </c>
      <c r="D2872" s="37" t="s">
        <v>23122</v>
      </c>
      <c r="F2872" s="37">
        <v>437</v>
      </c>
      <c r="G2872" s="25" t="s">
        <v>13891</v>
      </c>
    </row>
    <row r="2873" spans="1:11" x14ac:dyDescent="0.2">
      <c r="A2873" s="2">
        <v>10720053</v>
      </c>
      <c r="B2873" s="35" t="s">
        <v>5776</v>
      </c>
      <c r="C2873" s="37" t="s">
        <v>5777</v>
      </c>
      <c r="D2873" s="37" t="s">
        <v>23123</v>
      </c>
      <c r="F2873" s="37">
        <v>13</v>
      </c>
      <c r="G2873" s="25" t="s">
        <v>13856</v>
      </c>
    </row>
    <row r="2874" spans="1:11" x14ac:dyDescent="0.2">
      <c r="A2874" s="2">
        <v>10720054</v>
      </c>
      <c r="B2874" s="35" t="s">
        <v>5778</v>
      </c>
      <c r="C2874" s="37" t="s">
        <v>5779</v>
      </c>
      <c r="D2874" s="37" t="s">
        <v>23124</v>
      </c>
      <c r="F2874" s="37">
        <v>223</v>
      </c>
      <c r="G2874" s="25" t="s">
        <v>13800</v>
      </c>
    </row>
    <row r="2875" spans="1:11" x14ac:dyDescent="0.2">
      <c r="A2875" s="2">
        <v>10720055</v>
      </c>
      <c r="B2875" s="35" t="s">
        <v>5780</v>
      </c>
      <c r="C2875" s="37" t="s">
        <v>5781</v>
      </c>
      <c r="D2875" s="37" t="s">
        <v>23125</v>
      </c>
      <c r="F2875" s="37">
        <v>714</v>
      </c>
      <c r="G2875" s="25" t="s">
        <v>13836</v>
      </c>
    </row>
    <row r="2876" spans="1:11" x14ac:dyDescent="0.2">
      <c r="A2876" s="2">
        <v>10720056</v>
      </c>
      <c r="B2876" s="35" t="s">
        <v>5782</v>
      </c>
      <c r="C2876" s="37" t="s">
        <v>5783</v>
      </c>
      <c r="D2876" s="37" t="s">
        <v>23126</v>
      </c>
      <c r="E2876" s="35" t="s">
        <v>13766</v>
      </c>
      <c r="F2876" s="37">
        <v>38</v>
      </c>
      <c r="G2876" s="25" t="s">
        <v>13800</v>
      </c>
      <c r="H2876" s="23">
        <v>200000</v>
      </c>
      <c r="J2876" s="5" t="s">
        <v>13900</v>
      </c>
      <c r="K2876" s="5" t="s">
        <v>16417</v>
      </c>
    </row>
    <row r="2877" spans="1:11" x14ac:dyDescent="0.2">
      <c r="A2877" s="2">
        <v>10720057</v>
      </c>
      <c r="B2877" s="35" t="s">
        <v>5784</v>
      </c>
      <c r="C2877" s="37" t="s">
        <v>5785</v>
      </c>
      <c r="D2877" s="37" t="s">
        <v>23127</v>
      </c>
      <c r="F2877" s="37">
        <v>20</v>
      </c>
      <c r="G2877" s="25" t="s">
        <v>13829</v>
      </c>
    </row>
    <row r="2878" spans="1:11" x14ac:dyDescent="0.2">
      <c r="A2878" s="2">
        <v>10720058</v>
      </c>
      <c r="B2878" s="35" t="s">
        <v>5786</v>
      </c>
      <c r="C2878" s="37" t="s">
        <v>5787</v>
      </c>
      <c r="D2878" s="37" t="s">
        <v>23128</v>
      </c>
      <c r="F2878" s="37">
        <v>89</v>
      </c>
      <c r="G2878" s="25" t="s">
        <v>18005</v>
      </c>
    </row>
    <row r="2879" spans="1:11" x14ac:dyDescent="0.2">
      <c r="A2879" s="2">
        <v>10720059</v>
      </c>
      <c r="B2879" s="35" t="s">
        <v>5788</v>
      </c>
      <c r="C2879" s="37" t="s">
        <v>5789</v>
      </c>
      <c r="D2879" s="37" t="s">
        <v>23129</v>
      </c>
      <c r="F2879" s="37">
        <v>19</v>
      </c>
      <c r="G2879" s="25" t="s">
        <v>13829</v>
      </c>
    </row>
    <row r="2880" spans="1:11" x14ac:dyDescent="0.2">
      <c r="A2880" s="2">
        <v>10720060</v>
      </c>
      <c r="B2880" s="35" t="s">
        <v>5790</v>
      </c>
      <c r="C2880" s="37" t="s">
        <v>5791</v>
      </c>
      <c r="D2880" s="37" t="s">
        <v>23130</v>
      </c>
      <c r="F2880" s="37">
        <v>50</v>
      </c>
      <c r="G2880" s="25" t="s">
        <v>18005</v>
      </c>
    </row>
    <row r="2881" spans="1:11" x14ac:dyDescent="0.2">
      <c r="A2881" s="2">
        <v>10720061</v>
      </c>
      <c r="B2881" s="35" t="s">
        <v>5792</v>
      </c>
      <c r="C2881" s="37" t="s">
        <v>5793</v>
      </c>
      <c r="D2881" s="37" t="s">
        <v>23131</v>
      </c>
      <c r="E2881" s="35" t="s">
        <v>13766</v>
      </c>
      <c r="F2881" s="37">
        <v>451</v>
      </c>
      <c r="G2881" s="25" t="s">
        <v>13856</v>
      </c>
      <c r="H2881" s="23">
        <v>200000</v>
      </c>
      <c r="I2881" s="18" t="s">
        <v>19137</v>
      </c>
      <c r="J2881" s="5" t="s">
        <v>17869</v>
      </c>
      <c r="K2881" s="5" t="s">
        <v>19136</v>
      </c>
    </row>
    <row r="2882" spans="1:11" x14ac:dyDescent="0.2">
      <c r="A2882" s="2">
        <v>10720062</v>
      </c>
      <c r="B2882" s="35" t="s">
        <v>5794</v>
      </c>
      <c r="C2882" s="37" t="s">
        <v>5795</v>
      </c>
      <c r="D2882" s="37" t="s">
        <v>23132</v>
      </c>
      <c r="F2882" s="37">
        <v>152</v>
      </c>
      <c r="G2882" s="25" t="s">
        <v>11</v>
      </c>
    </row>
    <row r="2883" spans="1:11" x14ac:dyDescent="0.2">
      <c r="A2883" s="2">
        <v>10720063</v>
      </c>
      <c r="B2883" s="35" t="s">
        <v>5796</v>
      </c>
      <c r="C2883" s="37" t="s">
        <v>5797</v>
      </c>
      <c r="D2883" s="37" t="s">
        <v>23133</v>
      </c>
      <c r="F2883" s="37">
        <v>3</v>
      </c>
      <c r="G2883" s="25" t="s">
        <v>18005</v>
      </c>
    </row>
    <row r="2884" spans="1:11" x14ac:dyDescent="0.2">
      <c r="A2884" s="2">
        <v>10720064</v>
      </c>
      <c r="B2884" s="35" t="s">
        <v>5798</v>
      </c>
      <c r="C2884" s="37" t="s">
        <v>5799</v>
      </c>
      <c r="D2884" s="37" t="s">
        <v>23134</v>
      </c>
      <c r="F2884" s="37">
        <v>2</v>
      </c>
      <c r="G2884" s="25" t="s">
        <v>18005</v>
      </c>
    </row>
    <row r="2885" spans="1:11" x14ac:dyDescent="0.2">
      <c r="A2885" s="2">
        <v>10720065</v>
      </c>
      <c r="B2885" s="35" t="s">
        <v>5800</v>
      </c>
      <c r="C2885" s="37" t="s">
        <v>5801</v>
      </c>
      <c r="D2885" s="37" t="s">
        <v>23135</v>
      </c>
      <c r="F2885" s="37">
        <v>7</v>
      </c>
      <c r="G2885" s="25" t="s">
        <v>13829</v>
      </c>
    </row>
    <row r="2886" spans="1:11" x14ac:dyDescent="0.2">
      <c r="A2886" s="2">
        <v>10720066</v>
      </c>
      <c r="B2886" s="35" t="s">
        <v>5802</v>
      </c>
      <c r="C2886" s="37" t="s">
        <v>5803</v>
      </c>
      <c r="D2886" s="37" t="s">
        <v>23136</v>
      </c>
      <c r="E2886" s="35" t="s">
        <v>13766</v>
      </c>
      <c r="F2886" s="37">
        <v>123</v>
      </c>
      <c r="G2886" s="25" t="s">
        <v>11</v>
      </c>
      <c r="H2886" s="23">
        <v>210000</v>
      </c>
      <c r="J2886" s="5" t="s">
        <v>13772</v>
      </c>
      <c r="K2886" s="5" t="s">
        <v>19135</v>
      </c>
    </row>
    <row r="2887" spans="1:11" x14ac:dyDescent="0.2">
      <c r="A2887" s="2">
        <v>10720067</v>
      </c>
      <c r="B2887" s="35" t="s">
        <v>5804</v>
      </c>
      <c r="C2887" s="37" t="s">
        <v>5805</v>
      </c>
      <c r="D2887" s="37" t="s">
        <v>23137</v>
      </c>
      <c r="F2887" s="37">
        <v>120</v>
      </c>
      <c r="G2887" s="25" t="s">
        <v>18005</v>
      </c>
    </row>
    <row r="2888" spans="1:11" x14ac:dyDescent="0.2">
      <c r="A2888" s="2">
        <v>10720068</v>
      </c>
      <c r="B2888" s="35" t="s">
        <v>5806</v>
      </c>
      <c r="C2888" s="37" t="s">
        <v>5807</v>
      </c>
      <c r="D2888" s="37" t="s">
        <v>23138</v>
      </c>
      <c r="F2888" s="37">
        <v>40</v>
      </c>
      <c r="G2888" s="25" t="s">
        <v>13829</v>
      </c>
    </row>
    <row r="2889" spans="1:11" x14ac:dyDescent="0.2">
      <c r="A2889" s="2">
        <v>10720069</v>
      </c>
      <c r="B2889" s="35" t="s">
        <v>5808</v>
      </c>
      <c r="C2889" s="37" t="s">
        <v>5809</v>
      </c>
      <c r="D2889" s="37" t="s">
        <v>23139</v>
      </c>
      <c r="F2889" s="37">
        <v>23</v>
      </c>
      <c r="G2889" s="25" t="s">
        <v>18005</v>
      </c>
    </row>
    <row r="2890" spans="1:11" x14ac:dyDescent="0.2">
      <c r="A2890" s="2">
        <v>10720070</v>
      </c>
      <c r="B2890" s="35" t="s">
        <v>5810</v>
      </c>
      <c r="C2890" s="37" t="s">
        <v>5811</v>
      </c>
      <c r="D2890" s="37" t="s">
        <v>23140</v>
      </c>
      <c r="E2890" s="35" t="s">
        <v>13766</v>
      </c>
      <c r="F2890" s="37">
        <v>27</v>
      </c>
      <c r="G2890" s="25" t="s">
        <v>13800</v>
      </c>
      <c r="H2890" s="23">
        <v>180000</v>
      </c>
      <c r="I2890" s="18" t="s">
        <v>19134</v>
      </c>
      <c r="J2890" s="5" t="s">
        <v>13900</v>
      </c>
      <c r="K2890" s="5" t="s">
        <v>14115</v>
      </c>
    </row>
    <row r="2891" spans="1:11" x14ac:dyDescent="0.2">
      <c r="A2891" s="2">
        <v>10720071</v>
      </c>
      <c r="B2891" s="35" t="s">
        <v>5812</v>
      </c>
      <c r="C2891" s="37" t="s">
        <v>5813</v>
      </c>
      <c r="D2891" s="37" t="s">
        <v>23141</v>
      </c>
      <c r="F2891" s="37">
        <v>8</v>
      </c>
      <c r="G2891" s="25" t="s">
        <v>18005</v>
      </c>
    </row>
    <row r="2892" spans="1:11" x14ac:dyDescent="0.2">
      <c r="A2892" s="2">
        <v>10720072</v>
      </c>
      <c r="B2892" s="35" t="s">
        <v>5814</v>
      </c>
      <c r="C2892" s="37" t="s">
        <v>5815</v>
      </c>
      <c r="D2892" s="37" t="s">
        <v>23142</v>
      </c>
      <c r="F2892" s="37">
        <v>63</v>
      </c>
      <c r="G2892" s="25" t="s">
        <v>13829</v>
      </c>
    </row>
    <row r="2893" spans="1:11" x14ac:dyDescent="0.2">
      <c r="A2893" s="2">
        <v>10720073</v>
      </c>
      <c r="B2893" s="35" t="s">
        <v>5816</v>
      </c>
      <c r="C2893" s="37" t="s">
        <v>5817</v>
      </c>
      <c r="D2893" s="37" t="s">
        <v>23143</v>
      </c>
      <c r="F2893" s="37">
        <v>120</v>
      </c>
      <c r="G2893" s="25" t="s">
        <v>13876</v>
      </c>
    </row>
    <row r="2894" spans="1:11" x14ac:dyDescent="0.2">
      <c r="A2894" s="2">
        <v>10720074</v>
      </c>
      <c r="B2894" s="35" t="s">
        <v>5818</v>
      </c>
      <c r="C2894" s="37" t="s">
        <v>5819</v>
      </c>
      <c r="D2894" s="37" t="s">
        <v>23144</v>
      </c>
      <c r="E2894" s="35" t="s">
        <v>13766</v>
      </c>
      <c r="F2894" s="37">
        <v>10</v>
      </c>
      <c r="G2894" s="25" t="s">
        <v>13829</v>
      </c>
      <c r="H2894" s="23">
        <v>200000</v>
      </c>
      <c r="J2894" s="5" t="s">
        <v>13900</v>
      </c>
      <c r="K2894" s="5" t="s">
        <v>271</v>
      </c>
    </row>
    <row r="2895" spans="1:11" x14ac:dyDescent="0.2">
      <c r="A2895" s="2">
        <v>10720075</v>
      </c>
      <c r="B2895" s="35" t="s">
        <v>5820</v>
      </c>
      <c r="C2895" s="37" t="s">
        <v>5821</v>
      </c>
      <c r="D2895" s="37" t="s">
        <v>23145</v>
      </c>
      <c r="E2895" s="35" t="s">
        <v>13766</v>
      </c>
      <c r="F2895" s="37">
        <v>130</v>
      </c>
      <c r="G2895" s="25" t="s">
        <v>13800</v>
      </c>
      <c r="H2895" s="23">
        <v>200000</v>
      </c>
      <c r="J2895" s="5" t="s">
        <v>13954</v>
      </c>
      <c r="K2895" s="5" t="s">
        <v>19133</v>
      </c>
    </row>
    <row r="2896" spans="1:11" x14ac:dyDescent="0.2">
      <c r="A2896" s="2">
        <v>10720076</v>
      </c>
      <c r="B2896" s="35" t="s">
        <v>5822</v>
      </c>
      <c r="C2896" s="37" t="s">
        <v>5823</v>
      </c>
      <c r="D2896" s="37" t="s">
        <v>23146</v>
      </c>
      <c r="F2896" s="37">
        <v>251</v>
      </c>
      <c r="G2896" s="25" t="s">
        <v>18005</v>
      </c>
    </row>
    <row r="2897" spans="1:11" x14ac:dyDescent="0.2">
      <c r="A2897" s="2">
        <v>10720077</v>
      </c>
      <c r="B2897" s="35" t="s">
        <v>5824</v>
      </c>
      <c r="C2897" s="37" t="s">
        <v>5825</v>
      </c>
      <c r="D2897" s="37" t="s">
        <v>23147</v>
      </c>
      <c r="F2897" s="37">
        <v>243</v>
      </c>
      <c r="G2897" s="25" t="s">
        <v>13811</v>
      </c>
    </row>
    <row r="2898" spans="1:11" x14ac:dyDescent="0.2">
      <c r="A2898" s="2">
        <v>10720078</v>
      </c>
      <c r="B2898" s="35" t="s">
        <v>5826</v>
      </c>
      <c r="C2898" s="37" t="s">
        <v>5827</v>
      </c>
      <c r="D2898" s="37" t="s">
        <v>23148</v>
      </c>
      <c r="F2898" s="37">
        <v>264</v>
      </c>
      <c r="G2898" s="25" t="s">
        <v>11</v>
      </c>
    </row>
    <row r="2899" spans="1:11" x14ac:dyDescent="0.2">
      <c r="A2899" s="2">
        <v>10720079</v>
      </c>
      <c r="B2899" s="35" t="s">
        <v>5828</v>
      </c>
      <c r="C2899" s="37" t="s">
        <v>5829</v>
      </c>
      <c r="D2899" s="37" t="s">
        <v>23149</v>
      </c>
      <c r="F2899" s="37">
        <v>45</v>
      </c>
      <c r="G2899" s="25" t="s">
        <v>13856</v>
      </c>
    </row>
    <row r="2900" spans="1:11" x14ac:dyDescent="0.2">
      <c r="A2900" s="2">
        <v>10720080</v>
      </c>
      <c r="B2900" s="35" t="s">
        <v>5830</v>
      </c>
      <c r="C2900" s="37" t="s">
        <v>5831</v>
      </c>
      <c r="D2900" s="37" t="s">
        <v>23150</v>
      </c>
      <c r="F2900" s="37">
        <v>6</v>
      </c>
      <c r="G2900" s="25" t="s">
        <v>13829</v>
      </c>
    </row>
    <row r="2901" spans="1:11" x14ac:dyDescent="0.2">
      <c r="A2901" s="2">
        <v>10720081</v>
      </c>
      <c r="B2901" s="35" t="s">
        <v>5832</v>
      </c>
      <c r="C2901" s="37" t="s">
        <v>5833</v>
      </c>
      <c r="D2901" s="37" t="s">
        <v>23151</v>
      </c>
      <c r="E2901" s="35" t="s">
        <v>13785</v>
      </c>
      <c r="F2901" s="37">
        <v>847</v>
      </c>
      <c r="G2901" s="25" t="s">
        <v>13836</v>
      </c>
      <c r="H2901" s="23">
        <v>202000</v>
      </c>
      <c r="I2901" s="18" t="s">
        <v>19132</v>
      </c>
      <c r="J2901" s="5" t="s">
        <v>14385</v>
      </c>
      <c r="K2901" s="5" t="s">
        <v>19131</v>
      </c>
    </row>
    <row r="2902" spans="1:11" x14ac:dyDescent="0.2">
      <c r="A2902" s="2">
        <v>10720082</v>
      </c>
      <c r="B2902" s="35" t="s">
        <v>5834</v>
      </c>
      <c r="C2902" s="37" t="s">
        <v>5835</v>
      </c>
      <c r="D2902" s="37" t="s">
        <v>23152</v>
      </c>
      <c r="F2902" s="37">
        <v>63</v>
      </c>
      <c r="G2902" s="25" t="s">
        <v>18005</v>
      </c>
    </row>
    <row r="2903" spans="1:11" x14ac:dyDescent="0.2">
      <c r="A2903" s="2">
        <v>10720083</v>
      </c>
      <c r="B2903" s="35" t="s">
        <v>5836</v>
      </c>
      <c r="C2903" s="37" t="s">
        <v>5837</v>
      </c>
      <c r="D2903" s="37" t="s">
        <v>23153</v>
      </c>
      <c r="E2903" s="35" t="s">
        <v>13766</v>
      </c>
      <c r="F2903" s="37">
        <v>33</v>
      </c>
      <c r="G2903" s="25" t="s">
        <v>13856</v>
      </c>
      <c r="H2903" s="23">
        <v>180000</v>
      </c>
      <c r="I2903" s="18" t="s">
        <v>19130</v>
      </c>
      <c r="J2903" s="5" t="s">
        <v>16473</v>
      </c>
      <c r="K2903" s="5" t="s">
        <v>19129</v>
      </c>
    </row>
    <row r="2904" spans="1:11" x14ac:dyDescent="0.2">
      <c r="A2904" s="2">
        <v>10720084</v>
      </c>
      <c r="B2904" s="35" t="s">
        <v>5838</v>
      </c>
      <c r="C2904" s="37" t="s">
        <v>5839</v>
      </c>
      <c r="D2904" s="37" t="s">
        <v>23154</v>
      </c>
      <c r="E2904" s="35" t="s">
        <v>13766</v>
      </c>
      <c r="F2904" s="37">
        <v>145</v>
      </c>
      <c r="G2904" s="25" t="s">
        <v>13811</v>
      </c>
      <c r="H2904" s="23">
        <v>190000</v>
      </c>
      <c r="I2904" s="18" t="s">
        <v>19128</v>
      </c>
      <c r="K2904" s="5" t="s">
        <v>19127</v>
      </c>
    </row>
    <row r="2905" spans="1:11" x14ac:dyDescent="0.2">
      <c r="A2905" s="2">
        <v>10720085</v>
      </c>
      <c r="B2905" s="35" t="s">
        <v>5840</v>
      </c>
      <c r="C2905" s="37" t="s">
        <v>5841</v>
      </c>
      <c r="D2905" s="37" t="s">
        <v>23155</v>
      </c>
      <c r="F2905" s="37">
        <v>10</v>
      </c>
      <c r="G2905" s="25" t="s">
        <v>18005</v>
      </c>
    </row>
    <row r="2906" spans="1:11" x14ac:dyDescent="0.2">
      <c r="A2906" s="2">
        <v>10720086</v>
      </c>
      <c r="B2906" s="35" t="s">
        <v>5842</v>
      </c>
      <c r="C2906" s="37" t="s">
        <v>5843</v>
      </c>
      <c r="D2906" s="37" t="s">
        <v>23156</v>
      </c>
      <c r="F2906" s="37">
        <v>21</v>
      </c>
      <c r="G2906" s="25" t="s">
        <v>13856</v>
      </c>
    </row>
    <row r="2907" spans="1:11" x14ac:dyDescent="0.2">
      <c r="A2907" s="2">
        <v>10720087</v>
      </c>
      <c r="B2907" s="35" t="s">
        <v>5844</v>
      </c>
      <c r="C2907" s="37" t="s">
        <v>5845</v>
      </c>
      <c r="D2907" s="37" t="s">
        <v>23157</v>
      </c>
      <c r="E2907" s="35" t="s">
        <v>13785</v>
      </c>
      <c r="F2907" s="37">
        <v>18</v>
      </c>
      <c r="G2907" s="25" t="s">
        <v>13829</v>
      </c>
      <c r="H2907" s="23">
        <v>172500</v>
      </c>
      <c r="J2907" s="5" t="s">
        <v>237</v>
      </c>
      <c r="K2907" s="5" t="s">
        <v>16019</v>
      </c>
    </row>
    <row r="2908" spans="1:11" x14ac:dyDescent="0.2">
      <c r="A2908" s="2">
        <v>10720088</v>
      </c>
      <c r="B2908" s="35" t="s">
        <v>5846</v>
      </c>
      <c r="C2908" s="37" t="s">
        <v>5847</v>
      </c>
      <c r="D2908" s="37" t="s">
        <v>23158</v>
      </c>
      <c r="F2908" s="37">
        <v>7</v>
      </c>
      <c r="G2908" s="25" t="s">
        <v>13829</v>
      </c>
    </row>
    <row r="2909" spans="1:11" x14ac:dyDescent="0.2">
      <c r="A2909" s="2">
        <v>10720089</v>
      </c>
      <c r="B2909" s="35" t="s">
        <v>5848</v>
      </c>
      <c r="C2909" s="37" t="s">
        <v>5849</v>
      </c>
      <c r="D2909" s="37" t="s">
        <v>23159</v>
      </c>
      <c r="F2909" s="37">
        <v>1322</v>
      </c>
      <c r="G2909" s="25" t="s">
        <v>13800</v>
      </c>
    </row>
    <row r="2910" spans="1:11" x14ac:dyDescent="0.2">
      <c r="A2910" s="2">
        <v>10720090</v>
      </c>
      <c r="B2910" s="35" t="s">
        <v>5850</v>
      </c>
      <c r="C2910" s="37" t="s">
        <v>5851</v>
      </c>
      <c r="D2910" s="37" t="s">
        <v>23160</v>
      </c>
      <c r="F2910" s="37">
        <v>22</v>
      </c>
      <c r="G2910" s="25" t="s">
        <v>18005</v>
      </c>
    </row>
    <row r="2911" spans="1:11" x14ac:dyDescent="0.2">
      <c r="A2911" s="2">
        <v>10720091</v>
      </c>
      <c r="B2911" s="35" t="s">
        <v>5852</v>
      </c>
      <c r="C2911" s="37" t="s">
        <v>5853</v>
      </c>
      <c r="D2911" s="37" t="s">
        <v>23161</v>
      </c>
      <c r="F2911" s="37">
        <v>73</v>
      </c>
      <c r="G2911" s="25" t="s">
        <v>13829</v>
      </c>
    </row>
    <row r="2912" spans="1:11" x14ac:dyDescent="0.2">
      <c r="A2912" s="2">
        <v>10720092</v>
      </c>
      <c r="B2912" s="35" t="s">
        <v>5854</v>
      </c>
      <c r="C2912" s="37" t="s">
        <v>2581</v>
      </c>
      <c r="D2912" s="37" t="s">
        <v>23162</v>
      </c>
      <c r="F2912" s="37">
        <v>6</v>
      </c>
      <c r="G2912" s="25" t="s">
        <v>18005</v>
      </c>
    </row>
    <row r="2913" spans="1:11" x14ac:dyDescent="0.2">
      <c r="A2913" s="2">
        <v>10720093</v>
      </c>
      <c r="B2913" s="35" t="s">
        <v>309</v>
      </c>
      <c r="C2913" s="37" t="s">
        <v>5855</v>
      </c>
      <c r="D2913" s="37" t="s">
        <v>23163</v>
      </c>
      <c r="E2913" s="35" t="s">
        <v>13766</v>
      </c>
      <c r="F2913" s="37">
        <v>269</v>
      </c>
      <c r="G2913" s="25" t="s">
        <v>13836</v>
      </c>
      <c r="H2913" s="23">
        <v>185000</v>
      </c>
      <c r="I2913" s="18" t="s">
        <v>19126</v>
      </c>
      <c r="J2913" s="5" t="s">
        <v>13772</v>
      </c>
      <c r="K2913" s="5" t="s">
        <v>19125</v>
      </c>
    </row>
    <row r="2914" spans="1:11" x14ac:dyDescent="0.2">
      <c r="A2914" s="2">
        <v>10720094</v>
      </c>
      <c r="B2914" s="35" t="s">
        <v>5856</v>
      </c>
      <c r="C2914" s="37" t="s">
        <v>5857</v>
      </c>
      <c r="D2914" s="37" t="s">
        <v>23164</v>
      </c>
      <c r="E2914" s="35" t="s">
        <v>13785</v>
      </c>
      <c r="F2914" s="37">
        <v>404</v>
      </c>
      <c r="G2914" s="25" t="s">
        <v>11</v>
      </c>
      <c r="H2914" s="23">
        <v>196000</v>
      </c>
      <c r="I2914" s="18" t="s">
        <v>19124</v>
      </c>
      <c r="J2914" s="5" t="s">
        <v>14476</v>
      </c>
      <c r="K2914" s="5" t="s">
        <v>15514</v>
      </c>
    </row>
    <row r="2915" spans="1:11" x14ac:dyDescent="0.2">
      <c r="A2915" s="2">
        <v>10720095</v>
      </c>
      <c r="B2915" s="35" t="s">
        <v>157</v>
      </c>
      <c r="C2915" s="37" t="s">
        <v>5858</v>
      </c>
      <c r="D2915" s="37" t="s">
        <v>23165</v>
      </c>
      <c r="E2915" s="35" t="s">
        <v>13766</v>
      </c>
      <c r="F2915" s="37">
        <v>67</v>
      </c>
      <c r="G2915" s="25" t="s">
        <v>11</v>
      </c>
      <c r="H2915" s="23">
        <v>143000</v>
      </c>
      <c r="I2915" s="18" t="s">
        <v>19123</v>
      </c>
      <c r="J2915" s="5" t="s">
        <v>14241</v>
      </c>
      <c r="K2915" s="5" t="s">
        <v>13774</v>
      </c>
    </row>
    <row r="2916" spans="1:11" x14ac:dyDescent="0.2">
      <c r="A2916" s="2">
        <v>10720096</v>
      </c>
      <c r="B2916" s="35" t="s">
        <v>5859</v>
      </c>
      <c r="C2916" s="37" t="s">
        <v>5860</v>
      </c>
      <c r="D2916" s="37" t="s">
        <v>23166</v>
      </c>
      <c r="E2916" s="35" t="s">
        <v>13766</v>
      </c>
      <c r="F2916" s="37">
        <v>10</v>
      </c>
      <c r="G2916" s="25" t="s">
        <v>13811</v>
      </c>
      <c r="H2916" s="23">
        <v>180000</v>
      </c>
      <c r="J2916" s="5" t="s">
        <v>13772</v>
      </c>
      <c r="K2916" s="5" t="s">
        <v>16687</v>
      </c>
    </row>
    <row r="2917" spans="1:11" x14ac:dyDescent="0.2">
      <c r="A2917" s="2">
        <v>10720097</v>
      </c>
      <c r="B2917" s="35" t="s">
        <v>5861</v>
      </c>
      <c r="C2917" s="37" t="s">
        <v>5862</v>
      </c>
      <c r="D2917" s="37" t="s">
        <v>23167</v>
      </c>
      <c r="F2917" s="37">
        <v>7</v>
      </c>
      <c r="G2917" s="25" t="s">
        <v>18005</v>
      </c>
    </row>
    <row r="2918" spans="1:11" x14ac:dyDescent="0.2">
      <c r="A2918" s="2">
        <v>10720098</v>
      </c>
      <c r="B2918" s="35" t="s">
        <v>289</v>
      </c>
      <c r="C2918" s="37" t="s">
        <v>5863</v>
      </c>
      <c r="D2918" s="37" t="s">
        <v>23168</v>
      </c>
      <c r="E2918" s="35" t="s">
        <v>13766</v>
      </c>
      <c r="F2918" s="37">
        <v>200</v>
      </c>
      <c r="G2918" s="25" t="s">
        <v>11</v>
      </c>
      <c r="H2918" s="23">
        <v>160000</v>
      </c>
      <c r="I2918" s="18" t="s">
        <v>19122</v>
      </c>
      <c r="J2918" s="5" t="s">
        <v>15840</v>
      </c>
      <c r="K2918" s="5" t="s">
        <v>19121</v>
      </c>
    </row>
    <row r="2919" spans="1:11" x14ac:dyDescent="0.2">
      <c r="A2919" s="2">
        <v>10720099</v>
      </c>
      <c r="B2919" s="35" t="s">
        <v>5864</v>
      </c>
      <c r="C2919" s="37" t="s">
        <v>5865</v>
      </c>
      <c r="D2919" s="37" t="s">
        <v>23169</v>
      </c>
      <c r="F2919" s="37">
        <v>20</v>
      </c>
      <c r="G2919" s="25" t="s">
        <v>18005</v>
      </c>
    </row>
    <row r="2920" spans="1:11" x14ac:dyDescent="0.2">
      <c r="A2920" s="2">
        <v>10720100</v>
      </c>
      <c r="B2920" s="35" t="s">
        <v>5866</v>
      </c>
      <c r="C2920" s="37" t="s">
        <v>5867</v>
      </c>
      <c r="D2920" s="37" t="s">
        <v>21132</v>
      </c>
      <c r="E2920" s="35" t="s">
        <v>13766</v>
      </c>
      <c r="F2920" s="37">
        <v>20</v>
      </c>
      <c r="G2920" s="25" t="s">
        <v>13836</v>
      </c>
      <c r="H2920" s="23">
        <v>204500</v>
      </c>
      <c r="I2920" s="18" t="s">
        <v>14242</v>
      </c>
      <c r="J2920" s="5" t="s">
        <v>13772</v>
      </c>
      <c r="K2920" s="5" t="s">
        <v>19120</v>
      </c>
    </row>
    <row r="2921" spans="1:11" x14ac:dyDescent="0.2">
      <c r="A2921" s="2">
        <v>10720101</v>
      </c>
      <c r="B2921" s="35" t="s">
        <v>5868</v>
      </c>
      <c r="C2921" s="37" t="s">
        <v>5869</v>
      </c>
      <c r="D2921" s="37" t="s">
        <v>23170</v>
      </c>
      <c r="E2921" s="35" t="s">
        <v>13766</v>
      </c>
      <c r="F2921" s="37">
        <v>820</v>
      </c>
      <c r="G2921" s="25" t="s">
        <v>11</v>
      </c>
      <c r="H2921" s="23">
        <v>220000</v>
      </c>
      <c r="I2921" s="18" t="s">
        <v>19119</v>
      </c>
      <c r="J2921" s="5" t="s">
        <v>13768</v>
      </c>
      <c r="K2921" s="5" t="s">
        <v>19118</v>
      </c>
    </row>
    <row r="2922" spans="1:11" x14ac:dyDescent="0.2">
      <c r="A2922" s="2">
        <v>10720102</v>
      </c>
      <c r="B2922" s="35" t="s">
        <v>5870</v>
      </c>
      <c r="C2922" s="37" t="s">
        <v>5871</v>
      </c>
      <c r="D2922" s="37" t="s">
        <v>23171</v>
      </c>
      <c r="F2922" s="37">
        <v>4</v>
      </c>
      <c r="G2922" s="25" t="s">
        <v>11</v>
      </c>
    </row>
    <row r="2923" spans="1:11" x14ac:dyDescent="0.2">
      <c r="A2923" s="2">
        <v>10720103</v>
      </c>
      <c r="B2923" s="35" t="s">
        <v>5872</v>
      </c>
      <c r="C2923" s="37" t="s">
        <v>5873</v>
      </c>
      <c r="D2923" s="37" t="s">
        <v>23172</v>
      </c>
      <c r="E2923" s="35" t="s">
        <v>14678</v>
      </c>
      <c r="F2923" s="37">
        <v>261</v>
      </c>
      <c r="G2923" s="25" t="s">
        <v>11</v>
      </c>
      <c r="H2923" s="23">
        <v>210000</v>
      </c>
      <c r="I2923" s="18" t="s">
        <v>19117</v>
      </c>
      <c r="J2923" s="5" t="s">
        <v>237</v>
      </c>
      <c r="K2923" s="5" t="s">
        <v>19116</v>
      </c>
    </row>
    <row r="2924" spans="1:11" x14ac:dyDescent="0.2">
      <c r="A2924" s="2">
        <v>10720104</v>
      </c>
      <c r="B2924" s="35" t="s">
        <v>5874</v>
      </c>
      <c r="C2924" s="37" t="s">
        <v>5875</v>
      </c>
      <c r="D2924" s="37" t="s">
        <v>23173</v>
      </c>
      <c r="F2924" s="37">
        <v>20</v>
      </c>
      <c r="G2924" s="25" t="s">
        <v>11</v>
      </c>
    </row>
    <row r="2925" spans="1:11" x14ac:dyDescent="0.2">
      <c r="A2925" s="2">
        <v>10720105</v>
      </c>
      <c r="B2925" s="35" t="s">
        <v>5876</v>
      </c>
      <c r="C2925" s="37" t="s">
        <v>5877</v>
      </c>
      <c r="D2925" s="37" t="s">
        <v>23174</v>
      </c>
      <c r="F2925" s="37">
        <v>20</v>
      </c>
      <c r="G2925" s="25" t="s">
        <v>18005</v>
      </c>
    </row>
    <row r="2926" spans="1:11" x14ac:dyDescent="0.2">
      <c r="A2926" s="2">
        <v>10720106</v>
      </c>
      <c r="B2926" s="35" t="s">
        <v>5878</v>
      </c>
      <c r="C2926" s="37" t="s">
        <v>5879</v>
      </c>
      <c r="D2926" s="37" t="s">
        <v>23175</v>
      </c>
      <c r="E2926" s="35" t="s">
        <v>13785</v>
      </c>
      <c r="F2926" s="37">
        <v>1554</v>
      </c>
      <c r="G2926" s="25" t="s">
        <v>13836</v>
      </c>
      <c r="H2926" s="23">
        <v>210000</v>
      </c>
      <c r="J2926" s="5" t="s">
        <v>237</v>
      </c>
      <c r="K2926" s="5" t="s">
        <v>19115</v>
      </c>
    </row>
    <row r="2927" spans="1:11" x14ac:dyDescent="0.2">
      <c r="A2927" s="2">
        <v>10720107</v>
      </c>
      <c r="B2927" s="35" t="s">
        <v>5880</v>
      </c>
      <c r="C2927" s="37" t="s">
        <v>5881</v>
      </c>
      <c r="D2927" s="37" t="s">
        <v>23176</v>
      </c>
      <c r="F2927" s="37">
        <v>10</v>
      </c>
      <c r="G2927" s="25" t="s">
        <v>13856</v>
      </c>
    </row>
    <row r="2928" spans="1:11" x14ac:dyDescent="0.2">
      <c r="A2928" s="2">
        <v>10720108</v>
      </c>
      <c r="B2928" s="35" t="s">
        <v>5882</v>
      </c>
      <c r="C2928" s="37" t="s">
        <v>5883</v>
      </c>
      <c r="D2928" s="37" t="s">
        <v>23177</v>
      </c>
      <c r="E2928" s="35" t="s">
        <v>13766</v>
      </c>
      <c r="F2928" s="37">
        <v>86</v>
      </c>
      <c r="G2928" s="25" t="s">
        <v>13829</v>
      </c>
      <c r="H2928" s="23">
        <v>220000</v>
      </c>
      <c r="J2928" s="5" t="s">
        <v>13772</v>
      </c>
      <c r="K2928" s="5" t="s">
        <v>14172</v>
      </c>
    </row>
    <row r="2929" spans="1:11" x14ac:dyDescent="0.2">
      <c r="A2929" s="2">
        <v>10720109</v>
      </c>
      <c r="B2929" s="35" t="s">
        <v>5884</v>
      </c>
      <c r="C2929" s="37" t="s">
        <v>5885</v>
      </c>
      <c r="D2929" s="37" t="s">
        <v>23178</v>
      </c>
      <c r="F2929" s="37">
        <v>10</v>
      </c>
      <c r="G2929" s="25" t="s">
        <v>13829</v>
      </c>
    </row>
    <row r="2930" spans="1:11" x14ac:dyDescent="0.2">
      <c r="A2930" s="2">
        <v>10720110</v>
      </c>
      <c r="B2930" s="35" t="s">
        <v>5886</v>
      </c>
      <c r="C2930" s="37" t="s">
        <v>5887</v>
      </c>
      <c r="D2930" s="37" t="s">
        <v>23179</v>
      </c>
      <c r="F2930" s="37">
        <v>0</v>
      </c>
      <c r="G2930" s="25" t="s">
        <v>13829</v>
      </c>
    </row>
    <row r="2931" spans="1:11" x14ac:dyDescent="0.2">
      <c r="A2931" s="2">
        <v>10720111</v>
      </c>
      <c r="B2931" s="35" t="s">
        <v>5888</v>
      </c>
      <c r="C2931" s="37" t="s">
        <v>5889</v>
      </c>
      <c r="D2931" s="37" t="s">
        <v>23180</v>
      </c>
      <c r="F2931" s="37">
        <v>20</v>
      </c>
      <c r="G2931" s="25" t="s">
        <v>13829</v>
      </c>
    </row>
    <row r="2932" spans="1:11" x14ac:dyDescent="0.2">
      <c r="A2932" s="2">
        <v>10720112</v>
      </c>
      <c r="B2932" s="35" t="s">
        <v>5890</v>
      </c>
      <c r="C2932" s="37" t="s">
        <v>839</v>
      </c>
      <c r="D2932" s="37" t="s">
        <v>23181</v>
      </c>
      <c r="G2932" s="25" t="s">
        <v>18005</v>
      </c>
    </row>
    <row r="2933" spans="1:11" x14ac:dyDescent="0.2">
      <c r="A2933" s="2">
        <v>10720113</v>
      </c>
      <c r="B2933" s="35" t="s">
        <v>5891</v>
      </c>
      <c r="C2933" s="37" t="s">
        <v>5891</v>
      </c>
      <c r="D2933" s="37" t="s">
        <v>23182</v>
      </c>
      <c r="G2933" s="25" t="s">
        <v>18005</v>
      </c>
    </row>
    <row r="2934" spans="1:11" x14ac:dyDescent="0.2">
      <c r="A2934" s="2">
        <v>10720115</v>
      </c>
      <c r="B2934" s="35" t="s">
        <v>5892</v>
      </c>
      <c r="C2934" s="37" t="s">
        <v>5893</v>
      </c>
      <c r="D2934" s="37" t="s">
        <v>23183</v>
      </c>
      <c r="E2934" s="35" t="s">
        <v>13785</v>
      </c>
      <c r="F2934" s="37">
        <v>13592</v>
      </c>
      <c r="G2934" s="25" t="s">
        <v>11</v>
      </c>
      <c r="H2934" s="23">
        <v>202000</v>
      </c>
      <c r="J2934" s="5" t="s">
        <v>13900</v>
      </c>
      <c r="K2934" s="5" t="s">
        <v>19114</v>
      </c>
    </row>
    <row r="2935" spans="1:11" x14ac:dyDescent="0.2">
      <c r="A2935" s="2">
        <v>10720116</v>
      </c>
      <c r="B2935" s="35" t="s">
        <v>5894</v>
      </c>
      <c r="C2935" s="37" t="s">
        <v>5895</v>
      </c>
      <c r="D2935" s="37" t="s">
        <v>23184</v>
      </c>
      <c r="E2935" s="35" t="s">
        <v>13785</v>
      </c>
      <c r="F2935" s="37">
        <v>491</v>
      </c>
      <c r="G2935" s="25" t="s">
        <v>13836</v>
      </c>
      <c r="H2935" s="23">
        <v>210000</v>
      </c>
      <c r="I2935" s="18" t="s">
        <v>15665</v>
      </c>
      <c r="J2935" s="5" t="s">
        <v>13772</v>
      </c>
      <c r="K2935" s="5" t="s">
        <v>14271</v>
      </c>
    </row>
    <row r="2936" spans="1:11" x14ac:dyDescent="0.2">
      <c r="A2936" s="2">
        <v>10720117</v>
      </c>
      <c r="B2936" s="35" t="s">
        <v>5896</v>
      </c>
      <c r="C2936" s="37" t="s">
        <v>5897</v>
      </c>
      <c r="D2936" s="37" t="s">
        <v>23185</v>
      </c>
      <c r="E2936" s="35" t="s">
        <v>13766</v>
      </c>
      <c r="F2936" s="37">
        <v>50</v>
      </c>
      <c r="G2936" s="25" t="s">
        <v>13836</v>
      </c>
      <c r="H2936" s="23">
        <v>200000</v>
      </c>
      <c r="I2936" s="18" t="s">
        <v>16213</v>
      </c>
      <c r="J2936" s="5" t="s">
        <v>19113</v>
      </c>
      <c r="K2936" s="5" t="s">
        <v>13782</v>
      </c>
    </row>
    <row r="2937" spans="1:11" x14ac:dyDescent="0.2">
      <c r="A2937" s="2">
        <v>10720118</v>
      </c>
      <c r="B2937" s="35" t="s">
        <v>5898</v>
      </c>
      <c r="C2937" s="37" t="s">
        <v>5899</v>
      </c>
      <c r="D2937" s="37" t="s">
        <v>23186</v>
      </c>
      <c r="F2937" s="37">
        <v>151</v>
      </c>
      <c r="G2937" s="25" t="s">
        <v>18005</v>
      </c>
    </row>
    <row r="2938" spans="1:11" x14ac:dyDescent="0.2">
      <c r="A2938" s="2">
        <v>10720119</v>
      </c>
      <c r="B2938" s="35" t="s">
        <v>5900</v>
      </c>
      <c r="C2938" s="37" t="s">
        <v>5901</v>
      </c>
      <c r="D2938" s="37" t="s">
        <v>23187</v>
      </c>
      <c r="E2938" s="35" t="s">
        <v>13766</v>
      </c>
      <c r="F2938" s="37">
        <v>420</v>
      </c>
      <c r="G2938" s="25" t="s">
        <v>11</v>
      </c>
      <c r="H2938" s="23">
        <v>206000</v>
      </c>
      <c r="I2938" s="18" t="s">
        <v>19112</v>
      </c>
      <c r="J2938" s="5" t="s">
        <v>19111</v>
      </c>
      <c r="K2938" s="5" t="s">
        <v>19110</v>
      </c>
    </row>
    <row r="2939" spans="1:11" x14ac:dyDescent="0.2">
      <c r="A2939" s="2">
        <v>10720120</v>
      </c>
      <c r="B2939" s="35" t="s">
        <v>5902</v>
      </c>
      <c r="C2939" s="37" t="s">
        <v>5903</v>
      </c>
      <c r="D2939" s="37" t="s">
        <v>23188</v>
      </c>
      <c r="F2939" s="37">
        <v>15</v>
      </c>
      <c r="G2939" s="25" t="s">
        <v>11</v>
      </c>
    </row>
    <row r="2940" spans="1:11" x14ac:dyDescent="0.2">
      <c r="A2940" s="2">
        <v>10720121</v>
      </c>
      <c r="B2940" s="35" t="s">
        <v>5904</v>
      </c>
      <c r="C2940" s="37" t="s">
        <v>5905</v>
      </c>
      <c r="D2940" s="37" t="s">
        <v>23189</v>
      </c>
      <c r="F2940" s="37">
        <v>10</v>
      </c>
      <c r="G2940" s="25" t="s">
        <v>11</v>
      </c>
    </row>
    <row r="2941" spans="1:11" x14ac:dyDescent="0.2">
      <c r="A2941" s="2">
        <v>10720122</v>
      </c>
      <c r="B2941" s="35" t="s">
        <v>23190</v>
      </c>
      <c r="C2941" s="37" t="s">
        <v>23191</v>
      </c>
      <c r="D2941" s="37" t="s">
        <v>23192</v>
      </c>
      <c r="F2941" s="37">
        <v>17</v>
      </c>
      <c r="G2941" s="25" t="s">
        <v>11</v>
      </c>
    </row>
    <row r="2942" spans="1:11" x14ac:dyDescent="0.2">
      <c r="A2942" s="2">
        <v>10720123</v>
      </c>
      <c r="B2942" s="35" t="s">
        <v>5906</v>
      </c>
      <c r="C2942" s="37" t="s">
        <v>5907</v>
      </c>
      <c r="D2942" s="37" t="s">
        <v>23193</v>
      </c>
      <c r="F2942" s="37">
        <v>175</v>
      </c>
      <c r="G2942" s="25" t="s">
        <v>13856</v>
      </c>
    </row>
    <row r="2943" spans="1:11" x14ac:dyDescent="0.2">
      <c r="A2943" s="2">
        <v>10720124</v>
      </c>
      <c r="B2943" s="35" t="s">
        <v>5908</v>
      </c>
      <c r="C2943" s="37" t="s">
        <v>5909</v>
      </c>
      <c r="D2943" s="37" t="s">
        <v>23194</v>
      </c>
      <c r="F2943" s="37">
        <v>10</v>
      </c>
      <c r="G2943" s="25" t="s">
        <v>11</v>
      </c>
    </row>
    <row r="2944" spans="1:11" x14ac:dyDescent="0.2">
      <c r="A2944" s="2">
        <v>10720125</v>
      </c>
      <c r="B2944" s="35" t="s">
        <v>5910</v>
      </c>
      <c r="C2944" s="37" t="s">
        <v>5911</v>
      </c>
      <c r="D2944" s="37" t="s">
        <v>23195</v>
      </c>
      <c r="G2944" s="25" t="s">
        <v>18005</v>
      </c>
    </row>
    <row r="2945" spans="1:11" x14ac:dyDescent="0.2">
      <c r="A2945" s="2">
        <v>10720126</v>
      </c>
      <c r="B2945" s="35" t="s">
        <v>5912</v>
      </c>
      <c r="C2945" s="37" t="s">
        <v>5913</v>
      </c>
      <c r="D2945" s="37" t="s">
        <v>23196</v>
      </c>
      <c r="E2945" s="35" t="s">
        <v>13785</v>
      </c>
      <c r="F2945" s="37">
        <v>335</v>
      </c>
      <c r="G2945" s="25" t="s">
        <v>13829</v>
      </c>
      <c r="H2945" s="23">
        <v>210000</v>
      </c>
      <c r="I2945" s="18" t="s">
        <v>19109</v>
      </c>
      <c r="J2945" s="5" t="s">
        <v>19108</v>
      </c>
      <c r="K2945" s="5" t="s">
        <v>19107</v>
      </c>
    </row>
    <row r="2946" spans="1:11" x14ac:dyDescent="0.2">
      <c r="A2946" s="2">
        <v>10720127</v>
      </c>
      <c r="B2946" s="35" t="s">
        <v>5914</v>
      </c>
      <c r="C2946" s="37" t="s">
        <v>5915</v>
      </c>
      <c r="D2946" s="37" t="s">
        <v>23197</v>
      </c>
      <c r="E2946" s="35" t="s">
        <v>13766</v>
      </c>
      <c r="F2946" s="37">
        <v>348</v>
      </c>
      <c r="G2946" s="25" t="s">
        <v>13800</v>
      </c>
      <c r="H2946" s="23">
        <v>207300</v>
      </c>
      <c r="I2946" s="18" t="s">
        <v>15563</v>
      </c>
      <c r="J2946" s="5" t="s">
        <v>237</v>
      </c>
      <c r="K2946" s="5" t="s">
        <v>16621</v>
      </c>
    </row>
    <row r="2947" spans="1:11" x14ac:dyDescent="0.2">
      <c r="A2947" s="2">
        <v>10720128</v>
      </c>
      <c r="B2947" s="35" t="s">
        <v>5916</v>
      </c>
      <c r="C2947" s="37" t="s">
        <v>5917</v>
      </c>
      <c r="D2947" s="37" t="s">
        <v>23198</v>
      </c>
      <c r="F2947" s="37">
        <v>0</v>
      </c>
      <c r="G2947" s="25" t="s">
        <v>13829</v>
      </c>
    </row>
    <row r="2948" spans="1:11" x14ac:dyDescent="0.2">
      <c r="A2948" s="2">
        <v>10720129</v>
      </c>
      <c r="B2948" s="35" t="s">
        <v>5918</v>
      </c>
      <c r="C2948" s="37" t="s">
        <v>5919</v>
      </c>
      <c r="D2948" s="37" t="s">
        <v>23199</v>
      </c>
      <c r="F2948" s="37">
        <v>35</v>
      </c>
      <c r="G2948" s="25" t="s">
        <v>13793</v>
      </c>
    </row>
    <row r="2949" spans="1:11" x14ac:dyDescent="0.2">
      <c r="A2949" s="2">
        <v>10720130</v>
      </c>
      <c r="B2949" s="35" t="s">
        <v>5920</v>
      </c>
      <c r="C2949" s="37" t="s">
        <v>5921</v>
      </c>
      <c r="D2949" s="37" t="s">
        <v>23200</v>
      </c>
      <c r="F2949" s="37">
        <v>293</v>
      </c>
      <c r="G2949" s="25" t="s">
        <v>13811</v>
      </c>
    </row>
    <row r="2950" spans="1:11" x14ac:dyDescent="0.2">
      <c r="A2950" s="2">
        <v>10720131</v>
      </c>
      <c r="B2950" s="35" t="s">
        <v>5922</v>
      </c>
      <c r="C2950" s="37" t="s">
        <v>5923</v>
      </c>
      <c r="D2950" s="37" t="s">
        <v>23201</v>
      </c>
      <c r="E2950" s="35" t="s">
        <v>13785</v>
      </c>
      <c r="F2950" s="37">
        <v>15346</v>
      </c>
      <c r="G2950" s="25" t="s">
        <v>11</v>
      </c>
      <c r="H2950" s="23">
        <v>201000</v>
      </c>
      <c r="J2950" s="5" t="s">
        <v>13900</v>
      </c>
      <c r="K2950" s="5" t="s">
        <v>19106</v>
      </c>
    </row>
    <row r="2951" spans="1:11" x14ac:dyDescent="0.2">
      <c r="A2951" s="2">
        <v>10720132</v>
      </c>
      <c r="B2951" s="35" t="s">
        <v>5924</v>
      </c>
      <c r="C2951" s="37" t="s">
        <v>5925</v>
      </c>
      <c r="D2951" s="37" t="s">
        <v>23202</v>
      </c>
      <c r="G2951" s="25" t="s">
        <v>18005</v>
      </c>
    </row>
    <row r="2952" spans="1:11" x14ac:dyDescent="0.2">
      <c r="A2952" s="2">
        <v>10720133</v>
      </c>
      <c r="B2952" s="35" t="s">
        <v>5926</v>
      </c>
      <c r="C2952" s="37" t="s">
        <v>5927</v>
      </c>
      <c r="D2952" s="37" t="s">
        <v>23203</v>
      </c>
      <c r="F2952" s="37">
        <v>572</v>
      </c>
      <c r="G2952" s="25" t="s">
        <v>13856</v>
      </c>
    </row>
    <row r="2953" spans="1:11" x14ac:dyDescent="0.2">
      <c r="A2953" s="2">
        <v>10720134</v>
      </c>
      <c r="B2953" s="35" t="s">
        <v>5928</v>
      </c>
      <c r="C2953" s="37" t="s">
        <v>5929</v>
      </c>
      <c r="D2953" s="37" t="s">
        <v>23204</v>
      </c>
      <c r="F2953" s="37">
        <v>2</v>
      </c>
      <c r="G2953" s="25" t="s">
        <v>11</v>
      </c>
    </row>
    <row r="2954" spans="1:11" x14ac:dyDescent="0.2">
      <c r="A2954" s="2">
        <v>10720135</v>
      </c>
      <c r="B2954" s="35" t="s">
        <v>5930</v>
      </c>
      <c r="C2954" s="37" t="s">
        <v>5931</v>
      </c>
      <c r="D2954" s="37" t="s">
        <v>23205</v>
      </c>
      <c r="G2954" s="25" t="s">
        <v>18005</v>
      </c>
    </row>
    <row r="2955" spans="1:11" x14ac:dyDescent="0.2">
      <c r="A2955" s="2">
        <v>10720136</v>
      </c>
      <c r="B2955" s="35" t="s">
        <v>5932</v>
      </c>
      <c r="C2955" s="37" t="s">
        <v>5933</v>
      </c>
      <c r="D2955" s="37" t="s">
        <v>23206</v>
      </c>
      <c r="E2955" s="35" t="s">
        <v>13766</v>
      </c>
      <c r="F2955" s="37">
        <v>390</v>
      </c>
      <c r="G2955" s="25" t="s">
        <v>13836</v>
      </c>
      <c r="H2955" s="23">
        <v>183000</v>
      </c>
      <c r="I2955" s="18" t="s">
        <v>19105</v>
      </c>
      <c r="J2955" s="5" t="s">
        <v>13772</v>
      </c>
      <c r="K2955" s="5" t="s">
        <v>19104</v>
      </c>
    </row>
    <row r="2956" spans="1:11" x14ac:dyDescent="0.2">
      <c r="A2956" s="2">
        <v>10720137</v>
      </c>
      <c r="B2956" s="35" t="s">
        <v>5934</v>
      </c>
      <c r="C2956" s="37" t="s">
        <v>5935</v>
      </c>
      <c r="D2956" s="37" t="s">
        <v>23207</v>
      </c>
      <c r="E2956" s="35" t="s">
        <v>13766</v>
      </c>
      <c r="F2956" s="37">
        <v>107</v>
      </c>
      <c r="G2956" s="25" t="s">
        <v>11</v>
      </c>
      <c r="H2956" s="23">
        <v>160000</v>
      </c>
      <c r="I2956" s="18" t="s">
        <v>19103</v>
      </c>
      <c r="J2956" s="5" t="s">
        <v>13772</v>
      </c>
      <c r="K2956" s="5" t="s">
        <v>19102</v>
      </c>
    </row>
    <row r="2957" spans="1:11" x14ac:dyDescent="0.2">
      <c r="A2957" s="2">
        <v>10720138</v>
      </c>
      <c r="B2957" s="35" t="s">
        <v>5936</v>
      </c>
      <c r="C2957" s="37" t="s">
        <v>5937</v>
      </c>
      <c r="D2957" s="37" t="s">
        <v>23208</v>
      </c>
      <c r="F2957" s="37">
        <v>45</v>
      </c>
      <c r="G2957" s="25" t="s">
        <v>13793</v>
      </c>
    </row>
    <row r="2958" spans="1:11" x14ac:dyDescent="0.2">
      <c r="A2958" s="2">
        <v>10720139</v>
      </c>
      <c r="B2958" s="35" t="s">
        <v>5938</v>
      </c>
      <c r="C2958" s="37" t="s">
        <v>5939</v>
      </c>
      <c r="D2958" s="37" t="s">
        <v>23209</v>
      </c>
      <c r="F2958" s="37">
        <v>94</v>
      </c>
      <c r="G2958" s="25" t="s">
        <v>13829</v>
      </c>
    </row>
    <row r="2959" spans="1:11" x14ac:dyDescent="0.2">
      <c r="A2959" s="2">
        <v>10720140</v>
      </c>
      <c r="B2959" s="35" t="s">
        <v>5940</v>
      </c>
      <c r="C2959" s="37" t="s">
        <v>5941</v>
      </c>
      <c r="D2959" s="37" t="s">
        <v>23210</v>
      </c>
      <c r="E2959" s="35" t="s">
        <v>13766</v>
      </c>
      <c r="F2959" s="37">
        <v>18</v>
      </c>
      <c r="G2959" s="25" t="s">
        <v>13829</v>
      </c>
      <c r="H2959" s="23">
        <v>200000</v>
      </c>
      <c r="J2959" s="5" t="s">
        <v>14107</v>
      </c>
      <c r="K2959" s="5" t="s">
        <v>17285</v>
      </c>
    </row>
    <row r="2960" spans="1:11" x14ac:dyDescent="0.2">
      <c r="A2960" s="2">
        <v>10720141</v>
      </c>
      <c r="B2960" s="35" t="s">
        <v>5942</v>
      </c>
      <c r="C2960" s="37" t="s">
        <v>5943</v>
      </c>
      <c r="D2960" s="37" t="s">
        <v>23211</v>
      </c>
      <c r="F2960" s="37">
        <v>176</v>
      </c>
      <c r="G2960" s="25" t="s">
        <v>18005</v>
      </c>
    </row>
    <row r="2961" spans="1:11" x14ac:dyDescent="0.2">
      <c r="A2961" s="2">
        <v>10720142</v>
      </c>
      <c r="B2961" s="35" t="s">
        <v>5944</v>
      </c>
      <c r="C2961" s="37" t="s">
        <v>5945</v>
      </c>
      <c r="D2961" s="37" t="s">
        <v>23212</v>
      </c>
      <c r="F2961" s="37">
        <v>128</v>
      </c>
      <c r="G2961" s="25" t="s">
        <v>13876</v>
      </c>
    </row>
    <row r="2962" spans="1:11" x14ac:dyDescent="0.2">
      <c r="A2962" s="2">
        <v>10720143</v>
      </c>
      <c r="B2962" s="35" t="s">
        <v>5946</v>
      </c>
      <c r="C2962" s="37" t="s">
        <v>5947</v>
      </c>
      <c r="D2962" s="37" t="s">
        <v>23213</v>
      </c>
      <c r="E2962" s="35" t="s">
        <v>13766</v>
      </c>
      <c r="F2962" s="37">
        <v>96</v>
      </c>
      <c r="G2962" s="25" t="s">
        <v>11</v>
      </c>
      <c r="H2962" s="23">
        <v>180000</v>
      </c>
      <c r="I2962" s="18" t="s">
        <v>19101</v>
      </c>
      <c r="J2962" s="5" t="s">
        <v>14980</v>
      </c>
      <c r="K2962" s="5" t="s">
        <v>13767</v>
      </c>
    </row>
    <row r="2963" spans="1:11" x14ac:dyDescent="0.2">
      <c r="A2963" s="2">
        <v>10720144</v>
      </c>
      <c r="B2963" s="35" t="s">
        <v>5948</v>
      </c>
      <c r="C2963" s="37" t="s">
        <v>5949</v>
      </c>
      <c r="D2963" s="37" t="s">
        <v>23214</v>
      </c>
      <c r="F2963" s="37">
        <v>18</v>
      </c>
      <c r="G2963" s="25" t="s">
        <v>18005</v>
      </c>
    </row>
    <row r="2964" spans="1:11" x14ac:dyDescent="0.2">
      <c r="A2964" s="2">
        <v>10720145</v>
      </c>
      <c r="B2964" s="35" t="s">
        <v>5950</v>
      </c>
      <c r="C2964" s="37" t="s">
        <v>5951</v>
      </c>
      <c r="D2964" s="37" t="s">
        <v>23215</v>
      </c>
      <c r="F2964" s="37">
        <v>10</v>
      </c>
      <c r="G2964" s="25" t="s">
        <v>18005</v>
      </c>
    </row>
    <row r="2965" spans="1:11" x14ac:dyDescent="0.2">
      <c r="A2965" s="2">
        <v>10720146</v>
      </c>
      <c r="B2965" s="35" t="s">
        <v>5952</v>
      </c>
      <c r="C2965" s="37" t="s">
        <v>5953</v>
      </c>
      <c r="D2965" s="37" t="s">
        <v>23216</v>
      </c>
      <c r="G2965" s="25" t="s">
        <v>18005</v>
      </c>
    </row>
    <row r="2966" spans="1:11" x14ac:dyDescent="0.2">
      <c r="A2966" s="2">
        <v>10720147</v>
      </c>
      <c r="B2966" s="35" t="s">
        <v>5954</v>
      </c>
      <c r="C2966" s="37" t="s">
        <v>5955</v>
      </c>
      <c r="D2966" s="37" t="s">
        <v>23217</v>
      </c>
      <c r="F2966" s="37">
        <v>70</v>
      </c>
      <c r="G2966" s="25" t="s">
        <v>13942</v>
      </c>
    </row>
    <row r="2967" spans="1:11" x14ac:dyDescent="0.2">
      <c r="A2967" s="2">
        <v>10720148</v>
      </c>
      <c r="B2967" s="35" t="s">
        <v>5956</v>
      </c>
      <c r="C2967" s="37" t="s">
        <v>5957</v>
      </c>
      <c r="D2967" s="37" t="s">
        <v>23218</v>
      </c>
      <c r="F2967" s="37">
        <v>13</v>
      </c>
      <c r="G2967" s="25" t="s">
        <v>13891</v>
      </c>
    </row>
    <row r="2968" spans="1:11" x14ac:dyDescent="0.2">
      <c r="A2968" s="2">
        <v>10720149</v>
      </c>
      <c r="B2968" s="35" t="s">
        <v>5958</v>
      </c>
      <c r="C2968" s="37" t="s">
        <v>5959</v>
      </c>
      <c r="D2968" s="37" t="s">
        <v>23219</v>
      </c>
      <c r="F2968" s="37">
        <v>10</v>
      </c>
      <c r="G2968" s="25" t="s">
        <v>13876</v>
      </c>
    </row>
    <row r="2969" spans="1:11" x14ac:dyDescent="0.2">
      <c r="A2969" s="2">
        <v>10720150</v>
      </c>
      <c r="B2969" s="35" t="s">
        <v>5960</v>
      </c>
      <c r="C2969" s="37" t="s">
        <v>5961</v>
      </c>
      <c r="D2969" s="37" t="s">
        <v>32326</v>
      </c>
      <c r="E2969" s="35" t="s">
        <v>13766</v>
      </c>
      <c r="F2969" s="37">
        <v>58</v>
      </c>
      <c r="G2969" s="25" t="s">
        <v>11</v>
      </c>
      <c r="H2969" s="23">
        <v>199500</v>
      </c>
      <c r="I2969" s="18" t="s">
        <v>19099</v>
      </c>
      <c r="J2969" s="5" t="s">
        <v>19098</v>
      </c>
      <c r="K2969" s="5" t="s">
        <v>19100</v>
      </c>
    </row>
    <row r="2970" spans="1:11" x14ac:dyDescent="0.2">
      <c r="A2970" s="2">
        <v>10720151</v>
      </c>
      <c r="B2970" s="35" t="s">
        <v>5962</v>
      </c>
      <c r="C2970" s="37" t="s">
        <v>5963</v>
      </c>
      <c r="D2970" s="37" t="s">
        <v>23220</v>
      </c>
      <c r="E2970" s="35" t="s">
        <v>13766</v>
      </c>
      <c r="F2970" s="37">
        <v>11369</v>
      </c>
      <c r="G2970" s="25" t="s">
        <v>13836</v>
      </c>
      <c r="H2970" s="23">
        <v>195000</v>
      </c>
      <c r="J2970" s="5" t="s">
        <v>14572</v>
      </c>
      <c r="K2970" s="5" t="s">
        <v>14238</v>
      </c>
    </row>
    <row r="2971" spans="1:11" x14ac:dyDescent="0.2">
      <c r="A2971" s="2">
        <v>10720152</v>
      </c>
      <c r="B2971" s="35" t="s">
        <v>5964</v>
      </c>
      <c r="C2971" s="37" t="s">
        <v>5965</v>
      </c>
      <c r="D2971" s="37" t="s">
        <v>23221</v>
      </c>
      <c r="E2971" s="35" t="s">
        <v>13766</v>
      </c>
      <c r="F2971" s="37">
        <v>483</v>
      </c>
      <c r="G2971" s="25" t="s">
        <v>11</v>
      </c>
      <c r="H2971" s="23">
        <v>170000</v>
      </c>
      <c r="I2971" s="18" t="s">
        <v>17125</v>
      </c>
      <c r="J2971" s="5" t="s">
        <v>13768</v>
      </c>
      <c r="K2971" s="5" t="s">
        <v>19097</v>
      </c>
    </row>
    <row r="2972" spans="1:11" x14ac:dyDescent="0.2">
      <c r="A2972" s="2">
        <v>10720153</v>
      </c>
      <c r="B2972" s="35" t="s">
        <v>5966</v>
      </c>
      <c r="C2972" s="37" t="s">
        <v>5967</v>
      </c>
      <c r="D2972" s="37" t="s">
        <v>23222</v>
      </c>
      <c r="F2972" s="37">
        <v>81</v>
      </c>
      <c r="G2972" s="25" t="s">
        <v>11</v>
      </c>
    </row>
    <row r="2973" spans="1:11" x14ac:dyDescent="0.2">
      <c r="A2973" s="2">
        <v>10720154</v>
      </c>
      <c r="B2973" s="35" t="s">
        <v>5968</v>
      </c>
      <c r="C2973" s="37" t="s">
        <v>5969</v>
      </c>
      <c r="D2973" s="37" t="s">
        <v>23223</v>
      </c>
      <c r="F2973" s="37">
        <v>138</v>
      </c>
      <c r="G2973" s="25" t="s">
        <v>13876</v>
      </c>
    </row>
    <row r="2974" spans="1:11" x14ac:dyDescent="0.2">
      <c r="A2974" s="2">
        <v>10720155</v>
      </c>
      <c r="B2974" s="35" t="s">
        <v>5970</v>
      </c>
      <c r="C2974" s="37" t="s">
        <v>5971</v>
      </c>
      <c r="D2974" s="37" t="s">
        <v>23224</v>
      </c>
      <c r="F2974" s="37">
        <v>9</v>
      </c>
      <c r="G2974" s="25" t="s">
        <v>18005</v>
      </c>
    </row>
    <row r="2975" spans="1:11" x14ac:dyDescent="0.2">
      <c r="A2975" s="2">
        <v>10720156</v>
      </c>
      <c r="B2975" s="35" t="s">
        <v>5972</v>
      </c>
      <c r="C2975" s="37" t="s">
        <v>5973</v>
      </c>
      <c r="D2975" s="37" t="s">
        <v>23225</v>
      </c>
      <c r="F2975" s="37">
        <v>56</v>
      </c>
      <c r="G2975" s="25" t="s">
        <v>18005</v>
      </c>
    </row>
    <row r="2976" spans="1:11" x14ac:dyDescent="0.2">
      <c r="A2976" s="2">
        <v>10720157</v>
      </c>
      <c r="B2976" s="35" t="s">
        <v>5974</v>
      </c>
      <c r="C2976" s="37" t="s">
        <v>5975</v>
      </c>
      <c r="D2976" s="37" t="s">
        <v>23226</v>
      </c>
      <c r="E2976" s="35" t="s">
        <v>13766</v>
      </c>
      <c r="F2976" s="37">
        <v>36</v>
      </c>
      <c r="G2976" s="25" t="s">
        <v>11</v>
      </c>
      <c r="H2976" s="23">
        <v>250000</v>
      </c>
      <c r="J2976" s="5" t="s">
        <v>13772</v>
      </c>
      <c r="K2976" s="5" t="s">
        <v>16047</v>
      </c>
    </row>
    <row r="2977" spans="1:11" x14ac:dyDescent="0.2">
      <c r="A2977" s="2">
        <v>10720158</v>
      </c>
      <c r="B2977" s="35" t="s">
        <v>5976</v>
      </c>
      <c r="C2977" s="37" t="s">
        <v>5977</v>
      </c>
      <c r="D2977" s="37" t="s">
        <v>23227</v>
      </c>
      <c r="E2977" s="35" t="s">
        <v>13766</v>
      </c>
      <c r="F2977" s="37">
        <v>34</v>
      </c>
      <c r="G2977" s="25" t="s">
        <v>11</v>
      </c>
      <c r="H2977" s="23">
        <v>200000</v>
      </c>
      <c r="I2977" s="18" t="s">
        <v>19096</v>
      </c>
      <c r="J2977" s="5" t="s">
        <v>14107</v>
      </c>
      <c r="K2977" s="5" t="s">
        <v>19095</v>
      </c>
    </row>
    <row r="2978" spans="1:11" x14ac:dyDescent="0.2">
      <c r="A2978" s="2">
        <v>10720159</v>
      </c>
      <c r="B2978" s="35" t="s">
        <v>5978</v>
      </c>
      <c r="C2978" s="37" t="s">
        <v>5979</v>
      </c>
      <c r="D2978" s="37" t="s">
        <v>23228</v>
      </c>
      <c r="E2978" s="35" t="s">
        <v>13766</v>
      </c>
      <c r="F2978" s="37">
        <v>57</v>
      </c>
      <c r="G2978" s="25" t="s">
        <v>11</v>
      </c>
      <c r="H2978" s="23">
        <v>190000</v>
      </c>
      <c r="I2978" s="18" t="s">
        <v>19094</v>
      </c>
      <c r="J2978" s="5" t="s">
        <v>13772</v>
      </c>
      <c r="K2978" s="5" t="s">
        <v>19093</v>
      </c>
    </row>
    <row r="2979" spans="1:11" x14ac:dyDescent="0.2">
      <c r="A2979" s="2">
        <v>10720160</v>
      </c>
      <c r="B2979" s="35" t="s">
        <v>5980</v>
      </c>
      <c r="C2979" s="37" t="s">
        <v>5981</v>
      </c>
      <c r="D2979" s="37" t="s">
        <v>23229</v>
      </c>
      <c r="F2979" s="37">
        <v>50</v>
      </c>
      <c r="G2979" s="25" t="s">
        <v>18005</v>
      </c>
    </row>
    <row r="2980" spans="1:11" x14ac:dyDescent="0.2">
      <c r="A2980" s="2">
        <v>10720161</v>
      </c>
      <c r="B2980" s="35" t="s">
        <v>5982</v>
      </c>
      <c r="C2980" s="37" t="s">
        <v>5983</v>
      </c>
      <c r="D2980" s="37" t="s">
        <v>23230</v>
      </c>
      <c r="E2980" s="35" t="s">
        <v>13766</v>
      </c>
      <c r="F2980" s="37">
        <v>30</v>
      </c>
      <c r="G2980" s="25" t="s">
        <v>11</v>
      </c>
      <c r="H2980" s="23">
        <v>190000</v>
      </c>
      <c r="I2980" s="18" t="s">
        <v>19091</v>
      </c>
      <c r="J2980" s="5" t="s">
        <v>237</v>
      </c>
      <c r="K2980" s="5" t="s">
        <v>19092</v>
      </c>
    </row>
    <row r="2981" spans="1:11" x14ac:dyDescent="0.2">
      <c r="A2981" s="2">
        <v>10720162</v>
      </c>
      <c r="B2981" s="35" t="s">
        <v>5984</v>
      </c>
      <c r="C2981" s="37" t="s">
        <v>5985</v>
      </c>
      <c r="D2981" s="37" t="s">
        <v>23231</v>
      </c>
      <c r="E2981" s="35" t="s">
        <v>13766</v>
      </c>
      <c r="F2981" s="37">
        <v>75</v>
      </c>
      <c r="G2981" s="25" t="s">
        <v>13793</v>
      </c>
      <c r="H2981" s="23">
        <v>191800</v>
      </c>
      <c r="J2981" s="5" t="s">
        <v>13772</v>
      </c>
      <c r="K2981" s="5" t="s">
        <v>17209</v>
      </c>
    </row>
    <row r="2982" spans="1:11" x14ac:dyDescent="0.2">
      <c r="A2982" s="2">
        <v>10720163</v>
      </c>
      <c r="B2982" s="35" t="s">
        <v>5986</v>
      </c>
      <c r="C2982" s="37" t="s">
        <v>5987</v>
      </c>
      <c r="D2982" s="37" t="s">
        <v>23232</v>
      </c>
      <c r="F2982" s="37">
        <v>63</v>
      </c>
      <c r="G2982" s="25" t="s">
        <v>13856</v>
      </c>
    </row>
    <row r="2983" spans="1:11" x14ac:dyDescent="0.2">
      <c r="A2983" s="2">
        <v>10720164</v>
      </c>
      <c r="B2983" s="35" t="s">
        <v>5988</v>
      </c>
      <c r="C2983" s="37" t="s">
        <v>5989</v>
      </c>
      <c r="D2983" s="37" t="s">
        <v>23233</v>
      </c>
      <c r="E2983" s="35" t="s">
        <v>13766</v>
      </c>
      <c r="F2983" s="37">
        <v>47</v>
      </c>
      <c r="G2983" s="25" t="s">
        <v>11</v>
      </c>
      <c r="H2983" s="23">
        <v>202000</v>
      </c>
      <c r="J2983" s="5" t="s">
        <v>14151</v>
      </c>
      <c r="K2983" s="5" t="s">
        <v>17209</v>
      </c>
    </row>
    <row r="2984" spans="1:11" x14ac:dyDescent="0.2">
      <c r="A2984" s="2">
        <v>10720165</v>
      </c>
      <c r="B2984" s="35" t="s">
        <v>5990</v>
      </c>
      <c r="C2984" s="37" t="s">
        <v>5991</v>
      </c>
      <c r="D2984" s="37" t="s">
        <v>23234</v>
      </c>
      <c r="F2984" s="37">
        <v>12</v>
      </c>
      <c r="G2984" s="25" t="s">
        <v>18005</v>
      </c>
    </row>
    <row r="2985" spans="1:11" x14ac:dyDescent="0.2">
      <c r="A2985" s="2">
        <v>10720166</v>
      </c>
      <c r="B2985" s="35" t="s">
        <v>5992</v>
      </c>
      <c r="C2985" s="37" t="s">
        <v>5993</v>
      </c>
      <c r="D2985" s="37" t="s">
        <v>23235</v>
      </c>
      <c r="F2985" s="37">
        <v>23</v>
      </c>
      <c r="G2985" s="25" t="s">
        <v>11</v>
      </c>
    </row>
    <row r="2986" spans="1:11" x14ac:dyDescent="0.2">
      <c r="A2986" s="2">
        <v>10720167</v>
      </c>
      <c r="B2986" s="35" t="s">
        <v>244</v>
      </c>
      <c r="C2986" s="37" t="s">
        <v>5994</v>
      </c>
      <c r="D2986" s="37" t="s">
        <v>23236</v>
      </c>
      <c r="E2986" s="35" t="s">
        <v>13785</v>
      </c>
      <c r="F2986" s="37">
        <v>1490</v>
      </c>
      <c r="G2986" s="25" t="s">
        <v>13836</v>
      </c>
      <c r="H2986" s="23">
        <v>230000</v>
      </c>
      <c r="I2986" s="18" t="s">
        <v>18857</v>
      </c>
      <c r="J2986" s="5" t="s">
        <v>19090</v>
      </c>
      <c r="K2986" s="5" t="s">
        <v>19089</v>
      </c>
    </row>
    <row r="2987" spans="1:11" x14ac:dyDescent="0.2">
      <c r="A2987" s="2">
        <v>10720168</v>
      </c>
      <c r="B2987" s="35" t="s">
        <v>5995</v>
      </c>
      <c r="C2987" s="37" t="s">
        <v>5996</v>
      </c>
      <c r="D2987" s="37" t="s">
        <v>23237</v>
      </c>
      <c r="F2987" s="37">
        <v>230</v>
      </c>
      <c r="G2987" s="25" t="s">
        <v>18005</v>
      </c>
    </row>
    <row r="2988" spans="1:11" x14ac:dyDescent="0.2">
      <c r="A2988" s="2">
        <v>10720169</v>
      </c>
      <c r="B2988" s="35" t="s">
        <v>32292</v>
      </c>
      <c r="C2988" s="37" t="s">
        <v>32293</v>
      </c>
      <c r="D2988" s="37" t="s">
        <v>23238</v>
      </c>
      <c r="E2988" s="35" t="s">
        <v>13766</v>
      </c>
      <c r="F2988" s="37">
        <v>9</v>
      </c>
      <c r="G2988" s="25" t="s">
        <v>13800</v>
      </c>
      <c r="H2988" s="23">
        <v>102400</v>
      </c>
      <c r="I2988" s="18" t="s">
        <v>19088</v>
      </c>
      <c r="J2988" s="5" t="s">
        <v>13900</v>
      </c>
      <c r="K2988" s="5" t="s">
        <v>18159</v>
      </c>
    </row>
    <row r="2989" spans="1:11" x14ac:dyDescent="0.2">
      <c r="A2989" s="2">
        <v>10720170</v>
      </c>
      <c r="B2989" s="35" t="s">
        <v>5997</v>
      </c>
      <c r="C2989" s="37" t="s">
        <v>5998</v>
      </c>
      <c r="D2989" s="37" t="s">
        <v>23239</v>
      </c>
      <c r="F2989" s="37">
        <v>105</v>
      </c>
      <c r="G2989" s="25" t="s">
        <v>18005</v>
      </c>
    </row>
    <row r="2990" spans="1:11" x14ac:dyDescent="0.2">
      <c r="A2990" s="2">
        <v>10720171</v>
      </c>
      <c r="B2990" s="35" t="s">
        <v>5999</v>
      </c>
      <c r="C2990" s="37" t="s">
        <v>6000</v>
      </c>
      <c r="D2990" s="37" t="s">
        <v>23240</v>
      </c>
      <c r="F2990" s="37">
        <v>50</v>
      </c>
      <c r="G2990" s="25" t="s">
        <v>13829</v>
      </c>
    </row>
    <row r="2991" spans="1:11" x14ac:dyDescent="0.2">
      <c r="A2991" s="2">
        <v>10720172</v>
      </c>
      <c r="B2991" s="35" t="s">
        <v>6001</v>
      </c>
      <c r="C2991" s="37" t="s">
        <v>6002</v>
      </c>
      <c r="D2991" s="37" t="s">
        <v>32299</v>
      </c>
      <c r="E2991" s="35" t="s">
        <v>13766</v>
      </c>
      <c r="F2991" s="37">
        <v>57</v>
      </c>
      <c r="G2991" s="25" t="s">
        <v>11</v>
      </c>
      <c r="H2991" s="23">
        <v>195000</v>
      </c>
      <c r="I2991" s="18" t="s">
        <v>19087</v>
      </c>
      <c r="J2991" s="5" t="s">
        <v>14453</v>
      </c>
      <c r="K2991" s="5" t="s">
        <v>19086</v>
      </c>
    </row>
    <row r="2992" spans="1:11" x14ac:dyDescent="0.2">
      <c r="A2992" s="2">
        <v>10720173</v>
      </c>
      <c r="B2992" s="35" t="s">
        <v>6003</v>
      </c>
      <c r="C2992" s="37" t="s">
        <v>6004</v>
      </c>
      <c r="D2992" s="37" t="s">
        <v>23241</v>
      </c>
      <c r="E2992" s="35" t="s">
        <v>13766</v>
      </c>
      <c r="F2992" s="37">
        <v>72</v>
      </c>
      <c r="G2992" s="25" t="s">
        <v>11</v>
      </c>
      <c r="H2992" s="23">
        <v>195000</v>
      </c>
      <c r="I2992" s="18" t="s">
        <v>19085</v>
      </c>
      <c r="J2992" s="5" t="s">
        <v>19084</v>
      </c>
      <c r="K2992" s="5" t="s">
        <v>19083</v>
      </c>
    </row>
    <row r="2993" spans="1:11" x14ac:dyDescent="0.2">
      <c r="A2993" s="2">
        <v>10720174</v>
      </c>
      <c r="B2993" s="35" t="s">
        <v>6005</v>
      </c>
      <c r="C2993" s="37" t="s">
        <v>6006</v>
      </c>
      <c r="D2993" s="37" t="s">
        <v>23242</v>
      </c>
      <c r="G2993" s="25" t="s">
        <v>18005</v>
      </c>
    </row>
    <row r="2994" spans="1:11" x14ac:dyDescent="0.2">
      <c r="A2994" s="2">
        <v>10720175</v>
      </c>
      <c r="B2994" s="35" t="s">
        <v>6007</v>
      </c>
      <c r="C2994" s="37" t="s">
        <v>6008</v>
      </c>
      <c r="D2994" s="37" t="s">
        <v>23243</v>
      </c>
      <c r="F2994" s="37">
        <v>10</v>
      </c>
      <c r="G2994" s="25" t="s">
        <v>11</v>
      </c>
    </row>
    <row r="2995" spans="1:11" x14ac:dyDescent="0.2">
      <c r="A2995" s="2">
        <v>10720176</v>
      </c>
      <c r="B2995" s="35" t="s">
        <v>6009</v>
      </c>
      <c r="C2995" s="37" t="s">
        <v>6010</v>
      </c>
      <c r="D2995" s="37" t="s">
        <v>23244</v>
      </c>
      <c r="F2995" s="37">
        <v>17</v>
      </c>
      <c r="G2995" s="25" t="s">
        <v>18005</v>
      </c>
    </row>
    <row r="2996" spans="1:11" x14ac:dyDescent="0.2">
      <c r="A2996" s="2">
        <v>10720177</v>
      </c>
      <c r="B2996" s="35" t="s">
        <v>6011</v>
      </c>
      <c r="C2996" s="37" t="s">
        <v>6012</v>
      </c>
      <c r="D2996" s="37" t="s">
        <v>23245</v>
      </c>
      <c r="F2996" s="37">
        <v>0</v>
      </c>
      <c r="G2996" s="25" t="s">
        <v>13829</v>
      </c>
    </row>
    <row r="2997" spans="1:11" x14ac:dyDescent="0.2">
      <c r="A2997" s="2">
        <v>10720178</v>
      </c>
      <c r="B2997" s="35" t="s">
        <v>269</v>
      </c>
      <c r="C2997" s="37" t="s">
        <v>6013</v>
      </c>
      <c r="D2997" s="37" t="s">
        <v>23246</v>
      </c>
      <c r="E2997" s="35" t="s">
        <v>13766</v>
      </c>
      <c r="F2997" s="37">
        <v>97</v>
      </c>
      <c r="G2997" s="25" t="s">
        <v>13829</v>
      </c>
      <c r="H2997" s="23">
        <v>180000</v>
      </c>
      <c r="K2997" s="5" t="s">
        <v>19082</v>
      </c>
    </row>
    <row r="2998" spans="1:11" x14ac:dyDescent="0.2">
      <c r="A2998" s="2">
        <v>10720179</v>
      </c>
      <c r="B2998" s="35" t="s">
        <v>6014</v>
      </c>
      <c r="C2998" s="37" t="s">
        <v>6015</v>
      </c>
      <c r="D2998" s="37" t="s">
        <v>23247</v>
      </c>
      <c r="F2998" s="37">
        <v>2</v>
      </c>
      <c r="G2998" s="25" t="s">
        <v>11</v>
      </c>
      <c r="K2998" s="5" t="s">
        <v>13792</v>
      </c>
    </row>
    <row r="2999" spans="1:11" x14ac:dyDescent="0.2">
      <c r="A2999" s="2">
        <v>10720180</v>
      </c>
      <c r="B2999" s="35" t="s">
        <v>6016</v>
      </c>
      <c r="C2999" s="37" t="s">
        <v>6017</v>
      </c>
      <c r="D2999" s="37" t="s">
        <v>23248</v>
      </c>
      <c r="E2999" s="35" t="s">
        <v>13844</v>
      </c>
      <c r="F2999" s="37">
        <v>43</v>
      </c>
      <c r="G2999" s="25" t="s">
        <v>13829</v>
      </c>
      <c r="H2999" s="23">
        <v>190000</v>
      </c>
      <c r="J2999" s="5" t="s">
        <v>13772</v>
      </c>
      <c r="K2999" s="5" t="s">
        <v>17867</v>
      </c>
    </row>
    <row r="3000" spans="1:11" x14ac:dyDescent="0.2">
      <c r="A3000" s="2">
        <v>10720181</v>
      </c>
      <c r="B3000" s="35" t="s">
        <v>6018</v>
      </c>
      <c r="C3000" s="37" t="s">
        <v>6019</v>
      </c>
      <c r="D3000" s="37" t="s">
        <v>23249</v>
      </c>
      <c r="G3000" s="25" t="s">
        <v>18005</v>
      </c>
    </row>
    <row r="3001" spans="1:11" x14ac:dyDescent="0.2">
      <c r="A3001" s="2">
        <v>10720182</v>
      </c>
      <c r="B3001" s="35" t="s">
        <v>6020</v>
      </c>
      <c r="C3001" s="37" t="s">
        <v>6021</v>
      </c>
      <c r="D3001" s="37" t="s">
        <v>23250</v>
      </c>
      <c r="F3001" s="37">
        <v>20</v>
      </c>
      <c r="G3001" s="25" t="s">
        <v>13836</v>
      </c>
    </row>
    <row r="3002" spans="1:11" x14ac:dyDescent="0.2">
      <c r="A3002" s="2">
        <v>10720183</v>
      </c>
      <c r="B3002" s="35" t="s">
        <v>6022</v>
      </c>
      <c r="C3002" s="37" t="s">
        <v>6023</v>
      </c>
      <c r="D3002" s="37" t="s">
        <v>23251</v>
      </c>
      <c r="F3002" s="37">
        <v>10</v>
      </c>
      <c r="G3002" s="25" t="s">
        <v>13800</v>
      </c>
    </row>
    <row r="3003" spans="1:11" x14ac:dyDescent="0.2">
      <c r="A3003" s="2">
        <v>10720184</v>
      </c>
      <c r="B3003" s="35" t="s">
        <v>6024</v>
      </c>
      <c r="C3003" s="37" t="s">
        <v>6025</v>
      </c>
      <c r="D3003" s="37" t="s">
        <v>23252</v>
      </c>
      <c r="F3003" s="37">
        <v>10</v>
      </c>
      <c r="G3003" s="25" t="s">
        <v>11</v>
      </c>
    </row>
    <row r="3004" spans="1:11" x14ac:dyDescent="0.2">
      <c r="A3004" s="2">
        <v>10720185</v>
      </c>
      <c r="B3004" s="35" t="s">
        <v>6026</v>
      </c>
      <c r="C3004" s="37" t="s">
        <v>6027</v>
      </c>
      <c r="D3004" s="37" t="s">
        <v>23253</v>
      </c>
      <c r="G3004" s="25" t="s">
        <v>18005</v>
      </c>
    </row>
    <row r="3005" spans="1:11" x14ac:dyDescent="0.2">
      <c r="A3005" s="2">
        <v>10720186</v>
      </c>
      <c r="B3005" s="35" t="s">
        <v>6028</v>
      </c>
      <c r="C3005" s="37" t="s">
        <v>6029</v>
      </c>
      <c r="D3005" s="37" t="s">
        <v>23254</v>
      </c>
      <c r="F3005" s="37">
        <v>30</v>
      </c>
      <c r="G3005" s="25" t="s">
        <v>11</v>
      </c>
    </row>
    <row r="3006" spans="1:11" x14ac:dyDescent="0.2">
      <c r="A3006" s="2">
        <v>10720187</v>
      </c>
      <c r="B3006" s="35" t="s">
        <v>288</v>
      </c>
      <c r="C3006" s="37" t="s">
        <v>6030</v>
      </c>
      <c r="D3006" s="37" t="s">
        <v>20381</v>
      </c>
      <c r="F3006" s="37">
        <v>40</v>
      </c>
      <c r="G3006" s="25" t="s">
        <v>13793</v>
      </c>
    </row>
    <row r="3007" spans="1:11" x14ac:dyDescent="0.2">
      <c r="A3007" s="2">
        <v>10720188</v>
      </c>
      <c r="B3007" s="35" t="s">
        <v>6031</v>
      </c>
      <c r="C3007" s="37" t="s">
        <v>6032</v>
      </c>
      <c r="D3007" s="37" t="s">
        <v>23255</v>
      </c>
      <c r="E3007" s="35" t="s">
        <v>13766</v>
      </c>
      <c r="F3007" s="37">
        <v>54</v>
      </c>
      <c r="G3007" s="25" t="s">
        <v>13876</v>
      </c>
      <c r="H3007" s="23">
        <v>185000</v>
      </c>
      <c r="J3007" s="5" t="s">
        <v>14460</v>
      </c>
      <c r="K3007" s="5" t="s">
        <v>19081</v>
      </c>
    </row>
    <row r="3008" spans="1:11" x14ac:dyDescent="0.2">
      <c r="A3008" s="2">
        <v>10720189</v>
      </c>
      <c r="B3008" s="35" t="s">
        <v>6033</v>
      </c>
      <c r="C3008" s="37" t="s">
        <v>719</v>
      </c>
      <c r="D3008" s="37" t="s">
        <v>23256</v>
      </c>
      <c r="F3008" s="37">
        <v>15</v>
      </c>
      <c r="G3008" s="25" t="s">
        <v>13829</v>
      </c>
    </row>
    <row r="3009" spans="1:11" x14ac:dyDescent="0.2">
      <c r="A3009" s="2">
        <v>10720190</v>
      </c>
      <c r="B3009" s="35" t="s">
        <v>23257</v>
      </c>
      <c r="C3009" s="37" t="s">
        <v>23258</v>
      </c>
      <c r="D3009" s="37" t="s">
        <v>23259</v>
      </c>
      <c r="F3009" s="37">
        <v>100</v>
      </c>
      <c r="G3009" s="25" t="s">
        <v>11</v>
      </c>
    </row>
    <row r="3010" spans="1:11" x14ac:dyDescent="0.2">
      <c r="A3010" s="2">
        <v>10720191</v>
      </c>
      <c r="B3010" s="35" t="s">
        <v>23260</v>
      </c>
      <c r="C3010" s="37" t="s">
        <v>23261</v>
      </c>
      <c r="D3010" s="37" t="s">
        <v>23262</v>
      </c>
      <c r="F3010" s="37">
        <v>100</v>
      </c>
      <c r="G3010" s="25" t="s">
        <v>13796</v>
      </c>
    </row>
    <row r="3011" spans="1:11" x14ac:dyDescent="0.2">
      <c r="A3011" s="2">
        <v>10720192</v>
      </c>
      <c r="B3011" s="35" t="s">
        <v>23263</v>
      </c>
      <c r="C3011" s="37" t="s">
        <v>23264</v>
      </c>
      <c r="D3011" s="37" t="s">
        <v>23265</v>
      </c>
      <c r="F3011" s="37">
        <v>100</v>
      </c>
      <c r="G3011" s="25" t="s">
        <v>13836</v>
      </c>
    </row>
    <row r="3012" spans="1:11" x14ac:dyDescent="0.2">
      <c r="A3012" s="2">
        <v>10730001</v>
      </c>
      <c r="B3012" s="35" t="s">
        <v>6034</v>
      </c>
      <c r="C3012" s="37" t="s">
        <v>6035</v>
      </c>
      <c r="D3012" s="37" t="s">
        <v>23266</v>
      </c>
      <c r="F3012" s="37">
        <v>7529</v>
      </c>
      <c r="G3012" s="25" t="s">
        <v>13931</v>
      </c>
    </row>
    <row r="3013" spans="1:11" x14ac:dyDescent="0.2">
      <c r="A3013" s="2">
        <v>10730002</v>
      </c>
      <c r="B3013" s="35" t="s">
        <v>6036</v>
      </c>
      <c r="C3013" s="37" t="s">
        <v>6037</v>
      </c>
      <c r="D3013" s="37" t="s">
        <v>23267</v>
      </c>
      <c r="F3013" s="37">
        <v>1626</v>
      </c>
      <c r="G3013" s="25" t="s">
        <v>13891</v>
      </c>
    </row>
    <row r="3014" spans="1:11" x14ac:dyDescent="0.2">
      <c r="A3014" s="2">
        <v>10730003</v>
      </c>
      <c r="B3014" s="35" t="s">
        <v>6038</v>
      </c>
      <c r="C3014" s="37" t="s">
        <v>6039</v>
      </c>
      <c r="D3014" s="37" t="s">
        <v>23268</v>
      </c>
      <c r="E3014" s="35" t="s">
        <v>13766</v>
      </c>
      <c r="F3014" s="37">
        <v>695</v>
      </c>
      <c r="G3014" s="25" t="s">
        <v>14003</v>
      </c>
      <c r="H3014" s="23">
        <v>240500</v>
      </c>
      <c r="I3014" s="18" t="s">
        <v>19080</v>
      </c>
      <c r="J3014" s="5" t="s">
        <v>19079</v>
      </c>
      <c r="K3014" s="5" t="s">
        <v>19078</v>
      </c>
    </row>
    <row r="3015" spans="1:11" x14ac:dyDescent="0.2">
      <c r="A3015" s="2">
        <v>10730004</v>
      </c>
      <c r="B3015" s="35" t="s">
        <v>6040</v>
      </c>
      <c r="C3015" s="37" t="s">
        <v>6041</v>
      </c>
      <c r="D3015" s="37" t="s">
        <v>23269</v>
      </c>
      <c r="F3015" s="37">
        <v>1545</v>
      </c>
      <c r="G3015" s="25" t="s">
        <v>18005</v>
      </c>
    </row>
    <row r="3016" spans="1:11" x14ac:dyDescent="0.2">
      <c r="A3016" s="2">
        <v>10730005</v>
      </c>
      <c r="B3016" s="35" t="s">
        <v>6042</v>
      </c>
      <c r="C3016" s="37" t="s">
        <v>6043</v>
      </c>
      <c r="D3016" s="37" t="s">
        <v>23270</v>
      </c>
      <c r="F3016" s="37">
        <v>374</v>
      </c>
      <c r="G3016" s="25" t="s">
        <v>18005</v>
      </c>
    </row>
    <row r="3017" spans="1:11" x14ac:dyDescent="0.2">
      <c r="A3017" s="2">
        <v>10730006</v>
      </c>
      <c r="B3017" s="35" t="s">
        <v>6044</v>
      </c>
      <c r="C3017" s="37" t="s">
        <v>6045</v>
      </c>
      <c r="D3017" s="37" t="s">
        <v>23271</v>
      </c>
      <c r="F3017" s="37">
        <v>282</v>
      </c>
      <c r="G3017" s="25" t="s">
        <v>14007</v>
      </c>
    </row>
    <row r="3018" spans="1:11" x14ac:dyDescent="0.2">
      <c r="A3018" s="2">
        <v>10730007</v>
      </c>
      <c r="B3018" s="35" t="s">
        <v>6046</v>
      </c>
      <c r="C3018" s="37" t="s">
        <v>6047</v>
      </c>
      <c r="D3018" s="37" t="s">
        <v>23272</v>
      </c>
      <c r="F3018" s="37">
        <v>330</v>
      </c>
      <c r="G3018" s="25" t="s">
        <v>18005</v>
      </c>
    </row>
    <row r="3019" spans="1:11" x14ac:dyDescent="0.2">
      <c r="A3019" s="2">
        <v>10730008</v>
      </c>
      <c r="B3019" s="35" t="s">
        <v>6048</v>
      </c>
      <c r="C3019" s="37" t="s">
        <v>6049</v>
      </c>
      <c r="D3019" s="37" t="s">
        <v>23273</v>
      </c>
      <c r="F3019" s="37">
        <v>1299</v>
      </c>
      <c r="G3019" s="25" t="s">
        <v>18005</v>
      </c>
    </row>
    <row r="3020" spans="1:11" x14ac:dyDescent="0.2">
      <c r="A3020" s="2">
        <v>10730009</v>
      </c>
      <c r="B3020" s="35" t="s">
        <v>6050</v>
      </c>
      <c r="C3020" s="37" t="s">
        <v>6051</v>
      </c>
      <c r="D3020" s="37" t="s">
        <v>23274</v>
      </c>
      <c r="F3020" s="37">
        <v>3277</v>
      </c>
      <c r="G3020" s="25" t="s">
        <v>18005</v>
      </c>
    </row>
    <row r="3021" spans="1:11" x14ac:dyDescent="0.2">
      <c r="A3021" s="2">
        <v>10730010</v>
      </c>
      <c r="B3021" s="35" t="s">
        <v>6052</v>
      </c>
      <c r="C3021" s="37" t="s">
        <v>6053</v>
      </c>
      <c r="D3021" s="37" t="s">
        <v>23275</v>
      </c>
      <c r="F3021" s="37">
        <v>201</v>
      </c>
      <c r="G3021" s="25" t="s">
        <v>13914</v>
      </c>
    </row>
    <row r="3022" spans="1:11" x14ac:dyDescent="0.2">
      <c r="A3022" s="2">
        <v>10730011</v>
      </c>
      <c r="B3022" s="35" t="s">
        <v>6054</v>
      </c>
      <c r="C3022" s="37" t="s">
        <v>6055</v>
      </c>
      <c r="D3022" s="37" t="s">
        <v>23276</v>
      </c>
      <c r="F3022" s="37">
        <v>1049</v>
      </c>
      <c r="G3022" s="25" t="s">
        <v>18005</v>
      </c>
    </row>
    <row r="3023" spans="1:11" x14ac:dyDescent="0.2">
      <c r="A3023" s="2">
        <v>10730012</v>
      </c>
      <c r="B3023" s="35" t="s">
        <v>6056</v>
      </c>
      <c r="C3023" s="37" t="s">
        <v>6057</v>
      </c>
      <c r="D3023" s="37" t="s">
        <v>23277</v>
      </c>
      <c r="E3023" s="35" t="s">
        <v>13785</v>
      </c>
      <c r="F3023" s="37">
        <v>1404</v>
      </c>
      <c r="G3023" s="25" t="s">
        <v>18005</v>
      </c>
      <c r="H3023" s="23">
        <v>210000</v>
      </c>
      <c r="I3023" s="18" t="s">
        <v>19077</v>
      </c>
      <c r="J3023" s="5" t="s">
        <v>13905</v>
      </c>
      <c r="K3023" s="5" t="s">
        <v>19076</v>
      </c>
    </row>
    <row r="3024" spans="1:11" x14ac:dyDescent="0.2">
      <c r="A3024" s="2">
        <v>10730013</v>
      </c>
      <c r="B3024" s="35" t="s">
        <v>6058</v>
      </c>
      <c r="C3024" s="37" t="s">
        <v>6059</v>
      </c>
      <c r="D3024" s="37" t="s">
        <v>23278</v>
      </c>
      <c r="F3024" s="37">
        <v>240</v>
      </c>
      <c r="G3024" s="25" t="s">
        <v>18005</v>
      </c>
    </row>
    <row r="3025" spans="1:11" x14ac:dyDescent="0.2">
      <c r="A3025" s="2">
        <v>10730014</v>
      </c>
      <c r="B3025" s="35" t="s">
        <v>6060</v>
      </c>
      <c r="C3025" s="37" t="s">
        <v>6061</v>
      </c>
      <c r="D3025" s="37" t="s">
        <v>23279</v>
      </c>
      <c r="F3025" s="37">
        <v>180</v>
      </c>
      <c r="G3025" s="25" t="s">
        <v>18005</v>
      </c>
    </row>
    <row r="3026" spans="1:11" x14ac:dyDescent="0.2">
      <c r="A3026" s="2">
        <v>10730015</v>
      </c>
      <c r="B3026" s="35" t="s">
        <v>6062</v>
      </c>
      <c r="C3026" s="37" t="s">
        <v>6063</v>
      </c>
      <c r="D3026" s="37" t="s">
        <v>23280</v>
      </c>
      <c r="E3026" s="35" t="s">
        <v>13785</v>
      </c>
      <c r="F3026" s="37">
        <v>643</v>
      </c>
      <c r="G3026" s="25" t="s">
        <v>13891</v>
      </c>
      <c r="H3026" s="23">
        <v>205000</v>
      </c>
      <c r="I3026" s="18" t="s">
        <v>19075</v>
      </c>
      <c r="J3026" s="5" t="s">
        <v>237</v>
      </c>
      <c r="K3026" s="5" t="s">
        <v>19074</v>
      </c>
    </row>
    <row r="3027" spans="1:11" x14ac:dyDescent="0.2">
      <c r="A3027" s="2">
        <v>10730016</v>
      </c>
      <c r="B3027" s="35" t="s">
        <v>6064</v>
      </c>
      <c r="C3027" s="37" t="s">
        <v>6065</v>
      </c>
      <c r="D3027" s="37" t="s">
        <v>23281</v>
      </c>
      <c r="F3027" s="37">
        <v>365</v>
      </c>
      <c r="G3027" s="25" t="s">
        <v>13820</v>
      </c>
    </row>
    <row r="3028" spans="1:11" x14ac:dyDescent="0.2">
      <c r="A3028" s="2">
        <v>10730017</v>
      </c>
      <c r="B3028" s="35" t="s">
        <v>6066</v>
      </c>
      <c r="C3028" s="37" t="s">
        <v>6067</v>
      </c>
      <c r="D3028" s="37" t="s">
        <v>23282</v>
      </c>
      <c r="F3028" s="37">
        <v>384</v>
      </c>
      <c r="G3028" s="25" t="s">
        <v>18005</v>
      </c>
    </row>
    <row r="3029" spans="1:11" x14ac:dyDescent="0.2">
      <c r="A3029" s="2">
        <v>10730018</v>
      </c>
      <c r="B3029" s="35" t="s">
        <v>6068</v>
      </c>
      <c r="C3029" s="37" t="s">
        <v>6069</v>
      </c>
      <c r="D3029" s="37" t="s">
        <v>23283</v>
      </c>
      <c r="F3029" s="37">
        <v>320</v>
      </c>
      <c r="G3029" s="25" t="s">
        <v>18005</v>
      </c>
    </row>
    <row r="3030" spans="1:11" x14ac:dyDescent="0.2">
      <c r="A3030" s="2">
        <v>10730019</v>
      </c>
      <c r="B3030" s="35" t="s">
        <v>6070</v>
      </c>
      <c r="C3030" s="37" t="s">
        <v>6071</v>
      </c>
      <c r="D3030" s="37" t="s">
        <v>23284</v>
      </c>
      <c r="F3030" s="37">
        <v>80</v>
      </c>
      <c r="G3030" s="25" t="s">
        <v>18005</v>
      </c>
    </row>
    <row r="3031" spans="1:11" x14ac:dyDescent="0.2">
      <c r="A3031" s="2">
        <v>10730020</v>
      </c>
      <c r="B3031" s="35" t="s">
        <v>6072</v>
      </c>
      <c r="C3031" s="37" t="s">
        <v>6073</v>
      </c>
      <c r="D3031" s="37" t="s">
        <v>23285</v>
      </c>
      <c r="F3031" s="37">
        <v>1433</v>
      </c>
      <c r="G3031" s="25" t="s">
        <v>13926</v>
      </c>
    </row>
    <row r="3032" spans="1:11" x14ac:dyDescent="0.2">
      <c r="A3032" s="2">
        <v>10730021</v>
      </c>
      <c r="B3032" s="35" t="s">
        <v>6074</v>
      </c>
      <c r="C3032" s="37" t="s">
        <v>6075</v>
      </c>
      <c r="D3032" s="37" t="s">
        <v>23286</v>
      </c>
      <c r="F3032" s="37">
        <v>60</v>
      </c>
      <c r="G3032" s="25" t="s">
        <v>13889</v>
      </c>
    </row>
    <row r="3033" spans="1:11" x14ac:dyDescent="0.2">
      <c r="A3033" s="2">
        <v>10730022</v>
      </c>
      <c r="B3033" s="35" t="s">
        <v>6076</v>
      </c>
      <c r="C3033" s="37" t="s">
        <v>6077</v>
      </c>
      <c r="D3033" s="37" t="s">
        <v>23287</v>
      </c>
      <c r="E3033" s="35" t="s">
        <v>13812</v>
      </c>
      <c r="F3033" s="37">
        <v>1415</v>
      </c>
      <c r="G3033" s="25" t="s">
        <v>13820</v>
      </c>
      <c r="H3033" s="23">
        <v>226350</v>
      </c>
      <c r="I3033" s="18" t="s">
        <v>19073</v>
      </c>
      <c r="J3033" s="5" t="s">
        <v>19072</v>
      </c>
      <c r="K3033" s="5" t="s">
        <v>19071</v>
      </c>
    </row>
    <row r="3034" spans="1:11" x14ac:dyDescent="0.2">
      <c r="A3034" s="2">
        <v>10730023</v>
      </c>
      <c r="B3034" s="35" t="s">
        <v>6078</v>
      </c>
      <c r="C3034" s="37" t="s">
        <v>6079</v>
      </c>
      <c r="D3034" s="37" t="s">
        <v>23288</v>
      </c>
      <c r="F3034" s="37">
        <v>464</v>
      </c>
      <c r="G3034" s="25" t="s">
        <v>18005</v>
      </c>
    </row>
    <row r="3035" spans="1:11" x14ac:dyDescent="0.2">
      <c r="A3035" s="2">
        <v>10730024</v>
      </c>
      <c r="B3035" s="35" t="s">
        <v>6080</v>
      </c>
      <c r="C3035" s="37" t="s">
        <v>6081</v>
      </c>
      <c r="D3035" s="37" t="s">
        <v>23289</v>
      </c>
      <c r="F3035" s="37">
        <v>50</v>
      </c>
      <c r="G3035" s="25" t="s">
        <v>13873</v>
      </c>
    </row>
    <row r="3036" spans="1:11" x14ac:dyDescent="0.2">
      <c r="A3036" s="2">
        <v>10730025</v>
      </c>
      <c r="B3036" s="35" t="s">
        <v>6082</v>
      </c>
      <c r="C3036" s="37" t="s">
        <v>6083</v>
      </c>
      <c r="D3036" s="37" t="s">
        <v>23290</v>
      </c>
      <c r="F3036" s="37">
        <v>12</v>
      </c>
      <c r="G3036" s="25" t="s">
        <v>13820</v>
      </c>
    </row>
    <row r="3037" spans="1:11" x14ac:dyDescent="0.2">
      <c r="A3037" s="2">
        <v>10730026</v>
      </c>
      <c r="B3037" s="35" t="s">
        <v>6084</v>
      </c>
      <c r="C3037" s="37" t="s">
        <v>6085</v>
      </c>
      <c r="D3037" s="37" t="s">
        <v>22225</v>
      </c>
      <c r="F3037" s="37">
        <v>113</v>
      </c>
      <c r="G3037" s="25" t="s">
        <v>18005</v>
      </c>
    </row>
    <row r="3038" spans="1:11" x14ac:dyDescent="0.2">
      <c r="A3038" s="2">
        <v>10730027</v>
      </c>
      <c r="B3038" s="35" t="s">
        <v>6086</v>
      </c>
      <c r="C3038" s="37" t="s">
        <v>6087</v>
      </c>
      <c r="D3038" s="37" t="s">
        <v>23291</v>
      </c>
      <c r="F3038" s="37">
        <v>268</v>
      </c>
      <c r="G3038" s="25" t="s">
        <v>18005</v>
      </c>
    </row>
    <row r="3039" spans="1:11" x14ac:dyDescent="0.2">
      <c r="A3039" s="2">
        <v>10730028</v>
      </c>
      <c r="B3039" s="35" t="s">
        <v>6088</v>
      </c>
      <c r="C3039" s="37" t="s">
        <v>6089</v>
      </c>
      <c r="D3039" s="37" t="s">
        <v>23292</v>
      </c>
      <c r="F3039" s="37">
        <v>15</v>
      </c>
      <c r="G3039" s="25" t="s">
        <v>18005</v>
      </c>
    </row>
    <row r="3040" spans="1:11" x14ac:dyDescent="0.2">
      <c r="A3040" s="2">
        <v>10730029</v>
      </c>
      <c r="B3040" s="35" t="s">
        <v>6090</v>
      </c>
      <c r="C3040" s="37" t="s">
        <v>6091</v>
      </c>
      <c r="D3040" s="37" t="s">
        <v>23293</v>
      </c>
      <c r="F3040" s="37">
        <v>1517</v>
      </c>
      <c r="G3040" s="25" t="s">
        <v>18005</v>
      </c>
    </row>
    <row r="3041" spans="1:11" x14ac:dyDescent="0.2">
      <c r="A3041" s="2">
        <v>10730030</v>
      </c>
      <c r="B3041" s="35" t="s">
        <v>6092</v>
      </c>
      <c r="C3041" s="37" t="s">
        <v>6093</v>
      </c>
      <c r="D3041" s="37" t="s">
        <v>23294</v>
      </c>
      <c r="E3041" s="35" t="s">
        <v>13785</v>
      </c>
      <c r="F3041" s="37">
        <v>356</v>
      </c>
      <c r="G3041" s="25" t="s">
        <v>13891</v>
      </c>
      <c r="H3041" s="23">
        <v>185700</v>
      </c>
      <c r="I3041" s="18" t="s">
        <v>19070</v>
      </c>
      <c r="J3041" s="5" t="s">
        <v>19069</v>
      </c>
      <c r="K3041" s="5" t="s">
        <v>19068</v>
      </c>
    </row>
    <row r="3042" spans="1:11" x14ac:dyDescent="0.2">
      <c r="A3042" s="2">
        <v>10730031</v>
      </c>
      <c r="B3042" s="35" t="s">
        <v>6094</v>
      </c>
      <c r="C3042" s="37" t="s">
        <v>6095</v>
      </c>
      <c r="D3042" s="37" t="s">
        <v>23295</v>
      </c>
      <c r="F3042" s="37">
        <v>228</v>
      </c>
      <c r="G3042" s="25" t="s">
        <v>18005</v>
      </c>
    </row>
    <row r="3043" spans="1:11" x14ac:dyDescent="0.2">
      <c r="A3043" s="2">
        <v>10730032</v>
      </c>
      <c r="B3043" s="35" t="s">
        <v>6096</v>
      </c>
      <c r="C3043" s="37" t="s">
        <v>6097</v>
      </c>
      <c r="D3043" s="37" t="s">
        <v>23296</v>
      </c>
      <c r="E3043" s="35" t="s">
        <v>13785</v>
      </c>
      <c r="F3043" s="37">
        <v>339</v>
      </c>
      <c r="G3043" s="25" t="s">
        <v>13834</v>
      </c>
      <c r="H3043" s="23">
        <v>200000</v>
      </c>
      <c r="I3043" s="18" t="s">
        <v>19067</v>
      </c>
      <c r="J3043" s="5" t="s">
        <v>13900</v>
      </c>
      <c r="K3043" s="5" t="s">
        <v>19066</v>
      </c>
    </row>
    <row r="3044" spans="1:11" x14ac:dyDescent="0.2">
      <c r="A3044" s="2">
        <v>10730033</v>
      </c>
      <c r="B3044" s="35" t="s">
        <v>6098</v>
      </c>
      <c r="C3044" s="37" t="s">
        <v>6099</v>
      </c>
      <c r="D3044" s="37" t="s">
        <v>23297</v>
      </c>
      <c r="E3044" s="35" t="s">
        <v>13785</v>
      </c>
      <c r="F3044" s="37">
        <v>5041</v>
      </c>
      <c r="G3044" s="25" t="s">
        <v>13891</v>
      </c>
      <c r="H3044" s="23">
        <v>200000</v>
      </c>
      <c r="J3044" s="5" t="s">
        <v>147</v>
      </c>
      <c r="K3044" s="5" t="s">
        <v>16406</v>
      </c>
    </row>
    <row r="3045" spans="1:11" x14ac:dyDescent="0.2">
      <c r="A3045" s="2">
        <v>10730034</v>
      </c>
      <c r="B3045" s="35" t="s">
        <v>6100</v>
      </c>
      <c r="C3045" s="37" t="s">
        <v>6101</v>
      </c>
      <c r="D3045" s="37" t="s">
        <v>23298</v>
      </c>
      <c r="F3045" s="37">
        <v>496</v>
      </c>
      <c r="G3045" s="25" t="s">
        <v>13820</v>
      </c>
    </row>
    <row r="3046" spans="1:11" x14ac:dyDescent="0.2">
      <c r="A3046" s="2">
        <v>10730035</v>
      </c>
      <c r="B3046" s="35" t="s">
        <v>6102</v>
      </c>
      <c r="C3046" s="37" t="s">
        <v>6103</v>
      </c>
      <c r="D3046" s="37" t="s">
        <v>23299</v>
      </c>
      <c r="F3046" s="37">
        <v>1956</v>
      </c>
      <c r="G3046" s="25" t="s">
        <v>13942</v>
      </c>
    </row>
    <row r="3047" spans="1:11" x14ac:dyDescent="0.2">
      <c r="A3047" s="2">
        <v>10730036</v>
      </c>
      <c r="B3047" s="35" t="s">
        <v>6104</v>
      </c>
      <c r="C3047" s="37" t="s">
        <v>6105</v>
      </c>
      <c r="D3047" s="37" t="s">
        <v>23300</v>
      </c>
      <c r="F3047" s="37">
        <v>245</v>
      </c>
      <c r="G3047" s="25" t="s">
        <v>13856</v>
      </c>
    </row>
    <row r="3048" spans="1:11" x14ac:dyDescent="0.2">
      <c r="A3048" s="2">
        <v>10730037</v>
      </c>
      <c r="B3048" s="35" t="s">
        <v>6106</v>
      </c>
      <c r="C3048" s="37" t="s">
        <v>6107</v>
      </c>
      <c r="D3048" s="37" t="s">
        <v>23301</v>
      </c>
      <c r="E3048" s="35" t="s">
        <v>13785</v>
      </c>
      <c r="F3048" s="37">
        <v>228</v>
      </c>
      <c r="G3048" s="25" t="s">
        <v>13876</v>
      </c>
      <c r="H3048" s="23">
        <v>204150</v>
      </c>
      <c r="J3048" s="5" t="s">
        <v>13780</v>
      </c>
      <c r="K3048" s="5" t="s">
        <v>19065</v>
      </c>
    </row>
    <row r="3049" spans="1:11" x14ac:dyDescent="0.2">
      <c r="A3049" s="2">
        <v>10730038</v>
      </c>
      <c r="B3049" s="35" t="s">
        <v>6108</v>
      </c>
      <c r="C3049" s="37" t="s">
        <v>6109</v>
      </c>
      <c r="D3049" s="37" t="s">
        <v>23302</v>
      </c>
      <c r="F3049" s="37">
        <v>998</v>
      </c>
      <c r="G3049" s="25" t="s">
        <v>18005</v>
      </c>
    </row>
    <row r="3050" spans="1:11" x14ac:dyDescent="0.2">
      <c r="A3050" s="2">
        <v>10730039</v>
      </c>
      <c r="B3050" s="35" t="s">
        <v>6110</v>
      </c>
      <c r="C3050" s="37" t="s">
        <v>6111</v>
      </c>
      <c r="D3050" s="37" t="s">
        <v>23303</v>
      </c>
      <c r="F3050" s="37">
        <v>428</v>
      </c>
      <c r="G3050" s="25" t="s">
        <v>13889</v>
      </c>
    </row>
    <row r="3051" spans="1:11" x14ac:dyDescent="0.2">
      <c r="A3051" s="2">
        <v>10730040</v>
      </c>
      <c r="B3051" s="35" t="s">
        <v>6112</v>
      </c>
      <c r="C3051" s="37" t="s">
        <v>6113</v>
      </c>
      <c r="D3051" s="37" t="s">
        <v>23304</v>
      </c>
      <c r="F3051" s="37">
        <v>429</v>
      </c>
      <c r="G3051" s="25" t="s">
        <v>13889</v>
      </c>
    </row>
    <row r="3052" spans="1:11" x14ac:dyDescent="0.2">
      <c r="A3052" s="2">
        <v>10730041</v>
      </c>
      <c r="B3052" s="35" t="s">
        <v>6114</v>
      </c>
      <c r="C3052" s="37" t="s">
        <v>6115</v>
      </c>
      <c r="D3052" s="37" t="s">
        <v>23305</v>
      </c>
      <c r="F3052" s="37">
        <v>298</v>
      </c>
      <c r="G3052" s="25" t="s">
        <v>13889</v>
      </c>
    </row>
    <row r="3053" spans="1:11" x14ac:dyDescent="0.2">
      <c r="A3053" s="2">
        <v>10730042</v>
      </c>
      <c r="B3053" s="35" t="s">
        <v>6116</v>
      </c>
      <c r="C3053" s="37" t="s">
        <v>6117</v>
      </c>
      <c r="D3053" s="37" t="s">
        <v>23306</v>
      </c>
      <c r="E3053" s="35" t="s">
        <v>14285</v>
      </c>
      <c r="F3053" s="37">
        <v>90</v>
      </c>
      <c r="G3053" s="25" t="s">
        <v>13889</v>
      </c>
      <c r="H3053" s="23">
        <v>173000</v>
      </c>
      <c r="I3053" s="18" t="s">
        <v>19064</v>
      </c>
      <c r="J3053" s="5" t="s">
        <v>19062</v>
      </c>
      <c r="K3053" s="5" t="s">
        <v>19063</v>
      </c>
    </row>
    <row r="3054" spans="1:11" x14ac:dyDescent="0.2">
      <c r="A3054" s="2">
        <v>10730043</v>
      </c>
      <c r="B3054" s="35" t="s">
        <v>6118</v>
      </c>
      <c r="C3054" s="37" t="s">
        <v>6119</v>
      </c>
      <c r="D3054" s="37" t="s">
        <v>23307</v>
      </c>
      <c r="F3054" s="37">
        <v>1996</v>
      </c>
      <c r="G3054" s="25" t="s">
        <v>18005</v>
      </c>
    </row>
    <row r="3055" spans="1:11" x14ac:dyDescent="0.2">
      <c r="A3055" s="2">
        <v>10730044</v>
      </c>
      <c r="B3055" s="35" t="s">
        <v>6120</v>
      </c>
      <c r="C3055" s="37" t="s">
        <v>6121</v>
      </c>
      <c r="D3055" s="37" t="s">
        <v>23308</v>
      </c>
      <c r="F3055" s="37">
        <v>129</v>
      </c>
      <c r="G3055" s="25" t="s">
        <v>13889</v>
      </c>
    </row>
    <row r="3056" spans="1:11" x14ac:dyDescent="0.2">
      <c r="A3056" s="2">
        <v>10730045</v>
      </c>
      <c r="B3056" s="35" t="s">
        <v>6122</v>
      </c>
      <c r="C3056" s="37" t="s">
        <v>6123</v>
      </c>
      <c r="D3056" s="37" t="s">
        <v>23309</v>
      </c>
      <c r="F3056" s="37">
        <v>35</v>
      </c>
      <c r="G3056" s="25" t="s">
        <v>18005</v>
      </c>
    </row>
    <row r="3057" spans="1:11" x14ac:dyDescent="0.2">
      <c r="A3057" s="2">
        <v>10730046</v>
      </c>
      <c r="B3057" s="35" t="s">
        <v>6124</v>
      </c>
      <c r="C3057" s="37" t="s">
        <v>6125</v>
      </c>
      <c r="D3057" s="37" t="s">
        <v>23310</v>
      </c>
      <c r="F3057" s="37">
        <v>360</v>
      </c>
      <c r="G3057" s="25" t="s">
        <v>18005</v>
      </c>
    </row>
    <row r="3058" spans="1:11" x14ac:dyDescent="0.2">
      <c r="A3058" s="2">
        <v>10730047</v>
      </c>
      <c r="B3058" s="35" t="s">
        <v>6126</v>
      </c>
      <c r="C3058" s="37" t="s">
        <v>6127</v>
      </c>
      <c r="D3058" s="37" t="s">
        <v>23311</v>
      </c>
      <c r="E3058" s="35" t="s">
        <v>13785</v>
      </c>
      <c r="F3058" s="37">
        <v>470</v>
      </c>
      <c r="G3058" s="25" t="s">
        <v>13863</v>
      </c>
      <c r="H3058" s="23">
        <v>200000</v>
      </c>
      <c r="I3058" s="18" t="s">
        <v>19061</v>
      </c>
      <c r="J3058" s="5" t="s">
        <v>15115</v>
      </c>
      <c r="K3058" s="5" t="s">
        <v>19060</v>
      </c>
    </row>
    <row r="3059" spans="1:11" x14ac:dyDescent="0.2">
      <c r="A3059" s="2">
        <v>10730048</v>
      </c>
      <c r="B3059" s="35" t="s">
        <v>6128</v>
      </c>
      <c r="C3059" s="37" t="s">
        <v>6129</v>
      </c>
      <c r="D3059" s="37" t="s">
        <v>23312</v>
      </c>
      <c r="F3059" s="37">
        <v>1328</v>
      </c>
      <c r="G3059" s="25" t="s">
        <v>18005</v>
      </c>
    </row>
    <row r="3060" spans="1:11" x14ac:dyDescent="0.2">
      <c r="A3060" s="2">
        <v>10730049</v>
      </c>
      <c r="B3060" s="35" t="s">
        <v>6130</v>
      </c>
      <c r="C3060" s="37" t="s">
        <v>6131</v>
      </c>
      <c r="D3060" s="37" t="s">
        <v>23313</v>
      </c>
      <c r="F3060" s="37">
        <v>4917</v>
      </c>
      <c r="G3060" s="25" t="s">
        <v>18005</v>
      </c>
    </row>
    <row r="3061" spans="1:11" x14ac:dyDescent="0.2">
      <c r="A3061" s="2">
        <v>10730050</v>
      </c>
      <c r="B3061" s="35" t="s">
        <v>6132</v>
      </c>
      <c r="C3061" s="37" t="s">
        <v>6133</v>
      </c>
      <c r="D3061" s="37" t="s">
        <v>23314</v>
      </c>
      <c r="F3061" s="37">
        <v>20</v>
      </c>
      <c r="G3061" s="25" t="s">
        <v>13889</v>
      </c>
    </row>
    <row r="3062" spans="1:11" x14ac:dyDescent="0.2">
      <c r="A3062" s="2">
        <v>10730051</v>
      </c>
      <c r="B3062" s="35" t="s">
        <v>6134</v>
      </c>
      <c r="C3062" s="37" t="s">
        <v>6135</v>
      </c>
      <c r="D3062" s="37" t="s">
        <v>23315</v>
      </c>
      <c r="E3062" s="35" t="s">
        <v>13785</v>
      </c>
      <c r="F3062" s="37">
        <v>2063</v>
      </c>
      <c r="G3062" s="25" t="s">
        <v>18005</v>
      </c>
      <c r="H3062" s="23">
        <v>175000</v>
      </c>
      <c r="I3062" s="18" t="s">
        <v>19059</v>
      </c>
      <c r="J3062" s="5" t="s">
        <v>14100</v>
      </c>
      <c r="K3062" s="5" t="s">
        <v>19058</v>
      </c>
    </row>
    <row r="3063" spans="1:11" x14ac:dyDescent="0.2">
      <c r="A3063" s="2">
        <v>10730052</v>
      </c>
      <c r="B3063" s="35" t="s">
        <v>6136</v>
      </c>
      <c r="C3063" s="37" t="s">
        <v>6137</v>
      </c>
      <c r="D3063" s="37" t="s">
        <v>23316</v>
      </c>
      <c r="F3063" s="37">
        <v>431</v>
      </c>
      <c r="G3063" s="25" t="s">
        <v>13926</v>
      </c>
    </row>
    <row r="3064" spans="1:11" x14ac:dyDescent="0.2">
      <c r="A3064" s="2">
        <v>10730053</v>
      </c>
      <c r="B3064" s="35" t="s">
        <v>6138</v>
      </c>
      <c r="C3064" s="37" t="s">
        <v>6139</v>
      </c>
      <c r="D3064" s="37" t="s">
        <v>23317</v>
      </c>
      <c r="E3064" s="35" t="s">
        <v>13766</v>
      </c>
      <c r="F3064" s="37">
        <v>292</v>
      </c>
      <c r="G3064" s="25" t="s">
        <v>13891</v>
      </c>
      <c r="H3064" s="23">
        <v>201250</v>
      </c>
      <c r="I3064" s="18" t="s">
        <v>14921</v>
      </c>
      <c r="J3064" s="5" t="s">
        <v>13769</v>
      </c>
      <c r="K3064" s="5" t="s">
        <v>19057</v>
      </c>
    </row>
    <row r="3065" spans="1:11" x14ac:dyDescent="0.2">
      <c r="A3065" s="2">
        <v>10730054</v>
      </c>
      <c r="B3065" s="35" t="s">
        <v>6140</v>
      </c>
      <c r="C3065" s="37" t="s">
        <v>6141</v>
      </c>
      <c r="D3065" s="37" t="s">
        <v>23318</v>
      </c>
      <c r="F3065" s="37">
        <v>74</v>
      </c>
      <c r="G3065" s="25" t="s">
        <v>18005</v>
      </c>
    </row>
    <row r="3066" spans="1:11" x14ac:dyDescent="0.2">
      <c r="A3066" s="2">
        <v>10730055</v>
      </c>
      <c r="B3066" s="35" t="s">
        <v>6142</v>
      </c>
      <c r="C3066" s="37" t="s">
        <v>6143</v>
      </c>
      <c r="D3066" s="37" t="s">
        <v>23319</v>
      </c>
      <c r="F3066" s="37">
        <v>1586</v>
      </c>
      <c r="G3066" s="25" t="s">
        <v>14003</v>
      </c>
    </row>
    <row r="3067" spans="1:11" x14ac:dyDescent="0.2">
      <c r="A3067" s="2">
        <v>10730056</v>
      </c>
      <c r="B3067" s="35" t="s">
        <v>6144</v>
      </c>
      <c r="C3067" s="37" t="s">
        <v>6145</v>
      </c>
      <c r="D3067" s="37" t="s">
        <v>23320</v>
      </c>
      <c r="F3067" s="37">
        <v>2550</v>
      </c>
      <c r="G3067" s="25" t="s">
        <v>14003</v>
      </c>
    </row>
    <row r="3068" spans="1:11" x14ac:dyDescent="0.2">
      <c r="A3068" s="2">
        <v>10730057</v>
      </c>
      <c r="B3068" s="35" t="s">
        <v>6146</v>
      </c>
      <c r="C3068" s="37" t="s">
        <v>6147</v>
      </c>
      <c r="D3068" s="37" t="s">
        <v>23321</v>
      </c>
      <c r="F3068" s="37">
        <v>27</v>
      </c>
      <c r="G3068" s="25" t="s">
        <v>13876</v>
      </c>
    </row>
    <row r="3069" spans="1:11" x14ac:dyDescent="0.2">
      <c r="A3069" s="2">
        <v>10730058</v>
      </c>
      <c r="B3069" s="35" t="s">
        <v>6148</v>
      </c>
      <c r="C3069" s="37" t="s">
        <v>6149</v>
      </c>
      <c r="D3069" s="37" t="s">
        <v>23322</v>
      </c>
      <c r="F3069" s="37">
        <v>156</v>
      </c>
      <c r="G3069" s="25" t="s">
        <v>18005</v>
      </c>
    </row>
    <row r="3070" spans="1:11" x14ac:dyDescent="0.2">
      <c r="A3070" s="2">
        <v>10730059</v>
      </c>
      <c r="B3070" s="35" t="s">
        <v>6150</v>
      </c>
      <c r="C3070" s="37" t="s">
        <v>6151</v>
      </c>
      <c r="D3070" s="37" t="s">
        <v>23323</v>
      </c>
      <c r="F3070" s="37">
        <v>95</v>
      </c>
      <c r="G3070" s="25" t="s">
        <v>18005</v>
      </c>
    </row>
    <row r="3071" spans="1:11" x14ac:dyDescent="0.2">
      <c r="A3071" s="2">
        <v>10730060</v>
      </c>
      <c r="B3071" s="35" t="s">
        <v>6152</v>
      </c>
      <c r="C3071" s="37" t="s">
        <v>6153</v>
      </c>
      <c r="D3071" s="37" t="s">
        <v>23324</v>
      </c>
      <c r="F3071" s="37">
        <v>3000</v>
      </c>
      <c r="G3071" s="25" t="s">
        <v>18005</v>
      </c>
    </row>
    <row r="3072" spans="1:11" x14ac:dyDescent="0.2">
      <c r="A3072" s="2">
        <v>10730061</v>
      </c>
      <c r="B3072" s="35" t="s">
        <v>6154</v>
      </c>
      <c r="C3072" s="37" t="s">
        <v>6155</v>
      </c>
      <c r="D3072" s="37" t="s">
        <v>23325</v>
      </c>
      <c r="E3072" s="35" t="s">
        <v>13785</v>
      </c>
      <c r="F3072" s="37">
        <v>520</v>
      </c>
      <c r="G3072" s="25" t="s">
        <v>13889</v>
      </c>
      <c r="H3072" s="23">
        <v>190000</v>
      </c>
      <c r="I3072" s="18" t="s">
        <v>19056</v>
      </c>
      <c r="J3072" s="5" t="s">
        <v>19055</v>
      </c>
      <c r="K3072" s="5" t="s">
        <v>19054</v>
      </c>
    </row>
    <row r="3073" spans="1:7" x14ac:dyDescent="0.2">
      <c r="A3073" s="2">
        <v>10730062</v>
      </c>
      <c r="B3073" s="35" t="s">
        <v>6156</v>
      </c>
      <c r="C3073" s="37" t="s">
        <v>6157</v>
      </c>
      <c r="D3073" s="37" t="s">
        <v>23326</v>
      </c>
      <c r="F3073" s="37">
        <v>200</v>
      </c>
      <c r="G3073" s="25" t="s">
        <v>13876</v>
      </c>
    </row>
    <row r="3074" spans="1:7" x14ac:dyDescent="0.2">
      <c r="A3074" s="2">
        <v>10730063</v>
      </c>
      <c r="B3074" s="35" t="s">
        <v>6158</v>
      </c>
      <c r="C3074" s="37" t="s">
        <v>6159</v>
      </c>
      <c r="D3074" s="37" t="s">
        <v>23327</v>
      </c>
      <c r="F3074" s="37">
        <v>692</v>
      </c>
      <c r="G3074" s="25" t="s">
        <v>13876</v>
      </c>
    </row>
    <row r="3075" spans="1:7" x14ac:dyDescent="0.2">
      <c r="A3075" s="2">
        <v>10730064</v>
      </c>
      <c r="B3075" s="35" t="s">
        <v>6160</v>
      </c>
      <c r="C3075" s="37" t="s">
        <v>6161</v>
      </c>
      <c r="D3075" s="37" t="s">
        <v>23328</v>
      </c>
      <c r="F3075" s="37">
        <v>20</v>
      </c>
      <c r="G3075" s="25" t="s">
        <v>18005</v>
      </c>
    </row>
    <row r="3076" spans="1:7" x14ac:dyDescent="0.2">
      <c r="A3076" s="2">
        <v>10730065</v>
      </c>
      <c r="B3076" s="35" t="s">
        <v>23329</v>
      </c>
      <c r="C3076" s="37" t="s">
        <v>23330</v>
      </c>
      <c r="D3076" s="37" t="s">
        <v>23331</v>
      </c>
      <c r="F3076" s="37">
        <v>62</v>
      </c>
      <c r="G3076" s="25" t="s">
        <v>13834</v>
      </c>
    </row>
    <row r="3077" spans="1:7" x14ac:dyDescent="0.2">
      <c r="A3077" s="2">
        <v>10730066</v>
      </c>
      <c r="B3077" s="35" t="s">
        <v>6162</v>
      </c>
      <c r="C3077" s="37" t="s">
        <v>6163</v>
      </c>
      <c r="D3077" s="37" t="s">
        <v>23332</v>
      </c>
      <c r="F3077" s="37">
        <v>2700</v>
      </c>
      <c r="G3077" s="25" t="s">
        <v>13916</v>
      </c>
    </row>
    <row r="3078" spans="1:7" x14ac:dyDescent="0.2">
      <c r="A3078" s="2">
        <v>10730067</v>
      </c>
      <c r="B3078" s="35" t="s">
        <v>6164</v>
      </c>
      <c r="C3078" s="37" t="s">
        <v>6165</v>
      </c>
      <c r="D3078" s="37" t="s">
        <v>23333</v>
      </c>
      <c r="F3078" s="37">
        <v>32</v>
      </c>
      <c r="G3078" s="25" t="s">
        <v>14365</v>
      </c>
    </row>
    <row r="3079" spans="1:7" x14ac:dyDescent="0.2">
      <c r="A3079" s="2">
        <v>10730068</v>
      </c>
      <c r="B3079" s="35" t="s">
        <v>6166</v>
      </c>
      <c r="C3079" s="37" t="s">
        <v>6167</v>
      </c>
      <c r="D3079" s="37" t="s">
        <v>23334</v>
      </c>
      <c r="F3079" s="37">
        <v>39</v>
      </c>
      <c r="G3079" s="25" t="s">
        <v>18005</v>
      </c>
    </row>
    <row r="3080" spans="1:7" x14ac:dyDescent="0.2">
      <c r="A3080" s="2">
        <v>10730069</v>
      </c>
      <c r="B3080" s="35" t="s">
        <v>6168</v>
      </c>
      <c r="C3080" s="37" t="s">
        <v>6169</v>
      </c>
      <c r="D3080" s="37" t="s">
        <v>23335</v>
      </c>
      <c r="F3080" s="37">
        <v>2084</v>
      </c>
      <c r="G3080" s="25" t="s">
        <v>13796</v>
      </c>
    </row>
    <row r="3081" spans="1:7" x14ac:dyDescent="0.2">
      <c r="A3081" s="2">
        <v>10730070</v>
      </c>
      <c r="B3081" s="35" t="s">
        <v>6170</v>
      </c>
      <c r="C3081" s="37" t="s">
        <v>6171</v>
      </c>
      <c r="D3081" s="37" t="s">
        <v>23336</v>
      </c>
      <c r="F3081" s="37">
        <v>92</v>
      </c>
      <c r="G3081" s="25" t="s">
        <v>13834</v>
      </c>
    </row>
    <row r="3082" spans="1:7" x14ac:dyDescent="0.2">
      <c r="A3082" s="2">
        <v>10730071</v>
      </c>
      <c r="B3082" s="35" t="s">
        <v>6172</v>
      </c>
      <c r="C3082" s="37" t="s">
        <v>6173</v>
      </c>
      <c r="D3082" s="37" t="s">
        <v>23337</v>
      </c>
      <c r="F3082" s="37">
        <v>350</v>
      </c>
      <c r="G3082" s="25" t="s">
        <v>13820</v>
      </c>
    </row>
    <row r="3083" spans="1:7" x14ac:dyDescent="0.2">
      <c r="A3083" s="2">
        <v>10730072</v>
      </c>
      <c r="B3083" s="35" t="s">
        <v>6174</v>
      </c>
      <c r="C3083" s="37" t="s">
        <v>6175</v>
      </c>
      <c r="D3083" s="37" t="s">
        <v>23338</v>
      </c>
      <c r="F3083" s="37">
        <v>3300</v>
      </c>
      <c r="G3083" s="25" t="s">
        <v>13891</v>
      </c>
    </row>
    <row r="3084" spans="1:7" x14ac:dyDescent="0.2">
      <c r="A3084" s="2">
        <v>10730073</v>
      </c>
      <c r="B3084" s="35" t="s">
        <v>6176</v>
      </c>
      <c r="C3084" s="37" t="s">
        <v>6177</v>
      </c>
      <c r="D3084" s="37" t="s">
        <v>23339</v>
      </c>
      <c r="F3084" s="37">
        <v>258</v>
      </c>
      <c r="G3084" s="25" t="s">
        <v>18005</v>
      </c>
    </row>
    <row r="3085" spans="1:7" x14ac:dyDescent="0.2">
      <c r="A3085" s="2">
        <v>10730074</v>
      </c>
      <c r="B3085" s="35" t="s">
        <v>6178</v>
      </c>
      <c r="C3085" s="37" t="s">
        <v>6179</v>
      </c>
      <c r="D3085" s="37" t="s">
        <v>23340</v>
      </c>
      <c r="F3085" s="37">
        <v>225</v>
      </c>
      <c r="G3085" s="25" t="s">
        <v>18005</v>
      </c>
    </row>
    <row r="3086" spans="1:7" x14ac:dyDescent="0.2">
      <c r="A3086" s="2">
        <v>10730075</v>
      </c>
      <c r="B3086" s="35" t="s">
        <v>6180</v>
      </c>
      <c r="C3086" s="37" t="s">
        <v>6181</v>
      </c>
      <c r="D3086" s="37" t="s">
        <v>23341</v>
      </c>
      <c r="F3086" s="37">
        <v>100</v>
      </c>
      <c r="G3086" s="25" t="s">
        <v>13873</v>
      </c>
    </row>
    <row r="3087" spans="1:7" x14ac:dyDescent="0.2">
      <c r="A3087" s="2">
        <v>10730076</v>
      </c>
      <c r="B3087" s="35" t="s">
        <v>6182</v>
      </c>
      <c r="C3087" s="37" t="s">
        <v>6183</v>
      </c>
      <c r="D3087" s="37" t="s">
        <v>23342</v>
      </c>
      <c r="F3087" s="37">
        <v>50</v>
      </c>
      <c r="G3087" s="25" t="s">
        <v>13820</v>
      </c>
    </row>
    <row r="3088" spans="1:7" x14ac:dyDescent="0.2">
      <c r="A3088" s="2">
        <v>10730077</v>
      </c>
      <c r="B3088" s="35" t="s">
        <v>6184</v>
      </c>
      <c r="C3088" s="37" t="s">
        <v>6185</v>
      </c>
      <c r="D3088" s="37" t="s">
        <v>23343</v>
      </c>
      <c r="F3088" s="37">
        <v>20</v>
      </c>
      <c r="G3088" s="25" t="s">
        <v>18005</v>
      </c>
    </row>
    <row r="3089" spans="1:11" x14ac:dyDescent="0.2">
      <c r="A3089" s="2">
        <v>10730078</v>
      </c>
      <c r="B3089" s="35" t="s">
        <v>6186</v>
      </c>
      <c r="C3089" s="37" t="s">
        <v>6187</v>
      </c>
      <c r="D3089" s="37" t="s">
        <v>23344</v>
      </c>
      <c r="F3089" s="37">
        <v>120</v>
      </c>
      <c r="G3089" s="25" t="s">
        <v>18005</v>
      </c>
    </row>
    <row r="3090" spans="1:11" x14ac:dyDescent="0.2">
      <c r="A3090" s="2">
        <v>10730079</v>
      </c>
      <c r="B3090" s="35" t="s">
        <v>6188</v>
      </c>
      <c r="C3090" s="37" t="s">
        <v>6189</v>
      </c>
      <c r="D3090" s="37" t="s">
        <v>23345</v>
      </c>
      <c r="F3090" s="37">
        <v>169</v>
      </c>
      <c r="G3090" s="25" t="s">
        <v>18005</v>
      </c>
    </row>
    <row r="3091" spans="1:11" x14ac:dyDescent="0.2">
      <c r="A3091" s="2">
        <v>10730080</v>
      </c>
      <c r="B3091" s="35" t="s">
        <v>6190</v>
      </c>
      <c r="C3091" s="37" t="s">
        <v>6191</v>
      </c>
      <c r="D3091" s="37" t="s">
        <v>23346</v>
      </c>
      <c r="F3091" s="37">
        <v>43</v>
      </c>
      <c r="G3091" s="25" t="s">
        <v>13876</v>
      </c>
    </row>
    <row r="3092" spans="1:11" x14ac:dyDescent="0.2">
      <c r="A3092" s="2">
        <v>10730081</v>
      </c>
      <c r="B3092" s="35" t="s">
        <v>6192</v>
      </c>
      <c r="C3092" s="37" t="s">
        <v>6193</v>
      </c>
      <c r="D3092" s="37" t="s">
        <v>23347</v>
      </c>
      <c r="F3092" s="37">
        <v>64</v>
      </c>
      <c r="G3092" s="25" t="s">
        <v>13876</v>
      </c>
    </row>
    <row r="3093" spans="1:11" x14ac:dyDescent="0.2">
      <c r="A3093" s="2">
        <v>10730082</v>
      </c>
      <c r="B3093" s="35" t="s">
        <v>6194</v>
      </c>
      <c r="C3093" s="37" t="s">
        <v>6195</v>
      </c>
      <c r="D3093" s="37" t="s">
        <v>23348</v>
      </c>
      <c r="F3093" s="37">
        <v>180</v>
      </c>
      <c r="G3093" s="25" t="s">
        <v>13820</v>
      </c>
    </row>
    <row r="3094" spans="1:11" x14ac:dyDescent="0.2">
      <c r="A3094" s="2">
        <v>10730083</v>
      </c>
      <c r="B3094" s="35" t="s">
        <v>6196</v>
      </c>
      <c r="C3094" s="37" t="s">
        <v>6197</v>
      </c>
      <c r="D3094" s="37" t="s">
        <v>23349</v>
      </c>
      <c r="F3094" s="37">
        <v>1897</v>
      </c>
      <c r="G3094" s="25" t="s">
        <v>18005</v>
      </c>
    </row>
    <row r="3095" spans="1:11" x14ac:dyDescent="0.2">
      <c r="A3095" s="2">
        <v>10730084</v>
      </c>
      <c r="B3095" s="35" t="s">
        <v>6198</v>
      </c>
      <c r="C3095" s="37" t="s">
        <v>6199</v>
      </c>
      <c r="D3095" s="37" t="s">
        <v>23350</v>
      </c>
      <c r="F3095" s="37">
        <v>245</v>
      </c>
      <c r="G3095" s="25" t="s">
        <v>18005</v>
      </c>
    </row>
    <row r="3096" spans="1:11" x14ac:dyDescent="0.2">
      <c r="A3096" s="2">
        <v>10730085</v>
      </c>
      <c r="B3096" s="35" t="s">
        <v>6200</v>
      </c>
      <c r="C3096" s="37" t="s">
        <v>6201</v>
      </c>
      <c r="D3096" s="37" t="s">
        <v>23351</v>
      </c>
      <c r="E3096" s="35" t="s">
        <v>13785</v>
      </c>
      <c r="F3096" s="37">
        <v>189</v>
      </c>
      <c r="G3096" s="25" t="s">
        <v>13876</v>
      </c>
      <c r="H3096" s="23">
        <v>200000</v>
      </c>
      <c r="J3096" s="5" t="s">
        <v>147</v>
      </c>
      <c r="K3096" s="5" t="s">
        <v>13943</v>
      </c>
    </row>
    <row r="3097" spans="1:11" x14ac:dyDescent="0.2">
      <c r="A3097" s="2">
        <v>10730086</v>
      </c>
      <c r="B3097" s="35" t="s">
        <v>6202</v>
      </c>
      <c r="C3097" s="37" t="s">
        <v>6203</v>
      </c>
      <c r="D3097" s="37" t="s">
        <v>23352</v>
      </c>
      <c r="F3097" s="37">
        <v>188</v>
      </c>
      <c r="G3097" s="25" t="s">
        <v>13889</v>
      </c>
    </row>
    <row r="3098" spans="1:11" x14ac:dyDescent="0.2">
      <c r="A3098" s="2">
        <v>10730087</v>
      </c>
      <c r="B3098" s="35" t="s">
        <v>6204</v>
      </c>
      <c r="C3098" s="37" t="s">
        <v>6205</v>
      </c>
      <c r="D3098" s="37" t="s">
        <v>23353</v>
      </c>
      <c r="E3098" s="35" t="s">
        <v>13766</v>
      </c>
      <c r="F3098" s="37">
        <v>1010</v>
      </c>
      <c r="G3098" s="25" t="s">
        <v>14007</v>
      </c>
      <c r="H3098" s="23">
        <v>200100</v>
      </c>
      <c r="J3098" s="5" t="s">
        <v>13883</v>
      </c>
      <c r="K3098" s="5" t="s">
        <v>19053</v>
      </c>
    </row>
    <row r="3099" spans="1:11" x14ac:dyDescent="0.2">
      <c r="A3099" s="2">
        <v>10730088</v>
      </c>
      <c r="B3099" s="35" t="s">
        <v>6206</v>
      </c>
      <c r="C3099" s="37" t="s">
        <v>6207</v>
      </c>
      <c r="D3099" s="37" t="s">
        <v>23354</v>
      </c>
      <c r="F3099" s="37">
        <v>130</v>
      </c>
      <c r="G3099" s="25" t="s">
        <v>13889</v>
      </c>
    </row>
    <row r="3100" spans="1:11" x14ac:dyDescent="0.2">
      <c r="A3100" s="2">
        <v>10730089</v>
      </c>
      <c r="B3100" s="35" t="s">
        <v>6208</v>
      </c>
      <c r="C3100" s="37" t="s">
        <v>6209</v>
      </c>
      <c r="D3100" s="37" t="s">
        <v>23355</v>
      </c>
      <c r="F3100" s="37">
        <v>366</v>
      </c>
      <c r="G3100" s="25" t="s">
        <v>13891</v>
      </c>
    </row>
    <row r="3101" spans="1:11" x14ac:dyDescent="0.2">
      <c r="A3101" s="2">
        <v>10730090</v>
      </c>
      <c r="B3101" s="35" t="s">
        <v>6210</v>
      </c>
      <c r="C3101" s="37" t="s">
        <v>6211</v>
      </c>
      <c r="D3101" s="37" t="s">
        <v>23356</v>
      </c>
      <c r="F3101" s="37">
        <v>105</v>
      </c>
      <c r="G3101" s="25" t="s">
        <v>18005</v>
      </c>
    </row>
    <row r="3102" spans="1:11" x14ac:dyDescent="0.2">
      <c r="A3102" s="2">
        <v>10730091</v>
      </c>
      <c r="B3102" s="35" t="s">
        <v>6212</v>
      </c>
      <c r="C3102" s="37" t="s">
        <v>6213</v>
      </c>
      <c r="D3102" s="37" t="s">
        <v>23357</v>
      </c>
      <c r="E3102" s="35" t="s">
        <v>13766</v>
      </c>
      <c r="F3102" s="37">
        <v>44</v>
      </c>
      <c r="G3102" s="25" t="s">
        <v>13931</v>
      </c>
      <c r="H3102" s="23">
        <v>155000</v>
      </c>
      <c r="I3102" s="18" t="s">
        <v>19052</v>
      </c>
      <c r="J3102" s="5" t="s">
        <v>19051</v>
      </c>
      <c r="K3102" s="5" t="s">
        <v>19050</v>
      </c>
    </row>
    <row r="3103" spans="1:11" x14ac:dyDescent="0.2">
      <c r="A3103" s="2">
        <v>10730092</v>
      </c>
      <c r="B3103" s="35" t="s">
        <v>6214</v>
      </c>
      <c r="C3103" s="37" t="s">
        <v>6215</v>
      </c>
      <c r="D3103" s="37" t="s">
        <v>23358</v>
      </c>
      <c r="F3103" s="37">
        <v>1600</v>
      </c>
      <c r="G3103" s="25" t="s">
        <v>18005</v>
      </c>
    </row>
    <row r="3104" spans="1:11" x14ac:dyDescent="0.2">
      <c r="A3104" s="2">
        <v>10730093</v>
      </c>
      <c r="B3104" s="35" t="s">
        <v>6216</v>
      </c>
      <c r="C3104" s="37" t="s">
        <v>6217</v>
      </c>
      <c r="D3104" s="37" t="s">
        <v>23359</v>
      </c>
      <c r="F3104" s="37">
        <v>1200</v>
      </c>
      <c r="G3104" s="25" t="s">
        <v>14007</v>
      </c>
    </row>
    <row r="3105" spans="1:11" x14ac:dyDescent="0.2">
      <c r="A3105" s="2">
        <v>10730094</v>
      </c>
      <c r="B3105" s="35" t="s">
        <v>6218</v>
      </c>
      <c r="C3105" s="37" t="s">
        <v>6219</v>
      </c>
      <c r="D3105" s="37" t="s">
        <v>23360</v>
      </c>
      <c r="F3105" s="37">
        <v>91</v>
      </c>
      <c r="G3105" s="25" t="s">
        <v>18005</v>
      </c>
    </row>
    <row r="3106" spans="1:11" x14ac:dyDescent="0.2">
      <c r="A3106" s="2">
        <v>10730095</v>
      </c>
      <c r="B3106" s="35" t="s">
        <v>6220</v>
      </c>
      <c r="C3106" s="37" t="s">
        <v>6221</v>
      </c>
      <c r="D3106" s="37" t="s">
        <v>23361</v>
      </c>
      <c r="E3106" s="35" t="s">
        <v>13785</v>
      </c>
      <c r="F3106" s="37">
        <v>2831</v>
      </c>
      <c r="G3106" s="25" t="s">
        <v>13889</v>
      </c>
      <c r="H3106" s="23">
        <v>197000</v>
      </c>
      <c r="I3106" s="18" t="s">
        <v>19047</v>
      </c>
      <c r="J3106" s="5" t="s">
        <v>19049</v>
      </c>
      <c r="K3106" s="5" t="s">
        <v>19048</v>
      </c>
    </row>
    <row r="3107" spans="1:11" x14ac:dyDescent="0.2">
      <c r="A3107" s="2">
        <v>10730096</v>
      </c>
      <c r="B3107" s="35" t="s">
        <v>6222</v>
      </c>
      <c r="C3107" s="37" t="s">
        <v>6223</v>
      </c>
      <c r="D3107" s="37" t="s">
        <v>22468</v>
      </c>
      <c r="F3107" s="37">
        <v>6311</v>
      </c>
      <c r="G3107" s="25" t="s">
        <v>13926</v>
      </c>
    </row>
    <row r="3108" spans="1:11" x14ac:dyDescent="0.2">
      <c r="A3108" s="2">
        <v>10730097</v>
      </c>
      <c r="B3108" s="35" t="s">
        <v>6224</v>
      </c>
      <c r="C3108" s="37" t="s">
        <v>6225</v>
      </c>
      <c r="D3108" s="37" t="s">
        <v>23362</v>
      </c>
      <c r="F3108" s="37">
        <v>36236</v>
      </c>
      <c r="G3108" s="25" t="s">
        <v>18005</v>
      </c>
    </row>
    <row r="3109" spans="1:11" x14ac:dyDescent="0.2">
      <c r="A3109" s="2">
        <v>10730098</v>
      </c>
      <c r="B3109" s="35" t="s">
        <v>101</v>
      </c>
      <c r="C3109" s="37" t="s">
        <v>6226</v>
      </c>
      <c r="D3109" s="37" t="s">
        <v>23363</v>
      </c>
      <c r="F3109" s="37">
        <v>370</v>
      </c>
      <c r="G3109" s="25" t="s">
        <v>13942</v>
      </c>
    </row>
    <row r="3110" spans="1:11" x14ac:dyDescent="0.2">
      <c r="A3110" s="2">
        <v>10730099</v>
      </c>
      <c r="B3110" s="35" t="s">
        <v>6227</v>
      </c>
      <c r="C3110" s="37" t="s">
        <v>6228</v>
      </c>
      <c r="D3110" s="37" t="s">
        <v>23364</v>
      </c>
      <c r="F3110" s="37">
        <v>305</v>
      </c>
      <c r="G3110" s="25" t="s">
        <v>13889</v>
      </c>
    </row>
    <row r="3111" spans="1:11" x14ac:dyDescent="0.2">
      <c r="A3111" s="2">
        <v>10730100</v>
      </c>
      <c r="B3111" s="35" t="s">
        <v>6229</v>
      </c>
      <c r="C3111" s="37" t="s">
        <v>6230</v>
      </c>
      <c r="D3111" s="37" t="s">
        <v>23365</v>
      </c>
      <c r="E3111" s="35" t="s">
        <v>13766</v>
      </c>
      <c r="F3111" s="37">
        <v>38</v>
      </c>
      <c r="G3111" s="25" t="s">
        <v>13873</v>
      </c>
      <c r="H3111" s="23">
        <v>220000</v>
      </c>
      <c r="J3111" s="5" t="s">
        <v>13780</v>
      </c>
      <c r="K3111" s="5" t="s">
        <v>19046</v>
      </c>
    </row>
    <row r="3112" spans="1:11" x14ac:dyDescent="0.2">
      <c r="A3112" s="2">
        <v>10730101</v>
      </c>
      <c r="B3112" s="35" t="s">
        <v>6231</v>
      </c>
      <c r="C3112" s="37" t="s">
        <v>6232</v>
      </c>
      <c r="D3112" s="37" t="s">
        <v>23366</v>
      </c>
      <c r="F3112" s="37">
        <v>3508</v>
      </c>
      <c r="G3112" s="25" t="s">
        <v>13914</v>
      </c>
    </row>
    <row r="3113" spans="1:11" x14ac:dyDescent="0.2">
      <c r="A3113" s="2">
        <v>10730102</v>
      </c>
      <c r="B3113" s="35" t="s">
        <v>6233</v>
      </c>
      <c r="C3113" s="37" t="s">
        <v>6234</v>
      </c>
      <c r="D3113" s="37" t="s">
        <v>23367</v>
      </c>
      <c r="F3113" s="37">
        <v>1068</v>
      </c>
      <c r="G3113" s="25" t="s">
        <v>14007</v>
      </c>
    </row>
    <row r="3114" spans="1:11" x14ac:dyDescent="0.2">
      <c r="A3114" s="2">
        <v>10730103</v>
      </c>
      <c r="B3114" s="35" t="s">
        <v>6235</v>
      </c>
      <c r="C3114" s="37" t="s">
        <v>6236</v>
      </c>
      <c r="D3114" s="37" t="s">
        <v>23368</v>
      </c>
      <c r="F3114" s="37">
        <v>230</v>
      </c>
      <c r="G3114" s="25" t="s">
        <v>18005</v>
      </c>
    </row>
    <row r="3115" spans="1:11" x14ac:dyDescent="0.2">
      <c r="A3115" s="2">
        <v>10730104</v>
      </c>
      <c r="B3115" s="35" t="s">
        <v>6237</v>
      </c>
      <c r="C3115" s="37" t="s">
        <v>6238</v>
      </c>
      <c r="D3115" s="37" t="s">
        <v>23369</v>
      </c>
      <c r="F3115" s="37">
        <v>88</v>
      </c>
      <c r="G3115" s="25" t="s">
        <v>13889</v>
      </c>
    </row>
    <row r="3116" spans="1:11" x14ac:dyDescent="0.2">
      <c r="A3116" s="2">
        <v>10730105</v>
      </c>
      <c r="B3116" s="35" t="s">
        <v>6239</v>
      </c>
      <c r="C3116" s="37" t="s">
        <v>6240</v>
      </c>
      <c r="D3116" s="37" t="s">
        <v>23370</v>
      </c>
      <c r="F3116" s="37">
        <v>260</v>
      </c>
      <c r="G3116" s="25" t="s">
        <v>18005</v>
      </c>
    </row>
    <row r="3117" spans="1:11" x14ac:dyDescent="0.2">
      <c r="A3117" s="2">
        <v>10730106</v>
      </c>
      <c r="B3117" s="35" t="s">
        <v>6241</v>
      </c>
      <c r="C3117" s="37" t="s">
        <v>6242</v>
      </c>
      <c r="D3117" s="37" t="s">
        <v>23371</v>
      </c>
      <c r="E3117" s="35" t="s">
        <v>13785</v>
      </c>
      <c r="F3117" s="37">
        <v>56</v>
      </c>
      <c r="G3117" s="25" t="s">
        <v>13891</v>
      </c>
      <c r="H3117" s="23">
        <v>215000</v>
      </c>
      <c r="J3117" s="5" t="s">
        <v>237</v>
      </c>
      <c r="K3117" s="5" t="s">
        <v>19045</v>
      </c>
    </row>
    <row r="3118" spans="1:11" x14ac:dyDescent="0.2">
      <c r="A3118" s="2">
        <v>10730107</v>
      </c>
      <c r="B3118" s="35" t="s">
        <v>6243</v>
      </c>
      <c r="C3118" s="37" t="s">
        <v>6244</v>
      </c>
      <c r="D3118" s="37" t="s">
        <v>23372</v>
      </c>
      <c r="F3118" s="37">
        <v>207</v>
      </c>
      <c r="G3118" s="25" t="s">
        <v>18005</v>
      </c>
    </row>
    <row r="3119" spans="1:11" x14ac:dyDescent="0.2">
      <c r="A3119" s="2">
        <v>10730108</v>
      </c>
      <c r="B3119" s="35" t="s">
        <v>6245</v>
      </c>
      <c r="C3119" s="37" t="s">
        <v>6246</v>
      </c>
      <c r="D3119" s="37" t="s">
        <v>23373</v>
      </c>
      <c r="F3119" s="37">
        <v>400</v>
      </c>
      <c r="G3119" s="25" t="s">
        <v>18005</v>
      </c>
    </row>
    <row r="3120" spans="1:11" x14ac:dyDescent="0.2">
      <c r="A3120" s="2">
        <v>10730109</v>
      </c>
      <c r="B3120" s="35" t="s">
        <v>6247</v>
      </c>
      <c r="C3120" s="37" t="s">
        <v>6248</v>
      </c>
      <c r="D3120" s="37" t="s">
        <v>23374</v>
      </c>
      <c r="E3120" s="35" t="s">
        <v>13766</v>
      </c>
      <c r="F3120" s="37">
        <v>300</v>
      </c>
      <c r="G3120" s="25" t="s">
        <v>14338</v>
      </c>
      <c r="H3120" s="23">
        <v>150000</v>
      </c>
      <c r="I3120" s="18" t="s">
        <v>19044</v>
      </c>
      <c r="J3120" s="5" t="s">
        <v>19043</v>
      </c>
      <c r="K3120" s="5" t="s">
        <v>19042</v>
      </c>
    </row>
    <row r="3121" spans="1:11" x14ac:dyDescent="0.2">
      <c r="A3121" s="2">
        <v>10730110</v>
      </c>
      <c r="B3121" s="35" t="s">
        <v>6249</v>
      </c>
      <c r="C3121" s="37" t="s">
        <v>6250</v>
      </c>
      <c r="D3121" s="37" t="s">
        <v>23375</v>
      </c>
      <c r="F3121" s="37">
        <v>255</v>
      </c>
      <c r="G3121" s="25" t="s">
        <v>18005</v>
      </c>
    </row>
    <row r="3122" spans="1:11" x14ac:dyDescent="0.2">
      <c r="A3122" s="2">
        <v>10730111</v>
      </c>
      <c r="B3122" s="35" t="s">
        <v>6251</v>
      </c>
      <c r="C3122" s="37" t="s">
        <v>6252</v>
      </c>
      <c r="D3122" s="37" t="s">
        <v>23376</v>
      </c>
      <c r="F3122" s="37">
        <v>1249</v>
      </c>
      <c r="G3122" s="25" t="s">
        <v>18005</v>
      </c>
    </row>
    <row r="3123" spans="1:11" x14ac:dyDescent="0.2">
      <c r="A3123" s="2">
        <v>10730112</v>
      </c>
      <c r="B3123" s="35" t="s">
        <v>6253</v>
      </c>
      <c r="C3123" s="37" t="s">
        <v>6254</v>
      </c>
      <c r="D3123" s="37" t="s">
        <v>23377</v>
      </c>
      <c r="F3123" s="37">
        <v>458</v>
      </c>
      <c r="G3123" s="25" t="s">
        <v>14003</v>
      </c>
    </row>
    <row r="3124" spans="1:11" x14ac:dyDescent="0.2">
      <c r="A3124" s="2">
        <v>10730113</v>
      </c>
      <c r="B3124" s="35" t="s">
        <v>6255</v>
      </c>
      <c r="C3124" s="37" t="s">
        <v>6256</v>
      </c>
      <c r="D3124" s="37" t="s">
        <v>23378</v>
      </c>
      <c r="F3124" s="37">
        <v>135</v>
      </c>
      <c r="G3124" s="25" t="s">
        <v>14007</v>
      </c>
    </row>
    <row r="3125" spans="1:11" x14ac:dyDescent="0.2">
      <c r="A3125" s="2">
        <v>10730114</v>
      </c>
      <c r="B3125" s="35" t="s">
        <v>6257</v>
      </c>
      <c r="C3125" s="37" t="s">
        <v>6258</v>
      </c>
      <c r="D3125" s="37" t="s">
        <v>23379</v>
      </c>
      <c r="F3125" s="37">
        <v>2400</v>
      </c>
      <c r="G3125" s="25" t="s">
        <v>13889</v>
      </c>
    </row>
    <row r="3126" spans="1:11" x14ac:dyDescent="0.2">
      <c r="A3126" s="2">
        <v>10730115</v>
      </c>
      <c r="B3126" s="35" t="s">
        <v>6259</v>
      </c>
      <c r="C3126" s="37" t="s">
        <v>6260</v>
      </c>
      <c r="D3126" s="37" t="s">
        <v>23380</v>
      </c>
      <c r="E3126" s="35" t="s">
        <v>13766</v>
      </c>
      <c r="F3126" s="37">
        <v>194</v>
      </c>
      <c r="G3126" s="25" t="s">
        <v>13876</v>
      </c>
      <c r="H3126" s="23">
        <v>200000</v>
      </c>
      <c r="I3126" s="18" t="s">
        <v>14142</v>
      </c>
      <c r="J3126" s="5" t="s">
        <v>14202</v>
      </c>
      <c r="K3126" s="5" t="s">
        <v>19041</v>
      </c>
    </row>
    <row r="3127" spans="1:11" x14ac:dyDescent="0.2">
      <c r="A3127" s="2">
        <v>10730116</v>
      </c>
      <c r="B3127" s="35" t="s">
        <v>6261</v>
      </c>
      <c r="C3127" s="37" t="s">
        <v>6262</v>
      </c>
      <c r="D3127" s="37" t="s">
        <v>23381</v>
      </c>
      <c r="F3127" s="37">
        <v>230</v>
      </c>
      <c r="G3127" s="25" t="s">
        <v>13889</v>
      </c>
    </row>
    <row r="3128" spans="1:11" x14ac:dyDescent="0.2">
      <c r="A3128" s="2">
        <v>10730117</v>
      </c>
      <c r="B3128" s="35" t="s">
        <v>6263</v>
      </c>
      <c r="C3128" s="37" t="s">
        <v>6264</v>
      </c>
      <c r="D3128" s="37" t="s">
        <v>23382</v>
      </c>
      <c r="E3128" s="35" t="s">
        <v>13766</v>
      </c>
      <c r="F3128" s="37">
        <v>189</v>
      </c>
      <c r="G3128" s="25" t="s">
        <v>13891</v>
      </c>
      <c r="H3128" s="23">
        <v>200000</v>
      </c>
      <c r="I3128" s="18" t="s">
        <v>19040</v>
      </c>
      <c r="J3128" s="5" t="s">
        <v>15859</v>
      </c>
      <c r="K3128" s="5" t="s">
        <v>19039</v>
      </c>
    </row>
    <row r="3129" spans="1:11" x14ac:dyDescent="0.2">
      <c r="A3129" s="2">
        <v>10730118</v>
      </c>
      <c r="B3129" s="35" t="s">
        <v>6265</v>
      </c>
      <c r="C3129" s="37" t="s">
        <v>6266</v>
      </c>
      <c r="D3129" s="37" t="s">
        <v>23383</v>
      </c>
      <c r="E3129" s="35" t="s">
        <v>13785</v>
      </c>
      <c r="F3129" s="37">
        <v>237</v>
      </c>
      <c r="G3129" s="25" t="s">
        <v>13891</v>
      </c>
      <c r="H3129" s="23">
        <v>200000</v>
      </c>
      <c r="J3129" s="5" t="s">
        <v>147</v>
      </c>
      <c r="K3129" s="5" t="s">
        <v>19038</v>
      </c>
    </row>
    <row r="3130" spans="1:11" x14ac:dyDescent="0.2">
      <c r="A3130" s="2">
        <v>10730119</v>
      </c>
      <c r="B3130" s="35" t="s">
        <v>6267</v>
      </c>
      <c r="C3130" s="37" t="s">
        <v>6268</v>
      </c>
      <c r="D3130" s="37" t="s">
        <v>23384</v>
      </c>
      <c r="F3130" s="37">
        <v>40</v>
      </c>
      <c r="G3130" s="25" t="s">
        <v>13889</v>
      </c>
    </row>
    <row r="3131" spans="1:11" x14ac:dyDescent="0.2">
      <c r="A3131" s="2">
        <v>10730120</v>
      </c>
      <c r="B3131" s="35" t="s">
        <v>6269</v>
      </c>
      <c r="C3131" s="37" t="s">
        <v>6270</v>
      </c>
      <c r="D3131" s="37" t="s">
        <v>23385</v>
      </c>
      <c r="F3131" s="37">
        <v>1800</v>
      </c>
      <c r="G3131" s="25" t="s">
        <v>13820</v>
      </c>
    </row>
    <row r="3132" spans="1:11" x14ac:dyDescent="0.2">
      <c r="A3132" s="2">
        <v>10730121</v>
      </c>
      <c r="B3132" s="35" t="s">
        <v>6271</v>
      </c>
      <c r="C3132" s="37" t="s">
        <v>6272</v>
      </c>
      <c r="D3132" s="37" t="s">
        <v>23386</v>
      </c>
      <c r="E3132" s="35" t="s">
        <v>13870</v>
      </c>
      <c r="F3132" s="37">
        <v>552</v>
      </c>
      <c r="G3132" s="25" t="s">
        <v>13889</v>
      </c>
      <c r="H3132" s="23">
        <v>195000</v>
      </c>
      <c r="I3132" s="18" t="s">
        <v>19037</v>
      </c>
      <c r="J3132" s="5" t="s">
        <v>19036</v>
      </c>
      <c r="K3132" s="5" t="s">
        <v>19035</v>
      </c>
    </row>
    <row r="3133" spans="1:11" x14ac:dyDescent="0.2">
      <c r="A3133" s="2">
        <v>10730122</v>
      </c>
      <c r="B3133" s="35" t="s">
        <v>6273</v>
      </c>
      <c r="C3133" s="37" t="s">
        <v>6274</v>
      </c>
      <c r="D3133" s="37" t="s">
        <v>22052</v>
      </c>
      <c r="F3133" s="37">
        <v>546</v>
      </c>
      <c r="G3133" s="25" t="s">
        <v>13876</v>
      </c>
    </row>
    <row r="3134" spans="1:11" x14ac:dyDescent="0.2">
      <c r="A3134" s="2">
        <v>10730123</v>
      </c>
      <c r="B3134" s="35" t="s">
        <v>6275</v>
      </c>
      <c r="C3134" s="37" t="s">
        <v>6276</v>
      </c>
      <c r="D3134" s="37" t="s">
        <v>23387</v>
      </c>
      <c r="F3134" s="37">
        <v>70</v>
      </c>
      <c r="G3134" s="25" t="s">
        <v>18005</v>
      </c>
    </row>
    <row r="3135" spans="1:11" x14ac:dyDescent="0.2">
      <c r="A3135" s="2">
        <v>10730124</v>
      </c>
      <c r="B3135" s="35" t="s">
        <v>6277</v>
      </c>
      <c r="C3135" s="37" t="s">
        <v>6278</v>
      </c>
      <c r="D3135" s="37" t="s">
        <v>23388</v>
      </c>
      <c r="F3135" s="37">
        <v>720</v>
      </c>
      <c r="G3135" s="25" t="s">
        <v>13889</v>
      </c>
    </row>
    <row r="3136" spans="1:11" x14ac:dyDescent="0.2">
      <c r="A3136" s="2">
        <v>10730125</v>
      </c>
      <c r="B3136" s="35" t="s">
        <v>6279</v>
      </c>
      <c r="C3136" s="37" t="s">
        <v>6280</v>
      </c>
      <c r="D3136" s="37" t="s">
        <v>23389</v>
      </c>
      <c r="F3136" s="37">
        <v>235</v>
      </c>
      <c r="G3136" s="25" t="s">
        <v>13876</v>
      </c>
    </row>
    <row r="3137" spans="1:11" x14ac:dyDescent="0.2">
      <c r="A3137" s="2">
        <v>10730126</v>
      </c>
      <c r="B3137" s="35" t="s">
        <v>6281</v>
      </c>
      <c r="C3137" s="37" t="s">
        <v>6282</v>
      </c>
      <c r="D3137" s="37" t="s">
        <v>23390</v>
      </c>
      <c r="F3137" s="37">
        <v>450</v>
      </c>
      <c r="G3137" s="25" t="s">
        <v>18005</v>
      </c>
    </row>
    <row r="3138" spans="1:11" x14ac:dyDescent="0.2">
      <c r="A3138" s="2">
        <v>10730127</v>
      </c>
      <c r="B3138" s="35" t="s">
        <v>6283</v>
      </c>
      <c r="C3138" s="37" t="s">
        <v>6284</v>
      </c>
      <c r="D3138" s="37" t="s">
        <v>23391</v>
      </c>
      <c r="F3138" s="37">
        <v>610</v>
      </c>
      <c r="G3138" s="25" t="s">
        <v>13876</v>
      </c>
    </row>
    <row r="3139" spans="1:11" x14ac:dyDescent="0.2">
      <c r="A3139" s="2">
        <v>10730128</v>
      </c>
      <c r="B3139" s="35" t="s">
        <v>6285</v>
      </c>
      <c r="C3139" s="37" t="s">
        <v>6286</v>
      </c>
      <c r="D3139" s="37" t="s">
        <v>23392</v>
      </c>
      <c r="F3139" s="37">
        <v>77</v>
      </c>
      <c r="G3139" s="25" t="s">
        <v>18005</v>
      </c>
    </row>
    <row r="3140" spans="1:11" x14ac:dyDescent="0.2">
      <c r="A3140" s="2">
        <v>10730129</v>
      </c>
      <c r="B3140" s="35" t="s">
        <v>6287</v>
      </c>
      <c r="C3140" s="37" t="s">
        <v>6288</v>
      </c>
      <c r="D3140" s="37" t="s">
        <v>23393</v>
      </c>
      <c r="F3140" s="37">
        <v>673</v>
      </c>
      <c r="G3140" s="25" t="s">
        <v>13942</v>
      </c>
    </row>
    <row r="3141" spans="1:11" x14ac:dyDescent="0.2">
      <c r="A3141" s="2">
        <v>10730130</v>
      </c>
      <c r="B3141" s="35" t="s">
        <v>6289</v>
      </c>
      <c r="C3141" s="37" t="s">
        <v>6290</v>
      </c>
      <c r="D3141" s="37" t="s">
        <v>23394</v>
      </c>
      <c r="E3141" s="35" t="s">
        <v>13766</v>
      </c>
      <c r="F3141" s="37">
        <v>350</v>
      </c>
      <c r="G3141" s="25" t="s">
        <v>13926</v>
      </c>
      <c r="H3141" s="23">
        <v>240000</v>
      </c>
      <c r="I3141" s="18" t="s">
        <v>19034</v>
      </c>
      <c r="J3141" s="5" t="s">
        <v>19033</v>
      </c>
      <c r="K3141" s="5" t="s">
        <v>19032</v>
      </c>
    </row>
    <row r="3142" spans="1:11" x14ac:dyDescent="0.2">
      <c r="A3142" s="2">
        <v>10730132</v>
      </c>
      <c r="B3142" s="35" t="s">
        <v>6291</v>
      </c>
      <c r="C3142" s="37" t="s">
        <v>6292</v>
      </c>
      <c r="D3142" s="37" t="s">
        <v>23395</v>
      </c>
      <c r="E3142" s="35" t="s">
        <v>13785</v>
      </c>
      <c r="F3142" s="37">
        <v>300</v>
      </c>
      <c r="G3142" s="25" t="s">
        <v>13876</v>
      </c>
      <c r="H3142" s="23">
        <v>243000</v>
      </c>
      <c r="I3142" s="18" t="s">
        <v>14142</v>
      </c>
      <c r="J3142" s="5" t="s">
        <v>13954</v>
      </c>
      <c r="K3142" s="5" t="s">
        <v>19031</v>
      </c>
    </row>
    <row r="3143" spans="1:11" x14ac:dyDescent="0.2">
      <c r="A3143" s="2">
        <v>10730133</v>
      </c>
      <c r="B3143" s="35" t="s">
        <v>6293</v>
      </c>
      <c r="C3143" s="37" t="s">
        <v>6294</v>
      </c>
      <c r="D3143" s="37" t="s">
        <v>23396</v>
      </c>
      <c r="F3143" s="37">
        <v>550</v>
      </c>
      <c r="G3143" s="25" t="s">
        <v>18005</v>
      </c>
    </row>
    <row r="3144" spans="1:11" x14ac:dyDescent="0.2">
      <c r="A3144" s="2">
        <v>10730134</v>
      </c>
      <c r="B3144" s="35" t="s">
        <v>6295</v>
      </c>
      <c r="C3144" s="37" t="s">
        <v>6296</v>
      </c>
      <c r="D3144" s="37" t="s">
        <v>23397</v>
      </c>
      <c r="E3144" s="35" t="s">
        <v>13766</v>
      </c>
      <c r="F3144" s="37">
        <v>480</v>
      </c>
      <c r="G3144" s="25" t="s">
        <v>13889</v>
      </c>
      <c r="H3144" s="23">
        <v>218000</v>
      </c>
      <c r="I3144" s="18" t="s">
        <v>19029</v>
      </c>
      <c r="J3144" s="5" t="s">
        <v>19030</v>
      </c>
      <c r="K3144" s="5" t="s">
        <v>19028</v>
      </c>
    </row>
    <row r="3145" spans="1:11" x14ac:dyDescent="0.2">
      <c r="A3145" s="2">
        <v>10730135</v>
      </c>
      <c r="B3145" s="35" t="s">
        <v>6297</v>
      </c>
      <c r="C3145" s="37" t="s">
        <v>6298</v>
      </c>
      <c r="D3145" s="37" t="s">
        <v>23398</v>
      </c>
      <c r="F3145" s="37">
        <v>1011</v>
      </c>
      <c r="G3145" s="25" t="s">
        <v>18005</v>
      </c>
    </row>
    <row r="3146" spans="1:11" x14ac:dyDescent="0.2">
      <c r="A3146" s="2">
        <v>10730136</v>
      </c>
      <c r="B3146" s="35" t="s">
        <v>6299</v>
      </c>
      <c r="C3146" s="37" t="s">
        <v>6300</v>
      </c>
      <c r="D3146" s="37" t="s">
        <v>23399</v>
      </c>
      <c r="F3146" s="37">
        <v>200</v>
      </c>
      <c r="G3146" s="25" t="s">
        <v>13876</v>
      </c>
    </row>
    <row r="3147" spans="1:11" x14ac:dyDescent="0.2">
      <c r="A3147" s="2">
        <v>10730137</v>
      </c>
      <c r="B3147" s="35" t="s">
        <v>6301</v>
      </c>
      <c r="C3147" s="37" t="s">
        <v>6302</v>
      </c>
      <c r="D3147" s="37" t="s">
        <v>23400</v>
      </c>
      <c r="E3147" s="35" t="s">
        <v>13785</v>
      </c>
      <c r="F3147" s="37">
        <v>150</v>
      </c>
      <c r="G3147" s="25" t="s">
        <v>13931</v>
      </c>
      <c r="H3147" s="23">
        <v>169000</v>
      </c>
      <c r="I3147" s="18" t="s">
        <v>19027</v>
      </c>
      <c r="J3147" s="5" t="s">
        <v>13905</v>
      </c>
      <c r="K3147" s="5" t="s">
        <v>19026</v>
      </c>
    </row>
    <row r="3148" spans="1:11" x14ac:dyDescent="0.2">
      <c r="A3148" s="2">
        <v>10730138</v>
      </c>
      <c r="B3148" s="35" t="s">
        <v>6303</v>
      </c>
      <c r="C3148" s="37" t="s">
        <v>6304</v>
      </c>
      <c r="D3148" s="37" t="s">
        <v>23401</v>
      </c>
      <c r="F3148" s="37">
        <v>300</v>
      </c>
      <c r="G3148" s="25" t="s">
        <v>13876</v>
      </c>
    </row>
    <row r="3149" spans="1:11" x14ac:dyDescent="0.2">
      <c r="A3149" s="2">
        <v>10730139</v>
      </c>
      <c r="B3149" s="35" t="s">
        <v>6305</v>
      </c>
      <c r="C3149" s="37" t="s">
        <v>6306</v>
      </c>
      <c r="D3149" s="37" t="s">
        <v>23402</v>
      </c>
      <c r="F3149" s="37">
        <v>7297</v>
      </c>
      <c r="G3149" s="25" t="s">
        <v>13876</v>
      </c>
    </row>
    <row r="3150" spans="1:11" x14ac:dyDescent="0.2">
      <c r="A3150" s="2">
        <v>10730140</v>
      </c>
      <c r="B3150" s="35" t="s">
        <v>6307</v>
      </c>
      <c r="C3150" s="37" t="s">
        <v>6308</v>
      </c>
      <c r="D3150" s="37" t="s">
        <v>23403</v>
      </c>
      <c r="F3150" s="37">
        <v>47</v>
      </c>
      <c r="G3150" s="25" t="s">
        <v>13891</v>
      </c>
    </row>
    <row r="3151" spans="1:11" x14ac:dyDescent="0.2">
      <c r="A3151" s="2">
        <v>10730141</v>
      </c>
      <c r="B3151" s="35" t="s">
        <v>6309</v>
      </c>
      <c r="C3151" s="37" t="s">
        <v>6310</v>
      </c>
      <c r="D3151" s="37" t="s">
        <v>23404</v>
      </c>
      <c r="F3151" s="37">
        <v>530</v>
      </c>
      <c r="G3151" s="25" t="s">
        <v>13889</v>
      </c>
    </row>
    <row r="3152" spans="1:11" x14ac:dyDescent="0.2">
      <c r="A3152" s="2">
        <v>10730143</v>
      </c>
      <c r="B3152" s="35" t="s">
        <v>6311</v>
      </c>
      <c r="C3152" s="37" t="s">
        <v>6312</v>
      </c>
      <c r="D3152" s="37" t="s">
        <v>23405</v>
      </c>
      <c r="F3152" s="37">
        <v>120</v>
      </c>
      <c r="G3152" s="25" t="s">
        <v>18005</v>
      </c>
    </row>
    <row r="3153" spans="1:11" x14ac:dyDescent="0.2">
      <c r="A3153" s="2">
        <v>10730144</v>
      </c>
      <c r="B3153" s="35" t="s">
        <v>6313</v>
      </c>
      <c r="C3153" s="37" t="s">
        <v>6314</v>
      </c>
      <c r="D3153" s="37" t="s">
        <v>23406</v>
      </c>
      <c r="E3153" s="35" t="s">
        <v>13766</v>
      </c>
      <c r="F3153" s="37">
        <v>5753</v>
      </c>
      <c r="G3153" s="25" t="s">
        <v>13920</v>
      </c>
      <c r="H3153" s="23">
        <v>209500</v>
      </c>
      <c r="I3153" s="18" t="s">
        <v>19023</v>
      </c>
      <c r="J3153" s="5" t="s">
        <v>19025</v>
      </c>
      <c r="K3153" s="5" t="s">
        <v>19024</v>
      </c>
    </row>
    <row r="3154" spans="1:11" x14ac:dyDescent="0.2">
      <c r="A3154" s="2">
        <v>10730145</v>
      </c>
      <c r="B3154" s="35" t="s">
        <v>6315</v>
      </c>
      <c r="C3154" s="37" t="s">
        <v>6316</v>
      </c>
      <c r="D3154" s="37" t="s">
        <v>23407</v>
      </c>
      <c r="E3154" s="35" t="s">
        <v>13766</v>
      </c>
      <c r="F3154" s="37">
        <v>58</v>
      </c>
      <c r="G3154" s="25" t="s">
        <v>13834</v>
      </c>
      <c r="H3154" s="23">
        <v>130744</v>
      </c>
      <c r="I3154" s="18" t="s">
        <v>19022</v>
      </c>
      <c r="J3154" s="5" t="s">
        <v>14100</v>
      </c>
      <c r="K3154" s="5" t="s">
        <v>19021</v>
      </c>
    </row>
    <row r="3155" spans="1:11" x14ac:dyDescent="0.2">
      <c r="A3155" s="2">
        <v>10730146</v>
      </c>
      <c r="B3155" s="35" t="s">
        <v>6317</v>
      </c>
      <c r="C3155" s="37" t="s">
        <v>6318</v>
      </c>
      <c r="D3155" s="37" t="s">
        <v>23408</v>
      </c>
      <c r="E3155" s="35" t="s">
        <v>13766</v>
      </c>
      <c r="F3155" s="37">
        <v>34</v>
      </c>
      <c r="G3155" s="25" t="s">
        <v>13834</v>
      </c>
      <c r="H3155" s="23">
        <v>205000</v>
      </c>
      <c r="I3155" s="18" t="s">
        <v>13852</v>
      </c>
      <c r="J3155" s="5" t="s">
        <v>13900</v>
      </c>
      <c r="K3155" s="5" t="s">
        <v>19020</v>
      </c>
    </row>
    <row r="3156" spans="1:11" x14ac:dyDescent="0.2">
      <c r="A3156" s="2">
        <v>10730147</v>
      </c>
      <c r="B3156" s="35" t="s">
        <v>6319</v>
      </c>
      <c r="C3156" s="37" t="s">
        <v>6320</v>
      </c>
      <c r="D3156" s="37" t="s">
        <v>23409</v>
      </c>
      <c r="F3156" s="37">
        <v>89</v>
      </c>
      <c r="G3156" s="25" t="s">
        <v>18005</v>
      </c>
    </row>
    <row r="3157" spans="1:11" x14ac:dyDescent="0.2">
      <c r="A3157" s="2">
        <v>10730148</v>
      </c>
      <c r="B3157" s="35" t="s">
        <v>6321</v>
      </c>
      <c r="C3157" s="37" t="s">
        <v>6322</v>
      </c>
      <c r="D3157" s="37" t="s">
        <v>23410</v>
      </c>
      <c r="F3157" s="37">
        <v>100</v>
      </c>
      <c r="G3157" s="25" t="s">
        <v>18005</v>
      </c>
    </row>
    <row r="3158" spans="1:11" x14ac:dyDescent="0.2">
      <c r="A3158" s="2">
        <v>10730149</v>
      </c>
      <c r="B3158" s="35" t="s">
        <v>6323</v>
      </c>
      <c r="C3158" s="37" t="s">
        <v>6324</v>
      </c>
      <c r="D3158" s="37" t="s">
        <v>23411</v>
      </c>
      <c r="F3158" s="37">
        <v>5515</v>
      </c>
      <c r="G3158" s="25" t="s">
        <v>18005</v>
      </c>
    </row>
    <row r="3159" spans="1:11" x14ac:dyDescent="0.2">
      <c r="A3159" s="2">
        <v>10730150</v>
      </c>
      <c r="B3159" s="35" t="s">
        <v>6325</v>
      </c>
      <c r="C3159" s="37" t="s">
        <v>6326</v>
      </c>
      <c r="D3159" s="37" t="s">
        <v>23412</v>
      </c>
      <c r="F3159" s="37">
        <v>67</v>
      </c>
      <c r="G3159" s="25" t="s">
        <v>13926</v>
      </c>
    </row>
    <row r="3160" spans="1:11" x14ac:dyDescent="0.2">
      <c r="A3160" s="2">
        <v>10730151</v>
      </c>
      <c r="B3160" s="35" t="s">
        <v>6327</v>
      </c>
      <c r="C3160" s="37" t="s">
        <v>6328</v>
      </c>
      <c r="D3160" s="37" t="s">
        <v>23413</v>
      </c>
      <c r="F3160" s="37">
        <v>1067</v>
      </c>
      <c r="G3160" s="25" t="s">
        <v>18005</v>
      </c>
    </row>
    <row r="3161" spans="1:11" x14ac:dyDescent="0.2">
      <c r="A3161" s="2">
        <v>10730152</v>
      </c>
      <c r="B3161" s="35" t="s">
        <v>6329</v>
      </c>
      <c r="C3161" s="37" t="s">
        <v>6330</v>
      </c>
      <c r="D3161" s="37" t="s">
        <v>23414</v>
      </c>
      <c r="F3161" s="37">
        <v>25</v>
      </c>
      <c r="G3161" s="25" t="s">
        <v>13834</v>
      </c>
    </row>
    <row r="3162" spans="1:11" x14ac:dyDescent="0.2">
      <c r="A3162" s="2">
        <v>10730153</v>
      </c>
      <c r="B3162" s="35" t="s">
        <v>6331</v>
      </c>
      <c r="C3162" s="37" t="s">
        <v>6332</v>
      </c>
      <c r="D3162" s="37" t="s">
        <v>23415</v>
      </c>
      <c r="F3162" s="37">
        <v>253</v>
      </c>
      <c r="G3162" s="25" t="s">
        <v>13891</v>
      </c>
    </row>
    <row r="3163" spans="1:11" x14ac:dyDescent="0.2">
      <c r="A3163" s="2">
        <v>10730154</v>
      </c>
      <c r="B3163" s="35" t="s">
        <v>6333</v>
      </c>
      <c r="C3163" s="37" t="s">
        <v>6334</v>
      </c>
      <c r="D3163" s="37" t="s">
        <v>23416</v>
      </c>
      <c r="F3163" s="37">
        <v>12</v>
      </c>
      <c r="G3163" s="25" t="s">
        <v>18005</v>
      </c>
    </row>
    <row r="3164" spans="1:11" x14ac:dyDescent="0.2">
      <c r="A3164" s="2">
        <v>10730155</v>
      </c>
      <c r="B3164" s="35" t="s">
        <v>6335</v>
      </c>
      <c r="C3164" s="37" t="s">
        <v>6336</v>
      </c>
      <c r="D3164" s="37" t="s">
        <v>23417</v>
      </c>
      <c r="E3164" s="35" t="s">
        <v>13785</v>
      </c>
      <c r="F3164" s="37">
        <v>159</v>
      </c>
      <c r="G3164" s="25" t="s">
        <v>13789</v>
      </c>
      <c r="H3164" s="23">
        <v>190000</v>
      </c>
      <c r="I3164" s="18" t="s">
        <v>19019</v>
      </c>
      <c r="J3164" s="5" t="s">
        <v>13900</v>
      </c>
      <c r="K3164" s="5" t="s">
        <v>19018</v>
      </c>
    </row>
    <row r="3165" spans="1:11" x14ac:dyDescent="0.2">
      <c r="A3165" s="2">
        <v>10730156</v>
      </c>
      <c r="B3165" s="35" t="s">
        <v>6337</v>
      </c>
      <c r="C3165" s="37" t="s">
        <v>6338</v>
      </c>
      <c r="D3165" s="37" t="s">
        <v>23418</v>
      </c>
      <c r="F3165" s="37">
        <v>1617</v>
      </c>
      <c r="G3165" s="25" t="s">
        <v>18005</v>
      </c>
    </row>
    <row r="3166" spans="1:11" x14ac:dyDescent="0.2">
      <c r="A3166" s="2">
        <v>10730157</v>
      </c>
      <c r="B3166" s="35" t="s">
        <v>6339</v>
      </c>
      <c r="C3166" s="37" t="s">
        <v>6340</v>
      </c>
      <c r="D3166" s="37" t="s">
        <v>23419</v>
      </c>
      <c r="F3166" s="37">
        <v>1783</v>
      </c>
      <c r="G3166" s="25" t="s">
        <v>13926</v>
      </c>
    </row>
    <row r="3167" spans="1:11" x14ac:dyDescent="0.2">
      <c r="A3167" s="2">
        <v>10730158</v>
      </c>
      <c r="B3167" s="35" t="s">
        <v>6341</v>
      </c>
      <c r="C3167" s="37" t="s">
        <v>6342</v>
      </c>
      <c r="D3167" s="37" t="s">
        <v>23420</v>
      </c>
      <c r="F3167" s="37">
        <v>80</v>
      </c>
      <c r="G3167" s="25" t="s">
        <v>18005</v>
      </c>
    </row>
    <row r="3168" spans="1:11" x14ac:dyDescent="0.2">
      <c r="A3168" s="2">
        <v>10730159</v>
      </c>
      <c r="B3168" s="35" t="s">
        <v>6343</v>
      </c>
      <c r="C3168" s="37" t="s">
        <v>6344</v>
      </c>
      <c r="D3168" s="37" t="s">
        <v>23421</v>
      </c>
      <c r="E3168" s="35" t="s">
        <v>13766</v>
      </c>
      <c r="F3168" s="37">
        <v>37</v>
      </c>
      <c r="G3168" s="25" t="s">
        <v>13889</v>
      </c>
      <c r="H3168" s="23">
        <v>206000</v>
      </c>
      <c r="I3168" s="18" t="s">
        <v>13960</v>
      </c>
      <c r="J3168" s="5" t="s">
        <v>19016</v>
      </c>
      <c r="K3168" s="5" t="s">
        <v>19017</v>
      </c>
    </row>
    <row r="3169" spans="1:11" x14ac:dyDescent="0.2">
      <c r="A3169" s="2">
        <v>10730160</v>
      </c>
      <c r="B3169" s="35" t="s">
        <v>6345</v>
      </c>
      <c r="C3169" s="37" t="s">
        <v>6346</v>
      </c>
      <c r="D3169" s="37" t="s">
        <v>23422</v>
      </c>
      <c r="F3169" s="37">
        <v>895</v>
      </c>
      <c r="G3169" s="25" t="s">
        <v>14007</v>
      </c>
    </row>
    <row r="3170" spans="1:11" x14ac:dyDescent="0.2">
      <c r="A3170" s="2">
        <v>10730161</v>
      </c>
      <c r="B3170" s="35" t="s">
        <v>6347</v>
      </c>
      <c r="C3170" s="37" t="s">
        <v>6348</v>
      </c>
      <c r="D3170" s="37" t="s">
        <v>23423</v>
      </c>
      <c r="F3170" s="37">
        <v>560</v>
      </c>
      <c r="G3170" s="25" t="s">
        <v>18005</v>
      </c>
    </row>
    <row r="3171" spans="1:11" x14ac:dyDescent="0.2">
      <c r="A3171" s="2">
        <v>10730162</v>
      </c>
      <c r="B3171" s="35" t="s">
        <v>6349</v>
      </c>
      <c r="C3171" s="37" t="s">
        <v>6350</v>
      </c>
      <c r="D3171" s="37" t="s">
        <v>23424</v>
      </c>
      <c r="F3171" s="37">
        <v>114</v>
      </c>
      <c r="G3171" s="25" t="s">
        <v>18005</v>
      </c>
    </row>
    <row r="3172" spans="1:11" x14ac:dyDescent="0.2">
      <c r="A3172" s="2">
        <v>10730163</v>
      </c>
      <c r="B3172" s="35" t="s">
        <v>6351</v>
      </c>
      <c r="C3172" s="37" t="s">
        <v>6352</v>
      </c>
      <c r="D3172" s="37" t="s">
        <v>23425</v>
      </c>
      <c r="E3172" s="35" t="s">
        <v>13785</v>
      </c>
      <c r="F3172" s="37">
        <v>2873</v>
      </c>
      <c r="G3172" s="25" t="s">
        <v>14007</v>
      </c>
      <c r="H3172" s="23">
        <v>250000</v>
      </c>
      <c r="I3172" s="18" t="s">
        <v>19015</v>
      </c>
      <c r="J3172" s="5" t="s">
        <v>18423</v>
      </c>
      <c r="K3172" s="5" t="s">
        <v>19014</v>
      </c>
    </row>
    <row r="3173" spans="1:11" x14ac:dyDescent="0.2">
      <c r="A3173" s="2">
        <v>10730164</v>
      </c>
      <c r="B3173" s="35" t="s">
        <v>6353</v>
      </c>
      <c r="C3173" s="37" t="s">
        <v>6354</v>
      </c>
      <c r="D3173" s="37" t="s">
        <v>23426</v>
      </c>
      <c r="F3173" s="37">
        <v>15</v>
      </c>
      <c r="G3173" s="25" t="s">
        <v>13820</v>
      </c>
    </row>
    <row r="3174" spans="1:11" x14ac:dyDescent="0.2">
      <c r="A3174" s="2">
        <v>10730165</v>
      </c>
      <c r="B3174" s="35" t="s">
        <v>6355</v>
      </c>
      <c r="C3174" s="37" t="s">
        <v>6356</v>
      </c>
      <c r="D3174" s="37" t="s">
        <v>23427</v>
      </c>
      <c r="F3174" s="37">
        <v>760</v>
      </c>
      <c r="G3174" s="25" t="s">
        <v>13834</v>
      </c>
    </row>
    <row r="3175" spans="1:11" x14ac:dyDescent="0.2">
      <c r="A3175" s="2">
        <v>10730166</v>
      </c>
      <c r="B3175" s="35" t="s">
        <v>6357</v>
      </c>
      <c r="C3175" s="37" t="s">
        <v>6358</v>
      </c>
      <c r="D3175" s="37" t="s">
        <v>23428</v>
      </c>
      <c r="F3175" s="37">
        <v>950</v>
      </c>
      <c r="G3175" s="25" t="s">
        <v>18005</v>
      </c>
    </row>
    <row r="3176" spans="1:11" x14ac:dyDescent="0.2">
      <c r="A3176" s="2">
        <v>10730167</v>
      </c>
      <c r="B3176" s="35" t="s">
        <v>6359</v>
      </c>
      <c r="C3176" s="37" t="s">
        <v>6360</v>
      </c>
      <c r="D3176" s="37" t="s">
        <v>23429</v>
      </c>
      <c r="F3176" s="37">
        <v>5910</v>
      </c>
      <c r="G3176" s="25" t="s">
        <v>18005</v>
      </c>
    </row>
    <row r="3177" spans="1:11" x14ac:dyDescent="0.2">
      <c r="A3177" s="2">
        <v>10730168</v>
      </c>
      <c r="B3177" s="35" t="s">
        <v>6361</v>
      </c>
      <c r="C3177" s="37" t="s">
        <v>6362</v>
      </c>
      <c r="D3177" s="37" t="s">
        <v>23430</v>
      </c>
      <c r="F3177" s="37">
        <v>250</v>
      </c>
      <c r="G3177" s="25" t="s">
        <v>13889</v>
      </c>
    </row>
    <row r="3178" spans="1:11" x14ac:dyDescent="0.2">
      <c r="A3178" s="2">
        <v>10730169</v>
      </c>
      <c r="B3178" s="35" t="s">
        <v>6363</v>
      </c>
      <c r="C3178" s="37" t="s">
        <v>6364</v>
      </c>
      <c r="D3178" s="37" t="s">
        <v>23431</v>
      </c>
      <c r="F3178" s="37">
        <v>350</v>
      </c>
      <c r="G3178" s="25" t="s">
        <v>18005</v>
      </c>
    </row>
    <row r="3179" spans="1:11" x14ac:dyDescent="0.2">
      <c r="A3179" s="2">
        <v>10730170</v>
      </c>
      <c r="B3179" s="35" t="s">
        <v>6365</v>
      </c>
      <c r="C3179" s="37" t="s">
        <v>6366</v>
      </c>
      <c r="D3179" s="37" t="s">
        <v>23432</v>
      </c>
      <c r="F3179" s="37">
        <v>240</v>
      </c>
      <c r="G3179" s="25" t="s">
        <v>18005</v>
      </c>
    </row>
    <row r="3180" spans="1:11" x14ac:dyDescent="0.2">
      <c r="A3180" s="2">
        <v>10730171</v>
      </c>
      <c r="B3180" s="35" t="s">
        <v>6367</v>
      </c>
      <c r="C3180" s="37" t="s">
        <v>6368</v>
      </c>
      <c r="D3180" s="37" t="s">
        <v>23377</v>
      </c>
      <c r="F3180" s="37">
        <v>412</v>
      </c>
      <c r="G3180" s="25" t="s">
        <v>14003</v>
      </c>
    </row>
    <row r="3181" spans="1:11" x14ac:dyDescent="0.2">
      <c r="A3181" s="2">
        <v>10730172</v>
      </c>
      <c r="B3181" s="35" t="s">
        <v>6369</v>
      </c>
      <c r="C3181" s="37" t="s">
        <v>6370</v>
      </c>
      <c r="D3181" s="37" t="s">
        <v>23433</v>
      </c>
      <c r="F3181" s="37">
        <v>146</v>
      </c>
      <c r="G3181" s="25" t="s">
        <v>18005</v>
      </c>
    </row>
    <row r="3182" spans="1:11" x14ac:dyDescent="0.2">
      <c r="A3182" s="2">
        <v>10730173</v>
      </c>
      <c r="B3182" s="35" t="s">
        <v>6371</v>
      </c>
      <c r="C3182" s="37" t="s">
        <v>6372</v>
      </c>
      <c r="D3182" s="37" t="s">
        <v>23434</v>
      </c>
      <c r="F3182" s="37">
        <v>1573</v>
      </c>
      <c r="G3182" s="25" t="s">
        <v>13891</v>
      </c>
    </row>
    <row r="3183" spans="1:11" x14ac:dyDescent="0.2">
      <c r="A3183" s="2">
        <v>10730174</v>
      </c>
      <c r="B3183" s="35" t="s">
        <v>6373</v>
      </c>
      <c r="C3183" s="37" t="s">
        <v>6374</v>
      </c>
      <c r="D3183" s="37" t="s">
        <v>23435</v>
      </c>
      <c r="F3183" s="37">
        <v>251</v>
      </c>
      <c r="G3183" s="25" t="s">
        <v>15118</v>
      </c>
    </row>
    <row r="3184" spans="1:11" x14ac:dyDescent="0.2">
      <c r="A3184" s="2">
        <v>10730175</v>
      </c>
      <c r="B3184" s="35" t="s">
        <v>6375</v>
      </c>
      <c r="C3184" s="37" t="s">
        <v>6376</v>
      </c>
      <c r="D3184" s="37" t="s">
        <v>23436</v>
      </c>
      <c r="F3184" s="37">
        <v>452</v>
      </c>
      <c r="G3184" s="25" t="s">
        <v>13856</v>
      </c>
    </row>
    <row r="3185" spans="1:11" x14ac:dyDescent="0.2">
      <c r="A3185" s="2">
        <v>10730176</v>
      </c>
      <c r="B3185" s="35" t="s">
        <v>6377</v>
      </c>
      <c r="C3185" s="37" t="s">
        <v>6378</v>
      </c>
      <c r="D3185" s="37" t="s">
        <v>23437</v>
      </c>
      <c r="F3185" s="37">
        <v>504</v>
      </c>
      <c r="G3185" s="25" t="s">
        <v>13891</v>
      </c>
    </row>
    <row r="3186" spans="1:11" x14ac:dyDescent="0.2">
      <c r="A3186" s="2">
        <v>10730177</v>
      </c>
      <c r="B3186" s="35" t="s">
        <v>6379</v>
      </c>
      <c r="C3186" s="37" t="s">
        <v>6380</v>
      </c>
      <c r="D3186" s="37" t="s">
        <v>23438</v>
      </c>
      <c r="F3186" s="37">
        <v>100</v>
      </c>
      <c r="G3186" s="25" t="s">
        <v>13834</v>
      </c>
    </row>
    <row r="3187" spans="1:11" x14ac:dyDescent="0.2">
      <c r="A3187" s="2">
        <v>10730178</v>
      </c>
      <c r="B3187" s="35" t="s">
        <v>6381</v>
      </c>
      <c r="C3187" s="37" t="s">
        <v>6382</v>
      </c>
      <c r="D3187" s="37" t="s">
        <v>23439</v>
      </c>
      <c r="F3187" s="37">
        <v>263</v>
      </c>
      <c r="G3187" s="25" t="s">
        <v>15118</v>
      </c>
    </row>
    <row r="3188" spans="1:11" x14ac:dyDescent="0.2">
      <c r="A3188" s="2">
        <v>10730179</v>
      </c>
      <c r="B3188" s="35" t="s">
        <v>6383</v>
      </c>
      <c r="C3188" s="37" t="s">
        <v>6384</v>
      </c>
      <c r="D3188" s="37" t="s">
        <v>23440</v>
      </c>
      <c r="F3188" s="37">
        <v>1233</v>
      </c>
      <c r="G3188" s="25" t="s">
        <v>18005</v>
      </c>
    </row>
    <row r="3189" spans="1:11" x14ac:dyDescent="0.2">
      <c r="A3189" s="2">
        <v>10730180</v>
      </c>
      <c r="B3189" s="35" t="s">
        <v>6385</v>
      </c>
      <c r="C3189" s="37" t="s">
        <v>6386</v>
      </c>
      <c r="D3189" s="37" t="s">
        <v>23441</v>
      </c>
      <c r="F3189" s="37">
        <v>367</v>
      </c>
      <c r="G3189" s="25" t="s">
        <v>13916</v>
      </c>
    </row>
    <row r="3190" spans="1:11" x14ac:dyDescent="0.2">
      <c r="A3190" s="2">
        <v>10730181</v>
      </c>
      <c r="B3190" s="35" t="s">
        <v>6387</v>
      </c>
      <c r="C3190" s="37" t="s">
        <v>6388</v>
      </c>
      <c r="D3190" s="37" t="s">
        <v>23442</v>
      </c>
      <c r="F3190" s="37">
        <v>1327</v>
      </c>
      <c r="G3190" s="25" t="s">
        <v>13834</v>
      </c>
    </row>
    <row r="3191" spans="1:11" x14ac:dyDescent="0.2">
      <c r="A3191" s="2">
        <v>10730182</v>
      </c>
      <c r="B3191" s="35" t="s">
        <v>6389</v>
      </c>
      <c r="C3191" s="37" t="s">
        <v>6390</v>
      </c>
      <c r="D3191" s="37" t="s">
        <v>23443</v>
      </c>
      <c r="F3191" s="37">
        <v>103</v>
      </c>
      <c r="G3191" s="25" t="s">
        <v>13834</v>
      </c>
    </row>
    <row r="3192" spans="1:11" x14ac:dyDescent="0.2">
      <c r="A3192" s="2">
        <v>10730183</v>
      </c>
      <c r="B3192" s="35" t="s">
        <v>6391</v>
      </c>
      <c r="C3192" s="37" t="s">
        <v>6392</v>
      </c>
      <c r="D3192" s="37" t="s">
        <v>23444</v>
      </c>
      <c r="F3192" s="37">
        <v>140</v>
      </c>
      <c r="G3192" s="25" t="s">
        <v>18005</v>
      </c>
    </row>
    <row r="3193" spans="1:11" x14ac:dyDescent="0.2">
      <c r="A3193" s="2">
        <v>10730184</v>
      </c>
      <c r="B3193" s="35" t="s">
        <v>6393</v>
      </c>
      <c r="C3193" s="37" t="s">
        <v>6394</v>
      </c>
      <c r="D3193" s="37" t="s">
        <v>23445</v>
      </c>
      <c r="F3193" s="37">
        <v>361</v>
      </c>
      <c r="G3193" s="25" t="s">
        <v>18005</v>
      </c>
    </row>
    <row r="3194" spans="1:11" x14ac:dyDescent="0.2">
      <c r="A3194" s="2">
        <v>10730185</v>
      </c>
      <c r="B3194" s="35" t="s">
        <v>6395</v>
      </c>
      <c r="C3194" s="37" t="s">
        <v>6396</v>
      </c>
      <c r="D3194" s="37" t="s">
        <v>23446</v>
      </c>
      <c r="F3194" s="37">
        <v>55</v>
      </c>
      <c r="G3194" s="25" t="s">
        <v>18005</v>
      </c>
    </row>
    <row r="3195" spans="1:11" x14ac:dyDescent="0.2">
      <c r="A3195" s="2">
        <v>10730186</v>
      </c>
      <c r="B3195" s="35" t="s">
        <v>6397</v>
      </c>
      <c r="C3195" s="37" t="s">
        <v>6398</v>
      </c>
      <c r="D3195" s="37" t="s">
        <v>23447</v>
      </c>
      <c r="F3195" s="37">
        <v>59</v>
      </c>
      <c r="G3195" s="25" t="s">
        <v>18005</v>
      </c>
    </row>
    <row r="3196" spans="1:11" x14ac:dyDescent="0.2">
      <c r="A3196" s="2">
        <v>10730187</v>
      </c>
      <c r="B3196" s="35" t="s">
        <v>6399</v>
      </c>
      <c r="C3196" s="37" t="s">
        <v>6400</v>
      </c>
      <c r="D3196" s="37" t="s">
        <v>23448</v>
      </c>
      <c r="F3196" s="37">
        <v>3109</v>
      </c>
      <c r="G3196" s="25" t="s">
        <v>18005</v>
      </c>
    </row>
    <row r="3197" spans="1:11" x14ac:dyDescent="0.2">
      <c r="A3197" s="2">
        <v>10730188</v>
      </c>
      <c r="B3197" s="35" t="s">
        <v>296</v>
      </c>
      <c r="C3197" s="37" t="s">
        <v>6401</v>
      </c>
      <c r="D3197" s="37" t="s">
        <v>23449</v>
      </c>
      <c r="E3197" s="35" t="s">
        <v>13766</v>
      </c>
      <c r="F3197" s="37">
        <v>120</v>
      </c>
      <c r="G3197" s="25" t="s">
        <v>13876</v>
      </c>
      <c r="H3197" s="23">
        <v>197200</v>
      </c>
      <c r="I3197" s="18" t="s">
        <v>19013</v>
      </c>
      <c r="J3197" s="5" t="s">
        <v>237</v>
      </c>
      <c r="K3197" s="5" t="s">
        <v>19012</v>
      </c>
    </row>
    <row r="3198" spans="1:11" x14ac:dyDescent="0.2">
      <c r="A3198" s="2">
        <v>10730189</v>
      </c>
      <c r="B3198" s="35" t="s">
        <v>6402</v>
      </c>
      <c r="C3198" s="37" t="s">
        <v>6403</v>
      </c>
      <c r="D3198" s="37" t="s">
        <v>23450</v>
      </c>
      <c r="F3198" s="37">
        <v>13545</v>
      </c>
      <c r="G3198" s="25" t="s">
        <v>13885</v>
      </c>
    </row>
    <row r="3199" spans="1:11" x14ac:dyDescent="0.2">
      <c r="A3199" s="2">
        <v>10730190</v>
      </c>
      <c r="B3199" s="35" t="s">
        <v>6404</v>
      </c>
      <c r="C3199" s="37" t="s">
        <v>6405</v>
      </c>
      <c r="D3199" s="37" t="s">
        <v>23451</v>
      </c>
      <c r="E3199" s="35" t="s">
        <v>13766</v>
      </c>
      <c r="F3199" s="37">
        <v>27</v>
      </c>
      <c r="G3199" s="25" t="s">
        <v>13876</v>
      </c>
      <c r="H3199" s="23">
        <v>232998</v>
      </c>
      <c r="I3199" s="18" t="s">
        <v>14142</v>
      </c>
      <c r="J3199" s="5" t="s">
        <v>19011</v>
      </c>
      <c r="K3199" s="5" t="s">
        <v>19010</v>
      </c>
    </row>
    <row r="3200" spans="1:11" x14ac:dyDescent="0.2">
      <c r="A3200" s="2">
        <v>10730191</v>
      </c>
      <c r="B3200" s="35" t="s">
        <v>6406</v>
      </c>
      <c r="C3200" s="37" t="s">
        <v>6407</v>
      </c>
      <c r="D3200" s="37" t="s">
        <v>23452</v>
      </c>
      <c r="E3200" s="35" t="s">
        <v>13785</v>
      </c>
      <c r="F3200" s="37">
        <v>829</v>
      </c>
      <c r="G3200" s="25" t="s">
        <v>13856</v>
      </c>
      <c r="H3200" s="23">
        <v>225660</v>
      </c>
      <c r="I3200" s="18" t="s">
        <v>14674</v>
      </c>
      <c r="J3200" s="5" t="s">
        <v>13772</v>
      </c>
      <c r="K3200" s="5" t="s">
        <v>19009</v>
      </c>
    </row>
    <row r="3201" spans="1:11" x14ac:dyDescent="0.2">
      <c r="A3201" s="2">
        <v>10730192</v>
      </c>
      <c r="B3201" s="35" t="s">
        <v>6408</v>
      </c>
      <c r="C3201" s="37" t="s">
        <v>6409</v>
      </c>
      <c r="D3201" s="37" t="s">
        <v>23453</v>
      </c>
      <c r="F3201" s="37">
        <v>40</v>
      </c>
      <c r="G3201" s="25" t="s">
        <v>13834</v>
      </c>
    </row>
    <row r="3202" spans="1:11" x14ac:dyDescent="0.2">
      <c r="A3202" s="2">
        <v>10730193</v>
      </c>
      <c r="B3202" s="35" t="s">
        <v>6410</v>
      </c>
      <c r="C3202" s="37" t="s">
        <v>6411</v>
      </c>
      <c r="D3202" s="37" t="s">
        <v>23454</v>
      </c>
      <c r="F3202" s="37">
        <v>300</v>
      </c>
      <c r="G3202" s="25" t="s">
        <v>18005</v>
      </c>
    </row>
    <row r="3203" spans="1:11" x14ac:dyDescent="0.2">
      <c r="A3203" s="2">
        <v>10730194</v>
      </c>
      <c r="B3203" s="35" t="s">
        <v>6412</v>
      </c>
      <c r="C3203" s="37" t="s">
        <v>6413</v>
      </c>
      <c r="D3203" s="37" t="s">
        <v>22386</v>
      </c>
      <c r="F3203" s="37">
        <v>800</v>
      </c>
      <c r="G3203" s="25" t="s">
        <v>18005</v>
      </c>
    </row>
    <row r="3204" spans="1:11" x14ac:dyDescent="0.2">
      <c r="A3204" s="2">
        <v>10730195</v>
      </c>
      <c r="B3204" s="35" t="s">
        <v>6414</v>
      </c>
      <c r="C3204" s="37" t="s">
        <v>6415</v>
      </c>
      <c r="D3204" s="37" t="s">
        <v>23455</v>
      </c>
      <c r="E3204" s="35" t="s">
        <v>13766</v>
      </c>
      <c r="F3204" s="37">
        <v>15</v>
      </c>
      <c r="G3204" s="25" t="s">
        <v>13834</v>
      </c>
      <c r="H3204" s="23">
        <v>190000</v>
      </c>
      <c r="I3204" s="18" t="s">
        <v>13960</v>
      </c>
      <c r="J3204" s="5" t="s">
        <v>19008</v>
      </c>
      <c r="K3204" s="5" t="s">
        <v>19007</v>
      </c>
    </row>
    <row r="3205" spans="1:11" x14ac:dyDescent="0.2">
      <c r="A3205" s="2">
        <v>10730196</v>
      </c>
      <c r="B3205" s="35" t="s">
        <v>6416</v>
      </c>
      <c r="C3205" s="37" t="s">
        <v>6417</v>
      </c>
      <c r="D3205" s="37" t="s">
        <v>23456</v>
      </c>
      <c r="F3205" s="37">
        <v>225</v>
      </c>
      <c r="G3205" s="25" t="s">
        <v>13885</v>
      </c>
    </row>
    <row r="3206" spans="1:11" x14ac:dyDescent="0.2">
      <c r="A3206" s="2">
        <v>10730197</v>
      </c>
      <c r="B3206" s="35" t="s">
        <v>259</v>
      </c>
      <c r="C3206" s="37" t="s">
        <v>6418</v>
      </c>
      <c r="D3206" s="37" t="s">
        <v>23457</v>
      </c>
      <c r="E3206" s="35" t="s">
        <v>13785</v>
      </c>
      <c r="F3206" s="37">
        <v>454</v>
      </c>
      <c r="G3206" s="25" t="s">
        <v>13876</v>
      </c>
      <c r="H3206" s="23">
        <v>176000</v>
      </c>
      <c r="I3206" s="18" t="s">
        <v>19006</v>
      </c>
      <c r="J3206" s="5" t="s">
        <v>14178</v>
      </c>
      <c r="K3206" s="5" t="s">
        <v>19005</v>
      </c>
    </row>
    <row r="3207" spans="1:11" x14ac:dyDescent="0.2">
      <c r="A3207" s="2">
        <v>10730198</v>
      </c>
      <c r="B3207" s="35" t="s">
        <v>6419</v>
      </c>
      <c r="C3207" s="37" t="s">
        <v>6420</v>
      </c>
      <c r="D3207" s="37" t="s">
        <v>23458</v>
      </c>
      <c r="F3207" s="37">
        <v>7</v>
      </c>
      <c r="G3207" s="25" t="s">
        <v>18005</v>
      </c>
    </row>
    <row r="3208" spans="1:11" x14ac:dyDescent="0.2">
      <c r="A3208" s="2">
        <v>10730199</v>
      </c>
      <c r="B3208" s="35" t="s">
        <v>6421</v>
      </c>
      <c r="C3208" s="37" t="s">
        <v>6422</v>
      </c>
      <c r="D3208" s="37" t="s">
        <v>23267</v>
      </c>
      <c r="F3208" s="37">
        <v>3400</v>
      </c>
      <c r="G3208" s="25" t="s">
        <v>13956</v>
      </c>
    </row>
    <row r="3209" spans="1:11" x14ac:dyDescent="0.2">
      <c r="A3209" s="2">
        <v>10730200</v>
      </c>
      <c r="B3209" s="35" t="s">
        <v>6423</v>
      </c>
      <c r="C3209" s="37" t="s">
        <v>6424</v>
      </c>
      <c r="D3209" s="37" t="s">
        <v>23459</v>
      </c>
      <c r="E3209" s="35" t="s">
        <v>13766</v>
      </c>
      <c r="F3209" s="37">
        <v>135</v>
      </c>
      <c r="G3209" s="25" t="s">
        <v>13876</v>
      </c>
      <c r="H3209" s="23">
        <v>200000</v>
      </c>
      <c r="I3209" s="18" t="s">
        <v>16359</v>
      </c>
      <c r="J3209" s="5" t="s">
        <v>237</v>
      </c>
      <c r="K3209" s="5" t="s">
        <v>19004</v>
      </c>
    </row>
    <row r="3210" spans="1:11" x14ac:dyDescent="0.2">
      <c r="A3210" s="2">
        <v>10730201</v>
      </c>
      <c r="B3210" s="35" t="s">
        <v>6425</v>
      </c>
      <c r="C3210" s="37" t="s">
        <v>6426</v>
      </c>
      <c r="D3210" s="37" t="s">
        <v>23460</v>
      </c>
      <c r="F3210" s="37">
        <v>566</v>
      </c>
      <c r="G3210" s="25" t="s">
        <v>18005</v>
      </c>
    </row>
    <row r="3211" spans="1:11" x14ac:dyDescent="0.2">
      <c r="A3211" s="2">
        <v>10730202</v>
      </c>
      <c r="B3211" s="35" t="s">
        <v>6427</v>
      </c>
      <c r="C3211" s="37" t="s">
        <v>6428</v>
      </c>
      <c r="D3211" s="37" t="s">
        <v>23461</v>
      </c>
      <c r="F3211" s="37">
        <v>14</v>
      </c>
      <c r="G3211" s="25" t="s">
        <v>18005</v>
      </c>
    </row>
    <row r="3212" spans="1:11" x14ac:dyDescent="0.2">
      <c r="A3212" s="2">
        <v>10730203</v>
      </c>
      <c r="B3212" s="35" t="s">
        <v>6429</v>
      </c>
      <c r="C3212" s="37" t="s">
        <v>6430</v>
      </c>
      <c r="D3212" s="37" t="s">
        <v>23462</v>
      </c>
      <c r="F3212" s="37">
        <v>3037</v>
      </c>
      <c r="G3212" s="25" t="s">
        <v>18005</v>
      </c>
    </row>
    <row r="3213" spans="1:11" x14ac:dyDescent="0.2">
      <c r="A3213" s="2">
        <v>10730204</v>
      </c>
      <c r="B3213" s="35" t="s">
        <v>6431</v>
      </c>
      <c r="C3213" s="37" t="s">
        <v>6432</v>
      </c>
      <c r="D3213" s="37" t="s">
        <v>23463</v>
      </c>
      <c r="F3213" s="37">
        <v>60</v>
      </c>
      <c r="G3213" s="25" t="s">
        <v>18005</v>
      </c>
    </row>
    <row r="3214" spans="1:11" x14ac:dyDescent="0.2">
      <c r="A3214" s="2">
        <v>10730205</v>
      </c>
      <c r="B3214" s="35" t="s">
        <v>236</v>
      </c>
      <c r="C3214" s="37" t="s">
        <v>6433</v>
      </c>
      <c r="D3214" s="37" t="s">
        <v>23464</v>
      </c>
      <c r="E3214" s="35" t="s">
        <v>13766</v>
      </c>
      <c r="F3214" s="37">
        <v>163</v>
      </c>
      <c r="G3214" s="25" t="s">
        <v>13891</v>
      </c>
      <c r="H3214" s="23">
        <v>162300</v>
      </c>
      <c r="I3214" s="18" t="s">
        <v>19003</v>
      </c>
      <c r="J3214" s="5" t="s">
        <v>19001</v>
      </c>
      <c r="K3214" s="5" t="s">
        <v>19002</v>
      </c>
    </row>
    <row r="3215" spans="1:11" x14ac:dyDescent="0.2">
      <c r="A3215" s="2">
        <v>10730206</v>
      </c>
      <c r="B3215" s="35" t="s">
        <v>6434</v>
      </c>
      <c r="C3215" s="37" t="s">
        <v>6435</v>
      </c>
      <c r="D3215" s="37" t="s">
        <v>23465</v>
      </c>
      <c r="E3215" s="35" t="s">
        <v>13844</v>
      </c>
      <c r="F3215" s="37">
        <v>10</v>
      </c>
      <c r="G3215" s="25" t="s">
        <v>13891</v>
      </c>
      <c r="H3215" s="23">
        <v>215000</v>
      </c>
      <c r="J3215" s="5" t="s">
        <v>13772</v>
      </c>
      <c r="K3215" s="5" t="s">
        <v>19000</v>
      </c>
    </row>
    <row r="3216" spans="1:11" x14ac:dyDescent="0.2">
      <c r="A3216" s="2">
        <v>10730207</v>
      </c>
      <c r="B3216" s="35" t="s">
        <v>6436</v>
      </c>
      <c r="C3216" s="37" t="s">
        <v>6437</v>
      </c>
      <c r="D3216" s="37" t="s">
        <v>23466</v>
      </c>
      <c r="F3216" s="37">
        <v>39</v>
      </c>
      <c r="G3216" s="25" t="s">
        <v>18005</v>
      </c>
    </row>
    <row r="3217" spans="1:11" x14ac:dyDescent="0.2">
      <c r="A3217" s="2">
        <v>10730208</v>
      </c>
      <c r="B3217" s="35" t="s">
        <v>6438</v>
      </c>
      <c r="C3217" s="37" t="s">
        <v>6439</v>
      </c>
      <c r="D3217" s="37" t="s">
        <v>23467</v>
      </c>
      <c r="F3217" s="37">
        <v>721</v>
      </c>
      <c r="G3217" s="25" t="s">
        <v>18005</v>
      </c>
    </row>
    <row r="3218" spans="1:11" x14ac:dyDescent="0.2">
      <c r="A3218" s="2">
        <v>10730209</v>
      </c>
      <c r="B3218" s="35" t="s">
        <v>6440</v>
      </c>
      <c r="C3218" s="37" t="s">
        <v>6441</v>
      </c>
      <c r="D3218" s="37" t="s">
        <v>23468</v>
      </c>
      <c r="F3218" s="37">
        <v>25</v>
      </c>
      <c r="G3218" s="25" t="s">
        <v>18005</v>
      </c>
    </row>
    <row r="3219" spans="1:11" x14ac:dyDescent="0.2">
      <c r="A3219" s="2">
        <v>10730210</v>
      </c>
      <c r="B3219" s="35" t="s">
        <v>1379</v>
      </c>
      <c r="C3219" s="37" t="s">
        <v>1380</v>
      </c>
      <c r="D3219" s="37" t="s">
        <v>23469</v>
      </c>
      <c r="F3219" s="37">
        <v>752</v>
      </c>
      <c r="G3219" s="25" t="s">
        <v>18005</v>
      </c>
    </row>
    <row r="3220" spans="1:11" x14ac:dyDescent="0.2">
      <c r="A3220" s="2">
        <v>10730211</v>
      </c>
      <c r="B3220" s="35" t="s">
        <v>6442</v>
      </c>
      <c r="C3220" s="37" t="s">
        <v>6443</v>
      </c>
      <c r="D3220" s="37" t="s">
        <v>23470</v>
      </c>
      <c r="F3220" s="37">
        <v>69</v>
      </c>
      <c r="G3220" s="25" t="s">
        <v>13891</v>
      </c>
    </row>
    <row r="3221" spans="1:11" x14ac:dyDescent="0.2">
      <c r="A3221" s="2">
        <v>10730212</v>
      </c>
      <c r="B3221" s="35" t="s">
        <v>6444</v>
      </c>
      <c r="C3221" s="37" t="s">
        <v>6445</v>
      </c>
      <c r="D3221" s="37" t="s">
        <v>23471</v>
      </c>
      <c r="F3221" s="37">
        <v>327</v>
      </c>
      <c r="G3221" s="25" t="s">
        <v>18005</v>
      </c>
    </row>
    <row r="3222" spans="1:11" x14ac:dyDescent="0.2">
      <c r="A3222" s="2">
        <v>10730213</v>
      </c>
      <c r="B3222" s="35" t="s">
        <v>6446</v>
      </c>
      <c r="C3222" s="37" t="s">
        <v>6447</v>
      </c>
      <c r="D3222" s="37" t="s">
        <v>23472</v>
      </c>
      <c r="F3222" s="37">
        <v>13</v>
      </c>
      <c r="G3222" s="25" t="s">
        <v>13800</v>
      </c>
    </row>
    <row r="3223" spans="1:11" x14ac:dyDescent="0.2">
      <c r="A3223" s="2">
        <v>10730214</v>
      </c>
      <c r="B3223" s="35" t="s">
        <v>6448</v>
      </c>
      <c r="C3223" s="37" t="s">
        <v>6449</v>
      </c>
      <c r="D3223" s="37" t="s">
        <v>23473</v>
      </c>
      <c r="F3223" s="37">
        <v>94</v>
      </c>
      <c r="G3223" s="25" t="s">
        <v>18005</v>
      </c>
    </row>
    <row r="3224" spans="1:11" x14ac:dyDescent="0.2">
      <c r="A3224" s="2">
        <v>10730215</v>
      </c>
      <c r="B3224" s="35" t="s">
        <v>6450</v>
      </c>
      <c r="C3224" s="37" t="s">
        <v>6451</v>
      </c>
      <c r="D3224" s="37" t="s">
        <v>23474</v>
      </c>
      <c r="F3224" s="37">
        <v>274</v>
      </c>
      <c r="G3224" s="25" t="s">
        <v>18005</v>
      </c>
    </row>
    <row r="3225" spans="1:11" x14ac:dyDescent="0.2">
      <c r="A3225" s="2">
        <v>10730216</v>
      </c>
      <c r="B3225" s="35" t="s">
        <v>6452</v>
      </c>
      <c r="C3225" s="37" t="s">
        <v>6453</v>
      </c>
      <c r="D3225" s="37" t="s">
        <v>23475</v>
      </c>
      <c r="F3225" s="37">
        <v>70</v>
      </c>
      <c r="G3225" s="25" t="s">
        <v>18005</v>
      </c>
    </row>
    <row r="3226" spans="1:11" x14ac:dyDescent="0.2">
      <c r="A3226" s="2">
        <v>10730217</v>
      </c>
      <c r="B3226" s="35" t="s">
        <v>6454</v>
      </c>
      <c r="C3226" s="37" t="s">
        <v>6455</v>
      </c>
      <c r="D3226" s="37" t="s">
        <v>23476</v>
      </c>
      <c r="F3226" s="37">
        <v>70</v>
      </c>
      <c r="G3226" s="25" t="s">
        <v>18005</v>
      </c>
    </row>
    <row r="3227" spans="1:11" x14ac:dyDescent="0.2">
      <c r="A3227" s="2">
        <v>10730218</v>
      </c>
      <c r="B3227" s="35" t="s">
        <v>6456</v>
      </c>
      <c r="C3227" s="37" t="s">
        <v>6457</v>
      </c>
      <c r="D3227" s="37" t="s">
        <v>23477</v>
      </c>
      <c r="F3227" s="37">
        <v>356</v>
      </c>
      <c r="G3227" s="25" t="s">
        <v>13856</v>
      </c>
    </row>
    <row r="3228" spans="1:11" x14ac:dyDescent="0.2">
      <c r="A3228" s="2">
        <v>10730219</v>
      </c>
      <c r="B3228" s="35" t="s">
        <v>6458</v>
      </c>
      <c r="C3228" s="37" t="s">
        <v>6459</v>
      </c>
      <c r="D3228" s="37" t="s">
        <v>23478</v>
      </c>
      <c r="E3228" s="35" t="s">
        <v>13766</v>
      </c>
      <c r="F3228" s="37">
        <v>214</v>
      </c>
      <c r="G3228" s="25" t="s">
        <v>13876</v>
      </c>
      <c r="H3228" s="23">
        <v>190000</v>
      </c>
      <c r="I3228" s="18" t="s">
        <v>18999</v>
      </c>
      <c r="J3228" s="5" t="s">
        <v>13771</v>
      </c>
      <c r="K3228" s="5" t="s">
        <v>18998</v>
      </c>
    </row>
    <row r="3229" spans="1:11" x14ac:dyDescent="0.2">
      <c r="A3229" s="2">
        <v>10730220</v>
      </c>
      <c r="B3229" s="35" t="s">
        <v>6460</v>
      </c>
      <c r="C3229" s="37" t="s">
        <v>6461</v>
      </c>
      <c r="D3229" s="37" t="s">
        <v>23479</v>
      </c>
      <c r="F3229" s="37">
        <v>1642</v>
      </c>
      <c r="G3229" s="25" t="s">
        <v>13889</v>
      </c>
    </row>
    <row r="3230" spans="1:11" x14ac:dyDescent="0.2">
      <c r="A3230" s="2">
        <v>10730221</v>
      </c>
      <c r="B3230" s="35" t="s">
        <v>6462</v>
      </c>
      <c r="C3230" s="37" t="s">
        <v>6463</v>
      </c>
      <c r="D3230" s="37" t="s">
        <v>23480</v>
      </c>
      <c r="E3230" s="35" t="s">
        <v>13785</v>
      </c>
      <c r="F3230" s="37">
        <v>24</v>
      </c>
      <c r="G3230" s="25" t="s">
        <v>13834</v>
      </c>
      <c r="H3230" s="23">
        <v>200000</v>
      </c>
      <c r="I3230" s="18" t="s">
        <v>13852</v>
      </c>
      <c r="J3230" s="5" t="s">
        <v>18997</v>
      </c>
      <c r="K3230" s="5" t="s">
        <v>18996</v>
      </c>
    </row>
    <row r="3231" spans="1:11" x14ac:dyDescent="0.2">
      <c r="A3231" s="2">
        <v>10730222</v>
      </c>
      <c r="B3231" s="35" t="s">
        <v>6464</v>
      </c>
      <c r="C3231" s="37" t="s">
        <v>6465</v>
      </c>
      <c r="D3231" s="37" t="s">
        <v>23481</v>
      </c>
      <c r="F3231" s="37">
        <v>1670</v>
      </c>
      <c r="G3231" s="25" t="s">
        <v>13914</v>
      </c>
    </row>
    <row r="3232" spans="1:11" x14ac:dyDescent="0.2">
      <c r="A3232" s="2">
        <v>10730223</v>
      </c>
      <c r="B3232" s="35" t="s">
        <v>6466</v>
      </c>
      <c r="C3232" s="37" t="s">
        <v>6467</v>
      </c>
      <c r="D3232" s="37" t="s">
        <v>23482</v>
      </c>
      <c r="F3232" s="37">
        <v>257</v>
      </c>
      <c r="G3232" s="25" t="s">
        <v>14007</v>
      </c>
    </row>
    <row r="3233" spans="1:11" x14ac:dyDescent="0.2">
      <c r="A3233" s="2">
        <v>10730224</v>
      </c>
      <c r="B3233" s="35" t="s">
        <v>6468</v>
      </c>
      <c r="C3233" s="37" t="s">
        <v>6469</v>
      </c>
      <c r="D3233" s="37" t="s">
        <v>23483</v>
      </c>
      <c r="E3233" s="35" t="s">
        <v>13785</v>
      </c>
      <c r="F3233" s="37">
        <v>235</v>
      </c>
      <c r="G3233" s="25" t="s">
        <v>13942</v>
      </c>
      <c r="H3233" s="23">
        <v>195000</v>
      </c>
      <c r="J3233" s="5" t="s">
        <v>13965</v>
      </c>
      <c r="K3233" s="5" t="s">
        <v>18995</v>
      </c>
    </row>
    <row r="3234" spans="1:11" x14ac:dyDescent="0.2">
      <c r="A3234" s="2">
        <v>10730225</v>
      </c>
      <c r="B3234" s="35" t="s">
        <v>6470</v>
      </c>
      <c r="C3234" s="37" t="s">
        <v>6471</v>
      </c>
      <c r="D3234" s="37" t="s">
        <v>23484</v>
      </c>
      <c r="F3234" s="37">
        <v>170</v>
      </c>
      <c r="G3234" s="25" t="s">
        <v>18005</v>
      </c>
    </row>
    <row r="3235" spans="1:11" x14ac:dyDescent="0.2">
      <c r="A3235" s="2">
        <v>10730226</v>
      </c>
      <c r="B3235" s="35" t="s">
        <v>6472</v>
      </c>
      <c r="C3235" s="37" t="s">
        <v>6473</v>
      </c>
      <c r="D3235" s="37" t="s">
        <v>23485</v>
      </c>
      <c r="F3235" s="37">
        <v>2912</v>
      </c>
      <c r="G3235" s="25" t="s">
        <v>13856</v>
      </c>
    </row>
    <row r="3236" spans="1:11" x14ac:dyDescent="0.2">
      <c r="A3236" s="2">
        <v>10730227</v>
      </c>
      <c r="B3236" s="35" t="s">
        <v>6474</v>
      </c>
      <c r="C3236" s="37" t="s">
        <v>6475</v>
      </c>
      <c r="D3236" s="37" t="s">
        <v>23486</v>
      </c>
      <c r="F3236" s="37">
        <v>50</v>
      </c>
      <c r="G3236" s="25" t="s">
        <v>13931</v>
      </c>
    </row>
    <row r="3237" spans="1:11" x14ac:dyDescent="0.2">
      <c r="A3237" s="2">
        <v>10730228</v>
      </c>
      <c r="B3237" s="35" t="s">
        <v>6476</v>
      </c>
      <c r="C3237" s="37" t="s">
        <v>6477</v>
      </c>
      <c r="D3237" s="37" t="s">
        <v>23487</v>
      </c>
      <c r="F3237" s="37">
        <v>1254</v>
      </c>
      <c r="G3237" s="25" t="s">
        <v>18005</v>
      </c>
    </row>
    <row r="3238" spans="1:11" x14ac:dyDescent="0.2">
      <c r="A3238" s="2">
        <v>10730229</v>
      </c>
      <c r="B3238" s="35" t="s">
        <v>6478</v>
      </c>
      <c r="C3238" s="37" t="s">
        <v>6479</v>
      </c>
      <c r="D3238" s="37" t="s">
        <v>23488</v>
      </c>
      <c r="F3238" s="37">
        <v>305</v>
      </c>
      <c r="G3238" s="25" t="s">
        <v>13942</v>
      </c>
    </row>
    <row r="3239" spans="1:11" x14ac:dyDescent="0.2">
      <c r="A3239" s="2">
        <v>10730230</v>
      </c>
      <c r="B3239" s="35" t="s">
        <v>6480</v>
      </c>
      <c r="C3239" s="37" t="s">
        <v>6481</v>
      </c>
      <c r="D3239" s="37" t="s">
        <v>23489</v>
      </c>
      <c r="F3239" s="37">
        <v>298</v>
      </c>
      <c r="G3239" s="25" t="s">
        <v>18005</v>
      </c>
    </row>
    <row r="3240" spans="1:11" x14ac:dyDescent="0.2">
      <c r="A3240" s="2">
        <v>10730231</v>
      </c>
      <c r="B3240" s="35" t="s">
        <v>6482</v>
      </c>
      <c r="C3240" s="37" t="s">
        <v>6483</v>
      </c>
      <c r="D3240" s="37" t="s">
        <v>23490</v>
      </c>
      <c r="F3240" s="37">
        <v>1500</v>
      </c>
      <c r="G3240" s="25" t="s">
        <v>18005</v>
      </c>
    </row>
    <row r="3241" spans="1:11" x14ac:dyDescent="0.2">
      <c r="A3241" s="2">
        <v>10730232</v>
      </c>
      <c r="B3241" s="35" t="s">
        <v>6484</v>
      </c>
      <c r="C3241" s="37" t="s">
        <v>6485</v>
      </c>
      <c r="D3241" s="37" t="s">
        <v>23491</v>
      </c>
      <c r="E3241" s="35" t="s">
        <v>13785</v>
      </c>
      <c r="F3241" s="37">
        <v>1503</v>
      </c>
      <c r="G3241" s="25" t="s">
        <v>13876</v>
      </c>
      <c r="H3241" s="23">
        <v>200000</v>
      </c>
      <c r="I3241" s="18" t="s">
        <v>18994</v>
      </c>
      <c r="J3241" s="5" t="s">
        <v>18993</v>
      </c>
      <c r="K3241" s="5" t="s">
        <v>18992</v>
      </c>
    </row>
    <row r="3242" spans="1:11" x14ac:dyDescent="0.2">
      <c r="A3242" s="2">
        <v>10730233</v>
      </c>
      <c r="B3242" s="35" t="s">
        <v>6486</v>
      </c>
      <c r="C3242" s="37" t="s">
        <v>6487</v>
      </c>
      <c r="D3242" s="37" t="s">
        <v>23492</v>
      </c>
      <c r="E3242" s="35" t="s">
        <v>13766</v>
      </c>
      <c r="F3242" s="37">
        <v>3562</v>
      </c>
      <c r="G3242" s="25" t="s">
        <v>14003</v>
      </c>
      <c r="H3242" s="23">
        <v>264500</v>
      </c>
      <c r="I3242" s="18" t="s">
        <v>18991</v>
      </c>
      <c r="J3242" s="5" t="s">
        <v>13883</v>
      </c>
      <c r="K3242" s="5" t="s">
        <v>18990</v>
      </c>
    </row>
    <row r="3243" spans="1:11" x14ac:dyDescent="0.2">
      <c r="A3243" s="2">
        <v>10730234</v>
      </c>
      <c r="B3243" s="35" t="s">
        <v>6488</v>
      </c>
      <c r="C3243" s="37" t="s">
        <v>6489</v>
      </c>
      <c r="D3243" s="37" t="s">
        <v>23493</v>
      </c>
      <c r="E3243" s="35" t="s">
        <v>13766</v>
      </c>
      <c r="F3243" s="37">
        <v>1050</v>
      </c>
      <c r="G3243" s="25" t="s">
        <v>14071</v>
      </c>
      <c r="H3243" s="23">
        <v>191000</v>
      </c>
      <c r="J3243" s="5" t="s">
        <v>16856</v>
      </c>
      <c r="K3243" s="5" t="s">
        <v>18989</v>
      </c>
    </row>
    <row r="3244" spans="1:11" x14ac:dyDescent="0.2">
      <c r="A3244" s="2">
        <v>10730235</v>
      </c>
      <c r="B3244" s="35" t="s">
        <v>6490</v>
      </c>
      <c r="C3244" s="37" t="s">
        <v>6491</v>
      </c>
      <c r="D3244" s="37" t="s">
        <v>23494</v>
      </c>
      <c r="F3244" s="37">
        <v>184</v>
      </c>
      <c r="G3244" s="25" t="s">
        <v>13926</v>
      </c>
    </row>
    <row r="3245" spans="1:11" x14ac:dyDescent="0.2">
      <c r="A3245" s="2">
        <v>10730236</v>
      </c>
      <c r="B3245" s="35" t="s">
        <v>6492</v>
      </c>
      <c r="C3245" s="37" t="s">
        <v>6493</v>
      </c>
      <c r="D3245" s="37" t="s">
        <v>23495</v>
      </c>
      <c r="F3245" s="37">
        <v>40</v>
      </c>
      <c r="G3245" s="25" t="s">
        <v>18005</v>
      </c>
    </row>
    <row r="3246" spans="1:11" x14ac:dyDescent="0.2">
      <c r="A3246" s="2">
        <v>10730237</v>
      </c>
      <c r="B3246" s="35" t="s">
        <v>6494</v>
      </c>
      <c r="C3246" s="37" t="s">
        <v>6495</v>
      </c>
      <c r="D3246" s="37" t="s">
        <v>23496</v>
      </c>
      <c r="F3246" s="37">
        <v>734</v>
      </c>
      <c r="G3246" s="25" t="s">
        <v>18005</v>
      </c>
    </row>
    <row r="3247" spans="1:11" x14ac:dyDescent="0.2">
      <c r="A3247" s="2">
        <v>10730238</v>
      </c>
      <c r="B3247" s="35" t="s">
        <v>6496</v>
      </c>
      <c r="C3247" s="37" t="s">
        <v>6497</v>
      </c>
      <c r="D3247" s="37" t="s">
        <v>23497</v>
      </c>
      <c r="E3247" s="35" t="s">
        <v>13766</v>
      </c>
      <c r="F3247" s="37">
        <v>200</v>
      </c>
      <c r="G3247" s="25" t="s">
        <v>18005</v>
      </c>
      <c r="H3247" s="23">
        <v>205000</v>
      </c>
      <c r="J3247" s="5" t="s">
        <v>18037</v>
      </c>
      <c r="K3247" s="5" t="s">
        <v>18988</v>
      </c>
    </row>
    <row r="3248" spans="1:11" x14ac:dyDescent="0.2">
      <c r="A3248" s="2">
        <v>10730239</v>
      </c>
      <c r="B3248" s="35" t="s">
        <v>6498</v>
      </c>
      <c r="C3248" s="37" t="s">
        <v>6499</v>
      </c>
      <c r="D3248" s="37" t="s">
        <v>23498</v>
      </c>
      <c r="E3248" s="35" t="s">
        <v>13785</v>
      </c>
      <c r="F3248" s="37">
        <v>898</v>
      </c>
      <c r="G3248" s="25" t="s">
        <v>13856</v>
      </c>
      <c r="H3248" s="23">
        <v>220800</v>
      </c>
      <c r="I3248" s="18" t="s">
        <v>18987</v>
      </c>
      <c r="J3248" s="5" t="s">
        <v>18986</v>
      </c>
      <c r="K3248" s="5" t="s">
        <v>18985</v>
      </c>
    </row>
    <row r="3249" spans="1:11" x14ac:dyDescent="0.2">
      <c r="A3249" s="2">
        <v>10730240</v>
      </c>
      <c r="B3249" s="35" t="s">
        <v>6500</v>
      </c>
      <c r="C3249" s="37" t="s">
        <v>6501</v>
      </c>
      <c r="D3249" s="37" t="s">
        <v>23499</v>
      </c>
      <c r="G3249" s="25" t="s">
        <v>18005</v>
      </c>
    </row>
    <row r="3250" spans="1:11" x14ac:dyDescent="0.2">
      <c r="A3250" s="2">
        <v>10730241</v>
      </c>
      <c r="B3250" s="35" t="s">
        <v>6502</v>
      </c>
      <c r="C3250" s="37" t="s">
        <v>6503</v>
      </c>
      <c r="D3250" s="37" t="s">
        <v>23500</v>
      </c>
      <c r="F3250" s="37">
        <v>30</v>
      </c>
      <c r="G3250" s="25" t="s">
        <v>18005</v>
      </c>
    </row>
    <row r="3251" spans="1:11" x14ac:dyDescent="0.2">
      <c r="A3251" s="2">
        <v>10730242</v>
      </c>
      <c r="B3251" s="35" t="s">
        <v>6504</v>
      </c>
      <c r="C3251" s="37" t="s">
        <v>6505</v>
      </c>
      <c r="D3251" s="37" t="s">
        <v>23501</v>
      </c>
      <c r="F3251" s="37">
        <v>510</v>
      </c>
      <c r="G3251" s="25" t="s">
        <v>18005</v>
      </c>
    </row>
    <row r="3252" spans="1:11" x14ac:dyDescent="0.2">
      <c r="A3252" s="2">
        <v>10730243</v>
      </c>
      <c r="B3252" s="35" t="s">
        <v>6506</v>
      </c>
      <c r="C3252" s="37" t="s">
        <v>6507</v>
      </c>
      <c r="D3252" s="37" t="s">
        <v>23502</v>
      </c>
      <c r="F3252" s="37">
        <v>6239</v>
      </c>
      <c r="G3252" s="25" t="s">
        <v>18005</v>
      </c>
    </row>
    <row r="3253" spans="1:11" x14ac:dyDescent="0.2">
      <c r="A3253" s="2">
        <v>10730244</v>
      </c>
      <c r="B3253" s="35" t="s">
        <v>6508</v>
      </c>
      <c r="C3253" s="37" t="s">
        <v>6509</v>
      </c>
      <c r="D3253" s="37" t="s">
        <v>23503</v>
      </c>
      <c r="F3253" s="37">
        <v>33</v>
      </c>
      <c r="G3253" s="25" t="s">
        <v>18005</v>
      </c>
    </row>
    <row r="3254" spans="1:11" x14ac:dyDescent="0.2">
      <c r="A3254" s="2">
        <v>10730245</v>
      </c>
      <c r="B3254" s="35" t="s">
        <v>6510</v>
      </c>
      <c r="C3254" s="37" t="s">
        <v>6511</v>
      </c>
      <c r="D3254" s="37" t="s">
        <v>23504</v>
      </c>
      <c r="F3254" s="37">
        <v>26</v>
      </c>
      <c r="G3254" s="25" t="s">
        <v>13820</v>
      </c>
    </row>
    <row r="3255" spans="1:11" x14ac:dyDescent="0.2">
      <c r="A3255" s="2">
        <v>10730246</v>
      </c>
      <c r="B3255" s="35" t="s">
        <v>6512</v>
      </c>
      <c r="C3255" s="37" t="s">
        <v>6513</v>
      </c>
      <c r="D3255" s="37" t="s">
        <v>23505</v>
      </c>
      <c r="E3255" s="35" t="s">
        <v>13766</v>
      </c>
      <c r="F3255" s="37">
        <v>150</v>
      </c>
      <c r="G3255" s="25" t="s">
        <v>18005</v>
      </c>
      <c r="H3255" s="23">
        <v>188400</v>
      </c>
      <c r="I3255" s="18" t="s">
        <v>18984</v>
      </c>
      <c r="J3255" s="5" t="s">
        <v>18983</v>
      </c>
      <c r="K3255" s="5" t="s">
        <v>18982</v>
      </c>
    </row>
    <row r="3256" spans="1:11" x14ac:dyDescent="0.2">
      <c r="A3256" s="2">
        <v>10730247</v>
      </c>
      <c r="B3256" s="35" t="s">
        <v>6514</v>
      </c>
      <c r="C3256" s="37" t="s">
        <v>6515</v>
      </c>
      <c r="D3256" s="37" t="s">
        <v>23506</v>
      </c>
      <c r="F3256" s="37">
        <v>193</v>
      </c>
      <c r="G3256" s="25" t="s">
        <v>18005</v>
      </c>
    </row>
    <row r="3257" spans="1:11" x14ac:dyDescent="0.2">
      <c r="A3257" s="2">
        <v>10730248</v>
      </c>
      <c r="B3257" s="35" t="s">
        <v>6516</v>
      </c>
      <c r="C3257" s="37" t="s">
        <v>6517</v>
      </c>
      <c r="D3257" s="37" t="s">
        <v>23507</v>
      </c>
      <c r="F3257" s="37">
        <v>143</v>
      </c>
      <c r="G3257" s="25" t="s">
        <v>18005</v>
      </c>
    </row>
    <row r="3258" spans="1:11" x14ac:dyDescent="0.2">
      <c r="A3258" s="2">
        <v>10730249</v>
      </c>
      <c r="B3258" s="35" t="s">
        <v>6518</v>
      </c>
      <c r="C3258" s="37" t="s">
        <v>6519</v>
      </c>
      <c r="D3258" s="37" t="s">
        <v>23508</v>
      </c>
      <c r="F3258" s="37">
        <v>16</v>
      </c>
      <c r="G3258" s="25" t="s">
        <v>13820</v>
      </c>
    </row>
    <row r="3259" spans="1:11" x14ac:dyDescent="0.2">
      <c r="A3259" s="2">
        <v>10730250</v>
      </c>
      <c r="B3259" s="35" t="s">
        <v>6520</v>
      </c>
      <c r="C3259" s="37" t="s">
        <v>6521</v>
      </c>
      <c r="D3259" s="37" t="s">
        <v>23509</v>
      </c>
      <c r="E3259" s="35" t="s">
        <v>13766</v>
      </c>
      <c r="F3259" s="37">
        <v>469</v>
      </c>
      <c r="G3259" s="25" t="s">
        <v>13885</v>
      </c>
      <c r="H3259" s="23">
        <v>184200</v>
      </c>
      <c r="I3259" s="18" t="s">
        <v>18981</v>
      </c>
      <c r="K3259" s="5" t="s">
        <v>18980</v>
      </c>
    </row>
    <row r="3260" spans="1:11" x14ac:dyDescent="0.2">
      <c r="A3260" s="2">
        <v>10730251</v>
      </c>
      <c r="B3260" s="35" t="s">
        <v>6522</v>
      </c>
      <c r="C3260" s="37" t="s">
        <v>6523</v>
      </c>
      <c r="D3260" s="37" t="s">
        <v>23510</v>
      </c>
      <c r="F3260" s="37">
        <v>360</v>
      </c>
      <c r="G3260" s="25" t="s">
        <v>14003</v>
      </c>
    </row>
    <row r="3261" spans="1:11" x14ac:dyDescent="0.2">
      <c r="A3261" s="2">
        <v>10730252</v>
      </c>
      <c r="B3261" s="35" t="s">
        <v>6524</v>
      </c>
      <c r="C3261" s="37" t="s">
        <v>6525</v>
      </c>
      <c r="D3261" s="37" t="s">
        <v>23511</v>
      </c>
      <c r="F3261" s="37">
        <v>49</v>
      </c>
      <c r="G3261" s="25" t="s">
        <v>18005</v>
      </c>
    </row>
    <row r="3262" spans="1:11" x14ac:dyDescent="0.2">
      <c r="A3262" s="2">
        <v>10730253</v>
      </c>
      <c r="B3262" s="35" t="s">
        <v>6526</v>
      </c>
      <c r="C3262" s="37" t="s">
        <v>6527</v>
      </c>
      <c r="D3262" s="37" t="s">
        <v>23512</v>
      </c>
      <c r="F3262" s="37">
        <v>4384</v>
      </c>
      <c r="G3262" s="25" t="s">
        <v>13889</v>
      </c>
    </row>
    <row r="3263" spans="1:11" x14ac:dyDescent="0.2">
      <c r="A3263" s="2">
        <v>10730254</v>
      </c>
      <c r="B3263" s="35" t="s">
        <v>6528</v>
      </c>
      <c r="C3263" s="37" t="s">
        <v>6529</v>
      </c>
      <c r="D3263" s="37" t="s">
        <v>23513</v>
      </c>
      <c r="F3263" s="37">
        <v>2636</v>
      </c>
      <c r="G3263" s="25" t="s">
        <v>13889</v>
      </c>
    </row>
    <row r="3264" spans="1:11" x14ac:dyDescent="0.2">
      <c r="A3264" s="2">
        <v>10730255</v>
      </c>
      <c r="B3264" s="35" t="s">
        <v>6530</v>
      </c>
      <c r="C3264" s="37" t="s">
        <v>6531</v>
      </c>
      <c r="D3264" s="37" t="s">
        <v>23514</v>
      </c>
      <c r="F3264" s="37">
        <v>459</v>
      </c>
      <c r="G3264" s="25" t="s">
        <v>18005</v>
      </c>
    </row>
    <row r="3265" spans="1:11" x14ac:dyDescent="0.2">
      <c r="A3265" s="2">
        <v>10730256</v>
      </c>
      <c r="B3265" s="35" t="s">
        <v>6532</v>
      </c>
      <c r="C3265" s="37" t="s">
        <v>6533</v>
      </c>
      <c r="D3265" s="37" t="s">
        <v>23515</v>
      </c>
      <c r="F3265" s="37">
        <v>81</v>
      </c>
      <c r="G3265" s="25" t="s">
        <v>13876</v>
      </c>
    </row>
    <row r="3266" spans="1:11" x14ac:dyDescent="0.2">
      <c r="A3266" s="2">
        <v>10730257</v>
      </c>
      <c r="B3266" s="35" t="s">
        <v>6534</v>
      </c>
      <c r="C3266" s="37" t="s">
        <v>6535</v>
      </c>
      <c r="D3266" s="37" t="s">
        <v>23516</v>
      </c>
      <c r="F3266" s="37">
        <v>74</v>
      </c>
      <c r="G3266" s="25" t="s">
        <v>18005</v>
      </c>
    </row>
    <row r="3267" spans="1:11" x14ac:dyDescent="0.2">
      <c r="A3267" s="2">
        <v>10730258</v>
      </c>
      <c r="B3267" s="35" t="s">
        <v>6536</v>
      </c>
      <c r="C3267" s="37" t="s">
        <v>6537</v>
      </c>
      <c r="D3267" s="37" t="s">
        <v>23517</v>
      </c>
      <c r="F3267" s="37">
        <v>400</v>
      </c>
      <c r="G3267" s="25" t="s">
        <v>18005</v>
      </c>
    </row>
    <row r="3268" spans="1:11" x14ac:dyDescent="0.2">
      <c r="A3268" s="2">
        <v>10730259</v>
      </c>
      <c r="B3268" s="35" t="s">
        <v>6538</v>
      </c>
      <c r="C3268" s="37" t="s">
        <v>6539</v>
      </c>
      <c r="D3268" s="37" t="s">
        <v>23518</v>
      </c>
      <c r="F3268" s="37">
        <v>1284</v>
      </c>
      <c r="G3268" s="25" t="s">
        <v>18005</v>
      </c>
    </row>
    <row r="3269" spans="1:11" x14ac:dyDescent="0.2">
      <c r="A3269" s="2">
        <v>10730260</v>
      </c>
      <c r="B3269" s="35" t="s">
        <v>102</v>
      </c>
      <c r="C3269" s="37" t="s">
        <v>6540</v>
      </c>
      <c r="D3269" s="37" t="s">
        <v>23519</v>
      </c>
      <c r="E3269" s="35" t="s">
        <v>13766</v>
      </c>
      <c r="F3269" s="37">
        <v>313</v>
      </c>
      <c r="G3269" s="25" t="s">
        <v>13891</v>
      </c>
      <c r="H3269" s="23">
        <v>201500</v>
      </c>
      <c r="I3269" s="18" t="s">
        <v>18979</v>
      </c>
      <c r="J3269" s="5" t="s">
        <v>237</v>
      </c>
      <c r="K3269" s="5" t="s">
        <v>18978</v>
      </c>
    </row>
    <row r="3270" spans="1:11" x14ac:dyDescent="0.2">
      <c r="A3270" s="2">
        <v>10730261</v>
      </c>
      <c r="B3270" s="35" t="s">
        <v>6541</v>
      </c>
      <c r="C3270" s="37" t="s">
        <v>6542</v>
      </c>
      <c r="D3270" s="37" t="s">
        <v>23520</v>
      </c>
      <c r="F3270" s="37">
        <v>726</v>
      </c>
      <c r="G3270" s="25" t="s">
        <v>18005</v>
      </c>
    </row>
    <row r="3271" spans="1:11" x14ac:dyDescent="0.2">
      <c r="A3271" s="2">
        <v>10730262</v>
      </c>
      <c r="B3271" s="35" t="s">
        <v>6543</v>
      </c>
      <c r="C3271" s="37" t="s">
        <v>6544</v>
      </c>
      <c r="D3271" s="37" t="s">
        <v>23521</v>
      </c>
      <c r="F3271" s="37">
        <v>90</v>
      </c>
      <c r="G3271" s="25" t="s">
        <v>18005</v>
      </c>
    </row>
    <row r="3272" spans="1:11" x14ac:dyDescent="0.2">
      <c r="A3272" s="2">
        <v>10730263</v>
      </c>
      <c r="B3272" s="35" t="s">
        <v>6545</v>
      </c>
      <c r="C3272" s="37" t="s">
        <v>6546</v>
      </c>
      <c r="D3272" s="37" t="s">
        <v>23522</v>
      </c>
      <c r="G3272" s="25" t="s">
        <v>18005</v>
      </c>
    </row>
    <row r="3273" spans="1:11" x14ac:dyDescent="0.2">
      <c r="A3273" s="2">
        <v>10730264</v>
      </c>
      <c r="B3273" s="35" t="s">
        <v>6547</v>
      </c>
      <c r="C3273" s="37" t="s">
        <v>6548</v>
      </c>
      <c r="D3273" s="37" t="s">
        <v>23523</v>
      </c>
      <c r="F3273" s="37">
        <v>172</v>
      </c>
      <c r="G3273" s="25" t="s">
        <v>18005</v>
      </c>
    </row>
    <row r="3274" spans="1:11" x14ac:dyDescent="0.2">
      <c r="A3274" s="2">
        <v>10730265</v>
      </c>
      <c r="B3274" s="35" t="s">
        <v>6549</v>
      </c>
      <c r="C3274" s="37" t="s">
        <v>6550</v>
      </c>
      <c r="D3274" s="37" t="s">
        <v>23524</v>
      </c>
      <c r="G3274" s="25" t="s">
        <v>18005</v>
      </c>
    </row>
    <row r="3275" spans="1:11" x14ac:dyDescent="0.2">
      <c r="A3275" s="2">
        <v>10730266</v>
      </c>
      <c r="B3275" s="35" t="s">
        <v>1440</v>
      </c>
      <c r="C3275" s="37" t="s">
        <v>1441</v>
      </c>
      <c r="D3275" s="37" t="s">
        <v>23525</v>
      </c>
      <c r="F3275" s="37">
        <v>2100</v>
      </c>
      <c r="G3275" s="25" t="s">
        <v>13914</v>
      </c>
    </row>
    <row r="3276" spans="1:11" x14ac:dyDescent="0.2">
      <c r="A3276" s="2">
        <v>10730267</v>
      </c>
      <c r="B3276" s="35" t="s">
        <v>6551</v>
      </c>
      <c r="C3276" s="37" t="s">
        <v>6552</v>
      </c>
      <c r="D3276" s="37" t="s">
        <v>23526</v>
      </c>
      <c r="F3276" s="37">
        <v>15152</v>
      </c>
      <c r="G3276" s="25" t="s">
        <v>13889</v>
      </c>
    </row>
    <row r="3277" spans="1:11" x14ac:dyDescent="0.2">
      <c r="A3277" s="2">
        <v>10730268</v>
      </c>
      <c r="B3277" s="35" t="s">
        <v>6553</v>
      </c>
      <c r="C3277" s="37" t="s">
        <v>6554</v>
      </c>
      <c r="D3277" s="37" t="s">
        <v>23527</v>
      </c>
      <c r="F3277" s="37">
        <v>180</v>
      </c>
      <c r="G3277" s="25" t="s">
        <v>18005</v>
      </c>
    </row>
    <row r="3278" spans="1:11" x14ac:dyDescent="0.2">
      <c r="A3278" s="2">
        <v>10730269</v>
      </c>
      <c r="B3278" s="35" t="s">
        <v>6555</v>
      </c>
      <c r="C3278" s="37" t="s">
        <v>6556</v>
      </c>
      <c r="D3278" s="37" t="s">
        <v>23528</v>
      </c>
      <c r="F3278" s="37">
        <v>287</v>
      </c>
      <c r="G3278" s="25" t="s">
        <v>18005</v>
      </c>
    </row>
    <row r="3279" spans="1:11" x14ac:dyDescent="0.2">
      <c r="A3279" s="2">
        <v>10730270</v>
      </c>
      <c r="B3279" s="35" t="s">
        <v>6557</v>
      </c>
      <c r="C3279" s="37" t="s">
        <v>6558</v>
      </c>
      <c r="D3279" s="37" t="s">
        <v>23529</v>
      </c>
      <c r="E3279" s="35" t="s">
        <v>13766</v>
      </c>
      <c r="F3279" s="37">
        <v>630</v>
      </c>
      <c r="G3279" s="25" t="s">
        <v>13885</v>
      </c>
      <c r="H3279" s="23">
        <v>200680</v>
      </c>
    </row>
    <row r="3280" spans="1:11" x14ac:dyDescent="0.2">
      <c r="A3280" s="2">
        <v>10730271</v>
      </c>
      <c r="B3280" s="35" t="s">
        <v>6559</v>
      </c>
      <c r="C3280" s="37" t="s">
        <v>6560</v>
      </c>
      <c r="D3280" s="37" t="s">
        <v>23530</v>
      </c>
      <c r="F3280" s="37">
        <v>192</v>
      </c>
      <c r="G3280" s="25" t="s">
        <v>18005</v>
      </c>
    </row>
    <row r="3281" spans="1:11" x14ac:dyDescent="0.2">
      <c r="A3281" s="2">
        <v>10730272</v>
      </c>
      <c r="B3281" s="35" t="s">
        <v>6561</v>
      </c>
      <c r="C3281" s="37" t="s">
        <v>6562</v>
      </c>
      <c r="D3281" s="37" t="s">
        <v>23531</v>
      </c>
      <c r="F3281" s="37">
        <v>265</v>
      </c>
      <c r="G3281" s="25" t="s">
        <v>13914</v>
      </c>
    </row>
    <row r="3282" spans="1:11" x14ac:dyDescent="0.2">
      <c r="A3282" s="2">
        <v>10730273</v>
      </c>
      <c r="B3282" s="35" t="s">
        <v>6563</v>
      </c>
      <c r="C3282" s="37" t="s">
        <v>6564</v>
      </c>
      <c r="D3282" s="37" t="s">
        <v>23532</v>
      </c>
      <c r="E3282" s="35" t="s">
        <v>13766</v>
      </c>
      <c r="F3282" s="37">
        <v>750</v>
      </c>
      <c r="G3282" s="25" t="s">
        <v>14003</v>
      </c>
      <c r="H3282" s="23">
        <v>180000</v>
      </c>
      <c r="I3282" s="18" t="s">
        <v>18977</v>
      </c>
      <c r="J3282" s="5" t="s">
        <v>18975</v>
      </c>
      <c r="K3282" s="5" t="s">
        <v>18976</v>
      </c>
    </row>
    <row r="3283" spans="1:11" x14ac:dyDescent="0.2">
      <c r="A3283" s="2">
        <v>10730274</v>
      </c>
      <c r="B3283" s="35" t="s">
        <v>6565</v>
      </c>
      <c r="C3283" s="37" t="s">
        <v>6566</v>
      </c>
      <c r="D3283" s="37" t="s">
        <v>23533</v>
      </c>
      <c r="F3283" s="37">
        <v>41</v>
      </c>
      <c r="G3283" s="25" t="s">
        <v>18005</v>
      </c>
    </row>
    <row r="3284" spans="1:11" x14ac:dyDescent="0.2">
      <c r="A3284" s="2">
        <v>10730275</v>
      </c>
      <c r="B3284" s="35" t="s">
        <v>6567</v>
      </c>
      <c r="C3284" s="37" t="s">
        <v>6568</v>
      </c>
      <c r="D3284" s="37" t="s">
        <v>23534</v>
      </c>
      <c r="F3284" s="37">
        <v>97</v>
      </c>
      <c r="G3284" s="25" t="s">
        <v>18005</v>
      </c>
    </row>
    <row r="3285" spans="1:11" x14ac:dyDescent="0.2">
      <c r="A3285" s="2">
        <v>10730276</v>
      </c>
      <c r="B3285" s="35" t="s">
        <v>6569</v>
      </c>
      <c r="C3285" s="37" t="s">
        <v>6570</v>
      </c>
      <c r="D3285" s="37" t="s">
        <v>23535</v>
      </c>
      <c r="F3285" s="37">
        <v>609</v>
      </c>
      <c r="G3285" s="25" t="s">
        <v>18005</v>
      </c>
    </row>
    <row r="3286" spans="1:11" x14ac:dyDescent="0.2">
      <c r="A3286" s="2">
        <v>10730277</v>
      </c>
      <c r="B3286" s="35" t="s">
        <v>6571</v>
      </c>
      <c r="C3286" s="37" t="s">
        <v>6572</v>
      </c>
      <c r="D3286" s="37" t="s">
        <v>23536</v>
      </c>
      <c r="F3286" s="37">
        <v>145</v>
      </c>
      <c r="G3286" s="25" t="s">
        <v>13876</v>
      </c>
    </row>
    <row r="3287" spans="1:11" x14ac:dyDescent="0.2">
      <c r="A3287" s="2">
        <v>10730278</v>
      </c>
      <c r="B3287" s="35" t="s">
        <v>103</v>
      </c>
      <c r="C3287" s="37" t="s">
        <v>6573</v>
      </c>
      <c r="D3287" s="37" t="s">
        <v>23537</v>
      </c>
      <c r="E3287" s="35" t="s">
        <v>13785</v>
      </c>
      <c r="F3287" s="37">
        <v>2184</v>
      </c>
      <c r="G3287" s="25" t="s">
        <v>13891</v>
      </c>
      <c r="H3287" s="23">
        <v>204610</v>
      </c>
      <c r="J3287" s="5" t="s">
        <v>18974</v>
      </c>
      <c r="K3287" s="5" t="s">
        <v>18973</v>
      </c>
    </row>
    <row r="3288" spans="1:11" x14ac:dyDescent="0.2">
      <c r="A3288" s="2">
        <v>10730279</v>
      </c>
      <c r="B3288" s="35" t="s">
        <v>6574</v>
      </c>
      <c r="C3288" s="37" t="s">
        <v>6575</v>
      </c>
      <c r="D3288" s="37" t="s">
        <v>23538</v>
      </c>
      <c r="F3288" s="37">
        <v>634</v>
      </c>
      <c r="G3288" s="25" t="s">
        <v>18005</v>
      </c>
    </row>
    <row r="3289" spans="1:11" x14ac:dyDescent="0.2">
      <c r="A3289" s="2">
        <v>10730280</v>
      </c>
      <c r="B3289" s="35" t="s">
        <v>6576</v>
      </c>
      <c r="C3289" s="37" t="s">
        <v>6577</v>
      </c>
      <c r="D3289" s="37" t="s">
        <v>23539</v>
      </c>
      <c r="F3289" s="37">
        <v>25</v>
      </c>
      <c r="G3289" s="25" t="s">
        <v>13873</v>
      </c>
    </row>
    <row r="3290" spans="1:11" x14ac:dyDescent="0.2">
      <c r="A3290" s="2">
        <v>10730281</v>
      </c>
      <c r="B3290" s="35" t="s">
        <v>6578</v>
      </c>
      <c r="C3290" s="37" t="s">
        <v>6579</v>
      </c>
      <c r="D3290" s="37" t="s">
        <v>23540</v>
      </c>
      <c r="F3290" s="37">
        <v>120</v>
      </c>
      <c r="G3290" s="25" t="s">
        <v>18005</v>
      </c>
    </row>
    <row r="3291" spans="1:11" x14ac:dyDescent="0.2">
      <c r="A3291" s="2">
        <v>10730282</v>
      </c>
      <c r="B3291" s="35" t="s">
        <v>6580</v>
      </c>
      <c r="C3291" s="37" t="s">
        <v>6581</v>
      </c>
      <c r="D3291" s="37" t="s">
        <v>23541</v>
      </c>
      <c r="F3291" s="37">
        <v>10</v>
      </c>
      <c r="G3291" s="25" t="s">
        <v>18005</v>
      </c>
    </row>
    <row r="3292" spans="1:11" x14ac:dyDescent="0.2">
      <c r="A3292" s="2">
        <v>10730283</v>
      </c>
      <c r="B3292" s="35" t="s">
        <v>6582</v>
      </c>
      <c r="C3292" s="37" t="s">
        <v>6583</v>
      </c>
      <c r="D3292" s="37" t="s">
        <v>23542</v>
      </c>
      <c r="F3292" s="37">
        <v>441</v>
      </c>
      <c r="G3292" s="25" t="s">
        <v>18005</v>
      </c>
    </row>
    <row r="3293" spans="1:11" x14ac:dyDescent="0.2">
      <c r="A3293" s="2">
        <v>10730284</v>
      </c>
      <c r="B3293" s="35" t="s">
        <v>6584</v>
      </c>
      <c r="C3293" s="37" t="s">
        <v>6585</v>
      </c>
      <c r="D3293" s="37" t="s">
        <v>23543</v>
      </c>
      <c r="F3293" s="37">
        <v>180</v>
      </c>
      <c r="G3293" s="25" t="s">
        <v>14007</v>
      </c>
    </row>
    <row r="3294" spans="1:11" x14ac:dyDescent="0.2">
      <c r="A3294" s="2">
        <v>10730285</v>
      </c>
      <c r="B3294" s="35" t="s">
        <v>6586</v>
      </c>
      <c r="C3294" s="37" t="s">
        <v>6587</v>
      </c>
      <c r="D3294" s="37" t="s">
        <v>23544</v>
      </c>
      <c r="F3294" s="37">
        <v>90</v>
      </c>
      <c r="G3294" s="25" t="s">
        <v>18005</v>
      </c>
    </row>
    <row r="3295" spans="1:11" x14ac:dyDescent="0.2">
      <c r="A3295" s="2">
        <v>10730286</v>
      </c>
      <c r="B3295" s="35" t="s">
        <v>6588</v>
      </c>
      <c r="C3295" s="37" t="s">
        <v>6589</v>
      </c>
      <c r="D3295" s="37" t="s">
        <v>23545</v>
      </c>
      <c r="F3295" s="37">
        <v>8573</v>
      </c>
      <c r="G3295" s="25" t="s">
        <v>18005</v>
      </c>
    </row>
    <row r="3296" spans="1:11" x14ac:dyDescent="0.2">
      <c r="A3296" s="2">
        <v>10730287</v>
      </c>
      <c r="B3296" s="35" t="s">
        <v>6590</v>
      </c>
      <c r="C3296" s="37" t="s">
        <v>6591</v>
      </c>
      <c r="D3296" s="37" t="s">
        <v>23546</v>
      </c>
      <c r="F3296" s="37">
        <v>1783</v>
      </c>
      <c r="G3296" s="25" t="s">
        <v>13876</v>
      </c>
    </row>
    <row r="3297" spans="1:11" x14ac:dyDescent="0.2">
      <c r="A3297" s="2">
        <v>10730288</v>
      </c>
      <c r="B3297" s="35" t="s">
        <v>6592</v>
      </c>
      <c r="C3297" s="37" t="s">
        <v>6593</v>
      </c>
      <c r="D3297" s="37" t="s">
        <v>23547</v>
      </c>
      <c r="F3297" s="37">
        <v>753</v>
      </c>
      <c r="G3297" s="25" t="s">
        <v>13876</v>
      </c>
    </row>
    <row r="3298" spans="1:11" x14ac:dyDescent="0.2">
      <c r="A3298" s="2">
        <v>10730289</v>
      </c>
      <c r="B3298" s="35" t="s">
        <v>6594</v>
      </c>
      <c r="C3298" s="37" t="s">
        <v>6595</v>
      </c>
      <c r="D3298" s="37" t="s">
        <v>23548</v>
      </c>
      <c r="F3298" s="37">
        <v>368</v>
      </c>
      <c r="G3298" s="25" t="s">
        <v>13889</v>
      </c>
    </row>
    <row r="3299" spans="1:11" x14ac:dyDescent="0.2">
      <c r="A3299" s="2">
        <v>10730290</v>
      </c>
      <c r="B3299" s="35" t="s">
        <v>6596</v>
      </c>
      <c r="C3299" s="37" t="s">
        <v>6597</v>
      </c>
      <c r="D3299" s="37" t="s">
        <v>23549</v>
      </c>
      <c r="F3299" s="37">
        <v>445</v>
      </c>
      <c r="G3299" s="25" t="s">
        <v>18005</v>
      </c>
    </row>
    <row r="3300" spans="1:11" x14ac:dyDescent="0.2">
      <c r="A3300" s="2">
        <v>10730291</v>
      </c>
      <c r="B3300" s="35" t="s">
        <v>6598</v>
      </c>
      <c r="C3300" s="37" t="s">
        <v>6599</v>
      </c>
      <c r="D3300" s="37" t="s">
        <v>23550</v>
      </c>
      <c r="F3300" s="37">
        <v>155</v>
      </c>
      <c r="G3300" s="25" t="s">
        <v>18005</v>
      </c>
    </row>
    <row r="3301" spans="1:11" x14ac:dyDescent="0.2">
      <c r="A3301" s="2">
        <v>10730292</v>
      </c>
      <c r="B3301" s="35" t="s">
        <v>6600</v>
      </c>
      <c r="C3301" s="37" t="s">
        <v>6601</v>
      </c>
      <c r="D3301" s="37" t="s">
        <v>23551</v>
      </c>
      <c r="F3301" s="37">
        <v>200</v>
      </c>
      <c r="G3301" s="25" t="s">
        <v>13889</v>
      </c>
    </row>
    <row r="3302" spans="1:11" x14ac:dyDescent="0.2">
      <c r="A3302" s="2">
        <v>10730293</v>
      </c>
      <c r="B3302" s="35" t="s">
        <v>6602</v>
      </c>
      <c r="C3302" s="37" t="s">
        <v>6603</v>
      </c>
      <c r="D3302" s="37" t="s">
        <v>23552</v>
      </c>
      <c r="F3302" s="37">
        <v>650</v>
      </c>
      <c r="G3302" s="25" t="s">
        <v>13856</v>
      </c>
    </row>
    <row r="3303" spans="1:11" x14ac:dyDescent="0.2">
      <c r="A3303" s="2">
        <v>10730294</v>
      </c>
      <c r="B3303" s="35" t="s">
        <v>6604</v>
      </c>
      <c r="C3303" s="37" t="s">
        <v>6605</v>
      </c>
      <c r="D3303" s="37" t="s">
        <v>23553</v>
      </c>
      <c r="F3303" s="37">
        <v>120</v>
      </c>
      <c r="G3303" s="25" t="s">
        <v>13834</v>
      </c>
    </row>
    <row r="3304" spans="1:11" x14ac:dyDescent="0.2">
      <c r="A3304" s="2">
        <v>10730295</v>
      </c>
      <c r="B3304" s="35" t="s">
        <v>6606</v>
      </c>
      <c r="C3304" s="37" t="s">
        <v>6607</v>
      </c>
      <c r="D3304" s="37" t="s">
        <v>23554</v>
      </c>
      <c r="E3304" s="35" t="s">
        <v>13785</v>
      </c>
      <c r="F3304" s="37">
        <v>616</v>
      </c>
      <c r="G3304" s="25" t="s">
        <v>14338</v>
      </c>
      <c r="H3304" s="23">
        <v>200000</v>
      </c>
      <c r="I3304" s="18" t="s">
        <v>18972</v>
      </c>
      <c r="K3304" s="5" t="s">
        <v>18971</v>
      </c>
    </row>
    <row r="3305" spans="1:11" x14ac:dyDescent="0.2">
      <c r="A3305" s="2">
        <v>10730296</v>
      </c>
      <c r="B3305" s="35" t="s">
        <v>6608</v>
      </c>
      <c r="C3305" s="37" t="s">
        <v>6609</v>
      </c>
      <c r="D3305" s="37" t="s">
        <v>23555</v>
      </c>
      <c r="F3305" s="37">
        <v>2459</v>
      </c>
      <c r="G3305" s="25" t="s">
        <v>13926</v>
      </c>
    </row>
    <row r="3306" spans="1:11" x14ac:dyDescent="0.2">
      <c r="A3306" s="2">
        <v>10730297</v>
      </c>
      <c r="B3306" s="35" t="s">
        <v>6610</v>
      </c>
      <c r="C3306" s="37" t="s">
        <v>6611</v>
      </c>
      <c r="D3306" s="37" t="s">
        <v>23556</v>
      </c>
      <c r="F3306" s="37">
        <v>76</v>
      </c>
      <c r="G3306" s="25" t="s">
        <v>18005</v>
      </c>
    </row>
    <row r="3307" spans="1:11" x14ac:dyDescent="0.2">
      <c r="A3307" s="2">
        <v>10730298</v>
      </c>
      <c r="B3307" s="35" t="s">
        <v>6612</v>
      </c>
      <c r="C3307" s="37" t="s">
        <v>6613</v>
      </c>
      <c r="D3307" s="37" t="s">
        <v>20987</v>
      </c>
      <c r="F3307" s="37">
        <v>20</v>
      </c>
      <c r="G3307" s="25" t="s">
        <v>18005</v>
      </c>
    </row>
    <row r="3308" spans="1:11" x14ac:dyDescent="0.2">
      <c r="A3308" s="2">
        <v>10730299</v>
      </c>
      <c r="B3308" s="35" t="s">
        <v>6614</v>
      </c>
      <c r="C3308" s="37" t="s">
        <v>6615</v>
      </c>
      <c r="D3308" s="37" t="s">
        <v>23557</v>
      </c>
      <c r="E3308" s="35" t="s">
        <v>13766</v>
      </c>
      <c r="F3308" s="37">
        <v>3337</v>
      </c>
      <c r="G3308" s="25" t="s">
        <v>14007</v>
      </c>
      <c r="H3308" s="23">
        <v>211400</v>
      </c>
      <c r="I3308" s="18" t="s">
        <v>18970</v>
      </c>
      <c r="J3308" s="5" t="s">
        <v>18969</v>
      </c>
      <c r="K3308" s="5" t="s">
        <v>18968</v>
      </c>
    </row>
    <row r="3309" spans="1:11" x14ac:dyDescent="0.2">
      <c r="A3309" s="2">
        <v>10730300</v>
      </c>
      <c r="B3309" s="35" t="s">
        <v>6616</v>
      </c>
      <c r="C3309" s="37" t="s">
        <v>6617</v>
      </c>
      <c r="D3309" s="37" t="s">
        <v>23558</v>
      </c>
      <c r="F3309" s="37">
        <v>17000</v>
      </c>
      <c r="G3309" s="25" t="s">
        <v>18005</v>
      </c>
    </row>
    <row r="3310" spans="1:11" x14ac:dyDescent="0.2">
      <c r="A3310" s="2">
        <v>10730301</v>
      </c>
      <c r="B3310" s="35" t="s">
        <v>6618</v>
      </c>
      <c r="C3310" s="37" t="s">
        <v>6619</v>
      </c>
      <c r="D3310" s="37" t="s">
        <v>23559</v>
      </c>
      <c r="F3310" s="37">
        <v>530</v>
      </c>
      <c r="G3310" s="25" t="s">
        <v>13876</v>
      </c>
    </row>
    <row r="3311" spans="1:11" x14ac:dyDescent="0.2">
      <c r="A3311" s="2">
        <v>10730302</v>
      </c>
      <c r="B3311" s="35" t="s">
        <v>6620</v>
      </c>
      <c r="C3311" s="37" t="s">
        <v>6621</v>
      </c>
      <c r="D3311" s="37" t="s">
        <v>23560</v>
      </c>
      <c r="F3311" s="37">
        <v>229</v>
      </c>
      <c r="G3311" s="25" t="s">
        <v>18005</v>
      </c>
    </row>
    <row r="3312" spans="1:11" x14ac:dyDescent="0.2">
      <c r="A3312" s="2">
        <v>10730303</v>
      </c>
      <c r="B3312" s="35" t="s">
        <v>6622</v>
      </c>
      <c r="C3312" s="37" t="s">
        <v>6623</v>
      </c>
      <c r="D3312" s="37" t="s">
        <v>23561</v>
      </c>
      <c r="F3312" s="37">
        <v>50</v>
      </c>
      <c r="G3312" s="25" t="s">
        <v>18005</v>
      </c>
    </row>
    <row r="3313" spans="1:11" x14ac:dyDescent="0.2">
      <c r="A3313" s="2">
        <v>10730304</v>
      </c>
      <c r="B3313" s="35" t="s">
        <v>6624</v>
      </c>
      <c r="C3313" s="37" t="s">
        <v>6625</v>
      </c>
      <c r="D3313" s="37" t="s">
        <v>23562</v>
      </c>
      <c r="F3313" s="37">
        <v>46</v>
      </c>
      <c r="G3313" s="25" t="s">
        <v>18005</v>
      </c>
    </row>
    <row r="3314" spans="1:11" x14ac:dyDescent="0.2">
      <c r="A3314" s="2">
        <v>10730305</v>
      </c>
      <c r="B3314" s="35" t="s">
        <v>6626</v>
      </c>
      <c r="C3314" s="37" t="s">
        <v>6627</v>
      </c>
      <c r="D3314" s="37" t="s">
        <v>23563</v>
      </c>
      <c r="F3314" s="37">
        <v>271</v>
      </c>
      <c r="G3314" s="25" t="s">
        <v>13796</v>
      </c>
    </row>
    <row r="3315" spans="1:11" x14ac:dyDescent="0.2">
      <c r="A3315" s="2">
        <v>10730306</v>
      </c>
      <c r="B3315" s="35" t="s">
        <v>6628</v>
      </c>
      <c r="C3315" s="37" t="s">
        <v>6629</v>
      </c>
      <c r="D3315" s="37" t="s">
        <v>23564</v>
      </c>
      <c r="F3315" s="37">
        <v>155</v>
      </c>
      <c r="G3315" s="25" t="s">
        <v>18005</v>
      </c>
    </row>
    <row r="3316" spans="1:11" x14ac:dyDescent="0.2">
      <c r="A3316" s="2">
        <v>10730307</v>
      </c>
      <c r="B3316" s="35" t="s">
        <v>6630</v>
      </c>
      <c r="C3316" s="37" t="s">
        <v>6631</v>
      </c>
      <c r="D3316" s="37" t="s">
        <v>23565</v>
      </c>
      <c r="F3316" s="37">
        <v>411</v>
      </c>
      <c r="G3316" s="25" t="s">
        <v>14003</v>
      </c>
    </row>
    <row r="3317" spans="1:11" x14ac:dyDescent="0.2">
      <c r="A3317" s="2">
        <v>10730308</v>
      </c>
      <c r="B3317" s="35" t="s">
        <v>6632</v>
      </c>
      <c r="C3317" s="37" t="s">
        <v>6633</v>
      </c>
      <c r="D3317" s="37" t="s">
        <v>23566</v>
      </c>
      <c r="F3317" s="37">
        <v>1897</v>
      </c>
      <c r="G3317" s="25" t="s">
        <v>18005</v>
      </c>
    </row>
    <row r="3318" spans="1:11" x14ac:dyDescent="0.2">
      <c r="A3318" s="2">
        <v>10730309</v>
      </c>
      <c r="B3318" s="35" t="s">
        <v>6634</v>
      </c>
      <c r="C3318" s="37" t="s">
        <v>6635</v>
      </c>
      <c r="D3318" s="37" t="s">
        <v>23567</v>
      </c>
      <c r="F3318" s="37">
        <v>334</v>
      </c>
      <c r="G3318" s="25" t="s">
        <v>18005</v>
      </c>
    </row>
    <row r="3319" spans="1:11" x14ac:dyDescent="0.2">
      <c r="A3319" s="2">
        <v>10730310</v>
      </c>
      <c r="B3319" s="35" t="s">
        <v>6636</v>
      </c>
      <c r="C3319" s="37" t="s">
        <v>6637</v>
      </c>
      <c r="D3319" s="37" t="s">
        <v>23568</v>
      </c>
      <c r="F3319" s="37">
        <v>12</v>
      </c>
      <c r="G3319" s="25" t="s">
        <v>13834</v>
      </c>
    </row>
    <row r="3320" spans="1:11" x14ac:dyDescent="0.2">
      <c r="A3320" s="2">
        <v>10730311</v>
      </c>
      <c r="B3320" s="35" t="s">
        <v>6638</v>
      </c>
      <c r="C3320" s="37" t="s">
        <v>6639</v>
      </c>
      <c r="D3320" s="37" t="s">
        <v>23569</v>
      </c>
      <c r="F3320" s="37">
        <v>150</v>
      </c>
      <c r="G3320" s="25" t="s">
        <v>18005</v>
      </c>
    </row>
    <row r="3321" spans="1:11" x14ac:dyDescent="0.2">
      <c r="A3321" s="2">
        <v>10730312</v>
      </c>
      <c r="B3321" s="35" t="s">
        <v>6640</v>
      </c>
      <c r="C3321" s="37" t="s">
        <v>6641</v>
      </c>
      <c r="D3321" s="37" t="s">
        <v>23454</v>
      </c>
      <c r="F3321" s="37">
        <v>1044</v>
      </c>
      <c r="G3321" s="25" t="s">
        <v>14338</v>
      </c>
    </row>
    <row r="3322" spans="1:11" x14ac:dyDescent="0.2">
      <c r="A3322" s="2">
        <v>10730313</v>
      </c>
      <c r="B3322" s="35" t="s">
        <v>6642</v>
      </c>
      <c r="C3322" s="37" t="s">
        <v>6643</v>
      </c>
      <c r="D3322" s="37" t="s">
        <v>23570</v>
      </c>
      <c r="F3322" s="37">
        <v>301</v>
      </c>
      <c r="G3322" s="25" t="s">
        <v>14007</v>
      </c>
    </row>
    <row r="3323" spans="1:11" x14ac:dyDescent="0.2">
      <c r="A3323" s="2">
        <v>10730314</v>
      </c>
      <c r="B3323" s="35" t="s">
        <v>6644</v>
      </c>
      <c r="C3323" s="37" t="s">
        <v>6645</v>
      </c>
      <c r="D3323" s="37" t="s">
        <v>23571</v>
      </c>
      <c r="F3323" s="37">
        <v>250</v>
      </c>
      <c r="G3323" s="25" t="s">
        <v>13926</v>
      </c>
    </row>
    <row r="3324" spans="1:11" x14ac:dyDescent="0.2">
      <c r="A3324" s="2">
        <v>10730315</v>
      </c>
      <c r="B3324" s="35" t="s">
        <v>6646</v>
      </c>
      <c r="C3324" s="37" t="s">
        <v>6647</v>
      </c>
      <c r="D3324" s="37" t="s">
        <v>23572</v>
      </c>
      <c r="F3324" s="37">
        <v>675</v>
      </c>
      <c r="G3324" s="25" t="s">
        <v>18005</v>
      </c>
    </row>
    <row r="3325" spans="1:11" x14ac:dyDescent="0.2">
      <c r="A3325" s="2">
        <v>10730316</v>
      </c>
      <c r="B3325" s="35" t="s">
        <v>6648</v>
      </c>
      <c r="C3325" s="37" t="s">
        <v>6649</v>
      </c>
      <c r="D3325" s="37" t="s">
        <v>23573</v>
      </c>
      <c r="F3325" s="37">
        <v>20</v>
      </c>
      <c r="G3325" s="25" t="s">
        <v>13889</v>
      </c>
    </row>
    <row r="3326" spans="1:11" x14ac:dyDescent="0.2">
      <c r="A3326" s="2">
        <v>10730317</v>
      </c>
      <c r="B3326" s="35" t="s">
        <v>6650</v>
      </c>
      <c r="C3326" s="37" t="s">
        <v>6651</v>
      </c>
      <c r="D3326" s="37" t="s">
        <v>23574</v>
      </c>
      <c r="F3326" s="37">
        <v>180</v>
      </c>
      <c r="G3326" s="25" t="s">
        <v>13856</v>
      </c>
    </row>
    <row r="3327" spans="1:11" x14ac:dyDescent="0.2">
      <c r="A3327" s="2">
        <v>10730318</v>
      </c>
      <c r="B3327" s="35" t="s">
        <v>6652</v>
      </c>
      <c r="C3327" s="37" t="s">
        <v>6653</v>
      </c>
      <c r="D3327" s="37" t="s">
        <v>23575</v>
      </c>
      <c r="E3327" s="35" t="s">
        <v>13766</v>
      </c>
      <c r="F3327" s="37">
        <v>61</v>
      </c>
      <c r="G3327" s="25" t="s">
        <v>13856</v>
      </c>
      <c r="H3327" s="23">
        <v>198000</v>
      </c>
      <c r="J3327" s="5" t="s">
        <v>13900</v>
      </c>
      <c r="K3327" s="5" t="s">
        <v>18105</v>
      </c>
    </row>
    <row r="3328" spans="1:11" x14ac:dyDescent="0.2">
      <c r="A3328" s="2">
        <v>10730319</v>
      </c>
      <c r="B3328" s="35" t="s">
        <v>6654</v>
      </c>
      <c r="C3328" s="37" t="s">
        <v>6655</v>
      </c>
      <c r="D3328" s="37" t="s">
        <v>23576</v>
      </c>
      <c r="F3328" s="37">
        <v>123</v>
      </c>
      <c r="G3328" s="25" t="s">
        <v>18005</v>
      </c>
    </row>
    <row r="3329" spans="1:11" x14ac:dyDescent="0.2">
      <c r="A3329" s="2">
        <v>10730320</v>
      </c>
      <c r="B3329" s="35" t="s">
        <v>241</v>
      </c>
      <c r="C3329" s="37" t="s">
        <v>6656</v>
      </c>
      <c r="D3329" s="37" t="s">
        <v>20291</v>
      </c>
      <c r="E3329" s="35" t="s">
        <v>13766</v>
      </c>
      <c r="F3329" s="37">
        <v>150</v>
      </c>
      <c r="G3329" s="25" t="s">
        <v>13876</v>
      </c>
      <c r="H3329" s="23">
        <v>196000</v>
      </c>
      <c r="J3329" s="5" t="s">
        <v>14318</v>
      </c>
      <c r="K3329" s="5" t="s">
        <v>18967</v>
      </c>
    </row>
    <row r="3330" spans="1:11" x14ac:dyDescent="0.2">
      <c r="A3330" s="2">
        <v>10730321</v>
      </c>
      <c r="B3330" s="35" t="s">
        <v>6657</v>
      </c>
      <c r="C3330" s="37" t="s">
        <v>6658</v>
      </c>
      <c r="D3330" s="37" t="s">
        <v>23577</v>
      </c>
      <c r="G3330" s="25" t="s">
        <v>18005</v>
      </c>
    </row>
    <row r="3331" spans="1:11" x14ac:dyDescent="0.2">
      <c r="A3331" s="2">
        <v>10730322</v>
      </c>
      <c r="B3331" s="35" t="s">
        <v>6659</v>
      </c>
      <c r="C3331" s="37" t="s">
        <v>6660</v>
      </c>
      <c r="D3331" s="37" t="s">
        <v>23578</v>
      </c>
      <c r="F3331" s="37">
        <v>10</v>
      </c>
      <c r="G3331" s="25" t="s">
        <v>13834</v>
      </c>
    </row>
    <row r="3332" spans="1:11" x14ac:dyDescent="0.2">
      <c r="A3332" s="2">
        <v>10730323</v>
      </c>
      <c r="B3332" s="35" t="s">
        <v>6661</v>
      </c>
      <c r="C3332" s="37" t="s">
        <v>6662</v>
      </c>
      <c r="D3332" s="37" t="s">
        <v>23579</v>
      </c>
      <c r="F3332" s="37">
        <v>1419</v>
      </c>
      <c r="G3332" s="25" t="s">
        <v>13889</v>
      </c>
    </row>
    <row r="3333" spans="1:11" x14ac:dyDescent="0.2">
      <c r="A3333" s="2">
        <v>10730324</v>
      </c>
      <c r="B3333" s="35" t="s">
        <v>6663</v>
      </c>
      <c r="C3333" s="37" t="s">
        <v>6664</v>
      </c>
      <c r="D3333" s="37" t="s">
        <v>23580</v>
      </c>
      <c r="F3333" s="37">
        <v>10</v>
      </c>
      <c r="G3333" s="25" t="s">
        <v>13889</v>
      </c>
    </row>
    <row r="3334" spans="1:11" x14ac:dyDescent="0.2">
      <c r="A3334" s="2">
        <v>10730400</v>
      </c>
      <c r="B3334" s="35" t="s">
        <v>23581</v>
      </c>
      <c r="C3334" s="37" t="s">
        <v>23582</v>
      </c>
      <c r="D3334" s="37" t="s">
        <v>23583</v>
      </c>
      <c r="F3334" s="37">
        <v>1032</v>
      </c>
      <c r="G3334" s="25" t="s">
        <v>14003</v>
      </c>
    </row>
    <row r="3335" spans="1:11" x14ac:dyDescent="0.2">
      <c r="A3335" s="2">
        <v>10740001</v>
      </c>
      <c r="B3335" s="35" t="s">
        <v>6665</v>
      </c>
      <c r="C3335" s="37" t="s">
        <v>6666</v>
      </c>
      <c r="D3335" s="37" t="s">
        <v>23584</v>
      </c>
      <c r="E3335" s="35" t="s">
        <v>13766</v>
      </c>
      <c r="F3335" s="37">
        <v>1200</v>
      </c>
      <c r="G3335" s="25" t="s">
        <v>17054</v>
      </c>
      <c r="H3335" s="23">
        <v>207300</v>
      </c>
      <c r="I3335" s="18" t="s">
        <v>18966</v>
      </c>
      <c r="J3335" s="5" t="s">
        <v>18965</v>
      </c>
      <c r="K3335" s="5" t="s">
        <v>13943</v>
      </c>
    </row>
    <row r="3336" spans="1:11" x14ac:dyDescent="0.2">
      <c r="A3336" s="2">
        <v>10810001</v>
      </c>
      <c r="B3336" s="35" t="s">
        <v>6667</v>
      </c>
      <c r="C3336" s="37" t="s">
        <v>6668</v>
      </c>
      <c r="D3336" s="37" t="s">
        <v>23585</v>
      </c>
      <c r="F3336" s="37">
        <v>230</v>
      </c>
      <c r="G3336" s="25" t="s">
        <v>13876</v>
      </c>
    </row>
    <row r="3337" spans="1:11" x14ac:dyDescent="0.2">
      <c r="A3337" s="2">
        <v>10810002</v>
      </c>
      <c r="B3337" s="35" t="s">
        <v>6669</v>
      </c>
      <c r="C3337" s="37" t="s">
        <v>6670</v>
      </c>
      <c r="D3337" s="37" t="s">
        <v>23586</v>
      </c>
      <c r="F3337" s="37">
        <v>910</v>
      </c>
      <c r="G3337" s="25" t="s">
        <v>13820</v>
      </c>
    </row>
    <row r="3338" spans="1:11" x14ac:dyDescent="0.2">
      <c r="A3338" s="2">
        <v>10810003</v>
      </c>
      <c r="B3338" s="35" t="s">
        <v>6671</v>
      </c>
      <c r="C3338" s="37" t="s">
        <v>6672</v>
      </c>
      <c r="D3338" s="37" t="s">
        <v>23587</v>
      </c>
      <c r="F3338" s="37">
        <v>38</v>
      </c>
      <c r="G3338" s="25" t="s">
        <v>18005</v>
      </c>
    </row>
    <row r="3339" spans="1:11" x14ac:dyDescent="0.2">
      <c r="A3339" s="2">
        <v>10810004</v>
      </c>
      <c r="B3339" s="35" t="s">
        <v>6673</v>
      </c>
      <c r="C3339" s="37" t="s">
        <v>6674</v>
      </c>
      <c r="D3339" s="37" t="s">
        <v>23588</v>
      </c>
      <c r="F3339" s="37">
        <v>38</v>
      </c>
      <c r="G3339" s="25" t="s">
        <v>18005</v>
      </c>
    </row>
    <row r="3340" spans="1:11" x14ac:dyDescent="0.2">
      <c r="A3340" s="2">
        <v>10810005</v>
      </c>
      <c r="B3340" s="35" t="s">
        <v>6675</v>
      </c>
      <c r="C3340" s="37" t="s">
        <v>6676</v>
      </c>
      <c r="D3340" s="37" t="s">
        <v>23589</v>
      </c>
      <c r="E3340" s="35" t="s">
        <v>13766</v>
      </c>
      <c r="F3340" s="37">
        <v>84</v>
      </c>
      <c r="G3340" s="25" t="s">
        <v>13820</v>
      </c>
      <c r="H3340" s="23">
        <v>210250</v>
      </c>
      <c r="J3340" s="5" t="s">
        <v>147</v>
      </c>
      <c r="K3340" s="5" t="s">
        <v>18964</v>
      </c>
    </row>
    <row r="3341" spans="1:11" x14ac:dyDescent="0.2">
      <c r="A3341" s="2">
        <v>10810006</v>
      </c>
      <c r="B3341" s="35" t="s">
        <v>6677</v>
      </c>
      <c r="C3341" s="37" t="s">
        <v>6678</v>
      </c>
      <c r="D3341" s="37" t="s">
        <v>23590</v>
      </c>
      <c r="F3341" s="37">
        <v>37</v>
      </c>
      <c r="G3341" s="25" t="s">
        <v>18005</v>
      </c>
    </row>
    <row r="3342" spans="1:11" x14ac:dyDescent="0.2">
      <c r="A3342" s="2">
        <v>10810007</v>
      </c>
      <c r="B3342" s="35" t="s">
        <v>6679</v>
      </c>
      <c r="C3342" s="37" t="s">
        <v>6680</v>
      </c>
      <c r="D3342" s="37" t="s">
        <v>23591</v>
      </c>
      <c r="F3342" s="37">
        <v>290</v>
      </c>
      <c r="G3342" s="25" t="s">
        <v>18005</v>
      </c>
    </row>
    <row r="3343" spans="1:11" x14ac:dyDescent="0.2">
      <c r="A3343" s="2">
        <v>10810008</v>
      </c>
      <c r="B3343" s="35" t="s">
        <v>6681</v>
      </c>
      <c r="C3343" s="37" t="s">
        <v>6682</v>
      </c>
      <c r="D3343" s="37" t="s">
        <v>23592</v>
      </c>
      <c r="G3343" s="25" t="s">
        <v>18005</v>
      </c>
    </row>
    <row r="3344" spans="1:11" x14ac:dyDescent="0.2">
      <c r="A3344" s="2">
        <v>10810009</v>
      </c>
      <c r="B3344" s="35" t="s">
        <v>6683</v>
      </c>
      <c r="C3344" s="37" t="s">
        <v>6684</v>
      </c>
      <c r="D3344" s="37" t="s">
        <v>23593</v>
      </c>
      <c r="E3344" s="35" t="s">
        <v>13785</v>
      </c>
      <c r="F3344" s="37">
        <v>445</v>
      </c>
      <c r="G3344" s="25" t="s">
        <v>13876</v>
      </c>
      <c r="H3344" s="23">
        <v>207000</v>
      </c>
      <c r="I3344" s="18" t="s">
        <v>19</v>
      </c>
      <c r="J3344" s="5" t="s">
        <v>13769</v>
      </c>
      <c r="K3344" s="5" t="s">
        <v>18963</v>
      </c>
    </row>
    <row r="3345" spans="1:11" x14ac:dyDescent="0.2">
      <c r="A3345" s="2">
        <v>10810010</v>
      </c>
      <c r="B3345" s="35" t="s">
        <v>6685</v>
      </c>
      <c r="C3345" s="37" t="s">
        <v>6686</v>
      </c>
      <c r="D3345" s="37" t="s">
        <v>23594</v>
      </c>
      <c r="E3345" s="35" t="s">
        <v>13766</v>
      </c>
      <c r="F3345" s="37">
        <v>242</v>
      </c>
      <c r="G3345" s="25" t="s">
        <v>14325</v>
      </c>
      <c r="H3345" s="23">
        <v>196000</v>
      </c>
      <c r="J3345" s="5" t="s">
        <v>17826</v>
      </c>
      <c r="K3345" s="5" t="s">
        <v>18962</v>
      </c>
    </row>
    <row r="3346" spans="1:11" x14ac:dyDescent="0.2">
      <c r="A3346" s="2">
        <v>10810011</v>
      </c>
      <c r="B3346" s="35" t="s">
        <v>6687</v>
      </c>
      <c r="C3346" s="37" t="s">
        <v>6688</v>
      </c>
      <c r="D3346" s="37" t="s">
        <v>23595</v>
      </c>
      <c r="F3346" s="37">
        <v>400</v>
      </c>
      <c r="G3346" s="25" t="s">
        <v>18005</v>
      </c>
    </row>
    <row r="3347" spans="1:11" x14ac:dyDescent="0.2">
      <c r="A3347" s="2">
        <v>10810012</v>
      </c>
      <c r="B3347" s="35" t="s">
        <v>6689</v>
      </c>
      <c r="C3347" s="37" t="s">
        <v>6690</v>
      </c>
      <c r="D3347" s="37" t="s">
        <v>23596</v>
      </c>
      <c r="F3347" s="37">
        <v>880</v>
      </c>
      <c r="G3347" s="25" t="s">
        <v>14338</v>
      </c>
    </row>
    <row r="3348" spans="1:11" x14ac:dyDescent="0.2">
      <c r="A3348" s="2">
        <v>10810013</v>
      </c>
      <c r="B3348" s="35" t="s">
        <v>6691</v>
      </c>
      <c r="C3348" s="37" t="s">
        <v>6692</v>
      </c>
      <c r="D3348" s="37" t="s">
        <v>23597</v>
      </c>
      <c r="E3348" s="35" t="s">
        <v>13766</v>
      </c>
      <c r="F3348" s="37">
        <v>40</v>
      </c>
      <c r="G3348" s="25" t="s">
        <v>13820</v>
      </c>
      <c r="H3348" s="23">
        <v>233400</v>
      </c>
      <c r="J3348" s="5" t="s">
        <v>13768</v>
      </c>
      <c r="K3348" s="5" t="s">
        <v>18961</v>
      </c>
    </row>
    <row r="3349" spans="1:11" x14ac:dyDescent="0.2">
      <c r="A3349" s="2">
        <v>10810014</v>
      </c>
      <c r="B3349" s="35" t="s">
        <v>6693</v>
      </c>
      <c r="C3349" s="37" t="s">
        <v>6694</v>
      </c>
      <c r="D3349" s="37" t="s">
        <v>23598</v>
      </c>
      <c r="F3349" s="37">
        <v>1684</v>
      </c>
      <c r="G3349" s="25" t="s">
        <v>18005</v>
      </c>
    </row>
    <row r="3350" spans="1:11" x14ac:dyDescent="0.2">
      <c r="A3350" s="2">
        <v>10810015</v>
      </c>
      <c r="B3350" s="35" t="s">
        <v>6695</v>
      </c>
      <c r="C3350" s="37" t="s">
        <v>6696</v>
      </c>
      <c r="D3350" s="37" t="s">
        <v>23599</v>
      </c>
      <c r="F3350" s="37">
        <v>140</v>
      </c>
      <c r="G3350" s="25" t="s">
        <v>13820</v>
      </c>
    </row>
    <row r="3351" spans="1:11" x14ac:dyDescent="0.2">
      <c r="A3351" s="2">
        <v>10810016</v>
      </c>
      <c r="B3351" s="35" t="s">
        <v>6697</v>
      </c>
      <c r="C3351" s="37" t="s">
        <v>6698</v>
      </c>
      <c r="D3351" s="37" t="s">
        <v>23600</v>
      </c>
      <c r="F3351" s="37">
        <v>78</v>
      </c>
      <c r="G3351" s="25" t="s">
        <v>13820</v>
      </c>
    </row>
    <row r="3352" spans="1:11" x14ac:dyDescent="0.2">
      <c r="A3352" s="2">
        <v>10810017</v>
      </c>
      <c r="B3352" s="35" t="s">
        <v>6699</v>
      </c>
      <c r="C3352" s="37" t="s">
        <v>6700</v>
      </c>
      <c r="D3352" s="37" t="s">
        <v>23601</v>
      </c>
      <c r="F3352" s="37">
        <v>155</v>
      </c>
      <c r="G3352" s="25" t="s">
        <v>18005</v>
      </c>
    </row>
    <row r="3353" spans="1:11" x14ac:dyDescent="0.2">
      <c r="A3353" s="2">
        <v>10810018</v>
      </c>
      <c r="B3353" s="35" t="s">
        <v>5000</v>
      </c>
      <c r="C3353" s="37" t="s">
        <v>5001</v>
      </c>
      <c r="D3353" s="37" t="s">
        <v>23602</v>
      </c>
      <c r="E3353" s="35" t="s">
        <v>13766</v>
      </c>
      <c r="F3353" s="37">
        <v>64</v>
      </c>
      <c r="G3353" s="25" t="s">
        <v>13796</v>
      </c>
      <c r="H3353" s="23">
        <v>198000</v>
      </c>
      <c r="J3353" s="5" t="s">
        <v>17333</v>
      </c>
      <c r="K3353" s="5" t="s">
        <v>15359</v>
      </c>
    </row>
    <row r="3354" spans="1:11" x14ac:dyDescent="0.2">
      <c r="A3354" s="2">
        <v>10810019</v>
      </c>
      <c r="B3354" s="35" t="s">
        <v>6701</v>
      </c>
      <c r="C3354" s="37" t="s">
        <v>6702</v>
      </c>
      <c r="D3354" s="37" t="s">
        <v>23603</v>
      </c>
      <c r="F3354" s="37">
        <v>63</v>
      </c>
      <c r="G3354" s="25" t="s">
        <v>18005</v>
      </c>
    </row>
    <row r="3355" spans="1:11" x14ac:dyDescent="0.2">
      <c r="A3355" s="2">
        <v>10810020</v>
      </c>
      <c r="B3355" s="35" t="s">
        <v>6703</v>
      </c>
      <c r="C3355" s="37" t="s">
        <v>6704</v>
      </c>
      <c r="D3355" s="37" t="s">
        <v>23604</v>
      </c>
      <c r="F3355" s="37">
        <v>20</v>
      </c>
      <c r="G3355" s="25" t="s">
        <v>13820</v>
      </c>
    </row>
    <row r="3356" spans="1:11" x14ac:dyDescent="0.2">
      <c r="A3356" s="2">
        <v>10810021</v>
      </c>
      <c r="B3356" s="35" t="s">
        <v>6705</v>
      </c>
      <c r="C3356" s="37" t="s">
        <v>6706</v>
      </c>
      <c r="D3356" s="37" t="s">
        <v>23605</v>
      </c>
      <c r="F3356" s="37">
        <v>419</v>
      </c>
      <c r="G3356" s="25" t="s">
        <v>14365</v>
      </c>
    </row>
    <row r="3357" spans="1:11" x14ac:dyDescent="0.2">
      <c r="A3357" s="2">
        <v>10810022</v>
      </c>
      <c r="B3357" s="35" t="s">
        <v>6707</v>
      </c>
      <c r="C3357" s="37" t="s">
        <v>6708</v>
      </c>
      <c r="D3357" s="37" t="s">
        <v>23606</v>
      </c>
      <c r="E3357" s="35" t="s">
        <v>13785</v>
      </c>
      <c r="F3357" s="37">
        <v>360</v>
      </c>
      <c r="G3357" s="25" t="s">
        <v>13834</v>
      </c>
      <c r="H3357" s="23">
        <v>196000</v>
      </c>
      <c r="J3357" s="5" t="s">
        <v>13905</v>
      </c>
      <c r="K3357" s="5" t="s">
        <v>13943</v>
      </c>
    </row>
    <row r="3358" spans="1:11" x14ac:dyDescent="0.2">
      <c r="A3358" s="2">
        <v>10810023</v>
      </c>
      <c r="B3358" s="35" t="s">
        <v>6709</v>
      </c>
      <c r="C3358" s="37" t="s">
        <v>6710</v>
      </c>
      <c r="D3358" s="37" t="s">
        <v>23607</v>
      </c>
      <c r="F3358" s="37">
        <v>406</v>
      </c>
      <c r="G3358" s="25" t="s">
        <v>18005</v>
      </c>
    </row>
    <row r="3359" spans="1:11" x14ac:dyDescent="0.2">
      <c r="A3359" s="2">
        <v>10810024</v>
      </c>
      <c r="B3359" s="35" t="s">
        <v>6711</v>
      </c>
      <c r="C3359" s="37" t="s">
        <v>6712</v>
      </c>
      <c r="D3359" s="37" t="s">
        <v>23608</v>
      </c>
      <c r="F3359" s="37">
        <v>780</v>
      </c>
      <c r="G3359" s="25" t="s">
        <v>18005</v>
      </c>
    </row>
    <row r="3360" spans="1:11" x14ac:dyDescent="0.2">
      <c r="A3360" s="2">
        <v>10810025</v>
      </c>
      <c r="B3360" s="35" t="s">
        <v>6713</v>
      </c>
      <c r="C3360" s="37" t="s">
        <v>6714</v>
      </c>
      <c r="D3360" s="37" t="s">
        <v>23609</v>
      </c>
      <c r="F3360" s="37">
        <v>540</v>
      </c>
      <c r="G3360" s="25" t="s">
        <v>13820</v>
      </c>
    </row>
    <row r="3361" spans="1:11" x14ac:dyDescent="0.2">
      <c r="A3361" s="2">
        <v>10810026</v>
      </c>
      <c r="B3361" s="35" t="s">
        <v>6715</v>
      </c>
      <c r="C3361" s="37" t="s">
        <v>6716</v>
      </c>
      <c r="D3361" s="37" t="s">
        <v>23610</v>
      </c>
      <c r="F3361" s="37">
        <v>362</v>
      </c>
      <c r="G3361" s="25" t="s">
        <v>18005</v>
      </c>
    </row>
    <row r="3362" spans="1:11" x14ac:dyDescent="0.2">
      <c r="A3362" s="2">
        <v>10810027</v>
      </c>
      <c r="B3362" s="35" t="s">
        <v>6717</v>
      </c>
      <c r="C3362" s="37" t="s">
        <v>6718</v>
      </c>
      <c r="D3362" s="37" t="s">
        <v>23611</v>
      </c>
      <c r="F3362" s="37">
        <v>5832</v>
      </c>
      <c r="G3362" s="25" t="s">
        <v>18005</v>
      </c>
    </row>
    <row r="3363" spans="1:11" x14ac:dyDescent="0.2">
      <c r="A3363" s="2">
        <v>10810028</v>
      </c>
      <c r="B3363" s="35" t="s">
        <v>6719</v>
      </c>
      <c r="C3363" s="37" t="s">
        <v>6720</v>
      </c>
      <c r="D3363" s="37" t="s">
        <v>23612</v>
      </c>
      <c r="F3363" s="37">
        <v>133853</v>
      </c>
      <c r="G3363" s="25" t="s">
        <v>18005</v>
      </c>
    </row>
    <row r="3364" spans="1:11" x14ac:dyDescent="0.2">
      <c r="A3364" s="2">
        <v>10810029</v>
      </c>
      <c r="B3364" s="35" t="s">
        <v>6721</v>
      </c>
      <c r="C3364" s="37" t="s">
        <v>6722</v>
      </c>
      <c r="D3364" s="37" t="s">
        <v>23613</v>
      </c>
      <c r="F3364" s="37">
        <v>800</v>
      </c>
      <c r="G3364" s="25" t="s">
        <v>13866</v>
      </c>
    </row>
    <row r="3365" spans="1:11" x14ac:dyDescent="0.2">
      <c r="A3365" s="2">
        <v>10810030</v>
      </c>
      <c r="B3365" s="35" t="s">
        <v>6723</v>
      </c>
      <c r="C3365" s="37" t="s">
        <v>6724</v>
      </c>
      <c r="D3365" s="37" t="s">
        <v>23614</v>
      </c>
      <c r="F3365" s="37">
        <v>10</v>
      </c>
      <c r="G3365" s="25" t="s">
        <v>13876</v>
      </c>
    </row>
    <row r="3366" spans="1:11" x14ac:dyDescent="0.2">
      <c r="A3366" s="2">
        <v>10810031</v>
      </c>
      <c r="B3366" s="35" t="s">
        <v>6725</v>
      </c>
      <c r="C3366" s="37" t="s">
        <v>6726</v>
      </c>
      <c r="D3366" s="37" t="s">
        <v>23615</v>
      </c>
      <c r="F3366" s="37">
        <v>15365</v>
      </c>
      <c r="G3366" s="25" t="s">
        <v>18005</v>
      </c>
    </row>
    <row r="3367" spans="1:11" x14ac:dyDescent="0.2">
      <c r="A3367" s="2">
        <v>10810032</v>
      </c>
      <c r="B3367" s="35" t="s">
        <v>6727</v>
      </c>
      <c r="C3367" s="37" t="s">
        <v>6727</v>
      </c>
      <c r="D3367" s="37" t="s">
        <v>23616</v>
      </c>
      <c r="E3367" s="35" t="s">
        <v>13766</v>
      </c>
      <c r="F3367" s="37">
        <v>5758</v>
      </c>
      <c r="G3367" s="25" t="s">
        <v>13820</v>
      </c>
      <c r="H3367" s="23">
        <v>217000</v>
      </c>
      <c r="I3367" s="18" t="s">
        <v>18959</v>
      </c>
      <c r="J3367" s="5" t="s">
        <v>13905</v>
      </c>
      <c r="K3367" s="5" t="s">
        <v>18960</v>
      </c>
    </row>
    <row r="3368" spans="1:11" x14ac:dyDescent="0.2">
      <c r="A3368" s="2">
        <v>10810033</v>
      </c>
      <c r="B3368" s="35" t="s">
        <v>6728</v>
      </c>
      <c r="C3368" s="37" t="s">
        <v>6729</v>
      </c>
      <c r="D3368" s="37" t="s">
        <v>23617</v>
      </c>
      <c r="E3368" s="35" t="s">
        <v>13766</v>
      </c>
      <c r="F3368" s="37">
        <v>90</v>
      </c>
      <c r="G3368" s="25" t="s">
        <v>13820</v>
      </c>
      <c r="H3368" s="23">
        <v>205000</v>
      </c>
      <c r="I3368" s="18" t="s">
        <v>18958</v>
      </c>
      <c r="J3368" s="5" t="s">
        <v>18957</v>
      </c>
      <c r="K3368" s="5" t="s">
        <v>18956</v>
      </c>
    </row>
    <row r="3369" spans="1:11" x14ac:dyDescent="0.2">
      <c r="A3369" s="2">
        <v>10810034</v>
      </c>
      <c r="B3369" s="35" t="s">
        <v>6730</v>
      </c>
      <c r="C3369" s="37" t="s">
        <v>6731</v>
      </c>
      <c r="D3369" s="37" t="s">
        <v>23618</v>
      </c>
      <c r="F3369" s="37">
        <v>630</v>
      </c>
      <c r="G3369" s="25" t="s">
        <v>18005</v>
      </c>
    </row>
    <row r="3370" spans="1:11" x14ac:dyDescent="0.2">
      <c r="A3370" s="2">
        <v>10810035</v>
      </c>
      <c r="B3370" s="35" t="s">
        <v>6732</v>
      </c>
      <c r="C3370" s="37" t="s">
        <v>6733</v>
      </c>
      <c r="D3370" s="37" t="s">
        <v>23619</v>
      </c>
      <c r="F3370" s="37">
        <v>660</v>
      </c>
      <c r="G3370" s="25" t="s">
        <v>14325</v>
      </c>
    </row>
    <row r="3371" spans="1:11" x14ac:dyDescent="0.2">
      <c r="A3371" s="2">
        <v>10810036</v>
      </c>
      <c r="B3371" s="35" t="s">
        <v>6734</v>
      </c>
      <c r="C3371" s="37" t="s">
        <v>6735</v>
      </c>
      <c r="D3371" s="37" t="s">
        <v>23620</v>
      </c>
      <c r="G3371" s="25" t="s">
        <v>18005</v>
      </c>
    </row>
    <row r="3372" spans="1:11" x14ac:dyDescent="0.2">
      <c r="A3372" s="2">
        <v>10810037</v>
      </c>
      <c r="B3372" s="35" t="s">
        <v>6736</v>
      </c>
      <c r="C3372" s="37" t="s">
        <v>6737</v>
      </c>
      <c r="D3372" s="37" t="s">
        <v>23621</v>
      </c>
      <c r="F3372" s="37">
        <v>52</v>
      </c>
      <c r="G3372" s="25" t="s">
        <v>13866</v>
      </c>
    </row>
    <row r="3373" spans="1:11" x14ac:dyDescent="0.2">
      <c r="A3373" s="2">
        <v>10810038</v>
      </c>
      <c r="B3373" s="35" t="s">
        <v>6738</v>
      </c>
      <c r="C3373" s="37" t="s">
        <v>6739</v>
      </c>
      <c r="D3373" s="37" t="s">
        <v>23622</v>
      </c>
      <c r="F3373" s="37">
        <v>21</v>
      </c>
      <c r="G3373" s="25" t="s">
        <v>18005</v>
      </c>
    </row>
    <row r="3374" spans="1:11" x14ac:dyDescent="0.2">
      <c r="A3374" s="2">
        <v>10810039</v>
      </c>
      <c r="B3374" s="35" t="s">
        <v>6740</v>
      </c>
      <c r="C3374" s="37" t="s">
        <v>6741</v>
      </c>
      <c r="D3374" s="37" t="s">
        <v>23623</v>
      </c>
      <c r="F3374" s="37">
        <v>750</v>
      </c>
      <c r="G3374" s="25" t="s">
        <v>18005</v>
      </c>
    </row>
    <row r="3375" spans="1:11" x14ac:dyDescent="0.2">
      <c r="A3375" s="2">
        <v>10810040</v>
      </c>
      <c r="B3375" s="35" t="s">
        <v>6742</v>
      </c>
      <c r="C3375" s="37" t="s">
        <v>6743</v>
      </c>
      <c r="D3375" s="37" t="s">
        <v>23624</v>
      </c>
      <c r="F3375" s="37">
        <v>281</v>
      </c>
      <c r="G3375" s="25" t="s">
        <v>18005</v>
      </c>
    </row>
    <row r="3376" spans="1:11" x14ac:dyDescent="0.2">
      <c r="A3376" s="2">
        <v>10810041</v>
      </c>
      <c r="B3376" s="35" t="s">
        <v>6744</v>
      </c>
      <c r="C3376" s="37" t="s">
        <v>6745</v>
      </c>
      <c r="D3376" s="37" t="s">
        <v>23625</v>
      </c>
      <c r="F3376" s="37">
        <v>7500</v>
      </c>
      <c r="G3376" s="25" t="s">
        <v>13822</v>
      </c>
    </row>
    <row r="3377" spans="1:11" x14ac:dyDescent="0.2">
      <c r="A3377" s="2">
        <v>10810042</v>
      </c>
      <c r="B3377" s="35" t="s">
        <v>6746</v>
      </c>
      <c r="C3377" s="37" t="s">
        <v>6747</v>
      </c>
      <c r="D3377" s="37" t="s">
        <v>23626</v>
      </c>
      <c r="F3377" s="37">
        <v>17306</v>
      </c>
      <c r="G3377" s="25" t="s">
        <v>18005</v>
      </c>
    </row>
    <row r="3378" spans="1:11" x14ac:dyDescent="0.2">
      <c r="A3378" s="2">
        <v>10810043</v>
      </c>
      <c r="B3378" s="35" t="s">
        <v>6748</v>
      </c>
      <c r="C3378" s="37" t="s">
        <v>6749</v>
      </c>
      <c r="D3378" s="37" t="s">
        <v>20527</v>
      </c>
      <c r="E3378" s="35" t="s">
        <v>13766</v>
      </c>
      <c r="F3378" s="37">
        <v>85</v>
      </c>
      <c r="G3378" s="25" t="s">
        <v>13820</v>
      </c>
      <c r="H3378" s="23">
        <v>195000</v>
      </c>
      <c r="J3378" s="5" t="s">
        <v>13905</v>
      </c>
      <c r="K3378" s="5" t="s">
        <v>13943</v>
      </c>
    </row>
    <row r="3379" spans="1:11" x14ac:dyDescent="0.2">
      <c r="A3379" s="2">
        <v>10810044</v>
      </c>
      <c r="B3379" s="35" t="s">
        <v>6750</v>
      </c>
      <c r="C3379" s="37" t="s">
        <v>6751</v>
      </c>
      <c r="D3379" s="37" t="s">
        <v>23627</v>
      </c>
      <c r="E3379" s="35" t="s">
        <v>13766</v>
      </c>
      <c r="F3379" s="37">
        <v>98</v>
      </c>
      <c r="G3379" s="25" t="s">
        <v>13866</v>
      </c>
      <c r="H3379" s="23">
        <v>193600</v>
      </c>
      <c r="J3379" s="5" t="s">
        <v>237</v>
      </c>
      <c r="K3379" s="5" t="s">
        <v>18955</v>
      </c>
    </row>
    <row r="3380" spans="1:11" x14ac:dyDescent="0.2">
      <c r="A3380" s="2">
        <v>10810045</v>
      </c>
      <c r="B3380" s="35" t="s">
        <v>6752</v>
      </c>
      <c r="C3380" s="37" t="s">
        <v>6753</v>
      </c>
      <c r="D3380" s="37" t="s">
        <v>23628</v>
      </c>
      <c r="F3380" s="37">
        <v>60</v>
      </c>
      <c r="G3380" s="25" t="s">
        <v>13866</v>
      </c>
    </row>
    <row r="3381" spans="1:11" x14ac:dyDescent="0.2">
      <c r="A3381" s="2">
        <v>10810046</v>
      </c>
      <c r="B3381" s="35" t="s">
        <v>6754</v>
      </c>
      <c r="C3381" s="37" t="s">
        <v>6755</v>
      </c>
      <c r="D3381" s="37" t="s">
        <v>23629</v>
      </c>
      <c r="F3381" s="37">
        <v>193</v>
      </c>
      <c r="G3381" s="25" t="s">
        <v>18005</v>
      </c>
    </row>
    <row r="3382" spans="1:11" x14ac:dyDescent="0.2">
      <c r="A3382" s="2">
        <v>10810047</v>
      </c>
      <c r="B3382" s="35" t="s">
        <v>6756</v>
      </c>
      <c r="C3382" s="37" t="s">
        <v>6757</v>
      </c>
      <c r="D3382" s="37" t="s">
        <v>23630</v>
      </c>
      <c r="F3382" s="37">
        <v>100</v>
      </c>
      <c r="G3382" s="25" t="s">
        <v>18005</v>
      </c>
    </row>
    <row r="3383" spans="1:11" x14ac:dyDescent="0.2">
      <c r="A3383" s="2">
        <v>10810048</v>
      </c>
      <c r="B3383" s="35" t="s">
        <v>6758</v>
      </c>
      <c r="C3383" s="37" t="s">
        <v>6759</v>
      </c>
      <c r="D3383" s="37" t="s">
        <v>23631</v>
      </c>
      <c r="F3383" s="37">
        <v>155</v>
      </c>
      <c r="G3383" s="25" t="s">
        <v>18005</v>
      </c>
    </row>
    <row r="3384" spans="1:11" x14ac:dyDescent="0.2">
      <c r="A3384" s="2">
        <v>10810049</v>
      </c>
      <c r="B3384" s="35" t="s">
        <v>6760</v>
      </c>
      <c r="C3384" s="37" t="s">
        <v>6761</v>
      </c>
      <c r="D3384" s="37" t="s">
        <v>23632</v>
      </c>
      <c r="F3384" s="37">
        <v>183</v>
      </c>
      <c r="G3384" s="25" t="s">
        <v>13820</v>
      </c>
    </row>
    <row r="3385" spans="1:11" x14ac:dyDescent="0.2">
      <c r="A3385" s="2">
        <v>10810050</v>
      </c>
      <c r="B3385" s="35" t="s">
        <v>6762</v>
      </c>
      <c r="C3385" s="37" t="s">
        <v>6763</v>
      </c>
      <c r="D3385" s="37" t="s">
        <v>23633</v>
      </c>
      <c r="F3385" s="37">
        <v>100</v>
      </c>
      <c r="G3385" s="25" t="s">
        <v>18005</v>
      </c>
    </row>
    <row r="3386" spans="1:11" x14ac:dyDescent="0.2">
      <c r="A3386" s="2">
        <v>10810051</v>
      </c>
      <c r="B3386" s="35" t="s">
        <v>6764</v>
      </c>
      <c r="C3386" s="37" t="s">
        <v>6765</v>
      </c>
      <c r="D3386" s="37" t="s">
        <v>23634</v>
      </c>
      <c r="F3386" s="37">
        <v>319</v>
      </c>
      <c r="G3386" s="25" t="s">
        <v>13820</v>
      </c>
    </row>
    <row r="3387" spans="1:11" x14ac:dyDescent="0.2">
      <c r="A3387" s="2">
        <v>10810052</v>
      </c>
      <c r="B3387" s="35" t="s">
        <v>6766</v>
      </c>
      <c r="C3387" s="37" t="s">
        <v>6767</v>
      </c>
      <c r="D3387" s="37" t="s">
        <v>23635</v>
      </c>
      <c r="F3387" s="37">
        <v>158</v>
      </c>
      <c r="G3387" s="25" t="s">
        <v>18005</v>
      </c>
    </row>
    <row r="3388" spans="1:11" x14ac:dyDescent="0.2">
      <c r="A3388" s="2">
        <v>10810053</v>
      </c>
      <c r="B3388" s="35" t="s">
        <v>6768</v>
      </c>
      <c r="C3388" s="37" t="s">
        <v>6769</v>
      </c>
      <c r="D3388" s="37" t="s">
        <v>23636</v>
      </c>
      <c r="E3388" s="35" t="s">
        <v>13785</v>
      </c>
      <c r="F3388" s="37">
        <v>2278</v>
      </c>
      <c r="G3388" s="25" t="s">
        <v>13974</v>
      </c>
      <c r="H3388" s="23">
        <v>208800</v>
      </c>
      <c r="I3388" s="18" t="s">
        <v>18954</v>
      </c>
      <c r="J3388" s="5" t="s">
        <v>18953</v>
      </c>
      <c r="K3388" s="5" t="s">
        <v>18952</v>
      </c>
    </row>
    <row r="3389" spans="1:11" x14ac:dyDescent="0.2">
      <c r="A3389" s="2">
        <v>10810054</v>
      </c>
      <c r="B3389" s="35" t="s">
        <v>6770</v>
      </c>
      <c r="C3389" s="37" t="s">
        <v>6771</v>
      </c>
      <c r="D3389" s="37" t="s">
        <v>23637</v>
      </c>
      <c r="F3389" s="37">
        <v>554</v>
      </c>
      <c r="G3389" s="25" t="s">
        <v>18005</v>
      </c>
    </row>
    <row r="3390" spans="1:11" x14ac:dyDescent="0.2">
      <c r="A3390" s="2">
        <v>10810055</v>
      </c>
      <c r="B3390" s="35" t="s">
        <v>6772</v>
      </c>
      <c r="C3390" s="37" t="s">
        <v>6773</v>
      </c>
      <c r="D3390" s="37" t="s">
        <v>23638</v>
      </c>
      <c r="F3390" s="37">
        <v>60</v>
      </c>
      <c r="G3390" s="25" t="s">
        <v>18005</v>
      </c>
    </row>
    <row r="3391" spans="1:11" x14ac:dyDescent="0.2">
      <c r="A3391" s="2">
        <v>10810056</v>
      </c>
      <c r="B3391" s="35" t="s">
        <v>6774</v>
      </c>
      <c r="C3391" s="37" t="s">
        <v>6775</v>
      </c>
      <c r="D3391" s="37" t="s">
        <v>23639</v>
      </c>
      <c r="F3391" s="37">
        <v>2932</v>
      </c>
      <c r="G3391" s="25" t="s">
        <v>13820</v>
      </c>
    </row>
    <row r="3392" spans="1:11" x14ac:dyDescent="0.2">
      <c r="A3392" s="2">
        <v>10810057</v>
      </c>
      <c r="B3392" s="35" t="s">
        <v>6776</v>
      </c>
      <c r="C3392" s="37" t="s">
        <v>6777</v>
      </c>
      <c r="D3392" s="37" t="s">
        <v>23640</v>
      </c>
      <c r="F3392" s="37">
        <v>740</v>
      </c>
      <c r="G3392" s="25" t="s">
        <v>13974</v>
      </c>
    </row>
    <row r="3393" spans="1:11" x14ac:dyDescent="0.2">
      <c r="A3393" s="2">
        <v>10810058</v>
      </c>
      <c r="B3393" s="35" t="s">
        <v>6778</v>
      </c>
      <c r="C3393" s="37" t="s">
        <v>6779</v>
      </c>
      <c r="D3393" s="37" t="s">
        <v>23641</v>
      </c>
      <c r="F3393" s="37">
        <v>300</v>
      </c>
      <c r="G3393" s="25" t="s">
        <v>18005</v>
      </c>
    </row>
    <row r="3394" spans="1:11" x14ac:dyDescent="0.2">
      <c r="A3394" s="2">
        <v>10810059</v>
      </c>
      <c r="B3394" s="35" t="s">
        <v>6780</v>
      </c>
      <c r="C3394" s="37" t="s">
        <v>6781</v>
      </c>
      <c r="D3394" s="37" t="s">
        <v>23642</v>
      </c>
      <c r="F3394" s="37">
        <v>235</v>
      </c>
      <c r="G3394" s="25" t="s">
        <v>18005</v>
      </c>
    </row>
    <row r="3395" spans="1:11" x14ac:dyDescent="0.2">
      <c r="A3395" s="2">
        <v>10810060</v>
      </c>
      <c r="B3395" s="35" t="s">
        <v>6782</v>
      </c>
      <c r="C3395" s="37" t="s">
        <v>6783</v>
      </c>
      <c r="D3395" s="37" t="s">
        <v>23643</v>
      </c>
      <c r="F3395" s="37">
        <v>20</v>
      </c>
      <c r="G3395" s="25" t="s">
        <v>13931</v>
      </c>
    </row>
    <row r="3396" spans="1:11" x14ac:dyDescent="0.2">
      <c r="A3396" s="2">
        <v>10810061</v>
      </c>
      <c r="B3396" s="35" t="s">
        <v>6784</v>
      </c>
      <c r="C3396" s="37" t="s">
        <v>6785</v>
      </c>
      <c r="D3396" s="37" t="s">
        <v>23644</v>
      </c>
      <c r="E3396" s="35" t="s">
        <v>13785</v>
      </c>
      <c r="F3396" s="37">
        <v>258</v>
      </c>
      <c r="G3396" s="25" t="s">
        <v>13876</v>
      </c>
      <c r="H3396" s="23">
        <v>193000</v>
      </c>
      <c r="I3396" s="18" t="s">
        <v>18951</v>
      </c>
      <c r="J3396" s="5" t="s">
        <v>13905</v>
      </c>
      <c r="K3396" s="5" t="s">
        <v>18950</v>
      </c>
    </row>
    <row r="3397" spans="1:11" x14ac:dyDescent="0.2">
      <c r="A3397" s="2">
        <v>10810062</v>
      </c>
      <c r="B3397" s="35" t="s">
        <v>6786</v>
      </c>
      <c r="C3397" s="37" t="s">
        <v>6787</v>
      </c>
      <c r="D3397" s="37" t="s">
        <v>23645</v>
      </c>
      <c r="F3397" s="37">
        <v>5000</v>
      </c>
      <c r="G3397" s="25" t="s">
        <v>18005</v>
      </c>
    </row>
    <row r="3398" spans="1:11" x14ac:dyDescent="0.2">
      <c r="A3398" s="2">
        <v>10810063</v>
      </c>
      <c r="B3398" s="35" t="s">
        <v>6788</v>
      </c>
      <c r="C3398" s="37" t="s">
        <v>6789</v>
      </c>
      <c r="D3398" s="37" t="s">
        <v>23646</v>
      </c>
      <c r="F3398" s="37">
        <v>220</v>
      </c>
      <c r="G3398" s="25" t="s">
        <v>13876</v>
      </c>
    </row>
    <row r="3399" spans="1:11" x14ac:dyDescent="0.2">
      <c r="A3399" s="2">
        <v>10810064</v>
      </c>
      <c r="B3399" s="35" t="s">
        <v>6790</v>
      </c>
      <c r="C3399" s="37" t="s">
        <v>6791</v>
      </c>
      <c r="D3399" s="37" t="s">
        <v>23647</v>
      </c>
      <c r="F3399" s="37">
        <v>792</v>
      </c>
      <c r="G3399" s="25" t="s">
        <v>13834</v>
      </c>
    </row>
    <row r="3400" spans="1:11" x14ac:dyDescent="0.2">
      <c r="A3400" s="2">
        <v>10810065</v>
      </c>
      <c r="B3400" s="35" t="s">
        <v>6792</v>
      </c>
      <c r="C3400" s="37" t="s">
        <v>6793</v>
      </c>
      <c r="D3400" s="37" t="s">
        <v>21948</v>
      </c>
      <c r="F3400" s="37">
        <v>14748</v>
      </c>
      <c r="G3400" s="25" t="s">
        <v>13822</v>
      </c>
    </row>
    <row r="3401" spans="1:11" x14ac:dyDescent="0.2">
      <c r="A3401" s="2">
        <v>10810066</v>
      </c>
      <c r="B3401" s="35" t="s">
        <v>36</v>
      </c>
      <c r="C3401" s="37" t="s">
        <v>6794</v>
      </c>
      <c r="D3401" s="37" t="s">
        <v>20326</v>
      </c>
      <c r="E3401" s="35" t="s">
        <v>13844</v>
      </c>
      <c r="F3401" s="37">
        <v>221</v>
      </c>
      <c r="G3401" s="25" t="s">
        <v>13820</v>
      </c>
      <c r="H3401" s="23">
        <v>190000</v>
      </c>
      <c r="I3401" s="18" t="s">
        <v>18949</v>
      </c>
      <c r="J3401" s="5" t="s">
        <v>18948</v>
      </c>
      <c r="K3401" s="5" t="s">
        <v>18947</v>
      </c>
    </row>
    <row r="3402" spans="1:11" x14ac:dyDescent="0.2">
      <c r="A3402" s="2">
        <v>10810067</v>
      </c>
      <c r="B3402" s="35" t="s">
        <v>6795</v>
      </c>
      <c r="C3402" s="37" t="s">
        <v>6796</v>
      </c>
      <c r="D3402" s="37" t="s">
        <v>23648</v>
      </c>
      <c r="F3402" s="37">
        <v>10381</v>
      </c>
      <c r="G3402" s="25" t="s">
        <v>18005</v>
      </c>
    </row>
    <row r="3403" spans="1:11" x14ac:dyDescent="0.2">
      <c r="A3403" s="2">
        <v>10810068</v>
      </c>
      <c r="B3403" s="35" t="s">
        <v>6797</v>
      </c>
      <c r="C3403" s="37" t="s">
        <v>6798</v>
      </c>
      <c r="D3403" s="37" t="s">
        <v>23649</v>
      </c>
      <c r="F3403" s="37">
        <v>41</v>
      </c>
      <c r="G3403" s="25" t="s">
        <v>18005</v>
      </c>
    </row>
    <row r="3404" spans="1:11" x14ac:dyDescent="0.2">
      <c r="A3404" s="2">
        <v>10810069</v>
      </c>
      <c r="B3404" s="35" t="s">
        <v>6799</v>
      </c>
      <c r="C3404" s="37" t="s">
        <v>6800</v>
      </c>
      <c r="D3404" s="37" t="s">
        <v>23650</v>
      </c>
      <c r="E3404" s="35" t="s">
        <v>13785</v>
      </c>
      <c r="F3404" s="37">
        <v>4067</v>
      </c>
      <c r="G3404" s="25" t="s">
        <v>13866</v>
      </c>
      <c r="H3404" s="23">
        <v>205500</v>
      </c>
      <c r="I3404" s="18" t="s">
        <v>18946</v>
      </c>
      <c r="J3404" s="5" t="s">
        <v>18945</v>
      </c>
      <c r="K3404" s="5" t="s">
        <v>18944</v>
      </c>
    </row>
    <row r="3405" spans="1:11" x14ac:dyDescent="0.2">
      <c r="A3405" s="2">
        <v>10810070</v>
      </c>
      <c r="B3405" s="35" t="s">
        <v>74</v>
      </c>
      <c r="C3405" s="37" t="s">
        <v>6801</v>
      </c>
      <c r="D3405" s="37" t="s">
        <v>23651</v>
      </c>
      <c r="E3405" s="35" t="s">
        <v>13844</v>
      </c>
      <c r="F3405" s="37">
        <v>289</v>
      </c>
      <c r="G3405" s="25" t="s">
        <v>14355</v>
      </c>
      <c r="H3405" s="23">
        <v>80900</v>
      </c>
      <c r="I3405" s="18" t="s">
        <v>18943</v>
      </c>
      <c r="J3405" s="5" t="s">
        <v>18941</v>
      </c>
      <c r="K3405" s="5" t="s">
        <v>18942</v>
      </c>
    </row>
    <row r="3406" spans="1:11" x14ac:dyDescent="0.2">
      <c r="A3406" s="2">
        <v>10810071</v>
      </c>
      <c r="B3406" s="35" t="s">
        <v>6802</v>
      </c>
      <c r="C3406" s="37" t="s">
        <v>6803</v>
      </c>
      <c r="D3406" s="37" t="s">
        <v>23652</v>
      </c>
      <c r="E3406" s="35" t="s">
        <v>13844</v>
      </c>
      <c r="F3406" s="37">
        <v>105</v>
      </c>
      <c r="G3406" s="25" t="s">
        <v>13820</v>
      </c>
      <c r="H3406" s="23">
        <v>192000</v>
      </c>
      <c r="I3406" s="18" t="s">
        <v>18940</v>
      </c>
      <c r="J3406" s="5" t="s">
        <v>16362</v>
      </c>
      <c r="K3406" s="5" t="s">
        <v>18939</v>
      </c>
    </row>
    <row r="3407" spans="1:11" x14ac:dyDescent="0.2">
      <c r="A3407" s="2">
        <v>10810072</v>
      </c>
      <c r="B3407" s="35" t="s">
        <v>6804</v>
      </c>
      <c r="C3407" s="37" t="s">
        <v>6805</v>
      </c>
      <c r="D3407" s="37" t="s">
        <v>23653</v>
      </c>
      <c r="F3407" s="37">
        <v>185</v>
      </c>
      <c r="G3407" s="25" t="s">
        <v>13796</v>
      </c>
    </row>
    <row r="3408" spans="1:11" x14ac:dyDescent="0.2">
      <c r="A3408" s="2">
        <v>10810073</v>
      </c>
      <c r="B3408" s="35" t="s">
        <v>6806</v>
      </c>
      <c r="C3408" s="37" t="s">
        <v>6807</v>
      </c>
      <c r="D3408" s="37" t="s">
        <v>23654</v>
      </c>
      <c r="E3408" s="35" t="s">
        <v>13844</v>
      </c>
      <c r="F3408" s="37">
        <v>563</v>
      </c>
      <c r="G3408" s="25" t="s">
        <v>13866</v>
      </c>
      <c r="H3408" s="23">
        <v>189160</v>
      </c>
      <c r="I3408" s="18" t="s">
        <v>16942</v>
      </c>
      <c r="J3408" s="5" t="s">
        <v>14470</v>
      </c>
      <c r="K3408" s="5" t="s">
        <v>18938</v>
      </c>
    </row>
    <row r="3409" spans="1:11" x14ac:dyDescent="0.2">
      <c r="A3409" s="2">
        <v>10810074</v>
      </c>
      <c r="B3409" s="35" t="s">
        <v>6808</v>
      </c>
      <c r="C3409" s="37" t="s">
        <v>6809</v>
      </c>
      <c r="D3409" s="37" t="s">
        <v>23655</v>
      </c>
      <c r="F3409" s="37">
        <v>1626</v>
      </c>
      <c r="G3409" s="25" t="s">
        <v>18005</v>
      </c>
    </row>
    <row r="3410" spans="1:11" x14ac:dyDescent="0.2">
      <c r="A3410" s="2">
        <v>10810075</v>
      </c>
      <c r="B3410" s="35" t="s">
        <v>6810</v>
      </c>
      <c r="C3410" s="37" t="s">
        <v>6811</v>
      </c>
      <c r="D3410" s="37" t="s">
        <v>23656</v>
      </c>
      <c r="F3410" s="37">
        <v>162</v>
      </c>
      <c r="G3410" s="25" t="s">
        <v>18005</v>
      </c>
    </row>
    <row r="3411" spans="1:11" x14ac:dyDescent="0.2">
      <c r="A3411" s="2">
        <v>10810076</v>
      </c>
      <c r="B3411" s="35" t="s">
        <v>6812</v>
      </c>
      <c r="C3411" s="37" t="s">
        <v>6813</v>
      </c>
      <c r="D3411" s="37" t="s">
        <v>23657</v>
      </c>
      <c r="F3411" s="37">
        <v>666</v>
      </c>
      <c r="G3411" s="25" t="s">
        <v>18005</v>
      </c>
    </row>
    <row r="3412" spans="1:11" x14ac:dyDescent="0.2">
      <c r="A3412" s="2">
        <v>10810077</v>
      </c>
      <c r="B3412" s="35" t="s">
        <v>6814</v>
      </c>
      <c r="C3412" s="37" t="s">
        <v>6815</v>
      </c>
      <c r="D3412" s="37" t="s">
        <v>23658</v>
      </c>
      <c r="F3412" s="37">
        <v>64</v>
      </c>
      <c r="G3412" s="25" t="s">
        <v>18005</v>
      </c>
    </row>
    <row r="3413" spans="1:11" x14ac:dyDescent="0.2">
      <c r="A3413" s="2">
        <v>10810078</v>
      </c>
      <c r="B3413" s="35" t="s">
        <v>23659</v>
      </c>
      <c r="C3413" s="37" t="s">
        <v>23660</v>
      </c>
      <c r="D3413" s="37" t="s">
        <v>23661</v>
      </c>
      <c r="F3413" s="37">
        <v>690</v>
      </c>
      <c r="G3413" s="25" t="s">
        <v>13820</v>
      </c>
    </row>
    <row r="3414" spans="1:11" x14ac:dyDescent="0.2">
      <c r="A3414" s="2">
        <v>10810079</v>
      </c>
      <c r="B3414" s="35" t="s">
        <v>6816</v>
      </c>
      <c r="C3414" s="37" t="s">
        <v>6817</v>
      </c>
      <c r="D3414" s="37" t="s">
        <v>23662</v>
      </c>
      <c r="F3414" s="37">
        <v>126</v>
      </c>
      <c r="G3414" s="25" t="s">
        <v>13895</v>
      </c>
    </row>
    <row r="3415" spans="1:11" x14ac:dyDescent="0.2">
      <c r="A3415" s="2">
        <v>10810080</v>
      </c>
      <c r="B3415" s="35" t="s">
        <v>6818</v>
      </c>
      <c r="C3415" s="37" t="s">
        <v>6819</v>
      </c>
      <c r="D3415" s="37" t="s">
        <v>23663</v>
      </c>
      <c r="E3415" s="35" t="s">
        <v>13766</v>
      </c>
      <c r="F3415" s="37">
        <v>670</v>
      </c>
      <c r="G3415" s="25" t="s">
        <v>13820</v>
      </c>
      <c r="H3415" s="23">
        <v>203700</v>
      </c>
      <c r="J3415" s="5" t="s">
        <v>13780</v>
      </c>
      <c r="K3415" s="5" t="s">
        <v>18937</v>
      </c>
    </row>
    <row r="3416" spans="1:11" x14ac:dyDescent="0.2">
      <c r="A3416" s="2">
        <v>10810081</v>
      </c>
      <c r="B3416" s="35" t="s">
        <v>6820</v>
      </c>
      <c r="C3416" s="37" t="s">
        <v>6821</v>
      </c>
      <c r="D3416" s="37" t="s">
        <v>23664</v>
      </c>
      <c r="F3416" s="37">
        <v>713</v>
      </c>
      <c r="G3416" s="25" t="s">
        <v>14338</v>
      </c>
    </row>
    <row r="3417" spans="1:11" x14ac:dyDescent="0.2">
      <c r="A3417" s="2">
        <v>10810082</v>
      </c>
      <c r="B3417" s="35" t="s">
        <v>6822</v>
      </c>
      <c r="C3417" s="37" t="s">
        <v>6823</v>
      </c>
      <c r="D3417" s="37" t="s">
        <v>23665</v>
      </c>
      <c r="F3417" s="37">
        <v>197</v>
      </c>
      <c r="G3417" s="25" t="s">
        <v>13974</v>
      </c>
    </row>
    <row r="3418" spans="1:11" x14ac:dyDescent="0.2">
      <c r="A3418" s="2">
        <v>10810083</v>
      </c>
      <c r="B3418" s="35" t="s">
        <v>6824</v>
      </c>
      <c r="C3418" s="37" t="s">
        <v>6825</v>
      </c>
      <c r="D3418" s="37" t="s">
        <v>23666</v>
      </c>
      <c r="F3418" s="37">
        <v>58</v>
      </c>
      <c r="G3418" s="25" t="s">
        <v>18005</v>
      </c>
    </row>
    <row r="3419" spans="1:11" x14ac:dyDescent="0.2">
      <c r="A3419" s="2">
        <v>10810084</v>
      </c>
      <c r="B3419" s="35" t="s">
        <v>6826</v>
      </c>
      <c r="C3419" s="37" t="s">
        <v>6827</v>
      </c>
      <c r="D3419" s="37" t="s">
        <v>23667</v>
      </c>
      <c r="F3419" s="37">
        <v>300</v>
      </c>
      <c r="G3419" s="25" t="s">
        <v>13876</v>
      </c>
    </row>
    <row r="3420" spans="1:11" x14ac:dyDescent="0.2">
      <c r="A3420" s="2">
        <v>10810085</v>
      </c>
      <c r="B3420" s="35" t="s">
        <v>6828</v>
      </c>
      <c r="C3420" s="37" t="s">
        <v>6829</v>
      </c>
      <c r="D3420" s="37" t="s">
        <v>23668</v>
      </c>
      <c r="F3420" s="37">
        <v>390</v>
      </c>
      <c r="G3420" s="25" t="s">
        <v>13803</v>
      </c>
    </row>
    <row r="3421" spans="1:11" x14ac:dyDescent="0.2">
      <c r="A3421" s="2">
        <v>10810086</v>
      </c>
      <c r="B3421" s="35" t="s">
        <v>6830</v>
      </c>
      <c r="C3421" s="37" t="s">
        <v>6831</v>
      </c>
      <c r="D3421" s="37" t="s">
        <v>23669</v>
      </c>
      <c r="F3421" s="37">
        <v>3483</v>
      </c>
      <c r="G3421" s="25" t="s">
        <v>18005</v>
      </c>
    </row>
    <row r="3422" spans="1:11" x14ac:dyDescent="0.2">
      <c r="A3422" s="2">
        <v>10810087</v>
      </c>
      <c r="B3422" s="35" t="s">
        <v>6832</v>
      </c>
      <c r="C3422" s="37" t="s">
        <v>6833</v>
      </c>
      <c r="D3422" s="37" t="s">
        <v>23670</v>
      </c>
      <c r="F3422" s="37">
        <v>329</v>
      </c>
      <c r="G3422" s="25" t="s">
        <v>13820</v>
      </c>
    </row>
    <row r="3423" spans="1:11" x14ac:dyDescent="0.2">
      <c r="A3423" s="2">
        <v>10810088</v>
      </c>
      <c r="B3423" s="35" t="s">
        <v>6834</v>
      </c>
      <c r="C3423" s="37" t="s">
        <v>6835</v>
      </c>
      <c r="D3423" s="37" t="s">
        <v>23671</v>
      </c>
      <c r="F3423" s="37">
        <v>161</v>
      </c>
      <c r="G3423" s="25" t="s">
        <v>13820</v>
      </c>
    </row>
    <row r="3424" spans="1:11" x14ac:dyDescent="0.2">
      <c r="A3424" s="2">
        <v>10810089</v>
      </c>
      <c r="B3424" s="35" t="s">
        <v>6836</v>
      </c>
      <c r="C3424" s="37" t="s">
        <v>6837</v>
      </c>
      <c r="D3424" s="37" t="s">
        <v>23672</v>
      </c>
      <c r="F3424" s="37">
        <v>555</v>
      </c>
      <c r="G3424" s="25" t="s">
        <v>13820</v>
      </c>
    </row>
    <row r="3425" spans="1:11" x14ac:dyDescent="0.2">
      <c r="A3425" s="2">
        <v>10810090</v>
      </c>
      <c r="B3425" s="35" t="s">
        <v>6838</v>
      </c>
      <c r="C3425" s="37" t="s">
        <v>6839</v>
      </c>
      <c r="D3425" s="37" t="s">
        <v>23673</v>
      </c>
      <c r="F3425" s="37">
        <v>40</v>
      </c>
      <c r="G3425" s="25" t="s">
        <v>18005</v>
      </c>
    </row>
    <row r="3426" spans="1:11" x14ac:dyDescent="0.2">
      <c r="A3426" s="2">
        <v>10810091</v>
      </c>
      <c r="B3426" s="35" t="s">
        <v>6840</v>
      </c>
      <c r="C3426" s="37" t="s">
        <v>6841</v>
      </c>
      <c r="D3426" s="37" t="s">
        <v>23674</v>
      </c>
      <c r="E3426" s="35" t="s">
        <v>13844</v>
      </c>
      <c r="F3426" s="37">
        <v>60</v>
      </c>
      <c r="G3426" s="25" t="s">
        <v>13866</v>
      </c>
      <c r="H3426" s="23">
        <v>180000</v>
      </c>
      <c r="I3426" s="18" t="s">
        <v>18936</v>
      </c>
      <c r="J3426" s="5" t="s">
        <v>237</v>
      </c>
      <c r="K3426" s="5" t="s">
        <v>14733</v>
      </c>
    </row>
    <row r="3427" spans="1:11" x14ac:dyDescent="0.2">
      <c r="A3427" s="2">
        <v>10810092</v>
      </c>
      <c r="B3427" s="35" t="s">
        <v>6842</v>
      </c>
      <c r="C3427" s="37" t="s">
        <v>6843</v>
      </c>
      <c r="D3427" s="37" t="s">
        <v>23675</v>
      </c>
      <c r="F3427" s="37">
        <v>165</v>
      </c>
      <c r="G3427" s="25" t="s">
        <v>13811</v>
      </c>
    </row>
    <row r="3428" spans="1:11" x14ac:dyDescent="0.2">
      <c r="A3428" s="2">
        <v>10810093</v>
      </c>
      <c r="B3428" s="35" t="s">
        <v>6844</v>
      </c>
      <c r="C3428" s="37" t="s">
        <v>6845</v>
      </c>
      <c r="D3428" s="37" t="s">
        <v>23676</v>
      </c>
      <c r="F3428" s="37">
        <v>1380</v>
      </c>
      <c r="G3428" s="25" t="s">
        <v>13820</v>
      </c>
    </row>
    <row r="3429" spans="1:11" x14ac:dyDescent="0.2">
      <c r="A3429" s="2">
        <v>10810094</v>
      </c>
      <c r="B3429" s="35" t="s">
        <v>6846</v>
      </c>
      <c r="C3429" s="37" t="s">
        <v>6847</v>
      </c>
      <c r="D3429" s="37" t="s">
        <v>23677</v>
      </c>
      <c r="F3429" s="37">
        <v>240</v>
      </c>
      <c r="G3429" s="25" t="s">
        <v>18005</v>
      </c>
    </row>
    <row r="3430" spans="1:11" x14ac:dyDescent="0.2">
      <c r="A3430" s="2">
        <v>10810095</v>
      </c>
      <c r="B3430" s="35" t="s">
        <v>6848</v>
      </c>
      <c r="C3430" s="37" t="s">
        <v>6849</v>
      </c>
      <c r="D3430" s="37" t="s">
        <v>23678</v>
      </c>
      <c r="E3430" s="35" t="s">
        <v>13766</v>
      </c>
      <c r="F3430" s="37">
        <v>410</v>
      </c>
      <c r="G3430" s="25" t="s">
        <v>13866</v>
      </c>
      <c r="H3430" s="23">
        <v>199600</v>
      </c>
      <c r="I3430" s="18" t="s">
        <v>18935</v>
      </c>
      <c r="J3430" s="5" t="s">
        <v>123</v>
      </c>
      <c r="K3430" s="5" t="s">
        <v>15648</v>
      </c>
    </row>
    <row r="3431" spans="1:11" x14ac:dyDescent="0.2">
      <c r="A3431" s="2">
        <v>10810096</v>
      </c>
      <c r="B3431" s="35" t="s">
        <v>6850</v>
      </c>
      <c r="C3431" s="37" t="s">
        <v>6851</v>
      </c>
      <c r="D3431" s="37" t="s">
        <v>23679</v>
      </c>
      <c r="E3431" s="35" t="s">
        <v>13844</v>
      </c>
      <c r="F3431" s="37">
        <v>1784</v>
      </c>
      <c r="G3431" s="25" t="s">
        <v>14487</v>
      </c>
      <c r="H3431" s="23">
        <v>200000</v>
      </c>
      <c r="I3431" s="18" t="s">
        <v>18934</v>
      </c>
      <c r="J3431" s="5" t="s">
        <v>237</v>
      </c>
      <c r="K3431" s="5" t="s">
        <v>18933</v>
      </c>
    </row>
    <row r="3432" spans="1:11" x14ac:dyDescent="0.2">
      <c r="A3432" s="2">
        <v>10810097</v>
      </c>
      <c r="B3432" s="35" t="s">
        <v>6852</v>
      </c>
      <c r="C3432" s="37" t="s">
        <v>6853</v>
      </c>
      <c r="D3432" s="37" t="s">
        <v>23680</v>
      </c>
      <c r="F3432" s="37">
        <v>2452</v>
      </c>
      <c r="G3432" s="25" t="s">
        <v>18005</v>
      </c>
    </row>
    <row r="3433" spans="1:11" x14ac:dyDescent="0.2">
      <c r="A3433" s="2">
        <v>10810098</v>
      </c>
      <c r="B3433" s="35" t="s">
        <v>6854</v>
      </c>
      <c r="C3433" s="37" t="s">
        <v>6855</v>
      </c>
      <c r="D3433" s="37" t="s">
        <v>23681</v>
      </c>
      <c r="E3433" s="35" t="s">
        <v>13785</v>
      </c>
      <c r="F3433" s="37">
        <v>36797</v>
      </c>
      <c r="G3433" s="25" t="s">
        <v>14325</v>
      </c>
      <c r="H3433" s="23">
        <v>205500</v>
      </c>
      <c r="I3433" s="18" t="s">
        <v>18932</v>
      </c>
      <c r="J3433" s="5" t="s">
        <v>17453</v>
      </c>
      <c r="K3433" s="5" t="s">
        <v>18931</v>
      </c>
    </row>
    <row r="3434" spans="1:11" x14ac:dyDescent="0.2">
      <c r="A3434" s="2">
        <v>10810099</v>
      </c>
      <c r="B3434" s="35" t="s">
        <v>6856</v>
      </c>
      <c r="C3434" s="37" t="s">
        <v>6857</v>
      </c>
      <c r="D3434" s="37" t="s">
        <v>23682</v>
      </c>
      <c r="F3434" s="37">
        <v>178</v>
      </c>
      <c r="G3434" s="25" t="s">
        <v>13800</v>
      </c>
    </row>
    <row r="3435" spans="1:11" x14ac:dyDescent="0.2">
      <c r="A3435" s="2">
        <v>10810100</v>
      </c>
      <c r="B3435" s="35" t="s">
        <v>6858</v>
      </c>
      <c r="C3435" s="37" t="s">
        <v>6859</v>
      </c>
      <c r="D3435" s="37" t="s">
        <v>23683</v>
      </c>
      <c r="F3435" s="37">
        <v>109</v>
      </c>
      <c r="G3435" s="25" t="s">
        <v>13820</v>
      </c>
    </row>
    <row r="3436" spans="1:11" x14ac:dyDescent="0.2">
      <c r="A3436" s="2">
        <v>10810101</v>
      </c>
      <c r="B3436" s="35" t="s">
        <v>6860</v>
      </c>
      <c r="C3436" s="37" t="s">
        <v>6861</v>
      </c>
      <c r="D3436" s="37" t="s">
        <v>23684</v>
      </c>
      <c r="F3436" s="37">
        <v>862</v>
      </c>
      <c r="G3436" s="25" t="s">
        <v>13820</v>
      </c>
    </row>
    <row r="3437" spans="1:11" x14ac:dyDescent="0.2">
      <c r="A3437" s="2">
        <v>10810102</v>
      </c>
      <c r="B3437" s="35" t="s">
        <v>6862</v>
      </c>
      <c r="C3437" s="37" t="s">
        <v>6863</v>
      </c>
      <c r="D3437" s="37" t="s">
        <v>23685</v>
      </c>
      <c r="F3437" s="37">
        <v>1016</v>
      </c>
      <c r="G3437" s="25" t="s">
        <v>13974</v>
      </c>
    </row>
    <row r="3438" spans="1:11" x14ac:dyDescent="0.2">
      <c r="A3438" s="2">
        <v>10810103</v>
      </c>
      <c r="B3438" s="35" t="s">
        <v>6864</v>
      </c>
      <c r="C3438" s="37" t="s">
        <v>6865</v>
      </c>
      <c r="D3438" s="37" t="s">
        <v>23686</v>
      </c>
      <c r="F3438" s="37">
        <v>1000</v>
      </c>
      <c r="G3438" s="25" t="s">
        <v>13926</v>
      </c>
    </row>
    <row r="3439" spans="1:11" x14ac:dyDescent="0.2">
      <c r="A3439" s="2">
        <v>10810104</v>
      </c>
      <c r="B3439" s="35" t="s">
        <v>6866</v>
      </c>
      <c r="C3439" s="37" t="s">
        <v>6867</v>
      </c>
      <c r="D3439" s="37" t="s">
        <v>23687</v>
      </c>
      <c r="F3439" s="37">
        <v>468</v>
      </c>
      <c r="G3439" s="25" t="s">
        <v>13820</v>
      </c>
    </row>
    <row r="3440" spans="1:11" x14ac:dyDescent="0.2">
      <c r="A3440" s="2">
        <v>10810105</v>
      </c>
      <c r="B3440" s="35" t="s">
        <v>6868</v>
      </c>
      <c r="C3440" s="37" t="s">
        <v>6869</v>
      </c>
      <c r="D3440" s="37" t="s">
        <v>23688</v>
      </c>
      <c r="F3440" s="37">
        <v>466</v>
      </c>
      <c r="G3440" s="25" t="s">
        <v>13866</v>
      </c>
    </row>
    <row r="3441" spans="1:11" x14ac:dyDescent="0.2">
      <c r="A3441" s="2">
        <v>10810106</v>
      </c>
      <c r="B3441" s="35" t="s">
        <v>6870</v>
      </c>
      <c r="C3441" s="37" t="s">
        <v>6871</v>
      </c>
      <c r="D3441" s="37" t="s">
        <v>23689</v>
      </c>
      <c r="F3441" s="37">
        <v>216</v>
      </c>
      <c r="G3441" s="25" t="s">
        <v>13866</v>
      </c>
    </row>
    <row r="3442" spans="1:11" x14ac:dyDescent="0.2">
      <c r="A3442" s="2">
        <v>10810107</v>
      </c>
      <c r="B3442" s="35" t="s">
        <v>6872</v>
      </c>
      <c r="C3442" s="37" t="s">
        <v>6873</v>
      </c>
      <c r="D3442" s="37" t="s">
        <v>20457</v>
      </c>
      <c r="F3442" s="37">
        <v>352</v>
      </c>
      <c r="G3442" s="25" t="s">
        <v>18005</v>
      </c>
    </row>
    <row r="3443" spans="1:11" x14ac:dyDescent="0.2">
      <c r="A3443" s="2">
        <v>10810108</v>
      </c>
      <c r="B3443" s="35" t="s">
        <v>6874</v>
      </c>
      <c r="C3443" s="37" t="s">
        <v>6875</v>
      </c>
      <c r="D3443" s="37" t="s">
        <v>23690</v>
      </c>
      <c r="E3443" s="35" t="s">
        <v>13870</v>
      </c>
      <c r="F3443" s="37">
        <v>118</v>
      </c>
      <c r="G3443" s="25" t="s">
        <v>13796</v>
      </c>
      <c r="H3443" s="23">
        <v>201000</v>
      </c>
      <c r="I3443" s="18" t="s">
        <v>18930</v>
      </c>
      <c r="J3443" s="5" t="s">
        <v>14476</v>
      </c>
      <c r="K3443" s="5" t="s">
        <v>18929</v>
      </c>
    </row>
    <row r="3444" spans="1:11" x14ac:dyDescent="0.2">
      <c r="A3444" s="2">
        <v>10810109</v>
      </c>
      <c r="B3444" s="35" t="s">
        <v>6876</v>
      </c>
      <c r="C3444" s="37" t="s">
        <v>6877</v>
      </c>
      <c r="D3444" s="37" t="s">
        <v>23691</v>
      </c>
      <c r="F3444" s="37">
        <v>193</v>
      </c>
      <c r="G3444" s="25" t="s">
        <v>13863</v>
      </c>
    </row>
    <row r="3445" spans="1:11" x14ac:dyDescent="0.2">
      <c r="A3445" s="2">
        <v>10810110</v>
      </c>
      <c r="B3445" s="35" t="s">
        <v>6878</v>
      </c>
      <c r="C3445" s="37" t="s">
        <v>6879</v>
      </c>
      <c r="D3445" s="37" t="s">
        <v>23692</v>
      </c>
      <c r="E3445" s="35" t="s">
        <v>13785</v>
      </c>
      <c r="F3445" s="37">
        <v>701</v>
      </c>
      <c r="G3445" s="25" t="s">
        <v>13866</v>
      </c>
      <c r="H3445" s="23">
        <v>195100</v>
      </c>
      <c r="I3445" s="18" t="s">
        <v>18927</v>
      </c>
      <c r="J3445" s="5" t="s">
        <v>14429</v>
      </c>
      <c r="K3445" s="5" t="s">
        <v>18928</v>
      </c>
    </row>
    <row r="3446" spans="1:11" x14ac:dyDescent="0.2">
      <c r="A3446" s="2">
        <v>10810111</v>
      </c>
      <c r="B3446" s="35" t="s">
        <v>6880</v>
      </c>
      <c r="C3446" s="37" t="s">
        <v>6881</v>
      </c>
      <c r="D3446" s="37" t="s">
        <v>23693</v>
      </c>
      <c r="F3446" s="37">
        <v>111</v>
      </c>
      <c r="G3446" s="25" t="s">
        <v>18005</v>
      </c>
    </row>
    <row r="3447" spans="1:11" x14ac:dyDescent="0.2">
      <c r="A3447" s="2">
        <v>10810112</v>
      </c>
      <c r="B3447" s="35" t="s">
        <v>6882</v>
      </c>
      <c r="C3447" s="37" t="s">
        <v>6883</v>
      </c>
      <c r="D3447" s="37" t="s">
        <v>23694</v>
      </c>
      <c r="F3447" s="37">
        <v>245</v>
      </c>
      <c r="G3447" s="25" t="s">
        <v>13974</v>
      </c>
    </row>
    <row r="3448" spans="1:11" x14ac:dyDescent="0.2">
      <c r="A3448" s="2">
        <v>10810113</v>
      </c>
      <c r="B3448" s="35" t="s">
        <v>6884</v>
      </c>
      <c r="C3448" s="37" t="s">
        <v>6885</v>
      </c>
      <c r="D3448" s="37" t="s">
        <v>23695</v>
      </c>
      <c r="F3448" s="37">
        <v>728</v>
      </c>
      <c r="G3448" s="25" t="s">
        <v>13800</v>
      </c>
    </row>
    <row r="3449" spans="1:11" x14ac:dyDescent="0.2">
      <c r="A3449" s="2">
        <v>10810114</v>
      </c>
      <c r="B3449" s="35" t="s">
        <v>6886</v>
      </c>
      <c r="C3449" s="37" t="s">
        <v>6887</v>
      </c>
      <c r="D3449" s="37" t="s">
        <v>23696</v>
      </c>
      <c r="F3449" s="37">
        <v>1237</v>
      </c>
      <c r="G3449" s="25" t="s">
        <v>18005</v>
      </c>
    </row>
    <row r="3450" spans="1:11" x14ac:dyDescent="0.2">
      <c r="A3450" s="2">
        <v>10810115</v>
      </c>
      <c r="B3450" s="35" t="s">
        <v>6888</v>
      </c>
      <c r="C3450" s="37" t="s">
        <v>6889</v>
      </c>
      <c r="D3450" s="37" t="s">
        <v>23697</v>
      </c>
      <c r="E3450" s="35" t="s">
        <v>13766</v>
      </c>
      <c r="F3450" s="37">
        <v>1344</v>
      </c>
      <c r="G3450" s="25" t="s">
        <v>13876</v>
      </c>
      <c r="H3450" s="23">
        <v>202000</v>
      </c>
      <c r="J3450" s="5" t="s">
        <v>13954</v>
      </c>
      <c r="K3450" s="5" t="s">
        <v>18926</v>
      </c>
    </row>
    <row r="3451" spans="1:11" x14ac:dyDescent="0.2">
      <c r="A3451" s="2">
        <v>10810116</v>
      </c>
      <c r="B3451" s="35" t="s">
        <v>6890</v>
      </c>
      <c r="C3451" s="37" t="s">
        <v>6891</v>
      </c>
      <c r="D3451" s="37" t="s">
        <v>23698</v>
      </c>
      <c r="F3451" s="37">
        <v>1023</v>
      </c>
      <c r="G3451" s="25" t="s">
        <v>18005</v>
      </c>
    </row>
    <row r="3452" spans="1:11" x14ac:dyDescent="0.2">
      <c r="A3452" s="2">
        <v>10810117</v>
      </c>
      <c r="B3452" s="35" t="s">
        <v>6892</v>
      </c>
      <c r="C3452" s="37" t="s">
        <v>6893</v>
      </c>
      <c r="D3452" s="37" t="s">
        <v>23699</v>
      </c>
      <c r="F3452" s="37">
        <v>21</v>
      </c>
      <c r="G3452" s="25" t="s">
        <v>13873</v>
      </c>
    </row>
    <row r="3453" spans="1:11" x14ac:dyDescent="0.2">
      <c r="A3453" s="2">
        <v>10810118</v>
      </c>
      <c r="B3453" s="35" t="s">
        <v>6894</v>
      </c>
      <c r="C3453" s="37" t="s">
        <v>6895</v>
      </c>
      <c r="D3453" s="37" t="s">
        <v>23700</v>
      </c>
      <c r="F3453" s="37">
        <v>60</v>
      </c>
      <c r="G3453" s="25" t="s">
        <v>13800</v>
      </c>
    </row>
    <row r="3454" spans="1:11" x14ac:dyDescent="0.2">
      <c r="A3454" s="2">
        <v>10810119</v>
      </c>
      <c r="B3454" s="35" t="s">
        <v>6896</v>
      </c>
      <c r="C3454" s="37" t="s">
        <v>6897</v>
      </c>
      <c r="D3454" s="37" t="s">
        <v>23701</v>
      </c>
      <c r="F3454" s="37">
        <v>769</v>
      </c>
      <c r="G3454" s="25" t="s">
        <v>13895</v>
      </c>
    </row>
    <row r="3455" spans="1:11" x14ac:dyDescent="0.2">
      <c r="A3455" s="2">
        <v>10810120</v>
      </c>
      <c r="B3455" s="35" t="s">
        <v>6898</v>
      </c>
      <c r="C3455" s="37" t="s">
        <v>6899</v>
      </c>
      <c r="D3455" s="37" t="s">
        <v>23702</v>
      </c>
      <c r="F3455" s="37">
        <v>1395</v>
      </c>
      <c r="G3455" s="25" t="s">
        <v>13822</v>
      </c>
    </row>
    <row r="3456" spans="1:11" x14ac:dyDescent="0.2">
      <c r="A3456" s="2">
        <v>10810121</v>
      </c>
      <c r="B3456" s="35" t="s">
        <v>6900</v>
      </c>
      <c r="C3456" s="37" t="s">
        <v>6901</v>
      </c>
      <c r="D3456" s="37" t="s">
        <v>23703</v>
      </c>
      <c r="F3456" s="37">
        <v>913</v>
      </c>
      <c r="G3456" s="25" t="s">
        <v>18005</v>
      </c>
    </row>
    <row r="3457" spans="1:11" x14ac:dyDescent="0.2">
      <c r="A3457" s="2">
        <v>10810122</v>
      </c>
      <c r="B3457" s="35" t="s">
        <v>37</v>
      </c>
      <c r="C3457" s="37" t="s">
        <v>6902</v>
      </c>
      <c r="D3457" s="37" t="s">
        <v>23704</v>
      </c>
      <c r="F3457" s="37">
        <v>949</v>
      </c>
      <c r="G3457" s="25" t="s">
        <v>13822</v>
      </c>
    </row>
    <row r="3458" spans="1:11" x14ac:dyDescent="0.2">
      <c r="A3458" s="2">
        <v>10810123</v>
      </c>
      <c r="B3458" s="35" t="s">
        <v>6903</v>
      </c>
      <c r="C3458" s="37" t="s">
        <v>6904</v>
      </c>
      <c r="D3458" s="37" t="s">
        <v>23705</v>
      </c>
      <c r="F3458" s="37">
        <v>1180</v>
      </c>
      <c r="G3458" s="25" t="s">
        <v>18005</v>
      </c>
    </row>
    <row r="3459" spans="1:11" x14ac:dyDescent="0.2">
      <c r="A3459" s="2">
        <v>10810124</v>
      </c>
      <c r="B3459" s="35" t="s">
        <v>6905</v>
      </c>
      <c r="C3459" s="37" t="s">
        <v>6906</v>
      </c>
      <c r="D3459" s="37" t="s">
        <v>23706</v>
      </c>
      <c r="F3459" s="37">
        <v>117</v>
      </c>
      <c r="G3459" s="25" t="s">
        <v>13820</v>
      </c>
    </row>
    <row r="3460" spans="1:11" x14ac:dyDescent="0.2">
      <c r="A3460" s="2">
        <v>10810125</v>
      </c>
      <c r="B3460" s="35" t="s">
        <v>6907</v>
      </c>
      <c r="C3460" s="37" t="s">
        <v>6908</v>
      </c>
      <c r="D3460" s="37" t="s">
        <v>23707</v>
      </c>
      <c r="F3460" s="37">
        <v>474</v>
      </c>
      <c r="G3460" s="25" t="s">
        <v>13820</v>
      </c>
    </row>
    <row r="3461" spans="1:11" x14ac:dyDescent="0.2">
      <c r="A3461" s="2">
        <v>10810126</v>
      </c>
      <c r="B3461" s="35" t="s">
        <v>6909</v>
      </c>
      <c r="C3461" s="37" t="s">
        <v>6910</v>
      </c>
      <c r="D3461" s="37" t="s">
        <v>23708</v>
      </c>
      <c r="F3461" s="37">
        <v>43</v>
      </c>
      <c r="G3461" s="25" t="s">
        <v>13822</v>
      </c>
    </row>
    <row r="3462" spans="1:11" x14ac:dyDescent="0.2">
      <c r="A3462" s="2">
        <v>10810127</v>
      </c>
      <c r="B3462" s="35" t="s">
        <v>6911</v>
      </c>
      <c r="C3462" s="37" t="s">
        <v>6912</v>
      </c>
      <c r="D3462" s="37" t="s">
        <v>23709</v>
      </c>
      <c r="F3462" s="37">
        <v>40</v>
      </c>
      <c r="G3462" s="25" t="s">
        <v>18005</v>
      </c>
    </row>
    <row r="3463" spans="1:11" x14ac:dyDescent="0.2">
      <c r="A3463" s="2">
        <v>10810128</v>
      </c>
      <c r="B3463" s="35" t="s">
        <v>6913</v>
      </c>
      <c r="C3463" s="37" t="s">
        <v>6914</v>
      </c>
      <c r="D3463" s="37" t="s">
        <v>23710</v>
      </c>
      <c r="F3463" s="37">
        <v>108</v>
      </c>
      <c r="G3463" s="25" t="s">
        <v>13863</v>
      </c>
    </row>
    <row r="3464" spans="1:11" x14ac:dyDescent="0.2">
      <c r="A3464" s="2">
        <v>10810129</v>
      </c>
      <c r="B3464" s="35" t="s">
        <v>6915</v>
      </c>
      <c r="C3464" s="37" t="s">
        <v>6916</v>
      </c>
      <c r="D3464" s="37" t="s">
        <v>23711</v>
      </c>
      <c r="F3464" s="37">
        <v>146</v>
      </c>
      <c r="G3464" s="25" t="s">
        <v>13834</v>
      </c>
    </row>
    <row r="3465" spans="1:11" x14ac:dyDescent="0.2">
      <c r="A3465" s="2">
        <v>10810130</v>
      </c>
      <c r="B3465" s="35" t="s">
        <v>6917</v>
      </c>
      <c r="C3465" s="37" t="s">
        <v>6918</v>
      </c>
      <c r="D3465" s="37" t="s">
        <v>23712</v>
      </c>
      <c r="F3465" s="37">
        <v>291</v>
      </c>
      <c r="G3465" s="25" t="s">
        <v>13974</v>
      </c>
    </row>
    <row r="3466" spans="1:11" x14ac:dyDescent="0.2">
      <c r="A3466" s="2">
        <v>10810131</v>
      </c>
      <c r="B3466" s="35" t="s">
        <v>84</v>
      </c>
      <c r="C3466" s="37" t="s">
        <v>6919</v>
      </c>
      <c r="D3466" s="37" t="s">
        <v>23713</v>
      </c>
      <c r="E3466" s="35" t="s">
        <v>13785</v>
      </c>
      <c r="F3466" s="37">
        <v>74</v>
      </c>
      <c r="G3466" s="25" t="s">
        <v>13866</v>
      </c>
      <c r="H3466" s="23">
        <v>198000</v>
      </c>
      <c r="J3466" s="5" t="s">
        <v>237</v>
      </c>
      <c r="K3466" s="5" t="s">
        <v>18925</v>
      </c>
    </row>
    <row r="3467" spans="1:11" x14ac:dyDescent="0.2">
      <c r="A3467" s="2">
        <v>10810132</v>
      </c>
      <c r="B3467" s="35" t="s">
        <v>6920</v>
      </c>
      <c r="C3467" s="37" t="s">
        <v>6921</v>
      </c>
      <c r="D3467" s="37" t="s">
        <v>23714</v>
      </c>
      <c r="E3467" s="35" t="s">
        <v>13766</v>
      </c>
      <c r="F3467" s="37">
        <v>444</v>
      </c>
      <c r="G3467" s="25" t="s">
        <v>13820</v>
      </c>
      <c r="H3467" s="23">
        <v>220400</v>
      </c>
      <c r="J3467" s="5" t="s">
        <v>147</v>
      </c>
      <c r="K3467" s="5" t="s">
        <v>18924</v>
      </c>
    </row>
    <row r="3468" spans="1:11" x14ac:dyDescent="0.2">
      <c r="A3468" s="2">
        <v>10810133</v>
      </c>
      <c r="B3468" s="35" t="s">
        <v>6922</v>
      </c>
      <c r="C3468" s="37" t="s">
        <v>6923</v>
      </c>
      <c r="D3468" s="37" t="s">
        <v>23715</v>
      </c>
      <c r="E3468" s="35" t="s">
        <v>13785</v>
      </c>
      <c r="F3468" s="37">
        <v>3371</v>
      </c>
      <c r="G3468" s="25" t="s">
        <v>13866</v>
      </c>
      <c r="H3468" s="23">
        <v>196500</v>
      </c>
      <c r="I3468" s="18" t="s">
        <v>18923</v>
      </c>
      <c r="J3468" s="5" t="s">
        <v>13771</v>
      </c>
      <c r="K3468" s="5" t="s">
        <v>18922</v>
      </c>
    </row>
    <row r="3469" spans="1:11" x14ac:dyDescent="0.2">
      <c r="A3469" s="2">
        <v>10810134</v>
      </c>
      <c r="B3469" s="35" t="s">
        <v>6924</v>
      </c>
      <c r="C3469" s="37" t="s">
        <v>6925</v>
      </c>
      <c r="D3469" s="37" t="s">
        <v>23716</v>
      </c>
      <c r="F3469" s="37">
        <v>73</v>
      </c>
      <c r="G3469" s="25" t="s">
        <v>18005</v>
      </c>
    </row>
    <row r="3470" spans="1:11" x14ac:dyDescent="0.2">
      <c r="A3470" s="2">
        <v>10810135</v>
      </c>
      <c r="B3470" s="35" t="s">
        <v>6926</v>
      </c>
      <c r="C3470" s="37" t="s">
        <v>6927</v>
      </c>
      <c r="D3470" s="37" t="s">
        <v>23717</v>
      </c>
      <c r="F3470" s="37">
        <v>442</v>
      </c>
      <c r="G3470" s="25" t="s">
        <v>18005</v>
      </c>
    </row>
    <row r="3471" spans="1:11" x14ac:dyDescent="0.2">
      <c r="A3471" s="2">
        <v>10810136</v>
      </c>
      <c r="B3471" s="35" t="s">
        <v>6928</v>
      </c>
      <c r="C3471" s="37" t="s">
        <v>6929</v>
      </c>
      <c r="D3471" s="37" t="s">
        <v>23718</v>
      </c>
      <c r="F3471" s="37">
        <v>35</v>
      </c>
      <c r="G3471" s="25" t="s">
        <v>18005</v>
      </c>
    </row>
    <row r="3472" spans="1:11" x14ac:dyDescent="0.2">
      <c r="A3472" s="2">
        <v>10810137</v>
      </c>
      <c r="B3472" s="35" t="s">
        <v>6930</v>
      </c>
      <c r="C3472" s="37" t="s">
        <v>6931</v>
      </c>
      <c r="D3472" s="37" t="s">
        <v>23719</v>
      </c>
      <c r="F3472" s="37">
        <v>67</v>
      </c>
      <c r="G3472" s="25" t="s">
        <v>18005</v>
      </c>
    </row>
    <row r="3473" spans="1:11" x14ac:dyDescent="0.2">
      <c r="A3473" s="2">
        <v>10810138</v>
      </c>
      <c r="B3473" s="35" t="s">
        <v>6932</v>
      </c>
      <c r="C3473" s="37" t="s">
        <v>6933</v>
      </c>
      <c r="D3473" s="37" t="s">
        <v>23720</v>
      </c>
      <c r="F3473" s="37">
        <v>60</v>
      </c>
      <c r="G3473" s="25" t="s">
        <v>18005</v>
      </c>
    </row>
    <row r="3474" spans="1:11" x14ac:dyDescent="0.2">
      <c r="A3474" s="2">
        <v>10810139</v>
      </c>
      <c r="B3474" s="35" t="s">
        <v>6934</v>
      </c>
      <c r="C3474" s="37" t="s">
        <v>6935</v>
      </c>
      <c r="D3474" s="37" t="s">
        <v>23721</v>
      </c>
      <c r="F3474" s="37">
        <v>36</v>
      </c>
      <c r="G3474" s="25" t="s">
        <v>18005</v>
      </c>
    </row>
    <row r="3475" spans="1:11" x14ac:dyDescent="0.2">
      <c r="A3475" s="2">
        <v>10810140</v>
      </c>
      <c r="B3475" s="35" t="s">
        <v>6936</v>
      </c>
      <c r="C3475" s="37" t="s">
        <v>6937</v>
      </c>
      <c r="D3475" s="37" t="s">
        <v>23722</v>
      </c>
      <c r="E3475" s="35" t="s">
        <v>13766</v>
      </c>
      <c r="F3475" s="37">
        <v>30</v>
      </c>
      <c r="G3475" s="25" t="s">
        <v>13820</v>
      </c>
      <c r="H3475" s="23">
        <v>230000</v>
      </c>
      <c r="J3475" s="5" t="s">
        <v>13900</v>
      </c>
      <c r="K3475" s="5" t="s">
        <v>18921</v>
      </c>
    </row>
    <row r="3476" spans="1:11" x14ac:dyDescent="0.2">
      <c r="A3476" s="2">
        <v>10810141</v>
      </c>
      <c r="B3476" s="35" t="s">
        <v>6938</v>
      </c>
      <c r="C3476" s="37" t="s">
        <v>6939</v>
      </c>
      <c r="D3476" s="37" t="s">
        <v>23723</v>
      </c>
      <c r="F3476" s="37">
        <v>784</v>
      </c>
      <c r="G3476" s="25" t="s">
        <v>13974</v>
      </c>
    </row>
    <row r="3477" spans="1:11" x14ac:dyDescent="0.2">
      <c r="A3477" s="2">
        <v>10810142</v>
      </c>
      <c r="B3477" s="35" t="s">
        <v>6940</v>
      </c>
      <c r="C3477" s="37" t="s">
        <v>6941</v>
      </c>
      <c r="D3477" s="37" t="s">
        <v>23724</v>
      </c>
      <c r="F3477" s="37">
        <v>113</v>
      </c>
      <c r="G3477" s="25" t="s">
        <v>18005</v>
      </c>
    </row>
    <row r="3478" spans="1:11" x14ac:dyDescent="0.2">
      <c r="A3478" s="2">
        <v>10810143</v>
      </c>
      <c r="B3478" s="35" t="s">
        <v>6942</v>
      </c>
      <c r="C3478" s="37" t="s">
        <v>6943</v>
      </c>
      <c r="D3478" s="37" t="s">
        <v>23725</v>
      </c>
      <c r="F3478" s="37">
        <v>49</v>
      </c>
      <c r="G3478" s="25" t="s">
        <v>13866</v>
      </c>
    </row>
    <row r="3479" spans="1:11" x14ac:dyDescent="0.2">
      <c r="A3479" s="2">
        <v>10810144</v>
      </c>
      <c r="B3479" s="35" t="s">
        <v>6944</v>
      </c>
      <c r="C3479" s="37" t="s">
        <v>6945</v>
      </c>
      <c r="D3479" s="37" t="s">
        <v>23726</v>
      </c>
      <c r="F3479" s="37">
        <v>7</v>
      </c>
      <c r="G3479" s="25" t="s">
        <v>18005</v>
      </c>
    </row>
    <row r="3480" spans="1:11" x14ac:dyDescent="0.2">
      <c r="A3480" s="2">
        <v>10810145</v>
      </c>
      <c r="B3480" s="35" t="s">
        <v>6946</v>
      </c>
      <c r="C3480" s="37" t="s">
        <v>6947</v>
      </c>
      <c r="D3480" s="37" t="s">
        <v>23727</v>
      </c>
      <c r="E3480" s="35" t="s">
        <v>13785</v>
      </c>
      <c r="F3480" s="37">
        <v>297</v>
      </c>
      <c r="G3480" s="25" t="s">
        <v>13866</v>
      </c>
      <c r="H3480" s="23">
        <v>194000</v>
      </c>
      <c r="J3480" s="5" t="s">
        <v>13798</v>
      </c>
      <c r="K3480" s="5" t="s">
        <v>18920</v>
      </c>
    </row>
    <row r="3481" spans="1:11" x14ac:dyDescent="0.2">
      <c r="A3481" s="2">
        <v>10810146</v>
      </c>
      <c r="B3481" s="35" t="s">
        <v>6948</v>
      </c>
      <c r="C3481" s="37" t="s">
        <v>6949</v>
      </c>
      <c r="D3481" s="37" t="s">
        <v>23728</v>
      </c>
      <c r="F3481" s="37">
        <v>343</v>
      </c>
      <c r="G3481" s="25" t="s">
        <v>13820</v>
      </c>
    </row>
    <row r="3482" spans="1:11" x14ac:dyDescent="0.2">
      <c r="A3482" s="2">
        <v>10810147</v>
      </c>
      <c r="B3482" s="35" t="s">
        <v>6950</v>
      </c>
      <c r="C3482" s="37" t="s">
        <v>6951</v>
      </c>
      <c r="D3482" s="37" t="s">
        <v>23729</v>
      </c>
      <c r="E3482" s="35" t="s">
        <v>13844</v>
      </c>
      <c r="F3482" s="37">
        <v>845</v>
      </c>
      <c r="G3482" s="25" t="s">
        <v>14380</v>
      </c>
      <c r="H3482" s="23">
        <v>190000</v>
      </c>
      <c r="I3482" s="18" t="s">
        <v>18919</v>
      </c>
      <c r="J3482" s="5" t="s">
        <v>17826</v>
      </c>
      <c r="K3482" s="5" t="s">
        <v>18918</v>
      </c>
    </row>
    <row r="3483" spans="1:11" x14ac:dyDescent="0.2">
      <c r="A3483" s="2">
        <v>10810148</v>
      </c>
      <c r="B3483" s="35" t="s">
        <v>6952</v>
      </c>
      <c r="C3483" s="37" t="s">
        <v>6953</v>
      </c>
      <c r="D3483" s="37" t="s">
        <v>23730</v>
      </c>
      <c r="F3483" s="37">
        <v>207</v>
      </c>
      <c r="G3483" s="25" t="s">
        <v>18005</v>
      </c>
    </row>
    <row r="3484" spans="1:11" x14ac:dyDescent="0.2">
      <c r="A3484" s="2">
        <v>10810149</v>
      </c>
      <c r="B3484" s="35" t="s">
        <v>6954</v>
      </c>
      <c r="C3484" s="37" t="s">
        <v>6955</v>
      </c>
      <c r="D3484" s="37" t="s">
        <v>23731</v>
      </c>
      <c r="E3484" s="35" t="s">
        <v>13844</v>
      </c>
      <c r="F3484" s="37">
        <v>2045</v>
      </c>
      <c r="G3484" s="25" t="s">
        <v>13866</v>
      </c>
      <c r="H3484" s="23">
        <v>207000</v>
      </c>
      <c r="J3484" s="5" t="s">
        <v>18917</v>
      </c>
      <c r="K3484" s="5" t="s">
        <v>18916</v>
      </c>
    </row>
    <row r="3485" spans="1:11" x14ac:dyDescent="0.2">
      <c r="A3485" s="2">
        <v>10810150</v>
      </c>
      <c r="B3485" s="35" t="s">
        <v>6956</v>
      </c>
      <c r="C3485" s="37" t="s">
        <v>6957</v>
      </c>
      <c r="D3485" s="37" t="s">
        <v>23732</v>
      </c>
      <c r="F3485" s="37">
        <v>221</v>
      </c>
      <c r="G3485" s="25" t="s">
        <v>13820</v>
      </c>
    </row>
    <row r="3486" spans="1:11" x14ac:dyDescent="0.2">
      <c r="A3486" s="2">
        <v>10810151</v>
      </c>
      <c r="B3486" s="35" t="s">
        <v>38</v>
      </c>
      <c r="C3486" s="37" t="s">
        <v>6958</v>
      </c>
      <c r="D3486" s="37" t="s">
        <v>23733</v>
      </c>
      <c r="E3486" s="35" t="s">
        <v>13766</v>
      </c>
      <c r="F3486" s="37">
        <v>2243</v>
      </c>
      <c r="G3486" s="25" t="s">
        <v>13974</v>
      </c>
      <c r="H3486" s="23">
        <v>210000</v>
      </c>
      <c r="I3486" s="18" t="s">
        <v>18915</v>
      </c>
      <c r="J3486" s="5" t="s">
        <v>13771</v>
      </c>
      <c r="K3486" s="5" t="s">
        <v>18914</v>
      </c>
    </row>
    <row r="3487" spans="1:11" x14ac:dyDescent="0.2">
      <c r="A3487" s="2">
        <v>10810152</v>
      </c>
      <c r="B3487" s="35" t="s">
        <v>6959</v>
      </c>
      <c r="C3487" s="37" t="s">
        <v>6960</v>
      </c>
      <c r="D3487" s="37" t="s">
        <v>23734</v>
      </c>
      <c r="F3487" s="37">
        <v>530</v>
      </c>
      <c r="G3487" s="25" t="s">
        <v>13796</v>
      </c>
    </row>
    <row r="3488" spans="1:11" x14ac:dyDescent="0.2">
      <c r="A3488" s="2">
        <v>10810153</v>
      </c>
      <c r="B3488" s="35" t="s">
        <v>6961</v>
      </c>
      <c r="C3488" s="37" t="s">
        <v>6962</v>
      </c>
      <c r="D3488" s="37" t="s">
        <v>23735</v>
      </c>
      <c r="F3488" s="37">
        <v>1494</v>
      </c>
      <c r="G3488" s="25" t="s">
        <v>18005</v>
      </c>
    </row>
    <row r="3489" spans="1:11" x14ac:dyDescent="0.2">
      <c r="A3489" s="2">
        <v>10810154</v>
      </c>
      <c r="B3489" s="35" t="s">
        <v>6963</v>
      </c>
      <c r="C3489" s="37" t="s">
        <v>6964</v>
      </c>
      <c r="D3489" s="37" t="s">
        <v>23736</v>
      </c>
      <c r="F3489" s="37">
        <v>127</v>
      </c>
      <c r="G3489" s="25" t="s">
        <v>13820</v>
      </c>
    </row>
    <row r="3490" spans="1:11" x14ac:dyDescent="0.2">
      <c r="A3490" s="2">
        <v>10810155</v>
      </c>
      <c r="B3490" s="35" t="s">
        <v>6965</v>
      </c>
      <c r="C3490" s="37" t="s">
        <v>6966</v>
      </c>
      <c r="D3490" s="37" t="s">
        <v>23737</v>
      </c>
      <c r="F3490" s="37">
        <v>23715</v>
      </c>
      <c r="G3490" s="25" t="s">
        <v>18005</v>
      </c>
    </row>
    <row r="3491" spans="1:11" x14ac:dyDescent="0.2">
      <c r="A3491" s="2">
        <v>10810156</v>
      </c>
      <c r="B3491" s="35" t="s">
        <v>6967</v>
      </c>
      <c r="C3491" s="37" t="s">
        <v>6968</v>
      </c>
      <c r="D3491" s="37" t="s">
        <v>23738</v>
      </c>
      <c r="F3491" s="37">
        <v>120</v>
      </c>
      <c r="G3491" s="25" t="s">
        <v>18005</v>
      </c>
    </row>
    <row r="3492" spans="1:11" x14ac:dyDescent="0.2">
      <c r="A3492" s="2">
        <v>10810157</v>
      </c>
      <c r="B3492" s="35" t="s">
        <v>6969</v>
      </c>
      <c r="C3492" s="37" t="s">
        <v>6970</v>
      </c>
      <c r="D3492" s="37" t="s">
        <v>23739</v>
      </c>
      <c r="F3492" s="37">
        <v>5378</v>
      </c>
      <c r="G3492" s="25" t="s">
        <v>13974</v>
      </c>
    </row>
    <row r="3493" spans="1:11" x14ac:dyDescent="0.2">
      <c r="A3493" s="2">
        <v>10810158</v>
      </c>
      <c r="B3493" s="35" t="s">
        <v>6971</v>
      </c>
      <c r="C3493" s="37" t="s">
        <v>6972</v>
      </c>
      <c r="D3493" s="37" t="s">
        <v>23740</v>
      </c>
      <c r="F3493" s="37">
        <v>71</v>
      </c>
      <c r="G3493" s="25" t="s">
        <v>13974</v>
      </c>
    </row>
    <row r="3494" spans="1:11" x14ac:dyDescent="0.2">
      <c r="A3494" s="2">
        <v>10810159</v>
      </c>
      <c r="B3494" s="35" t="s">
        <v>6973</v>
      </c>
      <c r="C3494" s="37" t="s">
        <v>6974</v>
      </c>
      <c r="D3494" s="37" t="s">
        <v>23741</v>
      </c>
      <c r="F3494" s="37">
        <v>82</v>
      </c>
      <c r="G3494" s="25" t="s">
        <v>18005</v>
      </c>
    </row>
    <row r="3495" spans="1:11" x14ac:dyDescent="0.2">
      <c r="A3495" s="2">
        <v>10810160</v>
      </c>
      <c r="B3495" s="35" t="s">
        <v>6975</v>
      </c>
      <c r="C3495" s="37" t="s">
        <v>6976</v>
      </c>
      <c r="D3495" s="37" t="s">
        <v>23742</v>
      </c>
      <c r="F3495" s="37">
        <v>230</v>
      </c>
      <c r="G3495" s="25" t="s">
        <v>14355</v>
      </c>
    </row>
    <row r="3496" spans="1:11" x14ac:dyDescent="0.2">
      <c r="A3496" s="2">
        <v>10810161</v>
      </c>
      <c r="B3496" s="35" t="s">
        <v>39</v>
      </c>
      <c r="C3496" s="37" t="s">
        <v>6977</v>
      </c>
      <c r="D3496" s="37" t="s">
        <v>23743</v>
      </c>
      <c r="E3496" s="35" t="s">
        <v>13766</v>
      </c>
      <c r="F3496" s="37">
        <v>380</v>
      </c>
      <c r="G3496" s="25" t="s">
        <v>13876</v>
      </c>
      <c r="H3496" s="23">
        <v>209000</v>
      </c>
      <c r="I3496" s="18" t="s">
        <v>13999</v>
      </c>
      <c r="J3496" s="5" t="s">
        <v>16362</v>
      </c>
      <c r="K3496" s="5" t="s">
        <v>18913</v>
      </c>
    </row>
    <row r="3497" spans="1:11" x14ac:dyDescent="0.2">
      <c r="A3497" s="2">
        <v>10810162</v>
      </c>
      <c r="B3497" s="35" t="s">
        <v>6978</v>
      </c>
      <c r="C3497" s="37" t="s">
        <v>6979</v>
      </c>
      <c r="D3497" s="37" t="s">
        <v>23744</v>
      </c>
      <c r="F3497" s="37">
        <v>150</v>
      </c>
      <c r="G3497" s="25" t="s">
        <v>13974</v>
      </c>
    </row>
    <row r="3498" spans="1:11" x14ac:dyDescent="0.2">
      <c r="A3498" s="2">
        <v>10810163</v>
      </c>
      <c r="B3498" s="35" t="s">
        <v>6980</v>
      </c>
      <c r="C3498" s="37" t="s">
        <v>6981</v>
      </c>
      <c r="D3498" s="37" t="s">
        <v>23745</v>
      </c>
      <c r="E3498" s="35" t="s">
        <v>13785</v>
      </c>
      <c r="F3498" s="37">
        <v>200</v>
      </c>
      <c r="G3498" s="25" t="s">
        <v>13834</v>
      </c>
      <c r="H3498" s="23">
        <v>190000</v>
      </c>
      <c r="I3498" s="18" t="s">
        <v>18911</v>
      </c>
      <c r="J3498" s="5" t="s">
        <v>13900</v>
      </c>
      <c r="K3498" s="5" t="s">
        <v>18912</v>
      </c>
    </row>
    <row r="3499" spans="1:11" x14ac:dyDescent="0.2">
      <c r="A3499" s="2">
        <v>10810164</v>
      </c>
      <c r="B3499" s="35" t="s">
        <v>6982</v>
      </c>
      <c r="C3499" s="37" t="s">
        <v>6983</v>
      </c>
      <c r="D3499" s="37" t="s">
        <v>23746</v>
      </c>
      <c r="F3499" s="37">
        <v>267</v>
      </c>
      <c r="G3499" s="25" t="s">
        <v>18005</v>
      </c>
    </row>
    <row r="3500" spans="1:11" x14ac:dyDescent="0.2">
      <c r="A3500" s="2">
        <v>10810165</v>
      </c>
      <c r="B3500" s="35" t="s">
        <v>6984</v>
      </c>
      <c r="C3500" s="37" t="s">
        <v>6985</v>
      </c>
      <c r="D3500" s="37" t="s">
        <v>23747</v>
      </c>
      <c r="F3500" s="37">
        <v>88</v>
      </c>
      <c r="G3500" s="25" t="s">
        <v>13820</v>
      </c>
    </row>
    <row r="3501" spans="1:11" x14ac:dyDescent="0.2">
      <c r="A3501" s="2">
        <v>10810166</v>
      </c>
      <c r="B3501" s="35" t="s">
        <v>6986</v>
      </c>
      <c r="C3501" s="37" t="s">
        <v>6987</v>
      </c>
      <c r="D3501" s="37" t="s">
        <v>23748</v>
      </c>
      <c r="F3501" s="37">
        <v>50</v>
      </c>
      <c r="G3501" s="25" t="s">
        <v>18005</v>
      </c>
    </row>
    <row r="3502" spans="1:11" x14ac:dyDescent="0.2">
      <c r="A3502" s="2">
        <v>10810167</v>
      </c>
      <c r="B3502" s="35" t="s">
        <v>6988</v>
      </c>
      <c r="C3502" s="37" t="s">
        <v>6989</v>
      </c>
      <c r="D3502" s="37" t="s">
        <v>23749</v>
      </c>
      <c r="F3502" s="37">
        <v>107</v>
      </c>
      <c r="G3502" s="25" t="s">
        <v>18005</v>
      </c>
    </row>
    <row r="3503" spans="1:11" x14ac:dyDescent="0.2">
      <c r="A3503" s="2">
        <v>10810168</v>
      </c>
      <c r="B3503" s="35" t="s">
        <v>6990</v>
      </c>
      <c r="C3503" s="37" t="s">
        <v>6991</v>
      </c>
      <c r="D3503" s="37" t="s">
        <v>23750</v>
      </c>
      <c r="E3503" s="35" t="s">
        <v>13766</v>
      </c>
      <c r="F3503" s="37">
        <v>157</v>
      </c>
      <c r="G3503" s="25" t="s">
        <v>13820</v>
      </c>
      <c r="H3503" s="23">
        <v>201000</v>
      </c>
      <c r="I3503" s="18" t="s">
        <v>18910</v>
      </c>
      <c r="J3503" s="5" t="s">
        <v>18909</v>
      </c>
      <c r="K3503" s="5" t="s">
        <v>18908</v>
      </c>
    </row>
    <row r="3504" spans="1:11" x14ac:dyDescent="0.2">
      <c r="A3504" s="2">
        <v>10810169</v>
      </c>
      <c r="B3504" s="35" t="s">
        <v>6992</v>
      </c>
      <c r="C3504" s="37" t="s">
        <v>6993</v>
      </c>
      <c r="D3504" s="37" t="s">
        <v>23751</v>
      </c>
      <c r="F3504" s="37">
        <v>7</v>
      </c>
      <c r="G3504" s="25" t="s">
        <v>18005</v>
      </c>
    </row>
    <row r="3505" spans="1:11" x14ac:dyDescent="0.2">
      <c r="A3505" s="2">
        <v>10810170</v>
      </c>
      <c r="B3505" s="35" t="s">
        <v>6994</v>
      </c>
      <c r="C3505" s="37" t="s">
        <v>6995</v>
      </c>
      <c r="D3505" s="37" t="s">
        <v>23752</v>
      </c>
      <c r="F3505" s="37">
        <v>65</v>
      </c>
      <c r="G3505" s="25" t="s">
        <v>13820</v>
      </c>
    </row>
    <row r="3506" spans="1:11" x14ac:dyDescent="0.2">
      <c r="A3506" s="2">
        <v>10810171</v>
      </c>
      <c r="B3506" s="35" t="s">
        <v>6996</v>
      </c>
      <c r="C3506" s="37" t="s">
        <v>6997</v>
      </c>
      <c r="D3506" s="37" t="s">
        <v>23753</v>
      </c>
      <c r="F3506" s="37">
        <v>26</v>
      </c>
      <c r="G3506" s="25" t="s">
        <v>13820</v>
      </c>
    </row>
    <row r="3507" spans="1:11" x14ac:dyDescent="0.2">
      <c r="A3507" s="2">
        <v>10810172</v>
      </c>
      <c r="B3507" s="35" t="s">
        <v>6998</v>
      </c>
      <c r="C3507" s="37" t="s">
        <v>6999</v>
      </c>
      <c r="D3507" s="37" t="s">
        <v>23754</v>
      </c>
      <c r="F3507" s="37">
        <v>170</v>
      </c>
      <c r="G3507" s="25" t="s">
        <v>13803</v>
      </c>
    </row>
    <row r="3508" spans="1:11" x14ac:dyDescent="0.2">
      <c r="A3508" s="2">
        <v>10810174</v>
      </c>
      <c r="B3508" s="35" t="s">
        <v>7000</v>
      </c>
      <c r="C3508" s="37" t="s">
        <v>7001</v>
      </c>
      <c r="D3508" s="37" t="s">
        <v>23755</v>
      </c>
      <c r="E3508" s="35" t="s">
        <v>13766</v>
      </c>
      <c r="F3508" s="37">
        <v>402</v>
      </c>
      <c r="G3508" s="25" t="s">
        <v>13866</v>
      </c>
      <c r="H3508" s="23">
        <v>196300</v>
      </c>
      <c r="I3508" s="18" t="s">
        <v>18907</v>
      </c>
      <c r="J3508" s="5" t="s">
        <v>18906</v>
      </c>
      <c r="K3508" s="5" t="s">
        <v>18905</v>
      </c>
    </row>
    <row r="3509" spans="1:11" x14ac:dyDescent="0.2">
      <c r="A3509" s="2">
        <v>10810175</v>
      </c>
      <c r="B3509" s="35" t="s">
        <v>7002</v>
      </c>
      <c r="C3509" s="37" t="s">
        <v>7003</v>
      </c>
      <c r="D3509" s="37" t="s">
        <v>23756</v>
      </c>
      <c r="F3509" s="37">
        <v>314</v>
      </c>
      <c r="G3509" s="25" t="s">
        <v>18005</v>
      </c>
    </row>
    <row r="3510" spans="1:11" x14ac:dyDescent="0.2">
      <c r="A3510" s="2">
        <v>10810176</v>
      </c>
      <c r="B3510" s="35" t="s">
        <v>7004</v>
      </c>
      <c r="C3510" s="37" t="s">
        <v>7005</v>
      </c>
      <c r="D3510" s="37" t="s">
        <v>23757</v>
      </c>
      <c r="F3510" s="37">
        <v>776</v>
      </c>
      <c r="G3510" s="25" t="s">
        <v>13866</v>
      </c>
    </row>
    <row r="3511" spans="1:11" x14ac:dyDescent="0.2">
      <c r="A3511" s="2">
        <v>10810177</v>
      </c>
      <c r="B3511" s="35" t="s">
        <v>7006</v>
      </c>
      <c r="C3511" s="37" t="s">
        <v>7007</v>
      </c>
      <c r="D3511" s="37" t="s">
        <v>23758</v>
      </c>
      <c r="E3511" s="35" t="s">
        <v>13766</v>
      </c>
      <c r="F3511" s="37">
        <v>193</v>
      </c>
      <c r="G3511" s="25" t="s">
        <v>13866</v>
      </c>
      <c r="H3511" s="23">
        <v>205500</v>
      </c>
      <c r="I3511" s="18" t="s">
        <v>18903</v>
      </c>
      <c r="J3511" s="5" t="s">
        <v>18902</v>
      </c>
      <c r="K3511" s="5" t="s">
        <v>18904</v>
      </c>
    </row>
    <row r="3512" spans="1:11" x14ac:dyDescent="0.2">
      <c r="A3512" s="2">
        <v>10810178</v>
      </c>
      <c r="B3512" s="35" t="s">
        <v>7008</v>
      </c>
      <c r="C3512" s="37" t="s">
        <v>3335</v>
      </c>
      <c r="D3512" s="37" t="s">
        <v>23759</v>
      </c>
      <c r="F3512" s="37">
        <v>370</v>
      </c>
      <c r="G3512" s="25" t="s">
        <v>13796</v>
      </c>
    </row>
    <row r="3513" spans="1:11" x14ac:dyDescent="0.2">
      <c r="A3513" s="2">
        <v>10810179</v>
      </c>
      <c r="B3513" s="35" t="s">
        <v>7009</v>
      </c>
      <c r="C3513" s="37" t="s">
        <v>7010</v>
      </c>
      <c r="D3513" s="37" t="s">
        <v>23760</v>
      </c>
      <c r="F3513" s="37">
        <v>40</v>
      </c>
      <c r="G3513" s="25" t="s">
        <v>18005</v>
      </c>
    </row>
    <row r="3514" spans="1:11" x14ac:dyDescent="0.2">
      <c r="A3514" s="2">
        <v>10810180</v>
      </c>
      <c r="B3514" s="35" t="s">
        <v>7011</v>
      </c>
      <c r="C3514" s="37" t="s">
        <v>7012</v>
      </c>
      <c r="D3514" s="37" t="s">
        <v>23761</v>
      </c>
      <c r="E3514" s="35" t="s">
        <v>13766</v>
      </c>
      <c r="F3514" s="37">
        <v>680</v>
      </c>
      <c r="G3514" s="25" t="s">
        <v>13974</v>
      </c>
      <c r="H3514" s="23">
        <v>201900</v>
      </c>
      <c r="I3514" s="18" t="s">
        <v>18901</v>
      </c>
      <c r="K3514" s="5" t="s">
        <v>18900</v>
      </c>
    </row>
    <row r="3515" spans="1:11" x14ac:dyDescent="0.2">
      <c r="A3515" s="2">
        <v>10810181</v>
      </c>
      <c r="B3515" s="35" t="s">
        <v>7013</v>
      </c>
      <c r="C3515" s="37" t="s">
        <v>7014</v>
      </c>
      <c r="D3515" s="37" t="s">
        <v>23762</v>
      </c>
      <c r="F3515" s="37">
        <v>190</v>
      </c>
      <c r="G3515" s="25" t="s">
        <v>18005</v>
      </c>
    </row>
    <row r="3516" spans="1:11" x14ac:dyDescent="0.2">
      <c r="A3516" s="2">
        <v>10810182</v>
      </c>
      <c r="B3516" s="35" t="s">
        <v>7015</v>
      </c>
      <c r="C3516" s="37" t="s">
        <v>7016</v>
      </c>
      <c r="D3516" s="37" t="s">
        <v>23763</v>
      </c>
      <c r="E3516" s="35" t="s">
        <v>13766</v>
      </c>
      <c r="F3516" s="37">
        <v>403</v>
      </c>
      <c r="G3516" s="25" t="s">
        <v>13863</v>
      </c>
      <c r="H3516" s="23">
        <v>202100</v>
      </c>
      <c r="I3516" s="18" t="s">
        <v>18899</v>
      </c>
      <c r="J3516" s="5" t="s">
        <v>13827</v>
      </c>
      <c r="K3516" s="5" t="s">
        <v>18898</v>
      </c>
    </row>
    <row r="3517" spans="1:11" x14ac:dyDescent="0.2">
      <c r="A3517" s="2">
        <v>10810183</v>
      </c>
      <c r="B3517" s="35" t="s">
        <v>7017</v>
      </c>
      <c r="C3517" s="37" t="s">
        <v>7018</v>
      </c>
      <c r="D3517" s="37" t="s">
        <v>23764</v>
      </c>
      <c r="F3517" s="37">
        <v>41</v>
      </c>
      <c r="G3517" s="25" t="s">
        <v>18005</v>
      </c>
    </row>
    <row r="3518" spans="1:11" x14ac:dyDescent="0.2">
      <c r="A3518" s="2">
        <v>10810184</v>
      </c>
      <c r="B3518" s="35" t="s">
        <v>7019</v>
      </c>
      <c r="C3518" s="37" t="s">
        <v>7020</v>
      </c>
      <c r="D3518" s="37" t="s">
        <v>23765</v>
      </c>
      <c r="F3518" s="37">
        <v>132</v>
      </c>
      <c r="G3518" s="25" t="s">
        <v>18005</v>
      </c>
    </row>
    <row r="3519" spans="1:11" x14ac:dyDescent="0.2">
      <c r="A3519" s="2">
        <v>10810185</v>
      </c>
      <c r="B3519" s="35" t="s">
        <v>7021</v>
      </c>
      <c r="C3519" s="37" t="s">
        <v>7022</v>
      </c>
      <c r="D3519" s="37" t="s">
        <v>23766</v>
      </c>
      <c r="F3519" s="37">
        <v>1534</v>
      </c>
      <c r="G3519" s="25" t="s">
        <v>18005</v>
      </c>
    </row>
    <row r="3520" spans="1:11" x14ac:dyDescent="0.2">
      <c r="A3520" s="2">
        <v>10810186</v>
      </c>
      <c r="B3520" s="35" t="s">
        <v>7023</v>
      </c>
      <c r="C3520" s="37" t="s">
        <v>7024</v>
      </c>
      <c r="D3520" s="37" t="s">
        <v>23767</v>
      </c>
      <c r="F3520" s="37">
        <v>45</v>
      </c>
      <c r="G3520" s="25" t="s">
        <v>18005</v>
      </c>
    </row>
    <row r="3521" spans="1:11" x14ac:dyDescent="0.2">
      <c r="A3521" s="2">
        <v>10810187</v>
      </c>
      <c r="B3521" s="35" t="s">
        <v>7025</v>
      </c>
      <c r="C3521" s="37" t="s">
        <v>7026</v>
      </c>
      <c r="D3521" s="37" t="s">
        <v>23768</v>
      </c>
      <c r="F3521" s="37">
        <v>62</v>
      </c>
      <c r="G3521" s="25" t="s">
        <v>18005</v>
      </c>
    </row>
    <row r="3522" spans="1:11" x14ac:dyDescent="0.2">
      <c r="A3522" s="2">
        <v>10810188</v>
      </c>
      <c r="B3522" s="35" t="s">
        <v>7027</v>
      </c>
      <c r="C3522" s="37" t="s">
        <v>7028</v>
      </c>
      <c r="D3522" s="37" t="s">
        <v>23769</v>
      </c>
      <c r="F3522" s="37">
        <v>40</v>
      </c>
      <c r="G3522" s="25" t="s">
        <v>14325</v>
      </c>
    </row>
    <row r="3523" spans="1:11" x14ac:dyDescent="0.2">
      <c r="A3523" s="2">
        <v>10810190</v>
      </c>
      <c r="B3523" s="35" t="s">
        <v>7029</v>
      </c>
      <c r="C3523" s="37" t="s">
        <v>7030</v>
      </c>
      <c r="D3523" s="37" t="s">
        <v>23770</v>
      </c>
      <c r="E3523" s="35" t="s">
        <v>13766</v>
      </c>
      <c r="F3523" s="37">
        <v>64</v>
      </c>
      <c r="G3523" s="25" t="s">
        <v>13974</v>
      </c>
      <c r="H3523" s="23">
        <v>182900</v>
      </c>
      <c r="I3523" s="18" t="s">
        <v>18897</v>
      </c>
      <c r="J3523" s="5" t="s">
        <v>18896</v>
      </c>
      <c r="K3523" s="5" t="s">
        <v>18895</v>
      </c>
    </row>
    <row r="3524" spans="1:11" x14ac:dyDescent="0.2">
      <c r="A3524" s="2">
        <v>10810191</v>
      </c>
      <c r="B3524" s="35" t="s">
        <v>7031</v>
      </c>
      <c r="C3524" s="37" t="s">
        <v>7032</v>
      </c>
      <c r="D3524" s="37" t="s">
        <v>23771</v>
      </c>
      <c r="F3524" s="37">
        <v>5</v>
      </c>
      <c r="G3524" s="25" t="s">
        <v>13974</v>
      </c>
    </row>
    <row r="3525" spans="1:11" x14ac:dyDescent="0.2">
      <c r="A3525" s="2">
        <v>10810192</v>
      </c>
      <c r="B3525" s="35" t="s">
        <v>7033</v>
      </c>
      <c r="C3525" s="37" t="s">
        <v>7034</v>
      </c>
      <c r="D3525" s="37" t="s">
        <v>23772</v>
      </c>
      <c r="F3525" s="37">
        <v>11</v>
      </c>
      <c r="G3525" s="25" t="s">
        <v>13800</v>
      </c>
    </row>
    <row r="3526" spans="1:11" x14ac:dyDescent="0.2">
      <c r="A3526" s="2">
        <v>10810193</v>
      </c>
      <c r="B3526" s="35" t="s">
        <v>7035</v>
      </c>
      <c r="C3526" s="37" t="s">
        <v>7036</v>
      </c>
      <c r="D3526" s="37" t="s">
        <v>23772</v>
      </c>
      <c r="F3526" s="37">
        <v>20</v>
      </c>
      <c r="G3526" s="25" t="s">
        <v>13866</v>
      </c>
    </row>
    <row r="3527" spans="1:11" x14ac:dyDescent="0.2">
      <c r="A3527" s="2">
        <v>10810194</v>
      </c>
      <c r="B3527" s="35" t="s">
        <v>7037</v>
      </c>
      <c r="C3527" s="37" t="s">
        <v>7038</v>
      </c>
      <c r="D3527" s="37" t="s">
        <v>23773</v>
      </c>
      <c r="F3527" s="37">
        <v>150</v>
      </c>
      <c r="G3527" s="25" t="s">
        <v>13866</v>
      </c>
    </row>
    <row r="3528" spans="1:11" x14ac:dyDescent="0.2">
      <c r="A3528" s="2">
        <v>10810195</v>
      </c>
      <c r="B3528" s="35" t="s">
        <v>7039</v>
      </c>
      <c r="C3528" s="37" t="s">
        <v>7040</v>
      </c>
      <c r="D3528" s="37" t="s">
        <v>23774</v>
      </c>
      <c r="F3528" s="37">
        <v>127</v>
      </c>
      <c r="G3528" s="25" t="s">
        <v>13820</v>
      </c>
    </row>
    <row r="3529" spans="1:11" x14ac:dyDescent="0.2">
      <c r="A3529" s="2">
        <v>10810196</v>
      </c>
      <c r="B3529" s="35" t="s">
        <v>7041</v>
      </c>
      <c r="C3529" s="37" t="s">
        <v>7042</v>
      </c>
      <c r="D3529" s="37" t="s">
        <v>23775</v>
      </c>
      <c r="F3529" s="37">
        <v>90</v>
      </c>
      <c r="G3529" s="25" t="s">
        <v>18005</v>
      </c>
    </row>
    <row r="3530" spans="1:11" x14ac:dyDescent="0.2">
      <c r="A3530" s="2">
        <v>10810197</v>
      </c>
      <c r="B3530" s="35" t="s">
        <v>7043</v>
      </c>
      <c r="C3530" s="37" t="s">
        <v>7044</v>
      </c>
      <c r="D3530" s="37" t="s">
        <v>23776</v>
      </c>
      <c r="F3530" s="37">
        <v>492</v>
      </c>
      <c r="G3530" s="25" t="s">
        <v>18005</v>
      </c>
    </row>
    <row r="3531" spans="1:11" x14ac:dyDescent="0.2">
      <c r="A3531" s="2">
        <v>10810198</v>
      </c>
      <c r="B3531" s="35" t="s">
        <v>7045</v>
      </c>
      <c r="C3531" s="37" t="s">
        <v>7046</v>
      </c>
      <c r="D3531" s="37" t="s">
        <v>23777</v>
      </c>
      <c r="F3531" s="37">
        <v>270</v>
      </c>
      <c r="G3531" s="25" t="s">
        <v>18005</v>
      </c>
    </row>
    <row r="3532" spans="1:11" x14ac:dyDescent="0.2">
      <c r="A3532" s="2">
        <v>10810199</v>
      </c>
      <c r="B3532" s="35" t="s">
        <v>7047</v>
      </c>
      <c r="C3532" s="37" t="s">
        <v>7048</v>
      </c>
      <c r="D3532" s="37" t="s">
        <v>23778</v>
      </c>
      <c r="F3532" s="37">
        <v>137</v>
      </c>
      <c r="G3532" s="25" t="s">
        <v>18005</v>
      </c>
    </row>
    <row r="3533" spans="1:11" x14ac:dyDescent="0.2">
      <c r="A3533" s="2">
        <v>10810200</v>
      </c>
      <c r="B3533" s="35" t="s">
        <v>7049</v>
      </c>
      <c r="C3533" s="37" t="s">
        <v>7050</v>
      </c>
      <c r="D3533" s="37" t="s">
        <v>23779</v>
      </c>
      <c r="F3533" s="37">
        <v>64</v>
      </c>
      <c r="G3533" s="25" t="s">
        <v>13866</v>
      </c>
    </row>
    <row r="3534" spans="1:11" x14ac:dyDescent="0.2">
      <c r="A3534" s="2">
        <v>10810201</v>
      </c>
      <c r="B3534" s="35" t="s">
        <v>7051</v>
      </c>
      <c r="C3534" s="37" t="s">
        <v>7052</v>
      </c>
      <c r="D3534" s="37" t="s">
        <v>23780</v>
      </c>
      <c r="F3534" s="37">
        <v>25</v>
      </c>
      <c r="G3534" s="25" t="s">
        <v>18005</v>
      </c>
    </row>
    <row r="3535" spans="1:11" x14ac:dyDescent="0.2">
      <c r="A3535" s="2">
        <v>10810202</v>
      </c>
      <c r="B3535" s="35" t="s">
        <v>7053</v>
      </c>
      <c r="C3535" s="37" t="s">
        <v>7054</v>
      </c>
      <c r="D3535" s="37" t="s">
        <v>23781</v>
      </c>
      <c r="E3535" s="35" t="s">
        <v>13785</v>
      </c>
      <c r="F3535" s="37">
        <v>349</v>
      </c>
      <c r="G3535" s="25" t="s">
        <v>13820</v>
      </c>
      <c r="H3535" s="23">
        <v>205000</v>
      </c>
      <c r="I3535" s="18" t="s">
        <v>18894</v>
      </c>
      <c r="J3535" s="5" t="s">
        <v>13905</v>
      </c>
      <c r="K3535" s="5" t="s">
        <v>18893</v>
      </c>
    </row>
    <row r="3536" spans="1:11" x14ac:dyDescent="0.2">
      <c r="A3536" s="2">
        <v>10810203</v>
      </c>
      <c r="B3536" s="35" t="s">
        <v>7055</v>
      </c>
      <c r="C3536" s="37" t="s">
        <v>7056</v>
      </c>
      <c r="D3536" s="37" t="s">
        <v>23782</v>
      </c>
      <c r="F3536" s="37">
        <v>24</v>
      </c>
      <c r="G3536" s="25" t="s">
        <v>13820</v>
      </c>
    </row>
    <row r="3537" spans="1:11" x14ac:dyDescent="0.2">
      <c r="A3537" s="2">
        <v>10810204</v>
      </c>
      <c r="B3537" s="35" t="s">
        <v>40</v>
      </c>
      <c r="C3537" s="37" t="s">
        <v>7057</v>
      </c>
      <c r="D3537" s="37" t="s">
        <v>23783</v>
      </c>
      <c r="F3537" s="37">
        <v>564</v>
      </c>
      <c r="G3537" s="25" t="s">
        <v>13820</v>
      </c>
    </row>
    <row r="3538" spans="1:11" x14ac:dyDescent="0.2">
      <c r="A3538" s="2">
        <v>10810205</v>
      </c>
      <c r="B3538" s="35" t="s">
        <v>7058</v>
      </c>
      <c r="C3538" s="37" t="s">
        <v>7059</v>
      </c>
      <c r="D3538" s="37" t="s">
        <v>23784</v>
      </c>
      <c r="F3538" s="37">
        <v>20</v>
      </c>
      <c r="G3538" s="25" t="s">
        <v>18005</v>
      </c>
    </row>
    <row r="3539" spans="1:11" x14ac:dyDescent="0.2">
      <c r="A3539" s="2">
        <v>10810206</v>
      </c>
      <c r="B3539" s="35" t="s">
        <v>7060</v>
      </c>
      <c r="C3539" s="37" t="s">
        <v>7061</v>
      </c>
      <c r="D3539" s="37" t="s">
        <v>23785</v>
      </c>
      <c r="F3539" s="37">
        <v>202</v>
      </c>
      <c r="G3539" s="25" t="s">
        <v>13931</v>
      </c>
    </row>
    <row r="3540" spans="1:11" x14ac:dyDescent="0.2">
      <c r="A3540" s="2">
        <v>10810207</v>
      </c>
      <c r="B3540" s="35" t="s">
        <v>7062</v>
      </c>
      <c r="C3540" s="37" t="s">
        <v>7063</v>
      </c>
      <c r="D3540" s="37" t="s">
        <v>23786</v>
      </c>
      <c r="F3540" s="37">
        <v>960</v>
      </c>
      <c r="G3540" s="25" t="s">
        <v>18005</v>
      </c>
    </row>
    <row r="3541" spans="1:11" x14ac:dyDescent="0.2">
      <c r="A3541" s="2">
        <v>10810208</v>
      </c>
      <c r="B3541" s="35" t="s">
        <v>7064</v>
      </c>
      <c r="C3541" s="37" t="s">
        <v>7065</v>
      </c>
      <c r="D3541" s="37" t="s">
        <v>23787</v>
      </c>
      <c r="F3541" s="37">
        <v>390</v>
      </c>
      <c r="G3541" s="25" t="s">
        <v>18005</v>
      </c>
    </row>
    <row r="3542" spans="1:11" x14ac:dyDescent="0.2">
      <c r="A3542" s="2">
        <v>10810209</v>
      </c>
      <c r="B3542" s="35" t="s">
        <v>7066</v>
      </c>
      <c r="C3542" s="37" t="s">
        <v>7067</v>
      </c>
      <c r="D3542" s="37" t="s">
        <v>23788</v>
      </c>
      <c r="F3542" s="37">
        <v>35</v>
      </c>
      <c r="G3542" s="25" t="s">
        <v>18005</v>
      </c>
    </row>
    <row r="3543" spans="1:11" x14ac:dyDescent="0.2">
      <c r="A3543" s="2">
        <v>10810210</v>
      </c>
      <c r="B3543" s="35" t="s">
        <v>7068</v>
      </c>
      <c r="C3543" s="37" t="s">
        <v>7069</v>
      </c>
      <c r="D3543" s="37" t="s">
        <v>23789</v>
      </c>
      <c r="E3543" s="35" t="s">
        <v>13766</v>
      </c>
      <c r="F3543" s="37">
        <v>229</v>
      </c>
      <c r="G3543" s="25" t="s">
        <v>13866</v>
      </c>
      <c r="H3543" s="23">
        <v>201400</v>
      </c>
      <c r="I3543" s="18" t="s">
        <v>18892</v>
      </c>
      <c r="J3543" s="5" t="s">
        <v>237</v>
      </c>
      <c r="K3543" s="5" t="s">
        <v>18891</v>
      </c>
    </row>
    <row r="3544" spans="1:11" x14ac:dyDescent="0.2">
      <c r="A3544" s="2">
        <v>10810211</v>
      </c>
      <c r="B3544" s="35" t="s">
        <v>7070</v>
      </c>
      <c r="C3544" s="37" t="s">
        <v>7071</v>
      </c>
      <c r="D3544" s="37" t="s">
        <v>23790</v>
      </c>
      <c r="F3544" s="37">
        <v>3</v>
      </c>
      <c r="G3544" s="25" t="s">
        <v>18005</v>
      </c>
    </row>
    <row r="3545" spans="1:11" x14ac:dyDescent="0.2">
      <c r="A3545" s="2">
        <v>10810212</v>
      </c>
      <c r="B3545" s="35" t="s">
        <v>7072</v>
      </c>
      <c r="C3545" s="37" t="s">
        <v>7073</v>
      </c>
      <c r="D3545" s="37" t="s">
        <v>23791</v>
      </c>
      <c r="E3545" s="35" t="s">
        <v>13766</v>
      </c>
      <c r="F3545" s="37">
        <v>9</v>
      </c>
      <c r="G3545" s="25" t="s">
        <v>13820</v>
      </c>
      <c r="H3545" s="23">
        <v>211000</v>
      </c>
      <c r="J3545" s="5" t="s">
        <v>13798</v>
      </c>
      <c r="K3545" s="5" t="s">
        <v>18890</v>
      </c>
    </row>
    <row r="3546" spans="1:11" x14ac:dyDescent="0.2">
      <c r="A3546" s="2">
        <v>10810213</v>
      </c>
      <c r="B3546" s="35" t="s">
        <v>7074</v>
      </c>
      <c r="C3546" s="37" t="s">
        <v>7075</v>
      </c>
      <c r="D3546" s="37" t="s">
        <v>23792</v>
      </c>
      <c r="F3546" s="37">
        <v>140</v>
      </c>
      <c r="G3546" s="25" t="s">
        <v>14365</v>
      </c>
    </row>
    <row r="3547" spans="1:11" x14ac:dyDescent="0.2">
      <c r="A3547" s="2">
        <v>10810214</v>
      </c>
      <c r="B3547" s="35" t="s">
        <v>7076</v>
      </c>
      <c r="C3547" s="37" t="s">
        <v>7077</v>
      </c>
      <c r="D3547" s="37" t="s">
        <v>23793</v>
      </c>
      <c r="F3547" s="37">
        <v>640</v>
      </c>
      <c r="G3547" s="25" t="s">
        <v>18005</v>
      </c>
    </row>
    <row r="3548" spans="1:11" x14ac:dyDescent="0.2">
      <c r="A3548" s="2">
        <v>10810215</v>
      </c>
      <c r="B3548" s="35" t="s">
        <v>7078</v>
      </c>
      <c r="C3548" s="37" t="s">
        <v>7079</v>
      </c>
      <c r="D3548" s="37" t="s">
        <v>23794</v>
      </c>
      <c r="F3548" s="37">
        <v>421</v>
      </c>
      <c r="G3548" s="25" t="s">
        <v>13796</v>
      </c>
    </row>
    <row r="3549" spans="1:11" x14ac:dyDescent="0.2">
      <c r="A3549" s="2">
        <v>10810216</v>
      </c>
      <c r="B3549" s="35" t="s">
        <v>7080</v>
      </c>
      <c r="C3549" s="37" t="s">
        <v>7081</v>
      </c>
      <c r="D3549" s="37" t="s">
        <v>23795</v>
      </c>
      <c r="F3549" s="37">
        <v>369</v>
      </c>
      <c r="G3549" s="25" t="s">
        <v>13866</v>
      </c>
    </row>
    <row r="3550" spans="1:11" x14ac:dyDescent="0.2">
      <c r="A3550" s="2">
        <v>10810217</v>
      </c>
      <c r="B3550" s="35" t="s">
        <v>7082</v>
      </c>
      <c r="C3550" s="37" t="s">
        <v>7083</v>
      </c>
      <c r="D3550" s="37" t="s">
        <v>23796</v>
      </c>
      <c r="F3550" s="37">
        <v>310</v>
      </c>
      <c r="G3550" s="25" t="s">
        <v>18005</v>
      </c>
    </row>
    <row r="3551" spans="1:11" x14ac:dyDescent="0.2">
      <c r="A3551" s="2">
        <v>10810218</v>
      </c>
      <c r="B3551" s="35" t="s">
        <v>7084</v>
      </c>
      <c r="C3551" s="37" t="s">
        <v>6621</v>
      </c>
      <c r="D3551" s="37" t="s">
        <v>23797</v>
      </c>
      <c r="E3551" s="35" t="s">
        <v>13766</v>
      </c>
      <c r="F3551" s="37">
        <v>412</v>
      </c>
      <c r="G3551" s="25" t="s">
        <v>13863</v>
      </c>
      <c r="H3551" s="23">
        <v>202500</v>
      </c>
      <c r="I3551" s="18" t="s">
        <v>18889</v>
      </c>
      <c r="J3551" s="5" t="s">
        <v>17728</v>
      </c>
      <c r="K3551" s="5" t="s">
        <v>18888</v>
      </c>
    </row>
    <row r="3552" spans="1:11" x14ac:dyDescent="0.2">
      <c r="A3552" s="2">
        <v>10810219</v>
      </c>
      <c r="B3552" s="35" t="s">
        <v>7085</v>
      </c>
      <c r="C3552" s="37" t="s">
        <v>7086</v>
      </c>
      <c r="D3552" s="37" t="s">
        <v>23798</v>
      </c>
      <c r="F3552" s="37">
        <v>90</v>
      </c>
      <c r="G3552" s="25" t="s">
        <v>13822</v>
      </c>
    </row>
    <row r="3553" spans="1:11" x14ac:dyDescent="0.2">
      <c r="A3553" s="2">
        <v>10810220</v>
      </c>
      <c r="B3553" s="35" t="s">
        <v>7087</v>
      </c>
      <c r="C3553" s="37" t="s">
        <v>7088</v>
      </c>
      <c r="D3553" s="37" t="s">
        <v>23799</v>
      </c>
      <c r="E3553" s="35" t="s">
        <v>13766</v>
      </c>
      <c r="F3553" s="37">
        <v>210</v>
      </c>
      <c r="G3553" s="25" t="s">
        <v>13974</v>
      </c>
      <c r="H3553" s="23">
        <v>197000</v>
      </c>
      <c r="I3553" s="18" t="s">
        <v>18887</v>
      </c>
      <c r="J3553" s="5" t="s">
        <v>237</v>
      </c>
      <c r="K3553" s="5" t="s">
        <v>14376</v>
      </c>
    </row>
    <row r="3554" spans="1:11" x14ac:dyDescent="0.2">
      <c r="A3554" s="2">
        <v>10810221</v>
      </c>
      <c r="B3554" s="35" t="s">
        <v>41</v>
      </c>
      <c r="C3554" s="37" t="s">
        <v>7089</v>
      </c>
      <c r="D3554" s="37" t="s">
        <v>23800</v>
      </c>
      <c r="E3554" s="35" t="s">
        <v>13785</v>
      </c>
      <c r="F3554" s="37">
        <v>109</v>
      </c>
      <c r="G3554" s="25" t="s">
        <v>13889</v>
      </c>
      <c r="H3554" s="23">
        <v>178500</v>
      </c>
      <c r="I3554" s="18" t="s">
        <v>18886</v>
      </c>
      <c r="J3554" s="5" t="s">
        <v>13900</v>
      </c>
      <c r="K3554" s="5" t="s">
        <v>18885</v>
      </c>
    </row>
    <row r="3555" spans="1:11" x14ac:dyDescent="0.2">
      <c r="A3555" s="2">
        <v>10810222</v>
      </c>
      <c r="B3555" s="35" t="s">
        <v>7090</v>
      </c>
      <c r="C3555" s="37" t="s">
        <v>7091</v>
      </c>
      <c r="D3555" s="37" t="s">
        <v>23801</v>
      </c>
      <c r="F3555" s="37">
        <v>95</v>
      </c>
      <c r="G3555" s="25" t="s">
        <v>18005</v>
      </c>
    </row>
    <row r="3556" spans="1:11" x14ac:dyDescent="0.2">
      <c r="A3556" s="2">
        <v>10810223</v>
      </c>
      <c r="B3556" s="35" t="s">
        <v>7092</v>
      </c>
      <c r="C3556" s="37" t="s">
        <v>7093</v>
      </c>
      <c r="D3556" s="37" t="s">
        <v>23802</v>
      </c>
      <c r="F3556" s="37">
        <v>547</v>
      </c>
      <c r="G3556" s="25" t="s">
        <v>18005</v>
      </c>
    </row>
    <row r="3557" spans="1:11" x14ac:dyDescent="0.2">
      <c r="A3557" s="2">
        <v>10810224</v>
      </c>
      <c r="B3557" s="35" t="s">
        <v>7094</v>
      </c>
      <c r="C3557" s="37" t="s">
        <v>7095</v>
      </c>
      <c r="D3557" s="37" t="s">
        <v>23803</v>
      </c>
      <c r="F3557" s="37">
        <v>278</v>
      </c>
      <c r="G3557" s="25" t="s">
        <v>18005</v>
      </c>
    </row>
    <row r="3558" spans="1:11" x14ac:dyDescent="0.2">
      <c r="A3558" s="2">
        <v>10810225</v>
      </c>
      <c r="B3558" s="35" t="s">
        <v>7096</v>
      </c>
      <c r="C3558" s="37" t="s">
        <v>7097</v>
      </c>
      <c r="D3558" s="37" t="s">
        <v>23804</v>
      </c>
      <c r="F3558" s="37">
        <v>106</v>
      </c>
      <c r="G3558" s="25" t="s">
        <v>18005</v>
      </c>
    </row>
    <row r="3559" spans="1:11" x14ac:dyDescent="0.2">
      <c r="A3559" s="2">
        <v>10810226</v>
      </c>
      <c r="B3559" s="35" t="s">
        <v>7098</v>
      </c>
      <c r="C3559" s="37" t="s">
        <v>7099</v>
      </c>
      <c r="D3559" s="37" t="s">
        <v>23805</v>
      </c>
      <c r="F3559" s="37">
        <v>25</v>
      </c>
      <c r="G3559" s="25" t="s">
        <v>13866</v>
      </c>
    </row>
    <row r="3560" spans="1:11" x14ac:dyDescent="0.2">
      <c r="A3560" s="2">
        <v>10810227</v>
      </c>
      <c r="B3560" s="35" t="s">
        <v>7100</v>
      </c>
      <c r="C3560" s="37" t="s">
        <v>7101</v>
      </c>
      <c r="D3560" s="37" t="s">
        <v>23806</v>
      </c>
      <c r="F3560" s="37">
        <v>320</v>
      </c>
      <c r="G3560" s="25" t="s">
        <v>18005</v>
      </c>
    </row>
    <row r="3561" spans="1:11" x14ac:dyDescent="0.2">
      <c r="A3561" s="2">
        <v>10810228</v>
      </c>
      <c r="B3561" s="35" t="s">
        <v>217</v>
      </c>
      <c r="C3561" s="37" t="s">
        <v>7102</v>
      </c>
      <c r="D3561" s="37" t="s">
        <v>23807</v>
      </c>
      <c r="E3561" s="35" t="s">
        <v>13766</v>
      </c>
      <c r="F3561" s="37">
        <v>449</v>
      </c>
      <c r="G3561" s="25" t="s">
        <v>13822</v>
      </c>
      <c r="H3561" s="23">
        <v>191000</v>
      </c>
      <c r="J3561" s="5" t="s">
        <v>13772</v>
      </c>
      <c r="K3561" s="5" t="s">
        <v>18884</v>
      </c>
    </row>
    <row r="3562" spans="1:11" x14ac:dyDescent="0.2">
      <c r="A3562" s="2">
        <v>10810229</v>
      </c>
      <c r="B3562" s="35" t="s">
        <v>7103</v>
      </c>
      <c r="C3562" s="37" t="s">
        <v>7104</v>
      </c>
      <c r="D3562" s="37" t="s">
        <v>23808</v>
      </c>
      <c r="F3562" s="37">
        <v>218</v>
      </c>
      <c r="G3562" s="25" t="s">
        <v>13866</v>
      </c>
    </row>
    <row r="3563" spans="1:11" x14ac:dyDescent="0.2">
      <c r="A3563" s="2">
        <v>10810230</v>
      </c>
      <c r="B3563" s="35" t="s">
        <v>7105</v>
      </c>
      <c r="C3563" s="37" t="s">
        <v>7106</v>
      </c>
      <c r="D3563" s="37" t="s">
        <v>23809</v>
      </c>
      <c r="F3563" s="37">
        <v>1201</v>
      </c>
      <c r="G3563" s="25" t="s">
        <v>13820</v>
      </c>
    </row>
    <row r="3564" spans="1:11" x14ac:dyDescent="0.2">
      <c r="A3564" s="2">
        <v>10810231</v>
      </c>
      <c r="B3564" s="35" t="s">
        <v>7107</v>
      </c>
      <c r="C3564" s="37" t="s">
        <v>7108</v>
      </c>
      <c r="D3564" s="37" t="s">
        <v>23810</v>
      </c>
      <c r="F3564" s="37">
        <v>470</v>
      </c>
      <c r="G3564" s="25" t="s">
        <v>13820</v>
      </c>
    </row>
    <row r="3565" spans="1:11" x14ac:dyDescent="0.2">
      <c r="A3565" s="2">
        <v>10810232</v>
      </c>
      <c r="B3565" s="35" t="s">
        <v>7109</v>
      </c>
      <c r="C3565" s="37" t="s">
        <v>7110</v>
      </c>
      <c r="D3565" s="37" t="s">
        <v>20527</v>
      </c>
      <c r="F3565" s="37">
        <v>260</v>
      </c>
      <c r="G3565" s="25" t="s">
        <v>13820</v>
      </c>
    </row>
    <row r="3566" spans="1:11" x14ac:dyDescent="0.2">
      <c r="A3566" s="2">
        <v>10810233</v>
      </c>
      <c r="B3566" s="35" t="s">
        <v>7111</v>
      </c>
      <c r="C3566" s="37" t="s">
        <v>7112</v>
      </c>
      <c r="D3566" s="37" t="s">
        <v>23728</v>
      </c>
      <c r="F3566" s="37">
        <v>151</v>
      </c>
      <c r="G3566" s="25" t="s">
        <v>13820</v>
      </c>
    </row>
    <row r="3567" spans="1:11" x14ac:dyDescent="0.2">
      <c r="A3567" s="2">
        <v>10810234</v>
      </c>
      <c r="B3567" s="35" t="s">
        <v>7113</v>
      </c>
      <c r="C3567" s="37" t="s">
        <v>7114</v>
      </c>
      <c r="D3567" s="37" t="s">
        <v>23811</v>
      </c>
      <c r="F3567" s="37">
        <v>173</v>
      </c>
      <c r="G3567" s="25" t="s">
        <v>18005</v>
      </c>
    </row>
    <row r="3568" spans="1:11" x14ac:dyDescent="0.2">
      <c r="A3568" s="2">
        <v>10810235</v>
      </c>
      <c r="B3568" s="35" t="s">
        <v>7115</v>
      </c>
      <c r="C3568" s="37" t="s">
        <v>7116</v>
      </c>
      <c r="D3568" s="37" t="s">
        <v>23812</v>
      </c>
      <c r="F3568" s="37">
        <v>13</v>
      </c>
      <c r="G3568" s="25" t="s">
        <v>13834</v>
      </c>
    </row>
    <row r="3569" spans="1:11" x14ac:dyDescent="0.2">
      <c r="A3569" s="2">
        <v>10810236</v>
      </c>
      <c r="B3569" s="35" t="s">
        <v>7117</v>
      </c>
      <c r="C3569" s="37" t="s">
        <v>7118</v>
      </c>
      <c r="D3569" s="37" t="s">
        <v>23813</v>
      </c>
      <c r="E3569" s="35" t="s">
        <v>13785</v>
      </c>
      <c r="F3569" s="37">
        <v>391</v>
      </c>
      <c r="G3569" s="25" t="s">
        <v>14325</v>
      </c>
      <c r="H3569" s="23">
        <v>223500</v>
      </c>
      <c r="J3569" s="5" t="s">
        <v>13905</v>
      </c>
      <c r="K3569" s="5" t="s">
        <v>18883</v>
      </c>
    </row>
    <row r="3570" spans="1:11" x14ac:dyDescent="0.2">
      <c r="A3570" s="2">
        <v>10810237</v>
      </c>
      <c r="B3570" s="35" t="s">
        <v>7119</v>
      </c>
      <c r="C3570" s="37" t="s">
        <v>7120</v>
      </c>
      <c r="D3570" s="37" t="s">
        <v>23814</v>
      </c>
      <c r="E3570" s="35" t="s">
        <v>13766</v>
      </c>
      <c r="F3570" s="37">
        <v>55</v>
      </c>
      <c r="G3570" s="25" t="s">
        <v>13820</v>
      </c>
      <c r="H3570" s="23">
        <v>207000</v>
      </c>
      <c r="J3570" s="5" t="s">
        <v>13900</v>
      </c>
      <c r="K3570" s="5" t="s">
        <v>18882</v>
      </c>
    </row>
    <row r="3571" spans="1:11" x14ac:dyDescent="0.2">
      <c r="A3571" s="2">
        <v>10810238</v>
      </c>
      <c r="B3571" s="35" t="s">
        <v>7121</v>
      </c>
      <c r="C3571" s="37" t="s">
        <v>7122</v>
      </c>
      <c r="D3571" s="37" t="s">
        <v>23815</v>
      </c>
      <c r="F3571" s="37">
        <v>21</v>
      </c>
      <c r="G3571" s="25" t="s">
        <v>13863</v>
      </c>
    </row>
    <row r="3572" spans="1:11" x14ac:dyDescent="0.2">
      <c r="A3572" s="2">
        <v>10810239</v>
      </c>
      <c r="B3572" s="35" t="s">
        <v>7123</v>
      </c>
      <c r="C3572" s="37" t="s">
        <v>7124</v>
      </c>
      <c r="D3572" s="37" t="s">
        <v>23816</v>
      </c>
      <c r="E3572" s="35" t="s">
        <v>13766</v>
      </c>
      <c r="F3572" s="37">
        <v>206</v>
      </c>
      <c r="G3572" s="25" t="s">
        <v>13796</v>
      </c>
      <c r="H3572" s="23">
        <v>205000</v>
      </c>
      <c r="I3572" s="18" t="s">
        <v>18881</v>
      </c>
      <c r="J3572" s="5" t="s">
        <v>13769</v>
      </c>
      <c r="K3572" s="5" t="s">
        <v>17375</v>
      </c>
    </row>
    <row r="3573" spans="1:11" x14ac:dyDescent="0.2">
      <c r="A3573" s="2">
        <v>10810240</v>
      </c>
      <c r="B3573" s="35" t="s">
        <v>7125</v>
      </c>
      <c r="C3573" s="37" t="s">
        <v>7126</v>
      </c>
      <c r="D3573" s="37" t="s">
        <v>23817</v>
      </c>
      <c r="F3573" s="37">
        <v>22</v>
      </c>
      <c r="G3573" s="25" t="s">
        <v>13820</v>
      </c>
    </row>
    <row r="3574" spans="1:11" x14ac:dyDescent="0.2">
      <c r="A3574" s="2">
        <v>10810241</v>
      </c>
      <c r="B3574" s="35" t="s">
        <v>7127</v>
      </c>
      <c r="C3574" s="37" t="s">
        <v>7128</v>
      </c>
      <c r="D3574" s="37" t="s">
        <v>23818</v>
      </c>
      <c r="E3574" s="35" t="s">
        <v>13785</v>
      </c>
      <c r="F3574" s="37">
        <v>200</v>
      </c>
      <c r="G3574" s="25" t="s">
        <v>13834</v>
      </c>
      <c r="H3574" s="23">
        <v>200000</v>
      </c>
      <c r="I3574" s="18" t="s">
        <v>18880</v>
      </c>
      <c r="J3574" s="5" t="s">
        <v>13900</v>
      </c>
      <c r="K3574" s="5" t="s">
        <v>18879</v>
      </c>
    </row>
    <row r="3575" spans="1:11" x14ac:dyDescent="0.2">
      <c r="A3575" s="2">
        <v>10810242</v>
      </c>
      <c r="B3575" s="35" t="s">
        <v>7129</v>
      </c>
      <c r="C3575" s="37" t="s">
        <v>7130</v>
      </c>
      <c r="D3575" s="37" t="s">
        <v>23819</v>
      </c>
      <c r="F3575" s="37">
        <v>317</v>
      </c>
      <c r="G3575" s="25" t="s">
        <v>14355</v>
      </c>
    </row>
    <row r="3576" spans="1:11" x14ac:dyDescent="0.2">
      <c r="A3576" s="2">
        <v>10810243</v>
      </c>
      <c r="B3576" s="35" t="s">
        <v>91</v>
      </c>
      <c r="C3576" s="37" t="s">
        <v>7131</v>
      </c>
      <c r="D3576" s="37" t="s">
        <v>23820</v>
      </c>
      <c r="E3576" s="35" t="s">
        <v>13766</v>
      </c>
      <c r="F3576" s="37">
        <v>98</v>
      </c>
      <c r="G3576" s="25" t="s">
        <v>13796</v>
      </c>
      <c r="H3576" s="23">
        <v>175000</v>
      </c>
      <c r="I3576" s="18" t="s">
        <v>18878</v>
      </c>
      <c r="J3576" s="5" t="s">
        <v>237</v>
      </c>
      <c r="K3576" s="5" t="s">
        <v>18877</v>
      </c>
    </row>
    <row r="3577" spans="1:11" x14ac:dyDescent="0.2">
      <c r="A3577" s="2">
        <v>10810244</v>
      </c>
      <c r="B3577" s="35" t="s">
        <v>7132</v>
      </c>
      <c r="C3577" s="37" t="s">
        <v>7133</v>
      </c>
      <c r="D3577" s="37" t="s">
        <v>23821</v>
      </c>
      <c r="E3577" s="35" t="s">
        <v>13766</v>
      </c>
      <c r="F3577" s="37">
        <v>72</v>
      </c>
      <c r="G3577" s="25" t="s">
        <v>13820</v>
      </c>
      <c r="H3577" s="23">
        <v>190000</v>
      </c>
      <c r="I3577" s="18" t="s">
        <v>18876</v>
      </c>
      <c r="J3577" s="5" t="s">
        <v>147</v>
      </c>
      <c r="K3577" s="5" t="s">
        <v>18875</v>
      </c>
    </row>
    <row r="3578" spans="1:11" x14ac:dyDescent="0.2">
      <c r="A3578" s="2">
        <v>10810245</v>
      </c>
      <c r="B3578" s="35" t="s">
        <v>7134</v>
      </c>
      <c r="C3578" s="37" t="s">
        <v>7135</v>
      </c>
      <c r="D3578" s="37" t="s">
        <v>23822</v>
      </c>
      <c r="F3578" s="37">
        <v>23</v>
      </c>
      <c r="G3578" s="25" t="s">
        <v>18005</v>
      </c>
    </row>
    <row r="3579" spans="1:11" x14ac:dyDescent="0.2">
      <c r="A3579" s="2">
        <v>10810246</v>
      </c>
      <c r="B3579" s="35" t="s">
        <v>42</v>
      </c>
      <c r="C3579" s="37" t="s">
        <v>7136</v>
      </c>
      <c r="D3579" s="37" t="s">
        <v>23823</v>
      </c>
      <c r="E3579" s="35" t="s">
        <v>13766</v>
      </c>
      <c r="F3579" s="37">
        <v>45</v>
      </c>
      <c r="G3579" s="25" t="s">
        <v>13820</v>
      </c>
      <c r="H3579" s="23">
        <v>160000</v>
      </c>
      <c r="I3579" s="18" t="s">
        <v>18874</v>
      </c>
      <c r="J3579" s="5" t="s">
        <v>16091</v>
      </c>
      <c r="K3579" s="5" t="s">
        <v>18873</v>
      </c>
    </row>
    <row r="3580" spans="1:11" x14ac:dyDescent="0.2">
      <c r="A3580" s="2">
        <v>10810247</v>
      </c>
      <c r="B3580" s="35" t="s">
        <v>7137</v>
      </c>
      <c r="C3580" s="37" t="s">
        <v>7138</v>
      </c>
      <c r="D3580" s="37" t="s">
        <v>23824</v>
      </c>
      <c r="E3580" s="35" t="s">
        <v>13766</v>
      </c>
      <c r="F3580" s="37">
        <v>60</v>
      </c>
      <c r="G3580" s="25" t="s">
        <v>14338</v>
      </c>
      <c r="H3580" s="23">
        <v>200000</v>
      </c>
      <c r="J3580" s="5" t="s">
        <v>18871</v>
      </c>
      <c r="K3580" s="5" t="s">
        <v>18872</v>
      </c>
    </row>
    <row r="3581" spans="1:11" x14ac:dyDescent="0.2">
      <c r="A3581" s="2">
        <v>10810248</v>
      </c>
      <c r="B3581" s="35" t="s">
        <v>7139</v>
      </c>
      <c r="C3581" s="37" t="s">
        <v>7140</v>
      </c>
      <c r="D3581" s="37" t="s">
        <v>23825</v>
      </c>
      <c r="F3581" s="37">
        <v>9</v>
      </c>
      <c r="G3581" s="25" t="s">
        <v>18005</v>
      </c>
    </row>
    <row r="3582" spans="1:11" x14ac:dyDescent="0.2">
      <c r="A3582" s="2">
        <v>10810249</v>
      </c>
      <c r="B3582" s="35" t="s">
        <v>7141</v>
      </c>
      <c r="C3582" s="37" t="s">
        <v>7142</v>
      </c>
      <c r="D3582" s="37" t="s">
        <v>23826</v>
      </c>
      <c r="F3582" s="37">
        <v>2200</v>
      </c>
      <c r="G3582" s="25" t="s">
        <v>13822</v>
      </c>
    </row>
    <row r="3583" spans="1:11" x14ac:dyDescent="0.2">
      <c r="A3583" s="2">
        <v>10810250</v>
      </c>
      <c r="B3583" s="35" t="s">
        <v>7143</v>
      </c>
      <c r="C3583" s="37" t="s">
        <v>7144</v>
      </c>
      <c r="D3583" s="37" t="s">
        <v>23827</v>
      </c>
      <c r="F3583" s="37">
        <v>157</v>
      </c>
      <c r="G3583" s="25" t="s">
        <v>18005</v>
      </c>
    </row>
    <row r="3584" spans="1:11" x14ac:dyDescent="0.2">
      <c r="A3584" s="2">
        <v>10810251</v>
      </c>
      <c r="B3584" s="35" t="s">
        <v>7145</v>
      </c>
      <c r="C3584" s="37" t="s">
        <v>7146</v>
      </c>
      <c r="D3584" s="37" t="s">
        <v>23828</v>
      </c>
      <c r="F3584" s="37">
        <v>393</v>
      </c>
      <c r="G3584" s="25" t="s">
        <v>18005</v>
      </c>
    </row>
    <row r="3585" spans="1:11" x14ac:dyDescent="0.2">
      <c r="A3585" s="2">
        <v>10810252</v>
      </c>
      <c r="B3585" s="35" t="s">
        <v>7147</v>
      </c>
      <c r="C3585" s="37" t="s">
        <v>7148</v>
      </c>
      <c r="D3585" s="37" t="s">
        <v>23829</v>
      </c>
      <c r="F3585" s="37">
        <v>358</v>
      </c>
      <c r="G3585" s="25" t="s">
        <v>18005</v>
      </c>
    </row>
    <row r="3586" spans="1:11" x14ac:dyDescent="0.2">
      <c r="A3586" s="2">
        <v>10810253</v>
      </c>
      <c r="B3586" s="35" t="s">
        <v>7149</v>
      </c>
      <c r="C3586" s="37" t="s">
        <v>7150</v>
      </c>
      <c r="D3586" s="37" t="s">
        <v>23830</v>
      </c>
      <c r="G3586" s="25" t="s">
        <v>18005</v>
      </c>
    </row>
    <row r="3587" spans="1:11" x14ac:dyDescent="0.2">
      <c r="A3587" s="2">
        <v>10810254</v>
      </c>
      <c r="B3587" s="35" t="s">
        <v>7151</v>
      </c>
      <c r="C3587" s="37" t="s">
        <v>7152</v>
      </c>
      <c r="D3587" s="37" t="s">
        <v>23831</v>
      </c>
      <c r="G3587" s="25" t="s">
        <v>18005</v>
      </c>
    </row>
    <row r="3588" spans="1:11" x14ac:dyDescent="0.2">
      <c r="A3588" s="2">
        <v>10810256</v>
      </c>
      <c r="B3588" s="35" t="s">
        <v>7153</v>
      </c>
      <c r="C3588" s="37" t="s">
        <v>7154</v>
      </c>
      <c r="D3588" s="37" t="s">
        <v>23832</v>
      </c>
      <c r="F3588" s="37">
        <v>221</v>
      </c>
      <c r="G3588" s="25" t="s">
        <v>18005</v>
      </c>
    </row>
    <row r="3589" spans="1:11" x14ac:dyDescent="0.2">
      <c r="A3589" s="2">
        <v>10810257</v>
      </c>
      <c r="B3589" s="35" t="s">
        <v>7155</v>
      </c>
      <c r="C3589" s="37" t="s">
        <v>7156</v>
      </c>
      <c r="D3589" s="37" t="s">
        <v>23833</v>
      </c>
      <c r="E3589" s="35" t="s">
        <v>13766</v>
      </c>
      <c r="F3589" s="37">
        <v>184</v>
      </c>
      <c r="G3589" s="25" t="s">
        <v>13803</v>
      </c>
      <c r="H3589" s="23">
        <v>205000</v>
      </c>
      <c r="I3589" s="18" t="s">
        <v>18870</v>
      </c>
      <c r="J3589" s="5" t="s">
        <v>13772</v>
      </c>
      <c r="K3589" s="5" t="s">
        <v>16417</v>
      </c>
    </row>
    <row r="3590" spans="1:11" x14ac:dyDescent="0.2">
      <c r="A3590" s="2">
        <v>10810258</v>
      </c>
      <c r="B3590" s="35" t="s">
        <v>7157</v>
      </c>
      <c r="C3590" s="37" t="s">
        <v>7158</v>
      </c>
      <c r="D3590" s="37" t="s">
        <v>23834</v>
      </c>
      <c r="F3590" s="37">
        <v>185</v>
      </c>
      <c r="G3590" s="25" t="s">
        <v>18005</v>
      </c>
    </row>
    <row r="3591" spans="1:11" x14ac:dyDescent="0.2">
      <c r="A3591" s="2">
        <v>10810259</v>
      </c>
      <c r="B3591" s="35" t="s">
        <v>7159</v>
      </c>
      <c r="C3591" s="37" t="s">
        <v>7160</v>
      </c>
      <c r="D3591" s="37" t="s">
        <v>23835</v>
      </c>
      <c r="F3591" s="37">
        <v>120</v>
      </c>
      <c r="G3591" s="25" t="s">
        <v>13803</v>
      </c>
    </row>
    <row r="3592" spans="1:11" x14ac:dyDescent="0.2">
      <c r="A3592" s="2">
        <v>10810260</v>
      </c>
      <c r="B3592" s="35" t="s">
        <v>7161</v>
      </c>
      <c r="C3592" s="37" t="s">
        <v>7162</v>
      </c>
      <c r="D3592" s="37" t="s">
        <v>23836</v>
      </c>
      <c r="E3592" s="35" t="s">
        <v>13785</v>
      </c>
      <c r="F3592" s="37">
        <v>210</v>
      </c>
      <c r="G3592" s="25" t="s">
        <v>14325</v>
      </c>
      <c r="H3592" s="23">
        <v>201500</v>
      </c>
      <c r="I3592" s="18" t="s">
        <v>18869</v>
      </c>
      <c r="J3592" s="5" t="s">
        <v>13818</v>
      </c>
      <c r="K3592" s="5" t="s">
        <v>18868</v>
      </c>
    </row>
    <row r="3593" spans="1:11" x14ac:dyDescent="0.2">
      <c r="A3593" s="2">
        <v>10810261</v>
      </c>
      <c r="B3593" s="35" t="s">
        <v>7163</v>
      </c>
      <c r="C3593" s="37" t="s">
        <v>7164</v>
      </c>
      <c r="D3593" s="37" t="s">
        <v>23837</v>
      </c>
      <c r="F3593" s="37">
        <v>45</v>
      </c>
      <c r="G3593" s="25" t="s">
        <v>13820</v>
      </c>
    </row>
    <row r="3594" spans="1:11" x14ac:dyDescent="0.2">
      <c r="A3594" s="2">
        <v>10810262</v>
      </c>
      <c r="B3594" s="35" t="s">
        <v>7165</v>
      </c>
      <c r="C3594" s="37" t="s">
        <v>7166</v>
      </c>
      <c r="D3594" s="37" t="s">
        <v>23838</v>
      </c>
      <c r="F3594" s="37">
        <v>395</v>
      </c>
      <c r="G3594" s="25" t="s">
        <v>14355</v>
      </c>
    </row>
    <row r="3595" spans="1:11" x14ac:dyDescent="0.2">
      <c r="A3595" s="2">
        <v>10810263</v>
      </c>
      <c r="B3595" s="35" t="s">
        <v>7167</v>
      </c>
      <c r="C3595" s="37" t="s">
        <v>7168</v>
      </c>
      <c r="D3595" s="37" t="s">
        <v>23839</v>
      </c>
      <c r="E3595" s="35" t="s">
        <v>13766</v>
      </c>
      <c r="F3595" s="37">
        <v>60</v>
      </c>
      <c r="G3595" s="25" t="s">
        <v>13866</v>
      </c>
      <c r="H3595" s="23">
        <v>196400</v>
      </c>
      <c r="I3595" s="18" t="s">
        <v>18867</v>
      </c>
      <c r="J3595" s="5" t="s">
        <v>18866</v>
      </c>
      <c r="K3595" s="5" t="s">
        <v>18865</v>
      </c>
    </row>
    <row r="3596" spans="1:11" x14ac:dyDescent="0.2">
      <c r="A3596" s="2">
        <v>10810264</v>
      </c>
      <c r="B3596" s="35" t="s">
        <v>7169</v>
      </c>
      <c r="C3596" s="37" t="s">
        <v>7170</v>
      </c>
      <c r="D3596" s="37" t="s">
        <v>23840</v>
      </c>
      <c r="E3596" s="35" t="s">
        <v>13766</v>
      </c>
      <c r="F3596" s="37">
        <v>45</v>
      </c>
      <c r="G3596" s="25" t="s">
        <v>13820</v>
      </c>
      <c r="H3596" s="23">
        <v>225000</v>
      </c>
      <c r="I3596" s="18" t="s">
        <v>19</v>
      </c>
      <c r="J3596" s="5" t="s">
        <v>14667</v>
      </c>
      <c r="K3596" s="5" t="s">
        <v>18864</v>
      </c>
    </row>
    <row r="3597" spans="1:11" x14ac:dyDescent="0.2">
      <c r="A3597" s="2">
        <v>10810266</v>
      </c>
      <c r="B3597" s="35" t="s">
        <v>7171</v>
      </c>
      <c r="C3597" s="37" t="s">
        <v>7172</v>
      </c>
      <c r="D3597" s="37" t="s">
        <v>23841</v>
      </c>
      <c r="F3597" s="37">
        <v>26</v>
      </c>
      <c r="G3597" s="25" t="s">
        <v>18005</v>
      </c>
    </row>
    <row r="3598" spans="1:11" x14ac:dyDescent="0.2">
      <c r="A3598" s="2">
        <v>10810267</v>
      </c>
      <c r="B3598" s="35" t="s">
        <v>7173</v>
      </c>
      <c r="C3598" s="37" t="s">
        <v>7174</v>
      </c>
      <c r="D3598" s="37" t="s">
        <v>23842</v>
      </c>
      <c r="E3598" s="35" t="s">
        <v>13766</v>
      </c>
      <c r="F3598" s="37">
        <v>42</v>
      </c>
      <c r="G3598" s="25" t="s">
        <v>13820</v>
      </c>
      <c r="H3598" s="23">
        <v>206000</v>
      </c>
      <c r="J3598" s="5" t="s">
        <v>147</v>
      </c>
      <c r="K3598" s="5" t="s">
        <v>17220</v>
      </c>
    </row>
    <row r="3599" spans="1:11" x14ac:dyDescent="0.2">
      <c r="A3599" s="2">
        <v>10810268</v>
      </c>
      <c r="B3599" s="35" t="s">
        <v>7175</v>
      </c>
      <c r="C3599" s="37" t="s">
        <v>7176</v>
      </c>
      <c r="D3599" s="37" t="s">
        <v>23843</v>
      </c>
      <c r="F3599" s="37">
        <v>148</v>
      </c>
      <c r="G3599" s="25" t="s">
        <v>18005</v>
      </c>
    </row>
    <row r="3600" spans="1:11" x14ac:dyDescent="0.2">
      <c r="A3600" s="2">
        <v>10810269</v>
      </c>
      <c r="B3600" s="35" t="s">
        <v>7177</v>
      </c>
      <c r="C3600" s="37" t="s">
        <v>7178</v>
      </c>
      <c r="D3600" s="37" t="s">
        <v>23844</v>
      </c>
      <c r="E3600" s="35" t="s">
        <v>13766</v>
      </c>
      <c r="F3600" s="37">
        <v>81</v>
      </c>
      <c r="G3600" s="25" t="s">
        <v>13974</v>
      </c>
      <c r="H3600" s="23">
        <v>186200</v>
      </c>
      <c r="I3600" s="18" t="s">
        <v>18862</v>
      </c>
      <c r="J3600" s="5" t="s">
        <v>13771</v>
      </c>
      <c r="K3600" s="5" t="s">
        <v>18863</v>
      </c>
    </row>
    <row r="3601" spans="1:11" x14ac:dyDescent="0.2">
      <c r="A3601" s="2">
        <v>10810270</v>
      </c>
      <c r="B3601" s="35" t="s">
        <v>7179</v>
      </c>
      <c r="C3601" s="37" t="s">
        <v>7180</v>
      </c>
      <c r="D3601" s="37" t="s">
        <v>23845</v>
      </c>
      <c r="F3601" s="37">
        <v>52</v>
      </c>
      <c r="G3601" s="25" t="s">
        <v>18005</v>
      </c>
    </row>
    <row r="3602" spans="1:11" x14ac:dyDescent="0.2">
      <c r="A3602" s="2">
        <v>10810271</v>
      </c>
      <c r="B3602" s="35" t="s">
        <v>7181</v>
      </c>
      <c r="C3602" s="37" t="s">
        <v>7182</v>
      </c>
      <c r="D3602" s="37" t="s">
        <v>23846</v>
      </c>
      <c r="F3602" s="37">
        <v>1400</v>
      </c>
      <c r="G3602" s="25" t="s">
        <v>13822</v>
      </c>
    </row>
    <row r="3603" spans="1:11" x14ac:dyDescent="0.2">
      <c r="A3603" s="2">
        <v>10810272</v>
      </c>
      <c r="B3603" s="35" t="s">
        <v>7183</v>
      </c>
      <c r="C3603" s="37" t="s">
        <v>7184</v>
      </c>
      <c r="D3603" s="37" t="s">
        <v>23847</v>
      </c>
      <c r="F3603" s="37">
        <v>190</v>
      </c>
      <c r="G3603" s="25" t="s">
        <v>18005</v>
      </c>
    </row>
    <row r="3604" spans="1:11" x14ac:dyDescent="0.2">
      <c r="A3604" s="2">
        <v>10810273</v>
      </c>
      <c r="B3604" s="35" t="s">
        <v>7185</v>
      </c>
      <c r="C3604" s="37" t="s">
        <v>7186</v>
      </c>
      <c r="D3604" s="37" t="s">
        <v>23848</v>
      </c>
      <c r="F3604" s="37">
        <v>216</v>
      </c>
      <c r="G3604" s="25" t="s">
        <v>18005</v>
      </c>
    </row>
    <row r="3605" spans="1:11" x14ac:dyDescent="0.2">
      <c r="A3605" s="2">
        <v>10810274</v>
      </c>
      <c r="B3605" s="35" t="s">
        <v>7187</v>
      </c>
      <c r="C3605" s="37" t="s">
        <v>7188</v>
      </c>
      <c r="D3605" s="37" t="s">
        <v>23849</v>
      </c>
      <c r="F3605" s="37">
        <v>37</v>
      </c>
      <c r="G3605" s="25" t="s">
        <v>13866</v>
      </c>
    </row>
    <row r="3606" spans="1:11" x14ac:dyDescent="0.2">
      <c r="A3606" s="2">
        <v>10810275</v>
      </c>
      <c r="B3606" s="35" t="s">
        <v>7189</v>
      </c>
      <c r="C3606" s="37" t="s">
        <v>7190</v>
      </c>
      <c r="D3606" s="37" t="s">
        <v>23850</v>
      </c>
      <c r="F3606" s="37">
        <v>56</v>
      </c>
      <c r="G3606" s="25" t="s">
        <v>13820</v>
      </c>
    </row>
    <row r="3607" spans="1:11" x14ac:dyDescent="0.2">
      <c r="A3607" s="2">
        <v>10810276</v>
      </c>
      <c r="B3607" s="35" t="s">
        <v>7191</v>
      </c>
      <c r="C3607" s="37" t="s">
        <v>7192</v>
      </c>
      <c r="D3607" s="37" t="s">
        <v>23851</v>
      </c>
      <c r="F3607" s="37">
        <v>10</v>
      </c>
      <c r="G3607" s="25" t="s">
        <v>13974</v>
      </c>
    </row>
    <row r="3608" spans="1:11" x14ac:dyDescent="0.2">
      <c r="A3608" s="2">
        <v>10810277</v>
      </c>
      <c r="B3608" s="35" t="s">
        <v>7193</v>
      </c>
      <c r="C3608" s="37" t="s">
        <v>7194</v>
      </c>
      <c r="D3608" s="37" t="s">
        <v>23852</v>
      </c>
      <c r="F3608" s="37">
        <v>612</v>
      </c>
      <c r="G3608" s="25" t="s">
        <v>13931</v>
      </c>
    </row>
    <row r="3609" spans="1:11" x14ac:dyDescent="0.2">
      <c r="A3609" s="2">
        <v>10810278</v>
      </c>
      <c r="B3609" s="35" t="s">
        <v>7195</v>
      </c>
      <c r="C3609" s="37" t="s">
        <v>7196</v>
      </c>
      <c r="D3609" s="37" t="s">
        <v>23853</v>
      </c>
      <c r="E3609" s="35" t="s">
        <v>13870</v>
      </c>
      <c r="F3609" s="37">
        <v>164</v>
      </c>
      <c r="G3609" s="25" t="s">
        <v>13974</v>
      </c>
      <c r="H3609" s="23">
        <v>222000</v>
      </c>
      <c r="I3609" s="18" t="s">
        <v>18861</v>
      </c>
      <c r="J3609" s="5" t="s">
        <v>14065</v>
      </c>
      <c r="K3609" s="5" t="s">
        <v>18860</v>
      </c>
    </row>
    <row r="3610" spans="1:11" x14ac:dyDescent="0.2">
      <c r="A3610" s="2">
        <v>10810279</v>
      </c>
      <c r="B3610" s="35" t="s">
        <v>7197</v>
      </c>
      <c r="C3610" s="37" t="s">
        <v>7198</v>
      </c>
      <c r="D3610" s="37" t="s">
        <v>23854</v>
      </c>
      <c r="F3610" s="37">
        <v>5800</v>
      </c>
      <c r="G3610" s="25" t="s">
        <v>18005</v>
      </c>
    </row>
    <row r="3611" spans="1:11" x14ac:dyDescent="0.2">
      <c r="A3611" s="2">
        <v>10810280</v>
      </c>
      <c r="B3611" s="35" t="s">
        <v>7199</v>
      </c>
      <c r="C3611" s="37" t="s">
        <v>7200</v>
      </c>
      <c r="D3611" s="37" t="s">
        <v>23855</v>
      </c>
      <c r="F3611" s="37">
        <v>22</v>
      </c>
      <c r="G3611" s="25" t="s">
        <v>18005</v>
      </c>
    </row>
    <row r="3612" spans="1:11" x14ac:dyDescent="0.2">
      <c r="A3612" s="2">
        <v>10810281</v>
      </c>
      <c r="B3612" s="35" t="s">
        <v>7201</v>
      </c>
      <c r="C3612" s="37" t="s">
        <v>7202</v>
      </c>
      <c r="D3612" s="37" t="s">
        <v>23856</v>
      </c>
      <c r="F3612" s="37">
        <v>160</v>
      </c>
      <c r="G3612" s="25" t="s">
        <v>13895</v>
      </c>
    </row>
    <row r="3613" spans="1:11" x14ac:dyDescent="0.2">
      <c r="A3613" s="2">
        <v>10810282</v>
      </c>
      <c r="B3613" s="35" t="s">
        <v>7203</v>
      </c>
      <c r="C3613" s="37" t="s">
        <v>7204</v>
      </c>
      <c r="D3613" s="37" t="s">
        <v>23857</v>
      </c>
      <c r="F3613" s="37">
        <v>13</v>
      </c>
      <c r="G3613" s="25" t="s">
        <v>13866</v>
      </c>
    </row>
    <row r="3614" spans="1:11" x14ac:dyDescent="0.2">
      <c r="A3614" s="2">
        <v>10810283</v>
      </c>
      <c r="B3614" s="35" t="s">
        <v>7205</v>
      </c>
      <c r="C3614" s="37" t="s">
        <v>7206</v>
      </c>
      <c r="D3614" s="37" t="s">
        <v>23858</v>
      </c>
      <c r="F3614" s="37">
        <v>36</v>
      </c>
      <c r="G3614" s="25" t="s">
        <v>13820</v>
      </c>
    </row>
    <row r="3615" spans="1:11" x14ac:dyDescent="0.2">
      <c r="A3615" s="2">
        <v>10810284</v>
      </c>
      <c r="B3615" s="35" t="s">
        <v>7207</v>
      </c>
      <c r="C3615" s="37" t="s">
        <v>7208</v>
      </c>
      <c r="D3615" s="37" t="s">
        <v>23859</v>
      </c>
      <c r="F3615" s="37">
        <v>15</v>
      </c>
      <c r="G3615" s="25" t="s">
        <v>13820</v>
      </c>
    </row>
    <row r="3616" spans="1:11" x14ac:dyDescent="0.2">
      <c r="A3616" s="2">
        <v>10810285</v>
      </c>
      <c r="B3616" s="35" t="s">
        <v>7209</v>
      </c>
      <c r="C3616" s="37" t="s">
        <v>7210</v>
      </c>
      <c r="D3616" s="37" t="s">
        <v>22146</v>
      </c>
      <c r="F3616" s="37">
        <v>49</v>
      </c>
      <c r="G3616" s="25" t="s">
        <v>18005</v>
      </c>
    </row>
    <row r="3617" spans="1:11" x14ac:dyDescent="0.2">
      <c r="A3617" s="2">
        <v>10810286</v>
      </c>
      <c r="B3617" s="35" t="s">
        <v>270</v>
      </c>
      <c r="C3617" s="37" t="s">
        <v>7211</v>
      </c>
      <c r="D3617" s="37" t="s">
        <v>20579</v>
      </c>
      <c r="E3617" s="35" t="s">
        <v>13766</v>
      </c>
      <c r="F3617" s="37">
        <v>140</v>
      </c>
      <c r="G3617" s="25" t="s">
        <v>13820</v>
      </c>
      <c r="H3617" s="23">
        <v>137500</v>
      </c>
      <c r="I3617" s="18" t="s">
        <v>18859</v>
      </c>
      <c r="J3617" s="5" t="s">
        <v>13905</v>
      </c>
      <c r="K3617" s="5" t="s">
        <v>18858</v>
      </c>
    </row>
    <row r="3618" spans="1:11" x14ac:dyDescent="0.2">
      <c r="A3618" s="2">
        <v>10810287</v>
      </c>
      <c r="B3618" s="35" t="s">
        <v>7212</v>
      </c>
      <c r="C3618" s="37" t="s">
        <v>7213</v>
      </c>
      <c r="D3618" s="37" t="s">
        <v>23860</v>
      </c>
      <c r="F3618" s="37">
        <v>140</v>
      </c>
      <c r="G3618" s="25" t="s">
        <v>13820</v>
      </c>
    </row>
    <row r="3619" spans="1:11" x14ac:dyDescent="0.2">
      <c r="A3619" s="2">
        <v>10810288</v>
      </c>
      <c r="B3619" s="35" t="s">
        <v>7214</v>
      </c>
      <c r="C3619" s="37" t="s">
        <v>7215</v>
      </c>
      <c r="D3619" s="37" t="s">
        <v>23861</v>
      </c>
      <c r="F3619" s="37">
        <v>196</v>
      </c>
      <c r="G3619" s="25" t="s">
        <v>18005</v>
      </c>
    </row>
    <row r="3620" spans="1:11" x14ac:dyDescent="0.2">
      <c r="A3620" s="2">
        <v>10810289</v>
      </c>
      <c r="B3620" s="35" t="s">
        <v>7216</v>
      </c>
      <c r="C3620" s="37" t="s">
        <v>7217</v>
      </c>
      <c r="D3620" s="37" t="s">
        <v>23862</v>
      </c>
      <c r="F3620" s="37">
        <v>152</v>
      </c>
      <c r="G3620" s="25" t="s">
        <v>18005</v>
      </c>
    </row>
    <row r="3621" spans="1:11" x14ac:dyDescent="0.2">
      <c r="A3621" s="2">
        <v>10810290</v>
      </c>
      <c r="B3621" s="35" t="s">
        <v>7218</v>
      </c>
      <c r="C3621" s="37" t="s">
        <v>7219</v>
      </c>
      <c r="D3621" s="37" t="s">
        <v>23863</v>
      </c>
      <c r="E3621" s="35" t="s">
        <v>13766</v>
      </c>
      <c r="F3621" s="37">
        <v>112</v>
      </c>
      <c r="G3621" s="25" t="s">
        <v>13891</v>
      </c>
      <c r="H3621" s="23">
        <v>134000</v>
      </c>
      <c r="I3621" s="18" t="s">
        <v>18856</v>
      </c>
      <c r="J3621" s="5" t="s">
        <v>237</v>
      </c>
      <c r="K3621" s="5" t="s">
        <v>18855</v>
      </c>
    </row>
    <row r="3622" spans="1:11" x14ac:dyDescent="0.2">
      <c r="A3622" s="2">
        <v>10810291</v>
      </c>
      <c r="B3622" s="35" t="s">
        <v>7220</v>
      </c>
      <c r="C3622" s="37" t="s">
        <v>7221</v>
      </c>
      <c r="D3622" s="37" t="s">
        <v>23864</v>
      </c>
      <c r="F3622" s="37">
        <v>21</v>
      </c>
      <c r="G3622" s="25" t="s">
        <v>13820</v>
      </c>
    </row>
    <row r="3623" spans="1:11" x14ac:dyDescent="0.2">
      <c r="A3623" s="2">
        <v>10810292</v>
      </c>
      <c r="B3623" s="35" t="s">
        <v>7222</v>
      </c>
      <c r="C3623" s="37" t="s">
        <v>7223</v>
      </c>
      <c r="D3623" s="37" t="s">
        <v>23865</v>
      </c>
      <c r="F3623" s="37">
        <v>28</v>
      </c>
      <c r="G3623" s="25" t="s">
        <v>18005</v>
      </c>
    </row>
    <row r="3624" spans="1:11" x14ac:dyDescent="0.2">
      <c r="A3624" s="2">
        <v>10810293</v>
      </c>
      <c r="B3624" s="35" t="s">
        <v>7224</v>
      </c>
      <c r="C3624" s="37" t="s">
        <v>7225</v>
      </c>
      <c r="D3624" s="37" t="s">
        <v>23866</v>
      </c>
      <c r="F3624" s="37">
        <v>80</v>
      </c>
      <c r="G3624" s="25" t="s">
        <v>18005</v>
      </c>
    </row>
    <row r="3625" spans="1:11" x14ac:dyDescent="0.2">
      <c r="A3625" s="2">
        <v>10810294</v>
      </c>
      <c r="B3625" s="35" t="s">
        <v>7226</v>
      </c>
      <c r="C3625" s="37" t="s">
        <v>7227</v>
      </c>
      <c r="D3625" s="37" t="s">
        <v>23867</v>
      </c>
      <c r="G3625" s="25" t="s">
        <v>18005</v>
      </c>
    </row>
    <row r="3626" spans="1:11" x14ac:dyDescent="0.2">
      <c r="A3626" s="2">
        <v>10810295</v>
      </c>
      <c r="B3626" s="35" t="s">
        <v>7228</v>
      </c>
      <c r="C3626" s="37" t="s">
        <v>7229</v>
      </c>
      <c r="D3626" s="37" t="s">
        <v>23868</v>
      </c>
      <c r="F3626" s="37">
        <v>22</v>
      </c>
      <c r="G3626" s="25" t="s">
        <v>13820</v>
      </c>
    </row>
    <row r="3627" spans="1:11" x14ac:dyDescent="0.2">
      <c r="A3627" s="2">
        <v>10810296</v>
      </c>
      <c r="B3627" s="35" t="s">
        <v>7230</v>
      </c>
      <c r="C3627" s="37" t="s">
        <v>7231</v>
      </c>
      <c r="D3627" s="37" t="s">
        <v>23869</v>
      </c>
      <c r="F3627" s="37">
        <v>363</v>
      </c>
      <c r="G3627" s="25" t="s">
        <v>18005</v>
      </c>
    </row>
    <row r="3628" spans="1:11" x14ac:dyDescent="0.2">
      <c r="A3628" s="2">
        <v>10810297</v>
      </c>
      <c r="B3628" s="35" t="s">
        <v>7232</v>
      </c>
      <c r="C3628" s="37" t="s">
        <v>7233</v>
      </c>
      <c r="D3628" s="37" t="s">
        <v>20527</v>
      </c>
      <c r="F3628" s="37">
        <v>140</v>
      </c>
      <c r="G3628" s="25" t="s">
        <v>13820</v>
      </c>
    </row>
    <row r="3629" spans="1:11" x14ac:dyDescent="0.2">
      <c r="A3629" s="2">
        <v>10810298</v>
      </c>
      <c r="B3629" s="35" t="s">
        <v>7234</v>
      </c>
      <c r="C3629" s="37" t="s">
        <v>7235</v>
      </c>
      <c r="D3629" s="37" t="s">
        <v>23870</v>
      </c>
      <c r="F3629" s="37">
        <v>40</v>
      </c>
      <c r="G3629" s="25" t="s">
        <v>13822</v>
      </c>
    </row>
    <row r="3630" spans="1:11" x14ac:dyDescent="0.2">
      <c r="A3630" s="2">
        <v>10810299</v>
      </c>
      <c r="B3630" s="35" t="s">
        <v>7236</v>
      </c>
      <c r="C3630" s="37" t="s">
        <v>7237</v>
      </c>
      <c r="D3630" s="37" t="s">
        <v>23871</v>
      </c>
      <c r="E3630" s="35" t="s">
        <v>13766</v>
      </c>
      <c r="F3630" s="37">
        <v>1210</v>
      </c>
      <c r="G3630" s="25" t="s">
        <v>14380</v>
      </c>
      <c r="H3630" s="23">
        <v>193000</v>
      </c>
      <c r="I3630" s="18" t="s">
        <v>18853</v>
      </c>
      <c r="J3630" s="5" t="s">
        <v>237</v>
      </c>
      <c r="K3630" s="5" t="s">
        <v>18852</v>
      </c>
    </row>
    <row r="3631" spans="1:11" x14ac:dyDescent="0.2">
      <c r="A3631" s="2">
        <v>10810300</v>
      </c>
      <c r="B3631" s="35" t="s">
        <v>7238</v>
      </c>
      <c r="C3631" s="37" t="s">
        <v>7239</v>
      </c>
      <c r="D3631" s="37" t="s">
        <v>23872</v>
      </c>
      <c r="F3631" s="37">
        <v>440</v>
      </c>
      <c r="G3631" s="25" t="s">
        <v>13974</v>
      </c>
    </row>
    <row r="3632" spans="1:11" x14ac:dyDescent="0.2">
      <c r="A3632" s="2">
        <v>10810301</v>
      </c>
      <c r="B3632" s="35" t="s">
        <v>2484</v>
      </c>
      <c r="C3632" s="37" t="s">
        <v>2485</v>
      </c>
      <c r="D3632" s="37" t="s">
        <v>23873</v>
      </c>
      <c r="F3632" s="37">
        <v>270</v>
      </c>
      <c r="G3632" s="25" t="s">
        <v>13820</v>
      </c>
    </row>
    <row r="3633" spans="1:11" x14ac:dyDescent="0.2">
      <c r="A3633" s="2">
        <v>10810302</v>
      </c>
      <c r="B3633" s="35" t="s">
        <v>7240</v>
      </c>
      <c r="C3633" s="37" t="s">
        <v>7241</v>
      </c>
      <c r="D3633" s="37" t="s">
        <v>23874</v>
      </c>
      <c r="E3633" s="35" t="s">
        <v>13766</v>
      </c>
      <c r="F3633" s="37">
        <v>508</v>
      </c>
      <c r="G3633" s="25" t="s">
        <v>13974</v>
      </c>
      <c r="H3633" s="23">
        <v>204500</v>
      </c>
      <c r="I3633" s="18" t="s">
        <v>15665</v>
      </c>
      <c r="J3633" s="5" t="s">
        <v>13769</v>
      </c>
      <c r="K3633" s="5" t="s">
        <v>18851</v>
      </c>
    </row>
    <row r="3634" spans="1:11" x14ac:dyDescent="0.2">
      <c r="A3634" s="2">
        <v>10810303</v>
      </c>
      <c r="B3634" s="35" t="s">
        <v>7242</v>
      </c>
      <c r="C3634" s="37" t="s">
        <v>7243</v>
      </c>
      <c r="D3634" s="37" t="s">
        <v>23875</v>
      </c>
      <c r="F3634" s="37">
        <v>194</v>
      </c>
      <c r="G3634" s="25" t="s">
        <v>13822</v>
      </c>
    </row>
    <row r="3635" spans="1:11" x14ac:dyDescent="0.2">
      <c r="A3635" s="2">
        <v>10810304</v>
      </c>
      <c r="B3635" s="35" t="s">
        <v>7244</v>
      </c>
      <c r="C3635" s="37" t="s">
        <v>7245</v>
      </c>
      <c r="D3635" s="37" t="s">
        <v>23876</v>
      </c>
      <c r="F3635" s="37">
        <v>2000</v>
      </c>
      <c r="G3635" s="25" t="s">
        <v>18005</v>
      </c>
    </row>
    <row r="3636" spans="1:11" x14ac:dyDescent="0.2">
      <c r="A3636" s="2">
        <v>10810305</v>
      </c>
      <c r="B3636" s="35" t="s">
        <v>185</v>
      </c>
      <c r="C3636" s="37" t="s">
        <v>7246</v>
      </c>
      <c r="D3636" s="37" t="s">
        <v>20327</v>
      </c>
      <c r="F3636" s="37">
        <v>49</v>
      </c>
      <c r="G3636" s="25" t="s">
        <v>13866</v>
      </c>
    </row>
    <row r="3637" spans="1:11" x14ac:dyDescent="0.2">
      <c r="A3637" s="2">
        <v>10810306</v>
      </c>
      <c r="B3637" s="35" t="s">
        <v>7247</v>
      </c>
      <c r="C3637" s="37" t="s">
        <v>7248</v>
      </c>
      <c r="D3637" s="37" t="s">
        <v>23877</v>
      </c>
      <c r="F3637" s="37">
        <v>59</v>
      </c>
      <c r="G3637" s="25" t="s">
        <v>18005</v>
      </c>
    </row>
    <row r="3638" spans="1:11" x14ac:dyDescent="0.2">
      <c r="A3638" s="2">
        <v>10810307</v>
      </c>
      <c r="B3638" s="35" t="s">
        <v>7249</v>
      </c>
      <c r="C3638" s="37" t="s">
        <v>7250</v>
      </c>
      <c r="D3638" s="37" t="s">
        <v>23878</v>
      </c>
      <c r="E3638" s="35" t="s">
        <v>13766</v>
      </c>
      <c r="F3638" s="37">
        <v>513</v>
      </c>
      <c r="G3638" s="25" t="s">
        <v>13876</v>
      </c>
      <c r="H3638" s="23">
        <v>202000</v>
      </c>
      <c r="J3638" s="5" t="s">
        <v>13818</v>
      </c>
      <c r="K3638" s="5" t="s">
        <v>18850</v>
      </c>
    </row>
    <row r="3639" spans="1:11" x14ac:dyDescent="0.2">
      <c r="A3639" s="2">
        <v>10810308</v>
      </c>
      <c r="B3639" s="35" t="s">
        <v>7251</v>
      </c>
      <c r="C3639" s="37" t="s">
        <v>7252</v>
      </c>
      <c r="D3639" s="37" t="s">
        <v>23879</v>
      </c>
      <c r="E3639" s="35" t="s">
        <v>13766</v>
      </c>
      <c r="F3639" s="37">
        <v>132</v>
      </c>
      <c r="G3639" s="25" t="s">
        <v>13891</v>
      </c>
      <c r="H3639" s="23">
        <v>208000</v>
      </c>
      <c r="J3639" s="5" t="s">
        <v>237</v>
      </c>
    </row>
    <row r="3640" spans="1:11" x14ac:dyDescent="0.2">
      <c r="A3640" s="2">
        <v>10810309</v>
      </c>
      <c r="B3640" s="35" t="s">
        <v>7253</v>
      </c>
      <c r="C3640" s="37" t="s">
        <v>7254</v>
      </c>
      <c r="D3640" s="37" t="s">
        <v>23880</v>
      </c>
      <c r="F3640" s="37">
        <v>180</v>
      </c>
      <c r="G3640" s="25" t="s">
        <v>18005</v>
      </c>
    </row>
    <row r="3641" spans="1:11" x14ac:dyDescent="0.2">
      <c r="A3641" s="2">
        <v>10810310</v>
      </c>
      <c r="B3641" s="35" t="s">
        <v>7255</v>
      </c>
      <c r="C3641" s="37" t="s">
        <v>7256</v>
      </c>
      <c r="D3641" s="37" t="s">
        <v>23881</v>
      </c>
      <c r="F3641" s="37">
        <v>1037</v>
      </c>
      <c r="G3641" s="25" t="s">
        <v>13834</v>
      </c>
    </row>
    <row r="3642" spans="1:11" x14ac:dyDescent="0.2">
      <c r="A3642" s="2">
        <v>10810311</v>
      </c>
      <c r="B3642" s="35" t="s">
        <v>7257</v>
      </c>
      <c r="C3642" s="37" t="s">
        <v>7258</v>
      </c>
      <c r="D3642" s="37" t="s">
        <v>23882</v>
      </c>
      <c r="E3642" s="35" t="s">
        <v>13766</v>
      </c>
      <c r="F3642" s="37">
        <v>18</v>
      </c>
      <c r="G3642" s="25" t="s">
        <v>13796</v>
      </c>
      <c r="H3642" s="23">
        <v>200000</v>
      </c>
      <c r="I3642" s="18" t="s">
        <v>15665</v>
      </c>
      <c r="J3642" s="5" t="s">
        <v>13947</v>
      </c>
      <c r="K3642" s="5" t="s">
        <v>15524</v>
      </c>
    </row>
    <row r="3643" spans="1:11" x14ac:dyDescent="0.2">
      <c r="A3643" s="2">
        <v>10810312</v>
      </c>
      <c r="B3643" s="35" t="s">
        <v>7259</v>
      </c>
      <c r="C3643" s="37" t="s">
        <v>7260</v>
      </c>
      <c r="D3643" s="37" t="s">
        <v>23883</v>
      </c>
      <c r="F3643" s="37">
        <v>270</v>
      </c>
      <c r="G3643" s="25" t="s">
        <v>13834</v>
      </c>
    </row>
    <row r="3644" spans="1:11" x14ac:dyDescent="0.2">
      <c r="A3644" s="2">
        <v>10810313</v>
      </c>
      <c r="B3644" s="35" t="s">
        <v>7261</v>
      </c>
      <c r="C3644" s="37" t="s">
        <v>7262</v>
      </c>
      <c r="D3644" s="37" t="s">
        <v>23884</v>
      </c>
      <c r="E3644" s="35" t="s">
        <v>13766</v>
      </c>
      <c r="F3644" s="37">
        <v>111</v>
      </c>
      <c r="G3644" s="25" t="s">
        <v>13820</v>
      </c>
      <c r="H3644" s="23">
        <v>215000</v>
      </c>
      <c r="I3644" s="18" t="s">
        <v>18849</v>
      </c>
      <c r="J3644" s="5" t="s">
        <v>147</v>
      </c>
      <c r="K3644" s="5" t="s">
        <v>18848</v>
      </c>
    </row>
    <row r="3645" spans="1:11" x14ac:dyDescent="0.2">
      <c r="A3645" s="2">
        <v>10810314</v>
      </c>
      <c r="B3645" s="35" t="s">
        <v>7263</v>
      </c>
      <c r="C3645" s="37" t="s">
        <v>7264</v>
      </c>
      <c r="D3645" s="37" t="s">
        <v>23885</v>
      </c>
      <c r="F3645" s="37">
        <v>197</v>
      </c>
      <c r="G3645" s="25" t="s">
        <v>13891</v>
      </c>
    </row>
    <row r="3646" spans="1:11" x14ac:dyDescent="0.2">
      <c r="A3646" s="2">
        <v>10810315</v>
      </c>
      <c r="B3646" s="35" t="s">
        <v>7265</v>
      </c>
      <c r="C3646" s="37" t="s">
        <v>7266</v>
      </c>
      <c r="D3646" s="37" t="s">
        <v>20419</v>
      </c>
      <c r="F3646" s="37">
        <v>140</v>
      </c>
      <c r="G3646" s="25" t="s">
        <v>18005</v>
      </c>
    </row>
    <row r="3647" spans="1:11" x14ac:dyDescent="0.2">
      <c r="A3647" s="2">
        <v>10810316</v>
      </c>
      <c r="B3647" s="35" t="s">
        <v>7267</v>
      </c>
      <c r="C3647" s="37" t="s">
        <v>7268</v>
      </c>
      <c r="D3647" s="37" t="s">
        <v>23886</v>
      </c>
      <c r="F3647" s="37">
        <v>453</v>
      </c>
      <c r="G3647" s="25" t="s">
        <v>18005</v>
      </c>
    </row>
    <row r="3648" spans="1:11" x14ac:dyDescent="0.2">
      <c r="A3648" s="2">
        <v>10810317</v>
      </c>
      <c r="B3648" s="35" t="s">
        <v>7269</v>
      </c>
      <c r="C3648" s="37" t="s">
        <v>7270</v>
      </c>
      <c r="D3648" s="37" t="s">
        <v>23887</v>
      </c>
      <c r="E3648" s="35" t="s">
        <v>13766</v>
      </c>
      <c r="F3648" s="37">
        <v>1339</v>
      </c>
      <c r="G3648" s="25" t="s">
        <v>13891</v>
      </c>
      <c r="H3648" s="23">
        <v>185600</v>
      </c>
      <c r="I3648" s="18" t="s">
        <v>18847</v>
      </c>
      <c r="J3648" s="5" t="s">
        <v>13900</v>
      </c>
      <c r="K3648" s="5" t="s">
        <v>18846</v>
      </c>
    </row>
    <row r="3649" spans="1:11" x14ac:dyDescent="0.2">
      <c r="A3649" s="2">
        <v>10810318</v>
      </c>
      <c r="B3649" s="35" t="s">
        <v>7271</v>
      </c>
      <c r="C3649" s="37" t="s">
        <v>7272</v>
      </c>
      <c r="D3649" s="37" t="s">
        <v>23888</v>
      </c>
      <c r="F3649" s="37">
        <v>70</v>
      </c>
      <c r="G3649" s="25" t="s">
        <v>13820</v>
      </c>
    </row>
    <row r="3650" spans="1:11" x14ac:dyDescent="0.2">
      <c r="A3650" s="2">
        <v>10810319</v>
      </c>
      <c r="B3650" s="35" t="s">
        <v>7273</v>
      </c>
      <c r="C3650" s="37" t="s">
        <v>7274</v>
      </c>
      <c r="D3650" s="37" t="s">
        <v>23889</v>
      </c>
      <c r="F3650" s="37">
        <v>23</v>
      </c>
      <c r="G3650" s="25" t="s">
        <v>18005</v>
      </c>
    </row>
    <row r="3651" spans="1:11" x14ac:dyDescent="0.2">
      <c r="A3651" s="2">
        <v>10810320</v>
      </c>
      <c r="B3651" s="35" t="s">
        <v>7275</v>
      </c>
      <c r="C3651" s="37" t="s">
        <v>7276</v>
      </c>
      <c r="D3651" s="37" t="s">
        <v>23890</v>
      </c>
      <c r="F3651" s="37">
        <v>61</v>
      </c>
      <c r="G3651" s="25" t="s">
        <v>18005</v>
      </c>
    </row>
    <row r="3652" spans="1:11" x14ac:dyDescent="0.2">
      <c r="A3652" s="2">
        <v>10810321</v>
      </c>
      <c r="B3652" s="35" t="s">
        <v>7277</v>
      </c>
      <c r="C3652" s="37" t="s">
        <v>7278</v>
      </c>
      <c r="D3652" s="37" t="s">
        <v>23891</v>
      </c>
      <c r="F3652" s="37">
        <v>127</v>
      </c>
      <c r="G3652" s="25" t="s">
        <v>13834</v>
      </c>
    </row>
    <row r="3653" spans="1:11" x14ac:dyDescent="0.2">
      <c r="A3653" s="2">
        <v>10810322</v>
      </c>
      <c r="B3653" s="35" t="s">
        <v>5034</v>
      </c>
      <c r="C3653" s="37" t="s">
        <v>5035</v>
      </c>
      <c r="D3653" s="37" t="s">
        <v>23892</v>
      </c>
      <c r="F3653" s="37">
        <v>290</v>
      </c>
      <c r="G3653" s="25" t="s">
        <v>18005</v>
      </c>
    </row>
    <row r="3654" spans="1:11" x14ac:dyDescent="0.2">
      <c r="A3654" s="2">
        <v>10810323</v>
      </c>
      <c r="B3654" s="35" t="s">
        <v>7279</v>
      </c>
      <c r="C3654" s="37" t="s">
        <v>7280</v>
      </c>
      <c r="D3654" s="37" t="s">
        <v>23893</v>
      </c>
      <c r="F3654" s="37">
        <v>20</v>
      </c>
      <c r="G3654" s="25" t="s">
        <v>18005</v>
      </c>
    </row>
    <row r="3655" spans="1:11" x14ac:dyDescent="0.2">
      <c r="A3655" s="2">
        <v>10810324</v>
      </c>
      <c r="B3655" s="35" t="s">
        <v>7281</v>
      </c>
      <c r="C3655" s="37" t="s">
        <v>7282</v>
      </c>
      <c r="D3655" s="37" t="s">
        <v>23894</v>
      </c>
      <c r="F3655" s="37">
        <v>54</v>
      </c>
      <c r="G3655" s="25" t="s">
        <v>13866</v>
      </c>
    </row>
    <row r="3656" spans="1:11" x14ac:dyDescent="0.2">
      <c r="A3656" s="2">
        <v>10810325</v>
      </c>
      <c r="B3656" s="35" t="s">
        <v>7283</v>
      </c>
      <c r="C3656" s="37" t="s">
        <v>7284</v>
      </c>
      <c r="D3656" s="37" t="s">
        <v>23895</v>
      </c>
      <c r="F3656" s="37">
        <v>62</v>
      </c>
      <c r="G3656" s="25" t="s">
        <v>13789</v>
      </c>
    </row>
    <row r="3657" spans="1:11" x14ac:dyDescent="0.2">
      <c r="A3657" s="2">
        <v>10810326</v>
      </c>
      <c r="B3657" s="35" t="s">
        <v>7285</v>
      </c>
      <c r="C3657" s="37" t="s">
        <v>7286</v>
      </c>
      <c r="D3657" s="37" t="s">
        <v>23896</v>
      </c>
      <c r="E3657" s="35" t="s">
        <v>13766</v>
      </c>
      <c r="F3657" s="37">
        <v>108</v>
      </c>
      <c r="G3657" s="25" t="s">
        <v>14487</v>
      </c>
      <c r="H3657" s="23">
        <v>191300</v>
      </c>
      <c r="J3657" s="5" t="s">
        <v>13772</v>
      </c>
      <c r="K3657" s="5" t="s">
        <v>15524</v>
      </c>
    </row>
    <row r="3658" spans="1:11" x14ac:dyDescent="0.2">
      <c r="A3658" s="2">
        <v>10810327</v>
      </c>
      <c r="B3658" s="35" t="s">
        <v>7287</v>
      </c>
      <c r="C3658" s="37" t="s">
        <v>7288</v>
      </c>
      <c r="D3658" s="37" t="s">
        <v>23897</v>
      </c>
      <c r="F3658" s="37">
        <v>212</v>
      </c>
      <c r="G3658" s="25" t="s">
        <v>13800</v>
      </c>
    </row>
    <row r="3659" spans="1:11" x14ac:dyDescent="0.2">
      <c r="A3659" s="2">
        <v>10810328</v>
      </c>
      <c r="B3659" s="35" t="s">
        <v>7289</v>
      </c>
      <c r="C3659" s="37" t="s">
        <v>7290</v>
      </c>
      <c r="D3659" s="37" t="s">
        <v>23898</v>
      </c>
      <c r="F3659" s="37">
        <v>48</v>
      </c>
      <c r="G3659" s="25" t="s">
        <v>13863</v>
      </c>
    </row>
    <row r="3660" spans="1:11" x14ac:dyDescent="0.2">
      <c r="A3660" s="2">
        <v>10810329</v>
      </c>
      <c r="B3660" s="35" t="s">
        <v>7291</v>
      </c>
      <c r="C3660" s="37" t="s">
        <v>7292</v>
      </c>
      <c r="D3660" s="37" t="s">
        <v>23899</v>
      </c>
      <c r="E3660" s="35" t="s">
        <v>13766</v>
      </c>
      <c r="F3660" s="37">
        <v>150</v>
      </c>
      <c r="G3660" s="25" t="s">
        <v>14355</v>
      </c>
      <c r="H3660" s="23">
        <v>186000</v>
      </c>
      <c r="I3660" s="18" t="s">
        <v>18845</v>
      </c>
      <c r="J3660" s="5" t="s">
        <v>16300</v>
      </c>
      <c r="K3660" s="5" t="s">
        <v>18844</v>
      </c>
    </row>
    <row r="3661" spans="1:11" x14ac:dyDescent="0.2">
      <c r="A3661" s="2">
        <v>10810330</v>
      </c>
      <c r="B3661" s="35" t="s">
        <v>7293</v>
      </c>
      <c r="C3661" s="37" t="s">
        <v>7294</v>
      </c>
      <c r="D3661" s="37" t="s">
        <v>23900</v>
      </c>
      <c r="F3661" s="37">
        <v>351</v>
      </c>
      <c r="G3661" s="25" t="s">
        <v>13974</v>
      </c>
    </row>
    <row r="3662" spans="1:11" x14ac:dyDescent="0.2">
      <c r="A3662" s="2">
        <v>10810331</v>
      </c>
      <c r="B3662" s="35" t="s">
        <v>7295</v>
      </c>
      <c r="C3662" s="37" t="s">
        <v>7296</v>
      </c>
      <c r="D3662" s="37" t="s">
        <v>23901</v>
      </c>
      <c r="F3662" s="37">
        <v>1263</v>
      </c>
      <c r="G3662" s="25" t="s">
        <v>13820</v>
      </c>
    </row>
    <row r="3663" spans="1:11" x14ac:dyDescent="0.2">
      <c r="A3663" s="2">
        <v>10810332</v>
      </c>
      <c r="B3663" s="35" t="s">
        <v>7297</v>
      </c>
      <c r="C3663" s="37" t="s">
        <v>7298</v>
      </c>
      <c r="D3663" s="37" t="s">
        <v>23902</v>
      </c>
      <c r="E3663" s="35" t="s">
        <v>13766</v>
      </c>
      <c r="F3663" s="37">
        <v>1000</v>
      </c>
      <c r="G3663" s="25" t="s">
        <v>14325</v>
      </c>
      <c r="H3663" s="23">
        <v>216000</v>
      </c>
      <c r="I3663" s="18" t="s">
        <v>18843</v>
      </c>
      <c r="J3663" s="5" t="s">
        <v>13769</v>
      </c>
      <c r="K3663" s="5" t="s">
        <v>18842</v>
      </c>
    </row>
    <row r="3664" spans="1:11" x14ac:dyDescent="0.2">
      <c r="A3664" s="2">
        <v>10810333</v>
      </c>
      <c r="B3664" s="35" t="s">
        <v>7299</v>
      </c>
      <c r="C3664" s="37" t="s">
        <v>7300</v>
      </c>
      <c r="D3664" s="37" t="s">
        <v>23903</v>
      </c>
      <c r="F3664" s="37">
        <v>12</v>
      </c>
      <c r="G3664" s="25" t="s">
        <v>18005</v>
      </c>
    </row>
    <row r="3665" spans="1:11" x14ac:dyDescent="0.2">
      <c r="A3665" s="2">
        <v>10810334</v>
      </c>
      <c r="B3665" s="35" t="s">
        <v>7301</v>
      </c>
      <c r="C3665" s="37" t="s">
        <v>7302</v>
      </c>
      <c r="D3665" s="37" t="s">
        <v>23904</v>
      </c>
      <c r="F3665" s="37">
        <v>45</v>
      </c>
      <c r="G3665" s="25" t="s">
        <v>13820</v>
      </c>
    </row>
    <row r="3666" spans="1:11" x14ac:dyDescent="0.2">
      <c r="A3666" s="2">
        <v>10810335</v>
      </c>
      <c r="B3666" s="35" t="s">
        <v>7303</v>
      </c>
      <c r="C3666" s="37" t="s">
        <v>7304</v>
      </c>
      <c r="D3666" s="37" t="s">
        <v>23905</v>
      </c>
      <c r="F3666" s="37">
        <v>1005</v>
      </c>
      <c r="G3666" s="25" t="s">
        <v>13876</v>
      </c>
    </row>
    <row r="3667" spans="1:11" x14ac:dyDescent="0.2">
      <c r="A3667" s="2">
        <v>10810336</v>
      </c>
      <c r="B3667" s="35" t="s">
        <v>7305</v>
      </c>
      <c r="C3667" s="37" t="s">
        <v>7306</v>
      </c>
      <c r="D3667" s="37" t="s">
        <v>23906</v>
      </c>
      <c r="F3667" s="37">
        <v>27</v>
      </c>
      <c r="G3667" s="25" t="s">
        <v>13820</v>
      </c>
    </row>
    <row r="3668" spans="1:11" x14ac:dyDescent="0.2">
      <c r="A3668" s="2">
        <v>10810337</v>
      </c>
      <c r="B3668" s="35" t="s">
        <v>7307</v>
      </c>
      <c r="C3668" s="37" t="s">
        <v>7308</v>
      </c>
      <c r="D3668" s="37" t="s">
        <v>23907</v>
      </c>
      <c r="F3668" s="37">
        <v>120</v>
      </c>
      <c r="G3668" s="25" t="s">
        <v>18005</v>
      </c>
    </row>
    <row r="3669" spans="1:11" x14ac:dyDescent="0.2">
      <c r="A3669" s="2">
        <v>10810338</v>
      </c>
      <c r="B3669" s="35" t="s">
        <v>7309</v>
      </c>
      <c r="C3669" s="37" t="s">
        <v>7310</v>
      </c>
      <c r="D3669" s="37" t="s">
        <v>23908</v>
      </c>
      <c r="F3669" s="37">
        <v>19</v>
      </c>
      <c r="G3669" s="25" t="s">
        <v>13820</v>
      </c>
    </row>
    <row r="3670" spans="1:11" x14ac:dyDescent="0.2">
      <c r="A3670" s="2">
        <v>10810339</v>
      </c>
      <c r="B3670" s="35" t="s">
        <v>7311</v>
      </c>
      <c r="C3670" s="37" t="s">
        <v>7312</v>
      </c>
      <c r="D3670" s="37" t="s">
        <v>23909</v>
      </c>
      <c r="F3670" s="37">
        <v>67</v>
      </c>
      <c r="G3670" s="25" t="s">
        <v>18005</v>
      </c>
    </row>
    <row r="3671" spans="1:11" x14ac:dyDescent="0.2">
      <c r="A3671" s="2">
        <v>10810340</v>
      </c>
      <c r="B3671" s="35" t="s">
        <v>7313</v>
      </c>
      <c r="C3671" s="37" t="s">
        <v>7314</v>
      </c>
      <c r="D3671" s="37" t="s">
        <v>23910</v>
      </c>
      <c r="F3671" s="37">
        <v>40</v>
      </c>
      <c r="G3671" s="25" t="s">
        <v>13866</v>
      </c>
    </row>
    <row r="3672" spans="1:11" x14ac:dyDescent="0.2">
      <c r="A3672" s="2">
        <v>10810341</v>
      </c>
      <c r="B3672" s="35" t="s">
        <v>7315</v>
      </c>
      <c r="C3672" s="37" t="s">
        <v>7316</v>
      </c>
      <c r="D3672" s="37" t="s">
        <v>23911</v>
      </c>
      <c r="F3672" s="37">
        <v>56</v>
      </c>
      <c r="G3672" s="25" t="s">
        <v>18005</v>
      </c>
    </row>
    <row r="3673" spans="1:11" x14ac:dyDescent="0.2">
      <c r="A3673" s="2">
        <v>10810342</v>
      </c>
      <c r="B3673" s="35" t="s">
        <v>7317</v>
      </c>
      <c r="C3673" s="37" t="s">
        <v>7318</v>
      </c>
      <c r="D3673" s="37" t="s">
        <v>23912</v>
      </c>
      <c r="F3673" s="37">
        <v>13</v>
      </c>
      <c r="G3673" s="25" t="s">
        <v>13866</v>
      </c>
    </row>
    <row r="3674" spans="1:11" x14ac:dyDescent="0.2">
      <c r="A3674" s="2">
        <v>10810343</v>
      </c>
      <c r="B3674" s="35" t="s">
        <v>7319</v>
      </c>
      <c r="C3674" s="37" t="s">
        <v>7320</v>
      </c>
      <c r="D3674" s="37" t="s">
        <v>23913</v>
      </c>
      <c r="E3674" s="35" t="s">
        <v>13785</v>
      </c>
      <c r="F3674" s="37">
        <v>2320</v>
      </c>
      <c r="G3674" s="25" t="s">
        <v>13866</v>
      </c>
      <c r="H3674" s="23">
        <v>198000</v>
      </c>
      <c r="I3674" s="18" t="s">
        <v>15701</v>
      </c>
      <c r="J3674" s="5" t="s">
        <v>13947</v>
      </c>
      <c r="K3674" s="5" t="s">
        <v>18841</v>
      </c>
    </row>
    <row r="3675" spans="1:11" x14ac:dyDescent="0.2">
      <c r="A3675" s="2">
        <v>10810344</v>
      </c>
      <c r="B3675" s="35" t="s">
        <v>7321</v>
      </c>
      <c r="C3675" s="37" t="s">
        <v>7322</v>
      </c>
      <c r="D3675" s="37" t="s">
        <v>20419</v>
      </c>
      <c r="F3675" s="37">
        <v>2100</v>
      </c>
      <c r="G3675" s="25" t="s">
        <v>13834</v>
      </c>
    </row>
    <row r="3676" spans="1:11" x14ac:dyDescent="0.2">
      <c r="A3676" s="2">
        <v>10810345</v>
      </c>
      <c r="B3676" s="35" t="s">
        <v>7323</v>
      </c>
      <c r="C3676" s="37" t="s">
        <v>7324</v>
      </c>
      <c r="D3676" s="37" t="s">
        <v>23914</v>
      </c>
      <c r="F3676" s="37">
        <v>95</v>
      </c>
      <c r="G3676" s="25" t="s">
        <v>18005</v>
      </c>
    </row>
    <row r="3677" spans="1:11" x14ac:dyDescent="0.2">
      <c r="A3677" s="2">
        <v>10810346</v>
      </c>
      <c r="B3677" s="35" t="s">
        <v>7325</v>
      </c>
      <c r="C3677" s="37" t="s">
        <v>7326</v>
      </c>
      <c r="D3677" s="37" t="s">
        <v>23915</v>
      </c>
      <c r="F3677" s="37">
        <v>844</v>
      </c>
      <c r="G3677" s="25" t="s">
        <v>18005</v>
      </c>
    </row>
    <row r="3678" spans="1:11" x14ac:dyDescent="0.2">
      <c r="A3678" s="2">
        <v>10810347</v>
      </c>
      <c r="B3678" s="35" t="s">
        <v>85</v>
      </c>
      <c r="C3678" s="37" t="s">
        <v>7327</v>
      </c>
      <c r="D3678" s="37" t="s">
        <v>23916</v>
      </c>
      <c r="E3678" s="35" t="s">
        <v>13844</v>
      </c>
      <c r="F3678" s="37">
        <v>590</v>
      </c>
      <c r="G3678" s="25" t="s">
        <v>14355</v>
      </c>
      <c r="H3678" s="23">
        <v>202500</v>
      </c>
      <c r="J3678" s="5" t="s">
        <v>13827</v>
      </c>
      <c r="K3678" s="5" t="s">
        <v>16403</v>
      </c>
    </row>
    <row r="3679" spans="1:11" x14ac:dyDescent="0.2">
      <c r="A3679" s="2">
        <v>10810348</v>
      </c>
      <c r="B3679" s="35" t="s">
        <v>7328</v>
      </c>
      <c r="C3679" s="37" t="s">
        <v>7329</v>
      </c>
      <c r="D3679" s="37" t="s">
        <v>23917</v>
      </c>
      <c r="F3679" s="37">
        <v>300</v>
      </c>
      <c r="G3679" s="25" t="s">
        <v>18005</v>
      </c>
    </row>
    <row r="3680" spans="1:11" x14ac:dyDescent="0.2">
      <c r="A3680" s="2">
        <v>10810349</v>
      </c>
      <c r="B3680" s="35" t="s">
        <v>7330</v>
      </c>
      <c r="C3680" s="37" t="s">
        <v>7331</v>
      </c>
      <c r="D3680" s="37" t="s">
        <v>23918</v>
      </c>
      <c r="F3680" s="37">
        <v>137</v>
      </c>
      <c r="G3680" s="25" t="s">
        <v>13866</v>
      </c>
    </row>
    <row r="3681" spans="1:11" x14ac:dyDescent="0.2">
      <c r="A3681" s="2">
        <v>10810350</v>
      </c>
      <c r="B3681" s="35" t="s">
        <v>7332</v>
      </c>
      <c r="C3681" s="37" t="s">
        <v>7333</v>
      </c>
      <c r="D3681" s="37" t="s">
        <v>23919</v>
      </c>
      <c r="E3681" s="35" t="s">
        <v>13766</v>
      </c>
      <c r="F3681" s="37">
        <v>537</v>
      </c>
      <c r="G3681" s="25" t="s">
        <v>13834</v>
      </c>
      <c r="H3681" s="23">
        <v>173900</v>
      </c>
      <c r="I3681" s="18" t="s">
        <v>18840</v>
      </c>
      <c r="J3681" s="5" t="s">
        <v>13769</v>
      </c>
      <c r="K3681" s="5" t="s">
        <v>14238</v>
      </c>
    </row>
    <row r="3682" spans="1:11" x14ac:dyDescent="0.2">
      <c r="A3682" s="2">
        <v>10810351</v>
      </c>
      <c r="B3682" s="35" t="s">
        <v>7334</v>
      </c>
      <c r="C3682" s="37" t="s">
        <v>7335</v>
      </c>
      <c r="D3682" s="37" t="s">
        <v>23920</v>
      </c>
      <c r="F3682" s="37">
        <v>1199</v>
      </c>
      <c r="G3682" s="25" t="s">
        <v>13834</v>
      </c>
    </row>
    <row r="3683" spans="1:11" x14ac:dyDescent="0.2">
      <c r="A3683" s="2">
        <v>10810353</v>
      </c>
      <c r="B3683" s="35" t="s">
        <v>7336</v>
      </c>
      <c r="C3683" s="37" t="s">
        <v>7337</v>
      </c>
      <c r="D3683" s="37" t="s">
        <v>23921</v>
      </c>
      <c r="F3683" s="37">
        <v>560</v>
      </c>
      <c r="G3683" s="25" t="s">
        <v>13796</v>
      </c>
    </row>
    <row r="3684" spans="1:11" x14ac:dyDescent="0.2">
      <c r="A3684" s="2">
        <v>10810354</v>
      </c>
      <c r="B3684" s="35" t="s">
        <v>7338</v>
      </c>
      <c r="C3684" s="37" t="s">
        <v>7339</v>
      </c>
      <c r="D3684" s="37" t="s">
        <v>23922</v>
      </c>
      <c r="E3684" s="35" t="s">
        <v>13766</v>
      </c>
      <c r="F3684" s="37">
        <v>100</v>
      </c>
      <c r="G3684" s="25" t="s">
        <v>13974</v>
      </c>
      <c r="H3684" s="23">
        <v>210000</v>
      </c>
      <c r="I3684" s="18" t="s">
        <v>18839</v>
      </c>
      <c r="J3684" s="5" t="s">
        <v>237</v>
      </c>
      <c r="K3684" s="5" t="s">
        <v>18838</v>
      </c>
    </row>
    <row r="3685" spans="1:11" x14ac:dyDescent="0.2">
      <c r="A3685" s="2">
        <v>10810355</v>
      </c>
      <c r="B3685" s="35" t="s">
        <v>7340</v>
      </c>
      <c r="C3685" s="37" t="s">
        <v>7341</v>
      </c>
      <c r="D3685" s="37" t="s">
        <v>23923</v>
      </c>
      <c r="F3685" s="37">
        <v>57</v>
      </c>
      <c r="G3685" s="25" t="s">
        <v>18005</v>
      </c>
    </row>
    <row r="3686" spans="1:11" x14ac:dyDescent="0.2">
      <c r="A3686" s="2">
        <v>10810356</v>
      </c>
      <c r="B3686" s="35" t="s">
        <v>7342</v>
      </c>
      <c r="C3686" s="37" t="s">
        <v>7343</v>
      </c>
      <c r="D3686" s="37" t="s">
        <v>23924</v>
      </c>
      <c r="F3686" s="37">
        <v>349</v>
      </c>
      <c r="G3686" s="25" t="s">
        <v>18005</v>
      </c>
    </row>
    <row r="3687" spans="1:11" x14ac:dyDescent="0.2">
      <c r="A3687" s="2">
        <v>10810357</v>
      </c>
      <c r="B3687" s="35" t="s">
        <v>7344</v>
      </c>
      <c r="C3687" s="37" t="s">
        <v>7345</v>
      </c>
      <c r="D3687" s="37" t="s">
        <v>23925</v>
      </c>
      <c r="F3687" s="37">
        <v>107</v>
      </c>
      <c r="G3687" s="25" t="s">
        <v>18005</v>
      </c>
    </row>
    <row r="3688" spans="1:11" x14ac:dyDescent="0.2">
      <c r="A3688" s="2">
        <v>10810358</v>
      </c>
      <c r="B3688" s="35" t="s">
        <v>7346</v>
      </c>
      <c r="C3688" s="37" t="s">
        <v>7347</v>
      </c>
      <c r="D3688" s="37" t="s">
        <v>23926</v>
      </c>
      <c r="E3688" s="35" t="s">
        <v>13766</v>
      </c>
      <c r="F3688" s="37">
        <v>215</v>
      </c>
      <c r="G3688" s="25" t="s">
        <v>13974</v>
      </c>
      <c r="H3688" s="23">
        <v>181200</v>
      </c>
      <c r="I3688" s="18" t="s">
        <v>18837</v>
      </c>
      <c r="J3688" s="5" t="s">
        <v>13893</v>
      </c>
      <c r="K3688" s="5" t="s">
        <v>18836</v>
      </c>
    </row>
    <row r="3689" spans="1:11" x14ac:dyDescent="0.2">
      <c r="A3689" s="2">
        <v>10810359</v>
      </c>
      <c r="B3689" s="35" t="s">
        <v>7348</v>
      </c>
      <c r="C3689" s="37" t="s">
        <v>7349</v>
      </c>
      <c r="D3689" s="37" t="s">
        <v>23927</v>
      </c>
      <c r="E3689" s="35" t="s">
        <v>13766</v>
      </c>
      <c r="F3689" s="37">
        <v>93</v>
      </c>
      <c r="G3689" s="25" t="s">
        <v>13820</v>
      </c>
      <c r="H3689" s="23">
        <v>175100</v>
      </c>
      <c r="I3689" s="18" t="s">
        <v>18835</v>
      </c>
      <c r="J3689" s="5" t="s">
        <v>18834</v>
      </c>
      <c r="K3689" s="5" t="s">
        <v>18833</v>
      </c>
    </row>
    <row r="3690" spans="1:11" x14ac:dyDescent="0.2">
      <c r="A3690" s="2">
        <v>10810360</v>
      </c>
      <c r="B3690" s="35" t="s">
        <v>7350</v>
      </c>
      <c r="C3690" s="37" t="s">
        <v>7351</v>
      </c>
      <c r="D3690" s="37" t="s">
        <v>23928</v>
      </c>
      <c r="F3690" s="37">
        <v>60</v>
      </c>
      <c r="G3690" s="25" t="s">
        <v>13820</v>
      </c>
    </row>
    <row r="3691" spans="1:11" x14ac:dyDescent="0.2">
      <c r="A3691" s="2">
        <v>10810361</v>
      </c>
      <c r="B3691" s="35" t="s">
        <v>7352</v>
      </c>
      <c r="C3691" s="37" t="s">
        <v>7353</v>
      </c>
      <c r="D3691" s="37" t="s">
        <v>23929</v>
      </c>
      <c r="F3691" s="37">
        <v>71</v>
      </c>
      <c r="G3691" s="25" t="s">
        <v>18005</v>
      </c>
    </row>
    <row r="3692" spans="1:11" x14ac:dyDescent="0.2">
      <c r="A3692" s="2">
        <v>10810362</v>
      </c>
      <c r="B3692" s="35" t="s">
        <v>7354</v>
      </c>
      <c r="C3692" s="37" t="s">
        <v>7355</v>
      </c>
      <c r="D3692" s="37" t="s">
        <v>23930</v>
      </c>
      <c r="F3692" s="37">
        <v>26</v>
      </c>
      <c r="G3692" s="25" t="s">
        <v>13873</v>
      </c>
    </row>
    <row r="3693" spans="1:11" x14ac:dyDescent="0.2">
      <c r="A3693" s="2">
        <v>10810363</v>
      </c>
      <c r="B3693" s="35" t="s">
        <v>7356</v>
      </c>
      <c r="C3693" s="37" t="s">
        <v>7357</v>
      </c>
      <c r="D3693" s="37" t="s">
        <v>36996</v>
      </c>
      <c r="E3693" s="35" t="s">
        <v>13766</v>
      </c>
      <c r="F3693" s="37">
        <v>120</v>
      </c>
      <c r="G3693" s="25" t="s">
        <v>13820</v>
      </c>
      <c r="H3693" s="23">
        <v>200000</v>
      </c>
      <c r="I3693" s="18" t="s">
        <v>18832</v>
      </c>
      <c r="J3693" s="5" t="s">
        <v>13768</v>
      </c>
      <c r="K3693" s="5" t="s">
        <v>18831</v>
      </c>
    </row>
    <row r="3694" spans="1:11" x14ac:dyDescent="0.2">
      <c r="A3694" s="2">
        <v>10810364</v>
      </c>
      <c r="B3694" s="35" t="s">
        <v>7358</v>
      </c>
      <c r="C3694" s="37" t="s">
        <v>7359</v>
      </c>
      <c r="D3694" s="37" t="s">
        <v>23931</v>
      </c>
      <c r="F3694" s="37">
        <v>71</v>
      </c>
      <c r="G3694" s="25" t="s">
        <v>18005</v>
      </c>
    </row>
    <row r="3695" spans="1:11" x14ac:dyDescent="0.2">
      <c r="A3695" s="2">
        <v>10810365</v>
      </c>
      <c r="B3695" s="35" t="s">
        <v>7360</v>
      </c>
      <c r="C3695" s="37" t="s">
        <v>7361</v>
      </c>
      <c r="D3695" s="37" t="s">
        <v>23932</v>
      </c>
      <c r="F3695" s="37">
        <v>163</v>
      </c>
      <c r="G3695" s="25" t="s">
        <v>13834</v>
      </c>
    </row>
    <row r="3696" spans="1:11" x14ac:dyDescent="0.2">
      <c r="A3696" s="2">
        <v>10810366</v>
      </c>
      <c r="B3696" s="35" t="s">
        <v>7362</v>
      </c>
      <c r="C3696" s="37" t="s">
        <v>7363</v>
      </c>
      <c r="D3696" s="37" t="s">
        <v>23933</v>
      </c>
      <c r="F3696" s="37">
        <v>75</v>
      </c>
      <c r="G3696" s="25" t="s">
        <v>18005</v>
      </c>
    </row>
    <row r="3697" spans="1:11" x14ac:dyDescent="0.2">
      <c r="A3697" s="2">
        <v>10810367</v>
      </c>
      <c r="B3697" s="35" t="s">
        <v>7364</v>
      </c>
      <c r="C3697" s="37" t="s">
        <v>7365</v>
      </c>
      <c r="D3697" s="37" t="s">
        <v>23934</v>
      </c>
      <c r="F3697" s="37">
        <v>4286</v>
      </c>
      <c r="G3697" s="25" t="s">
        <v>13822</v>
      </c>
    </row>
    <row r="3698" spans="1:11" x14ac:dyDescent="0.2">
      <c r="A3698" s="2">
        <v>10810368</v>
      </c>
      <c r="B3698" s="35" t="s">
        <v>7366</v>
      </c>
      <c r="C3698" s="37" t="s">
        <v>7367</v>
      </c>
      <c r="D3698" s="37" t="s">
        <v>23935</v>
      </c>
      <c r="F3698" s="37">
        <v>45</v>
      </c>
      <c r="G3698" s="25" t="s">
        <v>18005</v>
      </c>
    </row>
    <row r="3699" spans="1:11" x14ac:dyDescent="0.2">
      <c r="A3699" s="2">
        <v>10810369</v>
      </c>
      <c r="B3699" s="35" t="s">
        <v>7368</v>
      </c>
      <c r="C3699" s="37" t="s">
        <v>7369</v>
      </c>
      <c r="D3699" s="37" t="s">
        <v>23936</v>
      </c>
      <c r="F3699" s="37">
        <v>4</v>
      </c>
      <c r="G3699" s="25" t="s">
        <v>18005</v>
      </c>
    </row>
    <row r="3700" spans="1:11" x14ac:dyDescent="0.2">
      <c r="A3700" s="2">
        <v>10810370</v>
      </c>
      <c r="B3700" s="35" t="s">
        <v>7370</v>
      </c>
      <c r="C3700" s="37" t="s">
        <v>7371</v>
      </c>
      <c r="D3700" s="37" t="s">
        <v>23937</v>
      </c>
      <c r="F3700" s="37">
        <v>106</v>
      </c>
      <c r="G3700" s="25" t="s">
        <v>13873</v>
      </c>
    </row>
    <row r="3701" spans="1:11" x14ac:dyDescent="0.2">
      <c r="A3701" s="2">
        <v>10810371</v>
      </c>
      <c r="B3701" s="35" t="s">
        <v>7372</v>
      </c>
      <c r="C3701" s="37" t="s">
        <v>7373</v>
      </c>
      <c r="D3701" s="37" t="s">
        <v>23938</v>
      </c>
      <c r="F3701" s="37">
        <v>26</v>
      </c>
      <c r="G3701" s="25" t="s">
        <v>18005</v>
      </c>
    </row>
    <row r="3702" spans="1:11" x14ac:dyDescent="0.2">
      <c r="A3702" s="2">
        <v>10810372</v>
      </c>
      <c r="B3702" s="35" t="s">
        <v>7374</v>
      </c>
      <c r="C3702" s="37" t="s">
        <v>7375</v>
      </c>
      <c r="D3702" s="37" t="s">
        <v>23939</v>
      </c>
      <c r="F3702" s="37">
        <v>140</v>
      </c>
      <c r="G3702" s="25" t="s">
        <v>13876</v>
      </c>
    </row>
    <row r="3703" spans="1:11" x14ac:dyDescent="0.2">
      <c r="A3703" s="2">
        <v>10810373</v>
      </c>
      <c r="B3703" s="35" t="s">
        <v>23940</v>
      </c>
      <c r="C3703" s="37" t="s">
        <v>23941</v>
      </c>
      <c r="D3703" s="37" t="s">
        <v>23942</v>
      </c>
      <c r="F3703" s="37">
        <v>50</v>
      </c>
      <c r="G3703" s="25" t="s">
        <v>13822</v>
      </c>
    </row>
    <row r="3704" spans="1:11" x14ac:dyDescent="0.2">
      <c r="A3704" s="2">
        <v>10810374</v>
      </c>
      <c r="B3704" s="35" t="s">
        <v>23943</v>
      </c>
      <c r="C3704" s="37" t="s">
        <v>23944</v>
      </c>
      <c r="D3704" s="37" t="s">
        <v>23945</v>
      </c>
      <c r="F3704" s="37">
        <v>30</v>
      </c>
      <c r="G3704" s="25" t="s">
        <v>13866</v>
      </c>
    </row>
    <row r="3705" spans="1:11" x14ac:dyDescent="0.2">
      <c r="A3705" s="2">
        <v>10810375</v>
      </c>
      <c r="B3705" s="35" t="s">
        <v>23946</v>
      </c>
      <c r="C3705" s="37" t="s">
        <v>23947</v>
      </c>
      <c r="D3705" s="37" t="s">
        <v>23948</v>
      </c>
      <c r="F3705" s="37">
        <v>200</v>
      </c>
      <c r="G3705" s="25" t="s">
        <v>13926</v>
      </c>
    </row>
    <row r="3706" spans="1:11" x14ac:dyDescent="0.2">
      <c r="A3706" s="2">
        <v>10810376</v>
      </c>
      <c r="B3706" s="35" t="s">
        <v>23949</v>
      </c>
      <c r="C3706" s="37" t="s">
        <v>23950</v>
      </c>
      <c r="D3706" s="37" t="s">
        <v>23951</v>
      </c>
      <c r="F3706" s="37">
        <v>25</v>
      </c>
      <c r="G3706" s="25" t="s">
        <v>13822</v>
      </c>
    </row>
    <row r="3707" spans="1:11" x14ac:dyDescent="0.2">
      <c r="A3707" s="2">
        <v>10810377</v>
      </c>
      <c r="B3707" s="35" t="s">
        <v>23952</v>
      </c>
      <c r="C3707" s="37" t="s">
        <v>23953</v>
      </c>
      <c r="D3707" s="37" t="s">
        <v>23954</v>
      </c>
      <c r="F3707" s="37">
        <v>15</v>
      </c>
      <c r="G3707" s="25" t="s">
        <v>13895</v>
      </c>
    </row>
    <row r="3708" spans="1:11" x14ac:dyDescent="0.2">
      <c r="A3708" s="2">
        <v>10810379</v>
      </c>
      <c r="B3708" s="35" t="s">
        <v>23955</v>
      </c>
      <c r="C3708" s="37" t="s">
        <v>23956</v>
      </c>
      <c r="D3708" s="37" t="s">
        <v>23957</v>
      </c>
      <c r="F3708" s="37">
        <v>295</v>
      </c>
      <c r="G3708" s="25" t="s">
        <v>13796</v>
      </c>
    </row>
    <row r="3709" spans="1:11" x14ac:dyDescent="0.2">
      <c r="A3709" s="2">
        <v>10810380</v>
      </c>
      <c r="B3709" s="35" t="s">
        <v>23958</v>
      </c>
      <c r="C3709" s="37" t="s">
        <v>23959</v>
      </c>
      <c r="D3709" s="37" t="s">
        <v>23960</v>
      </c>
      <c r="F3709" s="37">
        <v>30</v>
      </c>
      <c r="G3709" s="25" t="s">
        <v>13796</v>
      </c>
    </row>
    <row r="3710" spans="1:11" x14ac:dyDescent="0.2">
      <c r="A3710" s="2">
        <v>10810381</v>
      </c>
      <c r="B3710" s="35" t="s">
        <v>23961</v>
      </c>
      <c r="C3710" s="37" t="s">
        <v>23962</v>
      </c>
      <c r="D3710" s="37" t="s">
        <v>23963</v>
      </c>
      <c r="F3710" s="37">
        <v>133</v>
      </c>
      <c r="G3710" s="25" t="s">
        <v>13889</v>
      </c>
    </row>
    <row r="3711" spans="1:11" x14ac:dyDescent="0.2">
      <c r="A3711" s="2">
        <v>10810382</v>
      </c>
      <c r="B3711" s="35" t="s">
        <v>7376</v>
      </c>
      <c r="C3711" s="37" t="s">
        <v>7377</v>
      </c>
      <c r="D3711" s="37" t="s">
        <v>23964</v>
      </c>
      <c r="E3711" s="35" t="s">
        <v>13785</v>
      </c>
      <c r="F3711" s="37">
        <v>292</v>
      </c>
      <c r="G3711" s="25" t="s">
        <v>13891</v>
      </c>
      <c r="H3711" s="23">
        <v>190500</v>
      </c>
      <c r="I3711" s="18" t="s">
        <v>18830</v>
      </c>
      <c r="J3711" s="5" t="s">
        <v>13954</v>
      </c>
      <c r="K3711" s="5" t="s">
        <v>14238</v>
      </c>
    </row>
    <row r="3712" spans="1:11" x14ac:dyDescent="0.2">
      <c r="A3712" s="2">
        <v>10810383</v>
      </c>
      <c r="B3712" s="35" t="s">
        <v>23965</v>
      </c>
      <c r="C3712" s="37" t="s">
        <v>23966</v>
      </c>
      <c r="D3712" s="37" t="s">
        <v>23967</v>
      </c>
      <c r="F3712" s="37">
        <v>100</v>
      </c>
      <c r="G3712" s="25" t="s">
        <v>13803</v>
      </c>
    </row>
    <row r="3713" spans="1:11" x14ac:dyDescent="0.2">
      <c r="A3713" s="2">
        <v>10810384</v>
      </c>
      <c r="B3713" s="35" t="s">
        <v>23968</v>
      </c>
      <c r="C3713" s="37" t="s">
        <v>23969</v>
      </c>
      <c r="D3713" s="37" t="s">
        <v>23970</v>
      </c>
      <c r="F3713" s="37">
        <v>197</v>
      </c>
      <c r="G3713" s="25" t="s">
        <v>13974</v>
      </c>
    </row>
    <row r="3714" spans="1:11" x14ac:dyDescent="0.2">
      <c r="A3714" s="2">
        <v>10810385</v>
      </c>
      <c r="B3714" s="35" t="s">
        <v>23971</v>
      </c>
      <c r="C3714" s="37" t="s">
        <v>23972</v>
      </c>
      <c r="D3714" s="37" t="s">
        <v>23973</v>
      </c>
      <c r="F3714" s="37">
        <v>50</v>
      </c>
      <c r="G3714" s="25" t="s">
        <v>13891</v>
      </c>
    </row>
    <row r="3715" spans="1:11" x14ac:dyDescent="0.2">
      <c r="A3715" s="2">
        <v>10810386</v>
      </c>
      <c r="B3715" s="35" t="s">
        <v>23974</v>
      </c>
      <c r="C3715" s="37" t="s">
        <v>23975</v>
      </c>
      <c r="D3715" s="37" t="s">
        <v>23976</v>
      </c>
      <c r="F3715" s="37">
        <v>50</v>
      </c>
      <c r="G3715" s="25" t="s">
        <v>13889</v>
      </c>
    </row>
    <row r="3716" spans="1:11" x14ac:dyDescent="0.2">
      <c r="A3716" s="2">
        <v>10810387</v>
      </c>
      <c r="B3716" s="35" t="s">
        <v>7378</v>
      </c>
      <c r="C3716" s="37" t="s">
        <v>7379</v>
      </c>
      <c r="D3716" s="37" t="s">
        <v>23977</v>
      </c>
      <c r="E3716" s="35" t="s">
        <v>13766</v>
      </c>
      <c r="F3716" s="37">
        <v>308</v>
      </c>
      <c r="G3716" s="25" t="s">
        <v>13796</v>
      </c>
      <c r="H3716" s="23">
        <v>206000</v>
      </c>
      <c r="I3716" s="18" t="s">
        <v>16027</v>
      </c>
      <c r="J3716" s="5" t="s">
        <v>13769</v>
      </c>
      <c r="K3716" s="5" t="s">
        <v>18829</v>
      </c>
    </row>
    <row r="3717" spans="1:11" x14ac:dyDescent="0.2">
      <c r="A3717" s="2">
        <v>10810388</v>
      </c>
      <c r="B3717" s="35" t="s">
        <v>23978</v>
      </c>
      <c r="C3717" s="37" t="s">
        <v>23979</v>
      </c>
      <c r="D3717" s="37" t="s">
        <v>23980</v>
      </c>
      <c r="F3717" s="37">
        <v>182</v>
      </c>
      <c r="G3717" s="25" t="s">
        <v>13891</v>
      </c>
    </row>
    <row r="3718" spans="1:11" x14ac:dyDescent="0.2">
      <c r="A3718" s="2">
        <v>10810389</v>
      </c>
      <c r="B3718" s="35" t="s">
        <v>5560</v>
      </c>
      <c r="C3718" s="37" t="s">
        <v>5561</v>
      </c>
      <c r="D3718" s="37" t="s">
        <v>23651</v>
      </c>
      <c r="F3718" s="37">
        <v>200</v>
      </c>
      <c r="G3718" s="25" t="s">
        <v>14355</v>
      </c>
    </row>
    <row r="3719" spans="1:11" x14ac:dyDescent="0.2">
      <c r="A3719" s="2">
        <v>10810390</v>
      </c>
      <c r="B3719" s="35" t="s">
        <v>23981</v>
      </c>
      <c r="C3719" s="37" t="s">
        <v>23982</v>
      </c>
      <c r="D3719" s="37" t="s">
        <v>23983</v>
      </c>
      <c r="F3719" s="37">
        <v>149</v>
      </c>
      <c r="G3719" s="25" t="s">
        <v>13891</v>
      </c>
    </row>
    <row r="3720" spans="1:11" x14ac:dyDescent="0.2">
      <c r="A3720" s="2">
        <v>10810391</v>
      </c>
      <c r="B3720" s="35" t="s">
        <v>23984</v>
      </c>
      <c r="C3720" s="37" t="s">
        <v>23985</v>
      </c>
      <c r="D3720" s="37" t="s">
        <v>23986</v>
      </c>
      <c r="F3720" s="37">
        <v>200</v>
      </c>
      <c r="G3720" s="25" t="s">
        <v>14338</v>
      </c>
    </row>
    <row r="3721" spans="1:11" x14ac:dyDescent="0.2">
      <c r="A3721" s="2">
        <v>10810392</v>
      </c>
      <c r="B3721" s="35" t="s">
        <v>23987</v>
      </c>
      <c r="C3721" s="37" t="s">
        <v>23988</v>
      </c>
      <c r="D3721" s="37" t="s">
        <v>23989</v>
      </c>
      <c r="F3721" s="37">
        <v>50</v>
      </c>
      <c r="G3721" s="25" t="s">
        <v>13876</v>
      </c>
    </row>
    <row r="3722" spans="1:11" x14ac:dyDescent="0.2">
      <c r="A3722" s="2">
        <v>10810393</v>
      </c>
      <c r="B3722" s="35" t="s">
        <v>23990</v>
      </c>
      <c r="C3722" s="37" t="s">
        <v>23991</v>
      </c>
      <c r="D3722" s="37" t="s">
        <v>23992</v>
      </c>
      <c r="F3722" s="37">
        <v>92</v>
      </c>
      <c r="G3722" s="25" t="s">
        <v>13834</v>
      </c>
    </row>
    <row r="3723" spans="1:11" x14ac:dyDescent="0.2">
      <c r="A3723" s="2">
        <v>10810394</v>
      </c>
      <c r="B3723" s="35" t="s">
        <v>23993</v>
      </c>
      <c r="C3723" s="37" t="s">
        <v>23994</v>
      </c>
      <c r="D3723" s="37" t="s">
        <v>23995</v>
      </c>
      <c r="F3723" s="37">
        <v>45</v>
      </c>
      <c r="G3723" s="25" t="s">
        <v>13866</v>
      </c>
    </row>
    <row r="3724" spans="1:11" x14ac:dyDescent="0.2">
      <c r="A3724" s="2">
        <v>10810395</v>
      </c>
      <c r="B3724" s="35" t="s">
        <v>23996</v>
      </c>
      <c r="C3724" s="37" t="s">
        <v>23997</v>
      </c>
      <c r="D3724" s="37" t="s">
        <v>23998</v>
      </c>
      <c r="F3724" s="37">
        <v>100</v>
      </c>
      <c r="G3724" s="25" t="s">
        <v>13974</v>
      </c>
    </row>
    <row r="3725" spans="1:11" x14ac:dyDescent="0.2">
      <c r="A3725" s="2">
        <v>10810396</v>
      </c>
      <c r="B3725" s="35" t="s">
        <v>23999</v>
      </c>
      <c r="C3725" s="37" t="s">
        <v>24000</v>
      </c>
      <c r="D3725" s="37" t="s">
        <v>24001</v>
      </c>
      <c r="F3725" s="37">
        <v>210</v>
      </c>
      <c r="G3725" s="25" t="s">
        <v>13866</v>
      </c>
    </row>
    <row r="3726" spans="1:11" x14ac:dyDescent="0.2">
      <c r="A3726" s="2">
        <v>10820001</v>
      </c>
      <c r="B3726" s="35" t="s">
        <v>7380</v>
      </c>
      <c r="C3726" s="37" t="s">
        <v>7381</v>
      </c>
      <c r="D3726" s="37" t="s">
        <v>24002</v>
      </c>
      <c r="E3726" s="35" t="s">
        <v>13785</v>
      </c>
      <c r="F3726" s="37">
        <v>2201</v>
      </c>
      <c r="G3726" s="25" t="s">
        <v>13793</v>
      </c>
      <c r="H3726" s="23">
        <v>210000</v>
      </c>
      <c r="I3726" s="18" t="s">
        <v>18827</v>
      </c>
      <c r="J3726" s="5" t="s">
        <v>13772</v>
      </c>
      <c r="K3726" s="5" t="s">
        <v>18828</v>
      </c>
    </row>
    <row r="3727" spans="1:11" x14ac:dyDescent="0.2">
      <c r="A3727" s="2">
        <v>10820002</v>
      </c>
      <c r="B3727" s="35" t="s">
        <v>7382</v>
      </c>
      <c r="C3727" s="37" t="s">
        <v>7383</v>
      </c>
      <c r="D3727" s="37" t="s">
        <v>24003</v>
      </c>
      <c r="F3727" s="37">
        <v>45</v>
      </c>
      <c r="G3727" s="25" t="s">
        <v>13829</v>
      </c>
    </row>
    <row r="3728" spans="1:11" x14ac:dyDescent="0.2">
      <c r="A3728" s="2">
        <v>10820003</v>
      </c>
      <c r="B3728" s="35" t="s">
        <v>7384</v>
      </c>
      <c r="C3728" s="37" t="s">
        <v>7385</v>
      </c>
      <c r="D3728" s="37" t="s">
        <v>24004</v>
      </c>
      <c r="E3728" s="35" t="s">
        <v>13766</v>
      </c>
      <c r="F3728" s="37">
        <v>224</v>
      </c>
      <c r="G3728" s="25" t="s">
        <v>11</v>
      </c>
      <c r="H3728" s="23">
        <v>182100</v>
      </c>
      <c r="I3728" s="18" t="s">
        <v>18826</v>
      </c>
      <c r="J3728" s="5" t="s">
        <v>147</v>
      </c>
      <c r="K3728" s="5" t="s">
        <v>18825</v>
      </c>
    </row>
    <row r="3729" spans="1:11" x14ac:dyDescent="0.2">
      <c r="A3729" s="2">
        <v>10820004</v>
      </c>
      <c r="B3729" s="35" t="s">
        <v>7386</v>
      </c>
      <c r="C3729" s="37" t="s">
        <v>7387</v>
      </c>
      <c r="D3729" s="37" t="s">
        <v>24005</v>
      </c>
      <c r="E3729" s="35" t="s">
        <v>13766</v>
      </c>
      <c r="F3729" s="37">
        <v>152</v>
      </c>
      <c r="G3729" s="25" t="s">
        <v>13829</v>
      </c>
      <c r="H3729" s="23">
        <v>164680</v>
      </c>
      <c r="I3729" s="18" t="s">
        <v>18824</v>
      </c>
      <c r="J3729" s="5" t="s">
        <v>13769</v>
      </c>
      <c r="K3729" s="5" t="s">
        <v>18823</v>
      </c>
    </row>
    <row r="3730" spans="1:11" x14ac:dyDescent="0.2">
      <c r="A3730" s="2">
        <v>10820005</v>
      </c>
      <c r="B3730" s="35" t="s">
        <v>7388</v>
      </c>
      <c r="C3730" s="37" t="s">
        <v>7389</v>
      </c>
      <c r="D3730" s="37" t="s">
        <v>24006</v>
      </c>
      <c r="E3730" s="35" t="s">
        <v>13766</v>
      </c>
      <c r="F3730" s="37">
        <v>929</v>
      </c>
      <c r="G3730" s="25" t="s">
        <v>11</v>
      </c>
      <c r="H3730" s="23">
        <v>205000</v>
      </c>
      <c r="I3730" s="18" t="s">
        <v>18822</v>
      </c>
      <c r="J3730" s="5" t="s">
        <v>14318</v>
      </c>
      <c r="K3730" s="5" t="s">
        <v>18821</v>
      </c>
    </row>
    <row r="3731" spans="1:11" x14ac:dyDescent="0.2">
      <c r="A3731" s="2">
        <v>10820006</v>
      </c>
      <c r="B3731" s="35" t="s">
        <v>7390</v>
      </c>
      <c r="C3731" s="37" t="s">
        <v>7391</v>
      </c>
      <c r="D3731" s="37" t="s">
        <v>24007</v>
      </c>
      <c r="F3731" s="37">
        <v>48</v>
      </c>
      <c r="G3731" s="25" t="s">
        <v>18005</v>
      </c>
    </row>
    <row r="3732" spans="1:11" x14ac:dyDescent="0.2">
      <c r="A3732" s="2">
        <v>10820007</v>
      </c>
      <c r="B3732" s="35" t="s">
        <v>7392</v>
      </c>
      <c r="C3732" s="37" t="s">
        <v>7393</v>
      </c>
      <c r="D3732" s="37" t="s">
        <v>24008</v>
      </c>
      <c r="E3732" s="35" t="s">
        <v>13785</v>
      </c>
      <c r="F3732" s="37">
        <v>854</v>
      </c>
      <c r="G3732" s="25" t="s">
        <v>13836</v>
      </c>
      <c r="H3732" s="23">
        <v>214500</v>
      </c>
      <c r="J3732" s="5" t="s">
        <v>18820</v>
      </c>
      <c r="K3732" s="5" t="s">
        <v>18819</v>
      </c>
    </row>
    <row r="3733" spans="1:11" x14ac:dyDescent="0.2">
      <c r="A3733" s="2">
        <v>10820008</v>
      </c>
      <c r="B3733" s="35" t="s">
        <v>7394</v>
      </c>
      <c r="C3733" s="37" t="s">
        <v>7395</v>
      </c>
      <c r="D3733" s="37" t="s">
        <v>24009</v>
      </c>
      <c r="F3733" s="37">
        <v>304</v>
      </c>
      <c r="G3733" s="25" t="s">
        <v>18005</v>
      </c>
    </row>
    <row r="3734" spans="1:11" x14ac:dyDescent="0.2">
      <c r="A3734" s="2">
        <v>10820009</v>
      </c>
      <c r="B3734" s="35" t="s">
        <v>7396</v>
      </c>
      <c r="C3734" s="37" t="s">
        <v>7397</v>
      </c>
      <c r="D3734" s="37" t="s">
        <v>24010</v>
      </c>
      <c r="E3734" s="35" t="s">
        <v>13766</v>
      </c>
      <c r="F3734" s="37">
        <v>580</v>
      </c>
      <c r="G3734" s="25" t="s">
        <v>13836</v>
      </c>
      <c r="H3734" s="23">
        <v>188500</v>
      </c>
      <c r="I3734" s="18" t="s">
        <v>18818</v>
      </c>
      <c r="J3734" s="5" t="s">
        <v>237</v>
      </c>
      <c r="K3734" s="5" t="s">
        <v>18817</v>
      </c>
    </row>
    <row r="3735" spans="1:11" x14ac:dyDescent="0.2">
      <c r="A3735" s="2">
        <v>10820010</v>
      </c>
      <c r="B3735" s="35" t="s">
        <v>7398</v>
      </c>
      <c r="C3735" s="37" t="s">
        <v>7399</v>
      </c>
      <c r="D3735" s="37" t="s">
        <v>24011</v>
      </c>
      <c r="F3735" s="37">
        <v>158</v>
      </c>
      <c r="G3735" s="25" t="s">
        <v>13856</v>
      </c>
    </row>
    <row r="3736" spans="1:11" x14ac:dyDescent="0.2">
      <c r="A3736" s="2">
        <v>10820011</v>
      </c>
      <c r="B3736" s="35" t="s">
        <v>7400</v>
      </c>
      <c r="C3736" s="37" t="s">
        <v>7401</v>
      </c>
      <c r="D3736" s="37" t="s">
        <v>24012</v>
      </c>
      <c r="F3736" s="37">
        <v>725</v>
      </c>
      <c r="G3736" s="25" t="s">
        <v>18005</v>
      </c>
    </row>
    <row r="3737" spans="1:11" x14ac:dyDescent="0.2">
      <c r="A3737" s="2">
        <v>10820012</v>
      </c>
      <c r="B3737" s="35" t="s">
        <v>7402</v>
      </c>
      <c r="C3737" s="37" t="s">
        <v>7403</v>
      </c>
      <c r="D3737" s="37" t="s">
        <v>24013</v>
      </c>
      <c r="F3737" s="37">
        <v>71</v>
      </c>
      <c r="G3737" s="25" t="s">
        <v>18005</v>
      </c>
    </row>
    <row r="3738" spans="1:11" x14ac:dyDescent="0.2">
      <c r="A3738" s="2">
        <v>10820013</v>
      </c>
      <c r="B3738" s="35" t="s">
        <v>7404</v>
      </c>
      <c r="C3738" s="37" t="s">
        <v>7405</v>
      </c>
      <c r="D3738" s="37" t="s">
        <v>24014</v>
      </c>
      <c r="F3738" s="37">
        <v>98</v>
      </c>
      <c r="G3738" s="25" t="s">
        <v>11</v>
      </c>
    </row>
    <row r="3739" spans="1:11" x14ac:dyDescent="0.2">
      <c r="A3739" s="2">
        <v>10820014</v>
      </c>
      <c r="B3739" s="35" t="s">
        <v>7406</v>
      </c>
      <c r="C3739" s="37" t="s">
        <v>7407</v>
      </c>
      <c r="D3739" s="37" t="s">
        <v>24015</v>
      </c>
      <c r="F3739" s="37">
        <v>86</v>
      </c>
      <c r="G3739" s="25" t="s">
        <v>13856</v>
      </c>
    </row>
    <row r="3740" spans="1:11" x14ac:dyDescent="0.2">
      <c r="A3740" s="2">
        <v>10820015</v>
      </c>
      <c r="B3740" s="35" t="s">
        <v>7408</v>
      </c>
      <c r="C3740" s="37" t="s">
        <v>7409</v>
      </c>
      <c r="D3740" s="37" t="s">
        <v>24016</v>
      </c>
      <c r="F3740" s="37">
        <v>1042</v>
      </c>
      <c r="G3740" s="25" t="s">
        <v>13793</v>
      </c>
    </row>
    <row r="3741" spans="1:11" x14ac:dyDescent="0.2">
      <c r="A3741" s="2">
        <v>10820016</v>
      </c>
      <c r="B3741" s="35" t="s">
        <v>7410</v>
      </c>
      <c r="C3741" s="37" t="s">
        <v>7411</v>
      </c>
      <c r="D3741" s="37" t="s">
        <v>24017</v>
      </c>
      <c r="F3741" s="37">
        <v>74</v>
      </c>
      <c r="G3741" s="25" t="s">
        <v>13836</v>
      </c>
    </row>
    <row r="3742" spans="1:11" x14ac:dyDescent="0.2">
      <c r="A3742" s="2">
        <v>10820017</v>
      </c>
      <c r="B3742" s="35" t="s">
        <v>7412</v>
      </c>
      <c r="C3742" s="37" t="s">
        <v>7413</v>
      </c>
      <c r="D3742" s="37" t="s">
        <v>24018</v>
      </c>
      <c r="F3742" s="37">
        <v>316</v>
      </c>
      <c r="G3742" s="25" t="s">
        <v>18005</v>
      </c>
    </row>
    <row r="3743" spans="1:11" x14ac:dyDescent="0.2">
      <c r="A3743" s="2">
        <v>10820018</v>
      </c>
      <c r="B3743" s="35" t="s">
        <v>7414</v>
      </c>
      <c r="C3743" s="37" t="s">
        <v>7415</v>
      </c>
      <c r="D3743" s="37" t="s">
        <v>24019</v>
      </c>
      <c r="F3743" s="37">
        <v>1493</v>
      </c>
      <c r="G3743" s="25" t="s">
        <v>13856</v>
      </c>
    </row>
    <row r="3744" spans="1:11" x14ac:dyDescent="0.2">
      <c r="A3744" s="2">
        <v>10820019</v>
      </c>
      <c r="B3744" s="35" t="s">
        <v>7416</v>
      </c>
      <c r="C3744" s="37" t="s">
        <v>7417</v>
      </c>
      <c r="D3744" s="37" t="s">
        <v>24020</v>
      </c>
      <c r="F3744" s="37">
        <v>160</v>
      </c>
      <c r="G3744" s="25" t="s">
        <v>13800</v>
      </c>
    </row>
    <row r="3745" spans="1:11" x14ac:dyDescent="0.2">
      <c r="A3745" s="2">
        <v>10820020</v>
      </c>
      <c r="B3745" s="35" t="s">
        <v>7418</v>
      </c>
      <c r="C3745" s="37" t="s">
        <v>7419</v>
      </c>
      <c r="D3745" s="37" t="s">
        <v>24021</v>
      </c>
      <c r="E3745" s="35" t="s">
        <v>13766</v>
      </c>
      <c r="F3745" s="37">
        <v>50</v>
      </c>
      <c r="G3745" s="25" t="s">
        <v>13800</v>
      </c>
      <c r="H3745" s="23">
        <v>190000</v>
      </c>
      <c r="I3745" s="18" t="s">
        <v>18816</v>
      </c>
      <c r="J3745" s="5" t="s">
        <v>13772</v>
      </c>
      <c r="K3745" s="5" t="s">
        <v>18815</v>
      </c>
    </row>
    <row r="3746" spans="1:11" x14ac:dyDescent="0.2">
      <c r="A3746" s="2">
        <v>10820021</v>
      </c>
      <c r="B3746" s="35" t="s">
        <v>7420</v>
      </c>
      <c r="C3746" s="37" t="s">
        <v>7421</v>
      </c>
      <c r="D3746" s="37" t="s">
        <v>24022</v>
      </c>
      <c r="E3746" s="35" t="s">
        <v>13785</v>
      </c>
      <c r="F3746" s="37">
        <v>161</v>
      </c>
      <c r="G3746" s="25" t="s">
        <v>13793</v>
      </c>
      <c r="H3746" s="23">
        <v>210000</v>
      </c>
      <c r="I3746" s="18" t="s">
        <v>18814</v>
      </c>
      <c r="J3746" s="5" t="s">
        <v>13771</v>
      </c>
      <c r="K3746" s="5" t="s">
        <v>18813</v>
      </c>
    </row>
    <row r="3747" spans="1:11" x14ac:dyDescent="0.2">
      <c r="A3747" s="2">
        <v>10820022</v>
      </c>
      <c r="B3747" s="35" t="s">
        <v>7422</v>
      </c>
      <c r="C3747" s="37" t="s">
        <v>7423</v>
      </c>
      <c r="D3747" s="37" t="s">
        <v>24023</v>
      </c>
      <c r="F3747" s="37">
        <v>29</v>
      </c>
      <c r="G3747" s="25" t="s">
        <v>13829</v>
      </c>
    </row>
    <row r="3748" spans="1:11" x14ac:dyDescent="0.2">
      <c r="A3748" s="2">
        <v>10820023</v>
      </c>
      <c r="B3748" s="35" t="s">
        <v>7424</v>
      </c>
      <c r="C3748" s="37" t="s">
        <v>7425</v>
      </c>
      <c r="D3748" s="37" t="s">
        <v>24024</v>
      </c>
      <c r="F3748" s="37">
        <v>1198</v>
      </c>
      <c r="G3748" s="25" t="s">
        <v>13856</v>
      </c>
    </row>
    <row r="3749" spans="1:11" x14ac:dyDescent="0.2">
      <c r="A3749" s="2">
        <v>10820024</v>
      </c>
      <c r="B3749" s="35" t="s">
        <v>7426</v>
      </c>
      <c r="C3749" s="37" t="s">
        <v>7427</v>
      </c>
      <c r="D3749" s="37" t="s">
        <v>24025</v>
      </c>
      <c r="F3749" s="37">
        <v>79</v>
      </c>
      <c r="G3749" s="25" t="s">
        <v>13829</v>
      </c>
    </row>
    <row r="3750" spans="1:11" x14ac:dyDescent="0.2">
      <c r="A3750" s="2">
        <v>10820025</v>
      </c>
      <c r="B3750" s="35" t="s">
        <v>7428</v>
      </c>
      <c r="C3750" s="37" t="s">
        <v>7429</v>
      </c>
      <c r="D3750" s="37" t="s">
        <v>24026</v>
      </c>
      <c r="F3750" s="37">
        <v>62</v>
      </c>
      <c r="G3750" s="25" t="s">
        <v>18005</v>
      </c>
    </row>
    <row r="3751" spans="1:11" x14ac:dyDescent="0.2">
      <c r="A3751" s="2">
        <v>10820026</v>
      </c>
      <c r="B3751" s="35" t="s">
        <v>7430</v>
      </c>
      <c r="C3751" s="37" t="s">
        <v>7431</v>
      </c>
      <c r="D3751" s="37" t="s">
        <v>24027</v>
      </c>
      <c r="F3751" s="37">
        <v>98</v>
      </c>
      <c r="G3751" s="25" t="s">
        <v>13800</v>
      </c>
    </row>
    <row r="3752" spans="1:11" x14ac:dyDescent="0.2">
      <c r="A3752" s="2">
        <v>10820027</v>
      </c>
      <c r="B3752" s="35" t="s">
        <v>7432</v>
      </c>
      <c r="C3752" s="37" t="s">
        <v>7433</v>
      </c>
      <c r="D3752" s="37" t="s">
        <v>24028</v>
      </c>
      <c r="F3752" s="37">
        <v>558</v>
      </c>
      <c r="G3752" s="25" t="s">
        <v>13836</v>
      </c>
    </row>
    <row r="3753" spans="1:11" x14ac:dyDescent="0.2">
      <c r="A3753" s="2">
        <v>10820028</v>
      </c>
      <c r="B3753" s="35" t="s">
        <v>7434</v>
      </c>
      <c r="C3753" s="37" t="s">
        <v>7435</v>
      </c>
      <c r="D3753" s="37" t="s">
        <v>24029</v>
      </c>
      <c r="E3753" s="35" t="s">
        <v>13766</v>
      </c>
      <c r="F3753" s="37">
        <v>427</v>
      </c>
      <c r="G3753" s="25" t="s">
        <v>13829</v>
      </c>
      <c r="H3753" s="23">
        <v>187500</v>
      </c>
      <c r="I3753" s="18" t="s">
        <v>18812</v>
      </c>
      <c r="J3753" s="5" t="s">
        <v>237</v>
      </c>
      <c r="K3753" s="5" t="s">
        <v>18811</v>
      </c>
    </row>
    <row r="3754" spans="1:11" x14ac:dyDescent="0.2">
      <c r="A3754" s="2">
        <v>10820029</v>
      </c>
      <c r="B3754" s="35" t="s">
        <v>7436</v>
      </c>
      <c r="C3754" s="37" t="s">
        <v>7437</v>
      </c>
      <c r="D3754" s="37" t="s">
        <v>24030</v>
      </c>
      <c r="F3754" s="37">
        <v>174</v>
      </c>
      <c r="G3754" s="25" t="s">
        <v>13856</v>
      </c>
    </row>
    <row r="3755" spans="1:11" x14ac:dyDescent="0.2">
      <c r="A3755" s="2">
        <v>10820030</v>
      </c>
      <c r="B3755" s="35" t="s">
        <v>7438</v>
      </c>
      <c r="C3755" s="37" t="s">
        <v>7439</v>
      </c>
      <c r="D3755" s="37" t="s">
        <v>24031</v>
      </c>
      <c r="F3755" s="37">
        <v>78</v>
      </c>
      <c r="G3755" s="25" t="s">
        <v>18005</v>
      </c>
    </row>
    <row r="3756" spans="1:11" x14ac:dyDescent="0.2">
      <c r="A3756" s="2">
        <v>10820031</v>
      </c>
      <c r="B3756" s="35" t="s">
        <v>7440</v>
      </c>
      <c r="C3756" s="37" t="s">
        <v>7441</v>
      </c>
      <c r="D3756" s="37" t="s">
        <v>24032</v>
      </c>
      <c r="F3756" s="37">
        <v>69</v>
      </c>
      <c r="G3756" s="25" t="s">
        <v>11</v>
      </c>
    </row>
    <row r="3757" spans="1:11" x14ac:dyDescent="0.2">
      <c r="A3757" s="2">
        <v>10820032</v>
      </c>
      <c r="B3757" s="35" t="s">
        <v>7442</v>
      </c>
      <c r="C3757" s="37" t="s">
        <v>7443</v>
      </c>
      <c r="D3757" s="37" t="s">
        <v>24033</v>
      </c>
      <c r="F3757" s="37">
        <v>10</v>
      </c>
      <c r="G3757" s="25" t="s">
        <v>11</v>
      </c>
    </row>
    <row r="3758" spans="1:11" x14ac:dyDescent="0.2">
      <c r="A3758" s="2">
        <v>10820033</v>
      </c>
      <c r="B3758" s="35" t="s">
        <v>7444</v>
      </c>
      <c r="C3758" s="37" t="s">
        <v>7445</v>
      </c>
      <c r="D3758" s="37" t="s">
        <v>24034</v>
      </c>
      <c r="F3758" s="37">
        <v>11</v>
      </c>
      <c r="G3758" s="25" t="s">
        <v>18005</v>
      </c>
    </row>
    <row r="3759" spans="1:11" x14ac:dyDescent="0.2">
      <c r="A3759" s="2">
        <v>10820034</v>
      </c>
      <c r="B3759" s="35" t="s">
        <v>7446</v>
      </c>
      <c r="C3759" s="37" t="s">
        <v>7447</v>
      </c>
      <c r="D3759" s="37" t="s">
        <v>24035</v>
      </c>
      <c r="G3759" s="25" t="s">
        <v>18005</v>
      </c>
    </row>
    <row r="3760" spans="1:11" x14ac:dyDescent="0.2">
      <c r="A3760" s="2">
        <v>10820035</v>
      </c>
      <c r="B3760" s="35" t="s">
        <v>232</v>
      </c>
      <c r="C3760" s="37" t="s">
        <v>7448</v>
      </c>
      <c r="D3760" s="37" t="s">
        <v>20347</v>
      </c>
      <c r="E3760" s="35" t="s">
        <v>13766</v>
      </c>
      <c r="F3760" s="37">
        <v>293</v>
      </c>
      <c r="G3760" s="25" t="s">
        <v>13836</v>
      </c>
      <c r="H3760" s="23">
        <v>193620</v>
      </c>
      <c r="I3760" s="18" t="s">
        <v>14921</v>
      </c>
      <c r="J3760" s="5" t="s">
        <v>14241</v>
      </c>
      <c r="K3760" s="5" t="s">
        <v>18810</v>
      </c>
    </row>
    <row r="3761" spans="1:11" x14ac:dyDescent="0.2">
      <c r="A3761" s="2">
        <v>10820036</v>
      </c>
      <c r="B3761" s="35" t="s">
        <v>7449</v>
      </c>
      <c r="C3761" s="37" t="s">
        <v>7450</v>
      </c>
      <c r="D3761" s="37" t="s">
        <v>24036</v>
      </c>
      <c r="E3761" s="35" t="s">
        <v>13785</v>
      </c>
      <c r="F3761" s="37">
        <v>254</v>
      </c>
      <c r="G3761" s="25" t="s">
        <v>13836</v>
      </c>
      <c r="H3761" s="23">
        <v>224000</v>
      </c>
      <c r="I3761" s="18" t="s">
        <v>18809</v>
      </c>
      <c r="J3761" s="5" t="s">
        <v>13772</v>
      </c>
      <c r="K3761" s="5" t="s">
        <v>18808</v>
      </c>
    </row>
    <row r="3762" spans="1:11" x14ac:dyDescent="0.2">
      <c r="A3762" s="2">
        <v>10820037</v>
      </c>
      <c r="B3762" s="35" t="s">
        <v>7451</v>
      </c>
      <c r="C3762" s="37" t="s">
        <v>7452</v>
      </c>
      <c r="D3762" s="37" t="s">
        <v>24037</v>
      </c>
      <c r="E3762" s="35" t="s">
        <v>13844</v>
      </c>
      <c r="F3762" s="37">
        <v>11</v>
      </c>
      <c r="G3762" s="25" t="s">
        <v>11</v>
      </c>
      <c r="H3762" s="23">
        <v>210000</v>
      </c>
      <c r="I3762" s="18" t="s">
        <v>15563</v>
      </c>
      <c r="J3762" s="5" t="s">
        <v>18806</v>
      </c>
      <c r="K3762" s="5" t="s">
        <v>18807</v>
      </c>
    </row>
    <row r="3763" spans="1:11" x14ac:dyDescent="0.2">
      <c r="A3763" s="2">
        <v>10820038</v>
      </c>
      <c r="B3763" s="35" t="s">
        <v>7453</v>
      </c>
      <c r="C3763" s="37" t="s">
        <v>7454</v>
      </c>
      <c r="D3763" s="37" t="s">
        <v>24038</v>
      </c>
      <c r="F3763" s="37">
        <v>525</v>
      </c>
      <c r="G3763" s="25" t="s">
        <v>11</v>
      </c>
    </row>
    <row r="3764" spans="1:11" x14ac:dyDescent="0.2">
      <c r="A3764" s="2">
        <v>10820039</v>
      </c>
      <c r="B3764" s="35" t="s">
        <v>7455</v>
      </c>
      <c r="C3764" s="37" t="s">
        <v>7456</v>
      </c>
      <c r="D3764" s="37" t="s">
        <v>24039</v>
      </c>
      <c r="E3764" s="35" t="s">
        <v>13785</v>
      </c>
      <c r="F3764" s="37">
        <v>101</v>
      </c>
      <c r="G3764" s="25" t="s">
        <v>13895</v>
      </c>
      <c r="H3764" s="23">
        <v>189190</v>
      </c>
      <c r="I3764" s="18" t="s">
        <v>18805</v>
      </c>
      <c r="J3764" s="5" t="s">
        <v>147</v>
      </c>
      <c r="K3764" s="5" t="s">
        <v>14864</v>
      </c>
    </row>
    <row r="3765" spans="1:11" x14ac:dyDescent="0.2">
      <c r="A3765" s="2">
        <v>10820040</v>
      </c>
      <c r="B3765" s="35" t="s">
        <v>7457</v>
      </c>
      <c r="C3765" s="37" t="s">
        <v>7458</v>
      </c>
      <c r="D3765" s="37" t="s">
        <v>24040</v>
      </c>
      <c r="F3765" s="37">
        <v>102</v>
      </c>
      <c r="G3765" s="25" t="s">
        <v>13856</v>
      </c>
    </row>
    <row r="3766" spans="1:11" x14ac:dyDescent="0.2">
      <c r="A3766" s="2">
        <v>10820041</v>
      </c>
      <c r="B3766" s="35" t="s">
        <v>7459</v>
      </c>
      <c r="C3766" s="37" t="s">
        <v>7460</v>
      </c>
      <c r="D3766" s="37" t="s">
        <v>24041</v>
      </c>
      <c r="E3766" s="35" t="s">
        <v>13766</v>
      </c>
      <c r="F3766" s="37">
        <v>52</v>
      </c>
      <c r="G3766" s="25" t="s">
        <v>13800</v>
      </c>
      <c r="H3766" s="23">
        <v>129240</v>
      </c>
      <c r="I3766" s="18" t="s">
        <v>18804</v>
      </c>
      <c r="J3766" s="5" t="s">
        <v>237</v>
      </c>
      <c r="K3766" s="5" t="s">
        <v>15514</v>
      </c>
    </row>
    <row r="3767" spans="1:11" x14ac:dyDescent="0.2">
      <c r="A3767" s="2">
        <v>10820042</v>
      </c>
      <c r="B3767" s="35" t="s">
        <v>7461</v>
      </c>
      <c r="C3767" s="37" t="s">
        <v>7462</v>
      </c>
      <c r="D3767" s="37" t="s">
        <v>24042</v>
      </c>
      <c r="F3767" s="37">
        <v>347</v>
      </c>
      <c r="G3767" s="25" t="s">
        <v>14365</v>
      </c>
    </row>
    <row r="3768" spans="1:11" x14ac:dyDescent="0.2">
      <c r="A3768" s="2">
        <v>10820043</v>
      </c>
      <c r="B3768" s="35" t="s">
        <v>7463</v>
      </c>
      <c r="C3768" s="37" t="s">
        <v>7464</v>
      </c>
      <c r="D3768" s="37" t="s">
        <v>24043</v>
      </c>
      <c r="F3768" s="37">
        <v>765</v>
      </c>
      <c r="G3768" s="25" t="s">
        <v>13856</v>
      </c>
    </row>
    <row r="3769" spans="1:11" x14ac:dyDescent="0.2">
      <c r="A3769" s="2">
        <v>10820044</v>
      </c>
      <c r="B3769" s="35" t="s">
        <v>7465</v>
      </c>
      <c r="C3769" s="37" t="s">
        <v>7466</v>
      </c>
      <c r="D3769" s="37" t="s">
        <v>24044</v>
      </c>
      <c r="F3769" s="37">
        <v>8</v>
      </c>
      <c r="G3769" s="25" t="s">
        <v>13811</v>
      </c>
    </row>
    <row r="3770" spans="1:11" x14ac:dyDescent="0.2">
      <c r="A3770" s="2">
        <v>10820045</v>
      </c>
      <c r="B3770" s="35" t="s">
        <v>7467</v>
      </c>
      <c r="C3770" s="37" t="s">
        <v>7468</v>
      </c>
      <c r="D3770" s="37" t="s">
        <v>24045</v>
      </c>
      <c r="F3770" s="37">
        <v>265</v>
      </c>
      <c r="G3770" s="25" t="s">
        <v>13811</v>
      </c>
    </row>
    <row r="3771" spans="1:11" x14ac:dyDescent="0.2">
      <c r="A3771" s="2">
        <v>10820046</v>
      </c>
      <c r="B3771" s="35" t="s">
        <v>7469</v>
      </c>
      <c r="C3771" s="37" t="s">
        <v>7470</v>
      </c>
      <c r="D3771" s="37" t="s">
        <v>24046</v>
      </c>
      <c r="F3771" s="37">
        <v>51</v>
      </c>
      <c r="G3771" s="25" t="s">
        <v>18005</v>
      </c>
    </row>
    <row r="3772" spans="1:11" x14ac:dyDescent="0.2">
      <c r="A3772" s="2">
        <v>10820047</v>
      </c>
      <c r="B3772" s="35" t="s">
        <v>7471</v>
      </c>
      <c r="C3772" s="37" t="s">
        <v>7472</v>
      </c>
      <c r="D3772" s="37" t="s">
        <v>24047</v>
      </c>
      <c r="F3772" s="37">
        <v>275</v>
      </c>
      <c r="G3772" s="25" t="s">
        <v>13811</v>
      </c>
    </row>
    <row r="3773" spans="1:11" x14ac:dyDescent="0.2">
      <c r="A3773" s="2">
        <v>10820048</v>
      </c>
      <c r="B3773" s="35" t="s">
        <v>7473</v>
      </c>
      <c r="C3773" s="37" t="s">
        <v>7474</v>
      </c>
      <c r="D3773" s="37" t="s">
        <v>24048</v>
      </c>
      <c r="F3773" s="37">
        <v>80</v>
      </c>
      <c r="G3773" s="25" t="s">
        <v>18005</v>
      </c>
    </row>
    <row r="3774" spans="1:11" x14ac:dyDescent="0.2">
      <c r="A3774" s="2">
        <v>10820049</v>
      </c>
      <c r="B3774" s="35" t="s">
        <v>7475</v>
      </c>
      <c r="C3774" s="37" t="s">
        <v>7476</v>
      </c>
      <c r="D3774" s="37" t="s">
        <v>24049</v>
      </c>
      <c r="F3774" s="37">
        <v>201</v>
      </c>
      <c r="G3774" s="25" t="s">
        <v>18005</v>
      </c>
    </row>
    <row r="3775" spans="1:11" x14ac:dyDescent="0.2">
      <c r="A3775" s="2">
        <v>10820050</v>
      </c>
      <c r="B3775" s="35" t="s">
        <v>7477</v>
      </c>
      <c r="C3775" s="37" t="s">
        <v>7478</v>
      </c>
      <c r="D3775" s="37" t="s">
        <v>24050</v>
      </c>
      <c r="F3775" s="37">
        <v>205</v>
      </c>
      <c r="G3775" s="25" t="s">
        <v>18005</v>
      </c>
    </row>
    <row r="3776" spans="1:11" x14ac:dyDescent="0.2">
      <c r="A3776" s="2">
        <v>10820051</v>
      </c>
      <c r="B3776" s="35" t="s">
        <v>5761</v>
      </c>
      <c r="C3776" s="37" t="s">
        <v>7479</v>
      </c>
      <c r="D3776" s="37" t="s">
        <v>24051</v>
      </c>
      <c r="F3776" s="37">
        <v>137</v>
      </c>
      <c r="G3776" s="25" t="s">
        <v>18005</v>
      </c>
    </row>
    <row r="3777" spans="1:11" x14ac:dyDescent="0.2">
      <c r="A3777" s="2">
        <v>10820052</v>
      </c>
      <c r="B3777" s="35" t="s">
        <v>7480</v>
      </c>
      <c r="C3777" s="37" t="s">
        <v>7481</v>
      </c>
      <c r="D3777" s="37" t="s">
        <v>24052</v>
      </c>
      <c r="E3777" s="35" t="s">
        <v>13766</v>
      </c>
      <c r="F3777" s="37">
        <v>76</v>
      </c>
      <c r="G3777" s="25" t="s">
        <v>13891</v>
      </c>
      <c r="H3777" s="23">
        <v>221500</v>
      </c>
      <c r="J3777" s="5" t="s">
        <v>14241</v>
      </c>
      <c r="K3777" s="5" t="s">
        <v>18758</v>
      </c>
    </row>
    <row r="3778" spans="1:11" x14ac:dyDescent="0.2">
      <c r="A3778" s="2">
        <v>10820053</v>
      </c>
      <c r="B3778" s="35" t="s">
        <v>7482</v>
      </c>
      <c r="C3778" s="37" t="s">
        <v>7483</v>
      </c>
      <c r="D3778" s="37" t="s">
        <v>24053</v>
      </c>
      <c r="F3778" s="37">
        <v>121</v>
      </c>
      <c r="G3778" s="25" t="s">
        <v>18005</v>
      </c>
    </row>
    <row r="3779" spans="1:11" x14ac:dyDescent="0.2">
      <c r="A3779" s="2">
        <v>10820054</v>
      </c>
      <c r="B3779" s="35" t="s">
        <v>158</v>
      </c>
      <c r="C3779" s="37" t="s">
        <v>7484</v>
      </c>
      <c r="D3779" s="37" t="s">
        <v>24054</v>
      </c>
      <c r="E3779" s="35" t="s">
        <v>13766</v>
      </c>
      <c r="F3779" s="37">
        <v>58</v>
      </c>
      <c r="G3779" s="25" t="s">
        <v>13800</v>
      </c>
      <c r="H3779" s="23">
        <v>220000</v>
      </c>
      <c r="I3779" s="18" t="s">
        <v>18802</v>
      </c>
      <c r="J3779" s="5" t="s">
        <v>13947</v>
      </c>
      <c r="K3779" s="5" t="s">
        <v>18803</v>
      </c>
    </row>
    <row r="3780" spans="1:11" x14ac:dyDescent="0.2">
      <c r="A3780" s="2">
        <v>10820055</v>
      </c>
      <c r="B3780" s="35" t="s">
        <v>7485</v>
      </c>
      <c r="C3780" s="37" t="s">
        <v>7486</v>
      </c>
      <c r="D3780" s="37" t="s">
        <v>24055</v>
      </c>
      <c r="F3780" s="37">
        <v>1</v>
      </c>
      <c r="G3780" s="25" t="s">
        <v>18005</v>
      </c>
    </row>
    <row r="3781" spans="1:11" x14ac:dyDescent="0.2">
      <c r="A3781" s="2">
        <v>10820056</v>
      </c>
      <c r="B3781" s="35" t="s">
        <v>7487</v>
      </c>
      <c r="C3781" s="37" t="s">
        <v>7488</v>
      </c>
      <c r="D3781" s="37" t="s">
        <v>24056</v>
      </c>
      <c r="F3781" s="37">
        <v>83</v>
      </c>
      <c r="G3781" s="25" t="s">
        <v>13793</v>
      </c>
    </row>
    <row r="3782" spans="1:11" x14ac:dyDescent="0.2">
      <c r="A3782" s="2">
        <v>10820057</v>
      </c>
      <c r="B3782" s="35" t="s">
        <v>756</v>
      </c>
      <c r="C3782" s="37" t="s">
        <v>757</v>
      </c>
      <c r="D3782" s="37" t="s">
        <v>24057</v>
      </c>
      <c r="E3782" s="35" t="s">
        <v>13766</v>
      </c>
      <c r="F3782" s="37">
        <v>35</v>
      </c>
      <c r="G3782" s="25" t="s">
        <v>13793</v>
      </c>
      <c r="H3782" s="23">
        <v>120000</v>
      </c>
      <c r="I3782" s="18" t="s">
        <v>18801</v>
      </c>
      <c r="J3782" s="5" t="s">
        <v>13772</v>
      </c>
      <c r="K3782" s="5" t="s">
        <v>18800</v>
      </c>
    </row>
    <row r="3783" spans="1:11" x14ac:dyDescent="0.2">
      <c r="A3783" s="2">
        <v>10820058</v>
      </c>
      <c r="B3783" s="35" t="s">
        <v>264</v>
      </c>
      <c r="C3783" s="37" t="s">
        <v>7489</v>
      </c>
      <c r="D3783" s="37" t="s">
        <v>24058</v>
      </c>
      <c r="F3783" s="37">
        <v>292</v>
      </c>
      <c r="G3783" s="25" t="s">
        <v>13793</v>
      </c>
    </row>
    <row r="3784" spans="1:11" x14ac:dyDescent="0.2">
      <c r="A3784" s="2">
        <v>10820059</v>
      </c>
      <c r="B3784" s="35" t="s">
        <v>7490</v>
      </c>
      <c r="C3784" s="37" t="s">
        <v>7491</v>
      </c>
      <c r="D3784" s="37" t="s">
        <v>24059</v>
      </c>
      <c r="F3784" s="37">
        <v>1168</v>
      </c>
      <c r="G3784" s="25" t="s">
        <v>13856</v>
      </c>
    </row>
    <row r="3785" spans="1:11" x14ac:dyDescent="0.2">
      <c r="A3785" s="2">
        <v>10820060</v>
      </c>
      <c r="B3785" s="35" t="s">
        <v>7492</v>
      </c>
      <c r="C3785" s="37" t="s">
        <v>7493</v>
      </c>
      <c r="D3785" s="37" t="s">
        <v>24060</v>
      </c>
      <c r="F3785" s="37">
        <v>26</v>
      </c>
      <c r="G3785" s="25" t="s">
        <v>18005</v>
      </c>
    </row>
    <row r="3786" spans="1:11" x14ac:dyDescent="0.2">
      <c r="A3786" s="2">
        <v>10820061</v>
      </c>
      <c r="B3786" s="35" t="s">
        <v>7494</v>
      </c>
      <c r="C3786" s="37" t="s">
        <v>7495</v>
      </c>
      <c r="D3786" s="37" t="s">
        <v>24061</v>
      </c>
      <c r="E3786" s="35" t="s">
        <v>13766</v>
      </c>
      <c r="F3786" s="37">
        <v>195</v>
      </c>
      <c r="G3786" s="25" t="s">
        <v>13836</v>
      </c>
      <c r="H3786" s="23">
        <v>215000</v>
      </c>
      <c r="J3786" s="5" t="s">
        <v>13772</v>
      </c>
    </row>
    <row r="3787" spans="1:11" x14ac:dyDescent="0.2">
      <c r="A3787" s="2">
        <v>10820062</v>
      </c>
      <c r="B3787" s="35" t="s">
        <v>7496</v>
      </c>
      <c r="C3787" s="37" t="s">
        <v>7497</v>
      </c>
      <c r="D3787" s="37" t="s">
        <v>24062</v>
      </c>
      <c r="E3787" s="35" t="s">
        <v>13766</v>
      </c>
      <c r="F3787" s="37">
        <v>270</v>
      </c>
      <c r="G3787" s="25" t="s">
        <v>11</v>
      </c>
      <c r="H3787" s="23">
        <v>197000</v>
      </c>
      <c r="I3787" s="18" t="s">
        <v>18799</v>
      </c>
      <c r="J3787" s="5" t="s">
        <v>13772</v>
      </c>
      <c r="K3787" s="5" t="s">
        <v>18798</v>
      </c>
    </row>
    <row r="3788" spans="1:11" x14ac:dyDescent="0.2">
      <c r="A3788" s="2">
        <v>10820063</v>
      </c>
      <c r="B3788" s="35" t="s">
        <v>7498</v>
      </c>
      <c r="C3788" s="37" t="s">
        <v>7499</v>
      </c>
      <c r="D3788" s="37" t="s">
        <v>24063</v>
      </c>
      <c r="F3788" s="37">
        <v>525</v>
      </c>
      <c r="G3788" s="25" t="s">
        <v>18005</v>
      </c>
    </row>
    <row r="3789" spans="1:11" x14ac:dyDescent="0.2">
      <c r="A3789" s="2">
        <v>10820064</v>
      </c>
      <c r="B3789" s="35" t="s">
        <v>7500</v>
      </c>
      <c r="C3789" s="37" t="s">
        <v>7501</v>
      </c>
      <c r="D3789" s="37" t="s">
        <v>24064</v>
      </c>
      <c r="F3789" s="37">
        <v>242</v>
      </c>
      <c r="G3789" s="25" t="s">
        <v>13891</v>
      </c>
    </row>
    <row r="3790" spans="1:11" x14ac:dyDescent="0.2">
      <c r="A3790" s="2">
        <v>10820065</v>
      </c>
      <c r="B3790" s="35" t="s">
        <v>7502</v>
      </c>
      <c r="C3790" s="37" t="s">
        <v>7503</v>
      </c>
      <c r="D3790" s="37" t="s">
        <v>24065</v>
      </c>
      <c r="E3790" s="35" t="s">
        <v>13766</v>
      </c>
      <c r="F3790" s="37">
        <v>56</v>
      </c>
      <c r="G3790" s="25" t="s">
        <v>13836</v>
      </c>
      <c r="H3790" s="23">
        <v>173000</v>
      </c>
      <c r="I3790" s="18" t="s">
        <v>18797</v>
      </c>
      <c r="J3790" s="5" t="s">
        <v>13772</v>
      </c>
      <c r="K3790" s="5" t="s">
        <v>16598</v>
      </c>
    </row>
    <row r="3791" spans="1:11" x14ac:dyDescent="0.2">
      <c r="A3791" s="2">
        <v>10820066</v>
      </c>
      <c r="B3791" s="35" t="s">
        <v>7504</v>
      </c>
      <c r="C3791" s="37" t="s">
        <v>7505</v>
      </c>
      <c r="D3791" s="37" t="s">
        <v>24066</v>
      </c>
      <c r="F3791" s="37">
        <v>360</v>
      </c>
      <c r="G3791" s="25" t="s">
        <v>11</v>
      </c>
    </row>
    <row r="3792" spans="1:11" x14ac:dyDescent="0.2">
      <c r="A3792" s="2">
        <v>10820067</v>
      </c>
      <c r="B3792" s="35" t="s">
        <v>257</v>
      </c>
      <c r="C3792" s="37" t="s">
        <v>7506</v>
      </c>
      <c r="D3792" s="37" t="s">
        <v>24067</v>
      </c>
      <c r="F3792" s="37">
        <v>15</v>
      </c>
      <c r="G3792" s="25" t="s">
        <v>13829</v>
      </c>
    </row>
    <row r="3793" spans="1:11" x14ac:dyDescent="0.2">
      <c r="A3793" s="2">
        <v>10820068</v>
      </c>
      <c r="B3793" s="35" t="s">
        <v>7507</v>
      </c>
      <c r="C3793" s="37" t="s">
        <v>7508</v>
      </c>
      <c r="D3793" s="37" t="s">
        <v>24068</v>
      </c>
      <c r="F3793" s="37">
        <v>45</v>
      </c>
      <c r="G3793" s="25" t="s">
        <v>18005</v>
      </c>
    </row>
    <row r="3794" spans="1:11" x14ac:dyDescent="0.2">
      <c r="A3794" s="2">
        <v>10820069</v>
      </c>
      <c r="B3794" s="35" t="s">
        <v>7509</v>
      </c>
      <c r="C3794" s="37" t="s">
        <v>7510</v>
      </c>
      <c r="D3794" s="37" t="s">
        <v>24069</v>
      </c>
      <c r="E3794" s="35" t="s">
        <v>13766</v>
      </c>
      <c r="F3794" s="37">
        <v>53</v>
      </c>
      <c r="G3794" s="25" t="s">
        <v>13891</v>
      </c>
      <c r="H3794" s="23">
        <v>200000</v>
      </c>
      <c r="I3794" s="18" t="s">
        <v>18795</v>
      </c>
      <c r="J3794" s="5" t="s">
        <v>13772</v>
      </c>
      <c r="K3794" s="5" t="s">
        <v>18796</v>
      </c>
    </row>
    <row r="3795" spans="1:11" x14ac:dyDescent="0.2">
      <c r="A3795" s="2">
        <v>10820070</v>
      </c>
      <c r="B3795" s="35" t="s">
        <v>7511</v>
      </c>
      <c r="C3795" s="37" t="s">
        <v>7512</v>
      </c>
      <c r="D3795" s="37" t="s">
        <v>24070</v>
      </c>
      <c r="E3795" s="35" t="s">
        <v>13766</v>
      </c>
      <c r="F3795" s="37">
        <v>166</v>
      </c>
      <c r="G3795" s="25" t="s">
        <v>13796</v>
      </c>
      <c r="H3795" s="23">
        <v>194000</v>
      </c>
      <c r="I3795" s="18" t="s">
        <v>18794</v>
      </c>
      <c r="J3795" s="5" t="s">
        <v>15859</v>
      </c>
      <c r="K3795" s="5" t="s">
        <v>18793</v>
      </c>
    </row>
    <row r="3796" spans="1:11" x14ac:dyDescent="0.2">
      <c r="A3796" s="2">
        <v>10820071</v>
      </c>
      <c r="B3796" s="35" t="s">
        <v>7513</v>
      </c>
      <c r="C3796" s="37" t="s">
        <v>7514</v>
      </c>
      <c r="D3796" s="37" t="s">
        <v>24071</v>
      </c>
      <c r="E3796" s="35" t="s">
        <v>13785</v>
      </c>
      <c r="F3796" s="37">
        <v>24</v>
      </c>
      <c r="G3796" s="25" t="s">
        <v>13856</v>
      </c>
      <c r="H3796" s="23">
        <v>200000</v>
      </c>
      <c r="I3796" s="18" t="s">
        <v>18792</v>
      </c>
      <c r="J3796" s="5" t="s">
        <v>18791</v>
      </c>
      <c r="K3796" s="5" t="s">
        <v>18790</v>
      </c>
    </row>
    <row r="3797" spans="1:11" x14ac:dyDescent="0.2">
      <c r="A3797" s="2">
        <v>10820072</v>
      </c>
      <c r="B3797" s="35" t="s">
        <v>7515</v>
      </c>
      <c r="C3797" s="37" t="s">
        <v>7516</v>
      </c>
      <c r="D3797" s="37" t="s">
        <v>24072</v>
      </c>
      <c r="E3797" s="35" t="s">
        <v>13766</v>
      </c>
      <c r="F3797" s="37">
        <v>30</v>
      </c>
      <c r="G3797" s="25" t="s">
        <v>13891</v>
      </c>
      <c r="H3797" s="23">
        <v>150000</v>
      </c>
      <c r="I3797" s="18" t="s">
        <v>18789</v>
      </c>
      <c r="J3797" s="5" t="s">
        <v>13842</v>
      </c>
      <c r="K3797" s="5" t="s">
        <v>18788</v>
      </c>
    </row>
    <row r="3798" spans="1:11" x14ac:dyDescent="0.2">
      <c r="A3798" s="2">
        <v>10820073</v>
      </c>
      <c r="B3798" s="35" t="s">
        <v>7517</v>
      </c>
      <c r="C3798" s="37" t="s">
        <v>7518</v>
      </c>
      <c r="D3798" s="37" t="s">
        <v>24073</v>
      </c>
      <c r="E3798" s="35" t="s">
        <v>13766</v>
      </c>
      <c r="F3798" s="37">
        <v>52</v>
      </c>
      <c r="G3798" s="25" t="s">
        <v>13891</v>
      </c>
      <c r="H3798" s="23">
        <v>191400</v>
      </c>
      <c r="I3798" s="18" t="s">
        <v>18787</v>
      </c>
      <c r="J3798" s="5" t="s">
        <v>13772</v>
      </c>
      <c r="K3798" s="5" t="s">
        <v>18786</v>
      </c>
    </row>
    <row r="3799" spans="1:11" x14ac:dyDescent="0.2">
      <c r="A3799" s="2">
        <v>10820074</v>
      </c>
      <c r="B3799" s="35" t="s">
        <v>7519</v>
      </c>
      <c r="C3799" s="37" t="s">
        <v>7520</v>
      </c>
      <c r="D3799" s="37" t="s">
        <v>24074</v>
      </c>
      <c r="E3799" s="35" t="s">
        <v>13766</v>
      </c>
      <c r="F3799" s="37">
        <v>10</v>
      </c>
      <c r="G3799" s="25" t="s">
        <v>13891</v>
      </c>
      <c r="H3799" s="23">
        <v>165000</v>
      </c>
      <c r="I3799" s="18" t="s">
        <v>18785</v>
      </c>
      <c r="J3799" s="5" t="s">
        <v>13772</v>
      </c>
      <c r="K3799" s="5" t="s">
        <v>18784</v>
      </c>
    </row>
    <row r="3800" spans="1:11" x14ac:dyDescent="0.2">
      <c r="A3800" s="2">
        <v>10820076</v>
      </c>
      <c r="B3800" s="35" t="s">
        <v>7521</v>
      </c>
      <c r="C3800" s="37" t="s">
        <v>7522</v>
      </c>
      <c r="D3800" s="37" t="s">
        <v>24075</v>
      </c>
      <c r="F3800" s="37">
        <v>250</v>
      </c>
      <c r="G3800" s="25" t="s">
        <v>13836</v>
      </c>
    </row>
    <row r="3801" spans="1:11" x14ac:dyDescent="0.2">
      <c r="A3801" s="2">
        <v>10820077</v>
      </c>
      <c r="B3801" s="35" t="s">
        <v>7523</v>
      </c>
      <c r="C3801" s="37" t="s">
        <v>7524</v>
      </c>
      <c r="D3801" s="37" t="s">
        <v>24076</v>
      </c>
      <c r="E3801" s="35" t="s">
        <v>13785</v>
      </c>
      <c r="F3801" s="37">
        <v>1700</v>
      </c>
      <c r="G3801" s="25" t="s">
        <v>18005</v>
      </c>
      <c r="H3801" s="23">
        <v>222000</v>
      </c>
      <c r="J3801" s="5" t="s">
        <v>18783</v>
      </c>
      <c r="K3801" s="5" t="s">
        <v>18782</v>
      </c>
    </row>
    <row r="3802" spans="1:11" x14ac:dyDescent="0.2">
      <c r="A3802" s="2">
        <v>10820078</v>
      </c>
      <c r="B3802" s="35" t="s">
        <v>7525</v>
      </c>
      <c r="C3802" s="37" t="s">
        <v>7526</v>
      </c>
      <c r="D3802" s="37" t="s">
        <v>24077</v>
      </c>
      <c r="E3802" s="35" t="s">
        <v>13766</v>
      </c>
      <c r="F3802" s="37">
        <v>1200</v>
      </c>
      <c r="G3802" s="25" t="s">
        <v>13856</v>
      </c>
      <c r="H3802" s="23">
        <v>195000</v>
      </c>
      <c r="I3802" s="18" t="s">
        <v>18781</v>
      </c>
      <c r="J3802" s="5" t="s">
        <v>18780</v>
      </c>
      <c r="K3802" s="5" t="s">
        <v>18779</v>
      </c>
    </row>
    <row r="3803" spans="1:11" x14ac:dyDescent="0.2">
      <c r="A3803" s="2">
        <v>10820079</v>
      </c>
      <c r="B3803" s="35" t="s">
        <v>7527</v>
      </c>
      <c r="C3803" s="37" t="s">
        <v>7528</v>
      </c>
      <c r="D3803" s="37" t="s">
        <v>24078</v>
      </c>
      <c r="F3803" s="37">
        <v>100</v>
      </c>
      <c r="G3803" s="25" t="s">
        <v>13800</v>
      </c>
    </row>
    <row r="3804" spans="1:11" x14ac:dyDescent="0.2">
      <c r="A3804" s="2">
        <v>10820080</v>
      </c>
      <c r="B3804" s="35" t="s">
        <v>7529</v>
      </c>
      <c r="C3804" s="37" t="s">
        <v>7530</v>
      </c>
      <c r="D3804" s="37" t="s">
        <v>24079</v>
      </c>
      <c r="F3804" s="37">
        <v>43</v>
      </c>
      <c r="G3804" s="25" t="s">
        <v>18005</v>
      </c>
    </row>
    <row r="3805" spans="1:11" x14ac:dyDescent="0.2">
      <c r="A3805" s="2">
        <v>10820081</v>
      </c>
      <c r="B3805" s="35" t="s">
        <v>7531</v>
      </c>
      <c r="C3805" s="37" t="s">
        <v>7532</v>
      </c>
      <c r="D3805" s="37" t="s">
        <v>24080</v>
      </c>
      <c r="E3805" s="35" t="s">
        <v>13766</v>
      </c>
      <c r="F3805" s="37">
        <v>285</v>
      </c>
      <c r="G3805" s="25" t="s">
        <v>13836</v>
      </c>
      <c r="H3805" s="23">
        <v>118000</v>
      </c>
      <c r="I3805" s="18" t="s">
        <v>18778</v>
      </c>
      <c r="J3805" s="5" t="s">
        <v>13772</v>
      </c>
      <c r="K3805" s="5" t="s">
        <v>18777</v>
      </c>
    </row>
    <row r="3806" spans="1:11" x14ac:dyDescent="0.2">
      <c r="A3806" s="2">
        <v>10820082</v>
      </c>
      <c r="B3806" s="35" t="s">
        <v>7533</v>
      </c>
      <c r="C3806" s="37" t="s">
        <v>7534</v>
      </c>
      <c r="D3806" s="37" t="s">
        <v>24081</v>
      </c>
      <c r="E3806" s="35" t="s">
        <v>13766</v>
      </c>
      <c r="F3806" s="37">
        <v>50</v>
      </c>
      <c r="G3806" s="25" t="s">
        <v>18005</v>
      </c>
      <c r="H3806" s="23">
        <v>161900</v>
      </c>
      <c r="I3806" s="18" t="s">
        <v>18776</v>
      </c>
      <c r="J3806" s="5" t="s">
        <v>13772</v>
      </c>
      <c r="K3806" s="5" t="s">
        <v>18022</v>
      </c>
    </row>
    <row r="3807" spans="1:11" x14ac:dyDescent="0.2">
      <c r="A3807" s="2">
        <v>10820083</v>
      </c>
      <c r="B3807" s="35" t="s">
        <v>7535</v>
      </c>
      <c r="C3807" s="37" t="s">
        <v>7536</v>
      </c>
      <c r="D3807" s="37" t="s">
        <v>24082</v>
      </c>
      <c r="F3807" s="37">
        <v>135</v>
      </c>
      <c r="G3807" s="25" t="s">
        <v>11</v>
      </c>
    </row>
    <row r="3808" spans="1:11" x14ac:dyDescent="0.2">
      <c r="A3808" s="2">
        <v>10820084</v>
      </c>
      <c r="B3808" s="35" t="s">
        <v>1097</v>
      </c>
      <c r="C3808" s="37" t="s">
        <v>1098</v>
      </c>
      <c r="D3808" s="37" t="s">
        <v>24083</v>
      </c>
      <c r="F3808" s="37">
        <v>150</v>
      </c>
      <c r="G3808" s="25" t="s">
        <v>13891</v>
      </c>
    </row>
    <row r="3809" spans="1:11" x14ac:dyDescent="0.2">
      <c r="A3809" s="2">
        <v>10820085</v>
      </c>
      <c r="B3809" s="35" t="s">
        <v>7537</v>
      </c>
      <c r="C3809" s="37" t="s">
        <v>7538</v>
      </c>
      <c r="D3809" s="37" t="s">
        <v>24084</v>
      </c>
      <c r="F3809" s="37">
        <v>48</v>
      </c>
      <c r="G3809" s="25" t="s">
        <v>18005</v>
      </c>
    </row>
    <row r="3810" spans="1:11" x14ac:dyDescent="0.2">
      <c r="A3810" s="2">
        <v>10820086</v>
      </c>
      <c r="B3810" s="35" t="s">
        <v>7539</v>
      </c>
      <c r="C3810" s="37" t="s">
        <v>7540</v>
      </c>
      <c r="D3810" s="37" t="s">
        <v>24085</v>
      </c>
      <c r="E3810" s="35" t="s">
        <v>13766</v>
      </c>
      <c r="F3810" s="37">
        <v>170</v>
      </c>
      <c r="G3810" s="25" t="s">
        <v>13796</v>
      </c>
      <c r="H3810" s="23">
        <v>185500</v>
      </c>
      <c r="I3810" s="18" t="s">
        <v>18775</v>
      </c>
      <c r="J3810" s="5" t="s">
        <v>18774</v>
      </c>
      <c r="K3810" s="5" t="s">
        <v>18773</v>
      </c>
    </row>
    <row r="3811" spans="1:11" x14ac:dyDescent="0.2">
      <c r="A3811" s="2">
        <v>10820087</v>
      </c>
      <c r="B3811" s="35" t="s">
        <v>7541</v>
      </c>
      <c r="C3811" s="37" t="s">
        <v>7542</v>
      </c>
      <c r="D3811" s="37" t="s">
        <v>24086</v>
      </c>
      <c r="E3811" s="35" t="s">
        <v>13766</v>
      </c>
      <c r="F3811" s="37">
        <v>30</v>
      </c>
      <c r="G3811" s="25" t="s">
        <v>13891</v>
      </c>
      <c r="H3811" s="23">
        <v>190000</v>
      </c>
      <c r="I3811" s="18" t="s">
        <v>18772</v>
      </c>
      <c r="J3811" s="5" t="s">
        <v>13772</v>
      </c>
      <c r="K3811" s="5" t="s">
        <v>18771</v>
      </c>
    </row>
    <row r="3812" spans="1:11" x14ac:dyDescent="0.2">
      <c r="A3812" s="2">
        <v>10820088</v>
      </c>
      <c r="B3812" s="35" t="s">
        <v>7543</v>
      </c>
      <c r="C3812" s="37" t="s">
        <v>7544</v>
      </c>
      <c r="D3812" s="37" t="s">
        <v>24087</v>
      </c>
      <c r="F3812" s="37">
        <v>19</v>
      </c>
      <c r="G3812" s="25" t="s">
        <v>13836</v>
      </c>
    </row>
    <row r="3813" spans="1:11" x14ac:dyDescent="0.2">
      <c r="A3813" s="2">
        <v>10820089</v>
      </c>
      <c r="B3813" s="35" t="s">
        <v>7545</v>
      </c>
      <c r="C3813" s="37" t="s">
        <v>7546</v>
      </c>
      <c r="D3813" s="37" t="s">
        <v>24088</v>
      </c>
      <c r="E3813" s="35" t="s">
        <v>13766</v>
      </c>
      <c r="F3813" s="37">
        <v>520</v>
      </c>
      <c r="G3813" s="25" t="s">
        <v>13829</v>
      </c>
      <c r="H3813" s="23">
        <v>211000</v>
      </c>
      <c r="I3813" s="18" t="s">
        <v>14142</v>
      </c>
      <c r="J3813" s="5" t="s">
        <v>147</v>
      </c>
      <c r="K3813" s="5" t="s">
        <v>18770</v>
      </c>
    </row>
    <row r="3814" spans="1:11" x14ac:dyDescent="0.2">
      <c r="A3814" s="2">
        <v>10820090</v>
      </c>
      <c r="B3814" s="35" t="s">
        <v>7547</v>
      </c>
      <c r="C3814" s="37" t="s">
        <v>7548</v>
      </c>
      <c r="D3814" s="37" t="s">
        <v>24089</v>
      </c>
      <c r="F3814" s="37">
        <v>8</v>
      </c>
      <c r="G3814" s="25" t="s">
        <v>11</v>
      </c>
    </row>
    <row r="3815" spans="1:11" x14ac:dyDescent="0.2">
      <c r="A3815" s="2">
        <v>10820091</v>
      </c>
      <c r="B3815" s="35" t="s">
        <v>7549</v>
      </c>
      <c r="C3815" s="37" t="s">
        <v>7550</v>
      </c>
      <c r="D3815" s="37" t="s">
        <v>24090</v>
      </c>
      <c r="E3815" s="35" t="s">
        <v>13766</v>
      </c>
      <c r="F3815" s="37">
        <v>30</v>
      </c>
      <c r="G3815" s="25" t="s">
        <v>13800</v>
      </c>
      <c r="H3815" s="23">
        <v>181000</v>
      </c>
      <c r="I3815" s="18" t="s">
        <v>18769</v>
      </c>
      <c r="J3815" s="5" t="s">
        <v>14195</v>
      </c>
      <c r="K3815" s="5" t="s">
        <v>18768</v>
      </c>
    </row>
    <row r="3816" spans="1:11" x14ac:dyDescent="0.2">
      <c r="A3816" s="2">
        <v>10820092</v>
      </c>
      <c r="B3816" s="35" t="s">
        <v>7551</v>
      </c>
      <c r="C3816" s="37" t="s">
        <v>7552</v>
      </c>
      <c r="D3816" s="37" t="s">
        <v>24091</v>
      </c>
      <c r="F3816" s="37">
        <v>2</v>
      </c>
      <c r="G3816" s="25" t="s">
        <v>18005</v>
      </c>
    </row>
    <row r="3817" spans="1:11" x14ac:dyDescent="0.2">
      <c r="A3817" s="2">
        <v>10820093</v>
      </c>
      <c r="B3817" s="35" t="s">
        <v>7553</v>
      </c>
      <c r="C3817" s="37" t="s">
        <v>7554</v>
      </c>
      <c r="D3817" s="37" t="s">
        <v>24092</v>
      </c>
      <c r="F3817" s="37">
        <v>170</v>
      </c>
      <c r="G3817" s="25" t="s">
        <v>13829</v>
      </c>
    </row>
    <row r="3818" spans="1:11" x14ac:dyDescent="0.2">
      <c r="A3818" s="2">
        <v>10820094</v>
      </c>
      <c r="B3818" s="35" t="s">
        <v>7555</v>
      </c>
      <c r="C3818" s="37" t="s">
        <v>7556</v>
      </c>
      <c r="D3818" s="37" t="s">
        <v>24093</v>
      </c>
      <c r="F3818" s="37">
        <v>130</v>
      </c>
      <c r="G3818" s="25" t="s">
        <v>13891</v>
      </c>
    </row>
    <row r="3819" spans="1:11" x14ac:dyDescent="0.2">
      <c r="A3819" s="2">
        <v>10820095</v>
      </c>
      <c r="B3819" s="35" t="s">
        <v>7557</v>
      </c>
      <c r="C3819" s="37" t="s">
        <v>7558</v>
      </c>
      <c r="D3819" s="37" t="s">
        <v>24094</v>
      </c>
      <c r="E3819" s="35" t="s">
        <v>13766</v>
      </c>
      <c r="F3819" s="37">
        <v>60</v>
      </c>
      <c r="G3819" s="25" t="s">
        <v>13793</v>
      </c>
      <c r="H3819" s="23">
        <v>195400</v>
      </c>
      <c r="I3819" s="18" t="s">
        <v>18767</v>
      </c>
      <c r="J3819" s="5" t="s">
        <v>18766</v>
      </c>
      <c r="K3819" s="5" t="s">
        <v>14152</v>
      </c>
    </row>
    <row r="3820" spans="1:11" x14ac:dyDescent="0.2">
      <c r="A3820" s="2">
        <v>10820096</v>
      </c>
      <c r="B3820" s="35" t="s">
        <v>7559</v>
      </c>
      <c r="C3820" s="37" t="s">
        <v>7560</v>
      </c>
      <c r="D3820" s="37" t="s">
        <v>24095</v>
      </c>
      <c r="F3820" s="37">
        <v>900</v>
      </c>
      <c r="G3820" s="25" t="s">
        <v>18005</v>
      </c>
    </row>
    <row r="3821" spans="1:11" x14ac:dyDescent="0.2">
      <c r="A3821" s="2">
        <v>10820097</v>
      </c>
      <c r="B3821" s="35" t="s">
        <v>7561</v>
      </c>
      <c r="C3821" s="37" t="s">
        <v>7562</v>
      </c>
      <c r="D3821" s="37" t="s">
        <v>24096</v>
      </c>
      <c r="E3821" s="35" t="s">
        <v>13785</v>
      </c>
      <c r="F3821" s="37">
        <v>143</v>
      </c>
      <c r="G3821" s="25" t="s">
        <v>13793</v>
      </c>
      <c r="H3821" s="23">
        <v>200000</v>
      </c>
      <c r="I3821" s="18" t="s">
        <v>15665</v>
      </c>
      <c r="J3821" s="5" t="s">
        <v>13772</v>
      </c>
      <c r="K3821" s="5" t="s">
        <v>18765</v>
      </c>
    </row>
    <row r="3822" spans="1:11" x14ac:dyDescent="0.2">
      <c r="A3822" s="2">
        <v>10820098</v>
      </c>
      <c r="B3822" s="35" t="s">
        <v>7563</v>
      </c>
      <c r="C3822" s="37" t="s">
        <v>7564</v>
      </c>
      <c r="D3822" s="37" t="s">
        <v>24097</v>
      </c>
      <c r="E3822" s="35" t="s">
        <v>13766</v>
      </c>
      <c r="F3822" s="37">
        <v>15</v>
      </c>
      <c r="G3822" s="25" t="s">
        <v>13793</v>
      </c>
      <c r="H3822" s="23">
        <v>180000</v>
      </c>
      <c r="I3822" s="18" t="s">
        <v>16566</v>
      </c>
      <c r="J3822" s="5" t="s">
        <v>237</v>
      </c>
      <c r="K3822" s="5" t="s">
        <v>18764</v>
      </c>
    </row>
    <row r="3823" spans="1:11" x14ac:dyDescent="0.2">
      <c r="A3823" s="2">
        <v>10820099</v>
      </c>
      <c r="B3823" s="35" t="s">
        <v>7565</v>
      </c>
      <c r="C3823" s="37" t="s">
        <v>7566</v>
      </c>
      <c r="D3823" s="37" t="s">
        <v>36923</v>
      </c>
      <c r="E3823" s="35" t="s">
        <v>13766</v>
      </c>
      <c r="F3823" s="37">
        <v>18</v>
      </c>
      <c r="G3823" s="25" t="s">
        <v>13891</v>
      </c>
      <c r="H3823" s="23">
        <v>210000</v>
      </c>
      <c r="J3823" s="5" t="s">
        <v>18472</v>
      </c>
      <c r="K3823" s="5" t="s">
        <v>18763</v>
      </c>
    </row>
    <row r="3824" spans="1:11" x14ac:dyDescent="0.2">
      <c r="A3824" s="2">
        <v>10820100</v>
      </c>
      <c r="B3824" s="35" t="s">
        <v>7567</v>
      </c>
      <c r="C3824" s="37" t="s">
        <v>7568</v>
      </c>
      <c r="D3824" s="37" t="s">
        <v>24098</v>
      </c>
      <c r="E3824" s="35" t="s">
        <v>13785</v>
      </c>
      <c r="F3824" s="37">
        <v>1416</v>
      </c>
      <c r="G3824" s="25" t="s">
        <v>11</v>
      </c>
      <c r="H3824" s="23">
        <v>212000</v>
      </c>
      <c r="I3824" s="18" t="s">
        <v>18762</v>
      </c>
      <c r="J3824" s="5" t="s">
        <v>18761</v>
      </c>
      <c r="K3824" s="5" t="s">
        <v>13854</v>
      </c>
    </row>
    <row r="3825" spans="1:11" x14ac:dyDescent="0.2">
      <c r="A3825" s="2">
        <v>10820101</v>
      </c>
      <c r="B3825" s="35" t="s">
        <v>7569</v>
      </c>
      <c r="C3825" s="37" t="s">
        <v>7570</v>
      </c>
      <c r="D3825" s="37" t="s">
        <v>24099</v>
      </c>
      <c r="F3825" s="37">
        <v>105</v>
      </c>
      <c r="G3825" s="25" t="s">
        <v>13876</v>
      </c>
    </row>
    <row r="3826" spans="1:11" x14ac:dyDescent="0.2">
      <c r="A3826" s="2">
        <v>10820102</v>
      </c>
      <c r="B3826" s="35" t="s">
        <v>7571</v>
      </c>
      <c r="C3826" s="37" t="s">
        <v>7572</v>
      </c>
      <c r="D3826" s="37" t="s">
        <v>24100</v>
      </c>
      <c r="E3826" s="35" t="s">
        <v>13766</v>
      </c>
      <c r="F3826" s="37">
        <v>25</v>
      </c>
      <c r="G3826" s="25" t="s">
        <v>13829</v>
      </c>
      <c r="H3826" s="23">
        <v>200000</v>
      </c>
      <c r="J3826" s="5" t="s">
        <v>13772</v>
      </c>
      <c r="K3826" s="5" t="s">
        <v>18760</v>
      </c>
    </row>
    <row r="3827" spans="1:11" x14ac:dyDescent="0.2">
      <c r="A3827" s="2">
        <v>10820103</v>
      </c>
      <c r="B3827" s="35" t="s">
        <v>176</v>
      </c>
      <c r="C3827" s="37" t="s">
        <v>7573</v>
      </c>
      <c r="D3827" s="37" t="s">
        <v>24101</v>
      </c>
      <c r="E3827" s="35" t="s">
        <v>13785</v>
      </c>
      <c r="F3827" s="37">
        <v>168</v>
      </c>
      <c r="G3827" s="25" t="s">
        <v>13891</v>
      </c>
      <c r="H3827" s="23">
        <v>190000</v>
      </c>
      <c r="I3827" s="18" t="s">
        <v>18759</v>
      </c>
      <c r="J3827" s="5" t="s">
        <v>14241</v>
      </c>
      <c r="K3827" s="5" t="s">
        <v>18758</v>
      </c>
    </row>
    <row r="3828" spans="1:11" x14ac:dyDescent="0.2">
      <c r="A3828" s="2">
        <v>10820104</v>
      </c>
      <c r="B3828" s="35" t="s">
        <v>7574</v>
      </c>
      <c r="C3828" s="37" t="s">
        <v>7575</v>
      </c>
      <c r="D3828" s="37" t="s">
        <v>24102</v>
      </c>
      <c r="F3828" s="37">
        <v>15</v>
      </c>
      <c r="G3828" s="25" t="s">
        <v>11</v>
      </c>
    </row>
    <row r="3829" spans="1:11" x14ac:dyDescent="0.2">
      <c r="A3829" s="2">
        <v>10820105</v>
      </c>
      <c r="B3829" s="35" t="s">
        <v>7576</v>
      </c>
      <c r="C3829" s="37" t="s">
        <v>7577</v>
      </c>
      <c r="D3829" s="37" t="s">
        <v>24103</v>
      </c>
      <c r="F3829" s="37">
        <v>5</v>
      </c>
      <c r="G3829" s="25" t="s">
        <v>11</v>
      </c>
    </row>
    <row r="3830" spans="1:11" x14ac:dyDescent="0.2">
      <c r="A3830" s="2">
        <v>10820106</v>
      </c>
      <c r="B3830" s="35" t="s">
        <v>7578</v>
      </c>
      <c r="C3830" s="37" t="s">
        <v>7579</v>
      </c>
      <c r="D3830" s="37" t="s">
        <v>24104</v>
      </c>
      <c r="F3830" s="37">
        <v>10</v>
      </c>
      <c r="G3830" s="25" t="s">
        <v>18005</v>
      </c>
    </row>
    <row r="3831" spans="1:11" x14ac:dyDescent="0.2">
      <c r="A3831" s="2">
        <v>10820107</v>
      </c>
      <c r="B3831" s="35" t="s">
        <v>7580</v>
      </c>
      <c r="C3831" s="37" t="s">
        <v>7581</v>
      </c>
      <c r="D3831" s="37" t="s">
        <v>24105</v>
      </c>
      <c r="F3831" s="37">
        <v>281</v>
      </c>
      <c r="G3831" s="25" t="s">
        <v>18005</v>
      </c>
    </row>
    <row r="3832" spans="1:11" x14ac:dyDescent="0.2">
      <c r="A3832" s="2">
        <v>10820108</v>
      </c>
      <c r="B3832" s="35" t="s">
        <v>7582</v>
      </c>
      <c r="C3832" s="37" t="s">
        <v>7583</v>
      </c>
      <c r="D3832" s="37" t="s">
        <v>24106</v>
      </c>
      <c r="F3832" s="37">
        <v>369</v>
      </c>
      <c r="G3832" s="25" t="s">
        <v>13793</v>
      </c>
    </row>
    <row r="3833" spans="1:11" x14ac:dyDescent="0.2">
      <c r="A3833" s="2">
        <v>10820109</v>
      </c>
      <c r="B3833" s="35" t="s">
        <v>7584</v>
      </c>
      <c r="C3833" s="37" t="s">
        <v>7585</v>
      </c>
      <c r="D3833" s="37" t="s">
        <v>24107</v>
      </c>
      <c r="E3833" s="35" t="s">
        <v>13785</v>
      </c>
      <c r="F3833" s="37">
        <v>809</v>
      </c>
      <c r="G3833" s="25" t="s">
        <v>13856</v>
      </c>
      <c r="H3833" s="23">
        <v>200000</v>
      </c>
      <c r="I3833" s="18" t="s">
        <v>18757</v>
      </c>
      <c r="J3833" s="5" t="s">
        <v>13780</v>
      </c>
      <c r="K3833" s="5" t="s">
        <v>18756</v>
      </c>
    </row>
    <row r="3834" spans="1:11" x14ac:dyDescent="0.2">
      <c r="A3834" s="2">
        <v>10820110</v>
      </c>
      <c r="B3834" s="35" t="s">
        <v>7586</v>
      </c>
      <c r="C3834" s="37" t="s">
        <v>7587</v>
      </c>
      <c r="D3834" s="37" t="s">
        <v>24108</v>
      </c>
      <c r="E3834" s="35" t="s">
        <v>13785</v>
      </c>
      <c r="F3834" s="37">
        <v>450</v>
      </c>
      <c r="G3834" s="25" t="s">
        <v>13836</v>
      </c>
      <c r="H3834" s="23">
        <v>180000</v>
      </c>
      <c r="I3834" s="18" t="s">
        <v>18755</v>
      </c>
      <c r="J3834" s="5" t="s">
        <v>13776</v>
      </c>
      <c r="K3834" s="5" t="s">
        <v>18754</v>
      </c>
    </row>
    <row r="3835" spans="1:11" x14ac:dyDescent="0.2">
      <c r="A3835" s="2">
        <v>10820111</v>
      </c>
      <c r="B3835" s="35" t="s">
        <v>7588</v>
      </c>
      <c r="C3835" s="37" t="s">
        <v>7589</v>
      </c>
      <c r="D3835" s="37" t="s">
        <v>24109</v>
      </c>
      <c r="E3835" s="35" t="s">
        <v>13785</v>
      </c>
      <c r="F3835" s="37">
        <v>548</v>
      </c>
      <c r="G3835" s="25" t="s">
        <v>13836</v>
      </c>
      <c r="H3835" s="23">
        <v>200000</v>
      </c>
      <c r="I3835" s="18" t="s">
        <v>18753</v>
      </c>
      <c r="J3835" s="5" t="s">
        <v>13772</v>
      </c>
      <c r="K3835" s="5" t="s">
        <v>18752</v>
      </c>
    </row>
    <row r="3836" spans="1:11" x14ac:dyDescent="0.2">
      <c r="A3836" s="2">
        <v>10820112</v>
      </c>
      <c r="B3836" s="35" t="s">
        <v>7590</v>
      </c>
      <c r="C3836" s="37" t="s">
        <v>7591</v>
      </c>
      <c r="D3836" s="37" t="s">
        <v>24110</v>
      </c>
      <c r="E3836" s="35" t="s">
        <v>13766</v>
      </c>
      <c r="F3836" s="37">
        <v>85</v>
      </c>
      <c r="G3836" s="25" t="s">
        <v>11</v>
      </c>
      <c r="H3836" s="23">
        <v>140000</v>
      </c>
      <c r="I3836" s="18" t="s">
        <v>18751</v>
      </c>
      <c r="J3836" s="5" t="s">
        <v>13900</v>
      </c>
      <c r="K3836" s="5" t="s">
        <v>14644</v>
      </c>
    </row>
    <row r="3837" spans="1:11" x14ac:dyDescent="0.2">
      <c r="A3837" s="2">
        <v>10820113</v>
      </c>
      <c r="B3837" s="35" t="s">
        <v>479</v>
      </c>
      <c r="C3837" s="37" t="s">
        <v>480</v>
      </c>
      <c r="D3837" s="37" t="s">
        <v>24111</v>
      </c>
      <c r="F3837" s="37">
        <v>370</v>
      </c>
      <c r="G3837" s="25" t="s">
        <v>13891</v>
      </c>
    </row>
    <row r="3838" spans="1:11" x14ac:dyDescent="0.2">
      <c r="A3838" s="2">
        <v>10820115</v>
      </c>
      <c r="B3838" s="35" t="s">
        <v>7592</v>
      </c>
      <c r="C3838" s="37" t="s">
        <v>7593</v>
      </c>
      <c r="D3838" s="37" t="s">
        <v>24112</v>
      </c>
      <c r="F3838" s="37">
        <v>26</v>
      </c>
      <c r="G3838" s="25" t="s">
        <v>13811</v>
      </c>
    </row>
    <row r="3839" spans="1:11" x14ac:dyDescent="0.2">
      <c r="A3839" s="2">
        <v>10820116</v>
      </c>
      <c r="B3839" s="35" t="s">
        <v>7594</v>
      </c>
      <c r="C3839" s="37" t="s">
        <v>7595</v>
      </c>
      <c r="D3839" s="37" t="s">
        <v>24113</v>
      </c>
      <c r="F3839" s="37">
        <v>17</v>
      </c>
      <c r="G3839" s="25" t="s">
        <v>11</v>
      </c>
    </row>
    <row r="3840" spans="1:11" x14ac:dyDescent="0.2">
      <c r="A3840" s="2">
        <v>10820117</v>
      </c>
      <c r="B3840" s="35" t="s">
        <v>7596</v>
      </c>
      <c r="C3840" s="37" t="s">
        <v>7597</v>
      </c>
      <c r="D3840" s="37" t="s">
        <v>24114</v>
      </c>
      <c r="F3840" s="37">
        <v>5</v>
      </c>
      <c r="G3840" s="25" t="s">
        <v>13793</v>
      </c>
    </row>
    <row r="3841" spans="1:11" x14ac:dyDescent="0.2">
      <c r="A3841" s="2">
        <v>10820118</v>
      </c>
      <c r="B3841" s="35" t="s">
        <v>7598</v>
      </c>
      <c r="C3841" s="37" t="s">
        <v>7599</v>
      </c>
      <c r="D3841" s="37" t="s">
        <v>24115</v>
      </c>
      <c r="F3841" s="37">
        <v>162</v>
      </c>
      <c r="G3841" s="25" t="s">
        <v>13836</v>
      </c>
    </row>
    <row r="3842" spans="1:11" x14ac:dyDescent="0.2">
      <c r="A3842" s="2">
        <v>10820119</v>
      </c>
      <c r="B3842" s="35" t="s">
        <v>7600</v>
      </c>
      <c r="C3842" s="37" t="s">
        <v>7601</v>
      </c>
      <c r="D3842" s="37" t="s">
        <v>24116</v>
      </c>
      <c r="F3842" s="37">
        <v>226</v>
      </c>
      <c r="G3842" s="25" t="s">
        <v>18005</v>
      </c>
    </row>
    <row r="3843" spans="1:11" x14ac:dyDescent="0.2">
      <c r="A3843" s="2">
        <v>10820120</v>
      </c>
      <c r="B3843" s="35" t="s">
        <v>7602</v>
      </c>
      <c r="C3843" s="37" t="s">
        <v>7603</v>
      </c>
      <c r="D3843" s="37" t="s">
        <v>24117</v>
      </c>
      <c r="F3843" s="37">
        <v>110</v>
      </c>
      <c r="G3843" s="25" t="s">
        <v>18005</v>
      </c>
    </row>
    <row r="3844" spans="1:11" x14ac:dyDescent="0.2">
      <c r="A3844" s="2">
        <v>10820121</v>
      </c>
      <c r="B3844" s="35" t="s">
        <v>7604</v>
      </c>
      <c r="C3844" s="37" t="s">
        <v>7605</v>
      </c>
      <c r="D3844" s="37" t="s">
        <v>24118</v>
      </c>
      <c r="F3844" s="37">
        <v>55</v>
      </c>
      <c r="G3844" s="25" t="s">
        <v>11</v>
      </c>
    </row>
    <row r="3845" spans="1:11" x14ac:dyDescent="0.2">
      <c r="A3845" s="2">
        <v>10820122</v>
      </c>
      <c r="B3845" s="35" t="s">
        <v>7606</v>
      </c>
      <c r="C3845" s="37" t="s">
        <v>7607</v>
      </c>
      <c r="D3845" s="37" t="s">
        <v>24119</v>
      </c>
      <c r="E3845" s="35" t="s">
        <v>13766</v>
      </c>
      <c r="F3845" s="37">
        <v>131</v>
      </c>
      <c r="G3845" s="25" t="s">
        <v>13820</v>
      </c>
      <c r="H3845" s="23">
        <v>206000</v>
      </c>
      <c r="J3845" s="5" t="s">
        <v>13954</v>
      </c>
      <c r="K3845" s="5" t="s">
        <v>18750</v>
      </c>
    </row>
    <row r="3846" spans="1:11" x14ac:dyDescent="0.2">
      <c r="A3846" s="2">
        <v>10820123</v>
      </c>
      <c r="B3846" s="35" t="s">
        <v>7608</v>
      </c>
      <c r="C3846" s="37" t="s">
        <v>7609</v>
      </c>
      <c r="D3846" s="37" t="s">
        <v>24120</v>
      </c>
      <c r="E3846" s="35" t="s">
        <v>13785</v>
      </c>
      <c r="F3846" s="37">
        <v>2819</v>
      </c>
      <c r="G3846" s="25" t="s">
        <v>13856</v>
      </c>
      <c r="H3846" s="23">
        <v>192000</v>
      </c>
      <c r="I3846" s="18" t="s">
        <v>18749</v>
      </c>
      <c r="J3846" s="5" t="s">
        <v>237</v>
      </c>
      <c r="K3846" s="5" t="s">
        <v>14183</v>
      </c>
    </row>
    <row r="3847" spans="1:11" x14ac:dyDescent="0.2">
      <c r="A3847" s="2">
        <v>10820124</v>
      </c>
      <c r="B3847" s="35" t="s">
        <v>7610</v>
      </c>
      <c r="C3847" s="37" t="s">
        <v>7611</v>
      </c>
      <c r="D3847" s="37" t="s">
        <v>24121</v>
      </c>
      <c r="F3847" s="37">
        <v>23</v>
      </c>
      <c r="G3847" s="25" t="s">
        <v>11</v>
      </c>
    </row>
    <row r="3848" spans="1:11" x14ac:dyDescent="0.2">
      <c r="A3848" s="2">
        <v>10820125</v>
      </c>
      <c r="B3848" s="35" t="s">
        <v>7612</v>
      </c>
      <c r="C3848" s="37" t="s">
        <v>7613</v>
      </c>
      <c r="D3848" s="37" t="s">
        <v>24122</v>
      </c>
      <c r="F3848" s="37">
        <v>30</v>
      </c>
      <c r="G3848" s="25" t="s">
        <v>13873</v>
      </c>
    </row>
    <row r="3849" spans="1:11" x14ac:dyDescent="0.2">
      <c r="A3849" s="2">
        <v>10820126</v>
      </c>
      <c r="B3849" s="35" t="s">
        <v>7614</v>
      </c>
      <c r="C3849" s="37" t="s">
        <v>7615</v>
      </c>
      <c r="D3849" s="37" t="s">
        <v>24123</v>
      </c>
      <c r="F3849" s="37">
        <v>10</v>
      </c>
      <c r="G3849" s="25" t="s">
        <v>18005</v>
      </c>
    </row>
    <row r="3850" spans="1:11" x14ac:dyDescent="0.2">
      <c r="A3850" s="2">
        <v>10820127</v>
      </c>
      <c r="B3850" s="35" t="s">
        <v>7616</v>
      </c>
      <c r="C3850" s="37" t="s">
        <v>7617</v>
      </c>
      <c r="D3850" s="37" t="s">
        <v>24124</v>
      </c>
      <c r="F3850" s="37">
        <v>3</v>
      </c>
      <c r="G3850" s="25" t="s">
        <v>13811</v>
      </c>
    </row>
    <row r="3851" spans="1:11" x14ac:dyDescent="0.2">
      <c r="A3851" s="2">
        <v>10820128</v>
      </c>
      <c r="B3851" s="35" t="s">
        <v>7618</v>
      </c>
      <c r="C3851" s="37" t="s">
        <v>7619</v>
      </c>
      <c r="D3851" s="37" t="s">
        <v>24125</v>
      </c>
      <c r="F3851" s="37">
        <v>40</v>
      </c>
      <c r="G3851" s="25" t="s">
        <v>18005</v>
      </c>
    </row>
    <row r="3852" spans="1:11" x14ac:dyDescent="0.2">
      <c r="A3852" s="2">
        <v>10820129</v>
      </c>
      <c r="B3852" s="35" t="s">
        <v>7620</v>
      </c>
      <c r="C3852" s="37" t="s">
        <v>7621</v>
      </c>
      <c r="D3852" s="37" t="s">
        <v>24126</v>
      </c>
      <c r="F3852" s="37">
        <v>659</v>
      </c>
      <c r="G3852" s="25" t="s">
        <v>11</v>
      </c>
    </row>
    <row r="3853" spans="1:11" x14ac:dyDescent="0.2">
      <c r="A3853" s="2">
        <v>10820130</v>
      </c>
      <c r="B3853" s="35" t="s">
        <v>7622</v>
      </c>
      <c r="C3853" s="37" t="s">
        <v>7623</v>
      </c>
      <c r="D3853" s="37" t="s">
        <v>24127</v>
      </c>
      <c r="F3853" s="37">
        <v>33</v>
      </c>
      <c r="G3853" s="25" t="s">
        <v>11</v>
      </c>
    </row>
    <row r="3854" spans="1:11" x14ac:dyDescent="0.2">
      <c r="A3854" s="2">
        <v>10820131</v>
      </c>
      <c r="B3854" s="35" t="s">
        <v>7624</v>
      </c>
      <c r="C3854" s="37" t="s">
        <v>7625</v>
      </c>
      <c r="D3854" s="37" t="s">
        <v>24128</v>
      </c>
      <c r="E3854" s="35" t="s">
        <v>13766</v>
      </c>
      <c r="F3854" s="37">
        <v>7</v>
      </c>
      <c r="G3854" s="25" t="s">
        <v>11</v>
      </c>
      <c r="H3854" s="23">
        <v>190000</v>
      </c>
      <c r="I3854" s="18" t="s">
        <v>18747</v>
      </c>
      <c r="J3854" s="5" t="s">
        <v>13772</v>
      </c>
      <c r="K3854" s="5" t="s">
        <v>18746</v>
      </c>
    </row>
    <row r="3855" spans="1:11" x14ac:dyDescent="0.2">
      <c r="A3855" s="2">
        <v>10820132</v>
      </c>
      <c r="B3855" s="35" t="s">
        <v>7626</v>
      </c>
      <c r="C3855" s="37" t="s">
        <v>7627</v>
      </c>
      <c r="D3855" s="37" t="s">
        <v>24129</v>
      </c>
      <c r="E3855" s="35" t="s">
        <v>13785</v>
      </c>
      <c r="F3855" s="37">
        <v>1027</v>
      </c>
      <c r="G3855" s="25" t="s">
        <v>13793</v>
      </c>
      <c r="H3855" s="23">
        <v>210000</v>
      </c>
      <c r="I3855" s="18" t="s">
        <v>15665</v>
      </c>
      <c r="J3855" s="5" t="s">
        <v>13772</v>
      </c>
      <c r="K3855" s="5" t="s">
        <v>18745</v>
      </c>
    </row>
    <row r="3856" spans="1:11" x14ac:dyDescent="0.2">
      <c r="A3856" s="2">
        <v>10820133</v>
      </c>
      <c r="B3856" s="35" t="s">
        <v>7628</v>
      </c>
      <c r="C3856" s="37" t="s">
        <v>7629</v>
      </c>
      <c r="D3856" s="37" t="s">
        <v>24130</v>
      </c>
      <c r="F3856" s="37">
        <v>7</v>
      </c>
      <c r="G3856" s="25" t="s">
        <v>11</v>
      </c>
    </row>
    <row r="3857" spans="1:11" x14ac:dyDescent="0.2">
      <c r="A3857" s="2">
        <v>10820134</v>
      </c>
      <c r="B3857" s="35" t="s">
        <v>302</v>
      </c>
      <c r="C3857" s="37" t="s">
        <v>7630</v>
      </c>
      <c r="D3857" s="37" t="s">
        <v>24131</v>
      </c>
      <c r="E3857" s="35" t="s">
        <v>13766</v>
      </c>
      <c r="F3857" s="37">
        <v>50</v>
      </c>
      <c r="G3857" s="25" t="s">
        <v>13793</v>
      </c>
      <c r="H3857" s="23">
        <v>190000</v>
      </c>
      <c r="I3857" s="18" t="s">
        <v>18744</v>
      </c>
      <c r="J3857" s="5" t="s">
        <v>237</v>
      </c>
      <c r="K3857" s="5" t="s">
        <v>18743</v>
      </c>
    </row>
    <row r="3858" spans="1:11" x14ac:dyDescent="0.2">
      <c r="A3858" s="2">
        <v>10820135</v>
      </c>
      <c r="B3858" s="35" t="s">
        <v>7631</v>
      </c>
      <c r="C3858" s="37" t="s">
        <v>7632</v>
      </c>
      <c r="D3858" s="37" t="s">
        <v>24132</v>
      </c>
      <c r="E3858" s="35" t="s">
        <v>13766</v>
      </c>
      <c r="F3858" s="37">
        <v>11215</v>
      </c>
      <c r="G3858" s="25" t="s">
        <v>13836</v>
      </c>
      <c r="H3858" s="23">
        <v>185000</v>
      </c>
      <c r="I3858" s="18" t="s">
        <v>15885</v>
      </c>
      <c r="J3858" s="5" t="s">
        <v>14572</v>
      </c>
      <c r="K3858" s="5" t="s">
        <v>18742</v>
      </c>
    </row>
    <row r="3859" spans="1:11" x14ac:dyDescent="0.2">
      <c r="A3859" s="2">
        <v>10820136</v>
      </c>
      <c r="B3859" s="35" t="s">
        <v>7633</v>
      </c>
      <c r="C3859" s="37" t="s">
        <v>7634</v>
      </c>
      <c r="D3859" s="37" t="s">
        <v>24133</v>
      </c>
      <c r="F3859" s="37">
        <v>7500</v>
      </c>
      <c r="G3859" s="25" t="s">
        <v>18005</v>
      </c>
    </row>
    <row r="3860" spans="1:11" x14ac:dyDescent="0.2">
      <c r="A3860" s="2">
        <v>10820137</v>
      </c>
      <c r="B3860" s="35" t="s">
        <v>7635</v>
      </c>
      <c r="C3860" s="37" t="s">
        <v>7636</v>
      </c>
      <c r="D3860" s="37" t="s">
        <v>24134</v>
      </c>
      <c r="F3860" s="37">
        <v>110</v>
      </c>
      <c r="G3860" s="25" t="s">
        <v>18005</v>
      </c>
    </row>
    <row r="3861" spans="1:11" x14ac:dyDescent="0.2">
      <c r="A3861" s="2">
        <v>10820138</v>
      </c>
      <c r="B3861" s="35" t="s">
        <v>7637</v>
      </c>
      <c r="C3861" s="37" t="s">
        <v>7638</v>
      </c>
      <c r="D3861" s="37" t="s">
        <v>24135</v>
      </c>
      <c r="E3861" s="35" t="s">
        <v>13766</v>
      </c>
      <c r="F3861" s="37">
        <v>86</v>
      </c>
      <c r="G3861" s="25" t="s">
        <v>13836</v>
      </c>
      <c r="H3861" s="23">
        <v>210000</v>
      </c>
      <c r="I3861" s="18" t="s">
        <v>14921</v>
      </c>
      <c r="J3861" s="5" t="s">
        <v>13772</v>
      </c>
      <c r="K3861" s="5" t="s">
        <v>18741</v>
      </c>
    </row>
    <row r="3862" spans="1:11" x14ac:dyDescent="0.2">
      <c r="A3862" s="2">
        <v>10820139</v>
      </c>
      <c r="B3862" s="35" t="s">
        <v>7639</v>
      </c>
      <c r="C3862" s="37" t="s">
        <v>7640</v>
      </c>
      <c r="D3862" s="37" t="s">
        <v>24136</v>
      </c>
      <c r="F3862" s="37">
        <v>30</v>
      </c>
      <c r="G3862" s="25" t="s">
        <v>18005</v>
      </c>
    </row>
    <row r="3863" spans="1:11" x14ac:dyDescent="0.2">
      <c r="A3863" s="2">
        <v>10820140</v>
      </c>
      <c r="B3863" s="35" t="s">
        <v>7641</v>
      </c>
      <c r="C3863" s="37" t="s">
        <v>7642</v>
      </c>
      <c r="D3863" s="37" t="s">
        <v>24137</v>
      </c>
      <c r="F3863" s="37">
        <v>7</v>
      </c>
      <c r="G3863" s="25" t="s">
        <v>13793</v>
      </c>
    </row>
    <row r="3864" spans="1:11" x14ac:dyDescent="0.2">
      <c r="A3864" s="2">
        <v>10820141</v>
      </c>
      <c r="B3864" s="35" t="s">
        <v>7643</v>
      </c>
      <c r="C3864" s="37" t="s">
        <v>7644</v>
      </c>
      <c r="D3864" s="37" t="s">
        <v>24138</v>
      </c>
      <c r="E3864" s="35" t="s">
        <v>13766</v>
      </c>
      <c r="F3864" s="37">
        <v>9</v>
      </c>
      <c r="G3864" s="25" t="s">
        <v>13834</v>
      </c>
      <c r="H3864" s="23">
        <v>202000</v>
      </c>
      <c r="I3864" s="18" t="s">
        <v>18740</v>
      </c>
      <c r="J3864" s="5" t="s">
        <v>237</v>
      </c>
      <c r="K3864" s="5" t="s">
        <v>18739</v>
      </c>
    </row>
    <row r="3865" spans="1:11" x14ac:dyDescent="0.2">
      <c r="A3865" s="2">
        <v>10820142</v>
      </c>
      <c r="B3865" s="35" t="s">
        <v>7645</v>
      </c>
      <c r="C3865" s="37" t="s">
        <v>7646</v>
      </c>
      <c r="D3865" s="37" t="s">
        <v>24139</v>
      </c>
      <c r="F3865" s="37">
        <v>208</v>
      </c>
      <c r="G3865" s="25" t="s">
        <v>13876</v>
      </c>
    </row>
    <row r="3866" spans="1:11" x14ac:dyDescent="0.2">
      <c r="A3866" s="2">
        <v>10820143</v>
      </c>
      <c r="B3866" s="35" t="s">
        <v>7647</v>
      </c>
      <c r="C3866" s="37" t="s">
        <v>7648</v>
      </c>
      <c r="D3866" s="37" t="s">
        <v>24140</v>
      </c>
      <c r="F3866" s="37">
        <v>15</v>
      </c>
      <c r="G3866" s="25" t="s">
        <v>18005</v>
      </c>
    </row>
    <row r="3867" spans="1:11" x14ac:dyDescent="0.2">
      <c r="A3867" s="2">
        <v>10820144</v>
      </c>
      <c r="B3867" s="35" t="s">
        <v>7649</v>
      </c>
      <c r="C3867" s="37" t="s">
        <v>7650</v>
      </c>
      <c r="D3867" s="37" t="s">
        <v>24141</v>
      </c>
      <c r="F3867" s="37">
        <v>180</v>
      </c>
      <c r="G3867" s="25" t="s">
        <v>18005</v>
      </c>
    </row>
    <row r="3868" spans="1:11" x14ac:dyDescent="0.2">
      <c r="A3868" s="2">
        <v>10820145</v>
      </c>
      <c r="B3868" s="35" t="s">
        <v>7651</v>
      </c>
      <c r="C3868" s="37" t="s">
        <v>7652</v>
      </c>
      <c r="D3868" s="37" t="s">
        <v>24142</v>
      </c>
      <c r="F3868" s="37">
        <v>43</v>
      </c>
      <c r="G3868" s="25" t="s">
        <v>13793</v>
      </c>
    </row>
    <row r="3869" spans="1:11" x14ac:dyDescent="0.2">
      <c r="A3869" s="2">
        <v>10830001</v>
      </c>
      <c r="B3869" s="35" t="s">
        <v>7653</v>
      </c>
      <c r="C3869" s="37" t="s">
        <v>7654</v>
      </c>
      <c r="D3869" s="37" t="s">
        <v>24143</v>
      </c>
      <c r="F3869" s="37">
        <v>178</v>
      </c>
      <c r="G3869" s="25" t="s">
        <v>18005</v>
      </c>
    </row>
    <row r="3870" spans="1:11" x14ac:dyDescent="0.2">
      <c r="A3870" s="2">
        <v>10830002</v>
      </c>
      <c r="B3870" s="35" t="s">
        <v>7655</v>
      </c>
      <c r="C3870" s="37" t="s">
        <v>7656</v>
      </c>
      <c r="D3870" s="37" t="s">
        <v>24144</v>
      </c>
      <c r="F3870" s="37">
        <v>2168</v>
      </c>
      <c r="G3870" s="25" t="s">
        <v>18005</v>
      </c>
    </row>
    <row r="3871" spans="1:11" x14ac:dyDescent="0.2">
      <c r="A3871" s="2">
        <v>10830003</v>
      </c>
      <c r="B3871" s="35" t="s">
        <v>7657</v>
      </c>
      <c r="C3871" s="37" t="s">
        <v>7658</v>
      </c>
      <c r="D3871" s="37" t="s">
        <v>24145</v>
      </c>
      <c r="F3871" s="37">
        <v>3970</v>
      </c>
      <c r="G3871" s="25" t="s">
        <v>13834</v>
      </c>
    </row>
    <row r="3872" spans="1:11" x14ac:dyDescent="0.2">
      <c r="A3872" s="2">
        <v>10830004</v>
      </c>
      <c r="B3872" s="35" t="s">
        <v>7659</v>
      </c>
      <c r="C3872" s="37" t="s">
        <v>7660</v>
      </c>
      <c r="D3872" s="37" t="s">
        <v>24146</v>
      </c>
      <c r="F3872" s="37">
        <v>92</v>
      </c>
      <c r="G3872" s="25" t="s">
        <v>13914</v>
      </c>
    </row>
    <row r="3873" spans="1:11" x14ac:dyDescent="0.2">
      <c r="A3873" s="2">
        <v>10830005</v>
      </c>
      <c r="B3873" s="35" t="s">
        <v>7661</v>
      </c>
      <c r="C3873" s="37" t="s">
        <v>7662</v>
      </c>
      <c r="D3873" s="37" t="s">
        <v>24147</v>
      </c>
      <c r="F3873" s="37">
        <v>208</v>
      </c>
      <c r="G3873" s="25" t="s">
        <v>18005</v>
      </c>
    </row>
    <row r="3874" spans="1:11" x14ac:dyDescent="0.2">
      <c r="A3874" s="2">
        <v>10830006</v>
      </c>
      <c r="B3874" s="35" t="s">
        <v>7663</v>
      </c>
      <c r="C3874" s="37" t="s">
        <v>7664</v>
      </c>
      <c r="D3874" s="37" t="s">
        <v>24148</v>
      </c>
      <c r="F3874" s="37">
        <v>434</v>
      </c>
      <c r="G3874" s="25" t="s">
        <v>13856</v>
      </c>
    </row>
    <row r="3875" spans="1:11" x14ac:dyDescent="0.2">
      <c r="A3875" s="2">
        <v>10830007</v>
      </c>
      <c r="B3875" s="35" t="s">
        <v>7665</v>
      </c>
      <c r="C3875" s="37" t="s">
        <v>7666</v>
      </c>
      <c r="D3875" s="37" t="s">
        <v>24149</v>
      </c>
      <c r="F3875" s="37">
        <v>320</v>
      </c>
      <c r="G3875" s="25" t="s">
        <v>18005</v>
      </c>
    </row>
    <row r="3876" spans="1:11" x14ac:dyDescent="0.2">
      <c r="A3876" s="2">
        <v>10830008</v>
      </c>
      <c r="B3876" s="35" t="s">
        <v>7667</v>
      </c>
      <c r="C3876" s="37" t="s">
        <v>7668</v>
      </c>
      <c r="D3876" s="37" t="s">
        <v>24150</v>
      </c>
      <c r="F3876" s="37">
        <v>196</v>
      </c>
      <c r="G3876" s="25" t="s">
        <v>18005</v>
      </c>
    </row>
    <row r="3877" spans="1:11" x14ac:dyDescent="0.2">
      <c r="A3877" s="2">
        <v>10830009</v>
      </c>
      <c r="B3877" s="35" t="s">
        <v>7669</v>
      </c>
      <c r="C3877" s="37" t="s">
        <v>7670</v>
      </c>
      <c r="D3877" s="37" t="s">
        <v>24151</v>
      </c>
      <c r="F3877" s="37">
        <v>10</v>
      </c>
      <c r="G3877" s="25" t="s">
        <v>13891</v>
      </c>
    </row>
    <row r="3878" spans="1:11" x14ac:dyDescent="0.2">
      <c r="A3878" s="2">
        <v>10830010</v>
      </c>
      <c r="B3878" s="35" t="s">
        <v>104</v>
      </c>
      <c r="C3878" s="37" t="s">
        <v>7671</v>
      </c>
      <c r="D3878" s="37" t="s">
        <v>20353</v>
      </c>
      <c r="E3878" s="35" t="s">
        <v>13766</v>
      </c>
      <c r="F3878" s="37">
        <v>230</v>
      </c>
      <c r="G3878" s="25" t="s">
        <v>13889</v>
      </c>
      <c r="H3878" s="23">
        <v>195000</v>
      </c>
      <c r="J3878" s="5" t="s">
        <v>18738</v>
      </c>
      <c r="K3878" s="5" t="s">
        <v>18737</v>
      </c>
    </row>
    <row r="3879" spans="1:11" x14ac:dyDescent="0.2">
      <c r="A3879" s="2">
        <v>10830011</v>
      </c>
      <c r="B3879" s="35" t="s">
        <v>1333</v>
      </c>
      <c r="C3879" s="37" t="s">
        <v>1334</v>
      </c>
      <c r="D3879" s="37" t="s">
        <v>24152</v>
      </c>
      <c r="G3879" s="25" t="s">
        <v>18005</v>
      </c>
    </row>
    <row r="3880" spans="1:11" x14ac:dyDescent="0.2">
      <c r="A3880" s="2">
        <v>10830012</v>
      </c>
      <c r="B3880" s="35" t="s">
        <v>7672</v>
      </c>
      <c r="C3880" s="37" t="s">
        <v>7673</v>
      </c>
      <c r="D3880" s="37" t="s">
        <v>24153</v>
      </c>
      <c r="G3880" s="25" t="s">
        <v>18005</v>
      </c>
    </row>
    <row r="3881" spans="1:11" x14ac:dyDescent="0.2">
      <c r="A3881" s="2">
        <v>10830013</v>
      </c>
      <c r="B3881" s="35" t="s">
        <v>7674</v>
      </c>
      <c r="C3881" s="37" t="s">
        <v>7675</v>
      </c>
      <c r="D3881" s="37" t="s">
        <v>24154</v>
      </c>
      <c r="F3881" s="37">
        <v>580</v>
      </c>
      <c r="G3881" s="25" t="s">
        <v>18005</v>
      </c>
    </row>
    <row r="3882" spans="1:11" x14ac:dyDescent="0.2">
      <c r="A3882" s="2">
        <v>10830014</v>
      </c>
      <c r="B3882" s="35" t="s">
        <v>7676</v>
      </c>
      <c r="C3882" s="37" t="s">
        <v>7677</v>
      </c>
      <c r="D3882" s="37" t="s">
        <v>24155</v>
      </c>
      <c r="F3882" s="37">
        <v>135</v>
      </c>
      <c r="G3882" s="25" t="s">
        <v>13891</v>
      </c>
    </row>
    <row r="3883" spans="1:11" x14ac:dyDescent="0.2">
      <c r="A3883" s="2">
        <v>10830015</v>
      </c>
      <c r="B3883" s="35" t="s">
        <v>7678</v>
      </c>
      <c r="C3883" s="37" t="s">
        <v>7679</v>
      </c>
      <c r="D3883" s="37" t="s">
        <v>24156</v>
      </c>
      <c r="F3883" s="37">
        <v>224</v>
      </c>
      <c r="G3883" s="25" t="s">
        <v>18005</v>
      </c>
    </row>
    <row r="3884" spans="1:11" x14ac:dyDescent="0.2">
      <c r="A3884" s="2">
        <v>10830016</v>
      </c>
      <c r="B3884" s="35" t="s">
        <v>7680</v>
      </c>
      <c r="C3884" s="37" t="s">
        <v>7681</v>
      </c>
      <c r="D3884" s="37" t="s">
        <v>24157</v>
      </c>
      <c r="F3884" s="37">
        <v>215</v>
      </c>
      <c r="G3884" s="25" t="s">
        <v>13889</v>
      </c>
    </row>
    <row r="3885" spans="1:11" x14ac:dyDescent="0.2">
      <c r="A3885" s="2">
        <v>10830017</v>
      </c>
      <c r="B3885" s="35" t="s">
        <v>7682</v>
      </c>
      <c r="C3885" s="37" t="s">
        <v>7683</v>
      </c>
      <c r="D3885" s="37" t="s">
        <v>24158</v>
      </c>
      <c r="F3885" s="37">
        <v>230</v>
      </c>
      <c r="G3885" s="25" t="s">
        <v>13834</v>
      </c>
    </row>
    <row r="3886" spans="1:11" x14ac:dyDescent="0.2">
      <c r="A3886" s="2">
        <v>10830018</v>
      </c>
      <c r="B3886" s="35" t="s">
        <v>7684</v>
      </c>
      <c r="C3886" s="37" t="s">
        <v>7685</v>
      </c>
      <c r="D3886" s="37" t="s">
        <v>24159</v>
      </c>
      <c r="F3886" s="37">
        <v>2789</v>
      </c>
      <c r="G3886" s="25" t="s">
        <v>14007</v>
      </c>
    </row>
    <row r="3887" spans="1:11" x14ac:dyDescent="0.2">
      <c r="A3887" s="2">
        <v>10830019</v>
      </c>
      <c r="B3887" s="35" t="s">
        <v>7686</v>
      </c>
      <c r="C3887" s="37" t="s">
        <v>7687</v>
      </c>
      <c r="D3887" s="37" t="s">
        <v>24160</v>
      </c>
      <c r="E3887" s="35" t="s">
        <v>13785</v>
      </c>
      <c r="F3887" s="37">
        <v>1350</v>
      </c>
      <c r="G3887" s="25" t="s">
        <v>13926</v>
      </c>
      <c r="H3887" s="23">
        <v>187000</v>
      </c>
      <c r="I3887" s="18" t="s">
        <v>18736</v>
      </c>
      <c r="J3887" s="5" t="s">
        <v>18735</v>
      </c>
      <c r="K3887" s="5" t="s">
        <v>18734</v>
      </c>
    </row>
    <row r="3888" spans="1:11" x14ac:dyDescent="0.2">
      <c r="A3888" s="2">
        <v>10830020</v>
      </c>
      <c r="B3888" s="35" t="s">
        <v>7688</v>
      </c>
      <c r="C3888" s="37" t="s">
        <v>7689</v>
      </c>
      <c r="D3888" s="37" t="s">
        <v>24161</v>
      </c>
      <c r="F3888" s="37">
        <v>67</v>
      </c>
      <c r="G3888" s="25" t="s">
        <v>13876</v>
      </c>
    </row>
    <row r="3889" spans="1:11" x14ac:dyDescent="0.2">
      <c r="A3889" s="2">
        <v>10830021</v>
      </c>
      <c r="B3889" s="35" t="s">
        <v>285</v>
      </c>
      <c r="C3889" s="37" t="s">
        <v>7690</v>
      </c>
      <c r="D3889" s="37" t="s">
        <v>24162</v>
      </c>
      <c r="E3889" s="35" t="s">
        <v>13785</v>
      </c>
      <c r="F3889" s="37">
        <v>1171</v>
      </c>
      <c r="G3889" s="25" t="s">
        <v>13856</v>
      </c>
      <c r="H3889" s="23">
        <v>173400</v>
      </c>
      <c r="I3889" s="18" t="s">
        <v>18733</v>
      </c>
      <c r="J3889" s="5" t="s">
        <v>237</v>
      </c>
      <c r="K3889" s="5" t="s">
        <v>18732</v>
      </c>
    </row>
    <row r="3890" spans="1:11" x14ac:dyDescent="0.2">
      <c r="A3890" s="2">
        <v>10830022</v>
      </c>
      <c r="B3890" s="35" t="s">
        <v>7691</v>
      </c>
      <c r="C3890" s="37" t="s">
        <v>6324</v>
      </c>
      <c r="D3890" s="37" t="s">
        <v>24163</v>
      </c>
      <c r="F3890" s="37">
        <v>62</v>
      </c>
      <c r="G3890" s="25" t="s">
        <v>18005</v>
      </c>
    </row>
    <row r="3891" spans="1:11" x14ac:dyDescent="0.2">
      <c r="A3891" s="2">
        <v>10830023</v>
      </c>
      <c r="B3891" s="35" t="s">
        <v>7692</v>
      </c>
      <c r="C3891" s="37" t="s">
        <v>7693</v>
      </c>
      <c r="D3891" s="37" t="s">
        <v>24164</v>
      </c>
      <c r="E3891" s="35" t="s">
        <v>13766</v>
      </c>
      <c r="F3891" s="37">
        <v>135</v>
      </c>
      <c r="G3891" s="25" t="s">
        <v>13820</v>
      </c>
      <c r="H3891" s="23">
        <v>180000</v>
      </c>
      <c r="I3891" s="18" t="s">
        <v>13999</v>
      </c>
      <c r="J3891" s="5" t="s">
        <v>14723</v>
      </c>
      <c r="K3891" s="5" t="s">
        <v>18731</v>
      </c>
    </row>
    <row r="3892" spans="1:11" x14ac:dyDescent="0.2">
      <c r="A3892" s="2">
        <v>10830024</v>
      </c>
      <c r="B3892" s="35" t="s">
        <v>7694</v>
      </c>
      <c r="C3892" s="37" t="s">
        <v>7695</v>
      </c>
      <c r="D3892" s="37" t="s">
        <v>24165</v>
      </c>
      <c r="F3892" s="37">
        <v>318</v>
      </c>
      <c r="G3892" s="25" t="s">
        <v>13876</v>
      </c>
    </row>
    <row r="3893" spans="1:11" x14ac:dyDescent="0.2">
      <c r="A3893" s="2">
        <v>10830025</v>
      </c>
      <c r="B3893" s="35" t="s">
        <v>7696</v>
      </c>
      <c r="C3893" s="37" t="s">
        <v>7697</v>
      </c>
      <c r="D3893" s="37" t="s">
        <v>24166</v>
      </c>
      <c r="E3893" s="35" t="s">
        <v>13766</v>
      </c>
      <c r="F3893" s="37">
        <v>77</v>
      </c>
      <c r="G3893" s="25" t="s">
        <v>13876</v>
      </c>
      <c r="H3893" s="23">
        <v>200000</v>
      </c>
      <c r="I3893" s="18" t="s">
        <v>18730</v>
      </c>
      <c r="J3893" s="5" t="s">
        <v>13954</v>
      </c>
      <c r="K3893" s="5" t="s">
        <v>18729</v>
      </c>
    </row>
    <row r="3894" spans="1:11" x14ac:dyDescent="0.2">
      <c r="A3894" s="2">
        <v>10830026</v>
      </c>
      <c r="B3894" s="35" t="s">
        <v>7698</v>
      </c>
      <c r="C3894" s="37" t="s">
        <v>7699</v>
      </c>
      <c r="D3894" s="37" t="s">
        <v>24167</v>
      </c>
      <c r="E3894" s="35" t="s">
        <v>13785</v>
      </c>
      <c r="F3894" s="37">
        <v>860</v>
      </c>
      <c r="G3894" s="25" t="s">
        <v>13891</v>
      </c>
      <c r="H3894" s="23">
        <v>207000</v>
      </c>
      <c r="I3894" s="18" t="s">
        <v>18728</v>
      </c>
      <c r="J3894" s="5" t="s">
        <v>147</v>
      </c>
      <c r="K3894" s="5" t="s">
        <v>18727</v>
      </c>
    </row>
    <row r="3895" spans="1:11" x14ac:dyDescent="0.2">
      <c r="A3895" s="2">
        <v>10830027</v>
      </c>
      <c r="B3895" s="35" t="s">
        <v>7700</v>
      </c>
      <c r="C3895" s="37" t="s">
        <v>7701</v>
      </c>
      <c r="D3895" s="37" t="s">
        <v>24168</v>
      </c>
      <c r="E3895" s="35" t="s">
        <v>13785</v>
      </c>
      <c r="F3895" s="37">
        <v>379</v>
      </c>
      <c r="G3895" s="25" t="s">
        <v>14007</v>
      </c>
      <c r="H3895" s="23">
        <v>200000</v>
      </c>
      <c r="I3895" s="18" t="s">
        <v>18726</v>
      </c>
      <c r="J3895" s="5" t="s">
        <v>18725</v>
      </c>
      <c r="K3895" s="5" t="s">
        <v>18724</v>
      </c>
    </row>
    <row r="3896" spans="1:11" x14ac:dyDescent="0.2">
      <c r="A3896" s="2">
        <v>10830028</v>
      </c>
      <c r="B3896" s="35" t="s">
        <v>7702</v>
      </c>
      <c r="C3896" s="37" t="s">
        <v>7703</v>
      </c>
      <c r="D3896" s="37" t="s">
        <v>24169</v>
      </c>
      <c r="F3896" s="37">
        <v>900</v>
      </c>
      <c r="G3896" s="25" t="s">
        <v>18005</v>
      </c>
    </row>
    <row r="3897" spans="1:11" x14ac:dyDescent="0.2">
      <c r="A3897" s="2">
        <v>10830029</v>
      </c>
      <c r="B3897" s="35" t="s">
        <v>7704</v>
      </c>
      <c r="C3897" s="37" t="s">
        <v>7705</v>
      </c>
      <c r="D3897" s="37" t="s">
        <v>24170</v>
      </c>
      <c r="F3897" s="37">
        <v>6500</v>
      </c>
      <c r="G3897" s="25" t="s">
        <v>18005</v>
      </c>
    </row>
    <row r="3898" spans="1:11" x14ac:dyDescent="0.2">
      <c r="A3898" s="2">
        <v>10830030</v>
      </c>
      <c r="B3898" s="35" t="s">
        <v>7706</v>
      </c>
      <c r="C3898" s="37" t="s">
        <v>7707</v>
      </c>
      <c r="D3898" s="37" t="s">
        <v>24171</v>
      </c>
      <c r="F3898" s="37">
        <v>840</v>
      </c>
      <c r="G3898" s="25" t="s">
        <v>14338</v>
      </c>
    </row>
    <row r="3899" spans="1:11" x14ac:dyDescent="0.2">
      <c r="A3899" s="2">
        <v>10830031</v>
      </c>
      <c r="B3899" s="35" t="s">
        <v>7708</v>
      </c>
      <c r="C3899" s="37" t="s">
        <v>7709</v>
      </c>
      <c r="D3899" s="37" t="s">
        <v>24172</v>
      </c>
      <c r="F3899" s="37">
        <v>14</v>
      </c>
      <c r="G3899" s="25" t="s">
        <v>18005</v>
      </c>
    </row>
    <row r="3900" spans="1:11" x14ac:dyDescent="0.2">
      <c r="A3900" s="2">
        <v>10830032</v>
      </c>
      <c r="B3900" s="35" t="s">
        <v>7710</v>
      </c>
      <c r="C3900" s="37" t="s">
        <v>7711</v>
      </c>
      <c r="D3900" s="37" t="s">
        <v>24173</v>
      </c>
      <c r="F3900" s="37">
        <v>302</v>
      </c>
      <c r="G3900" s="25" t="s">
        <v>18005</v>
      </c>
    </row>
    <row r="3901" spans="1:11" x14ac:dyDescent="0.2">
      <c r="A3901" s="2">
        <v>10830033</v>
      </c>
      <c r="B3901" s="35" t="s">
        <v>7712</v>
      </c>
      <c r="C3901" s="37" t="s">
        <v>7713</v>
      </c>
      <c r="D3901" s="37" t="s">
        <v>24174</v>
      </c>
      <c r="F3901" s="37">
        <v>260</v>
      </c>
      <c r="G3901" s="25" t="s">
        <v>13856</v>
      </c>
    </row>
    <row r="3902" spans="1:11" x14ac:dyDescent="0.2">
      <c r="A3902" s="2">
        <v>10830034</v>
      </c>
      <c r="B3902" s="35" t="s">
        <v>7714</v>
      </c>
      <c r="C3902" s="37" t="s">
        <v>7715</v>
      </c>
      <c r="D3902" s="37" t="s">
        <v>24175</v>
      </c>
      <c r="F3902" s="37">
        <v>460</v>
      </c>
      <c r="G3902" s="25" t="s">
        <v>13820</v>
      </c>
    </row>
    <row r="3903" spans="1:11" x14ac:dyDescent="0.2">
      <c r="A3903" s="2">
        <v>10830035</v>
      </c>
      <c r="B3903" s="35" t="s">
        <v>7716</v>
      </c>
      <c r="C3903" s="37" t="s">
        <v>7717</v>
      </c>
      <c r="D3903" s="37" t="s">
        <v>24176</v>
      </c>
      <c r="E3903" s="35" t="s">
        <v>13785</v>
      </c>
      <c r="F3903" s="37">
        <v>608</v>
      </c>
      <c r="G3903" s="25" t="s">
        <v>13889</v>
      </c>
      <c r="H3903" s="23">
        <v>213500</v>
      </c>
      <c r="I3903" s="18" t="s">
        <v>18723</v>
      </c>
      <c r="J3903" s="5" t="s">
        <v>147</v>
      </c>
      <c r="K3903" s="5" t="s">
        <v>18722</v>
      </c>
    </row>
    <row r="3904" spans="1:11" x14ac:dyDescent="0.2">
      <c r="A3904" s="2">
        <v>10830036</v>
      </c>
      <c r="B3904" s="35" t="s">
        <v>7718</v>
      </c>
      <c r="C3904" s="37" t="s">
        <v>7719</v>
      </c>
      <c r="D3904" s="37" t="s">
        <v>24177</v>
      </c>
      <c r="F3904" s="37">
        <v>178</v>
      </c>
      <c r="G3904" s="25" t="s">
        <v>13876</v>
      </c>
    </row>
    <row r="3905" spans="1:11" x14ac:dyDescent="0.2">
      <c r="A3905" s="2">
        <v>10830037</v>
      </c>
      <c r="B3905" s="35" t="s">
        <v>106</v>
      </c>
      <c r="C3905" s="37" t="s">
        <v>7720</v>
      </c>
      <c r="D3905" s="37" t="s">
        <v>24178</v>
      </c>
      <c r="E3905" s="35" t="s">
        <v>13785</v>
      </c>
      <c r="F3905" s="37">
        <v>1243</v>
      </c>
      <c r="G3905" s="25" t="s">
        <v>13889</v>
      </c>
      <c r="H3905" s="23">
        <v>200400</v>
      </c>
      <c r="I3905" s="18" t="s">
        <v>13960</v>
      </c>
      <c r="J3905" s="5" t="s">
        <v>18720</v>
      </c>
      <c r="K3905" s="5" t="s">
        <v>18721</v>
      </c>
    </row>
    <row r="3906" spans="1:11" x14ac:dyDescent="0.2">
      <c r="A3906" s="2">
        <v>10830038</v>
      </c>
      <c r="B3906" s="35" t="s">
        <v>7721</v>
      </c>
      <c r="C3906" s="37" t="s">
        <v>7722</v>
      </c>
      <c r="D3906" s="37" t="s">
        <v>24179</v>
      </c>
      <c r="E3906" s="35" t="s">
        <v>13844</v>
      </c>
      <c r="F3906" s="37">
        <v>2213</v>
      </c>
      <c r="G3906" s="25" t="s">
        <v>13889</v>
      </c>
      <c r="H3906" s="23">
        <v>191000</v>
      </c>
      <c r="J3906" s="5" t="s">
        <v>18719</v>
      </c>
      <c r="K3906" s="5" t="s">
        <v>13774</v>
      </c>
    </row>
    <row r="3907" spans="1:11" x14ac:dyDescent="0.2">
      <c r="A3907" s="2">
        <v>10830039</v>
      </c>
      <c r="B3907" s="35" t="s">
        <v>7723</v>
      </c>
      <c r="C3907" s="37" t="s">
        <v>7724</v>
      </c>
      <c r="D3907" s="37" t="s">
        <v>24180</v>
      </c>
      <c r="E3907" s="35" t="s">
        <v>13766</v>
      </c>
      <c r="F3907" s="37">
        <v>102</v>
      </c>
      <c r="G3907" s="25" t="s">
        <v>13876</v>
      </c>
      <c r="H3907" s="23">
        <v>214000</v>
      </c>
      <c r="J3907" s="5" t="s">
        <v>13780</v>
      </c>
      <c r="K3907" s="5" t="s">
        <v>18718</v>
      </c>
    </row>
    <row r="3908" spans="1:11" x14ac:dyDescent="0.2">
      <c r="A3908" s="2">
        <v>10830040</v>
      </c>
      <c r="B3908" s="35" t="s">
        <v>7725</v>
      </c>
      <c r="C3908" s="37" t="s">
        <v>7726</v>
      </c>
      <c r="D3908" s="37" t="s">
        <v>24181</v>
      </c>
      <c r="F3908" s="37">
        <v>237</v>
      </c>
      <c r="G3908" s="25" t="s">
        <v>13889</v>
      </c>
    </row>
    <row r="3909" spans="1:11" x14ac:dyDescent="0.2">
      <c r="A3909" s="2">
        <v>10830041</v>
      </c>
      <c r="B3909" s="35" t="s">
        <v>7727</v>
      </c>
      <c r="C3909" s="37" t="s">
        <v>7728</v>
      </c>
      <c r="D3909" s="37" t="s">
        <v>24182</v>
      </c>
      <c r="F3909" s="37">
        <v>243</v>
      </c>
      <c r="G3909" s="25" t="s">
        <v>13889</v>
      </c>
    </row>
    <row r="3910" spans="1:11" x14ac:dyDescent="0.2">
      <c r="A3910" s="2">
        <v>10830042</v>
      </c>
      <c r="B3910" s="35" t="s">
        <v>7729</v>
      </c>
      <c r="C3910" s="37" t="s">
        <v>7730</v>
      </c>
      <c r="D3910" s="37" t="s">
        <v>24183</v>
      </c>
      <c r="E3910" s="35" t="s">
        <v>13785</v>
      </c>
      <c r="F3910" s="37">
        <v>273</v>
      </c>
      <c r="G3910" s="25" t="s">
        <v>13876</v>
      </c>
      <c r="H3910" s="23">
        <v>197400</v>
      </c>
      <c r="I3910" s="18" t="s">
        <v>19</v>
      </c>
      <c r="J3910" s="5" t="s">
        <v>147</v>
      </c>
      <c r="K3910" s="5" t="s">
        <v>18717</v>
      </c>
    </row>
    <row r="3911" spans="1:11" x14ac:dyDescent="0.2">
      <c r="A3911" s="2">
        <v>10830043</v>
      </c>
      <c r="B3911" s="35" t="s">
        <v>7731</v>
      </c>
      <c r="C3911" s="37" t="s">
        <v>7732</v>
      </c>
      <c r="D3911" s="37" t="s">
        <v>24184</v>
      </c>
      <c r="E3911" s="35" t="s">
        <v>13844</v>
      </c>
      <c r="F3911" s="37">
        <v>321</v>
      </c>
      <c r="G3911" s="25" t="s">
        <v>13889</v>
      </c>
      <c r="H3911" s="23">
        <v>197000</v>
      </c>
      <c r="I3911" s="18" t="s">
        <v>19</v>
      </c>
      <c r="J3911" s="5" t="s">
        <v>18716</v>
      </c>
      <c r="K3911" s="5" t="s">
        <v>18715</v>
      </c>
    </row>
    <row r="3912" spans="1:11" x14ac:dyDescent="0.2">
      <c r="A3912" s="2">
        <v>10830044</v>
      </c>
      <c r="B3912" s="35" t="s">
        <v>7733</v>
      </c>
      <c r="C3912" s="37" t="s">
        <v>7734</v>
      </c>
      <c r="D3912" s="37" t="s">
        <v>24185</v>
      </c>
      <c r="E3912" s="35" t="s">
        <v>13785</v>
      </c>
      <c r="F3912" s="37">
        <v>3235</v>
      </c>
      <c r="G3912" s="25" t="s">
        <v>13889</v>
      </c>
      <c r="H3912" s="23">
        <v>193250</v>
      </c>
      <c r="J3912" s="5" t="s">
        <v>18714</v>
      </c>
      <c r="K3912" s="5" t="s">
        <v>18713</v>
      </c>
    </row>
    <row r="3913" spans="1:11" x14ac:dyDescent="0.2">
      <c r="A3913" s="2">
        <v>10830045</v>
      </c>
      <c r="B3913" s="35" t="s">
        <v>7735</v>
      </c>
      <c r="C3913" s="37" t="s">
        <v>7736</v>
      </c>
      <c r="D3913" s="37" t="s">
        <v>24186</v>
      </c>
      <c r="F3913" s="37">
        <v>697</v>
      </c>
      <c r="G3913" s="25" t="s">
        <v>13889</v>
      </c>
      <c r="H3913" s="23">
        <v>190045</v>
      </c>
      <c r="I3913" s="18" t="s">
        <v>18712</v>
      </c>
      <c r="J3913" s="5" t="s">
        <v>18711</v>
      </c>
      <c r="K3913" s="5" t="s">
        <v>18710</v>
      </c>
    </row>
    <row r="3914" spans="1:11" x14ac:dyDescent="0.2">
      <c r="A3914" s="2">
        <v>10830046</v>
      </c>
      <c r="B3914" s="35" t="s">
        <v>7737</v>
      </c>
      <c r="C3914" s="37" t="s">
        <v>7738</v>
      </c>
      <c r="D3914" s="37" t="s">
        <v>24187</v>
      </c>
      <c r="F3914" s="37">
        <v>1005</v>
      </c>
      <c r="G3914" s="25" t="s">
        <v>18005</v>
      </c>
    </row>
    <row r="3915" spans="1:11" x14ac:dyDescent="0.2">
      <c r="A3915" s="2">
        <v>10830047</v>
      </c>
      <c r="B3915" s="35" t="s">
        <v>107</v>
      </c>
      <c r="C3915" s="37" t="s">
        <v>108</v>
      </c>
      <c r="D3915" s="37" t="s">
        <v>24188</v>
      </c>
      <c r="E3915" s="35" t="s">
        <v>13844</v>
      </c>
      <c r="F3915" s="37">
        <v>172</v>
      </c>
      <c r="G3915" s="25" t="s">
        <v>14133</v>
      </c>
      <c r="H3915" s="23">
        <v>176000</v>
      </c>
      <c r="J3915" s="5" t="s">
        <v>13769</v>
      </c>
      <c r="K3915" s="5" t="s">
        <v>18709</v>
      </c>
    </row>
    <row r="3916" spans="1:11" x14ac:dyDescent="0.2">
      <c r="A3916" s="2">
        <v>10830048</v>
      </c>
      <c r="B3916" s="35" t="s">
        <v>7739</v>
      </c>
      <c r="C3916" s="37" t="s">
        <v>7740</v>
      </c>
      <c r="D3916" s="37" t="s">
        <v>24189</v>
      </c>
      <c r="F3916" s="37">
        <v>4300</v>
      </c>
      <c r="G3916" s="25" t="s">
        <v>13889</v>
      </c>
    </row>
    <row r="3917" spans="1:11" x14ac:dyDescent="0.2">
      <c r="A3917" s="2">
        <v>10830049</v>
      </c>
      <c r="B3917" s="35" t="s">
        <v>7741</v>
      </c>
      <c r="C3917" s="37" t="s">
        <v>7742</v>
      </c>
      <c r="D3917" s="37" t="s">
        <v>24190</v>
      </c>
      <c r="F3917" s="37">
        <v>165</v>
      </c>
      <c r="G3917" s="25" t="s">
        <v>18005</v>
      </c>
    </row>
    <row r="3918" spans="1:11" x14ac:dyDescent="0.2">
      <c r="A3918" s="2">
        <v>10830050</v>
      </c>
      <c r="B3918" s="35" t="s">
        <v>7743</v>
      </c>
      <c r="C3918" s="37" t="s">
        <v>7744</v>
      </c>
      <c r="D3918" s="37" t="s">
        <v>24191</v>
      </c>
      <c r="F3918" s="37">
        <v>666</v>
      </c>
      <c r="G3918" s="25" t="s">
        <v>18005</v>
      </c>
    </row>
    <row r="3919" spans="1:11" x14ac:dyDescent="0.2">
      <c r="A3919" s="2">
        <v>10830051</v>
      </c>
      <c r="B3919" s="35" t="s">
        <v>7745</v>
      </c>
      <c r="C3919" s="37" t="s">
        <v>7746</v>
      </c>
      <c r="D3919" s="37" t="s">
        <v>24192</v>
      </c>
      <c r="F3919" s="37">
        <v>3125</v>
      </c>
      <c r="G3919" s="25" t="s">
        <v>18005</v>
      </c>
    </row>
    <row r="3920" spans="1:11" x14ac:dyDescent="0.2">
      <c r="A3920" s="2">
        <v>10830052</v>
      </c>
      <c r="B3920" s="35" t="s">
        <v>7747</v>
      </c>
      <c r="C3920" s="37" t="s">
        <v>7748</v>
      </c>
      <c r="D3920" s="37" t="s">
        <v>24193</v>
      </c>
      <c r="F3920" s="37">
        <v>630</v>
      </c>
      <c r="G3920" s="25" t="s">
        <v>13889</v>
      </c>
    </row>
    <row r="3921" spans="1:11" x14ac:dyDescent="0.2">
      <c r="A3921" s="2">
        <v>10830053</v>
      </c>
      <c r="B3921" s="35" t="s">
        <v>105</v>
      </c>
      <c r="C3921" s="37" t="s">
        <v>7749</v>
      </c>
      <c r="D3921" s="37" t="s">
        <v>20354</v>
      </c>
      <c r="E3921" s="35" t="s">
        <v>13785</v>
      </c>
      <c r="F3921" s="37">
        <v>3398</v>
      </c>
      <c r="G3921" s="25" t="s">
        <v>13891</v>
      </c>
      <c r="H3921" s="23">
        <v>203000</v>
      </c>
      <c r="I3921" s="18" t="s">
        <v>18707</v>
      </c>
      <c r="J3921" s="5" t="s">
        <v>147</v>
      </c>
      <c r="K3921" s="5" t="s">
        <v>18708</v>
      </c>
    </row>
    <row r="3922" spans="1:11" x14ac:dyDescent="0.2">
      <c r="A3922" s="2">
        <v>10830054</v>
      </c>
      <c r="B3922" s="35" t="s">
        <v>7750</v>
      </c>
      <c r="C3922" s="37" t="s">
        <v>7751</v>
      </c>
      <c r="D3922" s="37" t="s">
        <v>24194</v>
      </c>
      <c r="F3922" s="37">
        <v>77</v>
      </c>
      <c r="G3922" s="25" t="s">
        <v>18005</v>
      </c>
    </row>
    <row r="3923" spans="1:11" x14ac:dyDescent="0.2">
      <c r="A3923" s="2">
        <v>10830055</v>
      </c>
      <c r="B3923" s="35" t="s">
        <v>7752</v>
      </c>
      <c r="C3923" s="37" t="s">
        <v>7753</v>
      </c>
      <c r="D3923" s="37" t="s">
        <v>24195</v>
      </c>
      <c r="E3923" s="35" t="s">
        <v>13785</v>
      </c>
      <c r="F3923" s="37">
        <v>542</v>
      </c>
      <c r="G3923" s="25" t="s">
        <v>13891</v>
      </c>
      <c r="H3923" s="23">
        <v>208000</v>
      </c>
      <c r="I3923" s="18" t="s">
        <v>18706</v>
      </c>
      <c r="J3923" s="5" t="s">
        <v>13900</v>
      </c>
      <c r="K3923" s="5" t="s">
        <v>18705</v>
      </c>
    </row>
    <row r="3924" spans="1:11" x14ac:dyDescent="0.2">
      <c r="A3924" s="2">
        <v>10830056</v>
      </c>
      <c r="B3924" s="35" t="s">
        <v>7754</v>
      </c>
      <c r="C3924" s="37" t="s">
        <v>7755</v>
      </c>
      <c r="D3924" s="37" t="s">
        <v>24196</v>
      </c>
      <c r="F3924" s="37">
        <v>30</v>
      </c>
      <c r="G3924" s="25" t="s">
        <v>18005</v>
      </c>
    </row>
    <row r="3925" spans="1:11" x14ac:dyDescent="0.2">
      <c r="A3925" s="2">
        <v>10830057</v>
      </c>
      <c r="B3925" s="35" t="s">
        <v>7756</v>
      </c>
      <c r="C3925" s="37" t="s">
        <v>7757</v>
      </c>
      <c r="D3925" s="37" t="s">
        <v>24197</v>
      </c>
      <c r="E3925" s="35" t="s">
        <v>13766</v>
      </c>
      <c r="F3925" s="37">
        <v>26</v>
      </c>
      <c r="G3925" s="25" t="s">
        <v>13889</v>
      </c>
      <c r="H3925" s="23">
        <v>180000</v>
      </c>
      <c r="I3925" s="18" t="s">
        <v>18700</v>
      </c>
      <c r="J3925" s="5" t="s">
        <v>18704</v>
      </c>
      <c r="K3925" s="5" t="s">
        <v>18703</v>
      </c>
    </row>
    <row r="3926" spans="1:11" x14ac:dyDescent="0.2">
      <c r="A3926" s="2">
        <v>10830058</v>
      </c>
      <c r="B3926" s="35" t="s">
        <v>109</v>
      </c>
      <c r="C3926" s="37" t="s">
        <v>7758</v>
      </c>
      <c r="D3926" s="37" t="s">
        <v>24198</v>
      </c>
      <c r="E3926" s="35" t="s">
        <v>13766</v>
      </c>
      <c r="F3926" s="37">
        <v>329</v>
      </c>
      <c r="G3926" s="25" t="s">
        <v>13889</v>
      </c>
      <c r="H3926" s="23">
        <v>190000</v>
      </c>
      <c r="I3926" s="18" t="s">
        <v>18702</v>
      </c>
      <c r="J3926" s="5" t="s">
        <v>18699</v>
      </c>
      <c r="K3926" s="5" t="s">
        <v>18701</v>
      </c>
    </row>
    <row r="3927" spans="1:11" x14ac:dyDescent="0.2">
      <c r="A3927" s="2">
        <v>10830059</v>
      </c>
      <c r="B3927" s="35" t="s">
        <v>7759</v>
      </c>
      <c r="C3927" s="37" t="s">
        <v>7760</v>
      </c>
      <c r="D3927" s="37" t="s">
        <v>24199</v>
      </c>
      <c r="F3927" s="37">
        <v>280</v>
      </c>
      <c r="G3927" s="25" t="s">
        <v>13891</v>
      </c>
    </row>
    <row r="3928" spans="1:11" x14ac:dyDescent="0.2">
      <c r="A3928" s="2">
        <v>10830060</v>
      </c>
      <c r="B3928" s="35" t="s">
        <v>7761</v>
      </c>
      <c r="C3928" s="37" t="s">
        <v>7762</v>
      </c>
      <c r="D3928" s="37" t="s">
        <v>24200</v>
      </c>
      <c r="F3928" s="37">
        <v>304</v>
      </c>
      <c r="G3928" s="25" t="s">
        <v>18005</v>
      </c>
    </row>
    <row r="3929" spans="1:11" x14ac:dyDescent="0.2">
      <c r="A3929" s="2">
        <v>10830061</v>
      </c>
      <c r="B3929" s="35" t="s">
        <v>7763</v>
      </c>
      <c r="C3929" s="37" t="s">
        <v>7764</v>
      </c>
      <c r="D3929" s="37" t="s">
        <v>24201</v>
      </c>
      <c r="F3929" s="37">
        <v>132</v>
      </c>
      <c r="G3929" s="25" t="s">
        <v>18005</v>
      </c>
    </row>
    <row r="3930" spans="1:11" x14ac:dyDescent="0.2">
      <c r="A3930" s="2">
        <v>10830062</v>
      </c>
      <c r="B3930" s="35" t="s">
        <v>7765</v>
      </c>
      <c r="C3930" s="37" t="s">
        <v>7766</v>
      </c>
      <c r="D3930" s="37" t="s">
        <v>24202</v>
      </c>
      <c r="F3930" s="37">
        <v>572</v>
      </c>
      <c r="G3930" s="25" t="s">
        <v>13820</v>
      </c>
    </row>
    <row r="3931" spans="1:11" x14ac:dyDescent="0.2">
      <c r="A3931" s="2">
        <v>10830063</v>
      </c>
      <c r="B3931" s="35" t="s">
        <v>7767</v>
      </c>
      <c r="C3931" s="37" t="s">
        <v>7768</v>
      </c>
      <c r="D3931" s="37" t="s">
        <v>24203</v>
      </c>
      <c r="F3931" s="37">
        <v>600</v>
      </c>
      <c r="G3931" s="25" t="s">
        <v>18005</v>
      </c>
    </row>
    <row r="3932" spans="1:11" x14ac:dyDescent="0.2">
      <c r="A3932" s="2">
        <v>10830064</v>
      </c>
      <c r="B3932" s="35" t="s">
        <v>7769</v>
      </c>
      <c r="C3932" s="37" t="s">
        <v>7770</v>
      </c>
      <c r="D3932" s="37" t="s">
        <v>24204</v>
      </c>
      <c r="F3932" s="37">
        <v>1938</v>
      </c>
      <c r="G3932" s="25" t="s">
        <v>13876</v>
      </c>
    </row>
    <row r="3933" spans="1:11" x14ac:dyDescent="0.2">
      <c r="A3933" s="2">
        <v>10830065</v>
      </c>
      <c r="B3933" s="35" t="s">
        <v>7771</v>
      </c>
      <c r="C3933" s="37" t="s">
        <v>7772</v>
      </c>
      <c r="D3933" s="37" t="s">
        <v>24205</v>
      </c>
      <c r="F3933" s="37">
        <v>7112</v>
      </c>
      <c r="G3933" s="25" t="s">
        <v>18005</v>
      </c>
    </row>
    <row r="3934" spans="1:11" x14ac:dyDescent="0.2">
      <c r="A3934" s="2">
        <v>10830066</v>
      </c>
      <c r="B3934" s="35" t="s">
        <v>7773</v>
      </c>
      <c r="C3934" s="37" t="s">
        <v>7774</v>
      </c>
      <c r="D3934" s="37" t="s">
        <v>24206</v>
      </c>
      <c r="F3934" s="37">
        <v>840</v>
      </c>
      <c r="G3934" s="25" t="s">
        <v>18005</v>
      </c>
    </row>
    <row r="3935" spans="1:11" x14ac:dyDescent="0.2">
      <c r="A3935" s="2">
        <v>10830067</v>
      </c>
      <c r="B3935" s="35" t="s">
        <v>7775</v>
      </c>
      <c r="C3935" s="37" t="s">
        <v>7776</v>
      </c>
      <c r="D3935" s="37" t="s">
        <v>24207</v>
      </c>
      <c r="F3935" s="37">
        <v>240</v>
      </c>
      <c r="G3935" s="25" t="s">
        <v>18005</v>
      </c>
    </row>
    <row r="3936" spans="1:11" x14ac:dyDescent="0.2">
      <c r="A3936" s="2">
        <v>10830068</v>
      </c>
      <c r="B3936" s="35" t="s">
        <v>7777</v>
      </c>
      <c r="C3936" s="37" t="s">
        <v>7778</v>
      </c>
      <c r="D3936" s="37" t="s">
        <v>24208</v>
      </c>
      <c r="E3936" s="35" t="s">
        <v>13785</v>
      </c>
      <c r="F3936" s="37">
        <v>453</v>
      </c>
      <c r="G3936" s="25" t="s">
        <v>13889</v>
      </c>
      <c r="H3936" s="23">
        <v>200000</v>
      </c>
      <c r="I3936" s="18" t="s">
        <v>14142</v>
      </c>
      <c r="J3936" s="5" t="s">
        <v>18698</v>
      </c>
      <c r="K3936" s="5" t="s">
        <v>18697</v>
      </c>
    </row>
    <row r="3937" spans="1:11" x14ac:dyDescent="0.2">
      <c r="A3937" s="2">
        <v>10830069</v>
      </c>
      <c r="B3937" s="35" t="s">
        <v>7779</v>
      </c>
      <c r="C3937" s="37" t="s">
        <v>7780</v>
      </c>
      <c r="D3937" s="37" t="s">
        <v>24209</v>
      </c>
      <c r="F3937" s="37">
        <v>1050</v>
      </c>
      <c r="G3937" s="25" t="s">
        <v>18005</v>
      </c>
    </row>
    <row r="3938" spans="1:11" x14ac:dyDescent="0.2">
      <c r="A3938" s="2">
        <v>10830070</v>
      </c>
      <c r="B3938" s="35" t="s">
        <v>7781</v>
      </c>
      <c r="C3938" s="37" t="s">
        <v>7782</v>
      </c>
      <c r="D3938" s="37" t="s">
        <v>24210</v>
      </c>
      <c r="F3938" s="37">
        <v>4060</v>
      </c>
      <c r="G3938" s="25" t="s">
        <v>18005</v>
      </c>
    </row>
    <row r="3939" spans="1:11" x14ac:dyDescent="0.2">
      <c r="A3939" s="2">
        <v>10830071</v>
      </c>
      <c r="B3939" s="35" t="s">
        <v>7783</v>
      </c>
      <c r="C3939" s="37" t="s">
        <v>7784</v>
      </c>
      <c r="D3939" s="37" t="s">
        <v>24211</v>
      </c>
      <c r="F3939" s="37">
        <v>580</v>
      </c>
      <c r="G3939" s="25" t="s">
        <v>18005</v>
      </c>
    </row>
    <row r="3940" spans="1:11" x14ac:dyDescent="0.2">
      <c r="A3940" s="2">
        <v>10830072</v>
      </c>
      <c r="B3940" s="35" t="s">
        <v>7785</v>
      </c>
      <c r="C3940" s="37" t="s">
        <v>7786</v>
      </c>
      <c r="D3940" s="37" t="s">
        <v>24212</v>
      </c>
      <c r="F3940" s="37">
        <v>225</v>
      </c>
      <c r="G3940" s="25" t="s">
        <v>13914</v>
      </c>
    </row>
    <row r="3941" spans="1:11" x14ac:dyDescent="0.2">
      <c r="A3941" s="2">
        <v>10830073</v>
      </c>
      <c r="B3941" s="35" t="s">
        <v>7787</v>
      </c>
      <c r="C3941" s="37" t="s">
        <v>7788</v>
      </c>
      <c r="D3941" s="37" t="s">
        <v>24213</v>
      </c>
      <c r="F3941" s="37">
        <v>4200</v>
      </c>
      <c r="G3941" s="25" t="s">
        <v>18005</v>
      </c>
    </row>
    <row r="3942" spans="1:11" x14ac:dyDescent="0.2">
      <c r="A3942" s="2">
        <v>10830074</v>
      </c>
      <c r="B3942" s="35" t="s">
        <v>7789</v>
      </c>
      <c r="C3942" s="37" t="s">
        <v>7790</v>
      </c>
      <c r="D3942" s="37" t="s">
        <v>24214</v>
      </c>
      <c r="F3942" s="37">
        <v>150</v>
      </c>
      <c r="G3942" s="25" t="s">
        <v>13891</v>
      </c>
    </row>
    <row r="3943" spans="1:11" x14ac:dyDescent="0.2">
      <c r="A3943" s="2">
        <v>10830075</v>
      </c>
      <c r="B3943" s="35" t="s">
        <v>7791</v>
      </c>
      <c r="C3943" s="37" t="s">
        <v>7792</v>
      </c>
      <c r="D3943" s="37" t="s">
        <v>24215</v>
      </c>
      <c r="F3943" s="37">
        <v>273</v>
      </c>
      <c r="G3943" s="25" t="s">
        <v>14007</v>
      </c>
    </row>
    <row r="3944" spans="1:11" x14ac:dyDescent="0.2">
      <c r="A3944" s="2">
        <v>10830076</v>
      </c>
      <c r="B3944" s="35" t="s">
        <v>7793</v>
      </c>
      <c r="C3944" s="37" t="s">
        <v>7794</v>
      </c>
      <c r="D3944" s="37" t="s">
        <v>24216</v>
      </c>
      <c r="F3944" s="37">
        <v>124</v>
      </c>
      <c r="G3944" s="25" t="s">
        <v>13873</v>
      </c>
    </row>
    <row r="3945" spans="1:11" x14ac:dyDescent="0.2">
      <c r="A3945" s="2">
        <v>10830077</v>
      </c>
      <c r="B3945" s="35" t="s">
        <v>7795</v>
      </c>
      <c r="C3945" s="37" t="s">
        <v>7796</v>
      </c>
      <c r="D3945" s="37" t="s">
        <v>24217</v>
      </c>
      <c r="E3945" s="35" t="s">
        <v>13766</v>
      </c>
      <c r="F3945" s="37">
        <v>700</v>
      </c>
      <c r="G3945" s="25" t="s">
        <v>14007</v>
      </c>
      <c r="H3945" s="23">
        <v>175000</v>
      </c>
      <c r="I3945" s="18" t="s">
        <v>18696</v>
      </c>
      <c r="J3945" s="5" t="s">
        <v>13900</v>
      </c>
      <c r="K3945" s="5" t="s">
        <v>18695</v>
      </c>
    </row>
    <row r="3946" spans="1:11" x14ac:dyDescent="0.2">
      <c r="A3946" s="2">
        <v>10830078</v>
      </c>
      <c r="B3946" s="35" t="s">
        <v>7797</v>
      </c>
      <c r="C3946" s="37" t="s">
        <v>7798</v>
      </c>
      <c r="D3946" s="37" t="s">
        <v>24218</v>
      </c>
      <c r="F3946" s="37">
        <v>501</v>
      </c>
      <c r="G3946" s="25" t="s">
        <v>13820</v>
      </c>
    </row>
    <row r="3947" spans="1:11" x14ac:dyDescent="0.2">
      <c r="A3947" s="2">
        <v>10830079</v>
      </c>
      <c r="B3947" s="35" t="s">
        <v>7799</v>
      </c>
      <c r="C3947" s="37" t="s">
        <v>7800</v>
      </c>
      <c r="D3947" s="37" t="s">
        <v>24219</v>
      </c>
      <c r="F3947" s="37">
        <v>1290</v>
      </c>
      <c r="G3947" s="25" t="s">
        <v>13866</v>
      </c>
    </row>
    <row r="3948" spans="1:11" x14ac:dyDescent="0.2">
      <c r="A3948" s="2">
        <v>10830080</v>
      </c>
      <c r="B3948" s="35" t="s">
        <v>7801</v>
      </c>
      <c r="C3948" s="37" t="s">
        <v>7802</v>
      </c>
      <c r="D3948" s="37" t="s">
        <v>24220</v>
      </c>
      <c r="F3948" s="37">
        <v>314</v>
      </c>
      <c r="G3948" s="25" t="s">
        <v>13876</v>
      </c>
    </row>
    <row r="3949" spans="1:11" x14ac:dyDescent="0.2">
      <c r="A3949" s="2">
        <v>10830081</v>
      </c>
      <c r="B3949" s="35" t="s">
        <v>7803</v>
      </c>
      <c r="C3949" s="37" t="s">
        <v>7804</v>
      </c>
      <c r="D3949" s="37" t="s">
        <v>24221</v>
      </c>
      <c r="F3949" s="37">
        <v>281</v>
      </c>
      <c r="G3949" s="25" t="s">
        <v>18005</v>
      </c>
    </row>
    <row r="3950" spans="1:11" x14ac:dyDescent="0.2">
      <c r="A3950" s="2">
        <v>10830082</v>
      </c>
      <c r="B3950" s="35" t="s">
        <v>7805</v>
      </c>
      <c r="C3950" s="37" t="s">
        <v>7806</v>
      </c>
      <c r="D3950" s="37" t="s">
        <v>24222</v>
      </c>
      <c r="F3950" s="37">
        <v>3995</v>
      </c>
      <c r="G3950" s="25" t="s">
        <v>13889</v>
      </c>
    </row>
    <row r="3951" spans="1:11" x14ac:dyDescent="0.2">
      <c r="A3951" s="2">
        <v>10830084</v>
      </c>
      <c r="B3951" s="35" t="s">
        <v>7807</v>
      </c>
      <c r="C3951" s="37" t="s">
        <v>7808</v>
      </c>
      <c r="D3951" s="37" t="s">
        <v>24223</v>
      </c>
      <c r="F3951" s="37">
        <v>20</v>
      </c>
      <c r="G3951" s="25" t="s">
        <v>18005</v>
      </c>
    </row>
    <row r="3952" spans="1:11" x14ac:dyDescent="0.2">
      <c r="A3952" s="2">
        <v>10830085</v>
      </c>
      <c r="B3952" s="35" t="s">
        <v>7809</v>
      </c>
      <c r="C3952" s="37" t="s">
        <v>7810</v>
      </c>
      <c r="D3952" s="37" t="s">
        <v>24224</v>
      </c>
      <c r="F3952" s="37">
        <v>89</v>
      </c>
      <c r="G3952" s="25" t="s">
        <v>13876</v>
      </c>
    </row>
    <row r="3953" spans="1:11" x14ac:dyDescent="0.2">
      <c r="A3953" s="2">
        <v>10830086</v>
      </c>
      <c r="B3953" s="35" t="s">
        <v>7811</v>
      </c>
      <c r="C3953" s="37" t="s">
        <v>7812</v>
      </c>
      <c r="D3953" s="37" t="s">
        <v>24225</v>
      </c>
      <c r="F3953" s="37">
        <v>342</v>
      </c>
      <c r="G3953" s="25" t="s">
        <v>13889</v>
      </c>
    </row>
    <row r="3954" spans="1:11" x14ac:dyDescent="0.2">
      <c r="A3954" s="2">
        <v>10830087</v>
      </c>
      <c r="B3954" s="35" t="s">
        <v>7813</v>
      </c>
      <c r="C3954" s="37" t="s">
        <v>7814</v>
      </c>
      <c r="D3954" s="37" t="s">
        <v>24226</v>
      </c>
      <c r="E3954" s="35" t="s">
        <v>13766</v>
      </c>
      <c r="F3954" s="37">
        <v>40</v>
      </c>
      <c r="G3954" s="25" t="s">
        <v>13834</v>
      </c>
      <c r="H3954" s="23">
        <v>157000</v>
      </c>
      <c r="I3954" s="18" t="s">
        <v>18694</v>
      </c>
      <c r="J3954" s="5" t="s">
        <v>13900</v>
      </c>
      <c r="K3954" s="5" t="s">
        <v>18693</v>
      </c>
    </row>
    <row r="3955" spans="1:11" x14ac:dyDescent="0.2">
      <c r="A3955" s="2">
        <v>10830088</v>
      </c>
      <c r="B3955" s="35" t="s">
        <v>7815</v>
      </c>
      <c r="C3955" s="37" t="s">
        <v>7816</v>
      </c>
      <c r="D3955" s="37" t="s">
        <v>24227</v>
      </c>
      <c r="E3955" s="35" t="s">
        <v>13785</v>
      </c>
      <c r="F3955" s="37">
        <v>360</v>
      </c>
      <c r="G3955" s="25" t="s">
        <v>13891</v>
      </c>
      <c r="H3955" s="23">
        <v>207000</v>
      </c>
      <c r="J3955" s="5" t="s">
        <v>237</v>
      </c>
      <c r="K3955" s="5" t="s">
        <v>18692</v>
      </c>
    </row>
    <row r="3956" spans="1:11" x14ac:dyDescent="0.2">
      <c r="A3956" s="2">
        <v>10830089</v>
      </c>
      <c r="B3956" s="35" t="s">
        <v>7817</v>
      </c>
      <c r="C3956" s="37" t="s">
        <v>7818</v>
      </c>
      <c r="D3956" s="37" t="s">
        <v>24228</v>
      </c>
      <c r="F3956" s="37">
        <v>135</v>
      </c>
      <c r="G3956" s="25" t="s">
        <v>18005</v>
      </c>
    </row>
    <row r="3957" spans="1:11" x14ac:dyDescent="0.2">
      <c r="A3957" s="2">
        <v>10830090</v>
      </c>
      <c r="B3957" s="35" t="s">
        <v>7819</v>
      </c>
      <c r="C3957" s="37" t="s">
        <v>7820</v>
      </c>
      <c r="D3957" s="37" t="s">
        <v>24229</v>
      </c>
      <c r="E3957" s="35" t="s">
        <v>13844</v>
      </c>
      <c r="F3957" s="37">
        <v>526</v>
      </c>
      <c r="G3957" s="25" t="s">
        <v>13926</v>
      </c>
      <c r="H3957" s="23">
        <v>182000</v>
      </c>
      <c r="I3957" s="18" t="s">
        <v>18691</v>
      </c>
      <c r="J3957" s="5" t="s">
        <v>14293</v>
      </c>
      <c r="K3957" s="5" t="s">
        <v>18690</v>
      </c>
    </row>
    <row r="3958" spans="1:11" x14ac:dyDescent="0.2">
      <c r="A3958" s="2">
        <v>10830091</v>
      </c>
      <c r="B3958" s="35" t="s">
        <v>7821</v>
      </c>
      <c r="C3958" s="37" t="s">
        <v>7822</v>
      </c>
      <c r="D3958" s="37" t="s">
        <v>24230</v>
      </c>
      <c r="F3958" s="37">
        <v>644</v>
      </c>
      <c r="G3958" s="25" t="s">
        <v>13891</v>
      </c>
      <c r="H3958" s="23">
        <v>200600</v>
      </c>
      <c r="I3958" s="18" t="s">
        <v>14962</v>
      </c>
      <c r="J3958" s="5" t="s">
        <v>13772</v>
      </c>
      <c r="K3958" s="5" t="s">
        <v>18689</v>
      </c>
    </row>
    <row r="3959" spans="1:11" x14ac:dyDescent="0.2">
      <c r="A3959" s="2">
        <v>10830092</v>
      </c>
      <c r="B3959" s="35" t="s">
        <v>7823</v>
      </c>
      <c r="C3959" s="37" t="s">
        <v>7824</v>
      </c>
      <c r="D3959" s="37" t="s">
        <v>24231</v>
      </c>
      <c r="F3959" s="37">
        <v>355</v>
      </c>
      <c r="G3959" s="25" t="s">
        <v>18005</v>
      </c>
    </row>
    <row r="3960" spans="1:11" x14ac:dyDescent="0.2">
      <c r="A3960" s="2">
        <v>10830093</v>
      </c>
      <c r="B3960" s="35" t="s">
        <v>7825</v>
      </c>
      <c r="C3960" s="37" t="s">
        <v>7826</v>
      </c>
      <c r="D3960" s="37" t="s">
        <v>24232</v>
      </c>
      <c r="F3960" s="37">
        <v>781</v>
      </c>
      <c r="G3960" s="25" t="s">
        <v>18005</v>
      </c>
    </row>
    <row r="3961" spans="1:11" x14ac:dyDescent="0.2">
      <c r="A3961" s="2">
        <v>10830094</v>
      </c>
      <c r="B3961" s="35" t="s">
        <v>778</v>
      </c>
      <c r="C3961" s="37" t="s">
        <v>779</v>
      </c>
      <c r="D3961" s="37" t="s">
        <v>24233</v>
      </c>
      <c r="F3961" s="37">
        <v>700</v>
      </c>
      <c r="G3961" s="25" t="s">
        <v>13889</v>
      </c>
    </row>
    <row r="3962" spans="1:11" x14ac:dyDescent="0.2">
      <c r="A3962" s="2">
        <v>10830095</v>
      </c>
      <c r="B3962" s="35" t="s">
        <v>7827</v>
      </c>
      <c r="C3962" s="37" t="s">
        <v>7828</v>
      </c>
      <c r="D3962" s="37" t="s">
        <v>24234</v>
      </c>
      <c r="F3962" s="37">
        <v>18</v>
      </c>
      <c r="G3962" s="25" t="s">
        <v>18005</v>
      </c>
    </row>
    <row r="3963" spans="1:11" x14ac:dyDescent="0.2">
      <c r="A3963" s="2">
        <v>10830096</v>
      </c>
      <c r="B3963" s="35" t="s">
        <v>7829</v>
      </c>
      <c r="C3963" s="37" t="s">
        <v>7830</v>
      </c>
      <c r="D3963" s="37" t="s">
        <v>24235</v>
      </c>
      <c r="F3963" s="37">
        <v>445</v>
      </c>
      <c r="G3963" s="25" t="s">
        <v>18005</v>
      </c>
    </row>
    <row r="3964" spans="1:11" x14ac:dyDescent="0.2">
      <c r="A3964" s="2">
        <v>10830097</v>
      </c>
      <c r="B3964" s="35" t="s">
        <v>7831</v>
      </c>
      <c r="C3964" s="37" t="s">
        <v>7832</v>
      </c>
      <c r="D3964" s="37" t="s">
        <v>24236</v>
      </c>
      <c r="F3964" s="37">
        <v>2268</v>
      </c>
      <c r="G3964" s="25" t="s">
        <v>13889</v>
      </c>
    </row>
    <row r="3965" spans="1:11" x14ac:dyDescent="0.2">
      <c r="A3965" s="2">
        <v>10830098</v>
      </c>
      <c r="B3965" s="35" t="s">
        <v>7833</v>
      </c>
      <c r="C3965" s="37" t="s">
        <v>7834</v>
      </c>
      <c r="D3965" s="37" t="s">
        <v>24237</v>
      </c>
      <c r="F3965" s="37">
        <v>1725</v>
      </c>
      <c r="G3965" s="25" t="s">
        <v>18005</v>
      </c>
    </row>
    <row r="3966" spans="1:11" x14ac:dyDescent="0.2">
      <c r="A3966" s="2">
        <v>10830099</v>
      </c>
      <c r="B3966" s="35" t="s">
        <v>7835</v>
      </c>
      <c r="C3966" s="37" t="s">
        <v>7836</v>
      </c>
      <c r="D3966" s="37" t="s">
        <v>24238</v>
      </c>
      <c r="F3966" s="37">
        <v>43</v>
      </c>
      <c r="G3966" s="25" t="s">
        <v>13873</v>
      </c>
    </row>
    <row r="3967" spans="1:11" x14ac:dyDescent="0.2">
      <c r="A3967" s="2">
        <v>10830100</v>
      </c>
      <c r="B3967" s="35" t="s">
        <v>7837</v>
      </c>
      <c r="C3967" s="37" t="s">
        <v>7838</v>
      </c>
      <c r="D3967" s="37" t="s">
        <v>24239</v>
      </c>
      <c r="F3967" s="37">
        <v>3000</v>
      </c>
      <c r="G3967" s="25" t="s">
        <v>18005</v>
      </c>
    </row>
    <row r="3968" spans="1:11" x14ac:dyDescent="0.2">
      <c r="A3968" s="2">
        <v>10830101</v>
      </c>
      <c r="B3968" s="35" t="s">
        <v>7839</v>
      </c>
      <c r="C3968" s="37" t="s">
        <v>7840</v>
      </c>
      <c r="D3968" s="37" t="s">
        <v>24240</v>
      </c>
      <c r="E3968" s="35" t="s">
        <v>13766</v>
      </c>
      <c r="F3968" s="37">
        <v>40</v>
      </c>
      <c r="G3968" s="25" t="s">
        <v>13942</v>
      </c>
      <c r="H3968" s="23">
        <v>200000</v>
      </c>
      <c r="I3968" s="18" t="s">
        <v>18688</v>
      </c>
      <c r="J3968" s="5" t="s">
        <v>237</v>
      </c>
      <c r="K3968" s="5" t="s">
        <v>18687</v>
      </c>
    </row>
    <row r="3969" spans="1:11" x14ac:dyDescent="0.2">
      <c r="A3969" s="2">
        <v>10830102</v>
      </c>
      <c r="B3969" s="35" t="s">
        <v>7841</v>
      </c>
      <c r="C3969" s="37" t="s">
        <v>7842</v>
      </c>
      <c r="D3969" s="37" t="s">
        <v>24241</v>
      </c>
      <c r="F3969" s="37">
        <v>714</v>
      </c>
      <c r="G3969" s="25" t="s">
        <v>18005</v>
      </c>
    </row>
    <row r="3970" spans="1:11" x14ac:dyDescent="0.2">
      <c r="A3970" s="2">
        <v>10830103</v>
      </c>
      <c r="B3970" s="35" t="s">
        <v>7843</v>
      </c>
      <c r="C3970" s="37" t="s">
        <v>7844</v>
      </c>
      <c r="D3970" s="37" t="s">
        <v>24242</v>
      </c>
      <c r="F3970" s="37">
        <v>4508</v>
      </c>
      <c r="G3970" s="25" t="s">
        <v>18005</v>
      </c>
    </row>
    <row r="3971" spans="1:11" x14ac:dyDescent="0.2">
      <c r="A3971" s="2">
        <v>10830104</v>
      </c>
      <c r="B3971" s="35" t="s">
        <v>7845</v>
      </c>
      <c r="C3971" s="37" t="s">
        <v>7846</v>
      </c>
      <c r="D3971" s="37" t="s">
        <v>24243</v>
      </c>
      <c r="E3971" s="35" t="s">
        <v>13785</v>
      </c>
      <c r="F3971" s="37">
        <v>677</v>
      </c>
      <c r="G3971" s="25" t="s">
        <v>14071</v>
      </c>
      <c r="H3971" s="23">
        <v>203500</v>
      </c>
      <c r="I3971" s="18" t="s">
        <v>18686</v>
      </c>
      <c r="J3971" s="5" t="s">
        <v>18685</v>
      </c>
      <c r="K3971" s="5" t="s">
        <v>18684</v>
      </c>
    </row>
    <row r="3972" spans="1:11" x14ac:dyDescent="0.2">
      <c r="A3972" s="2">
        <v>10830105</v>
      </c>
      <c r="B3972" s="35" t="s">
        <v>110</v>
      </c>
      <c r="C3972" s="37" t="s">
        <v>111</v>
      </c>
      <c r="D3972" s="37" t="s">
        <v>24244</v>
      </c>
      <c r="F3972" s="37">
        <v>121</v>
      </c>
      <c r="G3972" s="25" t="s">
        <v>14071</v>
      </c>
    </row>
    <row r="3973" spans="1:11" x14ac:dyDescent="0.2">
      <c r="A3973" s="2">
        <v>10830106</v>
      </c>
      <c r="B3973" s="35" t="s">
        <v>7847</v>
      </c>
      <c r="C3973" s="37" t="s">
        <v>7848</v>
      </c>
      <c r="D3973" s="37" t="s">
        <v>24245</v>
      </c>
      <c r="F3973" s="37">
        <v>115</v>
      </c>
      <c r="G3973" s="25" t="s">
        <v>13856</v>
      </c>
    </row>
    <row r="3974" spans="1:11" x14ac:dyDescent="0.2">
      <c r="A3974" s="2">
        <v>10830107</v>
      </c>
      <c r="B3974" s="35" t="s">
        <v>936</v>
      </c>
      <c r="C3974" s="37" t="s">
        <v>937</v>
      </c>
      <c r="D3974" s="37" t="s">
        <v>24246</v>
      </c>
      <c r="F3974" s="37">
        <v>365</v>
      </c>
      <c r="G3974" s="25" t="s">
        <v>13876</v>
      </c>
    </row>
    <row r="3975" spans="1:11" x14ac:dyDescent="0.2">
      <c r="A3975" s="2">
        <v>10830108</v>
      </c>
      <c r="B3975" s="35" t="s">
        <v>7849</v>
      </c>
      <c r="C3975" s="37" t="s">
        <v>7850</v>
      </c>
      <c r="D3975" s="37" t="s">
        <v>24247</v>
      </c>
      <c r="F3975" s="37">
        <v>250</v>
      </c>
      <c r="G3975" s="25" t="s">
        <v>18005</v>
      </c>
    </row>
    <row r="3976" spans="1:11" x14ac:dyDescent="0.2">
      <c r="A3976" s="2">
        <v>10830109</v>
      </c>
      <c r="B3976" s="35" t="s">
        <v>7851</v>
      </c>
      <c r="C3976" s="37" t="s">
        <v>7851</v>
      </c>
      <c r="D3976" s="37" t="s">
        <v>24248</v>
      </c>
      <c r="F3976" s="37">
        <v>1503</v>
      </c>
      <c r="G3976" s="25" t="s">
        <v>18005</v>
      </c>
    </row>
    <row r="3977" spans="1:11" x14ac:dyDescent="0.2">
      <c r="A3977" s="2">
        <v>10830110</v>
      </c>
      <c r="B3977" s="35" t="s">
        <v>7852</v>
      </c>
      <c r="C3977" s="37" t="s">
        <v>7853</v>
      </c>
      <c r="D3977" s="37" t="s">
        <v>24249</v>
      </c>
      <c r="F3977" s="37">
        <v>320</v>
      </c>
      <c r="G3977" s="25" t="s">
        <v>14003</v>
      </c>
    </row>
    <row r="3978" spans="1:11" x14ac:dyDescent="0.2">
      <c r="A3978" s="2">
        <v>10830111</v>
      </c>
      <c r="B3978" s="35" t="s">
        <v>7854</v>
      </c>
      <c r="C3978" s="37" t="s">
        <v>7855</v>
      </c>
      <c r="D3978" s="37" t="s">
        <v>24250</v>
      </c>
      <c r="F3978" s="37">
        <v>550</v>
      </c>
      <c r="G3978" s="25" t="s">
        <v>18005</v>
      </c>
    </row>
    <row r="3979" spans="1:11" x14ac:dyDescent="0.2">
      <c r="A3979" s="2">
        <v>10830113</v>
      </c>
      <c r="B3979" s="35" t="s">
        <v>7856</v>
      </c>
      <c r="C3979" s="37" t="s">
        <v>7857</v>
      </c>
      <c r="D3979" s="37" t="s">
        <v>24251</v>
      </c>
      <c r="E3979" s="35" t="s">
        <v>13766</v>
      </c>
      <c r="F3979" s="37">
        <v>62</v>
      </c>
      <c r="G3979" s="25" t="s">
        <v>14003</v>
      </c>
      <c r="H3979" s="23">
        <v>144000</v>
      </c>
      <c r="I3979" s="18" t="s">
        <v>18682</v>
      </c>
      <c r="J3979" s="5" t="s">
        <v>18681</v>
      </c>
      <c r="K3979" s="5" t="s">
        <v>14067</v>
      </c>
    </row>
    <row r="3980" spans="1:11" x14ac:dyDescent="0.2">
      <c r="A3980" s="2">
        <v>10830114</v>
      </c>
      <c r="B3980" s="35" t="s">
        <v>7858</v>
      </c>
      <c r="C3980" s="37" t="s">
        <v>7859</v>
      </c>
      <c r="D3980" s="37" t="s">
        <v>24252</v>
      </c>
      <c r="E3980" s="35" t="s">
        <v>13766</v>
      </c>
      <c r="F3980" s="37">
        <v>60</v>
      </c>
      <c r="G3980" s="25" t="s">
        <v>14380</v>
      </c>
      <c r="H3980" s="23">
        <v>195000</v>
      </c>
      <c r="I3980" s="18" t="s">
        <v>18680</v>
      </c>
      <c r="J3980" s="5" t="s">
        <v>18382</v>
      </c>
      <c r="K3980" s="5" t="s">
        <v>18679</v>
      </c>
    </row>
    <row r="3981" spans="1:11" x14ac:dyDescent="0.2">
      <c r="A3981" s="2">
        <v>10830115</v>
      </c>
      <c r="B3981" s="35" t="s">
        <v>7860</v>
      </c>
      <c r="C3981" s="37" t="s">
        <v>7861</v>
      </c>
      <c r="D3981" s="37" t="s">
        <v>24253</v>
      </c>
      <c r="E3981" s="35" t="s">
        <v>13785</v>
      </c>
      <c r="F3981" s="37">
        <v>3886</v>
      </c>
      <c r="G3981" s="25" t="s">
        <v>13926</v>
      </c>
      <c r="H3981" s="23">
        <v>192500</v>
      </c>
      <c r="I3981" s="18" t="s">
        <v>18678</v>
      </c>
      <c r="J3981" s="5" t="s">
        <v>18677</v>
      </c>
      <c r="K3981" s="5" t="s">
        <v>18676</v>
      </c>
    </row>
    <row r="3982" spans="1:11" x14ac:dyDescent="0.2">
      <c r="A3982" s="2">
        <v>10830116</v>
      </c>
      <c r="B3982" s="35" t="s">
        <v>7862</v>
      </c>
      <c r="C3982" s="37" t="s">
        <v>7863</v>
      </c>
      <c r="D3982" s="37" t="s">
        <v>24254</v>
      </c>
      <c r="F3982" s="37">
        <v>258</v>
      </c>
      <c r="G3982" s="25" t="s">
        <v>18005</v>
      </c>
    </row>
    <row r="3983" spans="1:11" x14ac:dyDescent="0.2">
      <c r="A3983" s="2">
        <v>10830117</v>
      </c>
      <c r="B3983" s="35" t="s">
        <v>7864</v>
      </c>
      <c r="C3983" s="37" t="s">
        <v>7865</v>
      </c>
      <c r="D3983" s="37" t="s">
        <v>24255</v>
      </c>
      <c r="E3983" s="35" t="s">
        <v>13766</v>
      </c>
      <c r="F3983" s="37">
        <v>350</v>
      </c>
      <c r="G3983" s="25" t="s">
        <v>14003</v>
      </c>
      <c r="H3983" s="23">
        <v>260000</v>
      </c>
      <c r="J3983" s="5" t="s">
        <v>18675</v>
      </c>
      <c r="K3983" s="5" t="s">
        <v>18674</v>
      </c>
    </row>
    <row r="3984" spans="1:11" x14ac:dyDescent="0.2">
      <c r="A3984" s="2">
        <v>10830118</v>
      </c>
      <c r="B3984" s="35" t="s">
        <v>7866</v>
      </c>
      <c r="C3984" s="37" t="s">
        <v>7867</v>
      </c>
      <c r="D3984" s="37" t="s">
        <v>24256</v>
      </c>
      <c r="F3984" s="37">
        <v>42</v>
      </c>
      <c r="G3984" s="25" t="s">
        <v>18005</v>
      </c>
    </row>
    <row r="3985" spans="1:7" x14ac:dyDescent="0.2">
      <c r="A3985" s="2">
        <v>10830119</v>
      </c>
      <c r="B3985" s="35" t="s">
        <v>7868</v>
      </c>
      <c r="C3985" s="37" t="s">
        <v>7869</v>
      </c>
      <c r="D3985" s="37" t="s">
        <v>24257</v>
      </c>
      <c r="F3985" s="37">
        <v>795</v>
      </c>
      <c r="G3985" s="25" t="s">
        <v>18005</v>
      </c>
    </row>
    <row r="3986" spans="1:7" x14ac:dyDescent="0.2">
      <c r="A3986" s="2">
        <v>10830120</v>
      </c>
      <c r="B3986" s="35" t="s">
        <v>7870</v>
      </c>
      <c r="C3986" s="37" t="s">
        <v>7871</v>
      </c>
      <c r="D3986" s="37" t="s">
        <v>24257</v>
      </c>
      <c r="F3986" s="37">
        <v>495</v>
      </c>
      <c r="G3986" s="25" t="s">
        <v>13873</v>
      </c>
    </row>
    <row r="3987" spans="1:7" x14ac:dyDescent="0.2">
      <c r="A3987" s="2">
        <v>10830121</v>
      </c>
      <c r="B3987" s="35" t="s">
        <v>7872</v>
      </c>
      <c r="C3987" s="37" t="s">
        <v>7873</v>
      </c>
      <c r="D3987" s="37" t="s">
        <v>24258</v>
      </c>
      <c r="F3987" s="37">
        <v>1300</v>
      </c>
      <c r="G3987" s="25" t="s">
        <v>13800</v>
      </c>
    </row>
    <row r="3988" spans="1:7" x14ac:dyDescent="0.2">
      <c r="A3988" s="2">
        <v>10830122</v>
      </c>
      <c r="B3988" s="35" t="s">
        <v>7874</v>
      </c>
      <c r="C3988" s="37" t="s">
        <v>7875</v>
      </c>
      <c r="D3988" s="37" t="s">
        <v>24259</v>
      </c>
      <c r="F3988" s="37">
        <v>1165</v>
      </c>
      <c r="G3988" s="25" t="s">
        <v>13873</v>
      </c>
    </row>
    <row r="3989" spans="1:7" x14ac:dyDescent="0.2">
      <c r="A3989" s="2">
        <v>10830123</v>
      </c>
      <c r="B3989" s="35" t="s">
        <v>7876</v>
      </c>
      <c r="C3989" s="37" t="s">
        <v>7877</v>
      </c>
      <c r="D3989" s="37" t="s">
        <v>24260</v>
      </c>
      <c r="F3989" s="37">
        <v>2126</v>
      </c>
      <c r="G3989" s="25" t="s">
        <v>13885</v>
      </c>
    </row>
    <row r="3990" spans="1:7" x14ac:dyDescent="0.2">
      <c r="A3990" s="2">
        <v>10830124</v>
      </c>
      <c r="B3990" s="35" t="s">
        <v>7878</v>
      </c>
      <c r="C3990" s="37" t="s">
        <v>7879</v>
      </c>
      <c r="D3990" s="37" t="s">
        <v>24261</v>
      </c>
      <c r="F3990" s="37">
        <v>337</v>
      </c>
      <c r="G3990" s="25" t="s">
        <v>13876</v>
      </c>
    </row>
    <row r="3991" spans="1:7" x14ac:dyDescent="0.2">
      <c r="A3991" s="2">
        <v>10830125</v>
      </c>
      <c r="B3991" s="35" t="s">
        <v>7880</v>
      </c>
      <c r="C3991" s="37" t="s">
        <v>7881</v>
      </c>
      <c r="D3991" s="37" t="s">
        <v>24262</v>
      </c>
      <c r="F3991" s="37">
        <v>850</v>
      </c>
      <c r="G3991" s="25" t="s">
        <v>13856</v>
      </c>
    </row>
    <row r="3992" spans="1:7" x14ac:dyDescent="0.2">
      <c r="A3992" s="2">
        <v>10830126</v>
      </c>
      <c r="B3992" s="35" t="s">
        <v>7882</v>
      </c>
      <c r="C3992" s="37" t="s">
        <v>7883</v>
      </c>
      <c r="D3992" s="37" t="s">
        <v>24263</v>
      </c>
      <c r="F3992" s="37">
        <v>55</v>
      </c>
      <c r="G3992" s="25" t="s">
        <v>18005</v>
      </c>
    </row>
    <row r="3993" spans="1:7" x14ac:dyDescent="0.2">
      <c r="A3993" s="2">
        <v>10830128</v>
      </c>
      <c r="B3993" s="35" t="s">
        <v>7884</v>
      </c>
      <c r="C3993" s="37" t="s">
        <v>7885</v>
      </c>
      <c r="D3993" s="37" t="s">
        <v>24264</v>
      </c>
      <c r="F3993" s="37">
        <v>201</v>
      </c>
      <c r="G3993" s="25" t="s">
        <v>13876</v>
      </c>
    </row>
    <row r="3994" spans="1:7" x14ac:dyDescent="0.2">
      <c r="A3994" s="2">
        <v>10830129</v>
      </c>
      <c r="B3994" s="35" t="s">
        <v>7886</v>
      </c>
      <c r="C3994" s="37" t="s">
        <v>7887</v>
      </c>
      <c r="D3994" s="37" t="s">
        <v>24265</v>
      </c>
      <c r="F3994" s="37">
        <v>126</v>
      </c>
      <c r="G3994" s="25" t="s">
        <v>18005</v>
      </c>
    </row>
    <row r="3995" spans="1:7" x14ac:dyDescent="0.2">
      <c r="A3995" s="2">
        <v>10830130</v>
      </c>
      <c r="B3995" s="35" t="s">
        <v>7888</v>
      </c>
      <c r="C3995" s="37" t="s">
        <v>7889</v>
      </c>
      <c r="D3995" s="37" t="s">
        <v>24266</v>
      </c>
      <c r="F3995" s="37">
        <v>1110</v>
      </c>
      <c r="G3995" s="25" t="s">
        <v>18005</v>
      </c>
    </row>
    <row r="3996" spans="1:7" x14ac:dyDescent="0.2">
      <c r="A3996" s="2">
        <v>10830132</v>
      </c>
      <c r="B3996" s="35" t="s">
        <v>7890</v>
      </c>
      <c r="C3996" s="37" t="s">
        <v>7891</v>
      </c>
      <c r="D3996" s="37" t="s">
        <v>24267</v>
      </c>
      <c r="F3996" s="37">
        <v>265</v>
      </c>
      <c r="G3996" s="25" t="s">
        <v>13876</v>
      </c>
    </row>
    <row r="3997" spans="1:7" x14ac:dyDescent="0.2">
      <c r="A3997" s="2">
        <v>10830133</v>
      </c>
      <c r="B3997" s="35" t="s">
        <v>7892</v>
      </c>
      <c r="C3997" s="37" t="s">
        <v>7893</v>
      </c>
      <c r="D3997" s="37" t="s">
        <v>24268</v>
      </c>
      <c r="F3997" s="37">
        <v>60</v>
      </c>
      <c r="G3997" s="25" t="s">
        <v>13856</v>
      </c>
    </row>
    <row r="3998" spans="1:7" x14ac:dyDescent="0.2">
      <c r="A3998" s="2">
        <v>10830134</v>
      </c>
      <c r="B3998" s="35" t="s">
        <v>7894</v>
      </c>
      <c r="C3998" s="37" t="s">
        <v>7895</v>
      </c>
      <c r="D3998" s="37" t="s">
        <v>24269</v>
      </c>
      <c r="F3998" s="37">
        <v>2085</v>
      </c>
      <c r="G3998" s="25" t="s">
        <v>18005</v>
      </c>
    </row>
    <row r="3999" spans="1:7" x14ac:dyDescent="0.2">
      <c r="A3999" s="2">
        <v>10830135</v>
      </c>
      <c r="B3999" s="35" t="s">
        <v>7896</v>
      </c>
      <c r="C3999" s="37" t="s">
        <v>7897</v>
      </c>
      <c r="D3999" s="37" t="s">
        <v>24270</v>
      </c>
      <c r="F3999" s="37">
        <v>38</v>
      </c>
      <c r="G3999" s="25" t="s">
        <v>18005</v>
      </c>
    </row>
    <row r="4000" spans="1:7" x14ac:dyDescent="0.2">
      <c r="A4000" s="2">
        <v>10830136</v>
      </c>
      <c r="B4000" s="35" t="s">
        <v>7898</v>
      </c>
      <c r="C4000" s="37" t="s">
        <v>7899</v>
      </c>
      <c r="D4000" s="37" t="s">
        <v>24271</v>
      </c>
      <c r="F4000" s="37">
        <v>890</v>
      </c>
      <c r="G4000" s="25" t="s">
        <v>18005</v>
      </c>
    </row>
    <row r="4001" spans="1:11" x14ac:dyDescent="0.2">
      <c r="A4001" s="2">
        <v>10830137</v>
      </c>
      <c r="B4001" s="35" t="s">
        <v>7900</v>
      </c>
      <c r="C4001" s="37" t="s">
        <v>7901</v>
      </c>
      <c r="D4001" s="37" t="s">
        <v>24272</v>
      </c>
      <c r="F4001" s="37">
        <v>216</v>
      </c>
      <c r="G4001" s="25" t="s">
        <v>13834</v>
      </c>
    </row>
    <row r="4002" spans="1:11" x14ac:dyDescent="0.2">
      <c r="A4002" s="2">
        <v>10830138</v>
      </c>
      <c r="B4002" s="35" t="s">
        <v>7902</v>
      </c>
      <c r="C4002" s="37" t="s">
        <v>7903</v>
      </c>
      <c r="D4002" s="37" t="s">
        <v>24273</v>
      </c>
      <c r="F4002" s="37">
        <v>150</v>
      </c>
      <c r="G4002" s="25" t="s">
        <v>18005</v>
      </c>
    </row>
    <row r="4003" spans="1:11" x14ac:dyDescent="0.2">
      <c r="A4003" s="2">
        <v>10830139</v>
      </c>
      <c r="B4003" s="35" t="s">
        <v>7904</v>
      </c>
      <c r="C4003" s="37" t="s">
        <v>7905</v>
      </c>
      <c r="D4003" s="37" t="s">
        <v>24274</v>
      </c>
      <c r="F4003" s="37">
        <v>540</v>
      </c>
      <c r="G4003" s="25" t="s">
        <v>18005</v>
      </c>
    </row>
    <row r="4004" spans="1:11" x14ac:dyDescent="0.2">
      <c r="A4004" s="2">
        <v>10830140</v>
      </c>
      <c r="B4004" s="35" t="s">
        <v>7906</v>
      </c>
      <c r="C4004" s="37" t="s">
        <v>7907</v>
      </c>
      <c r="D4004" s="37" t="s">
        <v>24275</v>
      </c>
      <c r="G4004" s="25" t="s">
        <v>18005</v>
      </c>
    </row>
    <row r="4005" spans="1:11" x14ac:dyDescent="0.2">
      <c r="A4005" s="2">
        <v>10830141</v>
      </c>
      <c r="B4005" s="35" t="s">
        <v>7908</v>
      </c>
      <c r="C4005" s="37" t="s">
        <v>7909</v>
      </c>
      <c r="D4005" s="37" t="s">
        <v>24276</v>
      </c>
      <c r="E4005" s="35" t="s">
        <v>13823</v>
      </c>
      <c r="F4005" s="37">
        <v>356</v>
      </c>
      <c r="G4005" s="25" t="s">
        <v>14007</v>
      </c>
      <c r="H4005" s="23">
        <v>210000</v>
      </c>
      <c r="I4005" s="18" t="s">
        <v>18673</v>
      </c>
      <c r="J4005" s="5" t="s">
        <v>16524</v>
      </c>
      <c r="K4005" s="5" t="s">
        <v>18672</v>
      </c>
    </row>
    <row r="4006" spans="1:11" x14ac:dyDescent="0.2">
      <c r="A4006" s="2">
        <v>10830142</v>
      </c>
      <c r="B4006" s="35" t="s">
        <v>7910</v>
      </c>
      <c r="C4006" s="37" t="s">
        <v>7911</v>
      </c>
      <c r="D4006" s="37" t="s">
        <v>24277</v>
      </c>
      <c r="F4006" s="37">
        <v>996</v>
      </c>
      <c r="G4006" s="25" t="s">
        <v>14007</v>
      </c>
    </row>
    <row r="4007" spans="1:11" x14ac:dyDescent="0.2">
      <c r="A4007" s="2">
        <v>10830143</v>
      </c>
      <c r="B4007" s="35" t="s">
        <v>7912</v>
      </c>
      <c r="C4007" s="37" t="s">
        <v>7913</v>
      </c>
      <c r="D4007" s="37" t="s">
        <v>24278</v>
      </c>
      <c r="F4007" s="37">
        <v>100</v>
      </c>
      <c r="G4007" s="25" t="s">
        <v>18005</v>
      </c>
    </row>
    <row r="4008" spans="1:11" x14ac:dyDescent="0.2">
      <c r="A4008" s="2">
        <v>10830144</v>
      </c>
      <c r="B4008" s="35" t="s">
        <v>7914</v>
      </c>
      <c r="C4008" s="37" t="s">
        <v>7915</v>
      </c>
      <c r="D4008" s="37" t="s">
        <v>24279</v>
      </c>
      <c r="F4008" s="37">
        <v>14</v>
      </c>
      <c r="G4008" s="25" t="s">
        <v>18005</v>
      </c>
    </row>
    <row r="4009" spans="1:11" x14ac:dyDescent="0.2">
      <c r="A4009" s="2">
        <v>10830145</v>
      </c>
      <c r="B4009" s="35" t="s">
        <v>7916</v>
      </c>
      <c r="C4009" s="37" t="s">
        <v>7917</v>
      </c>
      <c r="D4009" s="37" t="s">
        <v>24280</v>
      </c>
      <c r="F4009" s="37">
        <v>609</v>
      </c>
      <c r="G4009" s="25" t="s">
        <v>18005</v>
      </c>
    </row>
    <row r="4010" spans="1:11" x14ac:dyDescent="0.2">
      <c r="A4010" s="2">
        <v>10830146</v>
      </c>
      <c r="B4010" s="35" t="s">
        <v>7918</v>
      </c>
      <c r="C4010" s="37" t="s">
        <v>7919</v>
      </c>
      <c r="D4010" s="37" t="s">
        <v>24281</v>
      </c>
      <c r="E4010" s="35" t="s">
        <v>13785</v>
      </c>
      <c r="F4010" s="37">
        <v>515</v>
      </c>
      <c r="G4010" s="25" t="s">
        <v>14007</v>
      </c>
      <c r="H4010" s="23">
        <v>205500</v>
      </c>
      <c r="I4010" s="18" t="s">
        <v>18671</v>
      </c>
      <c r="J4010" s="5" t="s">
        <v>18670</v>
      </c>
      <c r="K4010" s="5" t="s">
        <v>18669</v>
      </c>
    </row>
    <row r="4011" spans="1:11" x14ac:dyDescent="0.2">
      <c r="A4011" s="2">
        <v>10830147</v>
      </c>
      <c r="B4011" s="35" t="s">
        <v>7920</v>
      </c>
      <c r="C4011" s="37" t="s">
        <v>7921</v>
      </c>
      <c r="D4011" s="37" t="s">
        <v>24282</v>
      </c>
      <c r="F4011" s="37">
        <v>310</v>
      </c>
      <c r="G4011" s="25" t="s">
        <v>13889</v>
      </c>
    </row>
    <row r="4012" spans="1:11" x14ac:dyDescent="0.2">
      <c r="A4012" s="2">
        <v>10830148</v>
      </c>
      <c r="B4012" s="35" t="s">
        <v>7922</v>
      </c>
      <c r="C4012" s="37" t="s">
        <v>7923</v>
      </c>
      <c r="D4012" s="37" t="s">
        <v>24283</v>
      </c>
      <c r="F4012" s="37">
        <v>285</v>
      </c>
      <c r="G4012" s="25" t="s">
        <v>13956</v>
      </c>
    </row>
    <row r="4013" spans="1:11" x14ac:dyDescent="0.2">
      <c r="A4013" s="2">
        <v>10830149</v>
      </c>
      <c r="B4013" s="35" t="s">
        <v>7924</v>
      </c>
      <c r="C4013" s="37" t="s">
        <v>7925</v>
      </c>
      <c r="D4013" s="37" t="s">
        <v>24284</v>
      </c>
      <c r="E4013" s="35" t="s">
        <v>13766</v>
      </c>
      <c r="F4013" s="37">
        <v>167</v>
      </c>
      <c r="G4013" s="25" t="s">
        <v>13876</v>
      </c>
      <c r="H4013" s="23">
        <v>193000</v>
      </c>
      <c r="I4013" s="18" t="s">
        <v>16318</v>
      </c>
      <c r="J4013" s="5" t="s">
        <v>13947</v>
      </c>
      <c r="K4013" s="5" t="s">
        <v>14970</v>
      </c>
    </row>
    <row r="4014" spans="1:11" x14ac:dyDescent="0.2">
      <c r="A4014" s="2">
        <v>10830150</v>
      </c>
      <c r="B4014" s="35" t="s">
        <v>7926</v>
      </c>
      <c r="C4014" s="37" t="s">
        <v>7927</v>
      </c>
      <c r="D4014" s="37" t="s">
        <v>24285</v>
      </c>
      <c r="F4014" s="37">
        <v>201</v>
      </c>
      <c r="G4014" s="25" t="s">
        <v>13876</v>
      </c>
    </row>
    <row r="4015" spans="1:11" x14ac:dyDescent="0.2">
      <c r="A4015" s="2">
        <v>10830151</v>
      </c>
      <c r="B4015" s="35" t="s">
        <v>7928</v>
      </c>
      <c r="C4015" s="37" t="s">
        <v>7929</v>
      </c>
      <c r="D4015" s="37" t="s">
        <v>24286</v>
      </c>
      <c r="E4015" s="35" t="s">
        <v>13766</v>
      </c>
      <c r="F4015" s="37">
        <v>55</v>
      </c>
      <c r="G4015" s="25" t="s">
        <v>13916</v>
      </c>
      <c r="H4015" s="23">
        <v>200000</v>
      </c>
      <c r="I4015" s="18" t="s">
        <v>17361</v>
      </c>
      <c r="J4015" s="5" t="s">
        <v>237</v>
      </c>
      <c r="K4015" s="5" t="s">
        <v>18668</v>
      </c>
    </row>
    <row r="4016" spans="1:11" x14ac:dyDescent="0.2">
      <c r="A4016" s="2">
        <v>10830152</v>
      </c>
      <c r="B4016" s="35" t="s">
        <v>7930</v>
      </c>
      <c r="C4016" s="37" t="s">
        <v>7931</v>
      </c>
      <c r="D4016" s="37" t="s">
        <v>24287</v>
      </c>
      <c r="F4016" s="37">
        <v>105</v>
      </c>
      <c r="G4016" s="25" t="s">
        <v>18005</v>
      </c>
    </row>
    <row r="4017" spans="1:11" x14ac:dyDescent="0.2">
      <c r="A4017" s="2">
        <v>10830153</v>
      </c>
      <c r="B4017" s="35" t="s">
        <v>7932</v>
      </c>
      <c r="C4017" s="37" t="s">
        <v>7933</v>
      </c>
      <c r="D4017" s="37" t="s">
        <v>24288</v>
      </c>
      <c r="E4017" s="35" t="s">
        <v>13766</v>
      </c>
      <c r="F4017" s="37">
        <v>295</v>
      </c>
      <c r="G4017" s="25" t="s">
        <v>13916</v>
      </c>
      <c r="H4017" s="23">
        <v>144400</v>
      </c>
      <c r="I4017" s="18" t="s">
        <v>18667</v>
      </c>
      <c r="J4017" s="5" t="s">
        <v>237</v>
      </c>
      <c r="K4017" s="5" t="s">
        <v>18666</v>
      </c>
    </row>
    <row r="4018" spans="1:11" x14ac:dyDescent="0.2">
      <c r="A4018" s="2">
        <v>10830154</v>
      </c>
      <c r="B4018" s="35" t="s">
        <v>7934</v>
      </c>
      <c r="C4018" s="37" t="s">
        <v>7935</v>
      </c>
      <c r="D4018" s="37" t="s">
        <v>24289</v>
      </c>
      <c r="E4018" s="35" t="s">
        <v>13766</v>
      </c>
      <c r="F4018" s="37">
        <v>29</v>
      </c>
      <c r="G4018" s="25" t="s">
        <v>13876</v>
      </c>
      <c r="H4018" s="23">
        <v>160000</v>
      </c>
      <c r="I4018" s="18" t="s">
        <v>18664</v>
      </c>
      <c r="J4018" s="5" t="s">
        <v>14418</v>
      </c>
      <c r="K4018" s="5" t="s">
        <v>18665</v>
      </c>
    </row>
    <row r="4019" spans="1:11" x14ac:dyDescent="0.2">
      <c r="A4019" s="2">
        <v>10830155</v>
      </c>
      <c r="B4019" s="35" t="s">
        <v>7936</v>
      </c>
      <c r="C4019" s="37" t="s">
        <v>7937</v>
      </c>
      <c r="D4019" s="37" t="s">
        <v>24290</v>
      </c>
      <c r="E4019" s="35" t="s">
        <v>13766</v>
      </c>
      <c r="F4019" s="37">
        <v>39</v>
      </c>
      <c r="G4019" s="25" t="s">
        <v>13889</v>
      </c>
      <c r="H4019" s="23">
        <v>163000</v>
      </c>
      <c r="I4019" s="18" t="s">
        <v>18663</v>
      </c>
      <c r="J4019" s="5" t="s">
        <v>18662</v>
      </c>
      <c r="K4019" s="5" t="s">
        <v>18661</v>
      </c>
    </row>
    <row r="4020" spans="1:11" x14ac:dyDescent="0.2">
      <c r="A4020" s="2">
        <v>10830156</v>
      </c>
      <c r="B4020" s="35" t="s">
        <v>7938</v>
      </c>
      <c r="C4020" s="37" t="s">
        <v>7939</v>
      </c>
      <c r="D4020" s="37" t="s">
        <v>24291</v>
      </c>
      <c r="E4020" s="35" t="s">
        <v>13766</v>
      </c>
      <c r="F4020" s="37">
        <v>240</v>
      </c>
      <c r="G4020" s="25" t="s">
        <v>13889</v>
      </c>
      <c r="H4020" s="23">
        <v>210800</v>
      </c>
      <c r="I4020" s="18" t="s">
        <v>18660</v>
      </c>
      <c r="J4020" s="5" t="s">
        <v>18658</v>
      </c>
      <c r="K4020" s="5" t="s">
        <v>18659</v>
      </c>
    </row>
    <row r="4021" spans="1:11" x14ac:dyDescent="0.2">
      <c r="A4021" s="2">
        <v>10830157</v>
      </c>
      <c r="B4021" s="35" t="s">
        <v>7940</v>
      </c>
      <c r="C4021" s="37" t="s">
        <v>7941</v>
      </c>
      <c r="D4021" s="37" t="s">
        <v>24292</v>
      </c>
      <c r="E4021" s="35" t="s">
        <v>13766</v>
      </c>
      <c r="F4021" s="37">
        <v>120</v>
      </c>
      <c r="G4021" s="25" t="s">
        <v>13876</v>
      </c>
      <c r="H4021" s="23">
        <v>200000</v>
      </c>
      <c r="I4021" s="18" t="s">
        <v>18656</v>
      </c>
      <c r="J4021" s="5" t="s">
        <v>237</v>
      </c>
      <c r="K4021" s="5" t="s">
        <v>18657</v>
      </c>
    </row>
    <row r="4022" spans="1:11" x14ac:dyDescent="0.2">
      <c r="A4022" s="2">
        <v>10830158</v>
      </c>
      <c r="B4022" s="35" t="s">
        <v>7942</v>
      </c>
      <c r="C4022" s="37" t="s">
        <v>7943</v>
      </c>
      <c r="D4022" s="37" t="s">
        <v>24293</v>
      </c>
      <c r="F4022" s="37">
        <v>1346</v>
      </c>
      <c r="G4022" s="25" t="s">
        <v>13876</v>
      </c>
    </row>
    <row r="4023" spans="1:11" x14ac:dyDescent="0.2">
      <c r="A4023" s="2">
        <v>10830159</v>
      </c>
      <c r="B4023" s="35" t="s">
        <v>7944</v>
      </c>
      <c r="C4023" s="37" t="s">
        <v>7945</v>
      </c>
      <c r="D4023" s="37" t="s">
        <v>24294</v>
      </c>
      <c r="F4023" s="37">
        <v>273</v>
      </c>
      <c r="G4023" s="25" t="s">
        <v>18005</v>
      </c>
    </row>
    <row r="4024" spans="1:11" x14ac:dyDescent="0.2">
      <c r="A4024" s="2">
        <v>10830160</v>
      </c>
      <c r="B4024" s="35" t="s">
        <v>7946</v>
      </c>
      <c r="C4024" s="37" t="s">
        <v>7947</v>
      </c>
      <c r="D4024" s="37" t="s">
        <v>24295</v>
      </c>
      <c r="F4024" s="37">
        <v>320</v>
      </c>
      <c r="G4024" s="25" t="s">
        <v>18005</v>
      </c>
    </row>
    <row r="4025" spans="1:11" x14ac:dyDescent="0.2">
      <c r="A4025" s="2">
        <v>10830161</v>
      </c>
      <c r="B4025" s="35" t="s">
        <v>7948</v>
      </c>
      <c r="C4025" s="37" t="s">
        <v>7949</v>
      </c>
      <c r="D4025" s="37" t="s">
        <v>24296</v>
      </c>
      <c r="F4025" s="37">
        <v>280</v>
      </c>
      <c r="G4025" s="25" t="s">
        <v>18005</v>
      </c>
    </row>
    <row r="4026" spans="1:11" x14ac:dyDescent="0.2">
      <c r="A4026" s="2">
        <v>10830162</v>
      </c>
      <c r="B4026" s="35" t="s">
        <v>7950</v>
      </c>
      <c r="C4026" s="37" t="s">
        <v>7951</v>
      </c>
      <c r="D4026" s="37" t="s">
        <v>24297</v>
      </c>
      <c r="F4026" s="37">
        <v>130</v>
      </c>
      <c r="G4026" s="25" t="s">
        <v>13876</v>
      </c>
    </row>
    <row r="4027" spans="1:11" x14ac:dyDescent="0.2">
      <c r="A4027" s="2">
        <v>10830163</v>
      </c>
      <c r="B4027" s="35" t="s">
        <v>7952</v>
      </c>
      <c r="C4027" s="37" t="s">
        <v>7953</v>
      </c>
      <c r="D4027" s="37" t="s">
        <v>24298</v>
      </c>
      <c r="F4027" s="37">
        <v>2201</v>
      </c>
      <c r="G4027" s="25" t="s">
        <v>13956</v>
      </c>
    </row>
    <row r="4028" spans="1:11" x14ac:dyDescent="0.2">
      <c r="A4028" s="2">
        <v>10830164</v>
      </c>
      <c r="B4028" s="35" t="s">
        <v>7954</v>
      </c>
      <c r="C4028" s="37" t="s">
        <v>7955</v>
      </c>
      <c r="D4028" s="37" t="s">
        <v>24299</v>
      </c>
      <c r="F4028" s="37">
        <v>750</v>
      </c>
      <c r="G4028" s="25" t="s">
        <v>18005</v>
      </c>
    </row>
    <row r="4029" spans="1:11" x14ac:dyDescent="0.2">
      <c r="A4029" s="2">
        <v>10830165</v>
      </c>
      <c r="B4029" s="35" t="s">
        <v>7956</v>
      </c>
      <c r="C4029" s="37" t="s">
        <v>7957</v>
      </c>
      <c r="D4029" s="37" t="s">
        <v>24300</v>
      </c>
      <c r="F4029" s="37">
        <v>264</v>
      </c>
      <c r="G4029" s="25" t="s">
        <v>13793</v>
      </c>
    </row>
    <row r="4030" spans="1:11" x14ac:dyDescent="0.2">
      <c r="A4030" s="2">
        <v>10830166</v>
      </c>
      <c r="B4030" s="35" t="s">
        <v>7958</v>
      </c>
      <c r="C4030" s="37" t="s">
        <v>7959</v>
      </c>
      <c r="D4030" s="37" t="s">
        <v>24301</v>
      </c>
      <c r="E4030" s="35" t="s">
        <v>13766</v>
      </c>
      <c r="F4030" s="37">
        <v>200</v>
      </c>
      <c r="G4030" s="25" t="s">
        <v>13889</v>
      </c>
      <c r="H4030" s="23">
        <v>185000</v>
      </c>
      <c r="I4030" s="18" t="s">
        <v>18655</v>
      </c>
      <c r="J4030" s="5" t="s">
        <v>18654</v>
      </c>
      <c r="K4030" s="5" t="s">
        <v>18653</v>
      </c>
    </row>
    <row r="4031" spans="1:11" x14ac:dyDescent="0.2">
      <c r="A4031" s="2">
        <v>10830167</v>
      </c>
      <c r="B4031" s="35" t="s">
        <v>7960</v>
      </c>
      <c r="C4031" s="37" t="s">
        <v>7961</v>
      </c>
      <c r="D4031" s="37" t="s">
        <v>24302</v>
      </c>
      <c r="F4031" s="37">
        <v>440</v>
      </c>
      <c r="G4031" s="25" t="s">
        <v>13889</v>
      </c>
    </row>
    <row r="4032" spans="1:11" x14ac:dyDescent="0.2">
      <c r="A4032" s="2">
        <v>10830168</v>
      </c>
      <c r="B4032" s="35" t="s">
        <v>7962</v>
      </c>
      <c r="C4032" s="37" t="s">
        <v>7963</v>
      </c>
      <c r="D4032" s="37" t="s">
        <v>24303</v>
      </c>
      <c r="E4032" s="35" t="s">
        <v>13766</v>
      </c>
      <c r="F4032" s="37">
        <v>140</v>
      </c>
      <c r="G4032" s="25" t="s">
        <v>13876</v>
      </c>
      <c r="H4032" s="23">
        <v>220000</v>
      </c>
      <c r="I4032" s="18" t="s">
        <v>18652</v>
      </c>
      <c r="J4032" s="5" t="s">
        <v>14293</v>
      </c>
      <c r="K4032" s="5" t="s">
        <v>18651</v>
      </c>
    </row>
    <row r="4033" spans="1:11" x14ac:dyDescent="0.2">
      <c r="A4033" s="2">
        <v>10830169</v>
      </c>
      <c r="B4033" s="35" t="s">
        <v>7964</v>
      </c>
      <c r="C4033" s="37" t="s">
        <v>7965</v>
      </c>
      <c r="D4033" s="37" t="s">
        <v>24304</v>
      </c>
      <c r="F4033" s="37">
        <v>106</v>
      </c>
      <c r="G4033" s="25" t="s">
        <v>18005</v>
      </c>
    </row>
    <row r="4034" spans="1:11" x14ac:dyDescent="0.2">
      <c r="A4034" s="2">
        <v>10830170</v>
      </c>
      <c r="B4034" s="35" t="s">
        <v>7966</v>
      </c>
      <c r="C4034" s="37" t="s">
        <v>7967</v>
      </c>
      <c r="D4034" s="37" t="s">
        <v>24305</v>
      </c>
      <c r="F4034" s="37">
        <v>122</v>
      </c>
      <c r="G4034" s="25" t="s">
        <v>18005</v>
      </c>
    </row>
    <row r="4035" spans="1:11" x14ac:dyDescent="0.2">
      <c r="A4035" s="2">
        <v>10830171</v>
      </c>
      <c r="B4035" s="35" t="s">
        <v>7968</v>
      </c>
      <c r="C4035" s="37" t="s">
        <v>7969</v>
      </c>
      <c r="D4035" s="37" t="s">
        <v>24306</v>
      </c>
      <c r="F4035" s="37">
        <v>1691</v>
      </c>
      <c r="G4035" s="25" t="s">
        <v>18005</v>
      </c>
    </row>
    <row r="4036" spans="1:11" x14ac:dyDescent="0.2">
      <c r="A4036" s="2">
        <v>10830172</v>
      </c>
      <c r="B4036" s="35" t="s">
        <v>7970</v>
      </c>
      <c r="C4036" s="37" t="s">
        <v>7971</v>
      </c>
      <c r="D4036" s="37" t="s">
        <v>24307</v>
      </c>
      <c r="E4036" s="35" t="s">
        <v>13785</v>
      </c>
      <c r="F4036" s="37">
        <v>220</v>
      </c>
      <c r="G4036" s="25" t="s">
        <v>13834</v>
      </c>
      <c r="H4036" s="23">
        <v>200000</v>
      </c>
      <c r="I4036" s="18" t="s">
        <v>14142</v>
      </c>
      <c r="J4036" s="5" t="s">
        <v>237</v>
      </c>
      <c r="K4036" s="5" t="s">
        <v>18650</v>
      </c>
    </row>
    <row r="4037" spans="1:11" x14ac:dyDescent="0.2">
      <c r="A4037" s="2">
        <v>10830173</v>
      </c>
      <c r="B4037" s="35" t="s">
        <v>7972</v>
      </c>
      <c r="C4037" s="37" t="s">
        <v>7973</v>
      </c>
      <c r="D4037" s="37" t="s">
        <v>24308</v>
      </c>
      <c r="F4037" s="37">
        <v>12000</v>
      </c>
      <c r="G4037" s="25" t="s">
        <v>18005</v>
      </c>
    </row>
    <row r="4038" spans="1:11" x14ac:dyDescent="0.2">
      <c r="A4038" s="2">
        <v>10830174</v>
      </c>
      <c r="B4038" s="35" t="s">
        <v>7974</v>
      </c>
      <c r="C4038" s="37" t="s">
        <v>7975</v>
      </c>
      <c r="D4038" s="37" t="s">
        <v>24309</v>
      </c>
      <c r="F4038" s="37">
        <v>70</v>
      </c>
      <c r="G4038" s="25" t="s">
        <v>18005</v>
      </c>
    </row>
    <row r="4039" spans="1:11" x14ac:dyDescent="0.2">
      <c r="A4039" s="2">
        <v>10830175</v>
      </c>
      <c r="B4039" s="35" t="s">
        <v>7976</v>
      </c>
      <c r="C4039" s="37" t="s">
        <v>7977</v>
      </c>
      <c r="D4039" s="37" t="s">
        <v>24310</v>
      </c>
      <c r="F4039" s="37">
        <v>334</v>
      </c>
      <c r="G4039" s="25" t="s">
        <v>13889</v>
      </c>
    </row>
    <row r="4040" spans="1:11" x14ac:dyDescent="0.2">
      <c r="A4040" s="2">
        <v>10830176</v>
      </c>
      <c r="B4040" s="35" t="s">
        <v>7978</v>
      </c>
      <c r="C4040" s="37" t="s">
        <v>7979</v>
      </c>
      <c r="D4040" s="37" t="s">
        <v>24311</v>
      </c>
      <c r="F4040" s="37">
        <v>5750</v>
      </c>
      <c r="G4040" s="25" t="s">
        <v>13820</v>
      </c>
    </row>
    <row r="4041" spans="1:11" x14ac:dyDescent="0.2">
      <c r="A4041" s="2">
        <v>10830177</v>
      </c>
      <c r="B4041" s="35" t="s">
        <v>20380</v>
      </c>
      <c r="C4041" s="37" t="s">
        <v>24312</v>
      </c>
      <c r="D4041" s="37" t="s">
        <v>24313</v>
      </c>
      <c r="F4041" s="37">
        <v>1250</v>
      </c>
      <c r="G4041" s="25" t="s">
        <v>13856</v>
      </c>
    </row>
    <row r="4042" spans="1:11" x14ac:dyDescent="0.2">
      <c r="A4042" s="2">
        <v>10830178</v>
      </c>
      <c r="B4042" s="35" t="s">
        <v>7980</v>
      </c>
      <c r="C4042" s="37" t="s">
        <v>3691</v>
      </c>
      <c r="D4042" s="37" t="s">
        <v>24314</v>
      </c>
      <c r="E4042" s="35" t="s">
        <v>13785</v>
      </c>
      <c r="F4042" s="37">
        <v>182</v>
      </c>
      <c r="G4042" s="25" t="s">
        <v>13891</v>
      </c>
      <c r="H4042" s="23">
        <v>212800</v>
      </c>
      <c r="I4042" s="18" t="s">
        <v>14730</v>
      </c>
      <c r="J4042" s="5" t="s">
        <v>16382</v>
      </c>
      <c r="K4042" s="5" t="s">
        <v>18649</v>
      </c>
    </row>
    <row r="4043" spans="1:11" x14ac:dyDescent="0.2">
      <c r="A4043" s="2">
        <v>10830179</v>
      </c>
      <c r="B4043" s="35" t="s">
        <v>7981</v>
      </c>
      <c r="C4043" s="37" t="s">
        <v>7982</v>
      </c>
      <c r="D4043" s="37" t="s">
        <v>24315</v>
      </c>
      <c r="F4043" s="37">
        <v>130</v>
      </c>
      <c r="G4043" s="25" t="s">
        <v>18005</v>
      </c>
    </row>
    <row r="4044" spans="1:11" x14ac:dyDescent="0.2">
      <c r="A4044" s="2">
        <v>10830180</v>
      </c>
      <c r="B4044" s="35" t="s">
        <v>7983</v>
      </c>
      <c r="C4044" s="37" t="s">
        <v>7984</v>
      </c>
      <c r="D4044" s="37" t="s">
        <v>24316</v>
      </c>
      <c r="F4044" s="37">
        <v>822</v>
      </c>
      <c r="G4044" s="25" t="s">
        <v>13891</v>
      </c>
    </row>
    <row r="4045" spans="1:11" x14ac:dyDescent="0.2">
      <c r="A4045" s="2">
        <v>10830181</v>
      </c>
      <c r="B4045" s="35" t="s">
        <v>7985</v>
      </c>
      <c r="C4045" s="37" t="s">
        <v>7986</v>
      </c>
      <c r="D4045" s="37" t="s">
        <v>24317</v>
      </c>
      <c r="E4045" s="35" t="s">
        <v>13785</v>
      </c>
      <c r="F4045" s="37">
        <v>2125</v>
      </c>
      <c r="G4045" s="25" t="s">
        <v>13926</v>
      </c>
      <c r="H4045" s="23">
        <v>215000</v>
      </c>
      <c r="I4045" s="18" t="s">
        <v>18648</v>
      </c>
      <c r="J4045" s="5" t="s">
        <v>15366</v>
      </c>
      <c r="K4045" s="5" t="s">
        <v>18647</v>
      </c>
    </row>
    <row r="4046" spans="1:11" x14ac:dyDescent="0.2">
      <c r="A4046" s="2">
        <v>10830182</v>
      </c>
      <c r="B4046" s="35" t="s">
        <v>7987</v>
      </c>
      <c r="C4046" s="37" t="s">
        <v>7988</v>
      </c>
      <c r="D4046" s="37" t="s">
        <v>24318</v>
      </c>
      <c r="F4046" s="37">
        <v>728</v>
      </c>
      <c r="G4046" s="25" t="s">
        <v>18005</v>
      </c>
    </row>
    <row r="4047" spans="1:11" x14ac:dyDescent="0.2">
      <c r="A4047" s="2">
        <v>10830183</v>
      </c>
      <c r="B4047" s="35" t="s">
        <v>7989</v>
      </c>
      <c r="C4047" s="37" t="s">
        <v>7990</v>
      </c>
      <c r="D4047" s="37" t="s">
        <v>24319</v>
      </c>
      <c r="E4047" s="35" t="s">
        <v>13766</v>
      </c>
      <c r="F4047" s="37">
        <v>520</v>
      </c>
      <c r="G4047" s="25" t="s">
        <v>13916</v>
      </c>
      <c r="H4047" s="23">
        <v>220000</v>
      </c>
      <c r="I4047" s="18" t="s">
        <v>18646</v>
      </c>
      <c r="J4047" s="5" t="s">
        <v>13900</v>
      </c>
      <c r="K4047" s="5" t="s">
        <v>18645</v>
      </c>
    </row>
    <row r="4048" spans="1:11" x14ac:dyDescent="0.2">
      <c r="A4048" s="2">
        <v>10830184</v>
      </c>
      <c r="B4048" s="35" t="s">
        <v>7991</v>
      </c>
      <c r="C4048" s="37" t="s">
        <v>7992</v>
      </c>
      <c r="D4048" s="37" t="s">
        <v>24320</v>
      </c>
      <c r="E4048" s="35" t="s">
        <v>13766</v>
      </c>
      <c r="F4048" s="37">
        <v>40</v>
      </c>
      <c r="G4048" s="25" t="s">
        <v>13876</v>
      </c>
      <c r="H4048" s="23">
        <v>230000</v>
      </c>
      <c r="I4048" s="18" t="s">
        <v>18644</v>
      </c>
      <c r="J4048" s="5" t="s">
        <v>237</v>
      </c>
      <c r="K4048" s="5" t="s">
        <v>18643</v>
      </c>
    </row>
    <row r="4049" spans="1:11" x14ac:dyDescent="0.2">
      <c r="A4049" s="2">
        <v>10830185</v>
      </c>
      <c r="B4049" s="35" t="s">
        <v>7993</v>
      </c>
      <c r="C4049" s="37" t="s">
        <v>7994</v>
      </c>
      <c r="D4049" s="37" t="s">
        <v>24321</v>
      </c>
      <c r="F4049" s="37">
        <v>1500</v>
      </c>
      <c r="G4049" s="25" t="s">
        <v>18005</v>
      </c>
    </row>
    <row r="4050" spans="1:11" x14ac:dyDescent="0.2">
      <c r="A4050" s="2">
        <v>10830186</v>
      </c>
      <c r="B4050" s="35" t="s">
        <v>7995</v>
      </c>
      <c r="C4050" s="37" t="s">
        <v>7996</v>
      </c>
      <c r="D4050" s="37" t="s">
        <v>24322</v>
      </c>
      <c r="F4050" s="37">
        <v>22</v>
      </c>
      <c r="G4050" s="25" t="s">
        <v>18005</v>
      </c>
    </row>
    <row r="4051" spans="1:11" x14ac:dyDescent="0.2">
      <c r="A4051" s="2">
        <v>10830187</v>
      </c>
      <c r="B4051" s="35" t="s">
        <v>2090</v>
      </c>
      <c r="C4051" s="37" t="s">
        <v>2091</v>
      </c>
      <c r="D4051" s="37" t="s">
        <v>24323</v>
      </c>
      <c r="F4051" s="37">
        <v>380</v>
      </c>
      <c r="G4051" s="25" t="s">
        <v>18005</v>
      </c>
    </row>
    <row r="4052" spans="1:11" x14ac:dyDescent="0.2">
      <c r="A4052" s="2">
        <v>10830188</v>
      </c>
      <c r="B4052" s="35" t="s">
        <v>7997</v>
      </c>
      <c r="C4052" s="37" t="s">
        <v>7998</v>
      </c>
      <c r="D4052" s="37" t="s">
        <v>24324</v>
      </c>
      <c r="F4052" s="37">
        <v>43</v>
      </c>
      <c r="G4052" s="25" t="s">
        <v>18005</v>
      </c>
    </row>
    <row r="4053" spans="1:11" x14ac:dyDescent="0.2">
      <c r="A4053" s="2">
        <v>10830189</v>
      </c>
      <c r="B4053" s="35" t="s">
        <v>7999</v>
      </c>
      <c r="C4053" s="37" t="s">
        <v>8000</v>
      </c>
      <c r="D4053" s="37" t="s">
        <v>24325</v>
      </c>
      <c r="F4053" s="37">
        <v>545</v>
      </c>
      <c r="G4053" s="25" t="s">
        <v>13926</v>
      </c>
    </row>
    <row r="4054" spans="1:11" x14ac:dyDescent="0.2">
      <c r="A4054" s="2">
        <v>10830190</v>
      </c>
      <c r="B4054" s="35" t="s">
        <v>8001</v>
      </c>
      <c r="C4054" s="37" t="s">
        <v>8002</v>
      </c>
      <c r="D4054" s="37" t="s">
        <v>24326</v>
      </c>
      <c r="F4054" s="37">
        <v>101</v>
      </c>
      <c r="G4054" s="25" t="s">
        <v>13876</v>
      </c>
    </row>
    <row r="4055" spans="1:11" x14ac:dyDescent="0.2">
      <c r="A4055" s="2">
        <v>10830191</v>
      </c>
      <c r="B4055" s="35" t="s">
        <v>8003</v>
      </c>
      <c r="C4055" s="37" t="s">
        <v>8004</v>
      </c>
      <c r="D4055" s="37" t="s">
        <v>24327</v>
      </c>
      <c r="E4055" s="35" t="s">
        <v>13766</v>
      </c>
      <c r="F4055" s="37">
        <v>1540</v>
      </c>
      <c r="G4055" s="25" t="s">
        <v>13889</v>
      </c>
      <c r="H4055" s="23">
        <v>192900</v>
      </c>
      <c r="I4055" s="18" t="s">
        <v>18642</v>
      </c>
      <c r="J4055" s="5" t="s">
        <v>18641</v>
      </c>
      <c r="K4055" s="5" t="s">
        <v>18640</v>
      </c>
    </row>
    <row r="4056" spans="1:11" x14ac:dyDescent="0.2">
      <c r="A4056" s="2">
        <v>10830192</v>
      </c>
      <c r="B4056" s="35" t="s">
        <v>8005</v>
      </c>
      <c r="C4056" s="37" t="s">
        <v>8006</v>
      </c>
      <c r="D4056" s="37" t="s">
        <v>24328</v>
      </c>
      <c r="F4056" s="37">
        <v>235</v>
      </c>
      <c r="G4056" s="25" t="s">
        <v>18005</v>
      </c>
    </row>
    <row r="4057" spans="1:11" x14ac:dyDescent="0.2">
      <c r="A4057" s="2">
        <v>10830193</v>
      </c>
      <c r="B4057" s="35" t="s">
        <v>8007</v>
      </c>
      <c r="C4057" s="37" t="s">
        <v>8008</v>
      </c>
      <c r="D4057" s="37" t="s">
        <v>20205</v>
      </c>
      <c r="E4057" s="35" t="s">
        <v>13766</v>
      </c>
      <c r="F4057" s="37">
        <v>4334</v>
      </c>
      <c r="G4057" s="25" t="s">
        <v>13889</v>
      </c>
      <c r="H4057" s="23">
        <v>200000</v>
      </c>
      <c r="I4057" s="18" t="s">
        <v>19</v>
      </c>
      <c r="J4057" s="5" t="s">
        <v>18638</v>
      </c>
      <c r="K4057" s="5" t="s">
        <v>18639</v>
      </c>
    </row>
    <row r="4058" spans="1:11" x14ac:dyDescent="0.2">
      <c r="A4058" s="2">
        <v>10830194</v>
      </c>
      <c r="B4058" s="35" t="s">
        <v>8009</v>
      </c>
      <c r="C4058" s="37" t="s">
        <v>8010</v>
      </c>
      <c r="D4058" s="37" t="s">
        <v>24329</v>
      </c>
      <c r="F4058" s="37">
        <v>298</v>
      </c>
      <c r="G4058" s="25" t="s">
        <v>13914</v>
      </c>
    </row>
    <row r="4059" spans="1:11" x14ac:dyDescent="0.2">
      <c r="A4059" s="2">
        <v>10830195</v>
      </c>
      <c r="B4059" s="35" t="s">
        <v>6586</v>
      </c>
      <c r="C4059" s="37" t="s">
        <v>8011</v>
      </c>
      <c r="D4059" s="37" t="s">
        <v>24330</v>
      </c>
      <c r="E4059" s="35" t="s">
        <v>13766</v>
      </c>
      <c r="F4059" s="37">
        <v>204</v>
      </c>
      <c r="G4059" s="25" t="s">
        <v>14007</v>
      </c>
      <c r="H4059" s="23">
        <v>235000</v>
      </c>
      <c r="I4059" s="18" t="s">
        <v>18637</v>
      </c>
      <c r="J4059" s="5" t="s">
        <v>18636</v>
      </c>
      <c r="K4059" s="5" t="s">
        <v>18635</v>
      </c>
    </row>
    <row r="4060" spans="1:11" x14ac:dyDescent="0.2">
      <c r="A4060" s="2">
        <v>10830196</v>
      </c>
      <c r="B4060" s="35" t="s">
        <v>8012</v>
      </c>
      <c r="C4060" s="37" t="s">
        <v>8013</v>
      </c>
      <c r="D4060" s="37" t="s">
        <v>24331</v>
      </c>
      <c r="F4060" s="37">
        <v>35</v>
      </c>
      <c r="G4060" s="25" t="s">
        <v>13942</v>
      </c>
    </row>
    <row r="4061" spans="1:11" x14ac:dyDescent="0.2">
      <c r="A4061" s="2">
        <v>10830197</v>
      </c>
      <c r="B4061" s="35" t="s">
        <v>8014</v>
      </c>
      <c r="C4061" s="37" t="s">
        <v>8015</v>
      </c>
      <c r="D4061" s="37" t="s">
        <v>24332</v>
      </c>
      <c r="E4061" s="35" t="s">
        <v>13785</v>
      </c>
      <c r="F4061" s="37">
        <v>18</v>
      </c>
      <c r="G4061" s="25" t="s">
        <v>13876</v>
      </c>
      <c r="H4061" s="23">
        <v>202480</v>
      </c>
      <c r="I4061" s="18" t="s">
        <v>18634</v>
      </c>
      <c r="J4061" s="5" t="s">
        <v>237</v>
      </c>
      <c r="K4061" s="5" t="s">
        <v>18633</v>
      </c>
    </row>
    <row r="4062" spans="1:11" x14ac:dyDescent="0.2">
      <c r="A4062" s="2">
        <v>10830198</v>
      </c>
      <c r="B4062" s="35" t="s">
        <v>8016</v>
      </c>
      <c r="C4062" s="37" t="s">
        <v>8017</v>
      </c>
      <c r="D4062" s="37" t="s">
        <v>24333</v>
      </c>
      <c r="F4062" s="37">
        <v>478</v>
      </c>
      <c r="G4062" s="25" t="s">
        <v>18005</v>
      </c>
    </row>
    <row r="4063" spans="1:11" x14ac:dyDescent="0.2">
      <c r="A4063" s="2">
        <v>10830199</v>
      </c>
      <c r="B4063" s="35" t="s">
        <v>8018</v>
      </c>
      <c r="C4063" s="37" t="s">
        <v>8019</v>
      </c>
      <c r="D4063" s="37" t="s">
        <v>24334</v>
      </c>
      <c r="F4063" s="37">
        <v>27</v>
      </c>
      <c r="G4063" s="25" t="s">
        <v>18005</v>
      </c>
    </row>
    <row r="4064" spans="1:11" x14ac:dyDescent="0.2">
      <c r="A4064" s="2">
        <v>10830200</v>
      </c>
      <c r="B4064" s="35" t="s">
        <v>8020</v>
      </c>
      <c r="C4064" s="37" t="s">
        <v>8021</v>
      </c>
      <c r="D4064" s="37" t="s">
        <v>24335</v>
      </c>
      <c r="F4064" s="37">
        <v>250</v>
      </c>
      <c r="G4064" s="25" t="s">
        <v>13834</v>
      </c>
    </row>
    <row r="4065" spans="1:11" x14ac:dyDescent="0.2">
      <c r="A4065" s="2">
        <v>10830201</v>
      </c>
      <c r="B4065" s="35" t="s">
        <v>8022</v>
      </c>
      <c r="C4065" s="37" t="s">
        <v>8023</v>
      </c>
      <c r="D4065" s="37" t="s">
        <v>24336</v>
      </c>
      <c r="F4065" s="37">
        <v>216</v>
      </c>
      <c r="G4065" s="25" t="s">
        <v>18005</v>
      </c>
    </row>
    <row r="4066" spans="1:11" x14ac:dyDescent="0.2">
      <c r="A4066" s="2">
        <v>10830202</v>
      </c>
      <c r="B4066" s="35" t="s">
        <v>8024</v>
      </c>
      <c r="C4066" s="37" t="s">
        <v>8025</v>
      </c>
      <c r="D4066" s="37" t="s">
        <v>24337</v>
      </c>
      <c r="F4066" s="37">
        <v>234</v>
      </c>
      <c r="G4066" s="25" t="s">
        <v>18005</v>
      </c>
    </row>
    <row r="4067" spans="1:11" x14ac:dyDescent="0.2">
      <c r="A4067" s="2">
        <v>10830203</v>
      </c>
      <c r="B4067" s="35" t="s">
        <v>8026</v>
      </c>
      <c r="C4067" s="37" t="s">
        <v>8027</v>
      </c>
      <c r="D4067" s="37" t="s">
        <v>24338</v>
      </c>
      <c r="F4067" s="37">
        <v>330</v>
      </c>
      <c r="G4067" s="25" t="s">
        <v>18005</v>
      </c>
    </row>
    <row r="4068" spans="1:11" x14ac:dyDescent="0.2">
      <c r="A4068" s="2">
        <v>10830204</v>
      </c>
      <c r="B4068" s="35" t="s">
        <v>8028</v>
      </c>
      <c r="C4068" s="37" t="s">
        <v>8029</v>
      </c>
      <c r="D4068" s="37" t="s">
        <v>24339</v>
      </c>
      <c r="F4068" s="37">
        <v>30</v>
      </c>
      <c r="G4068" s="25" t="s">
        <v>13820</v>
      </c>
    </row>
    <row r="4069" spans="1:11" x14ac:dyDescent="0.2">
      <c r="A4069" s="2">
        <v>10830205</v>
      </c>
      <c r="B4069" s="35" t="s">
        <v>8030</v>
      </c>
      <c r="C4069" s="37" t="s">
        <v>8031</v>
      </c>
      <c r="D4069" s="37" t="s">
        <v>24340</v>
      </c>
      <c r="F4069" s="37">
        <v>2100</v>
      </c>
      <c r="G4069" s="25" t="s">
        <v>18005</v>
      </c>
    </row>
    <row r="4070" spans="1:11" x14ac:dyDescent="0.2">
      <c r="A4070" s="2">
        <v>10830206</v>
      </c>
      <c r="B4070" s="35" t="s">
        <v>8032</v>
      </c>
      <c r="C4070" s="37" t="s">
        <v>8033</v>
      </c>
      <c r="D4070" s="37" t="s">
        <v>24341</v>
      </c>
      <c r="F4070" s="37">
        <v>520</v>
      </c>
      <c r="G4070" s="25" t="s">
        <v>14007</v>
      </c>
    </row>
    <row r="4071" spans="1:11" x14ac:dyDescent="0.2">
      <c r="A4071" s="2">
        <v>10830207</v>
      </c>
      <c r="B4071" s="35" t="s">
        <v>8034</v>
      </c>
      <c r="C4071" s="37" t="s">
        <v>8035</v>
      </c>
      <c r="D4071" s="37" t="s">
        <v>24342</v>
      </c>
      <c r="F4071" s="37">
        <v>23</v>
      </c>
      <c r="G4071" s="25" t="s">
        <v>18005</v>
      </c>
    </row>
    <row r="4072" spans="1:11" x14ac:dyDescent="0.2">
      <c r="A4072" s="2">
        <v>10830208</v>
      </c>
      <c r="B4072" s="35" t="s">
        <v>8036</v>
      </c>
      <c r="C4072" s="37" t="s">
        <v>8037</v>
      </c>
      <c r="D4072" s="37" t="s">
        <v>24343</v>
      </c>
      <c r="F4072" s="37">
        <v>4880</v>
      </c>
      <c r="G4072" s="25" t="s">
        <v>18005</v>
      </c>
    </row>
    <row r="4073" spans="1:11" x14ac:dyDescent="0.2">
      <c r="A4073" s="2">
        <v>10830209</v>
      </c>
      <c r="B4073" s="35" t="s">
        <v>8038</v>
      </c>
      <c r="C4073" s="37" t="s">
        <v>8039</v>
      </c>
      <c r="D4073" s="37" t="s">
        <v>24344</v>
      </c>
      <c r="F4073" s="37">
        <v>75</v>
      </c>
      <c r="G4073" s="25" t="s">
        <v>13876</v>
      </c>
    </row>
    <row r="4074" spans="1:11" x14ac:dyDescent="0.2">
      <c r="A4074" s="2">
        <v>10830210</v>
      </c>
      <c r="B4074" s="35" t="s">
        <v>8040</v>
      </c>
      <c r="C4074" s="37" t="s">
        <v>8041</v>
      </c>
      <c r="D4074" s="37" t="s">
        <v>24345</v>
      </c>
      <c r="F4074" s="37">
        <v>274</v>
      </c>
      <c r="G4074" s="25" t="s">
        <v>18005</v>
      </c>
    </row>
    <row r="4075" spans="1:11" x14ac:dyDescent="0.2">
      <c r="A4075" s="2">
        <v>10830211</v>
      </c>
      <c r="B4075" s="35" t="s">
        <v>8042</v>
      </c>
      <c r="C4075" s="37" t="s">
        <v>8043</v>
      </c>
      <c r="D4075" s="37" t="s">
        <v>24346</v>
      </c>
      <c r="F4075" s="37">
        <v>42</v>
      </c>
      <c r="G4075" s="25" t="s">
        <v>13942</v>
      </c>
    </row>
    <row r="4076" spans="1:11" x14ac:dyDescent="0.2">
      <c r="A4076" s="2">
        <v>10830212</v>
      </c>
      <c r="B4076" s="35" t="s">
        <v>8044</v>
      </c>
      <c r="C4076" s="37" t="s">
        <v>8045</v>
      </c>
      <c r="D4076" s="37" t="s">
        <v>24347</v>
      </c>
      <c r="F4076" s="37">
        <v>2000</v>
      </c>
      <c r="G4076" s="25" t="s">
        <v>18005</v>
      </c>
    </row>
    <row r="4077" spans="1:11" x14ac:dyDescent="0.2">
      <c r="A4077" s="2">
        <v>10830213</v>
      </c>
      <c r="B4077" s="35" t="s">
        <v>8046</v>
      </c>
      <c r="C4077" s="37" t="s">
        <v>8047</v>
      </c>
      <c r="D4077" s="37" t="s">
        <v>24348</v>
      </c>
      <c r="E4077" s="35" t="s">
        <v>13785</v>
      </c>
      <c r="F4077" s="37">
        <v>6157</v>
      </c>
      <c r="G4077" s="25" t="s">
        <v>13926</v>
      </c>
      <c r="H4077" s="23">
        <v>160000</v>
      </c>
      <c r="I4077" s="18" t="s">
        <v>18632</v>
      </c>
      <c r="J4077" s="5" t="s">
        <v>18631</v>
      </c>
      <c r="K4077" s="5" t="s">
        <v>18630</v>
      </c>
    </row>
    <row r="4078" spans="1:11" x14ac:dyDescent="0.2">
      <c r="A4078" s="2">
        <v>10830214</v>
      </c>
      <c r="B4078" s="35" t="s">
        <v>8048</v>
      </c>
      <c r="C4078" s="37" t="s">
        <v>8049</v>
      </c>
      <c r="D4078" s="37" t="s">
        <v>24349</v>
      </c>
      <c r="F4078" s="37">
        <v>135</v>
      </c>
      <c r="G4078" s="25" t="s">
        <v>18005</v>
      </c>
    </row>
    <row r="4079" spans="1:11" x14ac:dyDescent="0.2">
      <c r="A4079" s="2">
        <v>10830215</v>
      </c>
      <c r="B4079" s="35" t="s">
        <v>8050</v>
      </c>
      <c r="C4079" s="37" t="s">
        <v>8051</v>
      </c>
      <c r="D4079" s="37" t="s">
        <v>24350</v>
      </c>
      <c r="F4079" s="37">
        <v>150</v>
      </c>
      <c r="G4079" s="25" t="s">
        <v>18005</v>
      </c>
    </row>
    <row r="4080" spans="1:11" x14ac:dyDescent="0.2">
      <c r="A4080" s="2">
        <v>10830216</v>
      </c>
      <c r="B4080" s="35" t="s">
        <v>8052</v>
      </c>
      <c r="C4080" s="37" t="s">
        <v>8053</v>
      </c>
      <c r="D4080" s="37" t="s">
        <v>24351</v>
      </c>
      <c r="F4080" s="37">
        <v>443</v>
      </c>
      <c r="G4080" s="25" t="s">
        <v>14003</v>
      </c>
    </row>
    <row r="4081" spans="1:11" x14ac:dyDescent="0.2">
      <c r="A4081" s="2">
        <v>10830217</v>
      </c>
      <c r="B4081" s="35" t="s">
        <v>8054</v>
      </c>
      <c r="C4081" s="37" t="s">
        <v>8055</v>
      </c>
      <c r="D4081" s="37" t="s">
        <v>24352</v>
      </c>
      <c r="E4081" s="35" t="s">
        <v>13766</v>
      </c>
      <c r="F4081" s="37">
        <v>643</v>
      </c>
      <c r="G4081" s="25" t="s">
        <v>14003</v>
      </c>
      <c r="H4081" s="23">
        <v>226460</v>
      </c>
      <c r="I4081" s="18" t="s">
        <v>18627</v>
      </c>
      <c r="J4081" s="5" t="s">
        <v>18629</v>
      </c>
      <c r="K4081" s="5" t="s">
        <v>18628</v>
      </c>
    </row>
    <row r="4082" spans="1:11" x14ac:dyDescent="0.2">
      <c r="A4082" s="2">
        <v>10830218</v>
      </c>
      <c r="B4082" s="35" t="s">
        <v>8056</v>
      </c>
      <c r="C4082" s="37" t="s">
        <v>8057</v>
      </c>
      <c r="D4082" s="37" t="s">
        <v>24353</v>
      </c>
      <c r="F4082" s="37">
        <v>300</v>
      </c>
      <c r="G4082" s="25" t="s">
        <v>13856</v>
      </c>
    </row>
    <row r="4083" spans="1:11" x14ac:dyDescent="0.2">
      <c r="A4083" s="2">
        <v>10830219</v>
      </c>
      <c r="B4083" s="35" t="s">
        <v>8058</v>
      </c>
      <c r="C4083" s="37" t="s">
        <v>8059</v>
      </c>
      <c r="D4083" s="37" t="s">
        <v>24354</v>
      </c>
      <c r="F4083" s="37">
        <v>610</v>
      </c>
      <c r="G4083" s="25" t="s">
        <v>13889</v>
      </c>
    </row>
    <row r="4084" spans="1:11" x14ac:dyDescent="0.2">
      <c r="A4084" s="2">
        <v>10830220</v>
      </c>
      <c r="B4084" s="35" t="s">
        <v>6502</v>
      </c>
      <c r="C4084" s="37" t="s">
        <v>6503</v>
      </c>
      <c r="D4084" s="37" t="s">
        <v>23500</v>
      </c>
      <c r="F4084" s="37">
        <v>30</v>
      </c>
      <c r="G4084" s="25" t="s">
        <v>18005</v>
      </c>
    </row>
    <row r="4085" spans="1:11" x14ac:dyDescent="0.2">
      <c r="A4085" s="2">
        <v>10830221</v>
      </c>
      <c r="B4085" s="35" t="s">
        <v>8060</v>
      </c>
      <c r="C4085" s="37" t="s">
        <v>8061</v>
      </c>
      <c r="D4085" s="37" t="s">
        <v>24355</v>
      </c>
      <c r="F4085" s="37">
        <v>114</v>
      </c>
      <c r="G4085" s="25" t="s">
        <v>13876</v>
      </c>
    </row>
    <row r="4086" spans="1:11" x14ac:dyDescent="0.2">
      <c r="A4086" s="2">
        <v>10830222</v>
      </c>
      <c r="B4086" s="35" t="s">
        <v>8062</v>
      </c>
      <c r="C4086" s="37" t="s">
        <v>8063</v>
      </c>
      <c r="D4086" s="37" t="s">
        <v>24356</v>
      </c>
      <c r="F4086" s="37">
        <v>3800</v>
      </c>
      <c r="G4086" s="25" t="s">
        <v>13914</v>
      </c>
    </row>
    <row r="4087" spans="1:11" x14ac:dyDescent="0.2">
      <c r="A4087" s="2">
        <v>10830224</v>
      </c>
      <c r="B4087" s="35" t="s">
        <v>8064</v>
      </c>
      <c r="C4087" s="37" t="s">
        <v>8065</v>
      </c>
      <c r="D4087" s="37" t="s">
        <v>24357</v>
      </c>
      <c r="F4087" s="37">
        <v>80</v>
      </c>
      <c r="G4087" s="25" t="s">
        <v>13876</v>
      </c>
    </row>
    <row r="4088" spans="1:11" x14ac:dyDescent="0.2">
      <c r="A4088" s="2">
        <v>10830225</v>
      </c>
      <c r="B4088" s="35" t="s">
        <v>8066</v>
      </c>
      <c r="C4088" s="37" t="s">
        <v>8067</v>
      </c>
      <c r="D4088" s="37" t="s">
        <v>24358</v>
      </c>
      <c r="F4088" s="37">
        <v>431</v>
      </c>
      <c r="G4088" s="25" t="s">
        <v>18005</v>
      </c>
    </row>
    <row r="4089" spans="1:11" x14ac:dyDescent="0.2">
      <c r="A4089" s="2">
        <v>10830226</v>
      </c>
      <c r="B4089" s="35" t="s">
        <v>8068</v>
      </c>
      <c r="C4089" s="37" t="s">
        <v>8069</v>
      </c>
      <c r="D4089" s="37" t="s">
        <v>24359</v>
      </c>
      <c r="F4089" s="37">
        <v>3921</v>
      </c>
      <c r="G4089" s="25" t="s">
        <v>18005</v>
      </c>
    </row>
    <row r="4090" spans="1:11" x14ac:dyDescent="0.2">
      <c r="A4090" s="2">
        <v>10830227</v>
      </c>
      <c r="B4090" s="35" t="s">
        <v>8070</v>
      </c>
      <c r="C4090" s="37" t="s">
        <v>8071</v>
      </c>
      <c r="D4090" s="37" t="s">
        <v>24360</v>
      </c>
      <c r="E4090" s="35" t="s">
        <v>13785</v>
      </c>
      <c r="F4090" s="37">
        <v>90</v>
      </c>
      <c r="G4090" s="25" t="s">
        <v>13873</v>
      </c>
      <c r="H4090" s="23">
        <v>250000</v>
      </c>
      <c r="K4090" s="5" t="s">
        <v>18626</v>
      </c>
    </row>
    <row r="4091" spans="1:11" x14ac:dyDescent="0.2">
      <c r="A4091" s="2">
        <v>10830228</v>
      </c>
      <c r="B4091" s="35" t="s">
        <v>8072</v>
      </c>
      <c r="C4091" s="37" t="s">
        <v>8073</v>
      </c>
      <c r="D4091" s="37" t="s">
        <v>24361</v>
      </c>
      <c r="F4091" s="37">
        <v>0</v>
      </c>
      <c r="G4091" s="25" t="s">
        <v>13956</v>
      </c>
    </row>
    <row r="4092" spans="1:11" x14ac:dyDescent="0.2">
      <c r="A4092" s="2">
        <v>10830229</v>
      </c>
      <c r="B4092" s="35" t="s">
        <v>8074</v>
      </c>
      <c r="C4092" s="37" t="s">
        <v>8075</v>
      </c>
      <c r="D4092" s="37" t="s">
        <v>24362</v>
      </c>
      <c r="G4092" s="25" t="s">
        <v>18005</v>
      </c>
    </row>
    <row r="4093" spans="1:11" x14ac:dyDescent="0.2">
      <c r="A4093" s="2">
        <v>10830230</v>
      </c>
      <c r="B4093" s="35" t="s">
        <v>8076</v>
      </c>
      <c r="C4093" s="37" t="s">
        <v>8077</v>
      </c>
      <c r="D4093" s="37" t="s">
        <v>24363</v>
      </c>
      <c r="F4093" s="37">
        <v>130</v>
      </c>
      <c r="G4093" s="25" t="s">
        <v>13889</v>
      </c>
    </row>
    <row r="4094" spans="1:11" x14ac:dyDescent="0.2">
      <c r="A4094" s="2">
        <v>10830231</v>
      </c>
      <c r="B4094" s="35" t="s">
        <v>8078</v>
      </c>
      <c r="C4094" s="37" t="s">
        <v>8079</v>
      </c>
      <c r="D4094" s="37" t="s">
        <v>24364</v>
      </c>
      <c r="F4094" s="37">
        <v>162</v>
      </c>
      <c r="G4094" s="25" t="s">
        <v>18005</v>
      </c>
    </row>
    <row r="4095" spans="1:11" x14ac:dyDescent="0.2">
      <c r="A4095" s="2">
        <v>10830232</v>
      </c>
      <c r="B4095" s="35" t="s">
        <v>8080</v>
      </c>
      <c r="C4095" s="37" t="s">
        <v>8081</v>
      </c>
      <c r="D4095" s="37" t="s">
        <v>24365</v>
      </c>
      <c r="F4095" s="37">
        <v>48</v>
      </c>
      <c r="G4095" s="25" t="s">
        <v>18005</v>
      </c>
    </row>
    <row r="4096" spans="1:11" x14ac:dyDescent="0.2">
      <c r="A4096" s="2">
        <v>10830233</v>
      </c>
      <c r="B4096" s="35" t="s">
        <v>8082</v>
      </c>
      <c r="C4096" s="37" t="s">
        <v>8083</v>
      </c>
      <c r="D4096" s="37" t="s">
        <v>24366</v>
      </c>
      <c r="F4096" s="37">
        <v>530</v>
      </c>
      <c r="G4096" s="25" t="s">
        <v>18005</v>
      </c>
    </row>
    <row r="4097" spans="1:11" x14ac:dyDescent="0.2">
      <c r="A4097" s="2">
        <v>10830234</v>
      </c>
      <c r="B4097" s="35" t="s">
        <v>8084</v>
      </c>
      <c r="C4097" s="37" t="s">
        <v>8085</v>
      </c>
      <c r="D4097" s="37" t="s">
        <v>24367</v>
      </c>
      <c r="F4097" s="37">
        <v>350</v>
      </c>
      <c r="G4097" s="25" t="s">
        <v>18005</v>
      </c>
    </row>
    <row r="4098" spans="1:11" x14ac:dyDescent="0.2">
      <c r="A4098" s="2">
        <v>10830235</v>
      </c>
      <c r="B4098" s="35" t="s">
        <v>8086</v>
      </c>
      <c r="C4098" s="37" t="s">
        <v>8087</v>
      </c>
      <c r="D4098" s="37" t="s">
        <v>24368</v>
      </c>
      <c r="F4098" s="37">
        <v>14</v>
      </c>
      <c r="G4098" s="25" t="s">
        <v>18005</v>
      </c>
    </row>
    <row r="4099" spans="1:11" x14ac:dyDescent="0.2">
      <c r="A4099" s="2">
        <v>10830237</v>
      </c>
      <c r="B4099" s="35" t="s">
        <v>8088</v>
      </c>
      <c r="C4099" s="37" t="s">
        <v>8089</v>
      </c>
      <c r="D4099" s="37" t="s">
        <v>24369</v>
      </c>
      <c r="F4099" s="37">
        <v>204</v>
      </c>
      <c r="G4099" s="25" t="s">
        <v>13876</v>
      </c>
    </row>
    <row r="4100" spans="1:11" x14ac:dyDescent="0.2">
      <c r="A4100" s="2">
        <v>10830238</v>
      </c>
      <c r="B4100" s="35" t="s">
        <v>8090</v>
      </c>
      <c r="C4100" s="37" t="s">
        <v>8091</v>
      </c>
      <c r="D4100" s="37" t="s">
        <v>24370</v>
      </c>
      <c r="F4100" s="37">
        <v>447</v>
      </c>
      <c r="G4100" s="25" t="s">
        <v>18005</v>
      </c>
    </row>
    <row r="4101" spans="1:11" x14ac:dyDescent="0.2">
      <c r="A4101" s="2">
        <v>10830239</v>
      </c>
      <c r="B4101" s="35" t="s">
        <v>8092</v>
      </c>
      <c r="C4101" s="37" t="s">
        <v>8093</v>
      </c>
      <c r="D4101" s="37" t="s">
        <v>24371</v>
      </c>
      <c r="F4101" s="37">
        <v>101</v>
      </c>
      <c r="G4101" s="25" t="s">
        <v>18005</v>
      </c>
    </row>
    <row r="4102" spans="1:11" x14ac:dyDescent="0.2">
      <c r="A4102" s="2">
        <v>10830240</v>
      </c>
      <c r="B4102" s="35" t="s">
        <v>8094</v>
      </c>
      <c r="C4102" s="37" t="s">
        <v>8095</v>
      </c>
      <c r="D4102" s="37" t="s">
        <v>24372</v>
      </c>
      <c r="E4102" s="35" t="s">
        <v>13766</v>
      </c>
      <c r="F4102" s="37">
        <v>365</v>
      </c>
      <c r="G4102" s="25" t="s">
        <v>13956</v>
      </c>
      <c r="H4102" s="23">
        <v>188200</v>
      </c>
      <c r="I4102" s="18" t="s">
        <v>18625</v>
      </c>
      <c r="J4102" s="5" t="s">
        <v>18624</v>
      </c>
      <c r="K4102" s="5" t="s">
        <v>18623</v>
      </c>
    </row>
    <row r="4103" spans="1:11" x14ac:dyDescent="0.2">
      <c r="A4103" s="2">
        <v>10830241</v>
      </c>
      <c r="B4103" s="35" t="s">
        <v>8096</v>
      </c>
      <c r="C4103" s="37" t="s">
        <v>8097</v>
      </c>
      <c r="D4103" s="37" t="s">
        <v>24373</v>
      </c>
      <c r="F4103" s="37">
        <v>986</v>
      </c>
      <c r="G4103" s="25" t="s">
        <v>13873</v>
      </c>
    </row>
    <row r="4104" spans="1:11" x14ac:dyDescent="0.2">
      <c r="A4104" s="2">
        <v>10830242</v>
      </c>
      <c r="B4104" s="35" t="s">
        <v>8098</v>
      </c>
      <c r="C4104" s="37" t="s">
        <v>8099</v>
      </c>
      <c r="D4104" s="37" t="s">
        <v>24374</v>
      </c>
      <c r="F4104" s="37">
        <v>152</v>
      </c>
      <c r="G4104" s="25" t="s">
        <v>13856</v>
      </c>
    </row>
    <row r="4105" spans="1:11" x14ac:dyDescent="0.2">
      <c r="A4105" s="2">
        <v>10830243</v>
      </c>
      <c r="B4105" s="35" t="s">
        <v>8100</v>
      </c>
      <c r="C4105" s="37" t="s">
        <v>8101</v>
      </c>
      <c r="D4105" s="37" t="s">
        <v>24375</v>
      </c>
      <c r="E4105" s="35" t="s">
        <v>13785</v>
      </c>
      <c r="F4105" s="37">
        <v>670</v>
      </c>
      <c r="G4105" s="25" t="s">
        <v>13926</v>
      </c>
      <c r="H4105" s="23">
        <v>255000</v>
      </c>
      <c r="I4105" s="18" t="s">
        <v>18622</v>
      </c>
      <c r="J4105" s="5" t="s">
        <v>13900</v>
      </c>
      <c r="K4105" s="5" t="s">
        <v>18621</v>
      </c>
    </row>
    <row r="4106" spans="1:11" x14ac:dyDescent="0.2">
      <c r="A4106" s="2">
        <v>10830244</v>
      </c>
      <c r="B4106" s="35" t="s">
        <v>8102</v>
      </c>
      <c r="C4106" s="37" t="s">
        <v>8103</v>
      </c>
      <c r="D4106" s="37" t="s">
        <v>24376</v>
      </c>
      <c r="E4106" s="35" t="s">
        <v>13785</v>
      </c>
      <c r="F4106" s="37">
        <v>3222</v>
      </c>
      <c r="G4106" s="25" t="s">
        <v>13885</v>
      </c>
      <c r="H4106" s="23">
        <v>190000</v>
      </c>
      <c r="K4106" s="5" t="s">
        <v>18620</v>
      </c>
    </row>
    <row r="4107" spans="1:11" x14ac:dyDescent="0.2">
      <c r="A4107" s="2">
        <v>10830245</v>
      </c>
      <c r="B4107" s="35" t="s">
        <v>8104</v>
      </c>
      <c r="C4107" s="37" t="s">
        <v>8105</v>
      </c>
      <c r="D4107" s="37" t="s">
        <v>24377</v>
      </c>
      <c r="E4107" s="35" t="s">
        <v>13785</v>
      </c>
      <c r="F4107" s="37">
        <v>301</v>
      </c>
      <c r="G4107" s="25" t="s">
        <v>13876</v>
      </c>
      <c r="H4107" s="23">
        <v>201000</v>
      </c>
      <c r="J4107" s="5" t="s">
        <v>147</v>
      </c>
      <c r="K4107" s="5" t="s">
        <v>18619</v>
      </c>
    </row>
    <row r="4108" spans="1:11" x14ac:dyDescent="0.2">
      <c r="A4108" s="2">
        <v>10830246</v>
      </c>
      <c r="B4108" s="35" t="s">
        <v>8106</v>
      </c>
      <c r="C4108" s="37" t="s">
        <v>8107</v>
      </c>
      <c r="D4108" s="37" t="s">
        <v>24378</v>
      </c>
      <c r="E4108" s="35" t="s">
        <v>13766</v>
      </c>
      <c r="F4108" s="37">
        <v>1600</v>
      </c>
      <c r="G4108" s="25" t="s">
        <v>13914</v>
      </c>
      <c r="H4108" s="23">
        <v>185000</v>
      </c>
      <c r="I4108" s="18" t="s">
        <v>18618</v>
      </c>
      <c r="J4108" s="5" t="s">
        <v>13900</v>
      </c>
      <c r="K4108" s="5" t="s">
        <v>18617</v>
      </c>
    </row>
    <row r="4109" spans="1:11" x14ac:dyDescent="0.2">
      <c r="A4109" s="2">
        <v>10830247</v>
      </c>
      <c r="B4109" s="35" t="s">
        <v>8108</v>
      </c>
      <c r="C4109" s="37" t="s">
        <v>8109</v>
      </c>
      <c r="D4109" s="37" t="s">
        <v>24379</v>
      </c>
      <c r="F4109" s="37">
        <v>700</v>
      </c>
      <c r="G4109" s="25" t="s">
        <v>18005</v>
      </c>
    </row>
    <row r="4110" spans="1:11" x14ac:dyDescent="0.2">
      <c r="A4110" s="2">
        <v>10830248</v>
      </c>
      <c r="B4110" s="35" t="s">
        <v>8110</v>
      </c>
      <c r="C4110" s="37" t="s">
        <v>8111</v>
      </c>
      <c r="D4110" s="37" t="s">
        <v>24380</v>
      </c>
      <c r="F4110" s="37">
        <v>20</v>
      </c>
      <c r="G4110" s="25" t="s">
        <v>13873</v>
      </c>
    </row>
    <row r="4111" spans="1:11" x14ac:dyDescent="0.2">
      <c r="A4111" s="2">
        <v>10830249</v>
      </c>
      <c r="B4111" s="35" t="s">
        <v>8112</v>
      </c>
      <c r="C4111" s="37" t="s">
        <v>8113</v>
      </c>
      <c r="D4111" s="37" t="s">
        <v>24381</v>
      </c>
      <c r="F4111" s="37">
        <v>583</v>
      </c>
      <c r="G4111" s="25" t="s">
        <v>18005</v>
      </c>
    </row>
    <row r="4112" spans="1:11" x14ac:dyDescent="0.2">
      <c r="A4112" s="2">
        <v>10830250</v>
      </c>
      <c r="B4112" s="35" t="s">
        <v>8114</v>
      </c>
      <c r="C4112" s="37" t="s">
        <v>8115</v>
      </c>
      <c r="D4112" s="37" t="s">
        <v>24382</v>
      </c>
      <c r="F4112" s="37">
        <v>900</v>
      </c>
      <c r="G4112" s="25" t="s">
        <v>18005</v>
      </c>
    </row>
    <row r="4113" spans="1:11" x14ac:dyDescent="0.2">
      <c r="A4113" s="2">
        <v>10830252</v>
      </c>
      <c r="B4113" s="35" t="s">
        <v>8116</v>
      </c>
      <c r="C4113" s="37" t="s">
        <v>8117</v>
      </c>
      <c r="D4113" s="37" t="s">
        <v>24383</v>
      </c>
      <c r="E4113" s="35" t="s">
        <v>13766</v>
      </c>
      <c r="F4113" s="37">
        <v>258</v>
      </c>
      <c r="G4113" s="25" t="s">
        <v>14007</v>
      </c>
      <c r="H4113" s="23">
        <v>230000</v>
      </c>
      <c r="I4113" s="18" t="s">
        <v>18616</v>
      </c>
      <c r="J4113" s="5" t="s">
        <v>18615</v>
      </c>
      <c r="K4113" s="5" t="s">
        <v>18614</v>
      </c>
    </row>
    <row r="4114" spans="1:11" x14ac:dyDescent="0.2">
      <c r="A4114" s="2">
        <v>10830253</v>
      </c>
      <c r="B4114" s="35" t="s">
        <v>8118</v>
      </c>
      <c r="C4114" s="37" t="s">
        <v>8119</v>
      </c>
      <c r="D4114" s="37" t="s">
        <v>24384</v>
      </c>
      <c r="F4114" s="37">
        <v>40</v>
      </c>
      <c r="G4114" s="25" t="s">
        <v>18005</v>
      </c>
    </row>
    <row r="4115" spans="1:11" x14ac:dyDescent="0.2">
      <c r="A4115" s="2">
        <v>10830254</v>
      </c>
      <c r="B4115" s="35" t="s">
        <v>8120</v>
      </c>
      <c r="C4115" s="37" t="s">
        <v>8121</v>
      </c>
      <c r="D4115" s="37" t="s">
        <v>24385</v>
      </c>
      <c r="E4115" s="35" t="s">
        <v>13785</v>
      </c>
      <c r="F4115" s="37">
        <v>152</v>
      </c>
      <c r="G4115" s="25" t="s">
        <v>13856</v>
      </c>
      <c r="H4115" s="23">
        <v>3000000</v>
      </c>
      <c r="J4115" s="5" t="s">
        <v>14107</v>
      </c>
      <c r="K4115" s="5" t="s">
        <v>18613</v>
      </c>
    </row>
    <row r="4116" spans="1:11" x14ac:dyDescent="0.2">
      <c r="A4116" s="2">
        <v>10830255</v>
      </c>
      <c r="B4116" s="35" t="s">
        <v>8122</v>
      </c>
      <c r="C4116" s="37" t="s">
        <v>8123</v>
      </c>
      <c r="D4116" s="37" t="s">
        <v>24386</v>
      </c>
      <c r="F4116" s="37">
        <v>50</v>
      </c>
      <c r="G4116" s="25" t="s">
        <v>18005</v>
      </c>
    </row>
    <row r="4117" spans="1:11" x14ac:dyDescent="0.2">
      <c r="A4117" s="2">
        <v>10830256</v>
      </c>
      <c r="B4117" s="35" t="s">
        <v>8124</v>
      </c>
      <c r="C4117" s="37" t="s">
        <v>8125</v>
      </c>
      <c r="D4117" s="37" t="s">
        <v>24387</v>
      </c>
      <c r="F4117" s="37">
        <v>2315</v>
      </c>
      <c r="G4117" s="25" t="s">
        <v>18005</v>
      </c>
    </row>
    <row r="4118" spans="1:11" x14ac:dyDescent="0.2">
      <c r="A4118" s="2">
        <v>10830257</v>
      </c>
      <c r="B4118" s="35" t="s">
        <v>8126</v>
      </c>
      <c r="C4118" s="37" t="s">
        <v>8127</v>
      </c>
      <c r="D4118" s="37" t="s">
        <v>20994</v>
      </c>
      <c r="F4118" s="37">
        <v>406</v>
      </c>
      <c r="G4118" s="25" t="s">
        <v>18005</v>
      </c>
    </row>
    <row r="4119" spans="1:11" x14ac:dyDescent="0.2">
      <c r="A4119" s="2">
        <v>10830258</v>
      </c>
      <c r="B4119" s="35" t="s">
        <v>8128</v>
      </c>
      <c r="C4119" s="37" t="s">
        <v>8129</v>
      </c>
      <c r="D4119" s="37" t="s">
        <v>24388</v>
      </c>
      <c r="F4119" s="37">
        <v>119</v>
      </c>
      <c r="G4119" s="25" t="s">
        <v>14007</v>
      </c>
    </row>
    <row r="4120" spans="1:11" x14ac:dyDescent="0.2">
      <c r="A4120" s="2">
        <v>10830259</v>
      </c>
      <c r="B4120" s="35" t="s">
        <v>8130</v>
      </c>
      <c r="C4120" s="37" t="s">
        <v>8131</v>
      </c>
      <c r="D4120" s="37" t="s">
        <v>24389</v>
      </c>
      <c r="F4120" s="37">
        <v>50</v>
      </c>
      <c r="G4120" s="25" t="s">
        <v>18005</v>
      </c>
    </row>
    <row r="4121" spans="1:11" x14ac:dyDescent="0.2">
      <c r="A4121" s="2">
        <v>10830260</v>
      </c>
      <c r="B4121" s="35" t="s">
        <v>8132</v>
      </c>
      <c r="C4121" s="37" t="s">
        <v>8133</v>
      </c>
      <c r="D4121" s="37" t="s">
        <v>24390</v>
      </c>
      <c r="F4121" s="37">
        <v>97</v>
      </c>
      <c r="G4121" s="25" t="s">
        <v>18005</v>
      </c>
    </row>
    <row r="4122" spans="1:11" x14ac:dyDescent="0.2">
      <c r="A4122" s="2">
        <v>10830261</v>
      </c>
      <c r="B4122" s="35" t="s">
        <v>8134</v>
      </c>
      <c r="C4122" s="37" t="s">
        <v>8135</v>
      </c>
      <c r="D4122" s="37" t="s">
        <v>24391</v>
      </c>
      <c r="F4122" s="37">
        <v>130</v>
      </c>
      <c r="G4122" s="25" t="s">
        <v>18005</v>
      </c>
    </row>
    <row r="4123" spans="1:11" x14ac:dyDescent="0.2">
      <c r="A4123" s="2">
        <v>10830262</v>
      </c>
      <c r="B4123" s="35" t="s">
        <v>8136</v>
      </c>
      <c r="C4123" s="37" t="s">
        <v>8137</v>
      </c>
      <c r="D4123" s="37" t="s">
        <v>24392</v>
      </c>
      <c r="F4123" s="37">
        <v>9</v>
      </c>
      <c r="G4123" s="25" t="s">
        <v>13873</v>
      </c>
    </row>
    <row r="4124" spans="1:11" x14ac:dyDescent="0.2">
      <c r="A4124" s="2">
        <v>10830263</v>
      </c>
      <c r="B4124" s="35" t="s">
        <v>8138</v>
      </c>
      <c r="C4124" s="37" t="s">
        <v>8139</v>
      </c>
      <c r="D4124" s="37" t="s">
        <v>24393</v>
      </c>
      <c r="E4124" s="35" t="s">
        <v>13766</v>
      </c>
      <c r="F4124" s="37">
        <v>360</v>
      </c>
      <c r="G4124" s="25" t="s">
        <v>13885</v>
      </c>
      <c r="H4124" s="23">
        <v>174000</v>
      </c>
      <c r="J4124" s="5" t="s">
        <v>13883</v>
      </c>
      <c r="K4124" s="5" t="s">
        <v>14363</v>
      </c>
    </row>
    <row r="4125" spans="1:11" x14ac:dyDescent="0.2">
      <c r="A4125" s="2">
        <v>10830264</v>
      </c>
      <c r="B4125" s="35" t="s">
        <v>8140</v>
      </c>
      <c r="C4125" s="37" t="s">
        <v>8141</v>
      </c>
      <c r="D4125" s="37" t="s">
        <v>24394</v>
      </c>
      <c r="F4125" s="37">
        <v>400</v>
      </c>
      <c r="G4125" s="25" t="s">
        <v>18005</v>
      </c>
    </row>
    <row r="4126" spans="1:11" x14ac:dyDescent="0.2">
      <c r="A4126" s="2">
        <v>10830265</v>
      </c>
      <c r="B4126" s="35" t="s">
        <v>8142</v>
      </c>
      <c r="C4126" s="37" t="s">
        <v>8143</v>
      </c>
      <c r="D4126" s="37" t="s">
        <v>24395</v>
      </c>
      <c r="G4126" s="25" t="s">
        <v>18005</v>
      </c>
    </row>
    <row r="4127" spans="1:11" x14ac:dyDescent="0.2">
      <c r="A4127" s="2">
        <v>10830266</v>
      </c>
      <c r="B4127" s="35" t="s">
        <v>8144</v>
      </c>
      <c r="C4127" s="37" t="s">
        <v>8145</v>
      </c>
      <c r="D4127" s="37" t="s">
        <v>24396</v>
      </c>
      <c r="F4127" s="37">
        <v>30</v>
      </c>
      <c r="G4127" s="25" t="s">
        <v>13820</v>
      </c>
    </row>
    <row r="4128" spans="1:11" x14ac:dyDescent="0.2">
      <c r="A4128" s="2">
        <v>10830267</v>
      </c>
      <c r="B4128" s="35" t="s">
        <v>8146</v>
      </c>
      <c r="C4128" s="37" t="s">
        <v>8147</v>
      </c>
      <c r="D4128" s="37" t="s">
        <v>24397</v>
      </c>
      <c r="E4128" s="35" t="s">
        <v>13844</v>
      </c>
      <c r="F4128" s="37">
        <v>140</v>
      </c>
      <c r="G4128" s="25" t="s">
        <v>13800</v>
      </c>
      <c r="H4128" s="23">
        <v>189480</v>
      </c>
      <c r="I4128" s="18" t="s">
        <v>18612</v>
      </c>
      <c r="J4128" s="5" t="s">
        <v>13954</v>
      </c>
      <c r="K4128" s="5" t="s">
        <v>14482</v>
      </c>
    </row>
    <row r="4129" spans="1:11" x14ac:dyDescent="0.2">
      <c r="A4129" s="2">
        <v>10830268</v>
      </c>
      <c r="B4129" s="35" t="s">
        <v>8148</v>
      </c>
      <c r="C4129" s="37" t="s">
        <v>8149</v>
      </c>
      <c r="D4129" s="37" t="s">
        <v>24398</v>
      </c>
      <c r="F4129" s="37">
        <v>35</v>
      </c>
      <c r="G4129" s="25" t="s">
        <v>18005</v>
      </c>
    </row>
    <row r="4130" spans="1:11" x14ac:dyDescent="0.2">
      <c r="A4130" s="2">
        <v>10830269</v>
      </c>
      <c r="B4130" s="35" t="s">
        <v>24399</v>
      </c>
      <c r="C4130" s="37" t="s">
        <v>24400</v>
      </c>
      <c r="D4130" s="37" t="s">
        <v>24401</v>
      </c>
      <c r="F4130" s="37">
        <v>20</v>
      </c>
      <c r="G4130" s="25" t="s">
        <v>13811</v>
      </c>
    </row>
    <row r="4131" spans="1:11" x14ac:dyDescent="0.2">
      <c r="A4131" s="2">
        <v>10910001</v>
      </c>
      <c r="B4131" s="35" t="s">
        <v>8154</v>
      </c>
      <c r="C4131" s="37" t="s">
        <v>8155</v>
      </c>
      <c r="D4131" s="37" t="s">
        <v>21830</v>
      </c>
      <c r="F4131" s="37">
        <v>705</v>
      </c>
      <c r="G4131" s="25" t="s">
        <v>18005</v>
      </c>
    </row>
    <row r="4132" spans="1:11" x14ac:dyDescent="0.2">
      <c r="A4132" s="2">
        <v>10910002</v>
      </c>
      <c r="B4132" s="35" t="s">
        <v>8156</v>
      </c>
      <c r="C4132" s="37" t="s">
        <v>8157</v>
      </c>
      <c r="D4132" s="37" t="s">
        <v>24402</v>
      </c>
      <c r="F4132" s="37">
        <v>537</v>
      </c>
      <c r="G4132" s="25" t="s">
        <v>18005</v>
      </c>
    </row>
    <row r="4133" spans="1:11" x14ac:dyDescent="0.2">
      <c r="A4133" s="2">
        <v>10910003</v>
      </c>
      <c r="B4133" s="35" t="s">
        <v>8158</v>
      </c>
      <c r="C4133" s="37" t="s">
        <v>8159</v>
      </c>
      <c r="D4133" s="37" t="s">
        <v>24403</v>
      </c>
      <c r="F4133" s="37">
        <v>586</v>
      </c>
      <c r="G4133" s="25" t="s">
        <v>18005</v>
      </c>
    </row>
    <row r="4134" spans="1:11" x14ac:dyDescent="0.2">
      <c r="A4134" s="2">
        <v>10910004</v>
      </c>
      <c r="B4134" s="35" t="s">
        <v>8160</v>
      </c>
      <c r="C4134" s="37" t="s">
        <v>8161</v>
      </c>
      <c r="D4134" s="37" t="s">
        <v>24404</v>
      </c>
      <c r="F4134" s="37">
        <v>750</v>
      </c>
      <c r="G4134" s="25" t="s">
        <v>18005</v>
      </c>
    </row>
    <row r="4135" spans="1:11" x14ac:dyDescent="0.2">
      <c r="A4135" s="2">
        <v>10910005</v>
      </c>
      <c r="B4135" s="35" t="s">
        <v>8162</v>
      </c>
      <c r="C4135" s="37" t="s">
        <v>8163</v>
      </c>
      <c r="D4135" s="37" t="s">
        <v>24405</v>
      </c>
      <c r="F4135" s="37">
        <v>1046</v>
      </c>
      <c r="G4135" s="25" t="s">
        <v>13796</v>
      </c>
    </row>
    <row r="4136" spans="1:11" x14ac:dyDescent="0.2">
      <c r="A4136" s="2">
        <v>10910006</v>
      </c>
      <c r="B4136" s="35" t="s">
        <v>8164</v>
      </c>
      <c r="C4136" s="37" t="s">
        <v>8165</v>
      </c>
      <c r="D4136" s="37" t="s">
        <v>24406</v>
      </c>
      <c r="F4136" s="37">
        <v>449</v>
      </c>
      <c r="G4136" s="25" t="s">
        <v>13974</v>
      </c>
    </row>
    <row r="4137" spans="1:11" x14ac:dyDescent="0.2">
      <c r="A4137" s="2">
        <v>10910007</v>
      </c>
      <c r="B4137" s="35" t="s">
        <v>8166</v>
      </c>
      <c r="C4137" s="37" t="s">
        <v>8167</v>
      </c>
      <c r="D4137" s="37" t="s">
        <v>24407</v>
      </c>
      <c r="F4137" s="37">
        <v>2345</v>
      </c>
      <c r="G4137" s="25" t="s">
        <v>13822</v>
      </c>
    </row>
    <row r="4138" spans="1:11" x14ac:dyDescent="0.2">
      <c r="A4138" s="2">
        <v>10910008</v>
      </c>
      <c r="B4138" s="35" t="s">
        <v>8168</v>
      </c>
      <c r="C4138" s="37" t="s">
        <v>8169</v>
      </c>
      <c r="D4138" s="37" t="s">
        <v>24408</v>
      </c>
      <c r="F4138" s="37">
        <v>111</v>
      </c>
      <c r="G4138" s="25" t="s">
        <v>13895</v>
      </c>
    </row>
    <row r="4139" spans="1:11" x14ac:dyDescent="0.2">
      <c r="A4139" s="2">
        <v>10910009</v>
      </c>
      <c r="B4139" s="35" t="s">
        <v>8170</v>
      </c>
      <c r="C4139" s="37" t="s">
        <v>8171</v>
      </c>
      <c r="D4139" s="37" t="s">
        <v>24409</v>
      </c>
      <c r="F4139" s="37">
        <v>54</v>
      </c>
      <c r="G4139" s="25" t="s">
        <v>13820</v>
      </c>
    </row>
    <row r="4140" spans="1:11" x14ac:dyDescent="0.2">
      <c r="A4140" s="2">
        <v>10910010</v>
      </c>
      <c r="B4140" s="35" t="s">
        <v>8172</v>
      </c>
      <c r="C4140" s="37" t="s">
        <v>8173</v>
      </c>
      <c r="D4140" s="37" t="s">
        <v>24410</v>
      </c>
      <c r="E4140" s="35" t="s">
        <v>13766</v>
      </c>
      <c r="F4140" s="37">
        <v>185</v>
      </c>
      <c r="G4140" s="25" t="s">
        <v>13866</v>
      </c>
      <c r="H4140" s="23">
        <v>191000</v>
      </c>
      <c r="I4140" s="18" t="s">
        <v>18610</v>
      </c>
      <c r="J4140" s="5" t="s">
        <v>237</v>
      </c>
      <c r="K4140" s="5" t="s">
        <v>18609</v>
      </c>
    </row>
    <row r="4141" spans="1:11" x14ac:dyDescent="0.2">
      <c r="A4141" s="2">
        <v>10910011</v>
      </c>
      <c r="B4141" s="35" t="s">
        <v>8174</v>
      </c>
      <c r="C4141" s="37" t="s">
        <v>8175</v>
      </c>
      <c r="D4141" s="37" t="s">
        <v>24411</v>
      </c>
      <c r="F4141" s="37">
        <v>3239</v>
      </c>
      <c r="G4141" s="25" t="s">
        <v>13796</v>
      </c>
    </row>
    <row r="4142" spans="1:11" x14ac:dyDescent="0.2">
      <c r="A4142" s="2">
        <v>10910012</v>
      </c>
      <c r="B4142" s="35" t="s">
        <v>8176</v>
      </c>
      <c r="C4142" s="37" t="s">
        <v>8177</v>
      </c>
      <c r="D4142" s="37" t="s">
        <v>24412</v>
      </c>
      <c r="E4142" s="35" t="s">
        <v>13766</v>
      </c>
      <c r="F4142" s="37">
        <v>177</v>
      </c>
      <c r="G4142" s="25" t="s">
        <v>13866</v>
      </c>
      <c r="H4142" s="23">
        <v>194400</v>
      </c>
      <c r="I4142" s="18" t="s">
        <v>18607</v>
      </c>
      <c r="J4142" s="5" t="s">
        <v>13771</v>
      </c>
      <c r="K4142" s="5" t="s">
        <v>18608</v>
      </c>
    </row>
    <row r="4143" spans="1:11" x14ac:dyDescent="0.2">
      <c r="A4143" s="2">
        <v>10910013</v>
      </c>
      <c r="B4143" s="35" t="s">
        <v>8178</v>
      </c>
      <c r="C4143" s="37" t="s">
        <v>8179</v>
      </c>
      <c r="D4143" s="37" t="s">
        <v>24413</v>
      </c>
      <c r="F4143" s="37">
        <v>1356</v>
      </c>
      <c r="G4143" s="25" t="s">
        <v>14021</v>
      </c>
    </row>
    <row r="4144" spans="1:11" x14ac:dyDescent="0.2">
      <c r="A4144" s="2">
        <v>10910014</v>
      </c>
      <c r="B4144" s="35" t="s">
        <v>8180</v>
      </c>
      <c r="C4144" s="37" t="s">
        <v>8181</v>
      </c>
      <c r="D4144" s="37" t="s">
        <v>24414</v>
      </c>
      <c r="F4144" s="37">
        <v>662</v>
      </c>
      <c r="G4144" s="25" t="s">
        <v>18005</v>
      </c>
    </row>
    <row r="4145" spans="1:11" x14ac:dyDescent="0.2">
      <c r="A4145" s="2">
        <v>10910015</v>
      </c>
      <c r="B4145" s="35" t="s">
        <v>8182</v>
      </c>
      <c r="C4145" s="37" t="s">
        <v>8183</v>
      </c>
      <c r="D4145" s="37" t="s">
        <v>24415</v>
      </c>
      <c r="E4145" s="35" t="s">
        <v>13766</v>
      </c>
      <c r="F4145" s="37">
        <v>259</v>
      </c>
      <c r="G4145" s="25" t="s">
        <v>13866</v>
      </c>
      <c r="H4145" s="23">
        <v>215000</v>
      </c>
      <c r="J4145" s="5" t="s">
        <v>13772</v>
      </c>
      <c r="K4145" s="5" t="s">
        <v>18606</v>
      </c>
    </row>
    <row r="4146" spans="1:11" x14ac:dyDescent="0.2">
      <c r="A4146" s="2">
        <v>10910016</v>
      </c>
      <c r="B4146" s="35" t="s">
        <v>8184</v>
      </c>
      <c r="C4146" s="37" t="s">
        <v>8185</v>
      </c>
      <c r="D4146" s="37" t="s">
        <v>24416</v>
      </c>
      <c r="E4146" s="35" t="s">
        <v>13766</v>
      </c>
      <c r="F4146" s="37">
        <v>848</v>
      </c>
      <c r="G4146" s="25" t="s">
        <v>13974</v>
      </c>
      <c r="H4146" s="23">
        <v>205500</v>
      </c>
      <c r="I4146" s="18" t="s">
        <v>18605</v>
      </c>
      <c r="J4146" s="5" t="s">
        <v>18604</v>
      </c>
      <c r="K4146" s="5" t="s">
        <v>18603</v>
      </c>
    </row>
    <row r="4147" spans="1:11" x14ac:dyDescent="0.2">
      <c r="A4147" s="2">
        <v>10910017</v>
      </c>
      <c r="B4147" s="35" t="s">
        <v>8186</v>
      </c>
      <c r="C4147" s="37" t="s">
        <v>8187</v>
      </c>
      <c r="D4147" s="37" t="s">
        <v>24417</v>
      </c>
      <c r="F4147" s="37">
        <v>31</v>
      </c>
      <c r="G4147" s="25" t="s">
        <v>18005</v>
      </c>
    </row>
    <row r="4148" spans="1:11" x14ac:dyDescent="0.2">
      <c r="A4148" s="2">
        <v>10910019</v>
      </c>
      <c r="B4148" s="35" t="s">
        <v>8188</v>
      </c>
      <c r="C4148" s="37" t="s">
        <v>8189</v>
      </c>
      <c r="D4148" s="37" t="s">
        <v>24418</v>
      </c>
      <c r="F4148" s="37">
        <v>1000</v>
      </c>
      <c r="G4148" s="25" t="s">
        <v>14338</v>
      </c>
    </row>
    <row r="4149" spans="1:11" x14ac:dyDescent="0.2">
      <c r="A4149" s="2">
        <v>10910021</v>
      </c>
      <c r="B4149" s="35" t="s">
        <v>8190</v>
      </c>
      <c r="C4149" s="37" t="s">
        <v>8191</v>
      </c>
      <c r="D4149" s="37" t="s">
        <v>24419</v>
      </c>
      <c r="F4149" s="37">
        <v>687</v>
      </c>
      <c r="G4149" s="25" t="s">
        <v>14365</v>
      </c>
    </row>
    <row r="4150" spans="1:11" x14ac:dyDescent="0.2">
      <c r="A4150" s="2">
        <v>10910022</v>
      </c>
      <c r="B4150" s="35" t="s">
        <v>8192</v>
      </c>
      <c r="C4150" s="37" t="s">
        <v>8193</v>
      </c>
      <c r="D4150" s="37" t="s">
        <v>24420</v>
      </c>
      <c r="F4150" s="37">
        <v>250</v>
      </c>
      <c r="G4150" s="25" t="s">
        <v>13820</v>
      </c>
    </row>
    <row r="4151" spans="1:11" x14ac:dyDescent="0.2">
      <c r="A4151" s="2">
        <v>10910023</v>
      </c>
      <c r="B4151" s="35" t="s">
        <v>8194</v>
      </c>
      <c r="C4151" s="37" t="s">
        <v>8195</v>
      </c>
      <c r="D4151" s="37" t="s">
        <v>24421</v>
      </c>
      <c r="F4151" s="37">
        <v>65</v>
      </c>
      <c r="G4151" s="25" t="s">
        <v>18005</v>
      </c>
    </row>
    <row r="4152" spans="1:11" x14ac:dyDescent="0.2">
      <c r="A4152" s="2">
        <v>10910024</v>
      </c>
      <c r="B4152" s="35" t="s">
        <v>8196</v>
      </c>
      <c r="C4152" s="37" t="s">
        <v>8197</v>
      </c>
      <c r="D4152" s="37" t="s">
        <v>24422</v>
      </c>
      <c r="F4152" s="37">
        <v>1000</v>
      </c>
      <c r="G4152" s="25" t="s">
        <v>18005</v>
      </c>
    </row>
    <row r="4153" spans="1:11" x14ac:dyDescent="0.2">
      <c r="A4153" s="2">
        <v>10910025</v>
      </c>
      <c r="B4153" s="35" t="s">
        <v>8198</v>
      </c>
      <c r="C4153" s="37" t="s">
        <v>8199</v>
      </c>
      <c r="D4153" s="37" t="s">
        <v>24423</v>
      </c>
      <c r="E4153" s="35" t="s">
        <v>13785</v>
      </c>
      <c r="F4153" s="37">
        <v>2414</v>
      </c>
      <c r="G4153" s="25" t="s">
        <v>13974</v>
      </c>
      <c r="H4153" s="23">
        <v>204500</v>
      </c>
      <c r="I4153" s="18" t="s">
        <v>18602</v>
      </c>
      <c r="J4153" s="5" t="s">
        <v>14194</v>
      </c>
      <c r="K4153" s="5" t="s">
        <v>18601</v>
      </c>
    </row>
    <row r="4154" spans="1:11" x14ac:dyDescent="0.2">
      <c r="A4154" s="2">
        <v>10910026</v>
      </c>
      <c r="B4154" s="35" t="s">
        <v>8200</v>
      </c>
      <c r="C4154" s="37" t="s">
        <v>8201</v>
      </c>
      <c r="D4154" s="37" t="s">
        <v>24424</v>
      </c>
      <c r="F4154" s="37">
        <v>101</v>
      </c>
      <c r="G4154" s="25" t="s">
        <v>18005</v>
      </c>
    </row>
    <row r="4155" spans="1:11" x14ac:dyDescent="0.2">
      <c r="A4155" s="2">
        <v>10910027</v>
      </c>
      <c r="B4155" s="35" t="s">
        <v>8202</v>
      </c>
      <c r="C4155" s="37" t="s">
        <v>8203</v>
      </c>
      <c r="D4155" s="37" t="s">
        <v>24425</v>
      </c>
      <c r="E4155" s="35" t="s">
        <v>13766</v>
      </c>
      <c r="F4155" s="37">
        <v>159</v>
      </c>
      <c r="G4155" s="25" t="s">
        <v>13974</v>
      </c>
      <c r="H4155" s="23">
        <v>202800</v>
      </c>
      <c r="J4155" s="5" t="s">
        <v>237</v>
      </c>
      <c r="K4155" s="5" t="s">
        <v>14759</v>
      </c>
    </row>
    <row r="4156" spans="1:11" x14ac:dyDescent="0.2">
      <c r="A4156" s="2">
        <v>10910028</v>
      </c>
      <c r="B4156" s="35" t="s">
        <v>8204</v>
      </c>
      <c r="C4156" s="37" t="s">
        <v>8205</v>
      </c>
      <c r="D4156" s="37" t="s">
        <v>24426</v>
      </c>
      <c r="F4156" s="37">
        <v>526</v>
      </c>
      <c r="G4156" s="25" t="s">
        <v>13820</v>
      </c>
    </row>
    <row r="4157" spans="1:11" x14ac:dyDescent="0.2">
      <c r="A4157" s="2">
        <v>10910029</v>
      </c>
      <c r="B4157" s="35" t="s">
        <v>8206</v>
      </c>
      <c r="C4157" s="37" t="s">
        <v>6807</v>
      </c>
      <c r="D4157" s="37" t="s">
        <v>24427</v>
      </c>
      <c r="F4157" s="37">
        <v>65</v>
      </c>
      <c r="G4157" s="25" t="s">
        <v>18005</v>
      </c>
    </row>
    <row r="4158" spans="1:11" x14ac:dyDescent="0.2">
      <c r="A4158" s="2">
        <v>10910031</v>
      </c>
      <c r="B4158" s="35" t="s">
        <v>8207</v>
      </c>
      <c r="C4158" s="37" t="s">
        <v>8208</v>
      </c>
      <c r="D4158" s="37" t="s">
        <v>24428</v>
      </c>
      <c r="F4158" s="37">
        <v>848</v>
      </c>
      <c r="G4158" s="25" t="s">
        <v>18005</v>
      </c>
    </row>
    <row r="4159" spans="1:11" x14ac:dyDescent="0.2">
      <c r="A4159" s="2">
        <v>10910032</v>
      </c>
      <c r="B4159" s="35" t="s">
        <v>8209</v>
      </c>
      <c r="C4159" s="37" t="s">
        <v>8210</v>
      </c>
      <c r="D4159" s="37" t="s">
        <v>24429</v>
      </c>
      <c r="F4159" s="37">
        <v>120</v>
      </c>
      <c r="G4159" s="25" t="s">
        <v>14325</v>
      </c>
    </row>
    <row r="4160" spans="1:11" x14ac:dyDescent="0.2">
      <c r="A4160" s="2">
        <v>10910033</v>
      </c>
      <c r="B4160" s="35" t="s">
        <v>8211</v>
      </c>
      <c r="C4160" s="37" t="s">
        <v>8212</v>
      </c>
      <c r="D4160" s="37" t="s">
        <v>24426</v>
      </c>
      <c r="F4160" s="37">
        <v>526</v>
      </c>
      <c r="G4160" s="25" t="s">
        <v>18005</v>
      </c>
    </row>
    <row r="4161" spans="1:11" x14ac:dyDescent="0.2">
      <c r="A4161" s="2">
        <v>10910034</v>
      </c>
      <c r="B4161" s="35" t="s">
        <v>8213</v>
      </c>
      <c r="C4161" s="37" t="s">
        <v>8214</v>
      </c>
      <c r="D4161" s="37" t="s">
        <v>24430</v>
      </c>
      <c r="F4161" s="37">
        <v>210</v>
      </c>
      <c r="G4161" s="25" t="s">
        <v>13974</v>
      </c>
    </row>
    <row r="4162" spans="1:11" x14ac:dyDescent="0.2">
      <c r="A4162" s="2">
        <v>10910035</v>
      </c>
      <c r="B4162" s="35" t="s">
        <v>8215</v>
      </c>
      <c r="C4162" s="37" t="s">
        <v>8216</v>
      </c>
      <c r="D4162" s="37" t="s">
        <v>24431</v>
      </c>
      <c r="E4162" s="35" t="s">
        <v>13844</v>
      </c>
      <c r="F4162" s="37">
        <v>641</v>
      </c>
      <c r="G4162" s="25" t="s">
        <v>13803</v>
      </c>
      <c r="H4162" s="23">
        <v>185200</v>
      </c>
      <c r="I4162" s="18" t="s">
        <v>18600</v>
      </c>
      <c r="J4162" s="5" t="s">
        <v>17763</v>
      </c>
      <c r="K4162" s="5" t="s">
        <v>18599</v>
      </c>
    </row>
    <row r="4163" spans="1:11" x14ac:dyDescent="0.2">
      <c r="A4163" s="2">
        <v>10910036</v>
      </c>
      <c r="B4163" s="35" t="s">
        <v>8217</v>
      </c>
      <c r="C4163" s="37" t="s">
        <v>8218</v>
      </c>
      <c r="D4163" s="37" t="s">
        <v>24432</v>
      </c>
      <c r="E4163" s="35" t="s">
        <v>13766</v>
      </c>
      <c r="F4163" s="37">
        <v>2213</v>
      </c>
      <c r="G4163" s="25" t="s">
        <v>13789</v>
      </c>
      <c r="H4163" s="23">
        <v>204000</v>
      </c>
      <c r="J4163" s="5" t="s">
        <v>13900</v>
      </c>
      <c r="K4163" s="5" t="s">
        <v>14425</v>
      </c>
    </row>
    <row r="4164" spans="1:11" x14ac:dyDescent="0.2">
      <c r="A4164" s="2">
        <v>10910037</v>
      </c>
      <c r="B4164" s="35" t="s">
        <v>8219</v>
      </c>
      <c r="C4164" s="37" t="s">
        <v>6879</v>
      </c>
      <c r="D4164" s="37" t="s">
        <v>24433</v>
      </c>
      <c r="F4164" s="37">
        <v>118</v>
      </c>
      <c r="G4164" s="25" t="s">
        <v>18005</v>
      </c>
    </row>
    <row r="4165" spans="1:11" x14ac:dyDescent="0.2">
      <c r="A4165" s="2">
        <v>10910038</v>
      </c>
      <c r="B4165" s="35" t="s">
        <v>8220</v>
      </c>
      <c r="C4165" s="37" t="s">
        <v>8221</v>
      </c>
      <c r="D4165" s="37" t="s">
        <v>24434</v>
      </c>
      <c r="F4165" s="37">
        <v>152</v>
      </c>
      <c r="G4165" s="25" t="s">
        <v>13974</v>
      </c>
    </row>
    <row r="4166" spans="1:11" x14ac:dyDescent="0.2">
      <c r="A4166" s="2">
        <v>10910039</v>
      </c>
      <c r="B4166" s="35" t="s">
        <v>8222</v>
      </c>
      <c r="C4166" s="37" t="s">
        <v>8223</v>
      </c>
      <c r="D4166" s="37" t="s">
        <v>24435</v>
      </c>
      <c r="E4166" s="35" t="s">
        <v>13766</v>
      </c>
      <c r="F4166" s="37">
        <v>1342</v>
      </c>
      <c r="G4166" s="25" t="s">
        <v>13820</v>
      </c>
      <c r="H4166" s="23">
        <v>206000</v>
      </c>
      <c r="I4166" s="18" t="s">
        <v>14142</v>
      </c>
      <c r="J4166" s="5" t="s">
        <v>13965</v>
      </c>
      <c r="K4166" s="5" t="s">
        <v>18598</v>
      </c>
    </row>
    <row r="4167" spans="1:11" x14ac:dyDescent="0.2">
      <c r="A4167" s="2">
        <v>10910040</v>
      </c>
      <c r="B4167" s="35" t="s">
        <v>32310</v>
      </c>
      <c r="C4167" s="37" t="s">
        <v>32311</v>
      </c>
      <c r="D4167" s="37" t="s">
        <v>24436</v>
      </c>
      <c r="E4167" s="35" t="s">
        <v>13766</v>
      </c>
      <c r="F4167" s="37">
        <v>420</v>
      </c>
      <c r="G4167" s="25" t="s">
        <v>14380</v>
      </c>
      <c r="H4167" s="23">
        <v>195000</v>
      </c>
      <c r="I4167" s="18" t="s">
        <v>18597</v>
      </c>
      <c r="J4167" s="5" t="s">
        <v>18596</v>
      </c>
      <c r="K4167" s="5" t="s">
        <v>18595</v>
      </c>
    </row>
    <row r="4168" spans="1:11" x14ac:dyDescent="0.2">
      <c r="A4168" s="2">
        <v>10910041</v>
      </c>
      <c r="B4168" s="35" t="s">
        <v>8224</v>
      </c>
      <c r="C4168" s="37" t="s">
        <v>8225</v>
      </c>
      <c r="D4168" s="37" t="s">
        <v>24437</v>
      </c>
      <c r="F4168" s="37">
        <v>408</v>
      </c>
      <c r="G4168" s="25" t="s">
        <v>18005</v>
      </c>
    </row>
    <row r="4169" spans="1:11" x14ac:dyDescent="0.2">
      <c r="A4169" s="2">
        <v>10910042</v>
      </c>
      <c r="B4169" s="35" t="s">
        <v>8226</v>
      </c>
      <c r="C4169" s="37" t="s">
        <v>8227</v>
      </c>
      <c r="D4169" s="37" t="s">
        <v>24438</v>
      </c>
      <c r="F4169" s="37">
        <v>2300</v>
      </c>
      <c r="G4169" s="25" t="s">
        <v>13866</v>
      </c>
    </row>
    <row r="4170" spans="1:11" x14ac:dyDescent="0.2">
      <c r="A4170" s="2">
        <v>10910043</v>
      </c>
      <c r="B4170" s="35" t="s">
        <v>8228</v>
      </c>
      <c r="C4170" s="37" t="s">
        <v>8229</v>
      </c>
      <c r="D4170" s="37" t="s">
        <v>24439</v>
      </c>
      <c r="E4170" s="35" t="s">
        <v>13766</v>
      </c>
      <c r="F4170" s="37">
        <v>52</v>
      </c>
      <c r="G4170" s="25" t="s">
        <v>13866</v>
      </c>
      <c r="H4170" s="23">
        <v>185000</v>
      </c>
      <c r="I4170" s="18" t="s">
        <v>16359</v>
      </c>
      <c r="J4170" s="5" t="s">
        <v>13954</v>
      </c>
    </row>
    <row r="4171" spans="1:11" x14ac:dyDescent="0.2">
      <c r="A4171" s="2">
        <v>10910045</v>
      </c>
      <c r="B4171" s="35" t="s">
        <v>8230</v>
      </c>
      <c r="C4171" s="37" t="s">
        <v>8231</v>
      </c>
      <c r="D4171" s="37" t="s">
        <v>24440</v>
      </c>
      <c r="E4171" s="35" t="s">
        <v>13766</v>
      </c>
      <c r="F4171" s="37">
        <v>163</v>
      </c>
      <c r="G4171" s="25" t="s">
        <v>13866</v>
      </c>
      <c r="H4171" s="23">
        <v>195160</v>
      </c>
      <c r="I4171" s="18" t="s">
        <v>15665</v>
      </c>
      <c r="J4171" s="5" t="s">
        <v>13954</v>
      </c>
      <c r="K4171" s="5" t="s">
        <v>18594</v>
      </c>
    </row>
    <row r="4172" spans="1:11" x14ac:dyDescent="0.2">
      <c r="A4172" s="2">
        <v>10910046</v>
      </c>
      <c r="B4172" s="35" t="s">
        <v>8232</v>
      </c>
      <c r="C4172" s="37" t="s">
        <v>8233</v>
      </c>
      <c r="D4172" s="37" t="s">
        <v>24441</v>
      </c>
      <c r="F4172" s="37">
        <v>320</v>
      </c>
      <c r="G4172" s="25" t="s">
        <v>13866</v>
      </c>
    </row>
    <row r="4173" spans="1:11" x14ac:dyDescent="0.2">
      <c r="A4173" s="2">
        <v>10910047</v>
      </c>
      <c r="B4173" s="35" t="s">
        <v>8234</v>
      </c>
      <c r="C4173" s="37" t="s">
        <v>8235</v>
      </c>
      <c r="D4173" s="37" t="s">
        <v>24442</v>
      </c>
      <c r="E4173" s="35" t="s">
        <v>13785</v>
      </c>
      <c r="F4173" s="37">
        <v>340</v>
      </c>
      <c r="G4173" s="25" t="s">
        <v>13803</v>
      </c>
      <c r="H4173" s="23">
        <v>206100</v>
      </c>
      <c r="J4173" s="5" t="s">
        <v>13771</v>
      </c>
      <c r="K4173" s="5" t="s">
        <v>18593</v>
      </c>
    </row>
    <row r="4174" spans="1:11" x14ac:dyDescent="0.2">
      <c r="A4174" s="2">
        <v>10910048</v>
      </c>
      <c r="B4174" s="35" t="s">
        <v>8236</v>
      </c>
      <c r="C4174" s="37" t="s">
        <v>8237</v>
      </c>
      <c r="D4174" s="37" t="s">
        <v>24443</v>
      </c>
      <c r="F4174" s="37">
        <v>135</v>
      </c>
      <c r="G4174" s="25" t="s">
        <v>13820</v>
      </c>
    </row>
    <row r="4175" spans="1:11" x14ac:dyDescent="0.2">
      <c r="A4175" s="2">
        <v>10910049</v>
      </c>
      <c r="B4175" s="35" t="s">
        <v>8238</v>
      </c>
      <c r="C4175" s="37" t="s">
        <v>8239</v>
      </c>
      <c r="D4175" s="37" t="s">
        <v>24444</v>
      </c>
      <c r="E4175" s="35" t="s">
        <v>13766</v>
      </c>
      <c r="F4175" s="37">
        <v>282</v>
      </c>
      <c r="G4175" s="25" t="s">
        <v>13822</v>
      </c>
      <c r="H4175" s="23">
        <v>210000</v>
      </c>
      <c r="J4175" s="5" t="s">
        <v>237</v>
      </c>
      <c r="K4175" s="5" t="s">
        <v>14271</v>
      </c>
    </row>
    <row r="4176" spans="1:11" x14ac:dyDescent="0.2">
      <c r="A4176" s="2">
        <v>10910050</v>
      </c>
      <c r="B4176" s="35" t="s">
        <v>8240</v>
      </c>
      <c r="C4176" s="37" t="s">
        <v>8241</v>
      </c>
      <c r="D4176" s="37" t="s">
        <v>24445</v>
      </c>
      <c r="F4176" s="37">
        <v>33</v>
      </c>
      <c r="G4176" s="25" t="s">
        <v>18005</v>
      </c>
    </row>
    <row r="4177" spans="1:11" x14ac:dyDescent="0.2">
      <c r="A4177" s="2">
        <v>10910051</v>
      </c>
      <c r="B4177" s="35" t="s">
        <v>8242</v>
      </c>
      <c r="C4177" s="37" t="s">
        <v>8243</v>
      </c>
      <c r="D4177" s="37" t="s">
        <v>24446</v>
      </c>
      <c r="F4177" s="37">
        <v>364</v>
      </c>
      <c r="G4177" s="25" t="s">
        <v>13820</v>
      </c>
    </row>
    <row r="4178" spans="1:11" x14ac:dyDescent="0.2">
      <c r="A4178" s="2">
        <v>10910052</v>
      </c>
      <c r="B4178" s="35" t="s">
        <v>8244</v>
      </c>
      <c r="C4178" s="37" t="s">
        <v>8245</v>
      </c>
      <c r="D4178" s="37" t="s">
        <v>24447</v>
      </c>
      <c r="E4178" s="35" t="s">
        <v>13766</v>
      </c>
      <c r="F4178" s="37">
        <v>154</v>
      </c>
      <c r="G4178" s="25" t="s">
        <v>13866</v>
      </c>
      <c r="H4178" s="23">
        <v>201600</v>
      </c>
      <c r="I4178" s="18" t="s">
        <v>18592</v>
      </c>
      <c r="J4178" s="5" t="s">
        <v>13772</v>
      </c>
      <c r="K4178" s="5" t="s">
        <v>18591</v>
      </c>
    </row>
    <row r="4179" spans="1:11" x14ac:dyDescent="0.2">
      <c r="A4179" s="2">
        <v>10910053</v>
      </c>
      <c r="B4179" s="35" t="s">
        <v>8246</v>
      </c>
      <c r="C4179" s="37" t="s">
        <v>8247</v>
      </c>
      <c r="D4179" s="37" t="s">
        <v>24448</v>
      </c>
      <c r="F4179" s="37">
        <v>530</v>
      </c>
      <c r="G4179" s="25" t="s">
        <v>18005</v>
      </c>
    </row>
    <row r="4180" spans="1:11" x14ac:dyDescent="0.2">
      <c r="A4180" s="2">
        <v>10910054</v>
      </c>
      <c r="B4180" s="35" t="s">
        <v>8248</v>
      </c>
      <c r="C4180" s="37" t="s">
        <v>8249</v>
      </c>
      <c r="D4180" s="37" t="s">
        <v>24449</v>
      </c>
      <c r="F4180" s="37">
        <v>269</v>
      </c>
      <c r="G4180" s="25" t="s">
        <v>14325</v>
      </c>
    </row>
    <row r="4181" spans="1:11" x14ac:dyDescent="0.2">
      <c r="A4181" s="2">
        <v>10910055</v>
      </c>
      <c r="B4181" s="35" t="s">
        <v>8250</v>
      </c>
      <c r="C4181" s="37" t="s">
        <v>8251</v>
      </c>
      <c r="D4181" s="37" t="s">
        <v>24450</v>
      </c>
      <c r="F4181" s="37">
        <v>40</v>
      </c>
      <c r="G4181" s="25" t="s">
        <v>18005</v>
      </c>
    </row>
    <row r="4182" spans="1:11" x14ac:dyDescent="0.2">
      <c r="A4182" s="2">
        <v>10910056</v>
      </c>
      <c r="B4182" s="35" t="s">
        <v>8252</v>
      </c>
      <c r="C4182" s="37" t="s">
        <v>8253</v>
      </c>
      <c r="D4182" s="37" t="s">
        <v>24451</v>
      </c>
      <c r="F4182" s="37">
        <v>331</v>
      </c>
      <c r="G4182" s="25" t="s">
        <v>13822</v>
      </c>
    </row>
    <row r="4183" spans="1:11" x14ac:dyDescent="0.2">
      <c r="A4183" s="2">
        <v>10910057</v>
      </c>
      <c r="B4183" s="35" t="s">
        <v>8254</v>
      </c>
      <c r="C4183" s="37" t="s">
        <v>8255</v>
      </c>
      <c r="D4183" s="37" t="s">
        <v>24452</v>
      </c>
      <c r="F4183" s="37">
        <v>519</v>
      </c>
      <c r="G4183" s="25" t="s">
        <v>13863</v>
      </c>
    </row>
    <row r="4184" spans="1:11" x14ac:dyDescent="0.2">
      <c r="A4184" s="2">
        <v>10910058</v>
      </c>
      <c r="B4184" s="35" t="s">
        <v>8256</v>
      </c>
      <c r="C4184" s="37" t="s">
        <v>8257</v>
      </c>
      <c r="D4184" s="37" t="s">
        <v>24453</v>
      </c>
      <c r="F4184" s="37">
        <v>340</v>
      </c>
      <c r="G4184" s="25" t="s">
        <v>13863</v>
      </c>
    </row>
    <row r="4185" spans="1:11" x14ac:dyDescent="0.2">
      <c r="A4185" s="2">
        <v>10910059</v>
      </c>
      <c r="B4185" s="35" t="s">
        <v>8258</v>
      </c>
      <c r="C4185" s="37" t="s">
        <v>8259</v>
      </c>
      <c r="D4185" s="37" t="s">
        <v>24454</v>
      </c>
      <c r="F4185" s="37">
        <v>74</v>
      </c>
      <c r="G4185" s="25" t="s">
        <v>18005</v>
      </c>
    </row>
    <row r="4186" spans="1:11" x14ac:dyDescent="0.2">
      <c r="A4186" s="2">
        <v>10910060</v>
      </c>
      <c r="B4186" s="35" t="s">
        <v>8260</v>
      </c>
      <c r="C4186" s="37" t="s">
        <v>8261</v>
      </c>
      <c r="D4186" s="37" t="s">
        <v>24455</v>
      </c>
      <c r="E4186" s="35" t="s">
        <v>13766</v>
      </c>
      <c r="F4186" s="37">
        <v>267</v>
      </c>
      <c r="G4186" s="25" t="s">
        <v>13796</v>
      </c>
      <c r="H4186" s="23">
        <v>198000</v>
      </c>
      <c r="I4186" s="18" t="s">
        <v>18590</v>
      </c>
      <c r="J4186" s="5" t="s">
        <v>237</v>
      </c>
      <c r="K4186" s="5" t="s">
        <v>18589</v>
      </c>
    </row>
    <row r="4187" spans="1:11" x14ac:dyDescent="0.2">
      <c r="A4187" s="2">
        <v>10910061</v>
      </c>
      <c r="B4187" s="35" t="s">
        <v>8262</v>
      </c>
      <c r="C4187" s="37" t="s">
        <v>8263</v>
      </c>
      <c r="D4187" s="37" t="s">
        <v>24456</v>
      </c>
      <c r="F4187" s="37">
        <v>100</v>
      </c>
      <c r="G4187" s="25" t="s">
        <v>13974</v>
      </c>
    </row>
    <row r="4188" spans="1:11" x14ac:dyDescent="0.2">
      <c r="A4188" s="2">
        <v>10910062</v>
      </c>
      <c r="B4188" s="35" t="s">
        <v>8264</v>
      </c>
      <c r="C4188" s="37" t="s">
        <v>8265</v>
      </c>
      <c r="D4188" s="37" t="s">
        <v>24457</v>
      </c>
      <c r="E4188" s="35" t="s">
        <v>13766</v>
      </c>
      <c r="F4188" s="37">
        <v>215</v>
      </c>
      <c r="G4188" s="25" t="s">
        <v>13820</v>
      </c>
      <c r="H4188" s="23">
        <v>202000</v>
      </c>
      <c r="I4188" s="18" t="s">
        <v>18588</v>
      </c>
      <c r="J4188" s="5" t="s">
        <v>16362</v>
      </c>
      <c r="K4188" s="5" t="s">
        <v>18587</v>
      </c>
    </row>
    <row r="4189" spans="1:11" x14ac:dyDescent="0.2">
      <c r="A4189" s="2">
        <v>10910063</v>
      </c>
      <c r="B4189" s="35" t="s">
        <v>8266</v>
      </c>
      <c r="C4189" s="37" t="s">
        <v>8267</v>
      </c>
      <c r="D4189" s="37" t="s">
        <v>24458</v>
      </c>
      <c r="E4189" s="35" t="s">
        <v>13766</v>
      </c>
      <c r="F4189" s="37">
        <v>493</v>
      </c>
      <c r="G4189" s="25" t="s">
        <v>13820</v>
      </c>
      <c r="H4189" s="23">
        <v>200700</v>
      </c>
      <c r="I4189" s="18" t="s">
        <v>18586</v>
      </c>
      <c r="J4189" s="5" t="s">
        <v>237</v>
      </c>
      <c r="K4189" s="5" t="s">
        <v>18585</v>
      </c>
    </row>
    <row r="4190" spans="1:11" x14ac:dyDescent="0.2">
      <c r="A4190" s="2">
        <v>10910064</v>
      </c>
      <c r="B4190" s="35" t="s">
        <v>8268</v>
      </c>
      <c r="C4190" s="37" t="s">
        <v>8269</v>
      </c>
      <c r="D4190" s="37" t="s">
        <v>24459</v>
      </c>
      <c r="E4190" s="35" t="s">
        <v>13766</v>
      </c>
      <c r="F4190" s="37">
        <v>264</v>
      </c>
      <c r="G4190" s="25" t="s">
        <v>13789</v>
      </c>
      <c r="H4190" s="23">
        <v>180000</v>
      </c>
      <c r="I4190" s="18" t="s">
        <v>18584</v>
      </c>
      <c r="J4190" s="5" t="s">
        <v>14453</v>
      </c>
      <c r="K4190" s="5" t="s">
        <v>18583</v>
      </c>
    </row>
    <row r="4191" spans="1:11" x14ac:dyDescent="0.2">
      <c r="A4191" s="2">
        <v>10910066</v>
      </c>
      <c r="B4191" s="35" t="s">
        <v>3940</v>
      </c>
      <c r="C4191" s="37" t="s">
        <v>3941</v>
      </c>
      <c r="D4191" s="37" t="s">
        <v>24460</v>
      </c>
      <c r="F4191" s="37">
        <v>130</v>
      </c>
      <c r="G4191" s="25" t="s">
        <v>18005</v>
      </c>
    </row>
    <row r="4192" spans="1:11" x14ac:dyDescent="0.2">
      <c r="A4192" s="2">
        <v>10910067</v>
      </c>
      <c r="B4192" s="35" t="s">
        <v>8270</v>
      </c>
      <c r="C4192" s="37" t="s">
        <v>8271</v>
      </c>
      <c r="D4192" s="37" t="s">
        <v>24461</v>
      </c>
      <c r="E4192" s="35" t="s">
        <v>13785</v>
      </c>
      <c r="F4192" s="37">
        <v>1022</v>
      </c>
      <c r="G4192" s="25" t="s">
        <v>13820</v>
      </c>
      <c r="H4192" s="23">
        <v>207000</v>
      </c>
      <c r="I4192" s="18" t="s">
        <v>18582</v>
      </c>
      <c r="J4192" s="5" t="s">
        <v>18581</v>
      </c>
      <c r="K4192" s="5" t="s">
        <v>18580</v>
      </c>
    </row>
    <row r="4193" spans="1:11" x14ac:dyDescent="0.2">
      <c r="A4193" s="2">
        <v>10910068</v>
      </c>
      <c r="B4193" s="35" t="s">
        <v>8272</v>
      </c>
      <c r="C4193" s="37" t="s">
        <v>8273</v>
      </c>
      <c r="D4193" s="37" t="s">
        <v>24462</v>
      </c>
      <c r="F4193" s="37">
        <v>450</v>
      </c>
      <c r="G4193" s="25" t="s">
        <v>13820</v>
      </c>
    </row>
    <row r="4194" spans="1:11" x14ac:dyDescent="0.2">
      <c r="A4194" s="2">
        <v>10910069</v>
      </c>
      <c r="B4194" s="35" t="s">
        <v>8274</v>
      </c>
      <c r="C4194" s="37" t="s">
        <v>8275</v>
      </c>
      <c r="D4194" s="37" t="s">
        <v>24463</v>
      </c>
      <c r="F4194" s="37">
        <v>6</v>
      </c>
      <c r="G4194" s="25" t="s">
        <v>18005</v>
      </c>
    </row>
    <row r="4195" spans="1:11" x14ac:dyDescent="0.2">
      <c r="A4195" s="2">
        <v>10910070</v>
      </c>
      <c r="B4195" s="35" t="s">
        <v>8276</v>
      </c>
      <c r="C4195" s="37" t="s">
        <v>8277</v>
      </c>
      <c r="D4195" s="37" t="s">
        <v>24464</v>
      </c>
      <c r="F4195" s="37">
        <v>120</v>
      </c>
      <c r="G4195" s="25" t="s">
        <v>13974</v>
      </c>
    </row>
    <row r="4196" spans="1:11" x14ac:dyDescent="0.2">
      <c r="A4196" s="2">
        <v>10910071</v>
      </c>
      <c r="B4196" s="35" t="s">
        <v>8278</v>
      </c>
      <c r="C4196" s="37" t="s">
        <v>8279</v>
      </c>
      <c r="D4196" s="37" t="s">
        <v>24465</v>
      </c>
      <c r="E4196" s="35" t="s">
        <v>13785</v>
      </c>
      <c r="F4196" s="37">
        <v>540</v>
      </c>
      <c r="G4196" s="25" t="s">
        <v>13834</v>
      </c>
      <c r="H4196" s="23">
        <v>185000</v>
      </c>
      <c r="J4196" s="5" t="s">
        <v>13900</v>
      </c>
      <c r="K4196" s="5" t="s">
        <v>17169</v>
      </c>
    </row>
    <row r="4197" spans="1:11" x14ac:dyDescent="0.2">
      <c r="A4197" s="2">
        <v>10910072</v>
      </c>
      <c r="B4197" s="35" t="s">
        <v>43</v>
      </c>
      <c r="C4197" s="37" t="s">
        <v>8280</v>
      </c>
      <c r="D4197" s="37" t="s">
        <v>24466</v>
      </c>
      <c r="E4197" s="35" t="s">
        <v>13766</v>
      </c>
      <c r="F4197" s="37">
        <v>188</v>
      </c>
      <c r="G4197" s="25" t="s">
        <v>13866</v>
      </c>
      <c r="H4197" s="23">
        <v>201200</v>
      </c>
      <c r="I4197" s="18" t="s">
        <v>18578</v>
      </c>
      <c r="J4197" s="5" t="s">
        <v>237</v>
      </c>
      <c r="K4197" s="5" t="s">
        <v>18579</v>
      </c>
    </row>
    <row r="4198" spans="1:11" x14ac:dyDescent="0.2">
      <c r="A4198" s="2">
        <v>10910073</v>
      </c>
      <c r="B4198" s="35" t="s">
        <v>8281</v>
      </c>
      <c r="C4198" s="37" t="s">
        <v>8282</v>
      </c>
      <c r="D4198" s="37" t="s">
        <v>24467</v>
      </c>
      <c r="E4198" s="35" t="s">
        <v>13766</v>
      </c>
      <c r="F4198" s="37">
        <v>576</v>
      </c>
      <c r="G4198" s="25" t="s">
        <v>13866</v>
      </c>
      <c r="H4198" s="23">
        <v>181350</v>
      </c>
      <c r="I4198" s="18" t="s">
        <v>18577</v>
      </c>
      <c r="J4198" s="5" t="s">
        <v>14476</v>
      </c>
      <c r="K4198" s="5" t="s">
        <v>18576</v>
      </c>
    </row>
    <row r="4199" spans="1:11" x14ac:dyDescent="0.2">
      <c r="A4199" s="2">
        <v>10910074</v>
      </c>
      <c r="B4199" s="35" t="s">
        <v>8283</v>
      </c>
      <c r="C4199" s="37" t="s">
        <v>8284</v>
      </c>
      <c r="D4199" s="37" t="s">
        <v>24468</v>
      </c>
      <c r="F4199" s="37">
        <v>51</v>
      </c>
      <c r="G4199" s="25" t="s">
        <v>18005</v>
      </c>
    </row>
    <row r="4200" spans="1:11" x14ac:dyDescent="0.2">
      <c r="A4200" s="2">
        <v>10910075</v>
      </c>
      <c r="B4200" s="35" t="s">
        <v>8285</v>
      </c>
      <c r="C4200" s="37" t="s">
        <v>8286</v>
      </c>
      <c r="D4200" s="37" t="s">
        <v>24469</v>
      </c>
      <c r="F4200" s="37">
        <v>780</v>
      </c>
      <c r="G4200" s="25" t="s">
        <v>13931</v>
      </c>
    </row>
    <row r="4201" spans="1:11" x14ac:dyDescent="0.2">
      <c r="A4201" s="2">
        <v>10910076</v>
      </c>
      <c r="B4201" s="35" t="s">
        <v>8287</v>
      </c>
      <c r="C4201" s="37" t="s">
        <v>8288</v>
      </c>
      <c r="D4201" s="37" t="s">
        <v>24470</v>
      </c>
      <c r="F4201" s="37">
        <v>81</v>
      </c>
      <c r="G4201" s="25" t="s">
        <v>18005</v>
      </c>
    </row>
    <row r="4202" spans="1:11" x14ac:dyDescent="0.2">
      <c r="A4202" s="2">
        <v>10910077</v>
      </c>
      <c r="B4202" s="35" t="s">
        <v>8289</v>
      </c>
      <c r="C4202" s="37" t="s">
        <v>8290</v>
      </c>
      <c r="D4202" s="37" t="s">
        <v>24471</v>
      </c>
      <c r="F4202" s="37">
        <v>424</v>
      </c>
      <c r="G4202" s="25" t="s">
        <v>13820</v>
      </c>
    </row>
    <row r="4203" spans="1:11" x14ac:dyDescent="0.2">
      <c r="A4203" s="2">
        <v>10910078</v>
      </c>
      <c r="B4203" s="35" t="s">
        <v>8291</v>
      </c>
      <c r="C4203" s="37" t="s">
        <v>8292</v>
      </c>
      <c r="D4203" s="37" t="s">
        <v>24472</v>
      </c>
      <c r="F4203" s="37">
        <v>156</v>
      </c>
      <c r="G4203" s="25" t="s">
        <v>13820</v>
      </c>
    </row>
    <row r="4204" spans="1:11" x14ac:dyDescent="0.2">
      <c r="A4204" s="2">
        <v>10910079</v>
      </c>
      <c r="B4204" s="35" t="s">
        <v>8293</v>
      </c>
      <c r="C4204" s="37" t="s">
        <v>8294</v>
      </c>
      <c r="D4204" s="37" t="s">
        <v>24473</v>
      </c>
      <c r="E4204" s="35" t="s">
        <v>13766</v>
      </c>
      <c r="F4204" s="37">
        <v>125</v>
      </c>
      <c r="G4204" s="25" t="s">
        <v>13866</v>
      </c>
      <c r="H4204" s="23">
        <v>205000</v>
      </c>
      <c r="I4204" s="18" t="s">
        <v>24474</v>
      </c>
      <c r="J4204" s="5" t="s">
        <v>14476</v>
      </c>
      <c r="K4204" s="5" t="s">
        <v>14115</v>
      </c>
    </row>
    <row r="4205" spans="1:11" x14ac:dyDescent="0.2">
      <c r="A4205" s="2">
        <v>10910080</v>
      </c>
      <c r="B4205" s="35" t="s">
        <v>8295</v>
      </c>
      <c r="C4205" s="37" t="s">
        <v>8296</v>
      </c>
      <c r="D4205" s="37" t="s">
        <v>24475</v>
      </c>
      <c r="E4205" s="35" t="s">
        <v>13766</v>
      </c>
      <c r="F4205" s="37">
        <v>11</v>
      </c>
      <c r="G4205" s="25" t="s">
        <v>13820</v>
      </c>
      <c r="H4205" s="23">
        <v>160000</v>
      </c>
      <c r="I4205" s="18" t="s">
        <v>18575</v>
      </c>
      <c r="J4205" s="5" t="s">
        <v>18574</v>
      </c>
      <c r="K4205" s="5" t="s">
        <v>18573</v>
      </c>
    </row>
    <row r="4206" spans="1:11" x14ac:dyDescent="0.2">
      <c r="A4206" s="2">
        <v>10910081</v>
      </c>
      <c r="B4206" s="35" t="s">
        <v>8297</v>
      </c>
      <c r="C4206" s="37" t="s">
        <v>8298</v>
      </c>
      <c r="D4206" s="37" t="s">
        <v>24476</v>
      </c>
      <c r="F4206" s="37">
        <v>50</v>
      </c>
      <c r="G4206" s="25" t="s">
        <v>18005</v>
      </c>
    </row>
    <row r="4207" spans="1:11" x14ac:dyDescent="0.2">
      <c r="A4207" s="2">
        <v>10910082</v>
      </c>
      <c r="B4207" s="35" t="s">
        <v>8299</v>
      </c>
      <c r="C4207" s="37" t="s">
        <v>8300</v>
      </c>
      <c r="D4207" s="37" t="s">
        <v>24477</v>
      </c>
      <c r="F4207" s="37">
        <v>120</v>
      </c>
      <c r="G4207" s="25" t="s">
        <v>13803</v>
      </c>
    </row>
    <row r="4208" spans="1:11" x14ac:dyDescent="0.2">
      <c r="A4208" s="2">
        <v>10910083</v>
      </c>
      <c r="B4208" s="35" t="s">
        <v>8301</v>
      </c>
      <c r="C4208" s="37" t="s">
        <v>8302</v>
      </c>
      <c r="D4208" s="37" t="s">
        <v>24478</v>
      </c>
      <c r="E4208" s="35" t="s">
        <v>13766</v>
      </c>
      <c r="F4208" s="37">
        <v>94</v>
      </c>
      <c r="G4208" s="25" t="s">
        <v>13820</v>
      </c>
      <c r="H4208" s="23">
        <v>209100</v>
      </c>
      <c r="I4208" s="18" t="s">
        <v>18572</v>
      </c>
      <c r="J4208" s="5" t="s">
        <v>18571</v>
      </c>
      <c r="K4208" s="5" t="s">
        <v>18570</v>
      </c>
    </row>
    <row r="4209" spans="1:11" x14ac:dyDescent="0.2">
      <c r="A4209" s="2">
        <v>10910084</v>
      </c>
      <c r="B4209" s="35" t="s">
        <v>8303</v>
      </c>
      <c r="C4209" s="37" t="s">
        <v>8304</v>
      </c>
      <c r="D4209" s="37" t="s">
        <v>24479</v>
      </c>
      <c r="F4209" s="37">
        <v>274</v>
      </c>
      <c r="G4209" s="25" t="s">
        <v>18005</v>
      </c>
    </row>
    <row r="4210" spans="1:11" x14ac:dyDescent="0.2">
      <c r="A4210" s="2">
        <v>10910085</v>
      </c>
      <c r="B4210" s="35" t="s">
        <v>8305</v>
      </c>
      <c r="C4210" s="37" t="s">
        <v>8306</v>
      </c>
      <c r="D4210" s="37" t="s">
        <v>24480</v>
      </c>
      <c r="E4210" s="35" t="s">
        <v>13766</v>
      </c>
      <c r="F4210" s="37">
        <v>40</v>
      </c>
      <c r="G4210" s="25" t="s">
        <v>13820</v>
      </c>
      <c r="H4210" s="23">
        <v>209000</v>
      </c>
      <c r="I4210" s="18" t="s">
        <v>18569</v>
      </c>
      <c r="J4210" s="5" t="s">
        <v>18566</v>
      </c>
      <c r="K4210" s="5" t="s">
        <v>18568</v>
      </c>
    </row>
    <row r="4211" spans="1:11" x14ac:dyDescent="0.2">
      <c r="A4211" s="2">
        <v>10910086</v>
      </c>
      <c r="B4211" s="35" t="s">
        <v>8307</v>
      </c>
      <c r="C4211" s="37" t="s">
        <v>8308</v>
      </c>
      <c r="D4211" s="37" t="s">
        <v>24479</v>
      </c>
      <c r="F4211" s="37">
        <v>132</v>
      </c>
      <c r="G4211" s="25" t="s">
        <v>13876</v>
      </c>
    </row>
    <row r="4212" spans="1:11" x14ac:dyDescent="0.2">
      <c r="A4212" s="2">
        <v>10910087</v>
      </c>
      <c r="B4212" s="35" t="s">
        <v>8309</v>
      </c>
      <c r="C4212" s="37" t="s">
        <v>8310</v>
      </c>
      <c r="D4212" s="37" t="s">
        <v>24481</v>
      </c>
      <c r="E4212" s="35" t="s">
        <v>13785</v>
      </c>
      <c r="F4212" s="37">
        <v>1000</v>
      </c>
      <c r="G4212" s="25" t="s">
        <v>13876</v>
      </c>
      <c r="H4212" s="23">
        <v>209000</v>
      </c>
      <c r="I4212" s="18" t="s">
        <v>18567</v>
      </c>
      <c r="J4212" s="5" t="s">
        <v>18566</v>
      </c>
      <c r="K4212" s="5" t="s">
        <v>18565</v>
      </c>
    </row>
    <row r="4213" spans="1:11" x14ac:dyDescent="0.2">
      <c r="A4213" s="2">
        <v>10910089</v>
      </c>
      <c r="B4213" s="35" t="s">
        <v>182</v>
      </c>
      <c r="C4213" s="37" t="s">
        <v>8311</v>
      </c>
      <c r="D4213" s="37" t="s">
        <v>24482</v>
      </c>
      <c r="E4213" s="35" t="s">
        <v>14285</v>
      </c>
      <c r="F4213" s="37">
        <v>325</v>
      </c>
      <c r="G4213" s="25" t="s">
        <v>13820</v>
      </c>
      <c r="H4213" s="23">
        <v>193000</v>
      </c>
      <c r="I4213" s="18" t="s">
        <v>18305</v>
      </c>
      <c r="J4213" s="5" t="s">
        <v>13900</v>
      </c>
      <c r="K4213" s="5" t="s">
        <v>18564</v>
      </c>
    </row>
    <row r="4214" spans="1:11" x14ac:dyDescent="0.2">
      <c r="A4214" s="2">
        <v>10910090</v>
      </c>
      <c r="B4214" s="35" t="s">
        <v>183</v>
      </c>
      <c r="C4214" s="37" t="s">
        <v>8312</v>
      </c>
      <c r="D4214" s="37" t="s">
        <v>24483</v>
      </c>
      <c r="E4214" s="35" t="s">
        <v>14285</v>
      </c>
      <c r="F4214" s="37">
        <v>150</v>
      </c>
      <c r="G4214" s="25" t="s">
        <v>14487</v>
      </c>
      <c r="H4214" s="23">
        <v>165000</v>
      </c>
      <c r="I4214" s="18" t="s">
        <v>18563</v>
      </c>
      <c r="J4214" s="5" t="s">
        <v>18134</v>
      </c>
      <c r="K4214" s="5" t="s">
        <v>18562</v>
      </c>
    </row>
    <row r="4215" spans="1:11" x14ac:dyDescent="0.2">
      <c r="A4215" s="2">
        <v>10910091</v>
      </c>
      <c r="B4215" s="35" t="s">
        <v>8313</v>
      </c>
      <c r="C4215" s="37" t="s">
        <v>8314</v>
      </c>
      <c r="D4215" s="37" t="s">
        <v>24484</v>
      </c>
      <c r="E4215" s="35" t="s">
        <v>13766</v>
      </c>
      <c r="F4215" s="37">
        <v>868</v>
      </c>
      <c r="G4215" s="25" t="s">
        <v>14338</v>
      </c>
      <c r="H4215" s="23">
        <v>206400</v>
      </c>
      <c r="J4215" s="5" t="s">
        <v>13769</v>
      </c>
      <c r="K4215" s="5" t="s">
        <v>18561</v>
      </c>
    </row>
    <row r="4216" spans="1:11" x14ac:dyDescent="0.2">
      <c r="A4216" s="2">
        <v>10910092</v>
      </c>
      <c r="B4216" s="35" t="s">
        <v>8315</v>
      </c>
      <c r="C4216" s="37" t="s">
        <v>8315</v>
      </c>
      <c r="D4216" s="37" t="s">
        <v>24485</v>
      </c>
      <c r="F4216" s="37">
        <v>2561</v>
      </c>
      <c r="G4216" s="25" t="s">
        <v>13800</v>
      </c>
    </row>
    <row r="4217" spans="1:11" x14ac:dyDescent="0.2">
      <c r="A4217" s="2">
        <v>10910093</v>
      </c>
      <c r="B4217" s="35" t="s">
        <v>274</v>
      </c>
      <c r="C4217" s="37" t="s">
        <v>8316</v>
      </c>
      <c r="D4217" s="37" t="s">
        <v>24486</v>
      </c>
      <c r="E4217" s="35" t="s">
        <v>13766</v>
      </c>
      <c r="F4217" s="37">
        <v>80</v>
      </c>
      <c r="G4217" s="25" t="s">
        <v>13891</v>
      </c>
      <c r="H4217" s="23">
        <v>148000</v>
      </c>
      <c r="I4217" s="18" t="s">
        <v>18560</v>
      </c>
      <c r="J4217" s="5" t="s">
        <v>13954</v>
      </c>
      <c r="K4217" s="5" t="s">
        <v>18559</v>
      </c>
    </row>
    <row r="4218" spans="1:11" x14ac:dyDescent="0.2">
      <c r="A4218" s="2">
        <v>10910094</v>
      </c>
      <c r="B4218" s="35" t="s">
        <v>8317</v>
      </c>
      <c r="C4218" s="37" t="s">
        <v>8318</v>
      </c>
      <c r="D4218" s="37" t="s">
        <v>24487</v>
      </c>
      <c r="F4218" s="37">
        <v>3075</v>
      </c>
      <c r="G4218" s="25" t="s">
        <v>18005</v>
      </c>
    </row>
    <row r="4219" spans="1:11" x14ac:dyDescent="0.2">
      <c r="A4219" s="2">
        <v>10910095</v>
      </c>
      <c r="B4219" s="35" t="s">
        <v>8319</v>
      </c>
      <c r="C4219" s="37" t="s">
        <v>8320</v>
      </c>
      <c r="D4219" s="37" t="s">
        <v>24488</v>
      </c>
      <c r="F4219" s="37">
        <v>230</v>
      </c>
      <c r="G4219" s="25" t="s">
        <v>18005</v>
      </c>
    </row>
    <row r="4220" spans="1:11" x14ac:dyDescent="0.2">
      <c r="A4220" s="2">
        <v>10910096</v>
      </c>
      <c r="B4220" s="35" t="s">
        <v>8321</v>
      </c>
      <c r="C4220" s="37" t="s">
        <v>8322</v>
      </c>
      <c r="D4220" s="37" t="s">
        <v>24489</v>
      </c>
      <c r="F4220" s="37">
        <v>291</v>
      </c>
      <c r="G4220" s="25" t="s">
        <v>18005</v>
      </c>
    </row>
    <row r="4221" spans="1:11" x14ac:dyDescent="0.2">
      <c r="A4221" s="2">
        <v>10910097</v>
      </c>
      <c r="B4221" s="35" t="s">
        <v>8323</v>
      </c>
      <c r="C4221" s="37" t="s">
        <v>8324</v>
      </c>
      <c r="D4221" s="37" t="s">
        <v>24490</v>
      </c>
      <c r="E4221" s="35" t="s">
        <v>13766</v>
      </c>
      <c r="F4221" s="37">
        <v>77</v>
      </c>
      <c r="G4221" s="25" t="s">
        <v>13820</v>
      </c>
      <c r="H4221" s="23">
        <v>236000</v>
      </c>
      <c r="J4221" s="5" t="s">
        <v>14069</v>
      </c>
      <c r="K4221" s="5" t="s">
        <v>18558</v>
      </c>
    </row>
    <row r="4222" spans="1:11" x14ac:dyDescent="0.2">
      <c r="A4222" s="2">
        <v>10910098</v>
      </c>
      <c r="B4222" s="35" t="s">
        <v>8325</v>
      </c>
      <c r="C4222" s="37" t="s">
        <v>8326</v>
      </c>
      <c r="D4222" s="37" t="s">
        <v>24491</v>
      </c>
      <c r="E4222" s="35" t="s">
        <v>13844</v>
      </c>
      <c r="F4222" s="37">
        <v>1188</v>
      </c>
      <c r="G4222" s="25" t="s">
        <v>13822</v>
      </c>
      <c r="H4222" s="23">
        <v>124500</v>
      </c>
      <c r="I4222" s="18" t="s">
        <v>18557</v>
      </c>
      <c r="J4222" s="5" t="s">
        <v>147</v>
      </c>
      <c r="K4222" s="5" t="s">
        <v>18556</v>
      </c>
    </row>
    <row r="4223" spans="1:11" x14ac:dyDescent="0.2">
      <c r="A4223" s="2">
        <v>10910099</v>
      </c>
      <c r="B4223" s="35" t="s">
        <v>8327</v>
      </c>
      <c r="C4223" s="37" t="s">
        <v>8328</v>
      </c>
      <c r="D4223" s="37" t="s">
        <v>24492</v>
      </c>
      <c r="F4223" s="37">
        <v>123</v>
      </c>
      <c r="G4223" s="25" t="s">
        <v>18005</v>
      </c>
    </row>
    <row r="4224" spans="1:11" x14ac:dyDescent="0.2">
      <c r="A4224" s="2">
        <v>10910100</v>
      </c>
      <c r="B4224" s="35" t="s">
        <v>8329</v>
      </c>
      <c r="C4224" s="37" t="s">
        <v>8330</v>
      </c>
      <c r="D4224" s="37" t="s">
        <v>24493</v>
      </c>
      <c r="F4224" s="37">
        <v>736</v>
      </c>
      <c r="G4224" s="25" t="s">
        <v>18005</v>
      </c>
    </row>
    <row r="4225" spans="1:11" x14ac:dyDescent="0.2">
      <c r="A4225" s="2">
        <v>10910101</v>
      </c>
      <c r="B4225" s="35" t="s">
        <v>8331</v>
      </c>
      <c r="C4225" s="37" t="s">
        <v>8332</v>
      </c>
      <c r="D4225" s="37" t="s">
        <v>24494</v>
      </c>
      <c r="F4225" s="37">
        <v>403</v>
      </c>
      <c r="G4225" s="25" t="s">
        <v>18005</v>
      </c>
    </row>
    <row r="4226" spans="1:11" x14ac:dyDescent="0.2">
      <c r="A4226" s="2">
        <v>10910102</v>
      </c>
      <c r="B4226" s="35" t="s">
        <v>8333</v>
      </c>
      <c r="C4226" s="37" t="s">
        <v>8334</v>
      </c>
      <c r="D4226" s="37" t="s">
        <v>24495</v>
      </c>
      <c r="F4226" s="37">
        <v>56</v>
      </c>
      <c r="G4226" s="25" t="s">
        <v>13820</v>
      </c>
    </row>
    <row r="4227" spans="1:11" x14ac:dyDescent="0.2">
      <c r="A4227" s="2">
        <v>10910103</v>
      </c>
      <c r="B4227" s="35" t="s">
        <v>79</v>
      </c>
      <c r="C4227" s="37" t="s">
        <v>8335</v>
      </c>
      <c r="D4227" s="37" t="s">
        <v>24496</v>
      </c>
      <c r="E4227" s="35" t="s">
        <v>13766</v>
      </c>
      <c r="F4227" s="37">
        <v>4299</v>
      </c>
      <c r="G4227" s="25" t="s">
        <v>13820</v>
      </c>
      <c r="H4227" s="23">
        <v>205500</v>
      </c>
      <c r="I4227" s="18" t="s">
        <v>18555</v>
      </c>
      <c r="J4227" s="5" t="s">
        <v>14034</v>
      </c>
      <c r="K4227" s="5" t="s">
        <v>18554</v>
      </c>
    </row>
    <row r="4228" spans="1:11" x14ac:dyDescent="0.2">
      <c r="A4228" s="2">
        <v>10910104</v>
      </c>
      <c r="B4228" s="35" t="s">
        <v>8336</v>
      </c>
      <c r="C4228" s="37" t="s">
        <v>8337</v>
      </c>
      <c r="D4228" s="37" t="s">
        <v>24497</v>
      </c>
      <c r="F4228" s="37">
        <v>44</v>
      </c>
      <c r="G4228" s="25" t="s">
        <v>13820</v>
      </c>
    </row>
    <row r="4229" spans="1:11" x14ac:dyDescent="0.2">
      <c r="A4229" s="2">
        <v>10910105</v>
      </c>
      <c r="B4229" s="35" t="s">
        <v>8338</v>
      </c>
      <c r="C4229" s="37" t="s">
        <v>8339</v>
      </c>
      <c r="D4229" s="37" t="s">
        <v>24498</v>
      </c>
      <c r="E4229" s="35" t="s">
        <v>13766</v>
      </c>
      <c r="F4229" s="37">
        <v>109</v>
      </c>
      <c r="G4229" s="25" t="s">
        <v>13820</v>
      </c>
      <c r="H4229" s="23">
        <v>205500</v>
      </c>
      <c r="J4229" s="5" t="s">
        <v>13771</v>
      </c>
      <c r="K4229" s="5" t="s">
        <v>18553</v>
      </c>
    </row>
    <row r="4230" spans="1:11" x14ac:dyDescent="0.2">
      <c r="A4230" s="2">
        <v>10910106</v>
      </c>
      <c r="B4230" s="35" t="s">
        <v>8340</v>
      </c>
      <c r="C4230" s="37" t="s">
        <v>8341</v>
      </c>
      <c r="D4230" s="37" t="s">
        <v>24499</v>
      </c>
      <c r="F4230" s="37">
        <v>43</v>
      </c>
      <c r="G4230" s="25" t="s">
        <v>14021</v>
      </c>
    </row>
    <row r="4231" spans="1:11" x14ac:dyDescent="0.2">
      <c r="A4231" s="2">
        <v>10910107</v>
      </c>
      <c r="B4231" s="35" t="s">
        <v>8342</v>
      </c>
      <c r="C4231" s="37" t="s">
        <v>8343</v>
      </c>
      <c r="D4231" s="37" t="s">
        <v>24500</v>
      </c>
      <c r="F4231" s="37">
        <v>229</v>
      </c>
      <c r="G4231" s="25" t="s">
        <v>13876</v>
      </c>
    </row>
    <row r="4232" spans="1:11" x14ac:dyDescent="0.2">
      <c r="A4232" s="2">
        <v>10910108</v>
      </c>
      <c r="B4232" s="35" t="s">
        <v>8344</v>
      </c>
      <c r="C4232" s="37" t="s">
        <v>8345</v>
      </c>
      <c r="D4232" s="37" t="s">
        <v>24501</v>
      </c>
      <c r="E4232" s="35" t="s">
        <v>13844</v>
      </c>
      <c r="F4232" s="37">
        <v>476</v>
      </c>
      <c r="G4232" s="25" t="s">
        <v>13891</v>
      </c>
      <c r="H4232" s="23">
        <v>191320</v>
      </c>
      <c r="J4232" s="5" t="s">
        <v>14090</v>
      </c>
      <c r="K4232" s="5" t="s">
        <v>18552</v>
      </c>
    </row>
    <row r="4233" spans="1:11" x14ac:dyDescent="0.2">
      <c r="A4233" s="2">
        <v>10910109</v>
      </c>
      <c r="B4233" s="35" t="s">
        <v>8346</v>
      </c>
      <c r="C4233" s="37" t="s">
        <v>8347</v>
      </c>
      <c r="D4233" s="37" t="s">
        <v>24502</v>
      </c>
      <c r="E4233" s="35" t="s">
        <v>13785</v>
      </c>
      <c r="F4233" s="37">
        <v>685</v>
      </c>
      <c r="G4233" s="25" t="s">
        <v>13820</v>
      </c>
      <c r="H4233" s="23">
        <v>196000</v>
      </c>
      <c r="I4233" s="18" t="s">
        <v>18551</v>
      </c>
      <c r="J4233" s="5" t="s">
        <v>147</v>
      </c>
      <c r="K4233" s="5" t="s">
        <v>18550</v>
      </c>
    </row>
    <row r="4234" spans="1:11" x14ac:dyDescent="0.2">
      <c r="A4234" s="2">
        <v>10910110</v>
      </c>
      <c r="B4234" s="35" t="s">
        <v>32328</v>
      </c>
      <c r="C4234" s="37" t="s">
        <v>32329</v>
      </c>
      <c r="D4234" s="37" t="s">
        <v>32330</v>
      </c>
      <c r="F4234" s="37">
        <v>202</v>
      </c>
      <c r="G4234" s="25" t="s">
        <v>32331</v>
      </c>
    </row>
    <row r="4235" spans="1:11" x14ac:dyDescent="0.2">
      <c r="A4235" s="2">
        <v>10910111</v>
      </c>
      <c r="B4235" s="35" t="s">
        <v>8348</v>
      </c>
      <c r="C4235" s="37" t="s">
        <v>8349</v>
      </c>
      <c r="D4235" s="37" t="s">
        <v>24503</v>
      </c>
      <c r="E4235" s="35" t="s">
        <v>13785</v>
      </c>
      <c r="F4235" s="37">
        <v>1355</v>
      </c>
      <c r="G4235" s="25" t="s">
        <v>13866</v>
      </c>
      <c r="H4235" s="23">
        <v>206000</v>
      </c>
      <c r="I4235" s="18" t="s">
        <v>18549</v>
      </c>
      <c r="J4235" s="5" t="s">
        <v>13771</v>
      </c>
      <c r="K4235" s="5" t="s">
        <v>13943</v>
      </c>
    </row>
    <row r="4236" spans="1:11" x14ac:dyDescent="0.2">
      <c r="A4236" s="2">
        <v>10910112</v>
      </c>
      <c r="B4236" s="35" t="s">
        <v>8350</v>
      </c>
      <c r="C4236" s="37" t="s">
        <v>8351</v>
      </c>
      <c r="D4236" s="37" t="s">
        <v>24504</v>
      </c>
      <c r="F4236" s="37">
        <v>220</v>
      </c>
      <c r="G4236" s="25" t="s">
        <v>13820</v>
      </c>
    </row>
    <row r="4237" spans="1:11" x14ac:dyDescent="0.2">
      <c r="A4237" s="2">
        <v>10910113</v>
      </c>
      <c r="B4237" s="35" t="s">
        <v>8352</v>
      </c>
      <c r="C4237" s="37" t="s">
        <v>8353</v>
      </c>
      <c r="D4237" s="37" t="s">
        <v>24505</v>
      </c>
      <c r="F4237" s="37">
        <v>110</v>
      </c>
      <c r="G4237" s="25" t="s">
        <v>18005</v>
      </c>
    </row>
    <row r="4238" spans="1:11" x14ac:dyDescent="0.2">
      <c r="A4238" s="2">
        <v>10910114</v>
      </c>
      <c r="B4238" s="35" t="s">
        <v>8354</v>
      </c>
      <c r="C4238" s="37" t="s">
        <v>8355</v>
      </c>
      <c r="D4238" s="37" t="s">
        <v>24506</v>
      </c>
      <c r="E4238" s="35" t="s">
        <v>13785</v>
      </c>
      <c r="F4238" s="37">
        <v>7500</v>
      </c>
      <c r="G4238" s="25" t="s">
        <v>13873</v>
      </c>
      <c r="H4238" s="23">
        <v>192000</v>
      </c>
      <c r="I4238" s="18" t="s">
        <v>18548</v>
      </c>
      <c r="J4238" s="5" t="s">
        <v>65</v>
      </c>
      <c r="K4238" s="5" t="s">
        <v>18547</v>
      </c>
    </row>
    <row r="4239" spans="1:11" x14ac:dyDescent="0.2">
      <c r="A4239" s="2">
        <v>10910115</v>
      </c>
      <c r="B4239" s="35" t="s">
        <v>8356</v>
      </c>
      <c r="C4239" s="37" t="s">
        <v>8357</v>
      </c>
      <c r="D4239" s="37" t="s">
        <v>24507</v>
      </c>
      <c r="F4239" s="37">
        <v>540</v>
      </c>
      <c r="G4239" s="25" t="s">
        <v>13820</v>
      </c>
    </row>
    <row r="4240" spans="1:11" x14ac:dyDescent="0.2">
      <c r="A4240" s="2">
        <v>10910116</v>
      </c>
      <c r="B4240" s="35" t="s">
        <v>8358</v>
      </c>
      <c r="C4240" s="37" t="s">
        <v>8359</v>
      </c>
      <c r="D4240" s="37" t="s">
        <v>24508</v>
      </c>
      <c r="F4240" s="37">
        <v>726</v>
      </c>
      <c r="G4240" s="25" t="s">
        <v>13820</v>
      </c>
    </row>
    <row r="4241" spans="1:11" x14ac:dyDescent="0.2">
      <c r="A4241" s="2">
        <v>10910117</v>
      </c>
      <c r="B4241" s="35" t="s">
        <v>8360</v>
      </c>
      <c r="C4241" s="37" t="s">
        <v>8361</v>
      </c>
      <c r="D4241" s="37" t="s">
        <v>24509</v>
      </c>
      <c r="E4241" s="35" t="s">
        <v>13785</v>
      </c>
      <c r="F4241" s="37">
        <v>429</v>
      </c>
      <c r="G4241" s="25" t="s">
        <v>13820</v>
      </c>
      <c r="H4241" s="23">
        <v>215000</v>
      </c>
      <c r="I4241" s="18" t="s">
        <v>18545</v>
      </c>
      <c r="J4241" s="5" t="s">
        <v>147</v>
      </c>
      <c r="K4241" s="5" t="s">
        <v>18546</v>
      </c>
    </row>
    <row r="4242" spans="1:11" x14ac:dyDescent="0.2">
      <c r="A4242" s="2">
        <v>10910118</v>
      </c>
      <c r="B4242" s="35" t="s">
        <v>8362</v>
      </c>
      <c r="C4242" s="37" t="s">
        <v>8363</v>
      </c>
      <c r="D4242" s="37" t="s">
        <v>24510</v>
      </c>
      <c r="F4242" s="37">
        <v>1141</v>
      </c>
      <c r="G4242" s="25" t="s">
        <v>18005</v>
      </c>
    </row>
    <row r="4243" spans="1:11" x14ac:dyDescent="0.2">
      <c r="A4243" s="2">
        <v>10910119</v>
      </c>
      <c r="B4243" s="35" t="s">
        <v>8364</v>
      </c>
      <c r="C4243" s="37" t="s">
        <v>8365</v>
      </c>
      <c r="D4243" s="37" t="s">
        <v>24511</v>
      </c>
      <c r="F4243" s="37">
        <v>270</v>
      </c>
      <c r="G4243" s="25" t="s">
        <v>13820</v>
      </c>
    </row>
    <row r="4244" spans="1:11" x14ac:dyDescent="0.2">
      <c r="A4244" s="2">
        <v>10910120</v>
      </c>
      <c r="B4244" s="35" t="s">
        <v>8366</v>
      </c>
      <c r="C4244" s="37" t="s">
        <v>8367</v>
      </c>
      <c r="D4244" s="37" t="s">
        <v>24512</v>
      </c>
      <c r="F4244" s="37">
        <v>449</v>
      </c>
      <c r="G4244" s="25" t="s">
        <v>13820</v>
      </c>
    </row>
    <row r="4245" spans="1:11" x14ac:dyDescent="0.2">
      <c r="A4245" s="2">
        <v>10910121</v>
      </c>
      <c r="B4245" s="35" t="s">
        <v>8368</v>
      </c>
      <c r="C4245" s="37" t="s">
        <v>8369</v>
      </c>
      <c r="D4245" s="37" t="s">
        <v>24513</v>
      </c>
      <c r="F4245" s="37">
        <v>37</v>
      </c>
      <c r="G4245" s="25" t="s">
        <v>13820</v>
      </c>
    </row>
    <row r="4246" spans="1:11" x14ac:dyDescent="0.2">
      <c r="A4246" s="2">
        <v>10910122</v>
      </c>
      <c r="B4246" s="35" t="s">
        <v>8370</v>
      </c>
      <c r="C4246" s="37" t="s">
        <v>8371</v>
      </c>
      <c r="D4246" s="37" t="s">
        <v>24514</v>
      </c>
      <c r="E4246" s="35" t="s">
        <v>13766</v>
      </c>
      <c r="F4246" s="37">
        <v>2926</v>
      </c>
      <c r="G4246" s="25" t="s">
        <v>13974</v>
      </c>
      <c r="H4246" s="23">
        <v>205500</v>
      </c>
      <c r="I4246" s="18" t="s">
        <v>18544</v>
      </c>
      <c r="J4246" s="5" t="s">
        <v>13771</v>
      </c>
      <c r="K4246" s="5" t="s">
        <v>16065</v>
      </c>
    </row>
    <row r="4247" spans="1:11" x14ac:dyDescent="0.2">
      <c r="A4247" s="2">
        <v>10910123</v>
      </c>
      <c r="B4247" s="35" t="s">
        <v>8372</v>
      </c>
      <c r="C4247" s="37" t="s">
        <v>8373</v>
      </c>
      <c r="D4247" s="37" t="s">
        <v>24515</v>
      </c>
      <c r="F4247" s="37">
        <v>390</v>
      </c>
      <c r="G4247" s="25" t="s">
        <v>18005</v>
      </c>
    </row>
    <row r="4248" spans="1:11" x14ac:dyDescent="0.2">
      <c r="A4248" s="2">
        <v>10910124</v>
      </c>
      <c r="B4248" s="35" t="s">
        <v>8374</v>
      </c>
      <c r="C4248" s="37" t="s">
        <v>8375</v>
      </c>
      <c r="D4248" s="37" t="s">
        <v>24516</v>
      </c>
      <c r="F4248" s="37">
        <v>91</v>
      </c>
      <c r="G4248" s="25" t="s">
        <v>18005</v>
      </c>
    </row>
    <row r="4249" spans="1:11" x14ac:dyDescent="0.2">
      <c r="A4249" s="2">
        <v>10910125</v>
      </c>
      <c r="B4249" s="35" t="s">
        <v>8376</v>
      </c>
      <c r="C4249" s="37" t="s">
        <v>8377</v>
      </c>
      <c r="D4249" s="37" t="s">
        <v>24517</v>
      </c>
      <c r="F4249" s="37">
        <v>270</v>
      </c>
      <c r="G4249" s="25" t="s">
        <v>13796</v>
      </c>
    </row>
    <row r="4250" spans="1:11" x14ac:dyDescent="0.2">
      <c r="A4250" s="2">
        <v>10910126</v>
      </c>
      <c r="B4250" s="35" t="s">
        <v>8378</v>
      </c>
      <c r="C4250" s="37" t="s">
        <v>8379</v>
      </c>
      <c r="D4250" s="37" t="s">
        <v>24518</v>
      </c>
      <c r="F4250" s="37">
        <v>1277</v>
      </c>
      <c r="G4250" s="25" t="s">
        <v>18005</v>
      </c>
    </row>
    <row r="4251" spans="1:11" x14ac:dyDescent="0.2">
      <c r="A4251" s="2">
        <v>10910127</v>
      </c>
      <c r="B4251" s="35" t="s">
        <v>8152</v>
      </c>
      <c r="C4251" s="37" t="s">
        <v>8153</v>
      </c>
      <c r="D4251" s="37" t="s">
        <v>21773</v>
      </c>
      <c r="F4251" s="37">
        <v>441</v>
      </c>
      <c r="G4251" s="25" t="s">
        <v>13895</v>
      </c>
      <c r="H4251" s="23">
        <v>210000</v>
      </c>
      <c r="I4251" s="18" t="s">
        <v>18543</v>
      </c>
      <c r="J4251" s="5" t="s">
        <v>18542</v>
      </c>
      <c r="K4251" s="5" t="s">
        <v>18541</v>
      </c>
    </row>
    <row r="4252" spans="1:11" x14ac:dyDescent="0.2">
      <c r="A4252" s="2">
        <v>10910128</v>
      </c>
      <c r="B4252" s="35" t="s">
        <v>8380</v>
      </c>
      <c r="C4252" s="37" t="s">
        <v>8381</v>
      </c>
      <c r="D4252" s="37" t="s">
        <v>24519</v>
      </c>
      <c r="F4252" s="37">
        <v>490</v>
      </c>
      <c r="G4252" s="25" t="s">
        <v>18005</v>
      </c>
    </row>
    <row r="4253" spans="1:11" x14ac:dyDescent="0.2">
      <c r="A4253" s="2">
        <v>10910129</v>
      </c>
      <c r="B4253" s="35" t="s">
        <v>8382</v>
      </c>
      <c r="C4253" s="37" t="s">
        <v>8383</v>
      </c>
      <c r="D4253" s="37" t="s">
        <v>24520</v>
      </c>
      <c r="F4253" s="37">
        <v>340</v>
      </c>
      <c r="G4253" s="25" t="s">
        <v>13820</v>
      </c>
    </row>
    <row r="4254" spans="1:11" x14ac:dyDescent="0.2">
      <c r="A4254" s="2">
        <v>10910130</v>
      </c>
      <c r="B4254" s="35" t="s">
        <v>8384</v>
      </c>
      <c r="C4254" s="37" t="s">
        <v>8385</v>
      </c>
      <c r="D4254" s="37" t="s">
        <v>24521</v>
      </c>
      <c r="F4254" s="37">
        <v>226</v>
      </c>
      <c r="G4254" s="25" t="s">
        <v>18005</v>
      </c>
    </row>
    <row r="4255" spans="1:11" x14ac:dyDescent="0.2">
      <c r="A4255" s="2">
        <v>10910131</v>
      </c>
      <c r="B4255" s="35" t="s">
        <v>8386</v>
      </c>
      <c r="C4255" s="37" t="s">
        <v>8387</v>
      </c>
      <c r="D4255" s="37" t="s">
        <v>24522</v>
      </c>
      <c r="F4255" s="37">
        <v>243</v>
      </c>
      <c r="G4255" s="25" t="s">
        <v>18005</v>
      </c>
    </row>
    <row r="4256" spans="1:11" x14ac:dyDescent="0.2">
      <c r="A4256" s="2">
        <v>10910132</v>
      </c>
      <c r="B4256" s="35" t="s">
        <v>8388</v>
      </c>
      <c r="C4256" s="37" t="s">
        <v>8389</v>
      </c>
      <c r="D4256" s="37" t="s">
        <v>24523</v>
      </c>
      <c r="F4256" s="37">
        <v>11</v>
      </c>
      <c r="G4256" s="25" t="s">
        <v>18005</v>
      </c>
    </row>
    <row r="4257" spans="1:11" x14ac:dyDescent="0.2">
      <c r="A4257" s="2">
        <v>10910133</v>
      </c>
      <c r="B4257" s="35" t="s">
        <v>8390</v>
      </c>
      <c r="C4257" s="37" t="s">
        <v>8391</v>
      </c>
      <c r="D4257" s="37" t="s">
        <v>24524</v>
      </c>
      <c r="F4257" s="37">
        <v>75</v>
      </c>
      <c r="G4257" s="25" t="s">
        <v>18005</v>
      </c>
    </row>
    <row r="4258" spans="1:11" x14ac:dyDescent="0.2">
      <c r="A4258" s="2">
        <v>10910134</v>
      </c>
      <c r="B4258" s="35" t="s">
        <v>8392</v>
      </c>
      <c r="C4258" s="37" t="s">
        <v>8393</v>
      </c>
      <c r="D4258" s="37" t="s">
        <v>24525</v>
      </c>
      <c r="F4258" s="37">
        <v>102</v>
      </c>
      <c r="G4258" s="25" t="s">
        <v>18005</v>
      </c>
    </row>
    <row r="4259" spans="1:11" x14ac:dyDescent="0.2">
      <c r="A4259" s="2">
        <v>10910135</v>
      </c>
      <c r="B4259" s="35" t="s">
        <v>8394</v>
      </c>
      <c r="C4259" s="37" t="s">
        <v>8395</v>
      </c>
      <c r="D4259" s="37" t="s">
        <v>24526</v>
      </c>
      <c r="F4259" s="37">
        <v>367</v>
      </c>
      <c r="G4259" s="25" t="s">
        <v>18005</v>
      </c>
    </row>
    <row r="4260" spans="1:11" x14ac:dyDescent="0.2">
      <c r="A4260" s="2">
        <v>10910136</v>
      </c>
      <c r="B4260" s="35" t="s">
        <v>8396</v>
      </c>
      <c r="C4260" s="37" t="s">
        <v>8397</v>
      </c>
      <c r="D4260" s="37" t="s">
        <v>24527</v>
      </c>
      <c r="F4260" s="37">
        <v>104</v>
      </c>
      <c r="G4260" s="25" t="s">
        <v>18005</v>
      </c>
    </row>
    <row r="4261" spans="1:11" x14ac:dyDescent="0.2">
      <c r="A4261" s="2">
        <v>10910137</v>
      </c>
      <c r="B4261" s="35" t="s">
        <v>8398</v>
      </c>
      <c r="C4261" s="37" t="s">
        <v>8399</v>
      </c>
      <c r="D4261" s="37" t="s">
        <v>24528</v>
      </c>
      <c r="E4261" s="35" t="s">
        <v>13766</v>
      </c>
      <c r="F4261" s="37">
        <v>6</v>
      </c>
      <c r="G4261" s="25" t="s">
        <v>13974</v>
      </c>
      <c r="H4261" s="23">
        <v>205000</v>
      </c>
      <c r="J4261" s="5" t="s">
        <v>147</v>
      </c>
      <c r="K4261" s="5" t="s">
        <v>14271</v>
      </c>
    </row>
    <row r="4262" spans="1:11" x14ac:dyDescent="0.2">
      <c r="A4262" s="2">
        <v>10910138</v>
      </c>
      <c r="B4262" s="35" t="s">
        <v>8400</v>
      </c>
      <c r="C4262" s="37" t="s">
        <v>8401</v>
      </c>
      <c r="D4262" s="37" t="s">
        <v>24529</v>
      </c>
      <c r="F4262" s="37">
        <v>10</v>
      </c>
      <c r="G4262" s="25" t="s">
        <v>18005</v>
      </c>
    </row>
    <row r="4263" spans="1:11" x14ac:dyDescent="0.2">
      <c r="A4263" s="2">
        <v>10910139</v>
      </c>
      <c r="B4263" s="35" t="s">
        <v>8402</v>
      </c>
      <c r="C4263" s="37" t="s">
        <v>8403</v>
      </c>
      <c r="D4263" s="37" t="s">
        <v>24530</v>
      </c>
      <c r="F4263" s="37">
        <v>153</v>
      </c>
      <c r="G4263" s="25" t="s">
        <v>18005</v>
      </c>
    </row>
    <row r="4264" spans="1:11" x14ac:dyDescent="0.2">
      <c r="A4264" s="2">
        <v>10910140</v>
      </c>
      <c r="B4264" s="35" t="s">
        <v>8404</v>
      </c>
      <c r="C4264" s="37" t="s">
        <v>8405</v>
      </c>
      <c r="D4264" s="37" t="s">
        <v>24531</v>
      </c>
      <c r="E4264" s="35" t="s">
        <v>13766</v>
      </c>
      <c r="F4264" s="37">
        <v>6</v>
      </c>
      <c r="G4264" s="25" t="s">
        <v>13876</v>
      </c>
      <c r="H4264" s="23">
        <v>108000</v>
      </c>
      <c r="I4264" s="18" t="s">
        <v>18540</v>
      </c>
      <c r="J4264" s="5" t="s">
        <v>237</v>
      </c>
      <c r="K4264" s="5" t="s">
        <v>18539</v>
      </c>
    </row>
    <row r="4265" spans="1:11" x14ac:dyDescent="0.2">
      <c r="A4265" s="2">
        <v>10910141</v>
      </c>
      <c r="B4265" s="35" t="s">
        <v>8406</v>
      </c>
      <c r="C4265" s="37" t="s">
        <v>8407</v>
      </c>
      <c r="D4265" s="37" t="s">
        <v>24532</v>
      </c>
      <c r="F4265" s="37">
        <v>72</v>
      </c>
      <c r="G4265" s="25" t="s">
        <v>13876</v>
      </c>
    </row>
    <row r="4266" spans="1:11" x14ac:dyDescent="0.2">
      <c r="A4266" s="2">
        <v>10910142</v>
      </c>
      <c r="B4266" s="35" t="s">
        <v>8408</v>
      </c>
      <c r="C4266" s="37" t="s">
        <v>8409</v>
      </c>
      <c r="D4266" s="37" t="s">
        <v>24533</v>
      </c>
      <c r="F4266" s="37">
        <v>62</v>
      </c>
      <c r="G4266" s="25" t="s">
        <v>18005</v>
      </c>
    </row>
    <row r="4267" spans="1:11" x14ac:dyDescent="0.2">
      <c r="A4267" s="2">
        <v>10910143</v>
      </c>
      <c r="B4267" s="35" t="s">
        <v>8410</v>
      </c>
      <c r="C4267" s="37" t="s">
        <v>8411</v>
      </c>
      <c r="D4267" s="37" t="s">
        <v>24534</v>
      </c>
      <c r="F4267" s="37">
        <v>1053</v>
      </c>
      <c r="G4267" s="25" t="s">
        <v>13820</v>
      </c>
    </row>
    <row r="4268" spans="1:11" x14ac:dyDescent="0.2">
      <c r="A4268" s="2">
        <v>10910144</v>
      </c>
      <c r="B4268" s="35" t="s">
        <v>8412</v>
      </c>
      <c r="C4268" s="37" t="s">
        <v>8413</v>
      </c>
      <c r="D4268" s="37" t="s">
        <v>24535</v>
      </c>
      <c r="F4268" s="37">
        <v>47</v>
      </c>
      <c r="G4268" s="25" t="s">
        <v>13820</v>
      </c>
    </row>
    <row r="4269" spans="1:11" x14ac:dyDescent="0.2">
      <c r="A4269" s="2">
        <v>10910145</v>
      </c>
      <c r="B4269" s="35" t="s">
        <v>8414</v>
      </c>
      <c r="C4269" s="37" t="s">
        <v>8415</v>
      </c>
      <c r="D4269" s="37" t="s">
        <v>24536</v>
      </c>
      <c r="F4269" s="37">
        <v>98</v>
      </c>
      <c r="G4269" s="25" t="s">
        <v>13820</v>
      </c>
    </row>
    <row r="4270" spans="1:11" x14ac:dyDescent="0.2">
      <c r="A4270" s="2">
        <v>10910146</v>
      </c>
      <c r="B4270" s="35" t="s">
        <v>8416</v>
      </c>
      <c r="C4270" s="37" t="s">
        <v>8417</v>
      </c>
      <c r="D4270" s="37" t="s">
        <v>24537</v>
      </c>
      <c r="F4270" s="37">
        <v>29</v>
      </c>
      <c r="G4270" s="25" t="s">
        <v>13820</v>
      </c>
    </row>
    <row r="4271" spans="1:11" x14ac:dyDescent="0.2">
      <c r="A4271" s="2">
        <v>10910147</v>
      </c>
      <c r="B4271" s="35" t="s">
        <v>8418</v>
      </c>
      <c r="C4271" s="37" t="s">
        <v>8419</v>
      </c>
      <c r="D4271" s="37" t="s">
        <v>24538</v>
      </c>
      <c r="F4271" s="37">
        <v>73</v>
      </c>
      <c r="G4271" s="25" t="s">
        <v>18005</v>
      </c>
    </row>
    <row r="4272" spans="1:11" x14ac:dyDescent="0.2">
      <c r="A4272" s="2">
        <v>10910148</v>
      </c>
      <c r="B4272" s="35" t="s">
        <v>8420</v>
      </c>
      <c r="C4272" s="37" t="s">
        <v>8421</v>
      </c>
      <c r="D4272" s="37" t="s">
        <v>24539</v>
      </c>
      <c r="F4272" s="37">
        <v>35</v>
      </c>
      <c r="G4272" s="25" t="s">
        <v>18005</v>
      </c>
    </row>
    <row r="4273" spans="1:11" x14ac:dyDescent="0.2">
      <c r="A4273" s="2">
        <v>10910149</v>
      </c>
      <c r="B4273" s="35" t="s">
        <v>8422</v>
      </c>
      <c r="C4273" s="37" t="s">
        <v>8423</v>
      </c>
      <c r="D4273" s="37" t="s">
        <v>24540</v>
      </c>
      <c r="F4273" s="37">
        <v>27</v>
      </c>
      <c r="G4273" s="25" t="s">
        <v>18005</v>
      </c>
    </row>
    <row r="4274" spans="1:11" x14ac:dyDescent="0.2">
      <c r="A4274" s="2">
        <v>10910150</v>
      </c>
      <c r="B4274" s="35" t="s">
        <v>8424</v>
      </c>
      <c r="C4274" s="37" t="s">
        <v>8425</v>
      </c>
      <c r="D4274" s="37" t="s">
        <v>24541</v>
      </c>
      <c r="E4274" s="35" t="s">
        <v>13766</v>
      </c>
      <c r="F4274" s="37">
        <v>323</v>
      </c>
      <c r="G4274" s="25" t="s">
        <v>13820</v>
      </c>
      <c r="H4274" s="23">
        <v>206100</v>
      </c>
      <c r="K4274" s="5" t="s">
        <v>15837</v>
      </c>
    </row>
    <row r="4275" spans="1:11" x14ac:dyDescent="0.2">
      <c r="A4275" s="2">
        <v>10910151</v>
      </c>
      <c r="B4275" s="35" t="s">
        <v>8426</v>
      </c>
      <c r="C4275" s="37" t="s">
        <v>8427</v>
      </c>
      <c r="D4275" s="37" t="s">
        <v>24542</v>
      </c>
      <c r="F4275" s="37">
        <v>41</v>
      </c>
      <c r="G4275" s="25" t="s">
        <v>13820</v>
      </c>
    </row>
    <row r="4276" spans="1:11" x14ac:dyDescent="0.2">
      <c r="A4276" s="2">
        <v>10910152</v>
      </c>
      <c r="B4276" s="35" t="s">
        <v>8428</v>
      </c>
      <c r="C4276" s="37" t="s">
        <v>8429</v>
      </c>
      <c r="D4276" s="37" t="s">
        <v>24543</v>
      </c>
      <c r="F4276" s="37">
        <v>121</v>
      </c>
      <c r="G4276" s="25" t="s">
        <v>18005</v>
      </c>
    </row>
    <row r="4277" spans="1:11" x14ac:dyDescent="0.2">
      <c r="A4277" s="2">
        <v>10910153</v>
      </c>
      <c r="B4277" s="35" t="s">
        <v>8430</v>
      </c>
      <c r="C4277" s="37" t="s">
        <v>8431</v>
      </c>
      <c r="D4277" s="37" t="s">
        <v>24544</v>
      </c>
      <c r="F4277" s="37">
        <v>60</v>
      </c>
      <c r="G4277" s="25" t="s">
        <v>18005</v>
      </c>
    </row>
    <row r="4278" spans="1:11" x14ac:dyDescent="0.2">
      <c r="A4278" s="2">
        <v>10910154</v>
      </c>
      <c r="B4278" s="35" t="s">
        <v>8432</v>
      </c>
      <c r="C4278" s="37" t="s">
        <v>8433</v>
      </c>
      <c r="D4278" s="37" t="s">
        <v>24545</v>
      </c>
      <c r="F4278" s="37">
        <v>44</v>
      </c>
      <c r="G4278" s="25" t="s">
        <v>13820</v>
      </c>
    </row>
    <row r="4279" spans="1:11" x14ac:dyDescent="0.2">
      <c r="A4279" s="2">
        <v>10910155</v>
      </c>
      <c r="B4279" s="35" t="s">
        <v>8434</v>
      </c>
      <c r="C4279" s="37" t="s">
        <v>8435</v>
      </c>
      <c r="D4279" s="37" t="s">
        <v>24546</v>
      </c>
      <c r="F4279" s="37">
        <v>40</v>
      </c>
      <c r="G4279" s="25" t="s">
        <v>13820</v>
      </c>
    </row>
    <row r="4280" spans="1:11" x14ac:dyDescent="0.2">
      <c r="A4280" s="2">
        <v>10910156</v>
      </c>
      <c r="B4280" s="35" t="s">
        <v>8436</v>
      </c>
      <c r="C4280" s="37" t="s">
        <v>8437</v>
      </c>
      <c r="D4280" s="37" t="s">
        <v>24547</v>
      </c>
      <c r="F4280" s="37">
        <v>47</v>
      </c>
      <c r="G4280" s="25" t="s">
        <v>18005</v>
      </c>
    </row>
    <row r="4281" spans="1:11" x14ac:dyDescent="0.2">
      <c r="A4281" s="2">
        <v>10910157</v>
      </c>
      <c r="B4281" s="35" t="s">
        <v>8438</v>
      </c>
      <c r="C4281" s="37" t="s">
        <v>8439</v>
      </c>
      <c r="D4281" s="37" t="s">
        <v>24548</v>
      </c>
      <c r="F4281" s="37">
        <v>332</v>
      </c>
      <c r="G4281" s="25" t="s">
        <v>13820</v>
      </c>
    </row>
    <row r="4282" spans="1:11" x14ac:dyDescent="0.2">
      <c r="A4282" s="2">
        <v>10910158</v>
      </c>
      <c r="B4282" s="35" t="s">
        <v>8440</v>
      </c>
      <c r="C4282" s="37" t="s">
        <v>8441</v>
      </c>
      <c r="D4282" s="37" t="s">
        <v>24549</v>
      </c>
      <c r="E4282" s="35" t="s">
        <v>13766</v>
      </c>
      <c r="F4282" s="37">
        <v>45</v>
      </c>
      <c r="G4282" s="25" t="s">
        <v>13820</v>
      </c>
      <c r="H4282" s="23">
        <v>148080</v>
      </c>
      <c r="I4282" s="18" t="s">
        <v>18538</v>
      </c>
      <c r="J4282" s="5" t="s">
        <v>18537</v>
      </c>
      <c r="K4282" s="5" t="s">
        <v>18536</v>
      </c>
    </row>
    <row r="4283" spans="1:11" x14ac:dyDescent="0.2">
      <c r="A4283" s="2">
        <v>10910159</v>
      </c>
      <c r="B4283" s="35" t="s">
        <v>8442</v>
      </c>
      <c r="C4283" s="37" t="s">
        <v>8443</v>
      </c>
      <c r="D4283" s="37" t="s">
        <v>24550</v>
      </c>
      <c r="F4283" s="37">
        <v>1400</v>
      </c>
      <c r="G4283" s="25" t="s">
        <v>13820</v>
      </c>
    </row>
    <row r="4284" spans="1:11" x14ac:dyDescent="0.2">
      <c r="A4284" s="2">
        <v>10910160</v>
      </c>
      <c r="B4284" s="35" t="s">
        <v>8444</v>
      </c>
      <c r="C4284" s="37" t="s">
        <v>8445</v>
      </c>
      <c r="D4284" s="37" t="s">
        <v>24551</v>
      </c>
      <c r="F4284" s="37">
        <v>31</v>
      </c>
      <c r="G4284" s="25" t="s">
        <v>13820</v>
      </c>
    </row>
    <row r="4285" spans="1:11" x14ac:dyDescent="0.2">
      <c r="A4285" s="2">
        <v>10910161</v>
      </c>
      <c r="B4285" s="35" t="s">
        <v>8446</v>
      </c>
      <c r="C4285" s="37" t="s">
        <v>8447</v>
      </c>
      <c r="D4285" s="37" t="s">
        <v>24552</v>
      </c>
      <c r="F4285" s="37">
        <v>60</v>
      </c>
      <c r="G4285" s="25" t="s">
        <v>13820</v>
      </c>
    </row>
    <row r="4286" spans="1:11" x14ac:dyDescent="0.2">
      <c r="A4286" s="2">
        <v>10910162</v>
      </c>
      <c r="B4286" s="35" t="s">
        <v>8448</v>
      </c>
      <c r="C4286" s="37" t="s">
        <v>8449</v>
      </c>
      <c r="D4286" s="37" t="s">
        <v>24553</v>
      </c>
      <c r="F4286" s="37">
        <v>117</v>
      </c>
      <c r="G4286" s="25" t="s">
        <v>18005</v>
      </c>
    </row>
    <row r="4287" spans="1:11" x14ac:dyDescent="0.2">
      <c r="A4287" s="2">
        <v>10910163</v>
      </c>
      <c r="B4287" s="35" t="s">
        <v>8450</v>
      </c>
      <c r="C4287" s="37" t="s">
        <v>8451</v>
      </c>
      <c r="D4287" s="37" t="s">
        <v>24554</v>
      </c>
      <c r="F4287" s="37">
        <v>155</v>
      </c>
      <c r="G4287" s="25" t="s">
        <v>18005</v>
      </c>
    </row>
    <row r="4288" spans="1:11" x14ac:dyDescent="0.2">
      <c r="A4288" s="2">
        <v>10910164</v>
      </c>
      <c r="B4288" s="35" t="s">
        <v>8452</v>
      </c>
      <c r="C4288" s="37" t="s">
        <v>8453</v>
      </c>
      <c r="D4288" s="37" t="s">
        <v>24555</v>
      </c>
      <c r="F4288" s="37">
        <v>31</v>
      </c>
      <c r="G4288" s="25" t="s">
        <v>18005</v>
      </c>
    </row>
    <row r="4289" spans="1:11" x14ac:dyDescent="0.2">
      <c r="A4289" s="2">
        <v>10910165</v>
      </c>
      <c r="B4289" s="35" t="s">
        <v>8454</v>
      </c>
      <c r="C4289" s="37" t="s">
        <v>8455</v>
      </c>
      <c r="D4289" s="37" t="s">
        <v>24556</v>
      </c>
      <c r="F4289" s="37">
        <v>148</v>
      </c>
      <c r="G4289" s="25" t="s">
        <v>13820</v>
      </c>
    </row>
    <row r="4290" spans="1:11" x14ac:dyDescent="0.2">
      <c r="A4290" s="2">
        <v>10910166</v>
      </c>
      <c r="B4290" s="35" t="s">
        <v>8456</v>
      </c>
      <c r="C4290" s="37" t="s">
        <v>8457</v>
      </c>
      <c r="D4290" s="37" t="s">
        <v>24557</v>
      </c>
      <c r="F4290" s="37">
        <v>215</v>
      </c>
      <c r="G4290" s="25" t="s">
        <v>18005</v>
      </c>
    </row>
    <row r="4291" spans="1:11" x14ac:dyDescent="0.2">
      <c r="A4291" s="2">
        <v>10910167</v>
      </c>
      <c r="B4291" s="35" t="s">
        <v>8458</v>
      </c>
      <c r="C4291" s="37" t="s">
        <v>8459</v>
      </c>
      <c r="D4291" s="37" t="s">
        <v>24558</v>
      </c>
      <c r="F4291" s="37">
        <v>50</v>
      </c>
      <c r="G4291" s="25" t="s">
        <v>18005</v>
      </c>
    </row>
    <row r="4292" spans="1:11" x14ac:dyDescent="0.2">
      <c r="A4292" s="2">
        <v>10910168</v>
      </c>
      <c r="B4292" s="35" t="s">
        <v>8460</v>
      </c>
      <c r="C4292" s="37" t="s">
        <v>8461</v>
      </c>
      <c r="D4292" s="37" t="s">
        <v>24559</v>
      </c>
      <c r="F4292" s="37">
        <v>303</v>
      </c>
      <c r="G4292" s="25" t="s">
        <v>18005</v>
      </c>
    </row>
    <row r="4293" spans="1:11" x14ac:dyDescent="0.2">
      <c r="A4293" s="2">
        <v>10910169</v>
      </c>
      <c r="B4293" s="35" t="s">
        <v>8462</v>
      </c>
      <c r="C4293" s="37" t="s">
        <v>8463</v>
      </c>
      <c r="D4293" s="37" t="s">
        <v>24560</v>
      </c>
      <c r="F4293" s="37">
        <v>185</v>
      </c>
      <c r="G4293" s="25" t="s">
        <v>13820</v>
      </c>
    </row>
    <row r="4294" spans="1:11" x14ac:dyDescent="0.2">
      <c r="A4294" s="2">
        <v>10910170</v>
      </c>
      <c r="B4294" s="35" t="s">
        <v>8464</v>
      </c>
      <c r="C4294" s="37" t="s">
        <v>8465</v>
      </c>
      <c r="D4294" s="37" t="s">
        <v>24561</v>
      </c>
      <c r="F4294" s="37">
        <v>25</v>
      </c>
      <c r="G4294" s="25" t="s">
        <v>18005</v>
      </c>
    </row>
    <row r="4295" spans="1:11" x14ac:dyDescent="0.2">
      <c r="A4295" s="2">
        <v>10910171</v>
      </c>
      <c r="B4295" s="35" t="s">
        <v>8466</v>
      </c>
      <c r="C4295" s="37" t="s">
        <v>8467</v>
      </c>
      <c r="D4295" s="37" t="s">
        <v>24562</v>
      </c>
      <c r="F4295" s="37">
        <v>53</v>
      </c>
      <c r="G4295" s="25" t="s">
        <v>18005</v>
      </c>
    </row>
    <row r="4296" spans="1:11" x14ac:dyDescent="0.2">
      <c r="A4296" s="2">
        <v>10910172</v>
      </c>
      <c r="B4296" s="35" t="s">
        <v>8468</v>
      </c>
      <c r="C4296" s="37" t="s">
        <v>8469</v>
      </c>
      <c r="D4296" s="37" t="s">
        <v>24563</v>
      </c>
      <c r="E4296" s="35" t="s">
        <v>13766</v>
      </c>
      <c r="F4296" s="37">
        <v>938</v>
      </c>
      <c r="G4296" s="25" t="s">
        <v>13820</v>
      </c>
      <c r="H4296" s="23">
        <v>232000</v>
      </c>
      <c r="I4296" s="18" t="s">
        <v>18534</v>
      </c>
      <c r="J4296" s="5" t="s">
        <v>18533</v>
      </c>
      <c r="K4296" s="5" t="s">
        <v>18535</v>
      </c>
    </row>
    <row r="4297" spans="1:11" x14ac:dyDescent="0.2">
      <c r="A4297" s="2">
        <v>10910173</v>
      </c>
      <c r="B4297" s="35" t="s">
        <v>8470</v>
      </c>
      <c r="C4297" s="37" t="s">
        <v>8471</v>
      </c>
      <c r="D4297" s="37" t="s">
        <v>24564</v>
      </c>
      <c r="F4297" s="37">
        <v>121</v>
      </c>
      <c r="G4297" s="25" t="s">
        <v>18005</v>
      </c>
    </row>
    <row r="4298" spans="1:11" x14ac:dyDescent="0.2">
      <c r="A4298" s="2">
        <v>10910174</v>
      </c>
      <c r="B4298" s="35" t="s">
        <v>8472</v>
      </c>
      <c r="C4298" s="37" t="s">
        <v>8473</v>
      </c>
      <c r="D4298" s="37" t="s">
        <v>24565</v>
      </c>
      <c r="E4298" s="35" t="s">
        <v>13766</v>
      </c>
      <c r="F4298" s="37">
        <v>33</v>
      </c>
      <c r="G4298" s="25" t="s">
        <v>13796</v>
      </c>
      <c r="H4298" s="23">
        <v>202000</v>
      </c>
      <c r="I4298" s="18" t="s">
        <v>14284</v>
      </c>
      <c r="J4298" s="5" t="s">
        <v>13771</v>
      </c>
      <c r="K4298" s="5" t="s">
        <v>18532</v>
      </c>
    </row>
    <row r="4299" spans="1:11" x14ac:dyDescent="0.2">
      <c r="A4299" s="2">
        <v>10910175</v>
      </c>
      <c r="B4299" s="35" t="s">
        <v>8474</v>
      </c>
      <c r="C4299" s="37" t="s">
        <v>8475</v>
      </c>
      <c r="D4299" s="37" t="s">
        <v>24566</v>
      </c>
      <c r="F4299" s="37">
        <v>38</v>
      </c>
      <c r="G4299" s="25" t="s">
        <v>13820</v>
      </c>
    </row>
    <row r="4300" spans="1:11" x14ac:dyDescent="0.2">
      <c r="A4300" s="2">
        <v>10910176</v>
      </c>
      <c r="B4300" s="35" t="s">
        <v>8476</v>
      </c>
      <c r="C4300" s="37" t="s">
        <v>8477</v>
      </c>
      <c r="D4300" s="37" t="s">
        <v>24567</v>
      </c>
      <c r="E4300" s="35" t="s">
        <v>13766</v>
      </c>
      <c r="F4300" s="37">
        <v>35</v>
      </c>
      <c r="G4300" s="25" t="s">
        <v>13866</v>
      </c>
      <c r="H4300" s="23">
        <v>230000</v>
      </c>
      <c r="J4300" s="5" t="s">
        <v>147</v>
      </c>
      <c r="K4300" s="5" t="s">
        <v>18531</v>
      </c>
    </row>
    <row r="4301" spans="1:11" x14ac:dyDescent="0.2">
      <c r="A4301" s="2">
        <v>10910177</v>
      </c>
      <c r="B4301" s="35" t="s">
        <v>8478</v>
      </c>
      <c r="C4301" s="37" t="s">
        <v>8479</v>
      </c>
      <c r="D4301" s="37" t="s">
        <v>24568</v>
      </c>
      <c r="F4301" s="37">
        <v>82</v>
      </c>
      <c r="G4301" s="25" t="s">
        <v>13876</v>
      </c>
    </row>
    <row r="4302" spans="1:11" x14ac:dyDescent="0.2">
      <c r="A4302" s="2">
        <v>10910178</v>
      </c>
      <c r="B4302" s="35" t="s">
        <v>8480</v>
      </c>
      <c r="C4302" s="37" t="s">
        <v>8481</v>
      </c>
      <c r="D4302" s="37" t="s">
        <v>24569</v>
      </c>
      <c r="F4302" s="37">
        <v>41</v>
      </c>
      <c r="G4302" s="25" t="s">
        <v>18005</v>
      </c>
    </row>
    <row r="4303" spans="1:11" x14ac:dyDescent="0.2">
      <c r="A4303" s="2">
        <v>10910179</v>
      </c>
      <c r="B4303" s="35" t="s">
        <v>8482</v>
      </c>
      <c r="C4303" s="37" t="s">
        <v>8483</v>
      </c>
      <c r="D4303" s="37" t="s">
        <v>24570</v>
      </c>
      <c r="F4303" s="37">
        <v>4000</v>
      </c>
      <c r="G4303" s="25" t="s">
        <v>13974</v>
      </c>
    </row>
    <row r="4304" spans="1:11" x14ac:dyDescent="0.2">
      <c r="A4304" s="2">
        <v>10910180</v>
      </c>
      <c r="B4304" s="35" t="s">
        <v>8484</v>
      </c>
      <c r="C4304" s="37" t="s">
        <v>8485</v>
      </c>
      <c r="D4304" s="37" t="s">
        <v>24548</v>
      </c>
      <c r="F4304" s="37">
        <v>210</v>
      </c>
      <c r="G4304" s="25" t="s">
        <v>18005</v>
      </c>
    </row>
    <row r="4305" spans="1:11" x14ac:dyDescent="0.2">
      <c r="A4305" s="2">
        <v>10910181</v>
      </c>
      <c r="B4305" s="35" t="s">
        <v>8486</v>
      </c>
      <c r="C4305" s="37" t="s">
        <v>8487</v>
      </c>
      <c r="D4305" s="37" t="s">
        <v>24571</v>
      </c>
      <c r="E4305" s="35" t="s">
        <v>13766</v>
      </c>
      <c r="F4305" s="37">
        <v>282</v>
      </c>
      <c r="G4305" s="25" t="s">
        <v>13974</v>
      </c>
      <c r="H4305" s="23">
        <v>180000</v>
      </c>
      <c r="I4305" s="18" t="s">
        <v>18530</v>
      </c>
      <c r="J4305" s="5" t="s">
        <v>13905</v>
      </c>
      <c r="K4305" s="5" t="s">
        <v>18529</v>
      </c>
    </row>
    <row r="4306" spans="1:11" x14ac:dyDescent="0.2">
      <c r="A4306" s="2">
        <v>10910182</v>
      </c>
      <c r="B4306" s="35" t="s">
        <v>8488</v>
      </c>
      <c r="C4306" s="37" t="s">
        <v>8489</v>
      </c>
      <c r="D4306" s="37" t="s">
        <v>24572</v>
      </c>
      <c r="F4306" s="37">
        <v>110</v>
      </c>
      <c r="G4306" s="25" t="s">
        <v>13820</v>
      </c>
    </row>
    <row r="4307" spans="1:11" x14ac:dyDescent="0.2">
      <c r="A4307" s="2">
        <v>10910183</v>
      </c>
      <c r="B4307" s="35" t="s">
        <v>8490</v>
      </c>
      <c r="C4307" s="37" t="s">
        <v>8491</v>
      </c>
      <c r="D4307" s="37" t="s">
        <v>24573</v>
      </c>
      <c r="E4307" s="35" t="s">
        <v>13844</v>
      </c>
      <c r="F4307" s="37">
        <v>24</v>
      </c>
      <c r="G4307" s="25" t="s">
        <v>13820</v>
      </c>
      <c r="H4307" s="23">
        <v>199000</v>
      </c>
      <c r="I4307" s="18" t="s">
        <v>18528</v>
      </c>
      <c r="J4307" s="5" t="s">
        <v>18527</v>
      </c>
      <c r="K4307" s="5" t="s">
        <v>18526</v>
      </c>
    </row>
    <row r="4308" spans="1:11" x14ac:dyDescent="0.2">
      <c r="A4308" s="2">
        <v>10910184</v>
      </c>
      <c r="B4308" s="35" t="s">
        <v>8492</v>
      </c>
      <c r="C4308" s="37" t="s">
        <v>8493</v>
      </c>
      <c r="D4308" s="37" t="s">
        <v>24574</v>
      </c>
      <c r="E4308" s="35" t="s">
        <v>13766</v>
      </c>
      <c r="F4308" s="37">
        <v>66</v>
      </c>
      <c r="G4308" s="25" t="s">
        <v>13974</v>
      </c>
      <c r="H4308" s="23">
        <v>205100</v>
      </c>
      <c r="I4308" s="18" t="s">
        <v>14066</v>
      </c>
      <c r="J4308" s="5" t="s">
        <v>237</v>
      </c>
      <c r="K4308" s="5" t="s">
        <v>17442</v>
      </c>
    </row>
    <row r="4309" spans="1:11" x14ac:dyDescent="0.2">
      <c r="A4309" s="2">
        <v>10910185</v>
      </c>
      <c r="B4309" s="35" t="s">
        <v>8494</v>
      </c>
      <c r="C4309" s="37" t="s">
        <v>8495</v>
      </c>
      <c r="D4309" s="37" t="s">
        <v>24575</v>
      </c>
      <c r="F4309" s="37">
        <v>1177</v>
      </c>
      <c r="G4309" s="25" t="s">
        <v>13822</v>
      </c>
    </row>
    <row r="4310" spans="1:11" x14ac:dyDescent="0.2">
      <c r="A4310" s="2">
        <v>10910186</v>
      </c>
      <c r="B4310" s="35" t="s">
        <v>8496</v>
      </c>
      <c r="C4310" s="37" t="s">
        <v>5310</v>
      </c>
      <c r="D4310" s="37" t="s">
        <v>24576</v>
      </c>
      <c r="F4310" s="37">
        <v>104</v>
      </c>
      <c r="G4310" s="25" t="s">
        <v>18005</v>
      </c>
    </row>
    <row r="4311" spans="1:11" x14ac:dyDescent="0.2">
      <c r="A4311" s="2">
        <v>10910187</v>
      </c>
      <c r="B4311" s="35" t="s">
        <v>8497</v>
      </c>
      <c r="C4311" s="37" t="s">
        <v>8498</v>
      </c>
      <c r="D4311" s="37" t="s">
        <v>24577</v>
      </c>
      <c r="E4311" s="35" t="s">
        <v>13766</v>
      </c>
      <c r="F4311" s="37">
        <v>120</v>
      </c>
      <c r="G4311" s="25" t="s">
        <v>14380</v>
      </c>
      <c r="H4311" s="23">
        <v>200000</v>
      </c>
      <c r="I4311" s="18" t="s">
        <v>17742</v>
      </c>
      <c r="J4311" s="5" t="s">
        <v>123</v>
      </c>
      <c r="K4311" s="5" t="s">
        <v>15368</v>
      </c>
    </row>
    <row r="4312" spans="1:11" x14ac:dyDescent="0.2">
      <c r="A4312" s="2">
        <v>10910188</v>
      </c>
      <c r="B4312" s="35" t="s">
        <v>8499</v>
      </c>
      <c r="C4312" s="37" t="s">
        <v>8500</v>
      </c>
      <c r="D4312" s="37" t="s">
        <v>24578</v>
      </c>
      <c r="E4312" s="35" t="s">
        <v>13766</v>
      </c>
      <c r="F4312" s="37">
        <v>618</v>
      </c>
      <c r="G4312" s="25" t="s">
        <v>13822</v>
      </c>
      <c r="H4312" s="23">
        <v>197500</v>
      </c>
      <c r="I4312" s="18" t="s">
        <v>18525</v>
      </c>
      <c r="J4312" s="5" t="s">
        <v>13900</v>
      </c>
      <c r="K4312" s="5" t="s">
        <v>18524</v>
      </c>
    </row>
    <row r="4313" spans="1:11" x14ac:dyDescent="0.2">
      <c r="A4313" s="2">
        <v>10910189</v>
      </c>
      <c r="B4313" s="35" t="s">
        <v>8204</v>
      </c>
      <c r="C4313" s="37" t="s">
        <v>8205</v>
      </c>
      <c r="D4313" s="37" t="s">
        <v>24426</v>
      </c>
      <c r="F4313" s="37">
        <v>530</v>
      </c>
      <c r="G4313" s="25" t="s">
        <v>13820</v>
      </c>
    </row>
    <row r="4314" spans="1:11" x14ac:dyDescent="0.2">
      <c r="A4314" s="2">
        <v>10910190</v>
      </c>
      <c r="B4314" s="35" t="s">
        <v>8501</v>
      </c>
      <c r="C4314" s="37" t="s">
        <v>8502</v>
      </c>
      <c r="D4314" s="37" t="s">
        <v>24579</v>
      </c>
      <c r="E4314" s="35" t="s">
        <v>13766</v>
      </c>
      <c r="F4314" s="37">
        <v>50</v>
      </c>
      <c r="G4314" s="25" t="s">
        <v>13834</v>
      </c>
      <c r="H4314" s="23">
        <v>250000</v>
      </c>
      <c r="J4314" s="5" t="s">
        <v>13768</v>
      </c>
      <c r="K4314" s="5" t="s">
        <v>18523</v>
      </c>
    </row>
    <row r="4315" spans="1:11" x14ac:dyDescent="0.2">
      <c r="A4315" s="2">
        <v>10910191</v>
      </c>
      <c r="B4315" s="35" t="s">
        <v>8503</v>
      </c>
      <c r="C4315" s="37" t="s">
        <v>8504</v>
      </c>
      <c r="D4315" s="37" t="s">
        <v>24580</v>
      </c>
      <c r="F4315" s="37">
        <v>148</v>
      </c>
      <c r="G4315" s="25" t="s">
        <v>18005</v>
      </c>
    </row>
    <row r="4316" spans="1:11" x14ac:dyDescent="0.2">
      <c r="A4316" s="2">
        <v>10910192</v>
      </c>
      <c r="B4316" s="35" t="s">
        <v>8505</v>
      </c>
      <c r="C4316" s="37" t="s">
        <v>8506</v>
      </c>
      <c r="D4316" s="37" t="s">
        <v>24581</v>
      </c>
      <c r="F4316" s="37">
        <v>144</v>
      </c>
      <c r="G4316" s="25" t="s">
        <v>18005</v>
      </c>
    </row>
    <row r="4317" spans="1:11" x14ac:dyDescent="0.2">
      <c r="A4317" s="2">
        <v>10910193</v>
      </c>
      <c r="B4317" s="35" t="s">
        <v>8507</v>
      </c>
      <c r="C4317" s="37" t="s">
        <v>8508</v>
      </c>
      <c r="D4317" s="37" t="s">
        <v>24582</v>
      </c>
      <c r="F4317" s="37">
        <v>33</v>
      </c>
      <c r="G4317" s="25" t="s">
        <v>13974</v>
      </c>
    </row>
    <row r="4318" spans="1:11" x14ac:dyDescent="0.2">
      <c r="A4318" s="2">
        <v>10910194</v>
      </c>
      <c r="B4318" s="35" t="s">
        <v>8509</v>
      </c>
      <c r="C4318" s="37" t="s">
        <v>8510</v>
      </c>
      <c r="D4318" s="37" t="s">
        <v>24583</v>
      </c>
      <c r="F4318" s="37">
        <v>199</v>
      </c>
      <c r="G4318" s="25" t="s">
        <v>18005</v>
      </c>
    </row>
    <row r="4319" spans="1:11" x14ac:dyDescent="0.2">
      <c r="A4319" s="2">
        <v>10910195</v>
      </c>
      <c r="B4319" s="35" t="s">
        <v>8511</v>
      </c>
      <c r="C4319" s="37" t="s">
        <v>8512</v>
      </c>
      <c r="D4319" s="37" t="s">
        <v>24584</v>
      </c>
      <c r="F4319" s="37">
        <v>89</v>
      </c>
      <c r="G4319" s="25" t="s">
        <v>13974</v>
      </c>
    </row>
    <row r="4320" spans="1:11" x14ac:dyDescent="0.2">
      <c r="A4320" s="2">
        <v>10910196</v>
      </c>
      <c r="B4320" s="35" t="s">
        <v>8513</v>
      </c>
      <c r="C4320" s="37" t="s">
        <v>8514</v>
      </c>
      <c r="D4320" s="37" t="s">
        <v>24585</v>
      </c>
      <c r="E4320" s="35" t="s">
        <v>13766</v>
      </c>
      <c r="F4320" s="37">
        <v>80</v>
      </c>
      <c r="G4320" s="25" t="s">
        <v>13796</v>
      </c>
      <c r="H4320" s="23">
        <v>164000</v>
      </c>
      <c r="I4320" s="18" t="s">
        <v>18522</v>
      </c>
      <c r="J4320" s="5" t="s">
        <v>15840</v>
      </c>
      <c r="K4320" s="5" t="s">
        <v>18521</v>
      </c>
    </row>
    <row r="4321" spans="1:11" x14ac:dyDescent="0.2">
      <c r="A4321" s="2">
        <v>10910197</v>
      </c>
      <c r="B4321" s="35" t="s">
        <v>218</v>
      </c>
      <c r="C4321" s="37" t="s">
        <v>8515</v>
      </c>
      <c r="D4321" s="37" t="s">
        <v>24586</v>
      </c>
      <c r="E4321" s="35" t="s">
        <v>13766</v>
      </c>
      <c r="F4321" s="37">
        <v>30</v>
      </c>
      <c r="G4321" s="25" t="s">
        <v>13876</v>
      </c>
      <c r="H4321" s="23">
        <v>226500</v>
      </c>
      <c r="J4321" s="5" t="s">
        <v>237</v>
      </c>
      <c r="K4321" s="5" t="s">
        <v>18520</v>
      </c>
    </row>
    <row r="4322" spans="1:11" x14ac:dyDescent="0.2">
      <c r="A4322" s="2">
        <v>10910198</v>
      </c>
      <c r="B4322" s="35" t="s">
        <v>8516</v>
      </c>
      <c r="C4322" s="37" t="s">
        <v>8517</v>
      </c>
      <c r="D4322" s="37" t="s">
        <v>24587</v>
      </c>
      <c r="E4322" s="35" t="s">
        <v>13766</v>
      </c>
      <c r="F4322" s="37">
        <v>134</v>
      </c>
      <c r="G4322" s="25" t="s">
        <v>13822</v>
      </c>
      <c r="H4322" s="23">
        <v>191000</v>
      </c>
      <c r="I4322" s="18" t="s">
        <v>18519</v>
      </c>
      <c r="J4322" s="5" t="s">
        <v>18518</v>
      </c>
      <c r="K4322" s="5" t="s">
        <v>18517</v>
      </c>
    </row>
    <row r="4323" spans="1:11" x14ac:dyDescent="0.2">
      <c r="A4323" s="2">
        <v>10910199</v>
      </c>
      <c r="B4323" s="35" t="s">
        <v>8518</v>
      </c>
      <c r="C4323" s="37" t="s">
        <v>8519</v>
      </c>
      <c r="D4323" s="37" t="s">
        <v>24588</v>
      </c>
      <c r="F4323" s="37">
        <v>41</v>
      </c>
      <c r="G4323" s="25" t="s">
        <v>13974</v>
      </c>
    </row>
    <row r="4324" spans="1:11" x14ac:dyDescent="0.2">
      <c r="A4324" s="2">
        <v>10910200</v>
      </c>
      <c r="B4324" s="35" t="s">
        <v>8520</v>
      </c>
      <c r="C4324" s="37" t="s">
        <v>8521</v>
      </c>
      <c r="D4324" s="37" t="s">
        <v>24589</v>
      </c>
      <c r="F4324" s="37">
        <v>108</v>
      </c>
      <c r="G4324" s="25" t="s">
        <v>13974</v>
      </c>
    </row>
    <row r="4325" spans="1:11" x14ac:dyDescent="0.2">
      <c r="A4325" s="2">
        <v>10910201</v>
      </c>
      <c r="B4325" s="35" t="s">
        <v>5241</v>
      </c>
      <c r="C4325" s="37" t="s">
        <v>5242</v>
      </c>
      <c r="D4325" s="37" t="s">
        <v>22802</v>
      </c>
      <c r="F4325" s="37">
        <v>250</v>
      </c>
      <c r="G4325" s="25" t="s">
        <v>18005</v>
      </c>
    </row>
    <row r="4326" spans="1:11" x14ac:dyDescent="0.2">
      <c r="A4326" s="2">
        <v>10910202</v>
      </c>
      <c r="B4326" s="35" t="s">
        <v>8522</v>
      </c>
      <c r="C4326" s="37" t="s">
        <v>8523</v>
      </c>
      <c r="D4326" s="37" t="s">
        <v>24590</v>
      </c>
      <c r="F4326" s="37">
        <v>14</v>
      </c>
      <c r="G4326" s="25" t="s">
        <v>13834</v>
      </c>
    </row>
    <row r="4327" spans="1:11" x14ac:dyDescent="0.2">
      <c r="A4327" s="2">
        <v>10910203</v>
      </c>
      <c r="B4327" s="35" t="s">
        <v>8524</v>
      </c>
      <c r="C4327" s="37" t="s">
        <v>8525</v>
      </c>
      <c r="D4327" s="37" t="s">
        <v>24591</v>
      </c>
      <c r="F4327" s="37">
        <v>15</v>
      </c>
      <c r="G4327" s="25" t="s">
        <v>13820</v>
      </c>
    </row>
    <row r="4328" spans="1:11" x14ac:dyDescent="0.2">
      <c r="A4328" s="2">
        <v>10910204</v>
      </c>
      <c r="B4328" s="35" t="s">
        <v>8526</v>
      </c>
      <c r="C4328" s="37" t="s">
        <v>8527</v>
      </c>
      <c r="D4328" s="37" t="s">
        <v>24592</v>
      </c>
      <c r="F4328" s="37">
        <v>43</v>
      </c>
      <c r="G4328" s="25" t="s">
        <v>13866</v>
      </c>
    </row>
    <row r="4329" spans="1:11" x14ac:dyDescent="0.2">
      <c r="A4329" s="2">
        <v>10910205</v>
      </c>
      <c r="B4329" s="35" t="s">
        <v>8528</v>
      </c>
      <c r="C4329" s="37" t="s">
        <v>8529</v>
      </c>
      <c r="D4329" s="37" t="s">
        <v>24593</v>
      </c>
      <c r="F4329" s="37">
        <v>280</v>
      </c>
      <c r="G4329" s="25" t="s">
        <v>13796</v>
      </c>
    </row>
    <row r="4330" spans="1:11" x14ac:dyDescent="0.2">
      <c r="A4330" s="2">
        <v>10910206</v>
      </c>
      <c r="B4330" s="35" t="s">
        <v>8530</v>
      </c>
      <c r="C4330" s="37" t="s">
        <v>8531</v>
      </c>
      <c r="D4330" s="37" t="s">
        <v>24594</v>
      </c>
      <c r="E4330" s="35" t="s">
        <v>13766</v>
      </c>
      <c r="F4330" s="37">
        <v>3609</v>
      </c>
      <c r="G4330" s="25" t="s">
        <v>13889</v>
      </c>
      <c r="H4330" s="23">
        <v>193000</v>
      </c>
      <c r="I4330" s="18" t="s">
        <v>18516</v>
      </c>
      <c r="J4330" s="5" t="s">
        <v>147</v>
      </c>
      <c r="K4330" s="5" t="s">
        <v>18515</v>
      </c>
    </row>
    <row r="4331" spans="1:11" x14ac:dyDescent="0.2">
      <c r="A4331" s="2">
        <v>10910207</v>
      </c>
      <c r="B4331" s="35" t="s">
        <v>8532</v>
      </c>
      <c r="C4331" s="37" t="s">
        <v>8533</v>
      </c>
      <c r="D4331" s="37" t="s">
        <v>24595</v>
      </c>
      <c r="F4331" s="37">
        <v>50</v>
      </c>
      <c r="G4331" s="25" t="s">
        <v>18005</v>
      </c>
    </row>
    <row r="4332" spans="1:11" x14ac:dyDescent="0.2">
      <c r="A4332" s="2">
        <v>10910208</v>
      </c>
      <c r="B4332" s="35" t="s">
        <v>8534</v>
      </c>
      <c r="C4332" s="37" t="s">
        <v>8535</v>
      </c>
      <c r="D4332" s="37" t="s">
        <v>24596</v>
      </c>
      <c r="F4332" s="37">
        <v>366</v>
      </c>
      <c r="G4332" s="25" t="s">
        <v>13974</v>
      </c>
    </row>
    <row r="4333" spans="1:11" x14ac:dyDescent="0.2">
      <c r="A4333" s="2">
        <v>10910209</v>
      </c>
      <c r="B4333" s="35" t="s">
        <v>8536</v>
      </c>
      <c r="C4333" s="37" t="s">
        <v>8537</v>
      </c>
      <c r="D4333" s="37" t="s">
        <v>24597</v>
      </c>
      <c r="F4333" s="37">
        <v>250</v>
      </c>
      <c r="G4333" s="25" t="s">
        <v>18005</v>
      </c>
    </row>
    <row r="4334" spans="1:11" x14ac:dyDescent="0.2">
      <c r="A4334" s="2">
        <v>10910210</v>
      </c>
      <c r="B4334" s="35" t="s">
        <v>8538</v>
      </c>
      <c r="C4334" s="37" t="s">
        <v>8539</v>
      </c>
      <c r="D4334" s="37" t="s">
        <v>24598</v>
      </c>
      <c r="F4334" s="37">
        <v>16</v>
      </c>
      <c r="G4334" s="25" t="s">
        <v>18005</v>
      </c>
    </row>
    <row r="4335" spans="1:11" x14ac:dyDescent="0.2">
      <c r="A4335" s="2">
        <v>10910211</v>
      </c>
      <c r="B4335" s="35" t="s">
        <v>8540</v>
      </c>
      <c r="C4335" s="37" t="s">
        <v>8541</v>
      </c>
      <c r="D4335" s="37" t="s">
        <v>24599</v>
      </c>
      <c r="F4335" s="37">
        <v>130</v>
      </c>
      <c r="G4335" s="25" t="s">
        <v>18005</v>
      </c>
    </row>
    <row r="4336" spans="1:11" x14ac:dyDescent="0.2">
      <c r="A4336" s="2">
        <v>10910212</v>
      </c>
      <c r="B4336" s="35" t="s">
        <v>4562</v>
      </c>
      <c r="C4336" s="37" t="s">
        <v>4563</v>
      </c>
      <c r="D4336" s="37" t="s">
        <v>24600</v>
      </c>
      <c r="F4336" s="37">
        <v>157</v>
      </c>
      <c r="G4336" s="25" t="s">
        <v>13796</v>
      </c>
    </row>
    <row r="4337" spans="1:11" x14ac:dyDescent="0.2">
      <c r="A4337" s="2">
        <v>10910213</v>
      </c>
      <c r="B4337" s="35" t="s">
        <v>8542</v>
      </c>
      <c r="C4337" s="37" t="s">
        <v>8543</v>
      </c>
      <c r="D4337" s="37" t="s">
        <v>24601</v>
      </c>
      <c r="F4337" s="37">
        <v>26</v>
      </c>
      <c r="G4337" s="25" t="s">
        <v>14338</v>
      </c>
    </row>
    <row r="4338" spans="1:11" x14ac:dyDescent="0.2">
      <c r="A4338" s="2">
        <v>10910214</v>
      </c>
      <c r="B4338" s="35" t="s">
        <v>8544</v>
      </c>
      <c r="C4338" s="37" t="s">
        <v>8545</v>
      </c>
      <c r="D4338" s="37" t="s">
        <v>24602</v>
      </c>
      <c r="F4338" s="37">
        <v>77</v>
      </c>
      <c r="G4338" s="25" t="s">
        <v>13866</v>
      </c>
    </row>
    <row r="4339" spans="1:11" x14ac:dyDescent="0.2">
      <c r="A4339" s="2">
        <v>10910215</v>
      </c>
      <c r="B4339" s="35" t="s">
        <v>8546</v>
      </c>
      <c r="C4339" s="37" t="s">
        <v>8547</v>
      </c>
      <c r="D4339" s="37" t="s">
        <v>24603</v>
      </c>
      <c r="F4339" s="37">
        <v>54</v>
      </c>
      <c r="G4339" s="25" t="s">
        <v>18005</v>
      </c>
    </row>
    <row r="4340" spans="1:11" x14ac:dyDescent="0.2">
      <c r="A4340" s="2">
        <v>10910216</v>
      </c>
      <c r="B4340" s="35" t="s">
        <v>8548</v>
      </c>
      <c r="C4340" s="37" t="s">
        <v>8549</v>
      </c>
      <c r="D4340" s="37" t="s">
        <v>24604</v>
      </c>
      <c r="E4340" s="35" t="s">
        <v>13785</v>
      </c>
      <c r="F4340" s="37">
        <v>1115</v>
      </c>
      <c r="G4340" s="25" t="s">
        <v>13980</v>
      </c>
      <c r="H4340" s="23">
        <v>200000</v>
      </c>
      <c r="I4340" s="18" t="s">
        <v>18514</v>
      </c>
      <c r="J4340" s="5" t="s">
        <v>13954</v>
      </c>
      <c r="K4340" s="5" t="s">
        <v>18513</v>
      </c>
    </row>
    <row r="4341" spans="1:11" x14ac:dyDescent="0.2">
      <c r="A4341" s="2">
        <v>10910217</v>
      </c>
      <c r="B4341" s="35" t="s">
        <v>8550</v>
      </c>
      <c r="C4341" s="37" t="s">
        <v>8551</v>
      </c>
      <c r="D4341" s="37" t="s">
        <v>24605</v>
      </c>
      <c r="F4341" s="37">
        <v>80</v>
      </c>
      <c r="G4341" s="25" t="s">
        <v>13820</v>
      </c>
    </row>
    <row r="4342" spans="1:11" x14ac:dyDescent="0.2">
      <c r="A4342" s="2">
        <v>10910218</v>
      </c>
      <c r="B4342" s="35" t="s">
        <v>44</v>
      </c>
      <c r="C4342" s="37" t="s">
        <v>8552</v>
      </c>
      <c r="D4342" s="37" t="s">
        <v>24606</v>
      </c>
      <c r="E4342" s="35" t="s">
        <v>13766</v>
      </c>
      <c r="F4342" s="37">
        <v>320</v>
      </c>
      <c r="G4342" s="25" t="s">
        <v>13820</v>
      </c>
      <c r="H4342" s="23">
        <v>222000</v>
      </c>
      <c r="I4342" s="18" t="s">
        <v>24607</v>
      </c>
      <c r="J4342" s="5" t="s">
        <v>13900</v>
      </c>
      <c r="K4342" s="5" t="s">
        <v>18512</v>
      </c>
    </row>
    <row r="4343" spans="1:11" x14ac:dyDescent="0.2">
      <c r="A4343" s="2">
        <v>10910219</v>
      </c>
      <c r="B4343" s="35" t="s">
        <v>8553</v>
      </c>
      <c r="C4343" s="37" t="s">
        <v>8554</v>
      </c>
      <c r="D4343" s="37" t="s">
        <v>24608</v>
      </c>
      <c r="F4343" s="37">
        <v>23</v>
      </c>
      <c r="G4343" s="25" t="s">
        <v>14338</v>
      </c>
    </row>
    <row r="4344" spans="1:11" x14ac:dyDescent="0.2">
      <c r="A4344" s="2">
        <v>10910220</v>
      </c>
      <c r="B4344" s="35" t="s">
        <v>3523</v>
      </c>
      <c r="C4344" s="37" t="s">
        <v>3524</v>
      </c>
      <c r="D4344" s="37" t="s">
        <v>21936</v>
      </c>
      <c r="F4344" s="37">
        <v>50</v>
      </c>
      <c r="G4344" s="25" t="s">
        <v>13974</v>
      </c>
    </row>
    <row r="4345" spans="1:11" x14ac:dyDescent="0.2">
      <c r="A4345" s="2">
        <v>10910221</v>
      </c>
      <c r="B4345" s="35" t="s">
        <v>8555</v>
      </c>
      <c r="C4345" s="37" t="s">
        <v>8556</v>
      </c>
      <c r="D4345" s="37" t="s">
        <v>24609</v>
      </c>
      <c r="E4345" s="35" t="s">
        <v>13766</v>
      </c>
      <c r="F4345" s="37">
        <v>96</v>
      </c>
      <c r="G4345" s="25" t="s">
        <v>13974</v>
      </c>
      <c r="H4345" s="23">
        <v>190000</v>
      </c>
      <c r="J4345" s="5" t="s">
        <v>17826</v>
      </c>
      <c r="K4345" s="5" t="s">
        <v>16250</v>
      </c>
    </row>
    <row r="4346" spans="1:11" x14ac:dyDescent="0.2">
      <c r="A4346" s="2">
        <v>10910222</v>
      </c>
      <c r="B4346" s="35" t="s">
        <v>8557</v>
      </c>
      <c r="C4346" s="37" t="s">
        <v>8558</v>
      </c>
      <c r="D4346" s="37" t="s">
        <v>24610</v>
      </c>
      <c r="F4346" s="37">
        <v>30</v>
      </c>
      <c r="G4346" s="25" t="s">
        <v>13974</v>
      </c>
    </row>
    <row r="4347" spans="1:11" x14ac:dyDescent="0.2">
      <c r="A4347" s="2">
        <v>10910223</v>
      </c>
      <c r="B4347" s="35" t="s">
        <v>8559</v>
      </c>
      <c r="C4347" s="37" t="s">
        <v>8560</v>
      </c>
      <c r="D4347" s="37" t="s">
        <v>24611</v>
      </c>
      <c r="E4347" s="35" t="s">
        <v>13766</v>
      </c>
      <c r="F4347" s="37">
        <v>89</v>
      </c>
      <c r="G4347" s="25" t="s">
        <v>13876</v>
      </c>
      <c r="H4347" s="23">
        <v>195000</v>
      </c>
      <c r="I4347" s="18" t="s">
        <v>14331</v>
      </c>
      <c r="J4347" s="5" t="s">
        <v>18382</v>
      </c>
      <c r="K4347" s="5" t="s">
        <v>18511</v>
      </c>
    </row>
    <row r="4348" spans="1:11" x14ac:dyDescent="0.2">
      <c r="A4348" s="2">
        <v>10910225</v>
      </c>
      <c r="B4348" s="35" t="s">
        <v>8561</v>
      </c>
      <c r="C4348" s="37" t="s">
        <v>8562</v>
      </c>
      <c r="D4348" s="37" t="s">
        <v>24612</v>
      </c>
      <c r="E4348" s="35" t="s">
        <v>13766</v>
      </c>
      <c r="F4348" s="37">
        <v>55</v>
      </c>
      <c r="G4348" s="25" t="s">
        <v>13876</v>
      </c>
      <c r="H4348" s="23">
        <v>196680</v>
      </c>
      <c r="I4348" s="18" t="s">
        <v>18510</v>
      </c>
      <c r="J4348" s="5" t="s">
        <v>16081</v>
      </c>
      <c r="K4348" s="5" t="s">
        <v>14733</v>
      </c>
    </row>
    <row r="4349" spans="1:11" x14ac:dyDescent="0.2">
      <c r="A4349" s="2">
        <v>10910226</v>
      </c>
      <c r="B4349" s="35" t="s">
        <v>8563</v>
      </c>
      <c r="C4349" s="37" t="s">
        <v>8564</v>
      </c>
      <c r="D4349" s="37" t="s">
        <v>24613</v>
      </c>
      <c r="E4349" s="35" t="s">
        <v>13766</v>
      </c>
      <c r="F4349" s="37">
        <v>20</v>
      </c>
      <c r="G4349" s="25" t="s">
        <v>13863</v>
      </c>
      <c r="H4349" s="23">
        <v>190000</v>
      </c>
      <c r="J4349" s="5" t="s">
        <v>16091</v>
      </c>
      <c r="K4349" s="5" t="s">
        <v>18509</v>
      </c>
    </row>
    <row r="4350" spans="1:11" x14ac:dyDescent="0.2">
      <c r="A4350" s="2">
        <v>10910229</v>
      </c>
      <c r="B4350" s="35" t="s">
        <v>8565</v>
      </c>
      <c r="C4350" s="37" t="s">
        <v>8566</v>
      </c>
      <c r="D4350" s="37" t="s">
        <v>24614</v>
      </c>
      <c r="E4350" s="35" t="s">
        <v>13766</v>
      </c>
      <c r="F4350" s="37">
        <v>15</v>
      </c>
      <c r="G4350" s="25" t="s">
        <v>13876</v>
      </c>
      <c r="H4350" s="23">
        <v>180000</v>
      </c>
      <c r="I4350" s="18" t="s">
        <v>18508</v>
      </c>
      <c r="J4350" s="5" t="s">
        <v>14318</v>
      </c>
      <c r="K4350" s="5" t="s">
        <v>18507</v>
      </c>
    </row>
    <row r="4351" spans="1:11" x14ac:dyDescent="0.2">
      <c r="A4351" s="2">
        <v>10910230</v>
      </c>
      <c r="B4351" s="35" t="s">
        <v>24615</v>
      </c>
      <c r="C4351" s="37" t="s">
        <v>24616</v>
      </c>
      <c r="D4351" s="37" t="s">
        <v>24617</v>
      </c>
      <c r="F4351" s="37">
        <v>210</v>
      </c>
      <c r="G4351" s="25" t="s">
        <v>13974</v>
      </c>
    </row>
    <row r="4352" spans="1:11" x14ac:dyDescent="0.2">
      <c r="A4352" s="2">
        <v>10910231</v>
      </c>
      <c r="B4352" s="35" t="s">
        <v>24618</v>
      </c>
      <c r="C4352" s="37" t="s">
        <v>24619</v>
      </c>
      <c r="D4352" s="37" t="s">
        <v>24620</v>
      </c>
      <c r="F4352" s="37">
        <v>31</v>
      </c>
      <c r="G4352" s="25" t="s">
        <v>13796</v>
      </c>
    </row>
    <row r="4353" spans="1:11" x14ac:dyDescent="0.2">
      <c r="A4353" s="2">
        <v>10910232</v>
      </c>
      <c r="B4353" s="35" t="s">
        <v>24621</v>
      </c>
      <c r="C4353" s="37" t="s">
        <v>24622</v>
      </c>
      <c r="D4353" s="37" t="s">
        <v>24623</v>
      </c>
      <c r="F4353" s="37">
        <v>57</v>
      </c>
      <c r="G4353" s="25" t="s">
        <v>13866</v>
      </c>
    </row>
    <row r="4354" spans="1:11" x14ac:dyDescent="0.2">
      <c r="A4354" s="2">
        <v>10910233</v>
      </c>
      <c r="B4354" s="35" t="s">
        <v>24624</v>
      </c>
      <c r="C4354" s="37" t="s">
        <v>24625</v>
      </c>
      <c r="D4354" s="37" t="s">
        <v>24626</v>
      </c>
      <c r="F4354" s="37">
        <v>140</v>
      </c>
      <c r="G4354" s="25" t="s">
        <v>14355</v>
      </c>
    </row>
    <row r="4355" spans="1:11" x14ac:dyDescent="0.2">
      <c r="A4355" s="2">
        <v>10910234</v>
      </c>
      <c r="B4355" s="35" t="s">
        <v>24627</v>
      </c>
      <c r="C4355" s="37" t="s">
        <v>24628</v>
      </c>
      <c r="D4355" s="37" t="s">
        <v>24629</v>
      </c>
      <c r="F4355" s="37">
        <v>95</v>
      </c>
      <c r="G4355" s="25" t="s">
        <v>13866</v>
      </c>
    </row>
    <row r="4356" spans="1:11" x14ac:dyDescent="0.2">
      <c r="A4356" s="2">
        <v>10910235</v>
      </c>
      <c r="B4356" s="35" t="s">
        <v>8986</v>
      </c>
      <c r="C4356" s="37" t="s">
        <v>24630</v>
      </c>
      <c r="D4356" s="37" t="s">
        <v>20351</v>
      </c>
      <c r="F4356" s="37">
        <v>300</v>
      </c>
      <c r="G4356" s="25" t="s">
        <v>13822</v>
      </c>
    </row>
    <row r="4357" spans="1:11" x14ac:dyDescent="0.2">
      <c r="A4357" s="2">
        <v>10910236</v>
      </c>
      <c r="B4357" s="35" t="s">
        <v>24631</v>
      </c>
      <c r="C4357" s="37" t="s">
        <v>24631</v>
      </c>
      <c r="D4357" s="37" t="s">
        <v>24632</v>
      </c>
      <c r="F4357" s="37">
        <v>50</v>
      </c>
      <c r="G4357" s="25" t="s">
        <v>13820</v>
      </c>
    </row>
    <row r="4358" spans="1:11" x14ac:dyDescent="0.2">
      <c r="A4358" s="2">
        <v>10910237</v>
      </c>
      <c r="B4358" s="35" t="s">
        <v>24633</v>
      </c>
      <c r="C4358" s="37" t="s">
        <v>24634</v>
      </c>
      <c r="D4358" s="37" t="s">
        <v>24635</v>
      </c>
      <c r="F4358" s="37">
        <v>308</v>
      </c>
      <c r="G4358" s="25" t="s">
        <v>13866</v>
      </c>
    </row>
    <row r="4359" spans="1:11" x14ac:dyDescent="0.2">
      <c r="A4359" s="2">
        <v>10910238</v>
      </c>
      <c r="B4359" s="35" t="s">
        <v>24636</v>
      </c>
      <c r="C4359" s="37" t="s">
        <v>24637</v>
      </c>
      <c r="D4359" s="37" t="s">
        <v>24638</v>
      </c>
      <c r="F4359" s="37">
        <v>100</v>
      </c>
      <c r="G4359" s="25" t="s">
        <v>14355</v>
      </c>
    </row>
    <row r="4360" spans="1:11" x14ac:dyDescent="0.2">
      <c r="A4360" s="2">
        <v>10920001</v>
      </c>
      <c r="B4360" s="35" t="s">
        <v>8567</v>
      </c>
      <c r="C4360" s="37" t="s">
        <v>8568</v>
      </c>
      <c r="D4360" s="37" t="s">
        <v>24639</v>
      </c>
      <c r="E4360" s="35" t="s">
        <v>13785</v>
      </c>
      <c r="F4360" s="37">
        <v>1132</v>
      </c>
      <c r="G4360" s="25" t="s">
        <v>13876</v>
      </c>
      <c r="H4360" s="23">
        <v>199200</v>
      </c>
      <c r="I4360" s="18" t="s">
        <v>18506</v>
      </c>
      <c r="J4360" s="5" t="s">
        <v>147</v>
      </c>
      <c r="K4360" s="5" t="s">
        <v>16355</v>
      </c>
    </row>
    <row r="4361" spans="1:11" x14ac:dyDescent="0.2">
      <c r="A4361" s="2">
        <v>10920002</v>
      </c>
      <c r="B4361" s="35" t="s">
        <v>8569</v>
      </c>
      <c r="C4361" s="37" t="s">
        <v>8570</v>
      </c>
      <c r="D4361" s="37" t="s">
        <v>24640</v>
      </c>
      <c r="F4361" s="37">
        <v>40</v>
      </c>
      <c r="G4361" s="25" t="s">
        <v>13836</v>
      </c>
    </row>
    <row r="4362" spans="1:11" x14ac:dyDescent="0.2">
      <c r="A4362" s="2">
        <v>10920003</v>
      </c>
      <c r="B4362" s="35" t="s">
        <v>8571</v>
      </c>
      <c r="C4362" s="37" t="s">
        <v>8572</v>
      </c>
      <c r="D4362" s="37" t="s">
        <v>24641</v>
      </c>
      <c r="F4362" s="37">
        <v>140</v>
      </c>
      <c r="G4362" s="25" t="s">
        <v>18005</v>
      </c>
    </row>
    <row r="4363" spans="1:11" x14ac:dyDescent="0.2">
      <c r="A4363" s="2">
        <v>10920004</v>
      </c>
      <c r="B4363" s="35" t="s">
        <v>8573</v>
      </c>
      <c r="C4363" s="37" t="s">
        <v>8574</v>
      </c>
      <c r="D4363" s="37" t="s">
        <v>24642</v>
      </c>
      <c r="E4363" s="35" t="s">
        <v>13766</v>
      </c>
      <c r="F4363" s="37">
        <v>162</v>
      </c>
      <c r="G4363" s="25" t="s">
        <v>13829</v>
      </c>
      <c r="H4363" s="23">
        <v>171500</v>
      </c>
      <c r="I4363" s="18" t="s">
        <v>18505</v>
      </c>
      <c r="J4363" s="5" t="s">
        <v>18504</v>
      </c>
      <c r="K4363" s="5" t="s">
        <v>14271</v>
      </c>
    </row>
    <row r="4364" spans="1:11" x14ac:dyDescent="0.2">
      <c r="A4364" s="2">
        <v>10920005</v>
      </c>
      <c r="B4364" s="35" t="s">
        <v>8575</v>
      </c>
      <c r="C4364" s="37" t="s">
        <v>8576</v>
      </c>
      <c r="D4364" s="37" t="s">
        <v>24643</v>
      </c>
      <c r="F4364" s="37">
        <v>110</v>
      </c>
      <c r="G4364" s="25" t="s">
        <v>18005</v>
      </c>
    </row>
    <row r="4365" spans="1:11" x14ac:dyDescent="0.2">
      <c r="A4365" s="2">
        <v>10920006</v>
      </c>
      <c r="B4365" s="35" t="s">
        <v>8577</v>
      </c>
      <c r="C4365" s="37" t="s">
        <v>8578</v>
      </c>
      <c r="D4365" s="37" t="s">
        <v>24644</v>
      </c>
      <c r="F4365" s="37">
        <v>26</v>
      </c>
      <c r="G4365" s="25" t="s">
        <v>18005</v>
      </c>
    </row>
    <row r="4366" spans="1:11" x14ac:dyDescent="0.2">
      <c r="A4366" s="2">
        <v>10920007</v>
      </c>
      <c r="B4366" s="35" t="s">
        <v>205</v>
      </c>
      <c r="C4366" s="37" t="s">
        <v>8579</v>
      </c>
      <c r="D4366" s="37" t="s">
        <v>24645</v>
      </c>
      <c r="F4366" s="37">
        <v>964</v>
      </c>
      <c r="G4366" s="25" t="s">
        <v>11</v>
      </c>
    </row>
    <row r="4367" spans="1:11" x14ac:dyDescent="0.2">
      <c r="A4367" s="2">
        <v>10920008</v>
      </c>
      <c r="B4367" s="35" t="s">
        <v>8580</v>
      </c>
      <c r="C4367" s="37" t="s">
        <v>8581</v>
      </c>
      <c r="D4367" s="37" t="s">
        <v>24646</v>
      </c>
      <c r="E4367" s="35" t="s">
        <v>13766</v>
      </c>
      <c r="F4367" s="37">
        <v>22</v>
      </c>
      <c r="G4367" s="25" t="s">
        <v>13793</v>
      </c>
      <c r="H4367" s="23">
        <v>200000</v>
      </c>
      <c r="I4367" s="18" t="s">
        <v>18503</v>
      </c>
      <c r="J4367" s="5" t="s">
        <v>13772</v>
      </c>
      <c r="K4367" s="5" t="s">
        <v>17669</v>
      </c>
    </row>
    <row r="4368" spans="1:11" x14ac:dyDescent="0.2">
      <c r="A4368" s="2">
        <v>10920009</v>
      </c>
      <c r="B4368" s="35" t="s">
        <v>8582</v>
      </c>
      <c r="C4368" s="37" t="s">
        <v>8583</v>
      </c>
      <c r="D4368" s="37" t="s">
        <v>24647</v>
      </c>
      <c r="E4368" s="35" t="s">
        <v>13766</v>
      </c>
      <c r="F4368" s="37">
        <v>268</v>
      </c>
      <c r="G4368" s="25" t="s">
        <v>13836</v>
      </c>
      <c r="H4368" s="23">
        <v>193000</v>
      </c>
      <c r="I4368" s="18" t="s">
        <v>18502</v>
      </c>
      <c r="J4368" s="5" t="s">
        <v>13772</v>
      </c>
      <c r="K4368" s="5" t="s">
        <v>18501</v>
      </c>
    </row>
    <row r="4369" spans="1:11" x14ac:dyDescent="0.2">
      <c r="A4369" s="2">
        <v>10920010</v>
      </c>
      <c r="B4369" s="35" t="s">
        <v>8584</v>
      </c>
      <c r="C4369" s="37" t="s">
        <v>8585</v>
      </c>
      <c r="D4369" s="37" t="s">
        <v>24648</v>
      </c>
      <c r="E4369" s="35" t="s">
        <v>13766</v>
      </c>
      <c r="F4369" s="37">
        <v>155</v>
      </c>
      <c r="G4369" s="25" t="s">
        <v>13811</v>
      </c>
      <c r="H4369" s="23">
        <v>195500</v>
      </c>
      <c r="J4369" s="5" t="s">
        <v>14667</v>
      </c>
      <c r="K4369" s="5" t="s">
        <v>18500</v>
      </c>
    </row>
    <row r="4370" spans="1:11" x14ac:dyDescent="0.2">
      <c r="A4370" s="2">
        <v>10920011</v>
      </c>
      <c r="B4370" s="35" t="s">
        <v>8586</v>
      </c>
      <c r="C4370" s="37" t="s">
        <v>8587</v>
      </c>
      <c r="D4370" s="37" t="s">
        <v>24649</v>
      </c>
      <c r="E4370" s="35" t="s">
        <v>13844</v>
      </c>
      <c r="F4370" s="37">
        <v>659</v>
      </c>
      <c r="G4370" s="25" t="s">
        <v>11</v>
      </c>
      <c r="H4370" s="23">
        <v>180800</v>
      </c>
      <c r="I4370" s="18" t="s">
        <v>14810</v>
      </c>
      <c r="J4370" s="5" t="s">
        <v>17429</v>
      </c>
      <c r="K4370" s="5" t="s">
        <v>14880</v>
      </c>
    </row>
    <row r="4371" spans="1:11" x14ac:dyDescent="0.2">
      <c r="A4371" s="2">
        <v>10920012</v>
      </c>
      <c r="B4371" s="35" t="s">
        <v>8588</v>
      </c>
      <c r="C4371" s="37" t="s">
        <v>8589</v>
      </c>
      <c r="D4371" s="37" t="s">
        <v>24650</v>
      </c>
      <c r="F4371" s="37">
        <v>193</v>
      </c>
      <c r="G4371" s="25" t="s">
        <v>13891</v>
      </c>
    </row>
    <row r="4372" spans="1:11" x14ac:dyDescent="0.2">
      <c r="A4372" s="2">
        <v>10920013</v>
      </c>
      <c r="B4372" s="35" t="s">
        <v>8590</v>
      </c>
      <c r="C4372" s="37" t="s">
        <v>8591</v>
      </c>
      <c r="D4372" s="37" t="s">
        <v>24651</v>
      </c>
      <c r="F4372" s="37">
        <v>27</v>
      </c>
      <c r="G4372" s="25" t="s">
        <v>18005</v>
      </c>
    </row>
    <row r="4373" spans="1:11" x14ac:dyDescent="0.2">
      <c r="A4373" s="2">
        <v>10920014</v>
      </c>
      <c r="B4373" s="35" t="s">
        <v>8592</v>
      </c>
      <c r="C4373" s="37" t="s">
        <v>8593</v>
      </c>
      <c r="D4373" s="37" t="s">
        <v>24652</v>
      </c>
      <c r="F4373" s="37">
        <v>500</v>
      </c>
      <c r="G4373" s="25" t="s">
        <v>13856</v>
      </c>
    </row>
    <row r="4374" spans="1:11" x14ac:dyDescent="0.2">
      <c r="A4374" s="2">
        <v>10920015</v>
      </c>
      <c r="B4374" s="35" t="s">
        <v>8594</v>
      </c>
      <c r="C4374" s="37" t="s">
        <v>8595</v>
      </c>
      <c r="D4374" s="37" t="s">
        <v>24653</v>
      </c>
      <c r="F4374" s="37">
        <v>4639</v>
      </c>
      <c r="G4374" s="25" t="s">
        <v>18005</v>
      </c>
    </row>
    <row r="4375" spans="1:11" x14ac:dyDescent="0.2">
      <c r="A4375" s="2">
        <v>10920016</v>
      </c>
      <c r="B4375" s="35" t="s">
        <v>8596</v>
      </c>
      <c r="C4375" s="37" t="s">
        <v>8597</v>
      </c>
      <c r="D4375" s="37" t="s">
        <v>24654</v>
      </c>
      <c r="F4375" s="37">
        <v>15</v>
      </c>
      <c r="G4375" s="25" t="s">
        <v>18005</v>
      </c>
    </row>
    <row r="4376" spans="1:11" x14ac:dyDescent="0.2">
      <c r="A4376" s="2">
        <v>10920017</v>
      </c>
      <c r="B4376" s="35" t="s">
        <v>8598</v>
      </c>
      <c r="C4376" s="37" t="s">
        <v>8599</v>
      </c>
      <c r="D4376" s="37" t="s">
        <v>24655</v>
      </c>
      <c r="F4376" s="37">
        <v>25</v>
      </c>
      <c r="G4376" s="25" t="s">
        <v>18005</v>
      </c>
    </row>
    <row r="4377" spans="1:11" x14ac:dyDescent="0.2">
      <c r="A4377" s="2">
        <v>10920018</v>
      </c>
      <c r="B4377" s="35" t="s">
        <v>8600</v>
      </c>
      <c r="C4377" s="37" t="s">
        <v>8601</v>
      </c>
      <c r="D4377" s="37" t="s">
        <v>24656</v>
      </c>
      <c r="F4377" s="37">
        <v>30</v>
      </c>
      <c r="G4377" s="25" t="s">
        <v>13800</v>
      </c>
    </row>
    <row r="4378" spans="1:11" x14ac:dyDescent="0.2">
      <c r="A4378" s="2">
        <v>10920019</v>
      </c>
      <c r="B4378" s="35" t="s">
        <v>8602</v>
      </c>
      <c r="C4378" s="37" t="s">
        <v>8603</v>
      </c>
      <c r="D4378" s="37" t="s">
        <v>24657</v>
      </c>
      <c r="F4378" s="37">
        <v>5</v>
      </c>
      <c r="G4378" s="25" t="s">
        <v>11</v>
      </c>
    </row>
    <row r="4379" spans="1:11" x14ac:dyDescent="0.2">
      <c r="A4379" s="2">
        <v>10920020</v>
      </c>
      <c r="B4379" s="35" t="s">
        <v>8604</v>
      </c>
      <c r="C4379" s="37" t="s">
        <v>8605</v>
      </c>
      <c r="D4379" s="37" t="s">
        <v>24658</v>
      </c>
      <c r="F4379" s="37">
        <v>19</v>
      </c>
      <c r="G4379" s="25" t="s">
        <v>11</v>
      </c>
    </row>
    <row r="4380" spans="1:11" x14ac:dyDescent="0.2">
      <c r="A4380" s="2">
        <v>10920021</v>
      </c>
      <c r="B4380" s="35" t="s">
        <v>8606</v>
      </c>
      <c r="C4380" s="37" t="s">
        <v>8607</v>
      </c>
      <c r="D4380" s="37" t="s">
        <v>24659</v>
      </c>
      <c r="E4380" s="35" t="s">
        <v>13766</v>
      </c>
      <c r="F4380" s="37">
        <v>38</v>
      </c>
      <c r="G4380" s="25" t="s">
        <v>13836</v>
      </c>
      <c r="H4380" s="23">
        <v>156000</v>
      </c>
      <c r="I4380" s="18" t="s">
        <v>18499</v>
      </c>
      <c r="J4380" s="5" t="s">
        <v>13772</v>
      </c>
      <c r="K4380" s="5" t="s">
        <v>18498</v>
      </c>
    </row>
    <row r="4381" spans="1:11" x14ac:dyDescent="0.2">
      <c r="A4381" s="2">
        <v>10920022</v>
      </c>
      <c r="B4381" s="35" t="s">
        <v>8608</v>
      </c>
      <c r="C4381" s="37" t="s">
        <v>8609</v>
      </c>
      <c r="D4381" s="37" t="s">
        <v>24660</v>
      </c>
      <c r="E4381" s="35" t="s">
        <v>13785</v>
      </c>
      <c r="F4381" s="37">
        <v>146</v>
      </c>
      <c r="G4381" s="25" t="s">
        <v>13891</v>
      </c>
      <c r="H4381" s="23">
        <v>201000</v>
      </c>
      <c r="I4381" s="18" t="s">
        <v>18497</v>
      </c>
      <c r="J4381" s="5" t="s">
        <v>237</v>
      </c>
      <c r="K4381" s="5" t="s">
        <v>15485</v>
      </c>
    </row>
    <row r="4382" spans="1:11" x14ac:dyDescent="0.2">
      <c r="A4382" s="2">
        <v>10920023</v>
      </c>
      <c r="B4382" s="35" t="s">
        <v>8610</v>
      </c>
      <c r="C4382" s="37" t="s">
        <v>8611</v>
      </c>
      <c r="D4382" s="37" t="s">
        <v>24661</v>
      </c>
      <c r="E4382" s="35" t="s">
        <v>13766</v>
      </c>
      <c r="F4382" s="37">
        <v>53</v>
      </c>
      <c r="G4382" s="25" t="s">
        <v>13836</v>
      </c>
      <c r="H4382" s="23">
        <v>132500</v>
      </c>
      <c r="I4382" s="18" t="s">
        <v>18496</v>
      </c>
      <c r="J4382" s="5" t="s">
        <v>13772</v>
      </c>
      <c r="K4382" s="5" t="s">
        <v>13774</v>
      </c>
    </row>
    <row r="4383" spans="1:11" x14ac:dyDescent="0.2">
      <c r="A4383" s="2">
        <v>10920024</v>
      </c>
      <c r="B4383" s="35" t="s">
        <v>8612</v>
      </c>
      <c r="C4383" s="37" t="s">
        <v>8613</v>
      </c>
      <c r="D4383" s="37" t="s">
        <v>24662</v>
      </c>
      <c r="E4383" s="35" t="s">
        <v>13785</v>
      </c>
      <c r="F4383" s="37">
        <v>400</v>
      </c>
      <c r="G4383" s="25" t="s">
        <v>14021</v>
      </c>
      <c r="H4383" s="23">
        <v>210000</v>
      </c>
      <c r="I4383" s="18" t="s">
        <v>18495</v>
      </c>
      <c r="J4383" s="5" t="s">
        <v>13905</v>
      </c>
      <c r="K4383" s="5" t="s">
        <v>18494</v>
      </c>
    </row>
    <row r="4384" spans="1:11" x14ac:dyDescent="0.2">
      <c r="A4384" s="2">
        <v>10920025</v>
      </c>
      <c r="B4384" s="35" t="s">
        <v>8614</v>
      </c>
      <c r="C4384" s="37" t="s">
        <v>8615</v>
      </c>
      <c r="D4384" s="37" t="s">
        <v>24663</v>
      </c>
      <c r="E4384" s="35" t="s">
        <v>14285</v>
      </c>
      <c r="F4384" s="37">
        <v>35</v>
      </c>
      <c r="G4384" s="25" t="s">
        <v>13891</v>
      </c>
      <c r="H4384" s="23">
        <v>130000</v>
      </c>
      <c r="I4384" s="18" t="s">
        <v>18493</v>
      </c>
      <c r="J4384" s="5" t="s">
        <v>14241</v>
      </c>
      <c r="K4384" s="5" t="s">
        <v>18492</v>
      </c>
    </row>
    <row r="4385" spans="1:11" x14ac:dyDescent="0.2">
      <c r="A4385" s="2">
        <v>10920026</v>
      </c>
      <c r="B4385" s="35" t="s">
        <v>8616</v>
      </c>
      <c r="C4385" s="37" t="s">
        <v>8617</v>
      </c>
      <c r="D4385" s="37" t="s">
        <v>24664</v>
      </c>
      <c r="E4385" s="35" t="s">
        <v>13785</v>
      </c>
      <c r="F4385" s="37">
        <v>300</v>
      </c>
      <c r="G4385" s="25" t="s">
        <v>13829</v>
      </c>
      <c r="H4385" s="23">
        <v>250000</v>
      </c>
      <c r="I4385" s="18" t="s">
        <v>18491</v>
      </c>
      <c r="J4385" s="5" t="s">
        <v>18490</v>
      </c>
      <c r="K4385" s="5" t="s">
        <v>18489</v>
      </c>
    </row>
    <row r="4386" spans="1:11" x14ac:dyDescent="0.2">
      <c r="A4386" s="2">
        <v>10920027</v>
      </c>
      <c r="B4386" s="35" t="s">
        <v>8618</v>
      </c>
      <c r="C4386" s="37" t="s">
        <v>8619</v>
      </c>
      <c r="D4386" s="37" t="s">
        <v>24665</v>
      </c>
      <c r="E4386" s="35" t="s">
        <v>13766</v>
      </c>
      <c r="F4386" s="37">
        <v>157</v>
      </c>
      <c r="G4386" s="25" t="s">
        <v>13829</v>
      </c>
      <c r="H4386" s="23">
        <v>165000</v>
      </c>
      <c r="I4386" s="18" t="s">
        <v>18488</v>
      </c>
      <c r="J4386" s="5" t="s">
        <v>13772</v>
      </c>
      <c r="K4386" s="5" t="s">
        <v>18487</v>
      </c>
    </row>
    <row r="4387" spans="1:11" x14ac:dyDescent="0.2">
      <c r="A4387" s="2">
        <v>10920028</v>
      </c>
      <c r="B4387" s="35" t="s">
        <v>8620</v>
      </c>
      <c r="C4387" s="37" t="s">
        <v>8621</v>
      </c>
      <c r="D4387" s="37" t="s">
        <v>24666</v>
      </c>
      <c r="E4387" s="35" t="s">
        <v>13766</v>
      </c>
      <c r="F4387" s="37">
        <v>202</v>
      </c>
      <c r="G4387" s="25" t="s">
        <v>13891</v>
      </c>
      <c r="H4387" s="23">
        <v>208200</v>
      </c>
      <c r="I4387" s="18" t="s">
        <v>18485</v>
      </c>
      <c r="J4387" s="5" t="s">
        <v>147</v>
      </c>
      <c r="K4387" s="5" t="s">
        <v>18484</v>
      </c>
    </row>
    <row r="4388" spans="1:11" x14ac:dyDescent="0.2">
      <c r="A4388" s="2">
        <v>10920029</v>
      </c>
      <c r="B4388" s="35" t="s">
        <v>8622</v>
      </c>
      <c r="C4388" s="37" t="s">
        <v>8623</v>
      </c>
      <c r="D4388" s="37" t="s">
        <v>24667</v>
      </c>
      <c r="F4388" s="37">
        <v>187</v>
      </c>
      <c r="G4388" s="25" t="s">
        <v>18005</v>
      </c>
    </row>
    <row r="4389" spans="1:11" x14ac:dyDescent="0.2">
      <c r="A4389" s="2">
        <v>10920030</v>
      </c>
      <c r="B4389" s="35" t="s">
        <v>8624</v>
      </c>
      <c r="C4389" s="37" t="s">
        <v>8625</v>
      </c>
      <c r="D4389" s="37" t="s">
        <v>24668</v>
      </c>
      <c r="E4389" s="35" t="s">
        <v>13766</v>
      </c>
      <c r="F4389" s="37">
        <v>115</v>
      </c>
      <c r="G4389" s="25" t="s">
        <v>13836</v>
      </c>
      <c r="H4389" s="23">
        <v>145000</v>
      </c>
      <c r="I4389" s="18" t="s">
        <v>18483</v>
      </c>
      <c r="J4389" s="5" t="s">
        <v>13772</v>
      </c>
      <c r="K4389" s="5" t="s">
        <v>17209</v>
      </c>
    </row>
    <row r="4390" spans="1:11" x14ac:dyDescent="0.2">
      <c r="A4390" s="2">
        <v>10920031</v>
      </c>
      <c r="B4390" s="35" t="s">
        <v>8626</v>
      </c>
      <c r="C4390" s="37" t="s">
        <v>8627</v>
      </c>
      <c r="D4390" s="37" t="s">
        <v>24669</v>
      </c>
      <c r="E4390" s="35" t="s">
        <v>13766</v>
      </c>
      <c r="F4390" s="37">
        <v>301</v>
      </c>
      <c r="G4390" s="25" t="s">
        <v>14365</v>
      </c>
      <c r="H4390" s="23">
        <v>198000</v>
      </c>
      <c r="J4390" s="5" t="s">
        <v>13771</v>
      </c>
      <c r="K4390" s="5" t="s">
        <v>14880</v>
      </c>
    </row>
    <row r="4391" spans="1:11" x14ac:dyDescent="0.2">
      <c r="A4391" s="2">
        <v>10920032</v>
      </c>
      <c r="B4391" s="35" t="s">
        <v>8628</v>
      </c>
      <c r="C4391" s="37" t="s">
        <v>8629</v>
      </c>
      <c r="D4391" s="37" t="s">
        <v>24670</v>
      </c>
      <c r="E4391" s="35" t="s">
        <v>13766</v>
      </c>
      <c r="F4391" s="37">
        <v>391</v>
      </c>
      <c r="G4391" s="25" t="s">
        <v>13793</v>
      </c>
      <c r="H4391" s="23">
        <v>205000</v>
      </c>
      <c r="I4391" s="18" t="s">
        <v>15665</v>
      </c>
      <c r="J4391" s="5" t="s">
        <v>13965</v>
      </c>
      <c r="K4391" s="5" t="s">
        <v>18482</v>
      </c>
    </row>
    <row r="4392" spans="1:11" x14ac:dyDescent="0.2">
      <c r="A4392" s="2">
        <v>10920033</v>
      </c>
      <c r="B4392" s="35" t="s">
        <v>6408</v>
      </c>
      <c r="C4392" s="37" t="s">
        <v>6409</v>
      </c>
      <c r="D4392" s="37" t="s">
        <v>24671</v>
      </c>
      <c r="E4392" s="35" t="s">
        <v>13766</v>
      </c>
      <c r="F4392" s="37">
        <v>21</v>
      </c>
      <c r="G4392" s="25" t="s">
        <v>13836</v>
      </c>
      <c r="H4392" s="23">
        <v>191000</v>
      </c>
      <c r="I4392" s="18" t="s">
        <v>18481</v>
      </c>
      <c r="J4392" s="5" t="s">
        <v>14107</v>
      </c>
      <c r="K4392" s="5" t="s">
        <v>16464</v>
      </c>
    </row>
    <row r="4393" spans="1:11" x14ac:dyDescent="0.2">
      <c r="A4393" s="2">
        <v>10920034</v>
      </c>
      <c r="B4393" s="35" t="s">
        <v>8630</v>
      </c>
      <c r="C4393" s="37" t="s">
        <v>8631</v>
      </c>
      <c r="D4393" s="37" t="s">
        <v>24672</v>
      </c>
      <c r="F4393" s="37">
        <v>28</v>
      </c>
      <c r="G4393" s="25" t="s">
        <v>18005</v>
      </c>
    </row>
    <row r="4394" spans="1:11" x14ac:dyDescent="0.2">
      <c r="A4394" s="2">
        <v>10920035</v>
      </c>
      <c r="B4394" s="35" t="s">
        <v>8632</v>
      </c>
      <c r="C4394" s="37" t="s">
        <v>8633</v>
      </c>
      <c r="D4394" s="37" t="s">
        <v>24673</v>
      </c>
      <c r="F4394" s="37">
        <v>74</v>
      </c>
      <c r="G4394" s="25" t="s">
        <v>13836</v>
      </c>
    </row>
    <row r="4395" spans="1:11" x14ac:dyDescent="0.2">
      <c r="A4395" s="2">
        <v>10920036</v>
      </c>
      <c r="B4395" s="35" t="s">
        <v>8634</v>
      </c>
      <c r="C4395" s="37" t="s">
        <v>8635</v>
      </c>
      <c r="D4395" s="37" t="s">
        <v>24674</v>
      </c>
      <c r="E4395" s="35" t="s">
        <v>13766</v>
      </c>
      <c r="F4395" s="37">
        <v>35</v>
      </c>
      <c r="G4395" s="25" t="s">
        <v>13891</v>
      </c>
      <c r="H4395" s="23">
        <v>169000</v>
      </c>
      <c r="I4395" s="18" t="s">
        <v>18103</v>
      </c>
      <c r="J4395" s="5" t="s">
        <v>13772</v>
      </c>
      <c r="K4395" s="5" t="s">
        <v>18480</v>
      </c>
    </row>
    <row r="4396" spans="1:11" x14ac:dyDescent="0.2">
      <c r="A4396" s="2">
        <v>10920037</v>
      </c>
      <c r="B4396" s="35" t="s">
        <v>8636</v>
      </c>
      <c r="C4396" s="37" t="s">
        <v>8637</v>
      </c>
      <c r="D4396" s="37" t="s">
        <v>24675</v>
      </c>
      <c r="E4396" s="35" t="s">
        <v>13766</v>
      </c>
      <c r="F4396" s="37">
        <v>108</v>
      </c>
      <c r="G4396" s="25" t="s">
        <v>13876</v>
      </c>
      <c r="H4396" s="23">
        <v>193000</v>
      </c>
      <c r="I4396" s="18" t="s">
        <v>13828</v>
      </c>
      <c r="J4396" s="5" t="s">
        <v>13772</v>
      </c>
      <c r="K4396" s="5" t="s">
        <v>18479</v>
      </c>
    </row>
    <row r="4397" spans="1:11" x14ac:dyDescent="0.2">
      <c r="A4397" s="2">
        <v>10920038</v>
      </c>
      <c r="B4397" s="35" t="s">
        <v>8638</v>
      </c>
      <c r="C4397" s="37" t="s">
        <v>8639</v>
      </c>
      <c r="D4397" s="37" t="s">
        <v>24676</v>
      </c>
      <c r="E4397" s="35" t="s">
        <v>13766</v>
      </c>
      <c r="F4397" s="37">
        <v>41</v>
      </c>
      <c r="G4397" s="25" t="s">
        <v>13793</v>
      </c>
      <c r="H4397" s="23">
        <v>175000</v>
      </c>
      <c r="J4397" s="5" t="s">
        <v>13769</v>
      </c>
      <c r="K4397" s="5" t="s">
        <v>18478</v>
      </c>
    </row>
    <row r="4398" spans="1:11" x14ac:dyDescent="0.2">
      <c r="A4398" s="2">
        <v>10920039</v>
      </c>
      <c r="B4398" s="35" t="s">
        <v>8640</v>
      </c>
      <c r="C4398" s="37" t="s">
        <v>8641</v>
      </c>
      <c r="D4398" s="37" t="s">
        <v>24677</v>
      </c>
      <c r="F4398" s="37">
        <v>11</v>
      </c>
      <c r="G4398" s="25" t="s">
        <v>13793</v>
      </c>
    </row>
    <row r="4399" spans="1:11" x14ac:dyDescent="0.2">
      <c r="A4399" s="2">
        <v>10920040</v>
      </c>
      <c r="B4399" s="35" t="s">
        <v>8642</v>
      </c>
      <c r="C4399" s="37" t="s">
        <v>8643</v>
      </c>
      <c r="D4399" s="37" t="s">
        <v>24678</v>
      </c>
      <c r="E4399" s="35" t="s">
        <v>13785</v>
      </c>
      <c r="F4399" s="37">
        <v>3326</v>
      </c>
      <c r="G4399" s="25" t="s">
        <v>13856</v>
      </c>
      <c r="H4399" s="23">
        <v>201000</v>
      </c>
      <c r="I4399" s="18" t="s">
        <v>18476</v>
      </c>
      <c r="J4399" s="5" t="s">
        <v>18475</v>
      </c>
      <c r="K4399" s="5" t="s">
        <v>18474</v>
      </c>
    </row>
    <row r="4400" spans="1:11" x14ac:dyDescent="0.2">
      <c r="A4400" s="2">
        <v>10920041</v>
      </c>
      <c r="B4400" s="35" t="s">
        <v>8644</v>
      </c>
      <c r="C4400" s="37" t="s">
        <v>8645</v>
      </c>
      <c r="D4400" s="37" t="s">
        <v>24679</v>
      </c>
      <c r="F4400" s="37">
        <v>232</v>
      </c>
      <c r="G4400" s="25" t="s">
        <v>13829</v>
      </c>
    </row>
    <row r="4401" spans="1:11" x14ac:dyDescent="0.2">
      <c r="A4401" s="2">
        <v>10920042</v>
      </c>
      <c r="B4401" s="35" t="s">
        <v>8646</v>
      </c>
      <c r="C4401" s="37" t="s">
        <v>8647</v>
      </c>
      <c r="D4401" s="37" t="s">
        <v>24680</v>
      </c>
      <c r="F4401" s="37">
        <v>80</v>
      </c>
      <c r="G4401" s="25" t="s">
        <v>18005</v>
      </c>
    </row>
    <row r="4402" spans="1:11" x14ac:dyDescent="0.2">
      <c r="A4402" s="2">
        <v>10920043</v>
      </c>
      <c r="B4402" s="35" t="s">
        <v>8648</v>
      </c>
      <c r="C4402" s="37" t="s">
        <v>8649</v>
      </c>
      <c r="D4402" s="37" t="s">
        <v>24681</v>
      </c>
      <c r="E4402" s="35" t="s">
        <v>13766</v>
      </c>
      <c r="F4402" s="37">
        <v>20</v>
      </c>
      <c r="G4402" s="25" t="s">
        <v>13793</v>
      </c>
      <c r="H4402" s="23">
        <v>170000</v>
      </c>
      <c r="I4402" s="18" t="s">
        <v>18473</v>
      </c>
      <c r="J4402" s="5" t="s">
        <v>18472</v>
      </c>
      <c r="K4402" s="5" t="s">
        <v>18471</v>
      </c>
    </row>
    <row r="4403" spans="1:11" x14ac:dyDescent="0.2">
      <c r="A4403" s="2">
        <v>10920044</v>
      </c>
      <c r="B4403" s="35" t="s">
        <v>8650</v>
      </c>
      <c r="C4403" s="37" t="s">
        <v>8651</v>
      </c>
      <c r="D4403" s="37" t="s">
        <v>24682</v>
      </c>
      <c r="F4403" s="37">
        <v>33</v>
      </c>
      <c r="G4403" s="25" t="s">
        <v>13829</v>
      </c>
    </row>
    <row r="4404" spans="1:11" x14ac:dyDescent="0.2">
      <c r="A4404" s="2">
        <v>10920045</v>
      </c>
      <c r="B4404" s="35" t="s">
        <v>8652</v>
      </c>
      <c r="C4404" s="37" t="s">
        <v>8653</v>
      </c>
      <c r="D4404" s="37" t="s">
        <v>24683</v>
      </c>
      <c r="F4404" s="37">
        <v>136</v>
      </c>
      <c r="G4404" s="25" t="s">
        <v>18005</v>
      </c>
    </row>
    <row r="4405" spans="1:11" x14ac:dyDescent="0.2">
      <c r="A4405" s="2">
        <v>10920046</v>
      </c>
      <c r="B4405" s="35" t="s">
        <v>8654</v>
      </c>
      <c r="C4405" s="37" t="s">
        <v>8655</v>
      </c>
      <c r="D4405" s="37" t="s">
        <v>24684</v>
      </c>
      <c r="E4405" s="35" t="s">
        <v>13766</v>
      </c>
      <c r="F4405" s="37">
        <v>4</v>
      </c>
      <c r="G4405" s="25" t="s">
        <v>13800</v>
      </c>
      <c r="H4405" s="23">
        <v>170000</v>
      </c>
      <c r="J4405" s="5" t="s">
        <v>13989</v>
      </c>
      <c r="K4405" s="5" t="s">
        <v>18470</v>
      </c>
    </row>
    <row r="4406" spans="1:11" x14ac:dyDescent="0.2">
      <c r="A4406" s="2">
        <v>10920047</v>
      </c>
      <c r="B4406" s="35" t="s">
        <v>8656</v>
      </c>
      <c r="C4406" s="37" t="s">
        <v>8657</v>
      </c>
      <c r="D4406" s="37" t="s">
        <v>24685</v>
      </c>
      <c r="F4406" s="37">
        <v>73</v>
      </c>
      <c r="G4406" s="25" t="s">
        <v>11</v>
      </c>
    </row>
    <row r="4407" spans="1:11" x14ac:dyDescent="0.2">
      <c r="A4407" s="2">
        <v>10920048</v>
      </c>
      <c r="B4407" s="35" t="s">
        <v>8658</v>
      </c>
      <c r="C4407" s="37" t="s">
        <v>8659</v>
      </c>
      <c r="D4407" s="37" t="s">
        <v>24686</v>
      </c>
      <c r="F4407" s="37">
        <v>9</v>
      </c>
      <c r="G4407" s="25" t="s">
        <v>11</v>
      </c>
    </row>
    <row r="4408" spans="1:11" x14ac:dyDescent="0.2">
      <c r="A4408" s="2">
        <v>10920049</v>
      </c>
      <c r="B4408" s="35" t="s">
        <v>8660</v>
      </c>
      <c r="C4408" s="37" t="s">
        <v>8661</v>
      </c>
      <c r="D4408" s="37" t="s">
        <v>24687</v>
      </c>
      <c r="F4408" s="37">
        <v>62</v>
      </c>
      <c r="G4408" s="25" t="s">
        <v>18005</v>
      </c>
    </row>
    <row r="4409" spans="1:11" x14ac:dyDescent="0.2">
      <c r="A4409" s="2">
        <v>10920050</v>
      </c>
      <c r="B4409" s="35" t="s">
        <v>8662</v>
      </c>
      <c r="C4409" s="37" t="s">
        <v>8663</v>
      </c>
      <c r="D4409" s="37" t="s">
        <v>24688</v>
      </c>
      <c r="F4409" s="37">
        <v>420</v>
      </c>
      <c r="G4409" s="25" t="s">
        <v>13876</v>
      </c>
    </row>
    <row r="4410" spans="1:11" x14ac:dyDescent="0.2">
      <c r="A4410" s="2">
        <v>10920051</v>
      </c>
      <c r="B4410" s="35" t="s">
        <v>8664</v>
      </c>
      <c r="C4410" s="37" t="s">
        <v>8665</v>
      </c>
      <c r="D4410" s="37" t="s">
        <v>24689</v>
      </c>
      <c r="E4410" s="35" t="s">
        <v>13766</v>
      </c>
      <c r="F4410" s="37">
        <v>4</v>
      </c>
      <c r="G4410" s="25" t="s">
        <v>13793</v>
      </c>
      <c r="H4410" s="23">
        <v>180000</v>
      </c>
      <c r="I4410" s="18" t="s">
        <v>18469</v>
      </c>
      <c r="J4410" s="5" t="s">
        <v>13772</v>
      </c>
      <c r="K4410" s="5" t="s">
        <v>18468</v>
      </c>
    </row>
    <row r="4411" spans="1:11" x14ac:dyDescent="0.2">
      <c r="A4411" s="2">
        <v>10920052</v>
      </c>
      <c r="B4411" s="35" t="s">
        <v>8666</v>
      </c>
      <c r="C4411" s="37" t="s">
        <v>8667</v>
      </c>
      <c r="D4411" s="37" t="s">
        <v>24690</v>
      </c>
      <c r="F4411" s="37">
        <v>79</v>
      </c>
      <c r="G4411" s="25" t="s">
        <v>13829</v>
      </c>
    </row>
    <row r="4412" spans="1:11" x14ac:dyDescent="0.2">
      <c r="A4412" s="2">
        <v>10920054</v>
      </c>
      <c r="B4412" s="35" t="s">
        <v>8668</v>
      </c>
      <c r="C4412" s="37" t="s">
        <v>8669</v>
      </c>
      <c r="D4412" s="37" t="s">
        <v>24691</v>
      </c>
      <c r="F4412" s="37">
        <v>28</v>
      </c>
      <c r="G4412" s="25" t="s">
        <v>18005</v>
      </c>
    </row>
    <row r="4413" spans="1:11" x14ac:dyDescent="0.2">
      <c r="A4413" s="2">
        <v>10920055</v>
      </c>
      <c r="B4413" s="35" t="s">
        <v>8670</v>
      </c>
      <c r="C4413" s="37" t="s">
        <v>8671</v>
      </c>
      <c r="D4413" s="37" t="s">
        <v>24692</v>
      </c>
      <c r="F4413" s="37">
        <v>16</v>
      </c>
      <c r="G4413" s="25" t="s">
        <v>11</v>
      </c>
    </row>
    <row r="4414" spans="1:11" x14ac:dyDescent="0.2">
      <c r="A4414" s="2">
        <v>10920056</v>
      </c>
      <c r="B4414" s="35" t="s">
        <v>8672</v>
      </c>
      <c r="C4414" s="37" t="s">
        <v>8673</v>
      </c>
      <c r="D4414" s="37" t="s">
        <v>24693</v>
      </c>
      <c r="E4414" s="35" t="s">
        <v>13766</v>
      </c>
      <c r="F4414" s="37">
        <v>51</v>
      </c>
      <c r="G4414" s="25" t="s">
        <v>13793</v>
      </c>
      <c r="H4414" s="23">
        <v>190000</v>
      </c>
      <c r="I4414" s="18" t="s">
        <v>15665</v>
      </c>
      <c r="J4414" s="5" t="s">
        <v>237</v>
      </c>
      <c r="K4414" s="5" t="s">
        <v>271</v>
      </c>
    </row>
    <row r="4415" spans="1:11" x14ac:dyDescent="0.2">
      <c r="A4415" s="2">
        <v>10920057</v>
      </c>
      <c r="B4415" s="35" t="s">
        <v>8674</v>
      </c>
      <c r="C4415" s="37" t="s">
        <v>8675</v>
      </c>
      <c r="D4415" s="37" t="s">
        <v>24694</v>
      </c>
      <c r="E4415" s="35" t="s">
        <v>13766</v>
      </c>
      <c r="F4415" s="37">
        <v>227</v>
      </c>
      <c r="G4415" s="25" t="s">
        <v>13891</v>
      </c>
      <c r="H4415" s="23">
        <v>190000</v>
      </c>
      <c r="I4415" s="18" t="s">
        <v>18466</v>
      </c>
      <c r="J4415" s="5" t="s">
        <v>13769</v>
      </c>
      <c r="K4415" s="5" t="s">
        <v>18467</v>
      </c>
    </row>
    <row r="4416" spans="1:11" x14ac:dyDescent="0.2">
      <c r="A4416" s="2">
        <v>10920058</v>
      </c>
      <c r="B4416" s="35" t="s">
        <v>8676</v>
      </c>
      <c r="C4416" s="37" t="s">
        <v>8677</v>
      </c>
      <c r="D4416" s="37" t="s">
        <v>24695</v>
      </c>
      <c r="F4416" s="37">
        <v>16</v>
      </c>
      <c r="G4416" s="25" t="s">
        <v>13891</v>
      </c>
    </row>
    <row r="4417" spans="1:11" x14ac:dyDescent="0.2">
      <c r="A4417" s="2">
        <v>10920059</v>
      </c>
      <c r="B4417" s="35" t="s">
        <v>8678</v>
      </c>
      <c r="C4417" s="37" t="s">
        <v>8679</v>
      </c>
      <c r="D4417" s="37" t="s">
        <v>24696</v>
      </c>
      <c r="E4417" s="35" t="s">
        <v>13766</v>
      </c>
      <c r="F4417" s="37">
        <v>31</v>
      </c>
      <c r="G4417" s="25" t="s">
        <v>13793</v>
      </c>
      <c r="H4417" s="23">
        <v>200000</v>
      </c>
      <c r="I4417" s="18" t="s">
        <v>15665</v>
      </c>
      <c r="J4417" s="5" t="s">
        <v>13772</v>
      </c>
      <c r="K4417" s="5" t="s">
        <v>16598</v>
      </c>
    </row>
    <row r="4418" spans="1:11" x14ac:dyDescent="0.2">
      <c r="A4418" s="2">
        <v>10920060</v>
      </c>
      <c r="B4418" s="35" t="s">
        <v>305</v>
      </c>
      <c r="C4418" s="37" t="s">
        <v>8680</v>
      </c>
      <c r="D4418" s="37" t="s">
        <v>24697</v>
      </c>
      <c r="E4418" s="35" t="s">
        <v>13766</v>
      </c>
      <c r="F4418" s="37">
        <v>16</v>
      </c>
      <c r="G4418" s="25" t="s">
        <v>11</v>
      </c>
      <c r="H4418" s="23">
        <v>200000</v>
      </c>
      <c r="I4418" s="18" t="s">
        <v>18465</v>
      </c>
      <c r="J4418" s="5" t="s">
        <v>237</v>
      </c>
      <c r="K4418" s="5" t="s">
        <v>14880</v>
      </c>
    </row>
    <row r="4419" spans="1:11" x14ac:dyDescent="0.2">
      <c r="A4419" s="2">
        <v>10920061</v>
      </c>
      <c r="B4419" s="35" t="s">
        <v>8681</v>
      </c>
      <c r="C4419" s="37" t="s">
        <v>8682</v>
      </c>
      <c r="D4419" s="37" t="s">
        <v>24698</v>
      </c>
      <c r="F4419" s="37">
        <v>7</v>
      </c>
      <c r="G4419" s="25" t="s">
        <v>13829</v>
      </c>
    </row>
    <row r="4420" spans="1:11" x14ac:dyDescent="0.2">
      <c r="A4420" s="2">
        <v>10920063</v>
      </c>
      <c r="B4420" s="35" t="s">
        <v>8683</v>
      </c>
      <c r="C4420" s="37" t="s">
        <v>8684</v>
      </c>
      <c r="D4420" s="37" t="s">
        <v>24699</v>
      </c>
      <c r="E4420" s="35" t="s">
        <v>13766</v>
      </c>
      <c r="F4420" s="37">
        <v>48</v>
      </c>
      <c r="G4420" s="25" t="s">
        <v>11</v>
      </c>
      <c r="H4420" s="23">
        <v>190000</v>
      </c>
      <c r="I4420" s="18" t="s">
        <v>18464</v>
      </c>
      <c r="J4420" s="5" t="s">
        <v>13772</v>
      </c>
      <c r="K4420" s="5" t="s">
        <v>18463</v>
      </c>
    </row>
    <row r="4421" spans="1:11" x14ac:dyDescent="0.2">
      <c r="A4421" s="2">
        <v>10920065</v>
      </c>
      <c r="B4421" s="35" t="s">
        <v>8685</v>
      </c>
      <c r="C4421" s="37" t="s">
        <v>8686</v>
      </c>
      <c r="D4421" s="37" t="s">
        <v>24700</v>
      </c>
      <c r="E4421" s="35" t="s">
        <v>13766</v>
      </c>
      <c r="F4421" s="37">
        <v>3</v>
      </c>
      <c r="G4421" s="25" t="s">
        <v>11</v>
      </c>
      <c r="H4421" s="23">
        <v>150000</v>
      </c>
      <c r="I4421" s="18" t="s">
        <v>18462</v>
      </c>
      <c r="J4421" s="5" t="s">
        <v>14241</v>
      </c>
      <c r="K4421" s="5" t="s">
        <v>18461</v>
      </c>
    </row>
    <row r="4422" spans="1:11" x14ac:dyDescent="0.2">
      <c r="A4422" s="2">
        <v>10920066</v>
      </c>
      <c r="B4422" s="35" t="s">
        <v>8687</v>
      </c>
      <c r="C4422" s="37" t="s">
        <v>8688</v>
      </c>
      <c r="D4422" s="37" t="s">
        <v>24701</v>
      </c>
      <c r="F4422" s="37">
        <v>7</v>
      </c>
      <c r="G4422" s="25" t="s">
        <v>18005</v>
      </c>
    </row>
    <row r="4423" spans="1:11" x14ac:dyDescent="0.2">
      <c r="A4423" s="2">
        <v>10920070</v>
      </c>
      <c r="B4423" s="35" t="s">
        <v>24702</v>
      </c>
      <c r="C4423" s="37" t="s">
        <v>24703</v>
      </c>
      <c r="D4423" s="37" t="s">
        <v>24704</v>
      </c>
      <c r="F4423" s="37">
        <v>100</v>
      </c>
      <c r="G4423" s="25" t="s">
        <v>13829</v>
      </c>
    </row>
    <row r="4424" spans="1:11" x14ac:dyDescent="0.2">
      <c r="A4424" s="2">
        <v>10920071</v>
      </c>
      <c r="B4424" s="35" t="s">
        <v>24705</v>
      </c>
      <c r="C4424" s="37" t="s">
        <v>24706</v>
      </c>
      <c r="D4424" s="37" t="s">
        <v>24707</v>
      </c>
      <c r="F4424" s="37">
        <v>50</v>
      </c>
      <c r="G4424" s="25" t="s">
        <v>13834</v>
      </c>
    </row>
    <row r="4425" spans="1:11" x14ac:dyDescent="0.2">
      <c r="A4425" s="2">
        <v>10920072</v>
      </c>
      <c r="B4425" s="35" t="s">
        <v>24708</v>
      </c>
      <c r="C4425" s="37" t="s">
        <v>24709</v>
      </c>
      <c r="D4425" s="37" t="s">
        <v>24710</v>
      </c>
      <c r="F4425" s="37">
        <v>30</v>
      </c>
      <c r="G4425" s="25" t="s">
        <v>13836</v>
      </c>
    </row>
    <row r="4426" spans="1:11" x14ac:dyDescent="0.2">
      <c r="A4426" s="2">
        <v>10920073</v>
      </c>
      <c r="B4426" s="35" t="s">
        <v>24711</v>
      </c>
      <c r="C4426" s="37" t="s">
        <v>24712</v>
      </c>
      <c r="D4426" s="37" t="s">
        <v>24713</v>
      </c>
      <c r="F4426" s="37">
        <v>30</v>
      </c>
      <c r="G4426" s="25" t="s">
        <v>13863</v>
      </c>
    </row>
    <row r="4427" spans="1:11" x14ac:dyDescent="0.2">
      <c r="A4427" s="2">
        <v>10920074</v>
      </c>
      <c r="B4427" s="35" t="s">
        <v>24714</v>
      </c>
      <c r="C4427" s="37" t="s">
        <v>24715</v>
      </c>
      <c r="D4427" s="37" t="s">
        <v>24716</v>
      </c>
      <c r="F4427" s="37">
        <v>20</v>
      </c>
      <c r="G4427" s="25" t="s">
        <v>13891</v>
      </c>
    </row>
    <row r="4428" spans="1:11" x14ac:dyDescent="0.2">
      <c r="A4428" s="2">
        <v>10920075</v>
      </c>
      <c r="B4428" s="35" t="s">
        <v>24717</v>
      </c>
      <c r="C4428" s="37" t="s">
        <v>24718</v>
      </c>
      <c r="D4428" s="37" t="s">
        <v>24719</v>
      </c>
      <c r="F4428" s="37">
        <v>10</v>
      </c>
      <c r="G4428" s="25" t="s">
        <v>13811</v>
      </c>
    </row>
    <row r="4429" spans="1:11" x14ac:dyDescent="0.2">
      <c r="A4429" s="2">
        <v>10920076</v>
      </c>
      <c r="B4429" s="35" t="s">
        <v>24720</v>
      </c>
      <c r="C4429" s="37" t="s">
        <v>24721</v>
      </c>
      <c r="D4429" s="37" t="s">
        <v>24722</v>
      </c>
      <c r="F4429" s="37">
        <v>10</v>
      </c>
      <c r="G4429" s="25" t="s">
        <v>11</v>
      </c>
    </row>
    <row r="4430" spans="1:11" x14ac:dyDescent="0.2">
      <c r="A4430" s="2">
        <v>10920077</v>
      </c>
      <c r="B4430" s="35" t="s">
        <v>24723</v>
      </c>
      <c r="C4430" s="37" t="s">
        <v>24724</v>
      </c>
      <c r="D4430" s="37" t="s">
        <v>24725</v>
      </c>
      <c r="F4430" s="37">
        <v>10</v>
      </c>
      <c r="G4430" s="25" t="s">
        <v>11</v>
      </c>
    </row>
    <row r="4431" spans="1:11" x14ac:dyDescent="0.2">
      <c r="A4431" s="2">
        <v>10920078</v>
      </c>
      <c r="B4431" s="35" t="s">
        <v>24726</v>
      </c>
      <c r="C4431" s="37" t="s">
        <v>24727</v>
      </c>
      <c r="D4431" s="37" t="s">
        <v>24728</v>
      </c>
      <c r="F4431" s="37">
        <v>50</v>
      </c>
      <c r="G4431" s="25" t="s">
        <v>13829</v>
      </c>
    </row>
    <row r="4432" spans="1:11" x14ac:dyDescent="0.2">
      <c r="A4432" s="2">
        <v>10920079</v>
      </c>
      <c r="B4432" s="35" t="s">
        <v>24729</v>
      </c>
      <c r="C4432" s="37" t="s">
        <v>24730</v>
      </c>
      <c r="D4432" s="37" t="s">
        <v>24731</v>
      </c>
      <c r="F4432" s="37">
        <v>20</v>
      </c>
      <c r="G4432" s="25" t="s">
        <v>13829</v>
      </c>
    </row>
    <row r="4433" spans="1:11" x14ac:dyDescent="0.2">
      <c r="A4433" s="2">
        <v>10920080</v>
      </c>
      <c r="B4433" s="35" t="s">
        <v>24732</v>
      </c>
      <c r="C4433" s="37" t="s">
        <v>24733</v>
      </c>
      <c r="D4433" s="37" t="s">
        <v>24734</v>
      </c>
      <c r="F4433" s="37">
        <v>20</v>
      </c>
      <c r="G4433" s="25" t="s">
        <v>13834</v>
      </c>
    </row>
    <row r="4434" spans="1:11" x14ac:dyDescent="0.2">
      <c r="A4434" s="2">
        <v>10920081</v>
      </c>
      <c r="B4434" s="35" t="s">
        <v>24735</v>
      </c>
      <c r="C4434" s="37" t="s">
        <v>24736</v>
      </c>
      <c r="D4434" s="37" t="s">
        <v>24737</v>
      </c>
      <c r="F4434" s="37">
        <v>30</v>
      </c>
      <c r="G4434" s="25" t="s">
        <v>11</v>
      </c>
    </row>
    <row r="4435" spans="1:11" x14ac:dyDescent="0.2">
      <c r="A4435" s="2">
        <v>10930001</v>
      </c>
      <c r="B4435" s="35" t="s">
        <v>8689</v>
      </c>
      <c r="C4435" s="37" t="s">
        <v>8690</v>
      </c>
      <c r="D4435" s="37" t="s">
        <v>24738</v>
      </c>
      <c r="E4435" s="35" t="s">
        <v>13791</v>
      </c>
      <c r="F4435" s="37">
        <v>35</v>
      </c>
      <c r="G4435" s="25" t="s">
        <v>13889</v>
      </c>
      <c r="H4435" s="23">
        <v>180180</v>
      </c>
      <c r="I4435" s="18" t="s">
        <v>16578</v>
      </c>
      <c r="J4435" s="5" t="s">
        <v>13883</v>
      </c>
      <c r="K4435" s="5" t="s">
        <v>18460</v>
      </c>
    </row>
    <row r="4436" spans="1:11" x14ac:dyDescent="0.2">
      <c r="A4436" s="2">
        <v>10930002</v>
      </c>
      <c r="B4436" s="35" t="s">
        <v>8691</v>
      </c>
      <c r="C4436" s="37" t="s">
        <v>8692</v>
      </c>
      <c r="D4436" s="37" t="s">
        <v>24739</v>
      </c>
      <c r="F4436" s="37">
        <v>237</v>
      </c>
      <c r="G4436" s="25" t="s">
        <v>13926</v>
      </c>
    </row>
    <row r="4437" spans="1:11" x14ac:dyDescent="0.2">
      <c r="A4437" s="2">
        <v>10930003</v>
      </c>
      <c r="B4437" s="35" t="s">
        <v>8693</v>
      </c>
      <c r="C4437" s="37" t="s">
        <v>8694</v>
      </c>
      <c r="D4437" s="37" t="s">
        <v>24740</v>
      </c>
      <c r="F4437" s="37">
        <v>242</v>
      </c>
      <c r="G4437" s="25" t="s">
        <v>18005</v>
      </c>
    </row>
    <row r="4438" spans="1:11" x14ac:dyDescent="0.2">
      <c r="A4438" s="2">
        <v>10930004</v>
      </c>
      <c r="B4438" s="35" t="s">
        <v>8695</v>
      </c>
      <c r="C4438" s="37" t="s">
        <v>8696</v>
      </c>
      <c r="D4438" s="37" t="s">
        <v>24741</v>
      </c>
      <c r="F4438" s="37">
        <v>508</v>
      </c>
      <c r="G4438" s="25" t="s">
        <v>18005</v>
      </c>
    </row>
    <row r="4439" spans="1:11" x14ac:dyDescent="0.2">
      <c r="A4439" s="2">
        <v>10930005</v>
      </c>
      <c r="B4439" s="35" t="s">
        <v>8697</v>
      </c>
      <c r="C4439" s="37" t="s">
        <v>8698</v>
      </c>
      <c r="D4439" s="37" t="s">
        <v>24742</v>
      </c>
      <c r="E4439" s="35" t="s">
        <v>13785</v>
      </c>
      <c r="F4439" s="37">
        <v>3251</v>
      </c>
      <c r="G4439" s="25" t="s">
        <v>13926</v>
      </c>
      <c r="H4439" s="23">
        <v>225790</v>
      </c>
      <c r="I4439" s="18" t="s">
        <v>17982</v>
      </c>
      <c r="J4439" s="5" t="s">
        <v>17978</v>
      </c>
      <c r="K4439" s="5" t="s">
        <v>18459</v>
      </c>
    </row>
    <row r="4440" spans="1:11" x14ac:dyDescent="0.2">
      <c r="A4440" s="2">
        <v>10930006</v>
      </c>
      <c r="B4440" s="35" t="s">
        <v>8699</v>
      </c>
      <c r="C4440" s="37" t="s">
        <v>8700</v>
      </c>
      <c r="D4440" s="37" t="s">
        <v>24743</v>
      </c>
      <c r="E4440" s="35" t="s">
        <v>13766</v>
      </c>
      <c r="F4440" s="37">
        <v>167</v>
      </c>
      <c r="G4440" s="25" t="s">
        <v>13834</v>
      </c>
      <c r="H4440" s="23">
        <v>195000</v>
      </c>
      <c r="I4440" s="18" t="s">
        <v>15665</v>
      </c>
      <c r="J4440" s="5" t="s">
        <v>14195</v>
      </c>
      <c r="K4440" s="5" t="s">
        <v>18458</v>
      </c>
    </row>
    <row r="4441" spans="1:11" x14ac:dyDescent="0.2">
      <c r="A4441" s="2">
        <v>10930007</v>
      </c>
      <c r="B4441" s="35" t="s">
        <v>8701</v>
      </c>
      <c r="C4441" s="37" t="s">
        <v>8702</v>
      </c>
      <c r="D4441" s="37" t="s">
        <v>24744</v>
      </c>
      <c r="F4441" s="37">
        <v>740</v>
      </c>
      <c r="G4441" s="25" t="s">
        <v>18005</v>
      </c>
    </row>
    <row r="4442" spans="1:11" x14ac:dyDescent="0.2">
      <c r="A4442" s="2">
        <v>10930008</v>
      </c>
      <c r="B4442" s="35" t="s">
        <v>8703</v>
      </c>
      <c r="C4442" s="37" t="s">
        <v>8704</v>
      </c>
      <c r="D4442" s="37" t="s">
        <v>24745</v>
      </c>
      <c r="F4442" s="37">
        <v>10</v>
      </c>
      <c r="G4442" s="25" t="s">
        <v>18005</v>
      </c>
    </row>
    <row r="4443" spans="1:11" x14ac:dyDescent="0.2">
      <c r="A4443" s="2">
        <v>10930009</v>
      </c>
      <c r="B4443" s="35" t="s">
        <v>8705</v>
      </c>
      <c r="C4443" s="37" t="s">
        <v>8706</v>
      </c>
      <c r="D4443" s="37" t="s">
        <v>24746</v>
      </c>
      <c r="F4443" s="37">
        <v>354</v>
      </c>
      <c r="G4443" s="25" t="s">
        <v>13891</v>
      </c>
    </row>
    <row r="4444" spans="1:11" x14ac:dyDescent="0.2">
      <c r="A4444" s="2">
        <v>10930010</v>
      </c>
      <c r="B4444" s="35" t="s">
        <v>8707</v>
      </c>
      <c r="C4444" s="37" t="s">
        <v>8708</v>
      </c>
      <c r="D4444" s="37" t="s">
        <v>24747</v>
      </c>
      <c r="E4444" s="35" t="s">
        <v>13785</v>
      </c>
      <c r="F4444" s="37">
        <v>351</v>
      </c>
      <c r="G4444" s="25" t="s">
        <v>13873</v>
      </c>
      <c r="H4444" s="23">
        <v>189500</v>
      </c>
      <c r="I4444" s="18" t="s">
        <v>18457</v>
      </c>
      <c r="J4444" s="5" t="s">
        <v>13900</v>
      </c>
      <c r="K4444" s="5" t="s">
        <v>13943</v>
      </c>
    </row>
    <row r="4445" spans="1:11" x14ac:dyDescent="0.2">
      <c r="A4445" s="2">
        <v>10930011</v>
      </c>
      <c r="B4445" s="35" t="s">
        <v>8709</v>
      </c>
      <c r="C4445" s="37" t="s">
        <v>8710</v>
      </c>
      <c r="D4445" s="37" t="s">
        <v>24748</v>
      </c>
      <c r="F4445" s="37">
        <v>111</v>
      </c>
      <c r="G4445" s="25" t="s">
        <v>13876</v>
      </c>
    </row>
    <row r="4446" spans="1:11" x14ac:dyDescent="0.2">
      <c r="A4446" s="2">
        <v>10930012</v>
      </c>
      <c r="B4446" s="35" t="s">
        <v>8711</v>
      </c>
      <c r="C4446" s="37" t="s">
        <v>8712</v>
      </c>
      <c r="D4446" s="37" t="s">
        <v>24749</v>
      </c>
      <c r="F4446" s="37">
        <v>46</v>
      </c>
      <c r="G4446" s="25" t="s">
        <v>18005</v>
      </c>
    </row>
    <row r="4447" spans="1:11" x14ac:dyDescent="0.2">
      <c r="A4447" s="2">
        <v>10930014</v>
      </c>
      <c r="B4447" s="35" t="s">
        <v>112</v>
      </c>
      <c r="C4447" s="37" t="s">
        <v>8713</v>
      </c>
      <c r="D4447" s="37" t="s">
        <v>24750</v>
      </c>
      <c r="E4447" s="35" t="s">
        <v>13785</v>
      </c>
      <c r="F4447" s="37">
        <v>243</v>
      </c>
      <c r="G4447" s="25" t="s">
        <v>13856</v>
      </c>
      <c r="H4447" s="23">
        <v>116800</v>
      </c>
      <c r="I4447" s="18" t="s">
        <v>18456</v>
      </c>
      <c r="J4447" s="5" t="s">
        <v>17429</v>
      </c>
      <c r="K4447" s="5" t="s">
        <v>18455</v>
      </c>
    </row>
    <row r="4448" spans="1:11" x14ac:dyDescent="0.2">
      <c r="A4448" s="2">
        <v>10930015</v>
      </c>
      <c r="B4448" s="35" t="s">
        <v>8714</v>
      </c>
      <c r="C4448" s="37" t="s">
        <v>8715</v>
      </c>
      <c r="D4448" s="37" t="s">
        <v>24751</v>
      </c>
      <c r="E4448" s="35" t="s">
        <v>13766</v>
      </c>
      <c r="F4448" s="37">
        <v>131</v>
      </c>
      <c r="G4448" s="25" t="s">
        <v>13891</v>
      </c>
      <c r="H4448" s="23">
        <v>190000</v>
      </c>
      <c r="I4448" s="18" t="s">
        <v>18454</v>
      </c>
      <c r="J4448" s="5" t="s">
        <v>14241</v>
      </c>
      <c r="K4448" s="5" t="s">
        <v>18453</v>
      </c>
    </row>
    <row r="4449" spans="1:11" x14ac:dyDescent="0.2">
      <c r="A4449" s="2">
        <v>10930016</v>
      </c>
      <c r="B4449" s="35" t="s">
        <v>8716</v>
      </c>
      <c r="C4449" s="37" t="s">
        <v>8717</v>
      </c>
      <c r="D4449" s="37" t="s">
        <v>24752</v>
      </c>
      <c r="F4449" s="37">
        <v>190</v>
      </c>
      <c r="G4449" s="25" t="s">
        <v>18005</v>
      </c>
    </row>
    <row r="4450" spans="1:11" x14ac:dyDescent="0.2">
      <c r="A4450" s="2">
        <v>10930017</v>
      </c>
      <c r="B4450" s="35" t="s">
        <v>8718</v>
      </c>
      <c r="C4450" s="37" t="s">
        <v>8719</v>
      </c>
      <c r="D4450" s="37" t="s">
        <v>24753</v>
      </c>
      <c r="F4450" s="37">
        <v>163</v>
      </c>
      <c r="G4450" s="25" t="s">
        <v>18005</v>
      </c>
    </row>
    <row r="4451" spans="1:11" x14ac:dyDescent="0.2">
      <c r="A4451" s="2">
        <v>10930018</v>
      </c>
      <c r="B4451" s="35" t="s">
        <v>8720</v>
      </c>
      <c r="C4451" s="37" t="s">
        <v>8721</v>
      </c>
      <c r="D4451" s="37" t="s">
        <v>24754</v>
      </c>
      <c r="F4451" s="37">
        <v>282</v>
      </c>
      <c r="G4451" s="25" t="s">
        <v>18005</v>
      </c>
    </row>
    <row r="4452" spans="1:11" x14ac:dyDescent="0.2">
      <c r="A4452" s="2">
        <v>10930019</v>
      </c>
      <c r="B4452" s="35" t="s">
        <v>8722</v>
      </c>
      <c r="C4452" s="37" t="s">
        <v>8723</v>
      </c>
      <c r="D4452" s="37" t="s">
        <v>24755</v>
      </c>
      <c r="F4452" s="37">
        <v>30</v>
      </c>
      <c r="G4452" s="25" t="s">
        <v>13914</v>
      </c>
    </row>
    <row r="4453" spans="1:11" x14ac:dyDescent="0.2">
      <c r="A4453" s="2">
        <v>10930020</v>
      </c>
      <c r="B4453" s="35" t="s">
        <v>6118</v>
      </c>
      <c r="C4453" s="37" t="s">
        <v>6119</v>
      </c>
      <c r="D4453" s="37" t="s">
        <v>24756</v>
      </c>
      <c r="E4453" s="35" t="s">
        <v>13766</v>
      </c>
      <c r="F4453" s="37">
        <v>1083</v>
      </c>
      <c r="G4453" s="25" t="s">
        <v>13889</v>
      </c>
      <c r="H4453" s="23">
        <v>189500</v>
      </c>
      <c r="I4453" s="18" t="s">
        <v>18452</v>
      </c>
      <c r="J4453" s="5" t="s">
        <v>14028</v>
      </c>
      <c r="K4453" s="5" t="s">
        <v>18022</v>
      </c>
    </row>
    <row r="4454" spans="1:11" x14ac:dyDescent="0.2">
      <c r="A4454" s="2">
        <v>10930021</v>
      </c>
      <c r="B4454" s="35" t="s">
        <v>8724</v>
      </c>
      <c r="C4454" s="37" t="s">
        <v>8725</v>
      </c>
      <c r="D4454" s="37" t="s">
        <v>24757</v>
      </c>
      <c r="E4454" s="35" t="s">
        <v>13766</v>
      </c>
      <c r="F4454" s="37">
        <v>241</v>
      </c>
      <c r="G4454" s="25" t="s">
        <v>14637</v>
      </c>
      <c r="H4454" s="23">
        <v>172200</v>
      </c>
      <c r="I4454" s="18" t="s">
        <v>18451</v>
      </c>
      <c r="J4454" s="5" t="s">
        <v>18450</v>
      </c>
      <c r="K4454" s="5" t="s">
        <v>18449</v>
      </c>
    </row>
    <row r="4455" spans="1:11" x14ac:dyDescent="0.2">
      <c r="A4455" s="2">
        <v>10930022</v>
      </c>
      <c r="B4455" s="35" t="s">
        <v>8726</v>
      </c>
      <c r="C4455" s="37" t="s">
        <v>8727</v>
      </c>
      <c r="D4455" s="37" t="s">
        <v>24758</v>
      </c>
      <c r="F4455" s="37">
        <v>3500</v>
      </c>
      <c r="G4455" s="25" t="s">
        <v>18005</v>
      </c>
    </row>
    <row r="4456" spans="1:11" x14ac:dyDescent="0.2">
      <c r="A4456" s="2">
        <v>10930023</v>
      </c>
      <c r="B4456" s="35" t="s">
        <v>8728</v>
      </c>
      <c r="C4456" s="37" t="s">
        <v>8729</v>
      </c>
      <c r="D4456" s="37" t="s">
        <v>24759</v>
      </c>
      <c r="F4456" s="37">
        <v>69</v>
      </c>
      <c r="G4456" s="25" t="s">
        <v>18005</v>
      </c>
    </row>
    <row r="4457" spans="1:11" x14ac:dyDescent="0.2">
      <c r="A4457" s="2">
        <v>10930024</v>
      </c>
      <c r="B4457" s="35" t="s">
        <v>8730</v>
      </c>
      <c r="C4457" s="37" t="s">
        <v>8731</v>
      </c>
      <c r="D4457" s="37" t="s">
        <v>24760</v>
      </c>
      <c r="F4457" s="37">
        <v>35</v>
      </c>
      <c r="G4457" s="25" t="s">
        <v>18005</v>
      </c>
    </row>
    <row r="4458" spans="1:11" x14ac:dyDescent="0.2">
      <c r="A4458" s="2">
        <v>10930025</v>
      </c>
      <c r="B4458" s="35" t="s">
        <v>8732</v>
      </c>
      <c r="C4458" s="37" t="s">
        <v>8733</v>
      </c>
      <c r="D4458" s="37" t="s">
        <v>24761</v>
      </c>
      <c r="F4458" s="37">
        <v>180</v>
      </c>
      <c r="G4458" s="25" t="s">
        <v>18005</v>
      </c>
    </row>
    <row r="4459" spans="1:11" x14ac:dyDescent="0.2">
      <c r="A4459" s="2">
        <v>10930026</v>
      </c>
      <c r="B4459" s="35" t="s">
        <v>8734</v>
      </c>
      <c r="C4459" s="37" t="s">
        <v>8735</v>
      </c>
      <c r="D4459" s="37" t="s">
        <v>24762</v>
      </c>
      <c r="E4459" s="35" t="s">
        <v>13766</v>
      </c>
      <c r="F4459" s="37">
        <v>379</v>
      </c>
      <c r="G4459" s="25" t="s">
        <v>14003</v>
      </c>
      <c r="H4459" s="23">
        <v>215000</v>
      </c>
      <c r="J4459" s="5" t="s">
        <v>18448</v>
      </c>
      <c r="K4459" s="5" t="s">
        <v>18447</v>
      </c>
    </row>
    <row r="4460" spans="1:11" x14ac:dyDescent="0.2">
      <c r="A4460" s="2">
        <v>10930028</v>
      </c>
      <c r="B4460" s="35" t="s">
        <v>8736</v>
      </c>
      <c r="C4460" s="37" t="s">
        <v>8737</v>
      </c>
      <c r="D4460" s="37" t="s">
        <v>24763</v>
      </c>
      <c r="E4460" s="35" t="s">
        <v>13766</v>
      </c>
      <c r="F4460" s="37">
        <v>2076</v>
      </c>
      <c r="G4460" s="25" t="s">
        <v>13889</v>
      </c>
      <c r="H4460" s="23">
        <v>187700</v>
      </c>
      <c r="I4460" s="18" t="s">
        <v>18446</v>
      </c>
      <c r="J4460" s="5" t="s">
        <v>18445</v>
      </c>
      <c r="K4460" s="5" t="s">
        <v>18444</v>
      </c>
    </row>
    <row r="4461" spans="1:11" x14ac:dyDescent="0.2">
      <c r="A4461" s="2">
        <v>10930030</v>
      </c>
      <c r="B4461" s="35" t="s">
        <v>8738</v>
      </c>
      <c r="C4461" s="37" t="s">
        <v>8739</v>
      </c>
      <c r="D4461" s="37" t="s">
        <v>24764</v>
      </c>
      <c r="F4461" s="37">
        <v>55</v>
      </c>
      <c r="G4461" s="25" t="s">
        <v>13916</v>
      </c>
    </row>
    <row r="4462" spans="1:11" x14ac:dyDescent="0.2">
      <c r="A4462" s="2">
        <v>10930031</v>
      </c>
      <c r="B4462" s="35" t="s">
        <v>8740</v>
      </c>
      <c r="C4462" s="37" t="s">
        <v>8741</v>
      </c>
      <c r="D4462" s="37" t="s">
        <v>24765</v>
      </c>
      <c r="F4462" s="37">
        <v>208</v>
      </c>
      <c r="G4462" s="25" t="s">
        <v>13876</v>
      </c>
    </row>
    <row r="4463" spans="1:11" x14ac:dyDescent="0.2">
      <c r="A4463" s="2">
        <v>10930032</v>
      </c>
      <c r="B4463" s="35" t="s">
        <v>3199</v>
      </c>
      <c r="C4463" s="37" t="s">
        <v>8742</v>
      </c>
      <c r="D4463" s="37" t="s">
        <v>24766</v>
      </c>
      <c r="F4463" s="37">
        <v>5600</v>
      </c>
      <c r="G4463" s="25" t="s">
        <v>13800</v>
      </c>
    </row>
    <row r="4464" spans="1:11" x14ac:dyDescent="0.2">
      <c r="A4464" s="2">
        <v>10930033</v>
      </c>
      <c r="B4464" s="35" t="s">
        <v>8743</v>
      </c>
      <c r="C4464" s="37" t="s">
        <v>8744</v>
      </c>
      <c r="D4464" s="37" t="s">
        <v>24767</v>
      </c>
      <c r="F4464" s="37">
        <v>190</v>
      </c>
      <c r="G4464" s="25" t="s">
        <v>13876</v>
      </c>
    </row>
    <row r="4465" spans="1:11" x14ac:dyDescent="0.2">
      <c r="A4465" s="2">
        <v>10930034</v>
      </c>
      <c r="B4465" s="35" t="s">
        <v>8745</v>
      </c>
      <c r="C4465" s="37" t="s">
        <v>8746</v>
      </c>
      <c r="D4465" s="37" t="s">
        <v>24768</v>
      </c>
      <c r="F4465" s="37">
        <v>136</v>
      </c>
      <c r="G4465" s="25" t="s">
        <v>13873</v>
      </c>
    </row>
    <row r="4466" spans="1:11" x14ac:dyDescent="0.2">
      <c r="A4466" s="2">
        <v>10930035</v>
      </c>
      <c r="B4466" s="35" t="s">
        <v>8747</v>
      </c>
      <c r="C4466" s="37" t="s">
        <v>8748</v>
      </c>
      <c r="D4466" s="37" t="s">
        <v>24769</v>
      </c>
      <c r="E4466" s="35" t="s">
        <v>13785</v>
      </c>
      <c r="F4466" s="37">
        <v>3057</v>
      </c>
      <c r="G4466" s="25" t="s">
        <v>13889</v>
      </c>
      <c r="H4466" s="23">
        <v>200010</v>
      </c>
      <c r="I4466" s="18" t="s">
        <v>18443</v>
      </c>
      <c r="J4466" s="5" t="s">
        <v>18442</v>
      </c>
      <c r="K4466" s="5" t="s">
        <v>18441</v>
      </c>
    </row>
    <row r="4467" spans="1:11" x14ac:dyDescent="0.2">
      <c r="A4467" s="2">
        <v>10930036</v>
      </c>
      <c r="B4467" s="35" t="s">
        <v>8749</v>
      </c>
      <c r="C4467" s="37" t="s">
        <v>8750</v>
      </c>
      <c r="D4467" s="37" t="s">
        <v>24770</v>
      </c>
      <c r="F4467" s="37">
        <v>153</v>
      </c>
      <c r="G4467" s="25" t="s">
        <v>18005</v>
      </c>
    </row>
    <row r="4468" spans="1:11" x14ac:dyDescent="0.2">
      <c r="A4468" s="2">
        <v>10930037</v>
      </c>
      <c r="B4468" s="35" t="s">
        <v>8751</v>
      </c>
      <c r="C4468" s="37" t="s">
        <v>8752</v>
      </c>
      <c r="D4468" s="37" t="s">
        <v>24771</v>
      </c>
      <c r="F4468" s="37">
        <v>2774</v>
      </c>
      <c r="G4468" s="25" t="s">
        <v>13926</v>
      </c>
    </row>
    <row r="4469" spans="1:11" x14ac:dyDescent="0.2">
      <c r="A4469" s="2">
        <v>10930038</v>
      </c>
      <c r="B4469" s="35" t="s">
        <v>8753</v>
      </c>
      <c r="C4469" s="37" t="s">
        <v>8754</v>
      </c>
      <c r="D4469" s="37" t="s">
        <v>24772</v>
      </c>
      <c r="F4469" s="37">
        <v>24</v>
      </c>
      <c r="G4469" s="25" t="s">
        <v>13876</v>
      </c>
    </row>
    <row r="4470" spans="1:11" x14ac:dyDescent="0.2">
      <c r="A4470" s="2">
        <v>10930040</v>
      </c>
      <c r="B4470" s="35" t="s">
        <v>8755</v>
      </c>
      <c r="C4470" s="37" t="s">
        <v>8756</v>
      </c>
      <c r="D4470" s="37" t="s">
        <v>24773</v>
      </c>
      <c r="F4470" s="37">
        <v>761</v>
      </c>
      <c r="G4470" s="25" t="s">
        <v>13891</v>
      </c>
    </row>
    <row r="4471" spans="1:11" x14ac:dyDescent="0.2">
      <c r="A4471" s="2">
        <v>10930041</v>
      </c>
      <c r="B4471" s="35" t="s">
        <v>8757</v>
      </c>
      <c r="C4471" s="37" t="s">
        <v>8758</v>
      </c>
      <c r="D4471" s="37" t="s">
        <v>24774</v>
      </c>
      <c r="F4471" s="37">
        <v>150</v>
      </c>
      <c r="G4471" s="25" t="s">
        <v>14003</v>
      </c>
    </row>
    <row r="4472" spans="1:11" x14ac:dyDescent="0.2">
      <c r="A4472" s="2">
        <v>10930042</v>
      </c>
      <c r="B4472" s="35" t="s">
        <v>8759</v>
      </c>
      <c r="C4472" s="37" t="s">
        <v>8760</v>
      </c>
      <c r="D4472" s="37" t="s">
        <v>24775</v>
      </c>
      <c r="F4472" s="37">
        <v>2479</v>
      </c>
      <c r="G4472" s="25" t="s">
        <v>18005</v>
      </c>
    </row>
    <row r="4473" spans="1:11" x14ac:dyDescent="0.2">
      <c r="A4473" s="2">
        <v>10930043</v>
      </c>
      <c r="B4473" s="35" t="s">
        <v>113</v>
      </c>
      <c r="C4473" s="37" t="s">
        <v>8761</v>
      </c>
      <c r="D4473" s="37" t="s">
        <v>24776</v>
      </c>
      <c r="F4473" s="37">
        <v>1466</v>
      </c>
      <c r="G4473" s="25" t="s">
        <v>13895</v>
      </c>
    </row>
    <row r="4474" spans="1:11" x14ac:dyDescent="0.2">
      <c r="A4474" s="2">
        <v>10930044</v>
      </c>
      <c r="B4474" s="35" t="s">
        <v>8762</v>
      </c>
      <c r="C4474" s="37" t="s">
        <v>8763</v>
      </c>
      <c r="D4474" s="37" t="s">
        <v>24196</v>
      </c>
      <c r="F4474" s="37">
        <v>25</v>
      </c>
      <c r="G4474" s="25" t="s">
        <v>18005</v>
      </c>
    </row>
    <row r="4475" spans="1:11" x14ac:dyDescent="0.2">
      <c r="A4475" s="2">
        <v>10930045</v>
      </c>
      <c r="B4475" s="35" t="s">
        <v>8764</v>
      </c>
      <c r="C4475" s="37" t="s">
        <v>8765</v>
      </c>
      <c r="D4475" s="37" t="s">
        <v>24196</v>
      </c>
      <c r="F4475" s="37">
        <v>5</v>
      </c>
      <c r="G4475" s="25" t="s">
        <v>18005</v>
      </c>
    </row>
    <row r="4476" spans="1:11" x14ac:dyDescent="0.2">
      <c r="A4476" s="2">
        <v>10930046</v>
      </c>
      <c r="B4476" s="35" t="s">
        <v>193</v>
      </c>
      <c r="C4476" s="37" t="s">
        <v>8766</v>
      </c>
      <c r="D4476" s="37" t="s">
        <v>24777</v>
      </c>
      <c r="E4476" s="35" t="s">
        <v>14285</v>
      </c>
      <c r="F4476" s="37">
        <v>221</v>
      </c>
      <c r="G4476" s="25" t="s">
        <v>14003</v>
      </c>
      <c r="H4476" s="23">
        <v>135000</v>
      </c>
      <c r="I4476" s="18" t="s">
        <v>18440</v>
      </c>
      <c r="J4476" s="5" t="s">
        <v>18439</v>
      </c>
      <c r="K4476" s="5" t="s">
        <v>18438</v>
      </c>
    </row>
    <row r="4477" spans="1:11" x14ac:dyDescent="0.2">
      <c r="A4477" s="2">
        <v>10930047</v>
      </c>
      <c r="B4477" s="35" t="s">
        <v>8767</v>
      </c>
      <c r="C4477" s="37" t="s">
        <v>8768</v>
      </c>
      <c r="D4477" s="37" t="s">
        <v>24778</v>
      </c>
      <c r="E4477" s="35" t="s">
        <v>13870</v>
      </c>
      <c r="F4477" s="37">
        <v>240</v>
      </c>
      <c r="G4477" s="25" t="s">
        <v>13889</v>
      </c>
      <c r="H4477" s="23">
        <v>140000</v>
      </c>
      <c r="I4477" s="18" t="s">
        <v>18437</v>
      </c>
      <c r="J4477" s="5" t="s">
        <v>18435</v>
      </c>
      <c r="K4477" s="5" t="s">
        <v>18436</v>
      </c>
    </row>
    <row r="4478" spans="1:11" x14ac:dyDescent="0.2">
      <c r="A4478" s="2">
        <v>10930048</v>
      </c>
      <c r="B4478" s="35" t="s">
        <v>8769</v>
      </c>
      <c r="C4478" s="37" t="s">
        <v>8770</v>
      </c>
      <c r="D4478" s="37" t="s">
        <v>24779</v>
      </c>
      <c r="E4478" s="35" t="s">
        <v>13785</v>
      </c>
      <c r="F4478" s="37">
        <v>1460</v>
      </c>
      <c r="G4478" s="25" t="s">
        <v>13889</v>
      </c>
      <c r="H4478" s="23">
        <v>200000</v>
      </c>
      <c r="I4478" s="18" t="s">
        <v>18434</v>
      </c>
      <c r="J4478" s="5" t="s">
        <v>18433</v>
      </c>
      <c r="K4478" s="5" t="s">
        <v>18432</v>
      </c>
    </row>
    <row r="4479" spans="1:11" x14ac:dyDescent="0.2">
      <c r="A4479" s="2">
        <v>10930049</v>
      </c>
      <c r="B4479" s="35" t="s">
        <v>8771</v>
      </c>
      <c r="C4479" s="37" t="s">
        <v>8772</v>
      </c>
      <c r="D4479" s="37" t="s">
        <v>24780</v>
      </c>
      <c r="F4479" s="37">
        <v>107</v>
      </c>
      <c r="G4479" s="25" t="s">
        <v>18005</v>
      </c>
    </row>
    <row r="4480" spans="1:11" x14ac:dyDescent="0.2">
      <c r="A4480" s="2">
        <v>10930050</v>
      </c>
      <c r="B4480" s="35" t="s">
        <v>8773</v>
      </c>
      <c r="C4480" s="37" t="s">
        <v>8774</v>
      </c>
      <c r="D4480" s="37" t="s">
        <v>24781</v>
      </c>
      <c r="F4480" s="37">
        <v>174</v>
      </c>
      <c r="G4480" s="25" t="s">
        <v>18005</v>
      </c>
    </row>
    <row r="4481" spans="1:11" x14ac:dyDescent="0.2">
      <c r="A4481" s="2">
        <v>10930051</v>
      </c>
      <c r="B4481" s="35" t="s">
        <v>8775</v>
      </c>
      <c r="C4481" s="37" t="s">
        <v>8776</v>
      </c>
      <c r="D4481" s="37" t="s">
        <v>24782</v>
      </c>
      <c r="F4481" s="37">
        <v>450</v>
      </c>
      <c r="G4481" s="25" t="s">
        <v>13889</v>
      </c>
    </row>
    <row r="4482" spans="1:11" x14ac:dyDescent="0.2">
      <c r="A4482" s="2">
        <v>10930052</v>
      </c>
      <c r="B4482" s="35" t="s">
        <v>8777</v>
      </c>
      <c r="C4482" s="37" t="s">
        <v>8778</v>
      </c>
      <c r="D4482" s="37" t="s">
        <v>24783</v>
      </c>
      <c r="F4482" s="37">
        <v>322</v>
      </c>
      <c r="G4482" s="25" t="s">
        <v>18005</v>
      </c>
    </row>
    <row r="4483" spans="1:11" x14ac:dyDescent="0.2">
      <c r="A4483" s="2">
        <v>10930053</v>
      </c>
      <c r="B4483" s="35" t="s">
        <v>8779</v>
      </c>
      <c r="C4483" s="37" t="s">
        <v>8779</v>
      </c>
      <c r="D4483" s="37" t="s">
        <v>24784</v>
      </c>
      <c r="F4483" s="37">
        <v>400</v>
      </c>
      <c r="G4483" s="25" t="s">
        <v>14021</v>
      </c>
    </row>
    <row r="4484" spans="1:11" x14ac:dyDescent="0.2">
      <c r="A4484" s="2">
        <v>10930054</v>
      </c>
      <c r="B4484" s="35" t="s">
        <v>8780</v>
      </c>
      <c r="C4484" s="37" t="s">
        <v>8781</v>
      </c>
      <c r="D4484" s="37" t="s">
        <v>24785</v>
      </c>
      <c r="F4484" s="37">
        <v>640</v>
      </c>
      <c r="G4484" s="25" t="s">
        <v>13889</v>
      </c>
    </row>
    <row r="4485" spans="1:11" x14ac:dyDescent="0.2">
      <c r="A4485" s="2">
        <v>10930055</v>
      </c>
      <c r="B4485" s="35" t="s">
        <v>8782</v>
      </c>
      <c r="C4485" s="37" t="s">
        <v>8783</v>
      </c>
      <c r="D4485" s="37" t="s">
        <v>24786</v>
      </c>
      <c r="F4485" s="37">
        <v>1400</v>
      </c>
      <c r="G4485" s="25" t="s">
        <v>18005</v>
      </c>
    </row>
    <row r="4486" spans="1:11" x14ac:dyDescent="0.2">
      <c r="A4486" s="2">
        <v>10930056</v>
      </c>
      <c r="B4486" s="35" t="s">
        <v>8784</v>
      </c>
      <c r="C4486" s="37" t="s">
        <v>8785</v>
      </c>
      <c r="D4486" s="37" t="s">
        <v>24787</v>
      </c>
      <c r="F4486" s="37">
        <v>1000</v>
      </c>
      <c r="G4486" s="25" t="s">
        <v>14003</v>
      </c>
    </row>
    <row r="4487" spans="1:11" x14ac:dyDescent="0.2">
      <c r="A4487" s="2">
        <v>10930057</v>
      </c>
      <c r="B4487" s="35" t="s">
        <v>8786</v>
      </c>
      <c r="C4487" s="37" t="s">
        <v>8787</v>
      </c>
      <c r="D4487" s="37" t="s">
        <v>24788</v>
      </c>
      <c r="F4487" s="37">
        <v>91</v>
      </c>
      <c r="G4487" s="25" t="s">
        <v>18005</v>
      </c>
    </row>
    <row r="4488" spans="1:11" x14ac:dyDescent="0.2">
      <c r="A4488" s="2">
        <v>10930058</v>
      </c>
      <c r="B4488" s="35" t="s">
        <v>8788</v>
      </c>
      <c r="C4488" s="37" t="s">
        <v>8789</v>
      </c>
      <c r="D4488" s="37" t="s">
        <v>24789</v>
      </c>
      <c r="E4488" s="35" t="s">
        <v>13844</v>
      </c>
      <c r="F4488" s="37">
        <v>42</v>
      </c>
      <c r="G4488" s="25" t="s">
        <v>13820</v>
      </c>
      <c r="H4488" s="23">
        <v>175000</v>
      </c>
      <c r="J4488" s="5" t="s">
        <v>237</v>
      </c>
      <c r="K4488" s="5" t="s">
        <v>18431</v>
      </c>
    </row>
    <row r="4489" spans="1:11" x14ac:dyDescent="0.2">
      <c r="A4489" s="2">
        <v>10930059</v>
      </c>
      <c r="B4489" s="35" t="s">
        <v>8790</v>
      </c>
      <c r="C4489" s="37" t="s">
        <v>8791</v>
      </c>
      <c r="D4489" s="37" t="s">
        <v>24790</v>
      </c>
      <c r="F4489" s="37">
        <v>630</v>
      </c>
      <c r="G4489" s="25" t="s">
        <v>13956</v>
      </c>
    </row>
    <row r="4490" spans="1:11" x14ac:dyDescent="0.2">
      <c r="A4490" s="2">
        <v>10930060</v>
      </c>
      <c r="B4490" s="35" t="s">
        <v>8792</v>
      </c>
      <c r="C4490" s="37" t="s">
        <v>8793</v>
      </c>
      <c r="D4490" s="37" t="s">
        <v>24791</v>
      </c>
      <c r="E4490" s="35" t="s">
        <v>13766</v>
      </c>
      <c r="F4490" s="37">
        <v>81</v>
      </c>
      <c r="G4490" s="25" t="s">
        <v>13876</v>
      </c>
      <c r="H4490" s="23">
        <v>247500</v>
      </c>
      <c r="I4490" s="18" t="s">
        <v>18430</v>
      </c>
      <c r="J4490" s="5" t="s">
        <v>17446</v>
      </c>
      <c r="K4490" s="5" t="s">
        <v>18429</v>
      </c>
    </row>
    <row r="4491" spans="1:11" x14ac:dyDescent="0.2">
      <c r="A4491" s="2">
        <v>10930061</v>
      </c>
      <c r="B4491" s="35" t="s">
        <v>8794</v>
      </c>
      <c r="C4491" s="37" t="s">
        <v>8795</v>
      </c>
      <c r="D4491" s="37" t="s">
        <v>24792</v>
      </c>
      <c r="E4491" s="35" t="s">
        <v>13766</v>
      </c>
      <c r="F4491" s="37">
        <v>577</v>
      </c>
      <c r="G4491" s="25" t="s">
        <v>13891</v>
      </c>
      <c r="H4491" s="23">
        <v>150000</v>
      </c>
      <c r="I4491" s="18" t="s">
        <v>18428</v>
      </c>
      <c r="J4491" s="5" t="s">
        <v>147</v>
      </c>
      <c r="K4491" s="5" t="s">
        <v>18427</v>
      </c>
    </row>
    <row r="4492" spans="1:11" x14ac:dyDescent="0.2">
      <c r="A4492" s="2">
        <v>10930062</v>
      </c>
      <c r="B4492" s="35" t="s">
        <v>8796</v>
      </c>
      <c r="C4492" s="37" t="s">
        <v>8797</v>
      </c>
      <c r="D4492" s="37" t="s">
        <v>24793</v>
      </c>
      <c r="F4492" s="37">
        <v>7</v>
      </c>
      <c r="G4492" s="25" t="s">
        <v>13863</v>
      </c>
    </row>
    <row r="4493" spans="1:11" x14ac:dyDescent="0.2">
      <c r="A4493" s="2">
        <v>10930063</v>
      </c>
      <c r="B4493" s="35" t="s">
        <v>8798</v>
      </c>
      <c r="C4493" s="37" t="s">
        <v>8799</v>
      </c>
      <c r="D4493" s="37" t="s">
        <v>24794</v>
      </c>
      <c r="E4493" s="35" t="s">
        <v>13785</v>
      </c>
      <c r="F4493" s="37">
        <v>350</v>
      </c>
      <c r="G4493" s="25" t="s">
        <v>14003</v>
      </c>
      <c r="H4493" s="23">
        <v>200000</v>
      </c>
      <c r="I4493" s="18" t="s">
        <v>18426</v>
      </c>
      <c r="J4493" s="5" t="s">
        <v>18425</v>
      </c>
      <c r="K4493" s="5" t="s">
        <v>18424</v>
      </c>
    </row>
    <row r="4494" spans="1:11" x14ac:dyDescent="0.2">
      <c r="A4494" s="2">
        <v>10930064</v>
      </c>
      <c r="B4494" s="35" t="s">
        <v>8800</v>
      </c>
      <c r="C4494" s="37" t="s">
        <v>8801</v>
      </c>
      <c r="D4494" s="37" t="s">
        <v>24795</v>
      </c>
      <c r="E4494" s="35" t="s">
        <v>13766</v>
      </c>
      <c r="F4494" s="37">
        <v>400</v>
      </c>
      <c r="G4494" s="25" t="s">
        <v>14003</v>
      </c>
      <c r="H4494" s="23">
        <v>256250</v>
      </c>
      <c r="J4494" s="5" t="s">
        <v>18423</v>
      </c>
      <c r="K4494" s="5" t="s">
        <v>18422</v>
      </c>
    </row>
    <row r="4495" spans="1:11" x14ac:dyDescent="0.2">
      <c r="A4495" s="2">
        <v>10930065</v>
      </c>
      <c r="B4495" s="35" t="s">
        <v>8802</v>
      </c>
      <c r="C4495" s="37" t="s">
        <v>8803</v>
      </c>
      <c r="D4495" s="37" t="s">
        <v>24796</v>
      </c>
      <c r="F4495" s="37">
        <v>187</v>
      </c>
      <c r="G4495" s="25" t="s">
        <v>18005</v>
      </c>
    </row>
    <row r="4496" spans="1:11" x14ac:dyDescent="0.2">
      <c r="A4496" s="2">
        <v>10930066</v>
      </c>
      <c r="B4496" s="35" t="s">
        <v>8804</v>
      </c>
      <c r="C4496" s="37" t="s">
        <v>8805</v>
      </c>
      <c r="D4496" s="37" t="s">
        <v>24797</v>
      </c>
      <c r="F4496" s="37">
        <v>640</v>
      </c>
      <c r="G4496" s="25" t="s">
        <v>13856</v>
      </c>
    </row>
    <row r="4497" spans="1:11" x14ac:dyDescent="0.2">
      <c r="A4497" s="2">
        <v>10930067</v>
      </c>
      <c r="B4497" s="35" t="s">
        <v>8806</v>
      </c>
      <c r="C4497" s="37" t="s">
        <v>8807</v>
      </c>
      <c r="D4497" s="37" t="s">
        <v>24798</v>
      </c>
      <c r="F4497" s="37">
        <v>55</v>
      </c>
      <c r="G4497" s="25" t="s">
        <v>13891</v>
      </c>
      <c r="H4497" s="23">
        <v>190000</v>
      </c>
      <c r="I4497" s="18" t="s">
        <v>18421</v>
      </c>
      <c r="J4497" s="5" t="s">
        <v>18420</v>
      </c>
      <c r="K4497" s="5" t="s">
        <v>18419</v>
      </c>
    </row>
    <row r="4498" spans="1:11" x14ac:dyDescent="0.2">
      <c r="A4498" s="2">
        <v>10930068</v>
      </c>
      <c r="B4498" s="35" t="s">
        <v>8808</v>
      </c>
      <c r="C4498" s="37" t="s">
        <v>8809</v>
      </c>
      <c r="D4498" s="37" t="s">
        <v>24799</v>
      </c>
      <c r="E4498" s="35" t="s">
        <v>13785</v>
      </c>
      <c r="F4498" s="37">
        <v>134</v>
      </c>
      <c r="G4498" s="25" t="s">
        <v>14071</v>
      </c>
      <c r="H4498" s="23">
        <v>150000</v>
      </c>
      <c r="I4498" s="18" t="s">
        <v>18418</v>
      </c>
      <c r="J4498" s="5" t="s">
        <v>18417</v>
      </c>
      <c r="K4498" s="5" t="s">
        <v>18416</v>
      </c>
    </row>
    <row r="4499" spans="1:11" x14ac:dyDescent="0.2">
      <c r="A4499" s="2">
        <v>10930069</v>
      </c>
      <c r="B4499" s="35" t="s">
        <v>8810</v>
      </c>
      <c r="C4499" s="37" t="s">
        <v>8811</v>
      </c>
      <c r="D4499" s="37" t="s">
        <v>24800</v>
      </c>
      <c r="F4499" s="37">
        <v>12</v>
      </c>
      <c r="G4499" s="25" t="s">
        <v>18005</v>
      </c>
    </row>
    <row r="4500" spans="1:11" x14ac:dyDescent="0.2">
      <c r="A4500" s="2">
        <v>10930070</v>
      </c>
      <c r="B4500" s="35" t="s">
        <v>8812</v>
      </c>
      <c r="C4500" s="37" t="s">
        <v>8813</v>
      </c>
      <c r="D4500" s="37" t="s">
        <v>24801</v>
      </c>
      <c r="F4500" s="37">
        <v>57</v>
      </c>
      <c r="G4500" s="25" t="s">
        <v>18005</v>
      </c>
    </row>
    <row r="4501" spans="1:11" x14ac:dyDescent="0.2">
      <c r="A4501" s="2">
        <v>10930071</v>
      </c>
      <c r="B4501" s="35" t="s">
        <v>8814</v>
      </c>
      <c r="C4501" s="37" t="s">
        <v>8815</v>
      </c>
      <c r="D4501" s="37" t="s">
        <v>24802</v>
      </c>
      <c r="E4501" s="35" t="s">
        <v>13766</v>
      </c>
      <c r="F4501" s="37">
        <v>138</v>
      </c>
      <c r="G4501" s="25" t="s">
        <v>14071</v>
      </c>
      <c r="H4501" s="23">
        <v>150000</v>
      </c>
      <c r="I4501" s="18" t="s">
        <v>18415</v>
      </c>
      <c r="J4501" s="5" t="s">
        <v>18414</v>
      </c>
      <c r="K4501" s="5" t="s">
        <v>18413</v>
      </c>
    </row>
    <row r="4502" spans="1:11" x14ac:dyDescent="0.2">
      <c r="A4502" s="2">
        <v>10930072</v>
      </c>
      <c r="B4502" s="35" t="s">
        <v>8816</v>
      </c>
      <c r="C4502" s="37" t="s">
        <v>8817</v>
      </c>
      <c r="D4502" s="37" t="s">
        <v>24803</v>
      </c>
      <c r="F4502" s="37">
        <v>101</v>
      </c>
      <c r="G4502" s="25" t="s">
        <v>18005</v>
      </c>
    </row>
    <row r="4503" spans="1:11" x14ac:dyDescent="0.2">
      <c r="A4503" s="2">
        <v>10930073</v>
      </c>
      <c r="B4503" s="35" t="s">
        <v>8818</v>
      </c>
      <c r="C4503" s="37" t="s">
        <v>8819</v>
      </c>
      <c r="D4503" s="37" t="s">
        <v>24804</v>
      </c>
      <c r="F4503" s="37">
        <v>31</v>
      </c>
      <c r="G4503" s="25" t="s">
        <v>18005</v>
      </c>
    </row>
    <row r="4504" spans="1:11" x14ac:dyDescent="0.2">
      <c r="A4504" s="2">
        <v>10930074</v>
      </c>
      <c r="B4504" s="35" t="s">
        <v>8820</v>
      </c>
      <c r="C4504" s="37" t="s">
        <v>8821</v>
      </c>
      <c r="D4504" s="37" t="s">
        <v>24805</v>
      </c>
      <c r="F4504" s="37">
        <v>95</v>
      </c>
      <c r="G4504" s="25" t="s">
        <v>13895</v>
      </c>
    </row>
    <row r="4505" spans="1:11" x14ac:dyDescent="0.2">
      <c r="A4505" s="2">
        <v>10930075</v>
      </c>
      <c r="B4505" s="35" t="s">
        <v>8822</v>
      </c>
      <c r="C4505" s="37" t="s">
        <v>8823</v>
      </c>
      <c r="D4505" s="37" t="s">
        <v>24806</v>
      </c>
      <c r="F4505" s="37">
        <v>394</v>
      </c>
      <c r="G4505" s="25" t="s">
        <v>18005</v>
      </c>
    </row>
    <row r="4506" spans="1:11" x14ac:dyDescent="0.2">
      <c r="A4506" s="2">
        <v>10930076</v>
      </c>
      <c r="B4506" s="35" t="s">
        <v>8824</v>
      </c>
      <c r="C4506" s="37" t="s">
        <v>8825</v>
      </c>
      <c r="D4506" s="37" t="s">
        <v>24807</v>
      </c>
      <c r="E4506" s="35" t="s">
        <v>13766</v>
      </c>
      <c r="F4506" s="37">
        <v>439</v>
      </c>
      <c r="G4506" s="25" t="s">
        <v>13885</v>
      </c>
      <c r="H4506" s="23">
        <v>204000</v>
      </c>
      <c r="I4506" s="18" t="s">
        <v>18412</v>
      </c>
      <c r="J4506" s="5" t="s">
        <v>13883</v>
      </c>
      <c r="K4506" s="5" t="s">
        <v>14264</v>
      </c>
    </row>
    <row r="4507" spans="1:11" x14ac:dyDescent="0.2">
      <c r="A4507" s="2">
        <v>10930077</v>
      </c>
      <c r="B4507" s="35" t="s">
        <v>8826</v>
      </c>
      <c r="C4507" s="37" t="s">
        <v>8827</v>
      </c>
      <c r="D4507" s="37" t="s">
        <v>24808</v>
      </c>
      <c r="F4507" s="37">
        <v>100</v>
      </c>
      <c r="G4507" s="25" t="s">
        <v>18005</v>
      </c>
    </row>
    <row r="4508" spans="1:11" x14ac:dyDescent="0.2">
      <c r="A4508" s="2">
        <v>10930078</v>
      </c>
      <c r="B4508" s="35" t="s">
        <v>8828</v>
      </c>
      <c r="C4508" s="37" t="s">
        <v>8829</v>
      </c>
      <c r="D4508" s="37" t="s">
        <v>24809</v>
      </c>
      <c r="F4508" s="37">
        <v>210</v>
      </c>
      <c r="G4508" s="25" t="s">
        <v>13885</v>
      </c>
    </row>
    <row r="4509" spans="1:11" x14ac:dyDescent="0.2">
      <c r="A4509" s="2">
        <v>10930079</v>
      </c>
      <c r="B4509" s="35" t="s">
        <v>8830</v>
      </c>
      <c r="C4509" s="37" t="s">
        <v>8831</v>
      </c>
      <c r="D4509" s="37" t="s">
        <v>24810</v>
      </c>
      <c r="F4509" s="37">
        <v>40</v>
      </c>
      <c r="G4509" s="25" t="s">
        <v>13876</v>
      </c>
      <c r="H4509" s="23">
        <v>180000</v>
      </c>
      <c r="I4509" s="18" t="s">
        <v>18411</v>
      </c>
      <c r="J4509" s="5" t="s">
        <v>18410</v>
      </c>
      <c r="K4509" s="5" t="s">
        <v>18409</v>
      </c>
    </row>
    <row r="4510" spans="1:11" x14ac:dyDescent="0.2">
      <c r="A4510" s="2">
        <v>10930080</v>
      </c>
      <c r="B4510" s="35" t="s">
        <v>8832</v>
      </c>
      <c r="C4510" s="37" t="s">
        <v>8833</v>
      </c>
      <c r="D4510" s="37" t="s">
        <v>24811</v>
      </c>
      <c r="F4510" s="37">
        <v>320</v>
      </c>
      <c r="G4510" s="25" t="s">
        <v>18005</v>
      </c>
    </row>
    <row r="4511" spans="1:11" x14ac:dyDescent="0.2">
      <c r="A4511" s="2">
        <v>10930081</v>
      </c>
      <c r="B4511" s="35" t="s">
        <v>8834</v>
      </c>
      <c r="C4511" s="37" t="s">
        <v>8835</v>
      </c>
      <c r="D4511" s="37" t="s">
        <v>24812</v>
      </c>
      <c r="E4511" s="35" t="s">
        <v>13785</v>
      </c>
      <c r="F4511" s="37">
        <v>287</v>
      </c>
      <c r="G4511" s="25" t="s">
        <v>14365</v>
      </c>
      <c r="H4511" s="23">
        <v>202740</v>
      </c>
      <c r="I4511" s="18" t="s">
        <v>18408</v>
      </c>
      <c r="J4511" s="5" t="s">
        <v>13771</v>
      </c>
      <c r="K4511" s="5" t="s">
        <v>18407</v>
      </c>
    </row>
    <row r="4512" spans="1:11" x14ac:dyDescent="0.2">
      <c r="A4512" s="2">
        <v>10930082</v>
      </c>
      <c r="B4512" s="35" t="s">
        <v>8836</v>
      </c>
      <c r="C4512" s="37" t="s">
        <v>8837</v>
      </c>
      <c r="D4512" s="37" t="s">
        <v>24813</v>
      </c>
      <c r="F4512" s="37">
        <v>139</v>
      </c>
      <c r="G4512" s="25" t="s">
        <v>18005</v>
      </c>
    </row>
    <row r="4513" spans="1:11" x14ac:dyDescent="0.2">
      <c r="A4513" s="2">
        <v>10930083</v>
      </c>
      <c r="B4513" s="35" t="s">
        <v>8838</v>
      </c>
      <c r="C4513" s="37" t="s">
        <v>8839</v>
      </c>
      <c r="D4513" s="37" t="s">
        <v>24814</v>
      </c>
      <c r="F4513" s="37">
        <v>5</v>
      </c>
      <c r="G4513" s="25" t="s">
        <v>18005</v>
      </c>
    </row>
    <row r="4514" spans="1:11" x14ac:dyDescent="0.2">
      <c r="A4514" s="2">
        <v>10930084</v>
      </c>
      <c r="B4514" s="35" t="s">
        <v>8840</v>
      </c>
      <c r="C4514" s="37" t="s">
        <v>8841</v>
      </c>
      <c r="D4514" s="37" t="s">
        <v>24815</v>
      </c>
      <c r="F4514" s="37">
        <v>52</v>
      </c>
      <c r="G4514" s="25" t="s">
        <v>13971</v>
      </c>
    </row>
    <row r="4515" spans="1:11" x14ac:dyDescent="0.2">
      <c r="A4515" s="2">
        <v>10930085</v>
      </c>
      <c r="B4515" s="35" t="s">
        <v>8842</v>
      </c>
      <c r="C4515" s="37" t="s">
        <v>8843</v>
      </c>
      <c r="D4515" s="37" t="s">
        <v>24816</v>
      </c>
      <c r="F4515" s="37">
        <v>0</v>
      </c>
      <c r="G4515" s="25" t="s">
        <v>13820</v>
      </c>
    </row>
    <row r="4516" spans="1:11" x14ac:dyDescent="0.2">
      <c r="A4516" s="2">
        <v>10930086</v>
      </c>
      <c r="B4516" s="35" t="s">
        <v>8844</v>
      </c>
      <c r="C4516" s="37" t="s">
        <v>8845</v>
      </c>
      <c r="D4516" s="37" t="s">
        <v>24817</v>
      </c>
      <c r="F4516" s="37">
        <v>28</v>
      </c>
      <c r="G4516" s="25" t="s">
        <v>18005</v>
      </c>
    </row>
    <row r="4517" spans="1:11" x14ac:dyDescent="0.2">
      <c r="A4517" s="2">
        <v>10930087</v>
      </c>
      <c r="B4517" s="35" t="s">
        <v>8846</v>
      </c>
      <c r="C4517" s="37" t="s">
        <v>8847</v>
      </c>
      <c r="D4517" s="37" t="s">
        <v>24818</v>
      </c>
      <c r="F4517" s="37">
        <v>541</v>
      </c>
      <c r="G4517" s="25" t="s">
        <v>13876</v>
      </c>
    </row>
    <row r="4518" spans="1:11" x14ac:dyDescent="0.2">
      <c r="A4518" s="2">
        <v>10930088</v>
      </c>
      <c r="B4518" s="35" t="s">
        <v>8848</v>
      </c>
      <c r="C4518" s="37" t="s">
        <v>8849</v>
      </c>
      <c r="D4518" s="37" t="s">
        <v>24819</v>
      </c>
      <c r="E4518" s="35" t="s">
        <v>13766</v>
      </c>
      <c r="F4518" s="37">
        <v>397</v>
      </c>
      <c r="G4518" s="25" t="s">
        <v>13889</v>
      </c>
      <c r="H4518" s="23">
        <v>228000</v>
      </c>
      <c r="J4518" s="5" t="s">
        <v>18406</v>
      </c>
    </row>
    <row r="4519" spans="1:11" x14ac:dyDescent="0.2">
      <c r="A4519" s="2">
        <v>10930089</v>
      </c>
      <c r="B4519" s="35" t="s">
        <v>8850</v>
      </c>
      <c r="C4519" s="37" t="s">
        <v>8851</v>
      </c>
      <c r="D4519" s="37" t="s">
        <v>24820</v>
      </c>
      <c r="F4519" s="37">
        <v>91</v>
      </c>
      <c r="G4519" s="25" t="s">
        <v>18005</v>
      </c>
    </row>
    <row r="4520" spans="1:11" x14ac:dyDescent="0.2">
      <c r="A4520" s="2">
        <v>10930090</v>
      </c>
      <c r="B4520" s="35" t="s">
        <v>8852</v>
      </c>
      <c r="C4520" s="37" t="s">
        <v>8853</v>
      </c>
      <c r="D4520" s="37" t="s">
        <v>24821</v>
      </c>
      <c r="F4520" s="37">
        <v>145</v>
      </c>
      <c r="G4520" s="25" t="s">
        <v>14003</v>
      </c>
    </row>
    <row r="4521" spans="1:11" x14ac:dyDescent="0.2">
      <c r="A4521" s="2">
        <v>10930091</v>
      </c>
      <c r="B4521" s="35" t="s">
        <v>8854</v>
      </c>
      <c r="C4521" s="37" t="s">
        <v>8855</v>
      </c>
      <c r="D4521" s="37" t="s">
        <v>24822</v>
      </c>
      <c r="F4521" s="37">
        <v>119</v>
      </c>
      <c r="G4521" s="25" t="s">
        <v>18005</v>
      </c>
    </row>
    <row r="4522" spans="1:11" x14ac:dyDescent="0.2">
      <c r="A4522" s="2">
        <v>10930092</v>
      </c>
      <c r="B4522" s="35" t="s">
        <v>8856</v>
      </c>
      <c r="C4522" s="37" t="s">
        <v>8857</v>
      </c>
      <c r="D4522" s="37" t="s">
        <v>24823</v>
      </c>
      <c r="E4522" s="35" t="s">
        <v>13766</v>
      </c>
      <c r="F4522" s="37">
        <v>80</v>
      </c>
      <c r="G4522" s="25" t="s">
        <v>13820</v>
      </c>
      <c r="H4522" s="23">
        <v>180000</v>
      </c>
      <c r="I4522" s="18" t="s">
        <v>13999</v>
      </c>
      <c r="J4522" s="5" t="s">
        <v>18405</v>
      </c>
    </row>
    <row r="4523" spans="1:11" x14ac:dyDescent="0.2">
      <c r="A4523" s="2">
        <v>10930093</v>
      </c>
      <c r="B4523" s="35" t="s">
        <v>8858</v>
      </c>
      <c r="C4523" s="37" t="s">
        <v>8859</v>
      </c>
      <c r="D4523" s="37" t="s">
        <v>24824</v>
      </c>
      <c r="E4523" s="35" t="s">
        <v>13766</v>
      </c>
      <c r="F4523" s="37">
        <v>538</v>
      </c>
      <c r="G4523" s="25" t="s">
        <v>13889</v>
      </c>
      <c r="H4523" s="23">
        <v>194000</v>
      </c>
      <c r="I4523" s="18" t="s">
        <v>18404</v>
      </c>
      <c r="J4523" s="5" t="s">
        <v>18403</v>
      </c>
      <c r="K4523" s="5" t="s">
        <v>18402</v>
      </c>
    </row>
    <row r="4524" spans="1:11" x14ac:dyDescent="0.2">
      <c r="A4524" s="2">
        <v>10930094</v>
      </c>
      <c r="B4524" s="35" t="s">
        <v>8860</v>
      </c>
      <c r="C4524" s="37" t="s">
        <v>8861</v>
      </c>
      <c r="D4524" s="37" t="s">
        <v>24825</v>
      </c>
      <c r="E4524" s="35" t="s">
        <v>13766</v>
      </c>
      <c r="F4524" s="37">
        <v>61</v>
      </c>
      <c r="G4524" s="25" t="s">
        <v>13889</v>
      </c>
      <c r="H4524" s="23">
        <v>160000</v>
      </c>
      <c r="I4524" s="18" t="s">
        <v>18401</v>
      </c>
      <c r="J4524" s="5" t="s">
        <v>15236</v>
      </c>
      <c r="K4524" s="5" t="s">
        <v>13984</v>
      </c>
    </row>
    <row r="4525" spans="1:11" x14ac:dyDescent="0.2">
      <c r="A4525" s="2">
        <v>10930095</v>
      </c>
      <c r="B4525" s="35" t="s">
        <v>8862</v>
      </c>
      <c r="C4525" s="37" t="s">
        <v>8863</v>
      </c>
      <c r="D4525" s="37" t="s">
        <v>24826</v>
      </c>
      <c r="F4525" s="37">
        <v>54</v>
      </c>
      <c r="G4525" s="25" t="s">
        <v>14007</v>
      </c>
    </row>
    <row r="4526" spans="1:11" x14ac:dyDescent="0.2">
      <c r="A4526" s="2">
        <v>10930096</v>
      </c>
      <c r="B4526" s="35" t="s">
        <v>8864</v>
      </c>
      <c r="C4526" s="37" t="s">
        <v>8865</v>
      </c>
      <c r="D4526" s="37" t="s">
        <v>24827</v>
      </c>
      <c r="F4526" s="37">
        <v>450</v>
      </c>
      <c r="G4526" s="25" t="s">
        <v>13891</v>
      </c>
    </row>
    <row r="4527" spans="1:11" x14ac:dyDescent="0.2">
      <c r="A4527" s="2">
        <v>10930097</v>
      </c>
      <c r="B4527" s="35" t="s">
        <v>8866</v>
      </c>
      <c r="C4527" s="37" t="s">
        <v>8867</v>
      </c>
      <c r="D4527" s="37" t="s">
        <v>24828</v>
      </c>
      <c r="E4527" s="35" t="s">
        <v>13766</v>
      </c>
      <c r="F4527" s="37">
        <v>238</v>
      </c>
      <c r="G4527" s="25" t="s">
        <v>13889</v>
      </c>
      <c r="H4527" s="23">
        <v>200000</v>
      </c>
      <c r="J4527" s="5" t="s">
        <v>237</v>
      </c>
      <c r="K4527" s="5" t="s">
        <v>17457</v>
      </c>
    </row>
    <row r="4528" spans="1:11" x14ac:dyDescent="0.2">
      <c r="A4528" s="2">
        <v>10930098</v>
      </c>
      <c r="B4528" s="35" t="s">
        <v>8868</v>
      </c>
      <c r="C4528" s="37" t="s">
        <v>8869</v>
      </c>
      <c r="D4528" s="37" t="s">
        <v>24829</v>
      </c>
      <c r="G4528" s="25" t="s">
        <v>18005</v>
      </c>
    </row>
    <row r="4529" spans="1:11" x14ac:dyDescent="0.2">
      <c r="A4529" s="2">
        <v>10930099</v>
      </c>
      <c r="B4529" s="35" t="s">
        <v>8870</v>
      </c>
      <c r="C4529" s="37" t="s">
        <v>8871</v>
      </c>
      <c r="D4529" s="37" t="s">
        <v>24830</v>
      </c>
      <c r="F4529" s="37">
        <v>16</v>
      </c>
      <c r="G4529" s="25" t="s">
        <v>18005</v>
      </c>
    </row>
    <row r="4530" spans="1:11" x14ac:dyDescent="0.2">
      <c r="A4530" s="2">
        <v>10930100</v>
      </c>
      <c r="B4530" s="35" t="s">
        <v>8872</v>
      </c>
      <c r="C4530" s="37" t="s">
        <v>8873</v>
      </c>
      <c r="D4530" s="37" t="s">
        <v>24831</v>
      </c>
      <c r="F4530" s="37">
        <v>17</v>
      </c>
      <c r="G4530" s="25" t="s">
        <v>14007</v>
      </c>
    </row>
    <row r="4531" spans="1:11" x14ac:dyDescent="0.2">
      <c r="A4531" s="2">
        <v>10930101</v>
      </c>
      <c r="B4531" s="35" t="s">
        <v>8874</v>
      </c>
      <c r="C4531" s="37" t="s">
        <v>8875</v>
      </c>
      <c r="D4531" s="37" t="s">
        <v>24832</v>
      </c>
      <c r="F4531" s="37">
        <v>20</v>
      </c>
      <c r="G4531" s="25" t="s">
        <v>14003</v>
      </c>
    </row>
    <row r="4532" spans="1:11" x14ac:dyDescent="0.2">
      <c r="A4532" s="2">
        <v>10930102</v>
      </c>
      <c r="B4532" s="35" t="s">
        <v>8876</v>
      </c>
      <c r="C4532" s="37" t="s">
        <v>8877</v>
      </c>
      <c r="D4532" s="37" t="s">
        <v>24833</v>
      </c>
      <c r="F4532" s="37">
        <v>448</v>
      </c>
      <c r="G4532" s="25" t="s">
        <v>18005</v>
      </c>
    </row>
    <row r="4533" spans="1:11" x14ac:dyDescent="0.2">
      <c r="A4533" s="2">
        <v>10930103</v>
      </c>
      <c r="B4533" s="35" t="s">
        <v>8878</v>
      </c>
      <c r="C4533" s="37" t="s">
        <v>8879</v>
      </c>
      <c r="D4533" s="37" t="s">
        <v>24834</v>
      </c>
      <c r="E4533" s="35" t="s">
        <v>13766</v>
      </c>
      <c r="F4533" s="37">
        <v>24</v>
      </c>
      <c r="G4533" s="25" t="s">
        <v>13873</v>
      </c>
      <c r="H4533" s="23">
        <v>175000</v>
      </c>
      <c r="I4533" s="18" t="s">
        <v>18400</v>
      </c>
      <c r="K4533" s="5" t="s">
        <v>18399</v>
      </c>
    </row>
    <row r="4534" spans="1:11" x14ac:dyDescent="0.2">
      <c r="A4534" s="2">
        <v>10930104</v>
      </c>
      <c r="B4534" s="35" t="s">
        <v>8880</v>
      </c>
      <c r="C4534" s="37" t="s">
        <v>8881</v>
      </c>
      <c r="D4534" s="37" t="s">
        <v>24835</v>
      </c>
      <c r="E4534" s="35" t="s">
        <v>13766</v>
      </c>
      <c r="F4534" s="37">
        <v>35</v>
      </c>
      <c r="G4534" s="25" t="s">
        <v>14007</v>
      </c>
      <c r="H4534" s="23">
        <v>210000</v>
      </c>
      <c r="I4534" s="18" t="s">
        <v>18398</v>
      </c>
      <c r="J4534" s="5" t="s">
        <v>18397</v>
      </c>
      <c r="K4534" s="5" t="s">
        <v>18396</v>
      </c>
    </row>
    <row r="4535" spans="1:11" x14ac:dyDescent="0.2">
      <c r="A4535" s="2">
        <v>10930105</v>
      </c>
      <c r="B4535" s="35" t="s">
        <v>8882</v>
      </c>
      <c r="C4535" s="37" t="s">
        <v>8883</v>
      </c>
      <c r="D4535" s="37" t="s">
        <v>23452</v>
      </c>
      <c r="E4535" s="35" t="s">
        <v>13766</v>
      </c>
      <c r="F4535" s="37">
        <v>59</v>
      </c>
      <c r="G4535" s="25" t="s">
        <v>13856</v>
      </c>
      <c r="H4535" s="23">
        <v>240000</v>
      </c>
      <c r="J4535" s="5" t="s">
        <v>13772</v>
      </c>
      <c r="K4535" s="5" t="s">
        <v>18395</v>
      </c>
    </row>
    <row r="4536" spans="1:11" x14ac:dyDescent="0.2">
      <c r="A4536" s="2">
        <v>10930106</v>
      </c>
      <c r="B4536" s="35" t="s">
        <v>8884</v>
      </c>
      <c r="C4536" s="37" t="s">
        <v>8885</v>
      </c>
      <c r="D4536" s="37" t="s">
        <v>23452</v>
      </c>
      <c r="E4536" s="35" t="s">
        <v>13766</v>
      </c>
      <c r="F4536" s="37">
        <v>41</v>
      </c>
      <c r="G4536" s="25" t="s">
        <v>13856</v>
      </c>
      <c r="H4536" s="23">
        <v>225110</v>
      </c>
      <c r="J4536" s="5" t="s">
        <v>13772</v>
      </c>
      <c r="K4536" s="5" t="s">
        <v>18394</v>
      </c>
    </row>
    <row r="4537" spans="1:11" x14ac:dyDescent="0.2">
      <c r="A4537" s="2">
        <v>10930107</v>
      </c>
      <c r="B4537" s="35" t="s">
        <v>8886</v>
      </c>
      <c r="C4537" s="37" t="s">
        <v>8887</v>
      </c>
      <c r="D4537" s="37" t="s">
        <v>24836</v>
      </c>
      <c r="F4537" s="37">
        <v>351</v>
      </c>
      <c r="G4537" s="25" t="s">
        <v>18005</v>
      </c>
    </row>
    <row r="4538" spans="1:11" x14ac:dyDescent="0.2">
      <c r="A4538" s="2">
        <v>10930108</v>
      </c>
      <c r="B4538" s="35" t="s">
        <v>8888</v>
      </c>
      <c r="C4538" s="37" t="s">
        <v>8889</v>
      </c>
      <c r="D4538" s="37" t="s">
        <v>24837</v>
      </c>
      <c r="E4538" s="35" t="s">
        <v>13766</v>
      </c>
      <c r="F4538" s="37">
        <v>136</v>
      </c>
      <c r="G4538" s="25" t="s">
        <v>13834</v>
      </c>
      <c r="H4538" s="23">
        <v>224150</v>
      </c>
      <c r="I4538" s="18" t="s">
        <v>18393</v>
      </c>
      <c r="J4538" s="5" t="s">
        <v>237</v>
      </c>
      <c r="K4538" s="5" t="s">
        <v>18392</v>
      </c>
    </row>
    <row r="4539" spans="1:11" x14ac:dyDescent="0.2">
      <c r="A4539" s="2">
        <v>10930109</v>
      </c>
      <c r="B4539" s="35" t="s">
        <v>8890</v>
      </c>
      <c r="C4539" s="37" t="s">
        <v>8891</v>
      </c>
      <c r="D4539" s="37" t="s">
        <v>24838</v>
      </c>
      <c r="F4539" s="37">
        <v>550</v>
      </c>
      <c r="G4539" s="25" t="s">
        <v>18005</v>
      </c>
    </row>
    <row r="4540" spans="1:11" x14ac:dyDescent="0.2">
      <c r="A4540" s="2">
        <v>10930110</v>
      </c>
      <c r="B4540" s="35" t="s">
        <v>8892</v>
      </c>
      <c r="C4540" s="37" t="s">
        <v>8893</v>
      </c>
      <c r="D4540" s="37" t="s">
        <v>24839</v>
      </c>
      <c r="F4540" s="37">
        <v>6</v>
      </c>
      <c r="G4540" s="25" t="s">
        <v>13829</v>
      </c>
    </row>
    <row r="4541" spans="1:11" x14ac:dyDescent="0.2">
      <c r="A4541" s="2">
        <v>10930111</v>
      </c>
      <c r="B4541" s="35" t="s">
        <v>8894</v>
      </c>
      <c r="C4541" s="37" t="s">
        <v>8895</v>
      </c>
      <c r="D4541" s="37" t="s">
        <v>24840</v>
      </c>
      <c r="F4541" s="37">
        <v>20</v>
      </c>
      <c r="G4541" s="25" t="s">
        <v>13873</v>
      </c>
    </row>
    <row r="4542" spans="1:11" x14ac:dyDescent="0.2">
      <c r="A4542" s="2">
        <v>10930112</v>
      </c>
      <c r="B4542" s="35" t="s">
        <v>8896</v>
      </c>
      <c r="C4542" s="37" t="s">
        <v>8897</v>
      </c>
      <c r="D4542" s="37" t="s">
        <v>24841</v>
      </c>
      <c r="E4542" s="35" t="s">
        <v>13766</v>
      </c>
      <c r="F4542" s="37">
        <v>114</v>
      </c>
      <c r="G4542" s="25" t="s">
        <v>13889</v>
      </c>
      <c r="H4542" s="23">
        <v>210000</v>
      </c>
      <c r="J4542" s="5" t="s">
        <v>18391</v>
      </c>
      <c r="K4542" s="5" t="s">
        <v>18390</v>
      </c>
    </row>
    <row r="4543" spans="1:11" x14ac:dyDescent="0.2">
      <c r="A4543" s="2">
        <v>10930113</v>
      </c>
      <c r="B4543" s="35" t="s">
        <v>8898</v>
      </c>
      <c r="C4543" s="37" t="s">
        <v>8899</v>
      </c>
      <c r="D4543" s="37" t="s">
        <v>24842</v>
      </c>
      <c r="F4543" s="37">
        <v>28</v>
      </c>
      <c r="G4543" s="25" t="s">
        <v>18005</v>
      </c>
    </row>
    <row r="4544" spans="1:11" x14ac:dyDescent="0.2">
      <c r="A4544" s="2">
        <v>10930114</v>
      </c>
      <c r="B4544" s="35" t="s">
        <v>8900</v>
      </c>
      <c r="C4544" s="37" t="s">
        <v>8901</v>
      </c>
      <c r="D4544" s="37" t="s">
        <v>24843</v>
      </c>
      <c r="F4544" s="37">
        <v>317</v>
      </c>
      <c r="G4544" s="25" t="s">
        <v>13926</v>
      </c>
    </row>
    <row r="4545" spans="1:11" x14ac:dyDescent="0.2">
      <c r="A4545" s="2">
        <v>10930115</v>
      </c>
      <c r="B4545" s="35" t="s">
        <v>8902</v>
      </c>
      <c r="C4545" s="37" t="s">
        <v>8903</v>
      </c>
      <c r="D4545" s="37" t="s">
        <v>24844</v>
      </c>
      <c r="E4545" s="35" t="s">
        <v>13766</v>
      </c>
      <c r="F4545" s="37">
        <v>1389</v>
      </c>
      <c r="G4545" s="25" t="s">
        <v>18074</v>
      </c>
      <c r="H4545" s="23">
        <v>190000</v>
      </c>
      <c r="I4545" s="18" t="s">
        <v>18389</v>
      </c>
      <c r="J4545" s="5" t="s">
        <v>13771</v>
      </c>
      <c r="K4545" s="5" t="s">
        <v>18388</v>
      </c>
    </row>
    <row r="4546" spans="1:11" x14ac:dyDescent="0.2">
      <c r="A4546" s="2">
        <v>10930116</v>
      </c>
      <c r="B4546" s="35" t="s">
        <v>8904</v>
      </c>
      <c r="C4546" s="37" t="s">
        <v>8905</v>
      </c>
      <c r="D4546" s="37" t="s">
        <v>24845</v>
      </c>
      <c r="F4546" s="37">
        <v>37</v>
      </c>
      <c r="G4546" s="25" t="s">
        <v>13796</v>
      </c>
    </row>
    <row r="4547" spans="1:11" x14ac:dyDescent="0.2">
      <c r="A4547" s="2">
        <v>10930117</v>
      </c>
      <c r="B4547" s="35" t="s">
        <v>8906</v>
      </c>
      <c r="C4547" s="37" t="s">
        <v>8907</v>
      </c>
      <c r="D4547" s="37" t="s">
        <v>24846</v>
      </c>
      <c r="F4547" s="37">
        <v>11</v>
      </c>
      <c r="G4547" s="25" t="s">
        <v>18005</v>
      </c>
    </row>
    <row r="4548" spans="1:11" x14ac:dyDescent="0.2">
      <c r="A4548" s="2">
        <v>10930118</v>
      </c>
      <c r="B4548" s="35" t="s">
        <v>8908</v>
      </c>
      <c r="C4548" s="37" t="s">
        <v>8909</v>
      </c>
      <c r="D4548" s="37" t="s">
        <v>24847</v>
      </c>
      <c r="F4548" s="37">
        <v>73</v>
      </c>
      <c r="G4548" s="25" t="s">
        <v>18005</v>
      </c>
    </row>
    <row r="4549" spans="1:11" x14ac:dyDescent="0.2">
      <c r="A4549" s="2">
        <v>11010001</v>
      </c>
      <c r="B4549" s="35" t="s">
        <v>8910</v>
      </c>
      <c r="C4549" s="37" t="s">
        <v>8911</v>
      </c>
      <c r="D4549" s="37" t="s">
        <v>24848</v>
      </c>
      <c r="E4549" s="35" t="s">
        <v>13766</v>
      </c>
      <c r="F4549" s="37">
        <v>358</v>
      </c>
      <c r="G4549" s="25" t="s">
        <v>13876</v>
      </c>
      <c r="H4549" s="23">
        <v>3680000</v>
      </c>
      <c r="I4549" s="18" t="s">
        <v>15665</v>
      </c>
      <c r="J4549" s="5" t="s">
        <v>18387</v>
      </c>
      <c r="K4549" s="5" t="s">
        <v>15514</v>
      </c>
    </row>
    <row r="4550" spans="1:11" x14ac:dyDescent="0.2">
      <c r="A4550" s="2">
        <v>11010002</v>
      </c>
      <c r="B4550" s="35" t="s">
        <v>8912</v>
      </c>
      <c r="C4550" s="37" t="s">
        <v>8913</v>
      </c>
      <c r="D4550" s="37" t="s">
        <v>24849</v>
      </c>
      <c r="E4550" s="35" t="s">
        <v>13785</v>
      </c>
      <c r="F4550" s="37">
        <v>410</v>
      </c>
      <c r="G4550" s="25" t="s">
        <v>14380</v>
      </c>
      <c r="H4550" s="23">
        <v>213500</v>
      </c>
      <c r="I4550" s="18" t="s">
        <v>18386</v>
      </c>
      <c r="J4550" s="5" t="s">
        <v>18385</v>
      </c>
      <c r="K4550" s="5" t="s">
        <v>18384</v>
      </c>
    </row>
    <row r="4551" spans="1:11" x14ac:dyDescent="0.2">
      <c r="A4551" s="2">
        <v>11010003</v>
      </c>
      <c r="B4551" s="35" t="s">
        <v>8914</v>
      </c>
      <c r="C4551" s="37" t="s">
        <v>8915</v>
      </c>
      <c r="D4551" s="37" t="s">
        <v>24850</v>
      </c>
      <c r="F4551" s="37">
        <v>307</v>
      </c>
      <c r="G4551" s="25" t="s">
        <v>18005</v>
      </c>
    </row>
    <row r="4552" spans="1:11" x14ac:dyDescent="0.2">
      <c r="A4552" s="2">
        <v>11010004</v>
      </c>
      <c r="B4552" s="35" t="s">
        <v>8916</v>
      </c>
      <c r="C4552" s="37" t="s">
        <v>8917</v>
      </c>
      <c r="D4552" s="37" t="s">
        <v>24851</v>
      </c>
      <c r="E4552" s="35" t="s">
        <v>13844</v>
      </c>
      <c r="F4552" s="37">
        <v>340</v>
      </c>
      <c r="G4552" s="25" t="s">
        <v>14487</v>
      </c>
      <c r="H4552" s="23">
        <v>180000</v>
      </c>
      <c r="I4552" s="18" t="s">
        <v>18383</v>
      </c>
      <c r="J4552" s="5" t="s">
        <v>18382</v>
      </c>
      <c r="K4552" s="5" t="s">
        <v>18381</v>
      </c>
    </row>
    <row r="4553" spans="1:11" x14ac:dyDescent="0.2">
      <c r="A4553" s="2">
        <v>11010005</v>
      </c>
      <c r="B4553" s="35" t="s">
        <v>8918</v>
      </c>
      <c r="C4553" s="37" t="s">
        <v>8919</v>
      </c>
      <c r="D4553" s="37" t="s">
        <v>24852</v>
      </c>
      <c r="F4553" s="37">
        <v>367</v>
      </c>
      <c r="G4553" s="25" t="s">
        <v>13895</v>
      </c>
    </row>
    <row r="4554" spans="1:11" x14ac:dyDescent="0.2">
      <c r="A4554" s="2">
        <v>11010006</v>
      </c>
      <c r="B4554" s="35" t="s">
        <v>8920</v>
      </c>
      <c r="C4554" s="37" t="s">
        <v>8921</v>
      </c>
      <c r="D4554" s="37" t="s">
        <v>24853</v>
      </c>
      <c r="F4554" s="37">
        <v>250</v>
      </c>
      <c r="G4554" s="25" t="s">
        <v>18005</v>
      </c>
    </row>
    <row r="4555" spans="1:11" x14ac:dyDescent="0.2">
      <c r="A4555" s="2">
        <v>11010007</v>
      </c>
      <c r="B4555" s="35" t="s">
        <v>8922</v>
      </c>
      <c r="C4555" s="37" t="s">
        <v>8923</v>
      </c>
      <c r="D4555" s="37" t="s">
        <v>24854</v>
      </c>
      <c r="E4555" s="35" t="s">
        <v>13844</v>
      </c>
      <c r="F4555" s="37">
        <v>190</v>
      </c>
      <c r="G4555" s="25" t="s">
        <v>13796</v>
      </c>
      <c r="H4555" s="23">
        <v>195400</v>
      </c>
      <c r="I4555" s="18" t="s">
        <v>18380</v>
      </c>
      <c r="J4555" s="5" t="s">
        <v>13769</v>
      </c>
      <c r="K4555" s="5" t="s">
        <v>18379</v>
      </c>
    </row>
    <row r="4556" spans="1:11" x14ac:dyDescent="0.2">
      <c r="A4556" s="2">
        <v>11010008</v>
      </c>
      <c r="B4556" s="35" t="s">
        <v>8924</v>
      </c>
      <c r="C4556" s="37" t="s">
        <v>8925</v>
      </c>
      <c r="D4556" s="37" t="s">
        <v>24855</v>
      </c>
      <c r="E4556" s="35" t="s">
        <v>13785</v>
      </c>
      <c r="F4556" s="37">
        <v>1184</v>
      </c>
      <c r="G4556" s="25" t="s">
        <v>13866</v>
      </c>
      <c r="H4556" s="23">
        <v>199500</v>
      </c>
      <c r="I4556" s="18" t="s">
        <v>18378</v>
      </c>
      <c r="J4556" s="5" t="s">
        <v>13771</v>
      </c>
      <c r="K4556" s="5" t="s">
        <v>18377</v>
      </c>
    </row>
    <row r="4557" spans="1:11" x14ac:dyDescent="0.2">
      <c r="A4557" s="2">
        <v>11010009</v>
      </c>
      <c r="B4557" s="35" t="s">
        <v>8926</v>
      </c>
      <c r="C4557" s="37" t="s">
        <v>8927</v>
      </c>
      <c r="D4557" s="37" t="s">
        <v>24856</v>
      </c>
      <c r="E4557" s="35" t="s">
        <v>13766</v>
      </c>
      <c r="F4557" s="37">
        <v>54</v>
      </c>
      <c r="G4557" s="25" t="s">
        <v>13820</v>
      </c>
      <c r="H4557" s="23">
        <v>185000</v>
      </c>
      <c r="I4557" s="18" t="s">
        <v>18376</v>
      </c>
      <c r="J4557" s="5" t="s">
        <v>13900</v>
      </c>
      <c r="K4557" s="5" t="s">
        <v>18375</v>
      </c>
    </row>
    <row r="4558" spans="1:11" x14ac:dyDescent="0.2">
      <c r="A4558" s="2">
        <v>11010010</v>
      </c>
      <c r="B4558" s="35" t="s">
        <v>8928</v>
      </c>
      <c r="C4558" s="37" t="s">
        <v>8929</v>
      </c>
      <c r="D4558" s="37" t="s">
        <v>24857</v>
      </c>
      <c r="F4558" s="37">
        <v>363</v>
      </c>
      <c r="G4558" s="25" t="s">
        <v>13834</v>
      </c>
    </row>
    <row r="4559" spans="1:11" x14ac:dyDescent="0.2">
      <c r="A4559" s="2">
        <v>11010011</v>
      </c>
      <c r="B4559" s="35" t="s">
        <v>8930</v>
      </c>
      <c r="C4559" s="37" t="s">
        <v>8931</v>
      </c>
      <c r="D4559" s="37" t="s">
        <v>24858</v>
      </c>
      <c r="F4559" s="37">
        <v>120</v>
      </c>
      <c r="G4559" s="25" t="s">
        <v>18005</v>
      </c>
    </row>
    <row r="4560" spans="1:11" x14ac:dyDescent="0.2">
      <c r="A4560" s="2">
        <v>11010012</v>
      </c>
      <c r="B4560" s="35" t="s">
        <v>8932</v>
      </c>
      <c r="C4560" s="37" t="s">
        <v>8933</v>
      </c>
      <c r="D4560" s="37" t="s">
        <v>24859</v>
      </c>
      <c r="F4560" s="37">
        <v>163</v>
      </c>
      <c r="G4560" s="25" t="s">
        <v>18005</v>
      </c>
    </row>
    <row r="4561" spans="1:11" x14ac:dyDescent="0.2">
      <c r="A4561" s="2">
        <v>11010013</v>
      </c>
      <c r="B4561" s="35" t="s">
        <v>8934</v>
      </c>
      <c r="C4561" s="37" t="s">
        <v>8935</v>
      </c>
      <c r="D4561" s="37" t="s">
        <v>24860</v>
      </c>
      <c r="F4561" s="37">
        <v>79</v>
      </c>
      <c r="G4561" s="25" t="s">
        <v>13820</v>
      </c>
    </row>
    <row r="4562" spans="1:11" x14ac:dyDescent="0.2">
      <c r="A4562" s="2">
        <v>11010014</v>
      </c>
      <c r="B4562" s="35" t="s">
        <v>8936</v>
      </c>
      <c r="C4562" s="37" t="s">
        <v>8937</v>
      </c>
      <c r="D4562" s="37" t="s">
        <v>24861</v>
      </c>
      <c r="E4562" s="35" t="s">
        <v>13785</v>
      </c>
      <c r="F4562" s="37">
        <v>349</v>
      </c>
      <c r="G4562" s="25" t="s">
        <v>13820</v>
      </c>
      <c r="H4562" s="23">
        <v>198600</v>
      </c>
      <c r="I4562" s="18" t="s">
        <v>18374</v>
      </c>
      <c r="J4562" s="5" t="s">
        <v>18373</v>
      </c>
      <c r="K4562" s="5" t="s">
        <v>18372</v>
      </c>
    </row>
    <row r="4563" spans="1:11" x14ac:dyDescent="0.2">
      <c r="A4563" s="2">
        <v>11010015</v>
      </c>
      <c r="B4563" s="35" t="s">
        <v>8938</v>
      </c>
      <c r="C4563" s="37" t="s">
        <v>8939</v>
      </c>
      <c r="D4563" s="37" t="s">
        <v>24862</v>
      </c>
      <c r="E4563" s="35" t="s">
        <v>13766</v>
      </c>
      <c r="F4563" s="37">
        <v>315</v>
      </c>
      <c r="G4563" s="25" t="s">
        <v>13866</v>
      </c>
      <c r="H4563" s="23">
        <v>189120</v>
      </c>
      <c r="I4563" s="18" t="s">
        <v>18371</v>
      </c>
      <c r="J4563" s="5" t="s">
        <v>123</v>
      </c>
      <c r="K4563" s="5" t="s">
        <v>18370</v>
      </c>
    </row>
    <row r="4564" spans="1:11" x14ac:dyDescent="0.2">
      <c r="A4564" s="2">
        <v>11010016</v>
      </c>
      <c r="B4564" s="35" t="s">
        <v>8940</v>
      </c>
      <c r="C4564" s="37" t="s">
        <v>8941</v>
      </c>
      <c r="D4564" s="37" t="s">
        <v>24863</v>
      </c>
      <c r="F4564" s="37">
        <v>2737</v>
      </c>
      <c r="G4564" s="25" t="s">
        <v>18005</v>
      </c>
    </row>
    <row r="4565" spans="1:11" x14ac:dyDescent="0.2">
      <c r="A4565" s="2">
        <v>11010017</v>
      </c>
      <c r="B4565" s="35" t="s">
        <v>8942</v>
      </c>
      <c r="C4565" s="37" t="s">
        <v>8943</v>
      </c>
      <c r="D4565" s="37" t="s">
        <v>24864</v>
      </c>
      <c r="E4565" s="35" t="s">
        <v>13766</v>
      </c>
      <c r="F4565" s="37">
        <v>1210</v>
      </c>
      <c r="G4565" s="25" t="s">
        <v>13866</v>
      </c>
      <c r="H4565" s="23">
        <v>201000</v>
      </c>
      <c r="I4565" s="18" t="s">
        <v>13852</v>
      </c>
      <c r="J4565" s="5" t="s">
        <v>15115</v>
      </c>
      <c r="K4565" s="5" t="s">
        <v>18369</v>
      </c>
    </row>
    <row r="4566" spans="1:11" x14ac:dyDescent="0.2">
      <c r="A4566" s="2">
        <v>11010018</v>
      </c>
      <c r="B4566" s="35" t="s">
        <v>8944</v>
      </c>
      <c r="C4566" s="37" t="s">
        <v>8945</v>
      </c>
      <c r="D4566" s="37" t="s">
        <v>24865</v>
      </c>
      <c r="E4566" s="35" t="s">
        <v>13766</v>
      </c>
      <c r="F4566" s="37">
        <v>66</v>
      </c>
      <c r="G4566" s="25" t="s">
        <v>13820</v>
      </c>
      <c r="H4566" s="23">
        <v>220000</v>
      </c>
      <c r="I4566" s="18" t="s">
        <v>18368</v>
      </c>
      <c r="J4566" s="5" t="s">
        <v>18367</v>
      </c>
      <c r="K4566" s="5" t="s">
        <v>18366</v>
      </c>
    </row>
    <row r="4567" spans="1:11" x14ac:dyDescent="0.2">
      <c r="A4567" s="2">
        <v>11010019</v>
      </c>
      <c r="B4567" s="35" t="s">
        <v>8946</v>
      </c>
      <c r="C4567" s="37" t="s">
        <v>8947</v>
      </c>
      <c r="D4567" s="37" t="s">
        <v>24866</v>
      </c>
      <c r="F4567" s="37">
        <v>13803</v>
      </c>
      <c r="G4567" s="25" t="s">
        <v>13895</v>
      </c>
    </row>
    <row r="4568" spans="1:11" x14ac:dyDescent="0.2">
      <c r="A4568" s="2">
        <v>11010020</v>
      </c>
      <c r="B4568" s="35" t="s">
        <v>8948</v>
      </c>
      <c r="C4568" s="37" t="s">
        <v>8949</v>
      </c>
      <c r="D4568" s="37" t="s">
        <v>24867</v>
      </c>
      <c r="F4568" s="37">
        <v>4249</v>
      </c>
      <c r="G4568" s="25" t="s">
        <v>13820</v>
      </c>
    </row>
    <row r="4569" spans="1:11" x14ac:dyDescent="0.2">
      <c r="A4569" s="2">
        <v>11010021</v>
      </c>
      <c r="B4569" s="35" t="s">
        <v>8950</v>
      </c>
      <c r="C4569" s="37" t="s">
        <v>8951</v>
      </c>
      <c r="D4569" s="37" t="s">
        <v>24868</v>
      </c>
      <c r="F4569" s="37">
        <v>122</v>
      </c>
      <c r="G4569" s="25" t="s">
        <v>18005</v>
      </c>
    </row>
    <row r="4570" spans="1:11" x14ac:dyDescent="0.2">
      <c r="A4570" s="2">
        <v>11010022</v>
      </c>
      <c r="B4570" s="35" t="s">
        <v>8952</v>
      </c>
      <c r="C4570" s="37" t="s">
        <v>8953</v>
      </c>
      <c r="D4570" s="37" t="s">
        <v>24869</v>
      </c>
      <c r="E4570" s="35" t="s">
        <v>13766</v>
      </c>
      <c r="F4570" s="37">
        <v>347</v>
      </c>
      <c r="G4570" s="25" t="s">
        <v>13866</v>
      </c>
      <c r="H4570" s="23">
        <v>208000</v>
      </c>
      <c r="I4570" s="18" t="s">
        <v>14962</v>
      </c>
      <c r="J4570" s="5" t="s">
        <v>147</v>
      </c>
      <c r="K4570" s="5" t="s">
        <v>18365</v>
      </c>
    </row>
    <row r="4571" spans="1:11" x14ac:dyDescent="0.2">
      <c r="A4571" s="2">
        <v>11010023</v>
      </c>
      <c r="B4571" s="35" t="s">
        <v>8954</v>
      </c>
      <c r="C4571" s="37" t="s">
        <v>8955</v>
      </c>
      <c r="D4571" s="37" t="s">
        <v>24870</v>
      </c>
      <c r="E4571" s="35" t="s">
        <v>13766</v>
      </c>
      <c r="F4571" s="37">
        <v>341</v>
      </c>
      <c r="G4571" s="25" t="s">
        <v>13891</v>
      </c>
      <c r="H4571" s="23">
        <v>202000</v>
      </c>
      <c r="I4571" s="18" t="s">
        <v>15665</v>
      </c>
      <c r="J4571" s="5" t="s">
        <v>13900</v>
      </c>
      <c r="K4571" s="5" t="s">
        <v>18364</v>
      </c>
    </row>
    <row r="4572" spans="1:11" x14ac:dyDescent="0.2">
      <c r="A4572" s="2">
        <v>11010024</v>
      </c>
      <c r="B4572" s="35" t="s">
        <v>8956</v>
      </c>
      <c r="C4572" s="37" t="s">
        <v>8957</v>
      </c>
      <c r="D4572" s="37" t="s">
        <v>24871</v>
      </c>
      <c r="F4572" s="37">
        <v>126</v>
      </c>
      <c r="G4572" s="25" t="s">
        <v>18005</v>
      </c>
    </row>
    <row r="4573" spans="1:11" x14ac:dyDescent="0.2">
      <c r="A4573" s="2">
        <v>11010025</v>
      </c>
      <c r="B4573" s="35" t="s">
        <v>8958</v>
      </c>
      <c r="C4573" s="37" t="s">
        <v>8959</v>
      </c>
      <c r="D4573" s="37" t="s">
        <v>24872</v>
      </c>
      <c r="F4573" s="37">
        <v>65</v>
      </c>
      <c r="G4573" s="25" t="s">
        <v>13820</v>
      </c>
    </row>
    <row r="4574" spans="1:11" x14ac:dyDescent="0.2">
      <c r="A4574" s="2">
        <v>11010026</v>
      </c>
      <c r="B4574" s="35" t="s">
        <v>8960</v>
      </c>
      <c r="C4574" s="37" t="s">
        <v>8961</v>
      </c>
      <c r="D4574" s="37" t="s">
        <v>24873</v>
      </c>
      <c r="E4574" s="35" t="s">
        <v>13785</v>
      </c>
      <c r="F4574" s="37">
        <v>284</v>
      </c>
      <c r="G4574" s="25" t="s">
        <v>13820</v>
      </c>
      <c r="H4574" s="23">
        <v>211000</v>
      </c>
      <c r="I4574" s="18" t="s">
        <v>18363</v>
      </c>
      <c r="J4574" s="5" t="s">
        <v>18362</v>
      </c>
      <c r="K4574" s="5" t="s">
        <v>18361</v>
      </c>
    </row>
    <row r="4575" spans="1:11" x14ac:dyDescent="0.2">
      <c r="A4575" s="2">
        <v>11010027</v>
      </c>
      <c r="B4575" s="35" t="s">
        <v>8962</v>
      </c>
      <c r="C4575" s="37" t="s">
        <v>8963</v>
      </c>
      <c r="D4575" s="37" t="s">
        <v>24874</v>
      </c>
      <c r="F4575" s="37">
        <v>1681</v>
      </c>
      <c r="G4575" s="25" t="s">
        <v>13866</v>
      </c>
    </row>
    <row r="4576" spans="1:11" x14ac:dyDescent="0.2">
      <c r="A4576" s="2">
        <v>11010028</v>
      </c>
      <c r="B4576" s="35" t="s">
        <v>8964</v>
      </c>
      <c r="C4576" s="37" t="s">
        <v>8965</v>
      </c>
      <c r="D4576" s="37" t="s">
        <v>24875</v>
      </c>
      <c r="F4576" s="37">
        <v>2296</v>
      </c>
      <c r="G4576" s="25" t="s">
        <v>18005</v>
      </c>
    </row>
    <row r="4577" spans="1:11" x14ac:dyDescent="0.2">
      <c r="A4577" s="2">
        <v>11010029</v>
      </c>
      <c r="B4577" s="35" t="s">
        <v>8966</v>
      </c>
      <c r="C4577" s="37" t="s">
        <v>8967</v>
      </c>
      <c r="D4577" s="37" t="s">
        <v>24876</v>
      </c>
      <c r="F4577" s="37">
        <v>731</v>
      </c>
      <c r="G4577" s="25" t="s">
        <v>18005</v>
      </c>
    </row>
    <row r="4578" spans="1:11" x14ac:dyDescent="0.2">
      <c r="A4578" s="2">
        <v>11010030</v>
      </c>
      <c r="B4578" s="35" t="s">
        <v>8968</v>
      </c>
      <c r="C4578" s="37" t="s">
        <v>8969</v>
      </c>
      <c r="D4578" s="37" t="s">
        <v>24877</v>
      </c>
      <c r="F4578" s="37">
        <v>2000</v>
      </c>
      <c r="G4578" s="25" t="s">
        <v>18005</v>
      </c>
    </row>
    <row r="4579" spans="1:11" x14ac:dyDescent="0.2">
      <c r="A4579" s="2">
        <v>11010031</v>
      </c>
      <c r="B4579" s="35" t="s">
        <v>8970</v>
      </c>
      <c r="C4579" s="37" t="s">
        <v>8971</v>
      </c>
      <c r="D4579" s="37" t="s">
        <v>24878</v>
      </c>
      <c r="F4579" s="37">
        <v>68</v>
      </c>
      <c r="G4579" s="25" t="s">
        <v>13820</v>
      </c>
    </row>
    <row r="4580" spans="1:11" x14ac:dyDescent="0.2">
      <c r="A4580" s="2">
        <v>11010032</v>
      </c>
      <c r="B4580" s="35" t="s">
        <v>8972</v>
      </c>
      <c r="C4580" s="37" t="s">
        <v>8973</v>
      </c>
      <c r="D4580" s="37" t="s">
        <v>24879</v>
      </c>
      <c r="F4580" s="37">
        <v>310</v>
      </c>
      <c r="G4580" s="25" t="s">
        <v>18005</v>
      </c>
    </row>
    <row r="4581" spans="1:11" x14ac:dyDescent="0.2">
      <c r="A4581" s="2">
        <v>11010033</v>
      </c>
      <c r="B4581" s="35" t="s">
        <v>8974</v>
      </c>
      <c r="C4581" s="37" t="s">
        <v>8975</v>
      </c>
      <c r="D4581" s="37" t="s">
        <v>24880</v>
      </c>
      <c r="E4581" s="35" t="s">
        <v>13766</v>
      </c>
      <c r="F4581" s="37">
        <v>190</v>
      </c>
      <c r="G4581" s="25" t="s">
        <v>13891</v>
      </c>
      <c r="H4581" s="23">
        <v>198000</v>
      </c>
      <c r="J4581" s="5" t="s">
        <v>13771</v>
      </c>
      <c r="K4581" s="5" t="s">
        <v>18040</v>
      </c>
    </row>
    <row r="4582" spans="1:11" x14ac:dyDescent="0.2">
      <c r="A4582" s="2">
        <v>11010034</v>
      </c>
      <c r="B4582" s="35" t="s">
        <v>8976</v>
      </c>
      <c r="C4582" s="37" t="s">
        <v>8977</v>
      </c>
      <c r="D4582" s="37" t="s">
        <v>24881</v>
      </c>
      <c r="E4582" s="35" t="s">
        <v>13766</v>
      </c>
      <c r="F4582" s="37">
        <v>15</v>
      </c>
      <c r="G4582" s="25" t="s">
        <v>20283</v>
      </c>
      <c r="H4582" s="23">
        <v>211000</v>
      </c>
      <c r="I4582" s="18" t="s">
        <v>19</v>
      </c>
      <c r="J4582" s="5" t="s">
        <v>237</v>
      </c>
      <c r="K4582" s="5" t="s">
        <v>17283</v>
      </c>
    </row>
    <row r="4583" spans="1:11" x14ac:dyDescent="0.2">
      <c r="A4583" s="2">
        <v>11010035</v>
      </c>
      <c r="B4583" s="35" t="s">
        <v>8978</v>
      </c>
      <c r="C4583" s="37" t="s">
        <v>8979</v>
      </c>
      <c r="D4583" s="37" t="s">
        <v>24882</v>
      </c>
      <c r="F4583" s="37">
        <v>978</v>
      </c>
      <c r="G4583" s="25" t="s">
        <v>14325</v>
      </c>
    </row>
    <row r="4584" spans="1:11" x14ac:dyDescent="0.2">
      <c r="A4584" s="2">
        <v>11010036</v>
      </c>
      <c r="B4584" s="35" t="s">
        <v>8980</v>
      </c>
      <c r="C4584" s="37" t="s">
        <v>8981</v>
      </c>
      <c r="D4584" s="37" t="s">
        <v>24883</v>
      </c>
      <c r="E4584" s="35" t="s">
        <v>13785</v>
      </c>
      <c r="F4584" s="37">
        <v>943</v>
      </c>
      <c r="G4584" s="25" t="s">
        <v>14487</v>
      </c>
      <c r="H4584" s="23">
        <v>200100</v>
      </c>
      <c r="I4584" s="18" t="s">
        <v>18360</v>
      </c>
      <c r="J4584" s="5" t="s">
        <v>18359</v>
      </c>
      <c r="K4584" s="5" t="s">
        <v>18358</v>
      </c>
    </row>
    <row r="4585" spans="1:11" x14ac:dyDescent="0.2">
      <c r="A4585" s="2">
        <v>11010037</v>
      </c>
      <c r="B4585" s="35" t="s">
        <v>8982</v>
      </c>
      <c r="C4585" s="37" t="s">
        <v>8983</v>
      </c>
      <c r="D4585" s="37" t="s">
        <v>24884</v>
      </c>
      <c r="F4585" s="37">
        <v>624</v>
      </c>
      <c r="G4585" s="25" t="s">
        <v>13974</v>
      </c>
    </row>
    <row r="4586" spans="1:11" x14ac:dyDescent="0.2">
      <c r="A4586" s="2">
        <v>11010038</v>
      </c>
      <c r="B4586" s="35" t="s">
        <v>8984</v>
      </c>
      <c r="C4586" s="37" t="s">
        <v>8985</v>
      </c>
      <c r="D4586" s="37" t="s">
        <v>24885</v>
      </c>
      <c r="E4586" s="35" t="s">
        <v>13844</v>
      </c>
      <c r="F4586" s="37">
        <v>80</v>
      </c>
      <c r="G4586" s="25" t="s">
        <v>13800</v>
      </c>
      <c r="H4586" s="23">
        <v>200000</v>
      </c>
      <c r="J4586" s="5" t="s">
        <v>13900</v>
      </c>
      <c r="K4586" s="5" t="s">
        <v>18357</v>
      </c>
    </row>
    <row r="4587" spans="1:11" x14ac:dyDescent="0.2">
      <c r="A4587" s="2">
        <v>11010039</v>
      </c>
      <c r="B4587" s="35" t="s">
        <v>8986</v>
      </c>
      <c r="C4587" s="37" t="s">
        <v>8987</v>
      </c>
      <c r="D4587" s="37" t="s">
        <v>24886</v>
      </c>
      <c r="F4587" s="37">
        <v>357</v>
      </c>
      <c r="G4587" s="25" t="s">
        <v>13822</v>
      </c>
    </row>
    <row r="4588" spans="1:11" x14ac:dyDescent="0.2">
      <c r="A4588" s="2">
        <v>11010040</v>
      </c>
      <c r="B4588" s="35" t="s">
        <v>8988</v>
      </c>
      <c r="C4588" s="37" t="s">
        <v>8989</v>
      </c>
      <c r="D4588" s="37" t="s">
        <v>24887</v>
      </c>
      <c r="E4588" s="35" t="s">
        <v>13785</v>
      </c>
      <c r="F4588" s="37">
        <v>869</v>
      </c>
      <c r="G4588" s="25" t="s">
        <v>13822</v>
      </c>
      <c r="H4588" s="23">
        <v>202300</v>
      </c>
      <c r="J4588" s="5" t="s">
        <v>237</v>
      </c>
      <c r="K4588" s="5" t="s">
        <v>18356</v>
      </c>
    </row>
    <row r="4589" spans="1:11" x14ac:dyDescent="0.2">
      <c r="A4589" s="2">
        <v>11010041</v>
      </c>
      <c r="B4589" s="35" t="s">
        <v>8990</v>
      </c>
      <c r="C4589" s="37" t="s">
        <v>8875</v>
      </c>
      <c r="D4589" s="37" t="s">
        <v>24888</v>
      </c>
      <c r="F4589" s="37">
        <v>144</v>
      </c>
      <c r="G4589" s="25" t="s">
        <v>13834</v>
      </c>
    </row>
    <row r="4590" spans="1:11" x14ac:dyDescent="0.2">
      <c r="A4590" s="2">
        <v>11010042</v>
      </c>
      <c r="B4590" s="35" t="s">
        <v>8991</v>
      </c>
      <c r="C4590" s="37" t="s">
        <v>8992</v>
      </c>
      <c r="D4590" s="37" t="s">
        <v>24889</v>
      </c>
      <c r="E4590" s="35" t="s">
        <v>13766</v>
      </c>
      <c r="F4590" s="37">
        <v>578</v>
      </c>
      <c r="G4590" s="25" t="s">
        <v>14338</v>
      </c>
      <c r="H4590" s="23">
        <v>195900</v>
      </c>
      <c r="I4590" s="18" t="s">
        <v>18355</v>
      </c>
      <c r="J4590" s="5" t="s">
        <v>18354</v>
      </c>
      <c r="K4590" s="5" t="s">
        <v>13883</v>
      </c>
    </row>
    <row r="4591" spans="1:11" x14ac:dyDescent="0.2">
      <c r="A4591" s="2">
        <v>11010043</v>
      </c>
      <c r="B4591" s="35" t="s">
        <v>8993</v>
      </c>
      <c r="C4591" s="37" t="s">
        <v>8994</v>
      </c>
      <c r="D4591" s="37" t="s">
        <v>24890</v>
      </c>
      <c r="F4591" s="37">
        <v>1313</v>
      </c>
      <c r="G4591" s="25" t="s">
        <v>14338</v>
      </c>
    </row>
    <row r="4592" spans="1:11" x14ac:dyDescent="0.2">
      <c r="A4592" s="2">
        <v>11010044</v>
      </c>
      <c r="B4592" s="35" t="s">
        <v>8995</v>
      </c>
      <c r="C4592" s="37" t="s">
        <v>8996</v>
      </c>
      <c r="D4592" s="37" t="s">
        <v>24891</v>
      </c>
      <c r="F4592" s="37">
        <v>435</v>
      </c>
      <c r="G4592" s="25" t="s">
        <v>18005</v>
      </c>
    </row>
    <row r="4593" spans="1:11" x14ac:dyDescent="0.2">
      <c r="A4593" s="2">
        <v>11010045</v>
      </c>
      <c r="B4593" s="35" t="s">
        <v>8997</v>
      </c>
      <c r="C4593" s="37" t="s">
        <v>8998</v>
      </c>
      <c r="D4593" s="37" t="s">
        <v>24892</v>
      </c>
      <c r="F4593" s="37">
        <v>1123</v>
      </c>
      <c r="G4593" s="25" t="s">
        <v>13866</v>
      </c>
    </row>
    <row r="4594" spans="1:11" x14ac:dyDescent="0.2">
      <c r="A4594" s="2">
        <v>11010046</v>
      </c>
      <c r="B4594" s="35" t="s">
        <v>8999</v>
      </c>
      <c r="C4594" s="37" t="s">
        <v>9000</v>
      </c>
      <c r="D4594" s="37" t="s">
        <v>24893</v>
      </c>
      <c r="E4594" s="35" t="s">
        <v>13766</v>
      </c>
      <c r="F4594" s="37">
        <v>266</v>
      </c>
      <c r="G4594" s="25" t="s">
        <v>13834</v>
      </c>
      <c r="H4594" s="23">
        <v>194750</v>
      </c>
      <c r="I4594" s="18" t="s">
        <v>24894</v>
      </c>
      <c r="J4594" s="5" t="s">
        <v>18353</v>
      </c>
      <c r="K4594" s="5" t="s">
        <v>15762</v>
      </c>
    </row>
    <row r="4595" spans="1:11" x14ac:dyDescent="0.2">
      <c r="A4595" s="2">
        <v>11010047</v>
      </c>
      <c r="B4595" s="35" t="s">
        <v>45</v>
      </c>
      <c r="C4595" s="37" t="s">
        <v>9001</v>
      </c>
      <c r="D4595" s="37" t="s">
        <v>24895</v>
      </c>
      <c r="E4595" s="35" t="s">
        <v>13766</v>
      </c>
      <c r="F4595" s="37">
        <v>887</v>
      </c>
      <c r="G4595" s="25" t="s">
        <v>14021</v>
      </c>
      <c r="H4595" s="23">
        <v>203340</v>
      </c>
      <c r="I4595" s="18" t="s">
        <v>18352</v>
      </c>
      <c r="J4595" s="5" t="s">
        <v>13769</v>
      </c>
      <c r="K4595" s="5" t="s">
        <v>18351</v>
      </c>
    </row>
    <row r="4596" spans="1:11" x14ac:dyDescent="0.2">
      <c r="A4596" s="2">
        <v>11010049</v>
      </c>
      <c r="B4596" s="35" t="s">
        <v>9002</v>
      </c>
      <c r="C4596" s="37" t="s">
        <v>9003</v>
      </c>
      <c r="D4596" s="37" t="s">
        <v>24896</v>
      </c>
      <c r="E4596" s="35" t="s">
        <v>13766</v>
      </c>
      <c r="F4596" s="37">
        <v>679</v>
      </c>
      <c r="G4596" s="25" t="s">
        <v>14325</v>
      </c>
      <c r="H4596" s="23">
        <v>200400</v>
      </c>
      <c r="J4596" s="5" t="s">
        <v>14090</v>
      </c>
      <c r="K4596" s="5" t="s">
        <v>18350</v>
      </c>
    </row>
    <row r="4597" spans="1:11" x14ac:dyDescent="0.2">
      <c r="A4597" s="2">
        <v>11010050</v>
      </c>
      <c r="B4597" s="35" t="s">
        <v>9004</v>
      </c>
      <c r="C4597" s="37" t="s">
        <v>9005</v>
      </c>
      <c r="D4597" s="37" t="s">
        <v>24897</v>
      </c>
      <c r="F4597" s="37">
        <v>2790</v>
      </c>
      <c r="G4597" s="25" t="s">
        <v>13895</v>
      </c>
      <c r="H4597" s="23">
        <v>220000</v>
      </c>
      <c r="J4597" s="5" t="s">
        <v>13780</v>
      </c>
      <c r="K4597" s="5" t="s">
        <v>13943</v>
      </c>
    </row>
    <row r="4598" spans="1:11" x14ac:dyDescent="0.2">
      <c r="A4598" s="2">
        <v>11010051</v>
      </c>
      <c r="B4598" s="35" t="s">
        <v>9006</v>
      </c>
      <c r="C4598" s="37" t="s">
        <v>9007</v>
      </c>
      <c r="D4598" s="37" t="s">
        <v>24898</v>
      </c>
      <c r="E4598" s="35" t="s">
        <v>13785</v>
      </c>
      <c r="F4598" s="37">
        <v>188</v>
      </c>
      <c r="G4598" s="25" t="s">
        <v>13820</v>
      </c>
      <c r="H4598" s="23">
        <v>240000</v>
      </c>
      <c r="I4598" s="18" t="s">
        <v>18349</v>
      </c>
      <c r="J4598" s="5" t="s">
        <v>147</v>
      </c>
      <c r="K4598" s="5" t="s">
        <v>18348</v>
      </c>
    </row>
    <row r="4599" spans="1:11" x14ac:dyDescent="0.2">
      <c r="A4599" s="2">
        <v>11010052</v>
      </c>
      <c r="B4599" s="35" t="s">
        <v>9008</v>
      </c>
      <c r="C4599" s="37" t="s">
        <v>9009</v>
      </c>
      <c r="D4599" s="37" t="s">
        <v>24899</v>
      </c>
      <c r="F4599" s="37">
        <v>838</v>
      </c>
      <c r="G4599" s="25" t="s">
        <v>13820</v>
      </c>
    </row>
    <row r="4600" spans="1:11" x14ac:dyDescent="0.2">
      <c r="A4600" s="2">
        <v>11010053</v>
      </c>
      <c r="B4600" s="35" t="s">
        <v>9010</v>
      </c>
      <c r="C4600" s="37" t="s">
        <v>9011</v>
      </c>
      <c r="D4600" s="37" t="s">
        <v>24900</v>
      </c>
      <c r="E4600" s="35" t="s">
        <v>13766</v>
      </c>
      <c r="F4600" s="37">
        <v>150</v>
      </c>
      <c r="G4600" s="25" t="s">
        <v>13866</v>
      </c>
      <c r="H4600" s="23">
        <v>192000</v>
      </c>
      <c r="I4600" s="18" t="s">
        <v>18347</v>
      </c>
      <c r="J4600" s="5" t="s">
        <v>14572</v>
      </c>
      <c r="K4600" s="5" t="s">
        <v>14238</v>
      </c>
    </row>
    <row r="4601" spans="1:11" x14ac:dyDescent="0.2">
      <c r="A4601" s="2">
        <v>11010054</v>
      </c>
      <c r="B4601" s="35" t="s">
        <v>9012</v>
      </c>
      <c r="C4601" s="37" t="s">
        <v>9013</v>
      </c>
      <c r="D4601" s="37" t="s">
        <v>24901</v>
      </c>
      <c r="F4601" s="37">
        <v>800</v>
      </c>
      <c r="G4601" s="25" t="s">
        <v>13974</v>
      </c>
    </row>
    <row r="4602" spans="1:11" x14ac:dyDescent="0.2">
      <c r="A4602" s="2">
        <v>11010055</v>
      </c>
      <c r="B4602" s="35" t="s">
        <v>36015</v>
      </c>
      <c r="C4602" s="37" t="s">
        <v>36016</v>
      </c>
      <c r="D4602" s="37" t="s">
        <v>24902</v>
      </c>
      <c r="E4602" s="35" t="s">
        <v>13766</v>
      </c>
      <c r="F4602" s="37">
        <v>37000</v>
      </c>
      <c r="G4602" s="25" t="s">
        <v>13974</v>
      </c>
      <c r="H4602" s="23">
        <v>205500</v>
      </c>
      <c r="I4602" s="18" t="s">
        <v>18346</v>
      </c>
      <c r="J4602" s="5" t="s">
        <v>18345</v>
      </c>
      <c r="K4602" s="5" t="s">
        <v>18344</v>
      </c>
    </row>
    <row r="4603" spans="1:11" x14ac:dyDescent="0.2">
      <c r="A4603" s="2">
        <v>11010056</v>
      </c>
      <c r="B4603" s="35" t="s">
        <v>9014</v>
      </c>
      <c r="C4603" s="37" t="s">
        <v>9015</v>
      </c>
      <c r="D4603" s="37" t="s">
        <v>24903</v>
      </c>
      <c r="F4603" s="37">
        <v>47</v>
      </c>
      <c r="G4603" s="25" t="s">
        <v>18005</v>
      </c>
    </row>
    <row r="4604" spans="1:11" x14ac:dyDescent="0.2">
      <c r="A4604" s="2">
        <v>11010057</v>
      </c>
      <c r="B4604" s="35" t="s">
        <v>9016</v>
      </c>
      <c r="C4604" s="37" t="s">
        <v>9017</v>
      </c>
      <c r="D4604" s="37" t="s">
        <v>24904</v>
      </c>
      <c r="E4604" s="35" t="s">
        <v>13766</v>
      </c>
      <c r="F4604" s="37">
        <v>725</v>
      </c>
      <c r="G4604" s="25" t="s">
        <v>13834</v>
      </c>
      <c r="H4604" s="23">
        <v>163000</v>
      </c>
      <c r="K4604" s="5" t="s">
        <v>18022</v>
      </c>
    </row>
    <row r="4605" spans="1:11" x14ac:dyDescent="0.2">
      <c r="A4605" s="2">
        <v>11010058</v>
      </c>
      <c r="B4605" s="35" t="s">
        <v>9018</v>
      </c>
      <c r="C4605" s="37" t="s">
        <v>9019</v>
      </c>
      <c r="D4605" s="37" t="s">
        <v>24905</v>
      </c>
      <c r="E4605" s="35" t="s">
        <v>13766</v>
      </c>
      <c r="F4605" s="37">
        <v>85</v>
      </c>
      <c r="G4605" s="25" t="s">
        <v>13820</v>
      </c>
      <c r="H4605" s="23">
        <v>171500</v>
      </c>
      <c r="I4605" s="18" t="s">
        <v>18343</v>
      </c>
      <c r="J4605" s="5" t="s">
        <v>13905</v>
      </c>
      <c r="K4605" s="5" t="s">
        <v>18342</v>
      </c>
    </row>
    <row r="4606" spans="1:11" x14ac:dyDescent="0.2">
      <c r="A4606" s="2">
        <v>11010059</v>
      </c>
      <c r="B4606" s="35" t="s">
        <v>8285</v>
      </c>
      <c r="C4606" s="37" t="s">
        <v>8286</v>
      </c>
      <c r="D4606" s="37" t="s">
        <v>24469</v>
      </c>
      <c r="E4606" s="35" t="s">
        <v>13785</v>
      </c>
      <c r="F4606" s="37">
        <v>805</v>
      </c>
      <c r="G4606" s="25" t="s">
        <v>13931</v>
      </c>
      <c r="H4606" s="23">
        <v>207450</v>
      </c>
      <c r="I4606" s="18" t="s">
        <v>18341</v>
      </c>
      <c r="J4606" s="5" t="s">
        <v>14090</v>
      </c>
      <c r="K4606" s="5" t="s">
        <v>18340</v>
      </c>
    </row>
    <row r="4607" spans="1:11" x14ac:dyDescent="0.2">
      <c r="A4607" s="2">
        <v>11010060</v>
      </c>
      <c r="B4607" s="35" t="s">
        <v>9020</v>
      </c>
      <c r="C4607" s="37" t="s">
        <v>9021</v>
      </c>
      <c r="D4607" s="37" t="s">
        <v>24906</v>
      </c>
      <c r="F4607" s="37">
        <v>506</v>
      </c>
      <c r="G4607" s="25" t="s">
        <v>18005</v>
      </c>
    </row>
    <row r="4608" spans="1:11" x14ac:dyDescent="0.2">
      <c r="A4608" s="2">
        <v>11010061</v>
      </c>
      <c r="B4608" s="35" t="s">
        <v>9022</v>
      </c>
      <c r="C4608" s="37" t="s">
        <v>9023</v>
      </c>
      <c r="D4608" s="37" t="s">
        <v>24907</v>
      </c>
      <c r="E4608" s="35" t="s">
        <v>13766</v>
      </c>
      <c r="F4608" s="37">
        <v>1523</v>
      </c>
      <c r="G4608" s="25" t="s">
        <v>13820</v>
      </c>
      <c r="H4608" s="23">
        <v>183000</v>
      </c>
      <c r="J4608" s="5" t="s">
        <v>18339</v>
      </c>
      <c r="K4608" s="5" t="s">
        <v>18338</v>
      </c>
    </row>
    <row r="4609" spans="1:11" x14ac:dyDescent="0.2">
      <c r="A4609" s="2">
        <v>11010062</v>
      </c>
      <c r="B4609" s="35" t="s">
        <v>9024</v>
      </c>
      <c r="C4609" s="37" t="s">
        <v>9025</v>
      </c>
      <c r="D4609" s="37" t="s">
        <v>24908</v>
      </c>
      <c r="F4609" s="37">
        <v>60</v>
      </c>
      <c r="G4609" s="25" t="s">
        <v>18005</v>
      </c>
    </row>
    <row r="4610" spans="1:11" x14ac:dyDescent="0.2">
      <c r="A4610" s="2">
        <v>11010063</v>
      </c>
      <c r="B4610" s="35" t="s">
        <v>9026</v>
      </c>
      <c r="C4610" s="37" t="s">
        <v>9027</v>
      </c>
      <c r="D4610" s="37" t="s">
        <v>24909</v>
      </c>
      <c r="E4610" s="35" t="s">
        <v>13766</v>
      </c>
      <c r="F4610" s="37">
        <v>40</v>
      </c>
      <c r="G4610" s="25" t="s">
        <v>13863</v>
      </c>
      <c r="H4610" s="23">
        <v>191900</v>
      </c>
      <c r="J4610" s="5" t="s">
        <v>237</v>
      </c>
      <c r="K4610" s="5" t="s">
        <v>18337</v>
      </c>
    </row>
    <row r="4611" spans="1:11" x14ac:dyDescent="0.2">
      <c r="A4611" s="2">
        <v>11010064</v>
      </c>
      <c r="B4611" s="35" t="s">
        <v>9028</v>
      </c>
      <c r="C4611" s="37" t="s">
        <v>9029</v>
      </c>
      <c r="D4611" s="37" t="s">
        <v>24910</v>
      </c>
      <c r="E4611" s="35" t="s">
        <v>14285</v>
      </c>
      <c r="F4611" s="37">
        <v>400</v>
      </c>
      <c r="G4611" s="25" t="s">
        <v>13866</v>
      </c>
      <c r="H4611" s="23">
        <v>190000</v>
      </c>
      <c r="I4611" s="18" t="s">
        <v>18336</v>
      </c>
      <c r="J4611" s="5" t="s">
        <v>13772</v>
      </c>
      <c r="K4611" s="5" t="s">
        <v>18335</v>
      </c>
    </row>
    <row r="4612" spans="1:11" x14ac:dyDescent="0.2">
      <c r="A4612" s="2">
        <v>11010065</v>
      </c>
      <c r="B4612" s="35" t="s">
        <v>9030</v>
      </c>
      <c r="C4612" s="37" t="s">
        <v>9031</v>
      </c>
      <c r="D4612" s="37" t="s">
        <v>24911</v>
      </c>
      <c r="E4612" s="35" t="s">
        <v>13844</v>
      </c>
      <c r="F4612" s="37">
        <v>115</v>
      </c>
      <c r="G4612" s="25" t="s">
        <v>13866</v>
      </c>
      <c r="H4612" s="23">
        <v>190000</v>
      </c>
      <c r="J4612" s="5" t="s">
        <v>18334</v>
      </c>
      <c r="K4612" s="5" t="s">
        <v>18333</v>
      </c>
    </row>
    <row r="4613" spans="1:11" x14ac:dyDescent="0.2">
      <c r="A4613" s="2">
        <v>11010066</v>
      </c>
      <c r="B4613" s="35" t="s">
        <v>3573</v>
      </c>
      <c r="C4613" s="37" t="s">
        <v>3574</v>
      </c>
      <c r="D4613" s="37" t="s">
        <v>24912</v>
      </c>
      <c r="E4613" s="35" t="s">
        <v>13766</v>
      </c>
      <c r="F4613" s="37">
        <v>6498</v>
      </c>
      <c r="G4613" s="25" t="s">
        <v>13866</v>
      </c>
      <c r="H4613" s="23">
        <v>200000</v>
      </c>
      <c r="I4613" s="18" t="s">
        <v>14066</v>
      </c>
      <c r="J4613" s="5" t="s">
        <v>18331</v>
      </c>
      <c r="K4613" s="5" t="s">
        <v>18332</v>
      </c>
    </row>
    <row r="4614" spans="1:11" x14ac:dyDescent="0.2">
      <c r="A4614" s="2">
        <v>11010067</v>
      </c>
      <c r="B4614" s="35" t="s">
        <v>9032</v>
      </c>
      <c r="C4614" s="37" t="s">
        <v>9033</v>
      </c>
      <c r="D4614" s="37" t="s">
        <v>24913</v>
      </c>
      <c r="E4614" s="35" t="s">
        <v>13844</v>
      </c>
      <c r="F4614" s="37">
        <v>81</v>
      </c>
      <c r="G4614" s="25" t="s">
        <v>13796</v>
      </c>
      <c r="H4614" s="23">
        <v>176400</v>
      </c>
      <c r="I4614" s="18" t="s">
        <v>18330</v>
      </c>
      <c r="J4614" s="5" t="s">
        <v>237</v>
      </c>
      <c r="K4614" s="5" t="s">
        <v>18329</v>
      </c>
    </row>
    <row r="4615" spans="1:11" x14ac:dyDescent="0.2">
      <c r="A4615" s="2">
        <v>11010068</v>
      </c>
      <c r="B4615" s="35" t="s">
        <v>9034</v>
      </c>
      <c r="C4615" s="37" t="s">
        <v>9035</v>
      </c>
      <c r="D4615" s="37" t="s">
        <v>24914</v>
      </c>
      <c r="E4615" s="35" t="s">
        <v>13844</v>
      </c>
      <c r="F4615" s="37">
        <v>101</v>
      </c>
      <c r="G4615" s="25" t="s">
        <v>13866</v>
      </c>
      <c r="H4615" s="23">
        <v>206300</v>
      </c>
      <c r="J4615" s="5" t="s">
        <v>13772</v>
      </c>
      <c r="K4615" s="5" t="s">
        <v>18328</v>
      </c>
    </row>
    <row r="4616" spans="1:11" x14ac:dyDescent="0.2">
      <c r="A4616" s="2">
        <v>11010069</v>
      </c>
      <c r="B4616" s="35" t="s">
        <v>9036</v>
      </c>
      <c r="C4616" s="37" t="s">
        <v>9037</v>
      </c>
      <c r="D4616" s="37" t="s">
        <v>24915</v>
      </c>
      <c r="E4616" s="35" t="s">
        <v>13823</v>
      </c>
      <c r="F4616" s="37">
        <v>105</v>
      </c>
      <c r="G4616" s="25" t="s">
        <v>14380</v>
      </c>
      <c r="H4616" s="23">
        <v>160000</v>
      </c>
      <c r="J4616" s="5" t="s">
        <v>13772</v>
      </c>
      <c r="K4616" s="5" t="s">
        <v>18327</v>
      </c>
    </row>
    <row r="4617" spans="1:11" x14ac:dyDescent="0.2">
      <c r="A4617" s="2">
        <v>11010070</v>
      </c>
      <c r="B4617" s="35" t="s">
        <v>9038</v>
      </c>
      <c r="C4617" s="37" t="s">
        <v>9039</v>
      </c>
      <c r="D4617" s="37" t="s">
        <v>24916</v>
      </c>
      <c r="E4617" s="35" t="s">
        <v>13766</v>
      </c>
      <c r="F4617" s="37">
        <v>70</v>
      </c>
      <c r="G4617" s="25" t="s">
        <v>13974</v>
      </c>
      <c r="H4617" s="23">
        <v>182000</v>
      </c>
      <c r="I4617" s="18" t="s">
        <v>18326</v>
      </c>
      <c r="J4617" s="5" t="s">
        <v>147</v>
      </c>
      <c r="K4617" s="5" t="s">
        <v>18325</v>
      </c>
    </row>
    <row r="4618" spans="1:11" x14ac:dyDescent="0.2">
      <c r="A4618" s="2">
        <v>11010071</v>
      </c>
      <c r="B4618" s="35" t="s">
        <v>9040</v>
      </c>
      <c r="C4618" s="37" t="s">
        <v>9041</v>
      </c>
      <c r="D4618" s="37" t="s">
        <v>24917</v>
      </c>
      <c r="E4618" s="35" t="s">
        <v>13766</v>
      </c>
      <c r="F4618" s="37">
        <v>89</v>
      </c>
      <c r="G4618" s="25" t="s">
        <v>13974</v>
      </c>
      <c r="H4618" s="23">
        <v>193000</v>
      </c>
      <c r="J4618" s="5" t="s">
        <v>237</v>
      </c>
      <c r="K4618" s="5" t="s">
        <v>18324</v>
      </c>
    </row>
    <row r="4619" spans="1:11" x14ac:dyDescent="0.2">
      <c r="A4619" s="2">
        <v>11010072</v>
      </c>
      <c r="B4619" s="35" t="s">
        <v>9042</v>
      </c>
      <c r="C4619" s="37" t="s">
        <v>9043</v>
      </c>
      <c r="D4619" s="37" t="s">
        <v>24918</v>
      </c>
      <c r="E4619" s="35" t="s">
        <v>13812</v>
      </c>
      <c r="F4619" s="37">
        <v>57</v>
      </c>
      <c r="G4619" s="25" t="s">
        <v>13820</v>
      </c>
      <c r="H4619" s="23">
        <v>190000</v>
      </c>
      <c r="I4619" s="18" t="s">
        <v>13828</v>
      </c>
      <c r="J4619" s="5" t="s">
        <v>13900</v>
      </c>
      <c r="K4619" s="5" t="s">
        <v>18323</v>
      </c>
    </row>
    <row r="4620" spans="1:11" x14ac:dyDescent="0.2">
      <c r="A4620" s="2">
        <v>11010073</v>
      </c>
      <c r="B4620" s="35" t="s">
        <v>9044</v>
      </c>
      <c r="C4620" s="37" t="s">
        <v>9045</v>
      </c>
      <c r="D4620" s="37" t="s">
        <v>24919</v>
      </c>
      <c r="E4620" s="35" t="s">
        <v>13812</v>
      </c>
      <c r="F4620" s="37">
        <v>19</v>
      </c>
      <c r="G4620" s="25" t="s">
        <v>13820</v>
      </c>
      <c r="H4620" s="23">
        <v>180000</v>
      </c>
      <c r="J4620" s="5" t="s">
        <v>147</v>
      </c>
      <c r="K4620" s="5" t="s">
        <v>18321</v>
      </c>
    </row>
    <row r="4621" spans="1:11" x14ac:dyDescent="0.2">
      <c r="A4621" s="2">
        <v>11010074</v>
      </c>
      <c r="B4621" s="35" t="s">
        <v>9046</v>
      </c>
      <c r="C4621" s="37" t="s">
        <v>9047</v>
      </c>
      <c r="D4621" s="37" t="s">
        <v>24920</v>
      </c>
      <c r="E4621" s="35" t="s">
        <v>13766</v>
      </c>
      <c r="F4621" s="37">
        <v>179</v>
      </c>
      <c r="G4621" s="25" t="s">
        <v>13866</v>
      </c>
      <c r="H4621" s="23">
        <v>197000</v>
      </c>
      <c r="I4621" s="18" t="s">
        <v>14284</v>
      </c>
      <c r="J4621" s="5" t="s">
        <v>13772</v>
      </c>
      <c r="K4621" s="5" t="s">
        <v>18322</v>
      </c>
    </row>
    <row r="4622" spans="1:11" x14ac:dyDescent="0.2">
      <c r="A4622" s="2">
        <v>11010075</v>
      </c>
      <c r="B4622" s="35" t="s">
        <v>46</v>
      </c>
      <c r="C4622" s="37" t="s">
        <v>9048</v>
      </c>
      <c r="D4622" s="37" t="s">
        <v>24921</v>
      </c>
      <c r="E4622" s="35" t="s">
        <v>13766</v>
      </c>
      <c r="F4622" s="37">
        <v>30</v>
      </c>
      <c r="G4622" s="25" t="s">
        <v>13822</v>
      </c>
      <c r="H4622" s="23">
        <v>207000</v>
      </c>
      <c r="I4622" s="18" t="s">
        <v>13828</v>
      </c>
      <c r="J4622" s="5" t="s">
        <v>14241</v>
      </c>
      <c r="K4622" s="5" t="s">
        <v>18320</v>
      </c>
    </row>
    <row r="4623" spans="1:11" x14ac:dyDescent="0.2">
      <c r="A4623" s="2">
        <v>11010076</v>
      </c>
      <c r="B4623" s="35" t="s">
        <v>9049</v>
      </c>
      <c r="C4623" s="37" t="s">
        <v>9050</v>
      </c>
      <c r="D4623" s="37" t="s">
        <v>24922</v>
      </c>
      <c r="E4623" s="35" t="s">
        <v>13766</v>
      </c>
      <c r="F4623" s="37">
        <v>230</v>
      </c>
      <c r="G4623" s="25" t="s">
        <v>13866</v>
      </c>
      <c r="H4623" s="23">
        <v>204000</v>
      </c>
      <c r="J4623" s="5" t="s">
        <v>15861</v>
      </c>
      <c r="K4623" s="5" t="s">
        <v>18319</v>
      </c>
    </row>
    <row r="4624" spans="1:11" x14ac:dyDescent="0.2">
      <c r="A4624" s="2">
        <v>11010077</v>
      </c>
      <c r="B4624" s="35" t="s">
        <v>9051</v>
      </c>
      <c r="C4624" s="37" t="s">
        <v>9052</v>
      </c>
      <c r="D4624" s="37" t="s">
        <v>24923</v>
      </c>
      <c r="E4624" s="35" t="s">
        <v>13844</v>
      </c>
      <c r="F4624" s="37">
        <v>392</v>
      </c>
      <c r="G4624" s="25" t="s">
        <v>14380</v>
      </c>
      <c r="H4624" s="23">
        <v>210000</v>
      </c>
      <c r="J4624" s="5" t="s">
        <v>14460</v>
      </c>
      <c r="K4624" s="5" t="s">
        <v>18318</v>
      </c>
    </row>
    <row r="4625" spans="1:11" x14ac:dyDescent="0.2">
      <c r="A4625" s="2">
        <v>11010078</v>
      </c>
      <c r="B4625" s="35" t="s">
        <v>9053</v>
      </c>
      <c r="C4625" s="37" t="s">
        <v>9054</v>
      </c>
      <c r="D4625" s="37" t="s">
        <v>24924</v>
      </c>
      <c r="E4625" s="35" t="s">
        <v>13812</v>
      </c>
      <c r="F4625" s="37">
        <v>350</v>
      </c>
      <c r="G4625" s="25" t="s">
        <v>13820</v>
      </c>
      <c r="H4625" s="23">
        <v>200000</v>
      </c>
      <c r="J4625" s="5" t="s">
        <v>13900</v>
      </c>
      <c r="K4625" s="5" t="s">
        <v>18317</v>
      </c>
    </row>
    <row r="4626" spans="1:11" x14ac:dyDescent="0.2">
      <c r="A4626" s="2">
        <v>11010079</v>
      </c>
      <c r="B4626" s="35" t="s">
        <v>9055</v>
      </c>
      <c r="C4626" s="37" t="s">
        <v>9056</v>
      </c>
      <c r="D4626" s="37" t="s">
        <v>24925</v>
      </c>
      <c r="E4626" s="35" t="s">
        <v>13823</v>
      </c>
      <c r="F4626" s="37">
        <v>83</v>
      </c>
      <c r="G4626" s="25" t="s">
        <v>13789</v>
      </c>
      <c r="H4626" s="23">
        <v>150000</v>
      </c>
      <c r="I4626" s="18" t="s">
        <v>18316</v>
      </c>
      <c r="J4626" s="5" t="s">
        <v>237</v>
      </c>
      <c r="K4626" s="5" t="s">
        <v>18315</v>
      </c>
    </row>
    <row r="4627" spans="1:11" x14ac:dyDescent="0.2">
      <c r="A4627" s="2">
        <v>11010080</v>
      </c>
      <c r="B4627" s="35" t="s">
        <v>9057</v>
      </c>
      <c r="C4627" s="37" t="s">
        <v>9058</v>
      </c>
      <c r="D4627" s="37" t="s">
        <v>24926</v>
      </c>
      <c r="E4627" s="35" t="s">
        <v>14678</v>
      </c>
      <c r="F4627" s="37">
        <v>42</v>
      </c>
      <c r="G4627" s="25" t="s">
        <v>14325</v>
      </c>
      <c r="H4627" s="23">
        <v>197000</v>
      </c>
      <c r="J4627" s="5" t="s">
        <v>13900</v>
      </c>
      <c r="K4627" s="5" t="s">
        <v>18314</v>
      </c>
    </row>
    <row r="4628" spans="1:11" x14ac:dyDescent="0.2">
      <c r="A4628" s="2">
        <v>11010081</v>
      </c>
      <c r="B4628" s="35" t="s">
        <v>9059</v>
      </c>
      <c r="C4628" s="37" t="s">
        <v>9060</v>
      </c>
      <c r="D4628" s="37" t="s">
        <v>24927</v>
      </c>
      <c r="E4628" s="35" t="s">
        <v>13766</v>
      </c>
      <c r="F4628" s="37">
        <v>296</v>
      </c>
      <c r="G4628" s="25" t="s">
        <v>13974</v>
      </c>
      <c r="H4628" s="23">
        <v>200100</v>
      </c>
      <c r="I4628" s="18" t="s">
        <v>13846</v>
      </c>
      <c r="J4628" s="5" t="s">
        <v>17081</v>
      </c>
      <c r="K4628" s="5" t="s">
        <v>14363</v>
      </c>
    </row>
    <row r="4629" spans="1:11" x14ac:dyDescent="0.2">
      <c r="A4629" s="2">
        <v>11010082</v>
      </c>
      <c r="B4629" s="35" t="s">
        <v>9061</v>
      </c>
      <c r="C4629" s="37" t="s">
        <v>9062</v>
      </c>
      <c r="D4629" s="37" t="s">
        <v>24928</v>
      </c>
      <c r="E4629" s="35" t="s">
        <v>13785</v>
      </c>
      <c r="F4629" s="37">
        <v>380</v>
      </c>
      <c r="G4629" s="25" t="s">
        <v>13876</v>
      </c>
      <c r="H4629" s="23">
        <v>217000</v>
      </c>
      <c r="I4629" s="18" t="s">
        <v>18313</v>
      </c>
      <c r="J4629" s="5" t="s">
        <v>13905</v>
      </c>
      <c r="K4629" s="5" t="s">
        <v>18312</v>
      </c>
    </row>
    <row r="4630" spans="1:11" x14ac:dyDescent="0.2">
      <c r="A4630" s="2">
        <v>11010083</v>
      </c>
      <c r="B4630" s="35" t="s">
        <v>9063</v>
      </c>
      <c r="C4630" s="37" t="s">
        <v>9064</v>
      </c>
      <c r="D4630" s="37" t="s">
        <v>24929</v>
      </c>
      <c r="E4630" s="35" t="s">
        <v>13766</v>
      </c>
      <c r="F4630" s="37">
        <v>137</v>
      </c>
      <c r="G4630" s="25" t="s">
        <v>13974</v>
      </c>
      <c r="H4630" s="23">
        <v>198600</v>
      </c>
      <c r="I4630" s="18" t="s">
        <v>14680</v>
      </c>
      <c r="J4630" s="5" t="s">
        <v>13772</v>
      </c>
      <c r="K4630" s="5" t="s">
        <v>18311</v>
      </c>
    </row>
    <row r="4631" spans="1:11" x14ac:dyDescent="0.2">
      <c r="A4631" s="2">
        <v>11010084</v>
      </c>
      <c r="B4631" s="35" t="s">
        <v>9065</v>
      </c>
      <c r="C4631" s="37" t="s">
        <v>9066</v>
      </c>
      <c r="D4631" s="37" t="s">
        <v>24930</v>
      </c>
      <c r="E4631" s="35" t="s">
        <v>13766</v>
      </c>
      <c r="F4631" s="37">
        <v>395</v>
      </c>
      <c r="G4631" s="25" t="s">
        <v>14380</v>
      </c>
      <c r="H4631" s="23">
        <v>200000</v>
      </c>
      <c r="J4631" s="5" t="s">
        <v>13772</v>
      </c>
      <c r="K4631" s="5" t="s">
        <v>18310</v>
      </c>
    </row>
    <row r="4632" spans="1:11" x14ac:dyDescent="0.2">
      <c r="A4632" s="2">
        <v>11010085</v>
      </c>
      <c r="B4632" s="35" t="s">
        <v>9067</v>
      </c>
      <c r="C4632" s="37" t="s">
        <v>9068</v>
      </c>
      <c r="D4632" s="37" t="s">
        <v>24931</v>
      </c>
      <c r="E4632" s="35" t="s">
        <v>13766</v>
      </c>
      <c r="F4632" s="37">
        <v>168</v>
      </c>
      <c r="G4632" s="25" t="s">
        <v>14338</v>
      </c>
      <c r="H4632" s="23">
        <v>199500</v>
      </c>
      <c r="I4632" s="18" t="s">
        <v>18309</v>
      </c>
      <c r="J4632" s="5" t="s">
        <v>13772</v>
      </c>
      <c r="K4632" s="5" t="s">
        <v>18308</v>
      </c>
    </row>
    <row r="4633" spans="1:11" x14ac:dyDescent="0.2">
      <c r="A4633" s="2">
        <v>11010086</v>
      </c>
      <c r="B4633" s="35" t="s">
        <v>9069</v>
      </c>
      <c r="C4633" s="37" t="s">
        <v>9070</v>
      </c>
      <c r="D4633" s="37" t="s">
        <v>24932</v>
      </c>
      <c r="E4633" s="35" t="s">
        <v>14678</v>
      </c>
      <c r="F4633" s="37">
        <v>167</v>
      </c>
      <c r="G4633" s="25" t="s">
        <v>13866</v>
      </c>
      <c r="H4633" s="23">
        <v>177000</v>
      </c>
      <c r="I4633" s="18" t="s">
        <v>18307</v>
      </c>
      <c r="J4633" s="5" t="s">
        <v>13771</v>
      </c>
      <c r="K4633" s="5" t="s">
        <v>18306</v>
      </c>
    </row>
    <row r="4634" spans="1:11" x14ac:dyDescent="0.2">
      <c r="A4634" s="2">
        <v>11010087</v>
      </c>
      <c r="B4634" s="35" t="s">
        <v>9071</v>
      </c>
      <c r="C4634" s="37" t="s">
        <v>9072</v>
      </c>
      <c r="D4634" s="37" t="s">
        <v>24933</v>
      </c>
      <c r="E4634" s="35" t="s">
        <v>13766</v>
      </c>
      <c r="F4634" s="37">
        <v>395</v>
      </c>
      <c r="G4634" s="25" t="s">
        <v>13820</v>
      </c>
      <c r="H4634" s="23">
        <v>201000</v>
      </c>
      <c r="I4634" s="18" t="s">
        <v>18305</v>
      </c>
      <c r="J4634" s="5" t="s">
        <v>18304</v>
      </c>
      <c r="K4634" s="5" t="s">
        <v>18303</v>
      </c>
    </row>
    <row r="4635" spans="1:11" x14ac:dyDescent="0.2">
      <c r="A4635" s="2">
        <v>11010088</v>
      </c>
      <c r="B4635" s="35" t="s">
        <v>6812</v>
      </c>
      <c r="C4635" s="37" t="s">
        <v>9073</v>
      </c>
      <c r="D4635" s="37" t="s">
        <v>24934</v>
      </c>
      <c r="E4635" s="35" t="s">
        <v>13766</v>
      </c>
      <c r="F4635" s="37">
        <v>675</v>
      </c>
      <c r="G4635" s="25" t="s">
        <v>13820</v>
      </c>
      <c r="H4635" s="23">
        <v>210800</v>
      </c>
      <c r="I4635" s="18" t="s">
        <v>18302</v>
      </c>
      <c r="J4635" s="5" t="s">
        <v>147</v>
      </c>
      <c r="K4635" s="5" t="s">
        <v>18301</v>
      </c>
    </row>
    <row r="4636" spans="1:11" x14ac:dyDescent="0.2">
      <c r="A4636" s="2">
        <v>11010089</v>
      </c>
      <c r="B4636" s="35" t="s">
        <v>47</v>
      </c>
      <c r="C4636" s="37" t="s">
        <v>9074</v>
      </c>
      <c r="D4636" s="37" t="s">
        <v>20371</v>
      </c>
      <c r="E4636" s="35" t="s">
        <v>13785</v>
      </c>
      <c r="F4636" s="37">
        <v>175</v>
      </c>
      <c r="G4636" s="25" t="s">
        <v>13866</v>
      </c>
      <c r="H4636" s="23">
        <v>209000</v>
      </c>
      <c r="J4636" s="5" t="s">
        <v>13771</v>
      </c>
      <c r="K4636" s="5" t="s">
        <v>18300</v>
      </c>
    </row>
    <row r="4637" spans="1:11" x14ac:dyDescent="0.2">
      <c r="A4637" s="2">
        <v>11010090</v>
      </c>
      <c r="B4637" s="35" t="s">
        <v>9075</v>
      </c>
      <c r="C4637" s="37" t="s">
        <v>9076</v>
      </c>
      <c r="D4637" s="37" t="s">
        <v>24935</v>
      </c>
      <c r="E4637" s="35" t="s">
        <v>13766</v>
      </c>
      <c r="F4637" s="37">
        <v>400</v>
      </c>
      <c r="G4637" s="25" t="s">
        <v>13796</v>
      </c>
      <c r="H4637" s="23">
        <v>200000</v>
      </c>
      <c r="I4637" s="18" t="s">
        <v>18299</v>
      </c>
      <c r="J4637" s="5" t="s">
        <v>13801</v>
      </c>
      <c r="K4637" s="5" t="s">
        <v>18298</v>
      </c>
    </row>
    <row r="4638" spans="1:11" x14ac:dyDescent="0.2">
      <c r="A4638" s="2">
        <v>11010091</v>
      </c>
      <c r="B4638" s="35" t="s">
        <v>9077</v>
      </c>
      <c r="C4638" s="37" t="s">
        <v>9078</v>
      </c>
      <c r="D4638" s="37" t="s">
        <v>24936</v>
      </c>
      <c r="E4638" s="35" t="s">
        <v>13766</v>
      </c>
      <c r="F4638" s="37">
        <v>70</v>
      </c>
      <c r="G4638" s="25" t="s">
        <v>13863</v>
      </c>
      <c r="H4638" s="23">
        <v>200000</v>
      </c>
      <c r="I4638" s="18" t="s">
        <v>18297</v>
      </c>
      <c r="J4638" s="5" t="s">
        <v>18296</v>
      </c>
      <c r="K4638" s="5" t="s">
        <v>18295</v>
      </c>
    </row>
    <row r="4639" spans="1:11" x14ac:dyDescent="0.2">
      <c r="A4639" s="2">
        <v>11010092</v>
      </c>
      <c r="B4639" s="35" t="s">
        <v>9079</v>
      </c>
      <c r="C4639" s="37" t="s">
        <v>9080</v>
      </c>
      <c r="D4639" s="37" t="s">
        <v>24937</v>
      </c>
      <c r="E4639" s="35" t="s">
        <v>13766</v>
      </c>
      <c r="F4639" s="37">
        <v>145</v>
      </c>
      <c r="G4639" s="25" t="s">
        <v>14338</v>
      </c>
      <c r="H4639" s="23">
        <v>218000</v>
      </c>
      <c r="I4639" s="18" t="s">
        <v>18294</v>
      </c>
      <c r="J4639" s="5" t="s">
        <v>14090</v>
      </c>
      <c r="K4639" s="5" t="s">
        <v>18293</v>
      </c>
    </row>
    <row r="4640" spans="1:11" x14ac:dyDescent="0.2">
      <c r="A4640" s="2">
        <v>11010093</v>
      </c>
      <c r="B4640" s="35" t="s">
        <v>9081</v>
      </c>
      <c r="C4640" s="37" t="s">
        <v>9082</v>
      </c>
      <c r="D4640" s="37" t="s">
        <v>24938</v>
      </c>
      <c r="E4640" s="35" t="s">
        <v>13766</v>
      </c>
      <c r="F4640" s="37">
        <v>323</v>
      </c>
      <c r="G4640" s="25" t="s">
        <v>13866</v>
      </c>
      <c r="H4640" s="23">
        <v>204000</v>
      </c>
      <c r="I4640" s="18" t="s">
        <v>15665</v>
      </c>
      <c r="J4640" s="5" t="s">
        <v>13801</v>
      </c>
      <c r="K4640" s="5" t="s">
        <v>15097</v>
      </c>
    </row>
    <row r="4641" spans="1:11" x14ac:dyDescent="0.2">
      <c r="A4641" s="2">
        <v>11010094</v>
      </c>
      <c r="B4641" s="35" t="s">
        <v>9083</v>
      </c>
      <c r="C4641" s="37" t="s">
        <v>9084</v>
      </c>
      <c r="D4641" s="37" t="s">
        <v>24939</v>
      </c>
      <c r="E4641" s="35" t="s">
        <v>13766</v>
      </c>
      <c r="F4641" s="37">
        <v>700</v>
      </c>
      <c r="G4641" s="25" t="s">
        <v>13980</v>
      </c>
      <c r="H4641" s="23">
        <v>190450</v>
      </c>
      <c r="I4641" s="18" t="s">
        <v>18292</v>
      </c>
      <c r="J4641" s="5" t="s">
        <v>13769</v>
      </c>
      <c r="K4641" s="5" t="s">
        <v>18291</v>
      </c>
    </row>
    <row r="4642" spans="1:11" x14ac:dyDescent="0.2">
      <c r="A4642" s="2">
        <v>11010095</v>
      </c>
      <c r="B4642" s="35" t="s">
        <v>9085</v>
      </c>
      <c r="C4642" s="37" t="s">
        <v>9086</v>
      </c>
      <c r="D4642" s="37" t="s">
        <v>24940</v>
      </c>
      <c r="E4642" s="35" t="s">
        <v>13766</v>
      </c>
      <c r="F4642" s="37">
        <v>175</v>
      </c>
      <c r="G4642" s="25" t="s">
        <v>13866</v>
      </c>
      <c r="H4642" s="23">
        <v>210000</v>
      </c>
      <c r="I4642" s="18" t="s">
        <v>16578</v>
      </c>
      <c r="J4642" s="5" t="s">
        <v>13771</v>
      </c>
      <c r="K4642" s="5" t="s">
        <v>18290</v>
      </c>
    </row>
    <row r="4643" spans="1:11" x14ac:dyDescent="0.2">
      <c r="A4643" s="2">
        <v>11010096</v>
      </c>
      <c r="B4643" s="35" t="s">
        <v>9087</v>
      </c>
      <c r="C4643" s="37" t="s">
        <v>9088</v>
      </c>
      <c r="D4643" s="37" t="s">
        <v>24941</v>
      </c>
      <c r="E4643" s="35" t="s">
        <v>13785</v>
      </c>
      <c r="F4643" s="37">
        <v>250</v>
      </c>
      <c r="G4643" s="25" t="s">
        <v>13876</v>
      </c>
      <c r="H4643" s="23">
        <v>204000</v>
      </c>
      <c r="J4643" s="5" t="s">
        <v>16360</v>
      </c>
      <c r="K4643" s="5" t="s">
        <v>18289</v>
      </c>
    </row>
    <row r="4644" spans="1:11" x14ac:dyDescent="0.2">
      <c r="A4644" s="2">
        <v>11010097</v>
      </c>
      <c r="B4644" s="35" t="s">
        <v>9089</v>
      </c>
      <c r="C4644" s="37" t="s">
        <v>9090</v>
      </c>
      <c r="D4644" s="37" t="s">
        <v>24942</v>
      </c>
      <c r="E4644" s="35" t="s">
        <v>13766</v>
      </c>
      <c r="F4644" s="37">
        <v>334</v>
      </c>
      <c r="G4644" s="25" t="s">
        <v>14338</v>
      </c>
      <c r="H4644" s="23">
        <v>188000</v>
      </c>
      <c r="I4644" s="18" t="s">
        <v>18288</v>
      </c>
      <c r="J4644" s="5" t="s">
        <v>18287</v>
      </c>
      <c r="K4644" s="5" t="s">
        <v>18286</v>
      </c>
    </row>
    <row r="4645" spans="1:11" x14ac:dyDescent="0.2">
      <c r="A4645" s="2">
        <v>11010098</v>
      </c>
      <c r="B4645" s="35" t="s">
        <v>9091</v>
      </c>
      <c r="C4645" s="37" t="s">
        <v>9092</v>
      </c>
      <c r="D4645" s="37" t="s">
        <v>24943</v>
      </c>
      <c r="E4645" s="35" t="s">
        <v>13766</v>
      </c>
      <c r="F4645" s="37">
        <v>66</v>
      </c>
      <c r="G4645" s="25" t="s">
        <v>14355</v>
      </c>
      <c r="H4645" s="23">
        <v>180000</v>
      </c>
      <c r="I4645" s="18" t="s">
        <v>14331</v>
      </c>
      <c r="J4645" s="5" t="s">
        <v>13769</v>
      </c>
      <c r="K4645" s="5" t="s">
        <v>18285</v>
      </c>
    </row>
    <row r="4646" spans="1:11" x14ac:dyDescent="0.2">
      <c r="A4646" s="2">
        <v>11010099</v>
      </c>
      <c r="B4646" s="35" t="s">
        <v>9093</v>
      </c>
      <c r="C4646" s="37" t="s">
        <v>9094</v>
      </c>
      <c r="D4646" s="37" t="s">
        <v>24944</v>
      </c>
      <c r="E4646" s="35" t="s">
        <v>13844</v>
      </c>
      <c r="F4646" s="37">
        <v>344</v>
      </c>
      <c r="G4646" s="25" t="s">
        <v>14380</v>
      </c>
      <c r="H4646" s="23">
        <v>200000</v>
      </c>
      <c r="J4646" s="5" t="s">
        <v>18284</v>
      </c>
      <c r="K4646" s="5" t="s">
        <v>18283</v>
      </c>
    </row>
    <row r="4647" spans="1:11" x14ac:dyDescent="0.2">
      <c r="A4647" s="2">
        <v>11010100</v>
      </c>
      <c r="B4647" s="35" t="s">
        <v>9095</v>
      </c>
      <c r="C4647" s="37" t="s">
        <v>9096</v>
      </c>
      <c r="D4647" s="37" t="s">
        <v>24945</v>
      </c>
      <c r="E4647" s="35" t="s">
        <v>13766</v>
      </c>
      <c r="F4647" s="37">
        <v>83</v>
      </c>
      <c r="G4647" s="25" t="s">
        <v>14325</v>
      </c>
      <c r="H4647" s="23">
        <v>160000</v>
      </c>
      <c r="I4647" s="18" t="s">
        <v>18282</v>
      </c>
      <c r="J4647" s="5" t="s">
        <v>18281</v>
      </c>
      <c r="K4647" s="5" t="s">
        <v>18280</v>
      </c>
    </row>
    <row r="4648" spans="1:11" x14ac:dyDescent="0.2">
      <c r="A4648" s="2">
        <v>11010101</v>
      </c>
      <c r="B4648" s="35" t="s">
        <v>9097</v>
      </c>
      <c r="C4648" s="37" t="s">
        <v>7048</v>
      </c>
      <c r="D4648" s="37" t="s">
        <v>24946</v>
      </c>
      <c r="E4648" s="35" t="s">
        <v>13766</v>
      </c>
      <c r="F4648" s="37">
        <v>130</v>
      </c>
      <c r="G4648" s="25" t="s">
        <v>13800</v>
      </c>
      <c r="H4648" s="23">
        <v>172000</v>
      </c>
      <c r="I4648" s="18" t="s">
        <v>18279</v>
      </c>
      <c r="J4648" s="5" t="s">
        <v>147</v>
      </c>
      <c r="K4648" s="5" t="s">
        <v>18278</v>
      </c>
    </row>
    <row r="4649" spans="1:11" x14ac:dyDescent="0.2">
      <c r="A4649" s="2">
        <v>11010102</v>
      </c>
      <c r="B4649" s="35" t="s">
        <v>9098</v>
      </c>
      <c r="C4649" s="37" t="s">
        <v>9099</v>
      </c>
      <c r="D4649" s="37" t="s">
        <v>24947</v>
      </c>
      <c r="E4649" s="35" t="s">
        <v>13844</v>
      </c>
      <c r="F4649" s="37">
        <v>35</v>
      </c>
      <c r="G4649" s="25" t="s">
        <v>13866</v>
      </c>
      <c r="H4649" s="23">
        <v>195800</v>
      </c>
      <c r="I4649" s="18" t="s">
        <v>18277</v>
      </c>
      <c r="J4649" s="5" t="s">
        <v>237</v>
      </c>
      <c r="K4649" s="5" t="s">
        <v>18276</v>
      </c>
    </row>
    <row r="4650" spans="1:11" x14ac:dyDescent="0.2">
      <c r="A4650" s="2">
        <v>11010103</v>
      </c>
      <c r="B4650" s="35" t="s">
        <v>9100</v>
      </c>
      <c r="C4650" s="37" t="s">
        <v>9101</v>
      </c>
      <c r="D4650" s="37" t="s">
        <v>24948</v>
      </c>
      <c r="E4650" s="35" t="s">
        <v>13766</v>
      </c>
      <c r="F4650" s="37">
        <v>28</v>
      </c>
      <c r="G4650" s="25" t="s">
        <v>13820</v>
      </c>
      <c r="H4650" s="23">
        <v>201000</v>
      </c>
      <c r="I4650" s="18" t="s">
        <v>18275</v>
      </c>
      <c r="J4650" s="5" t="s">
        <v>18274</v>
      </c>
      <c r="K4650" s="5" t="s">
        <v>18273</v>
      </c>
    </row>
    <row r="4651" spans="1:11" x14ac:dyDescent="0.2">
      <c r="A4651" s="2">
        <v>11010104</v>
      </c>
      <c r="B4651" s="35" t="s">
        <v>9102</v>
      </c>
      <c r="C4651" s="37" t="s">
        <v>9103</v>
      </c>
      <c r="D4651" s="37" t="s">
        <v>24949</v>
      </c>
      <c r="E4651" s="35" t="s">
        <v>13766</v>
      </c>
      <c r="F4651" s="37">
        <v>32</v>
      </c>
      <c r="G4651" s="25" t="s">
        <v>13796</v>
      </c>
      <c r="H4651" s="23">
        <v>155000</v>
      </c>
      <c r="I4651" s="18" t="s">
        <v>16496</v>
      </c>
      <c r="J4651" s="5" t="s">
        <v>147</v>
      </c>
      <c r="K4651" s="5" t="s">
        <v>16192</v>
      </c>
    </row>
    <row r="4652" spans="1:11" x14ac:dyDescent="0.2">
      <c r="A4652" s="2">
        <v>11010105</v>
      </c>
      <c r="B4652" s="35" t="s">
        <v>9104</v>
      </c>
      <c r="C4652" s="37" t="s">
        <v>9105</v>
      </c>
      <c r="D4652" s="37" t="s">
        <v>24950</v>
      </c>
      <c r="E4652" s="35" t="s">
        <v>13766</v>
      </c>
      <c r="F4652" s="37">
        <v>102</v>
      </c>
      <c r="G4652" s="25" t="s">
        <v>13876</v>
      </c>
      <c r="H4652" s="23">
        <v>200000</v>
      </c>
      <c r="J4652" s="5" t="s">
        <v>147</v>
      </c>
      <c r="K4652" s="5" t="s">
        <v>18272</v>
      </c>
    </row>
    <row r="4653" spans="1:11" x14ac:dyDescent="0.2">
      <c r="A4653" s="2">
        <v>11010106</v>
      </c>
      <c r="B4653" s="35" t="s">
        <v>24951</v>
      </c>
      <c r="C4653" s="37" t="s">
        <v>24952</v>
      </c>
      <c r="D4653" s="37" t="s">
        <v>24953</v>
      </c>
      <c r="F4653" s="37">
        <v>198</v>
      </c>
      <c r="G4653" s="25" t="s">
        <v>14325</v>
      </c>
    </row>
    <row r="4654" spans="1:11" x14ac:dyDescent="0.2">
      <c r="A4654" s="2">
        <v>11010107</v>
      </c>
      <c r="B4654" s="35" t="s">
        <v>9106</v>
      </c>
      <c r="C4654" s="37" t="s">
        <v>9107</v>
      </c>
      <c r="D4654" s="37" t="s">
        <v>24954</v>
      </c>
      <c r="E4654" s="35" t="s">
        <v>13766</v>
      </c>
      <c r="F4654" s="37">
        <v>133</v>
      </c>
      <c r="G4654" s="25" t="s">
        <v>18271</v>
      </c>
      <c r="H4654" s="23">
        <v>200000</v>
      </c>
      <c r="I4654" s="18" t="s">
        <v>18270</v>
      </c>
      <c r="J4654" s="5" t="s">
        <v>14241</v>
      </c>
      <c r="K4654" s="5" t="s">
        <v>14264</v>
      </c>
    </row>
    <row r="4655" spans="1:11" x14ac:dyDescent="0.2">
      <c r="A4655" s="2">
        <v>11010108</v>
      </c>
      <c r="B4655" s="35" t="s">
        <v>9108</v>
      </c>
      <c r="C4655" s="37" t="s">
        <v>9109</v>
      </c>
      <c r="D4655" s="37" t="s">
        <v>24955</v>
      </c>
      <c r="E4655" s="35" t="s">
        <v>13766</v>
      </c>
      <c r="F4655" s="37">
        <v>104</v>
      </c>
      <c r="G4655" s="25" t="s">
        <v>13866</v>
      </c>
      <c r="H4655" s="23">
        <v>180000</v>
      </c>
      <c r="I4655" s="18" t="s">
        <v>18269</v>
      </c>
      <c r="J4655" s="5" t="s">
        <v>13801</v>
      </c>
      <c r="K4655" s="5" t="s">
        <v>18268</v>
      </c>
    </row>
    <row r="4656" spans="1:11" x14ac:dyDescent="0.2">
      <c r="A4656" s="2">
        <v>11010109</v>
      </c>
      <c r="B4656" s="35" t="s">
        <v>9110</v>
      </c>
      <c r="C4656" s="37" t="s">
        <v>9111</v>
      </c>
      <c r="D4656" s="37" t="s">
        <v>24956</v>
      </c>
      <c r="E4656" s="35" t="s">
        <v>13766</v>
      </c>
      <c r="F4656" s="37">
        <v>60</v>
      </c>
      <c r="G4656" s="25" t="s">
        <v>13796</v>
      </c>
      <c r="H4656" s="23">
        <v>190000</v>
      </c>
      <c r="J4656" s="5" t="s">
        <v>18267</v>
      </c>
      <c r="K4656" s="5" t="s">
        <v>18266</v>
      </c>
    </row>
    <row r="4657" spans="1:11" x14ac:dyDescent="0.2">
      <c r="A4657" s="2">
        <v>11010110</v>
      </c>
      <c r="B4657" s="35" t="s">
        <v>48</v>
      </c>
      <c r="C4657" s="37" t="s">
        <v>9112</v>
      </c>
      <c r="D4657" s="37" t="s">
        <v>24957</v>
      </c>
      <c r="E4657" s="35" t="s">
        <v>14678</v>
      </c>
      <c r="F4657" s="37">
        <v>168</v>
      </c>
      <c r="G4657" s="25" t="s">
        <v>13796</v>
      </c>
      <c r="H4657" s="23">
        <v>194000</v>
      </c>
      <c r="I4657" s="18" t="s">
        <v>18265</v>
      </c>
      <c r="J4657" s="5" t="s">
        <v>18264</v>
      </c>
      <c r="K4657" s="5" t="s">
        <v>18263</v>
      </c>
    </row>
    <row r="4658" spans="1:11" x14ac:dyDescent="0.2">
      <c r="A4658" s="2">
        <v>11010111</v>
      </c>
      <c r="B4658" s="35" t="s">
        <v>24958</v>
      </c>
      <c r="C4658" s="37" t="s">
        <v>24959</v>
      </c>
      <c r="D4658" s="37" t="s">
        <v>24960</v>
      </c>
      <c r="F4658" s="37">
        <v>160</v>
      </c>
      <c r="G4658" s="25" t="s">
        <v>13974</v>
      </c>
    </row>
    <row r="4659" spans="1:11" x14ac:dyDescent="0.2">
      <c r="A4659" s="2">
        <v>11010112</v>
      </c>
      <c r="B4659" s="35" t="s">
        <v>9113</v>
      </c>
      <c r="C4659" s="37" t="s">
        <v>9114</v>
      </c>
      <c r="D4659" s="37" t="s">
        <v>24961</v>
      </c>
      <c r="E4659" s="35" t="s">
        <v>13766</v>
      </c>
      <c r="F4659" s="37">
        <v>324</v>
      </c>
      <c r="G4659" s="25" t="s">
        <v>14380</v>
      </c>
      <c r="H4659" s="23">
        <v>205000</v>
      </c>
      <c r="I4659" s="18" t="s">
        <v>18262</v>
      </c>
      <c r="J4659" s="5" t="s">
        <v>14476</v>
      </c>
      <c r="K4659" s="5" t="s">
        <v>18261</v>
      </c>
    </row>
    <row r="4660" spans="1:11" x14ac:dyDescent="0.2">
      <c r="A4660" s="2">
        <v>11010113</v>
      </c>
      <c r="B4660" s="35" t="s">
        <v>668</v>
      </c>
      <c r="C4660" s="37" t="s">
        <v>669</v>
      </c>
      <c r="D4660" s="37" t="s">
        <v>24962</v>
      </c>
      <c r="E4660" s="35" t="s">
        <v>13785</v>
      </c>
      <c r="F4660" s="37">
        <v>347</v>
      </c>
      <c r="G4660" s="25" t="s">
        <v>13820</v>
      </c>
      <c r="H4660" s="23">
        <v>206200</v>
      </c>
      <c r="I4660" s="18" t="s">
        <v>18260</v>
      </c>
      <c r="J4660" s="5" t="s">
        <v>13900</v>
      </c>
      <c r="K4660" s="5" t="s">
        <v>18259</v>
      </c>
    </row>
    <row r="4661" spans="1:11" x14ac:dyDescent="0.2">
      <c r="A4661" s="2">
        <v>11010114</v>
      </c>
      <c r="B4661" s="35" t="s">
        <v>9115</v>
      </c>
      <c r="C4661" s="37" t="s">
        <v>9116</v>
      </c>
      <c r="D4661" s="37" t="s">
        <v>24963</v>
      </c>
      <c r="E4661" s="35" t="s">
        <v>13844</v>
      </c>
      <c r="F4661" s="37">
        <v>130</v>
      </c>
      <c r="G4661" s="25" t="s">
        <v>13800</v>
      </c>
      <c r="H4661" s="23">
        <v>171200</v>
      </c>
      <c r="I4661" s="18" t="s">
        <v>18258</v>
      </c>
      <c r="J4661" s="5" t="s">
        <v>13900</v>
      </c>
      <c r="K4661" s="5" t="s">
        <v>18257</v>
      </c>
    </row>
    <row r="4662" spans="1:11" x14ac:dyDescent="0.2">
      <c r="A4662" s="2">
        <v>11010115</v>
      </c>
      <c r="B4662" s="35" t="s">
        <v>9117</v>
      </c>
      <c r="C4662" s="37" t="s">
        <v>9118</v>
      </c>
      <c r="D4662" s="37" t="s">
        <v>24964</v>
      </c>
      <c r="E4662" s="35" t="s">
        <v>13766</v>
      </c>
      <c r="F4662" s="37">
        <v>29</v>
      </c>
      <c r="G4662" s="25" t="s">
        <v>13866</v>
      </c>
      <c r="H4662" s="23">
        <v>190000</v>
      </c>
      <c r="I4662" s="18" t="s">
        <v>16775</v>
      </c>
      <c r="J4662" s="5" t="s">
        <v>237</v>
      </c>
      <c r="K4662" s="5" t="s">
        <v>18256</v>
      </c>
    </row>
    <row r="4663" spans="1:11" x14ac:dyDescent="0.2">
      <c r="A4663" s="2">
        <v>11010116</v>
      </c>
      <c r="B4663" s="35" t="s">
        <v>9119</v>
      </c>
      <c r="C4663" s="37" t="s">
        <v>9120</v>
      </c>
      <c r="D4663" s="37" t="s">
        <v>24965</v>
      </c>
      <c r="E4663" s="35" t="s">
        <v>13766</v>
      </c>
      <c r="F4663" s="37">
        <v>380</v>
      </c>
      <c r="G4663" s="25" t="s">
        <v>13803</v>
      </c>
      <c r="H4663" s="23">
        <v>201000</v>
      </c>
      <c r="J4663" s="5" t="s">
        <v>123</v>
      </c>
      <c r="K4663" s="5" t="s">
        <v>18255</v>
      </c>
    </row>
    <row r="4664" spans="1:11" x14ac:dyDescent="0.2">
      <c r="A4664" s="2">
        <v>11010117</v>
      </c>
      <c r="B4664" s="35" t="s">
        <v>9121</v>
      </c>
      <c r="C4664" s="37" t="s">
        <v>9122</v>
      </c>
      <c r="D4664" s="37" t="s">
        <v>24966</v>
      </c>
      <c r="E4664" s="35" t="s">
        <v>13766</v>
      </c>
      <c r="F4664" s="37">
        <v>293</v>
      </c>
      <c r="G4664" s="25" t="s">
        <v>14355</v>
      </c>
      <c r="H4664" s="23">
        <v>204300</v>
      </c>
      <c r="J4664" s="5" t="s">
        <v>14476</v>
      </c>
      <c r="K4664" s="5" t="s">
        <v>18254</v>
      </c>
    </row>
    <row r="4665" spans="1:11" x14ac:dyDescent="0.2">
      <c r="A4665" s="2">
        <v>11010118</v>
      </c>
      <c r="B4665" s="35" t="s">
        <v>9123</v>
      </c>
      <c r="C4665" s="37" t="s">
        <v>9124</v>
      </c>
      <c r="D4665" s="37" t="s">
        <v>24967</v>
      </c>
      <c r="E4665" s="35" t="s">
        <v>13766</v>
      </c>
      <c r="F4665" s="37">
        <v>431</v>
      </c>
      <c r="G4665" s="25" t="s">
        <v>13789</v>
      </c>
      <c r="H4665" s="23">
        <v>204000</v>
      </c>
      <c r="J4665" s="5" t="s">
        <v>18253</v>
      </c>
      <c r="K4665" s="5" t="s">
        <v>18252</v>
      </c>
    </row>
    <row r="4666" spans="1:11" x14ac:dyDescent="0.2">
      <c r="A4666" s="2">
        <v>11010119</v>
      </c>
      <c r="B4666" s="35" t="s">
        <v>9125</v>
      </c>
      <c r="C4666" s="37" t="s">
        <v>9126</v>
      </c>
      <c r="D4666" s="37" t="s">
        <v>24968</v>
      </c>
      <c r="E4666" s="35" t="s">
        <v>13766</v>
      </c>
      <c r="F4666" s="37">
        <v>78</v>
      </c>
      <c r="G4666" s="25" t="s">
        <v>13974</v>
      </c>
      <c r="H4666" s="23">
        <v>191100</v>
      </c>
      <c r="I4666" s="18" t="s">
        <v>18251</v>
      </c>
      <c r="J4666" s="5" t="s">
        <v>13769</v>
      </c>
      <c r="K4666" s="5" t="s">
        <v>18250</v>
      </c>
    </row>
    <row r="4667" spans="1:11" x14ac:dyDescent="0.2">
      <c r="A4667" s="2">
        <v>11010120</v>
      </c>
      <c r="B4667" s="35" t="s">
        <v>9127</v>
      </c>
      <c r="C4667" s="37" t="s">
        <v>9128</v>
      </c>
      <c r="D4667" s="37" t="s">
        <v>24969</v>
      </c>
      <c r="E4667" s="35" t="s">
        <v>13766</v>
      </c>
      <c r="F4667" s="37">
        <v>148</v>
      </c>
      <c r="G4667" s="25" t="s">
        <v>13796</v>
      </c>
      <c r="H4667" s="23">
        <v>208000</v>
      </c>
      <c r="I4667" s="18" t="s">
        <v>18249</v>
      </c>
      <c r="J4667" s="5" t="s">
        <v>237</v>
      </c>
      <c r="K4667" s="5" t="s">
        <v>18248</v>
      </c>
    </row>
    <row r="4668" spans="1:11" x14ac:dyDescent="0.2">
      <c r="A4668" s="2">
        <v>11010121</v>
      </c>
      <c r="B4668" s="35" t="s">
        <v>9129</v>
      </c>
      <c r="C4668" s="37" t="s">
        <v>9130</v>
      </c>
      <c r="D4668" s="37" t="s">
        <v>24970</v>
      </c>
      <c r="E4668" s="35" t="s">
        <v>13766</v>
      </c>
      <c r="F4668" s="37">
        <v>280</v>
      </c>
      <c r="G4668" s="25" t="s">
        <v>13822</v>
      </c>
      <c r="H4668" s="23">
        <v>203000</v>
      </c>
      <c r="I4668" s="18" t="s">
        <v>14284</v>
      </c>
    </row>
    <row r="4669" spans="1:11" x14ac:dyDescent="0.2">
      <c r="A4669" s="2">
        <v>11010122</v>
      </c>
      <c r="B4669" s="35" t="s">
        <v>9131</v>
      </c>
      <c r="C4669" s="37" t="s">
        <v>9132</v>
      </c>
      <c r="D4669" s="37" t="s">
        <v>24971</v>
      </c>
      <c r="E4669" s="35" t="s">
        <v>13766</v>
      </c>
      <c r="F4669" s="37">
        <v>71</v>
      </c>
      <c r="G4669" s="25" t="s">
        <v>13820</v>
      </c>
      <c r="H4669" s="23">
        <v>206000</v>
      </c>
      <c r="J4669" s="5" t="s">
        <v>147</v>
      </c>
    </row>
    <row r="4670" spans="1:11" x14ac:dyDescent="0.2">
      <c r="A4670" s="2">
        <v>11010123</v>
      </c>
      <c r="B4670" s="35" t="s">
        <v>9133</v>
      </c>
      <c r="C4670" s="37" t="s">
        <v>9134</v>
      </c>
      <c r="D4670" s="37" t="s">
        <v>24972</v>
      </c>
      <c r="E4670" s="35" t="s">
        <v>13785</v>
      </c>
      <c r="F4670" s="37">
        <v>427</v>
      </c>
      <c r="G4670" s="25" t="s">
        <v>13876</v>
      </c>
      <c r="H4670" s="23">
        <v>210000</v>
      </c>
      <c r="I4670" s="18" t="s">
        <v>18247</v>
      </c>
      <c r="J4670" s="5" t="s">
        <v>147</v>
      </c>
      <c r="K4670" s="5" t="s">
        <v>18246</v>
      </c>
    </row>
    <row r="4671" spans="1:11" x14ac:dyDescent="0.2">
      <c r="A4671" s="2">
        <v>11010124</v>
      </c>
      <c r="B4671" s="35" t="s">
        <v>9135</v>
      </c>
      <c r="C4671" s="37" t="s">
        <v>9136</v>
      </c>
      <c r="D4671" s="37" t="s">
        <v>24973</v>
      </c>
      <c r="E4671" s="35" t="s">
        <v>13766</v>
      </c>
      <c r="F4671" s="37">
        <v>95</v>
      </c>
      <c r="G4671" s="25" t="s">
        <v>13876</v>
      </c>
      <c r="H4671" s="23">
        <v>210000</v>
      </c>
      <c r="I4671" s="18" t="s">
        <v>18245</v>
      </c>
      <c r="J4671" s="5" t="s">
        <v>13769</v>
      </c>
      <c r="K4671" s="5" t="s">
        <v>18244</v>
      </c>
    </row>
    <row r="4672" spans="1:11" x14ac:dyDescent="0.2">
      <c r="A4672" s="2">
        <v>11010125</v>
      </c>
      <c r="B4672" s="35" t="s">
        <v>9137</v>
      </c>
      <c r="C4672" s="37" t="s">
        <v>9138</v>
      </c>
      <c r="D4672" s="37" t="s">
        <v>24974</v>
      </c>
      <c r="E4672" s="35" t="s">
        <v>13785</v>
      </c>
      <c r="F4672" s="37">
        <v>282</v>
      </c>
      <c r="G4672" s="25" t="s">
        <v>13796</v>
      </c>
      <c r="H4672" s="23">
        <v>202000</v>
      </c>
      <c r="J4672" s="5" t="s">
        <v>13965</v>
      </c>
      <c r="K4672" s="5" t="s">
        <v>18243</v>
      </c>
    </row>
    <row r="4673" spans="1:11" x14ac:dyDescent="0.2">
      <c r="A4673" s="2">
        <v>11010126</v>
      </c>
      <c r="B4673" s="35" t="s">
        <v>9139</v>
      </c>
      <c r="C4673" s="37" t="s">
        <v>9140</v>
      </c>
      <c r="D4673" s="37" t="s">
        <v>24975</v>
      </c>
      <c r="E4673" s="35" t="s">
        <v>13785</v>
      </c>
      <c r="F4673" s="37">
        <v>40</v>
      </c>
      <c r="G4673" s="25" t="s">
        <v>13876</v>
      </c>
      <c r="H4673" s="23">
        <v>213000</v>
      </c>
      <c r="J4673" s="5" t="s">
        <v>13900</v>
      </c>
      <c r="K4673" s="5" t="s">
        <v>18242</v>
      </c>
    </row>
    <row r="4674" spans="1:11" x14ac:dyDescent="0.2">
      <c r="A4674" s="2">
        <v>11010127</v>
      </c>
      <c r="B4674" s="35" t="s">
        <v>9141</v>
      </c>
      <c r="C4674" s="37" t="s">
        <v>9142</v>
      </c>
      <c r="D4674" s="37" t="s">
        <v>24976</v>
      </c>
      <c r="E4674" s="35" t="s">
        <v>13766</v>
      </c>
      <c r="F4674" s="37">
        <v>35</v>
      </c>
      <c r="G4674" s="25" t="s">
        <v>13820</v>
      </c>
      <c r="H4674" s="23">
        <v>200000</v>
      </c>
      <c r="J4674" s="5" t="s">
        <v>13768</v>
      </c>
      <c r="K4674" s="5" t="s">
        <v>18241</v>
      </c>
    </row>
    <row r="4675" spans="1:11" x14ac:dyDescent="0.2">
      <c r="A4675" s="2">
        <v>11010128</v>
      </c>
      <c r="B4675" s="35" t="s">
        <v>9143</v>
      </c>
      <c r="C4675" s="37" t="s">
        <v>9144</v>
      </c>
      <c r="D4675" s="37" t="s">
        <v>24977</v>
      </c>
      <c r="E4675" s="35" t="s">
        <v>13766</v>
      </c>
      <c r="F4675" s="37">
        <v>260</v>
      </c>
      <c r="G4675" s="25" t="s">
        <v>13876</v>
      </c>
      <c r="H4675" s="23">
        <v>300000</v>
      </c>
      <c r="J4675" s="5" t="s">
        <v>13900</v>
      </c>
      <c r="K4675" s="5" t="s">
        <v>18240</v>
      </c>
    </row>
    <row r="4676" spans="1:11" x14ac:dyDescent="0.2">
      <c r="A4676" s="2">
        <v>11010129</v>
      </c>
      <c r="B4676" s="35" t="s">
        <v>8444</v>
      </c>
      <c r="C4676" s="37" t="s">
        <v>8445</v>
      </c>
      <c r="D4676" s="37" t="s">
        <v>24978</v>
      </c>
      <c r="E4676" s="35" t="s">
        <v>13766</v>
      </c>
      <c r="F4676" s="37">
        <v>136</v>
      </c>
      <c r="G4676" s="25" t="s">
        <v>14380</v>
      </c>
      <c r="H4676" s="23">
        <v>187100</v>
      </c>
      <c r="J4676" s="5" t="s">
        <v>237</v>
      </c>
      <c r="K4676" s="5" t="s">
        <v>15048</v>
      </c>
    </row>
    <row r="4677" spans="1:11" x14ac:dyDescent="0.2">
      <c r="A4677" s="2">
        <v>11010130</v>
      </c>
      <c r="B4677" s="35" t="s">
        <v>9145</v>
      </c>
      <c r="C4677" s="37" t="s">
        <v>9146</v>
      </c>
      <c r="D4677" s="37" t="s">
        <v>24979</v>
      </c>
      <c r="E4677" s="35" t="s">
        <v>13766</v>
      </c>
      <c r="F4677" s="37">
        <v>53</v>
      </c>
      <c r="G4677" s="25" t="s">
        <v>13820</v>
      </c>
      <c r="H4677" s="23">
        <v>275000</v>
      </c>
      <c r="J4677" s="5" t="s">
        <v>13900</v>
      </c>
      <c r="K4677" s="5" t="s">
        <v>18239</v>
      </c>
    </row>
    <row r="4678" spans="1:11" x14ac:dyDescent="0.2">
      <c r="A4678" s="2">
        <v>11010131</v>
      </c>
      <c r="B4678" s="35" t="s">
        <v>9147</v>
      </c>
      <c r="C4678" s="37" t="s">
        <v>9148</v>
      </c>
      <c r="D4678" s="37" t="s">
        <v>24980</v>
      </c>
      <c r="E4678" s="35" t="s">
        <v>13766</v>
      </c>
      <c r="F4678" s="37">
        <v>14</v>
      </c>
      <c r="G4678" s="25" t="s">
        <v>13820</v>
      </c>
      <c r="H4678" s="23">
        <v>3200000</v>
      </c>
      <c r="J4678" s="5" t="s">
        <v>18238</v>
      </c>
      <c r="K4678" s="5" t="s">
        <v>18237</v>
      </c>
    </row>
    <row r="4679" spans="1:11" x14ac:dyDescent="0.2">
      <c r="A4679" s="2">
        <v>11010132</v>
      </c>
      <c r="B4679" s="35" t="s">
        <v>9149</v>
      </c>
      <c r="C4679" s="37" t="s">
        <v>9150</v>
      </c>
      <c r="D4679" s="37" t="s">
        <v>24981</v>
      </c>
      <c r="E4679" s="35" t="s">
        <v>13766</v>
      </c>
      <c r="F4679" s="37">
        <v>20</v>
      </c>
      <c r="G4679" s="25" t="s">
        <v>13820</v>
      </c>
      <c r="H4679" s="23">
        <v>200000</v>
      </c>
      <c r="I4679" s="18" t="s">
        <v>18236</v>
      </c>
      <c r="J4679" s="5" t="s">
        <v>13900</v>
      </c>
      <c r="K4679" s="5" t="s">
        <v>18235</v>
      </c>
    </row>
    <row r="4680" spans="1:11" x14ac:dyDescent="0.2">
      <c r="A4680" s="2">
        <v>11010133</v>
      </c>
      <c r="B4680" s="35" t="s">
        <v>9151</v>
      </c>
      <c r="C4680" s="37" t="s">
        <v>9152</v>
      </c>
      <c r="D4680" s="37" t="s">
        <v>24982</v>
      </c>
      <c r="E4680" s="35" t="s">
        <v>13766</v>
      </c>
      <c r="F4680" s="37">
        <v>115</v>
      </c>
      <c r="G4680" s="25" t="s">
        <v>13866</v>
      </c>
      <c r="H4680" s="23">
        <v>200000</v>
      </c>
      <c r="I4680" s="18" t="s">
        <v>18234</v>
      </c>
      <c r="J4680" s="5" t="s">
        <v>13900</v>
      </c>
      <c r="K4680" s="5" t="s">
        <v>18233</v>
      </c>
    </row>
    <row r="4681" spans="1:11" x14ac:dyDescent="0.2">
      <c r="A4681" s="2">
        <v>11010134</v>
      </c>
      <c r="B4681" s="35" t="s">
        <v>9153</v>
      </c>
      <c r="C4681" s="37" t="s">
        <v>9154</v>
      </c>
      <c r="D4681" s="37" t="s">
        <v>24983</v>
      </c>
      <c r="E4681" s="35" t="s">
        <v>13766</v>
      </c>
      <c r="F4681" s="37">
        <v>479</v>
      </c>
      <c r="G4681" s="25" t="s">
        <v>13834</v>
      </c>
      <c r="H4681" s="23">
        <v>250000</v>
      </c>
      <c r="I4681" s="18" t="s">
        <v>18232</v>
      </c>
      <c r="J4681" s="5" t="s">
        <v>13900</v>
      </c>
      <c r="K4681" s="5" t="s">
        <v>18231</v>
      </c>
    </row>
    <row r="4682" spans="1:11" x14ac:dyDescent="0.2">
      <c r="A4682" s="2">
        <v>11010135</v>
      </c>
      <c r="B4682" s="35" t="s">
        <v>9155</v>
      </c>
      <c r="C4682" s="37" t="s">
        <v>9156</v>
      </c>
      <c r="D4682" s="37" t="s">
        <v>24984</v>
      </c>
      <c r="E4682" s="35" t="s">
        <v>13823</v>
      </c>
      <c r="F4682" s="37">
        <v>122</v>
      </c>
      <c r="G4682" s="25" t="s">
        <v>13820</v>
      </c>
      <c r="H4682" s="23">
        <v>169000</v>
      </c>
      <c r="I4682" s="18" t="s">
        <v>18230</v>
      </c>
      <c r="J4682" s="5" t="s">
        <v>13905</v>
      </c>
      <c r="K4682" s="5" t="s">
        <v>18229</v>
      </c>
    </row>
    <row r="4683" spans="1:11" x14ac:dyDescent="0.2">
      <c r="A4683" s="2">
        <v>11010136</v>
      </c>
      <c r="B4683" s="35" t="s">
        <v>275</v>
      </c>
      <c r="C4683" s="37" t="s">
        <v>9157</v>
      </c>
      <c r="D4683" s="37" t="s">
        <v>24985</v>
      </c>
      <c r="E4683" s="35" t="s">
        <v>13766</v>
      </c>
      <c r="F4683" s="37">
        <v>230</v>
      </c>
      <c r="G4683" s="25" t="s">
        <v>13822</v>
      </c>
      <c r="H4683" s="23">
        <v>166740</v>
      </c>
      <c r="I4683" s="18" t="s">
        <v>18228</v>
      </c>
      <c r="J4683" s="5" t="s">
        <v>13798</v>
      </c>
      <c r="K4683" s="5" t="s">
        <v>14264</v>
      </c>
    </row>
    <row r="4684" spans="1:11" x14ac:dyDescent="0.2">
      <c r="A4684" s="2">
        <v>11010137</v>
      </c>
      <c r="B4684" s="35" t="s">
        <v>9158</v>
      </c>
      <c r="C4684" s="37" t="s">
        <v>9159</v>
      </c>
      <c r="D4684" s="37" t="s">
        <v>24986</v>
      </c>
      <c r="E4684" s="35" t="s">
        <v>13766</v>
      </c>
      <c r="F4684" s="37">
        <v>59</v>
      </c>
      <c r="G4684" s="25" t="s">
        <v>13796</v>
      </c>
      <c r="H4684" s="23">
        <v>190000</v>
      </c>
      <c r="J4684" s="5" t="s">
        <v>237</v>
      </c>
      <c r="K4684" s="5" t="s">
        <v>14238</v>
      </c>
    </row>
    <row r="4685" spans="1:11" x14ac:dyDescent="0.2">
      <c r="A4685" s="2">
        <v>11010138</v>
      </c>
      <c r="B4685" s="35" t="s">
        <v>9160</v>
      </c>
      <c r="C4685" s="37" t="s">
        <v>9161</v>
      </c>
      <c r="D4685" s="37" t="s">
        <v>24987</v>
      </c>
      <c r="E4685" s="35" t="s">
        <v>13766</v>
      </c>
      <c r="F4685" s="37">
        <v>191</v>
      </c>
      <c r="G4685" s="25" t="s">
        <v>13822</v>
      </c>
      <c r="H4685" s="23">
        <v>167000</v>
      </c>
      <c r="I4685" s="18" t="s">
        <v>18227</v>
      </c>
      <c r="J4685" s="5" t="s">
        <v>14476</v>
      </c>
      <c r="K4685" s="5" t="s">
        <v>18226</v>
      </c>
    </row>
    <row r="4686" spans="1:11" x14ac:dyDescent="0.2">
      <c r="A4686" s="2">
        <v>11010139</v>
      </c>
      <c r="B4686" s="35" t="s">
        <v>9162</v>
      </c>
      <c r="C4686" s="37" t="s">
        <v>9163</v>
      </c>
      <c r="D4686" s="37" t="s">
        <v>24988</v>
      </c>
      <c r="E4686" s="35" t="s">
        <v>13766</v>
      </c>
      <c r="F4686" s="37">
        <v>734</v>
      </c>
      <c r="G4686" s="25" t="s">
        <v>13866</v>
      </c>
      <c r="H4686" s="23">
        <v>183750</v>
      </c>
      <c r="I4686" s="18" t="s">
        <v>18225</v>
      </c>
      <c r="J4686" s="5" t="s">
        <v>14572</v>
      </c>
      <c r="K4686" s="5" t="s">
        <v>18224</v>
      </c>
    </row>
    <row r="4687" spans="1:11" x14ac:dyDescent="0.2">
      <c r="A4687" s="2">
        <v>11010140</v>
      </c>
      <c r="B4687" s="35" t="s">
        <v>9164</v>
      </c>
      <c r="C4687" s="37" t="s">
        <v>9088</v>
      </c>
      <c r="D4687" s="37" t="s">
        <v>24989</v>
      </c>
      <c r="E4687" s="35" t="s">
        <v>13766</v>
      </c>
      <c r="F4687" s="37">
        <v>252</v>
      </c>
      <c r="G4687" s="25" t="s">
        <v>13866</v>
      </c>
      <c r="H4687" s="23">
        <v>185840</v>
      </c>
      <c r="J4687" s="5" t="s">
        <v>14194</v>
      </c>
      <c r="K4687" s="5" t="s">
        <v>18223</v>
      </c>
    </row>
    <row r="4688" spans="1:11" x14ac:dyDescent="0.2">
      <c r="A4688" s="2">
        <v>11010141</v>
      </c>
      <c r="B4688" s="35" t="s">
        <v>9165</v>
      </c>
      <c r="C4688" s="37" t="s">
        <v>9166</v>
      </c>
      <c r="D4688" s="37" t="s">
        <v>24990</v>
      </c>
      <c r="E4688" s="35" t="s">
        <v>13785</v>
      </c>
      <c r="F4688" s="37">
        <v>310</v>
      </c>
      <c r="G4688" s="25" t="s">
        <v>13866</v>
      </c>
      <c r="H4688" s="23">
        <v>184500</v>
      </c>
      <c r="I4688" s="18" t="s">
        <v>18222</v>
      </c>
      <c r="J4688" s="5" t="s">
        <v>237</v>
      </c>
      <c r="K4688" s="5" t="s">
        <v>14931</v>
      </c>
    </row>
    <row r="4689" spans="1:11" x14ac:dyDescent="0.2">
      <c r="A4689" s="2">
        <v>11010142</v>
      </c>
      <c r="B4689" s="35" t="s">
        <v>9167</v>
      </c>
      <c r="C4689" s="37" t="s">
        <v>9168</v>
      </c>
      <c r="D4689" s="37" t="s">
        <v>24991</v>
      </c>
      <c r="E4689" s="35" t="s">
        <v>13766</v>
      </c>
      <c r="F4689" s="37">
        <v>650</v>
      </c>
      <c r="G4689" s="25" t="s">
        <v>13895</v>
      </c>
      <c r="H4689" s="23">
        <v>180000</v>
      </c>
      <c r="J4689" s="5" t="s">
        <v>13827</v>
      </c>
      <c r="K4689" s="5" t="s">
        <v>18221</v>
      </c>
    </row>
    <row r="4690" spans="1:11" x14ac:dyDescent="0.2">
      <c r="A4690" s="2">
        <v>11010143</v>
      </c>
      <c r="B4690" s="35" t="s">
        <v>9169</v>
      </c>
      <c r="C4690" s="37" t="s">
        <v>9170</v>
      </c>
      <c r="D4690" s="37" t="s">
        <v>24992</v>
      </c>
      <c r="E4690" s="35" t="s">
        <v>13766</v>
      </c>
      <c r="F4690" s="37">
        <v>55</v>
      </c>
      <c r="G4690" s="25" t="s">
        <v>13820</v>
      </c>
      <c r="H4690" s="23">
        <v>200000</v>
      </c>
      <c r="I4690" s="18" t="s">
        <v>18220</v>
      </c>
      <c r="J4690" s="5" t="s">
        <v>13900</v>
      </c>
      <c r="K4690" s="5" t="s">
        <v>18219</v>
      </c>
    </row>
    <row r="4691" spans="1:11" x14ac:dyDescent="0.2">
      <c r="A4691" s="2">
        <v>11010144</v>
      </c>
      <c r="B4691" s="35" t="s">
        <v>9171</v>
      </c>
      <c r="C4691" s="37" t="s">
        <v>9172</v>
      </c>
      <c r="D4691" s="37" t="s">
        <v>24993</v>
      </c>
      <c r="E4691" s="35" t="s">
        <v>13766</v>
      </c>
      <c r="F4691" s="37">
        <v>108</v>
      </c>
      <c r="G4691" s="25" t="s">
        <v>13803</v>
      </c>
      <c r="H4691" s="23">
        <v>195000</v>
      </c>
      <c r="I4691" s="18" t="s">
        <v>19</v>
      </c>
      <c r="J4691" s="5" t="s">
        <v>13772</v>
      </c>
      <c r="K4691" s="5" t="s">
        <v>18218</v>
      </c>
    </row>
    <row r="4692" spans="1:11" x14ac:dyDescent="0.2">
      <c r="A4692" s="2">
        <v>11010145</v>
      </c>
      <c r="B4692" s="35" t="s">
        <v>9173</v>
      </c>
      <c r="C4692" s="37" t="s">
        <v>9174</v>
      </c>
      <c r="D4692" s="37" t="s">
        <v>24994</v>
      </c>
      <c r="E4692" s="35" t="s">
        <v>13766</v>
      </c>
      <c r="F4692" s="37">
        <v>71</v>
      </c>
      <c r="G4692" s="25" t="s">
        <v>13803</v>
      </c>
      <c r="H4692" s="23">
        <v>183000</v>
      </c>
      <c r="I4692" s="18" t="s">
        <v>18217</v>
      </c>
      <c r="J4692" s="5" t="s">
        <v>13772</v>
      </c>
      <c r="K4692" s="5" t="s">
        <v>14968</v>
      </c>
    </row>
    <row r="4693" spans="1:11" x14ac:dyDescent="0.2">
      <c r="A4693" s="2">
        <v>11010146</v>
      </c>
      <c r="B4693" s="35" t="s">
        <v>9175</v>
      </c>
      <c r="C4693" s="37" t="s">
        <v>9176</v>
      </c>
      <c r="D4693" s="37" t="s">
        <v>24995</v>
      </c>
      <c r="E4693" s="35" t="s">
        <v>13766</v>
      </c>
      <c r="F4693" s="37">
        <v>26</v>
      </c>
      <c r="G4693" s="25" t="s">
        <v>13866</v>
      </c>
      <c r="H4693" s="23">
        <v>210000</v>
      </c>
      <c r="I4693" s="18" t="s">
        <v>18216</v>
      </c>
      <c r="J4693" s="5" t="s">
        <v>237</v>
      </c>
      <c r="K4693" s="5" t="s">
        <v>18215</v>
      </c>
    </row>
    <row r="4694" spans="1:11" x14ac:dyDescent="0.2">
      <c r="A4694" s="2">
        <v>11010147</v>
      </c>
      <c r="B4694" s="35" t="s">
        <v>9177</v>
      </c>
      <c r="C4694" s="37" t="s">
        <v>9178</v>
      </c>
      <c r="D4694" s="37" t="s">
        <v>24996</v>
      </c>
      <c r="E4694" s="35" t="s">
        <v>13766</v>
      </c>
      <c r="F4694" s="37">
        <v>85</v>
      </c>
      <c r="G4694" s="25" t="s">
        <v>13866</v>
      </c>
      <c r="H4694" s="23">
        <v>200160</v>
      </c>
      <c r="I4694" s="18" t="s">
        <v>18214</v>
      </c>
      <c r="J4694" s="5" t="s">
        <v>14462</v>
      </c>
      <c r="K4694" s="5" t="s">
        <v>18213</v>
      </c>
    </row>
    <row r="4695" spans="1:11" x14ac:dyDescent="0.2">
      <c r="A4695" s="2">
        <v>11010148</v>
      </c>
      <c r="B4695" s="35" t="s">
        <v>9179</v>
      </c>
      <c r="C4695" s="37" t="s">
        <v>9180</v>
      </c>
      <c r="D4695" s="37" t="s">
        <v>24997</v>
      </c>
      <c r="E4695" s="35" t="s">
        <v>13785</v>
      </c>
      <c r="F4695" s="37">
        <v>135</v>
      </c>
      <c r="G4695" s="25" t="s">
        <v>13876</v>
      </c>
      <c r="H4695" s="23">
        <v>183900</v>
      </c>
      <c r="I4695" s="18" t="s">
        <v>18212</v>
      </c>
      <c r="J4695" s="5" t="s">
        <v>18211</v>
      </c>
    </row>
    <row r="4696" spans="1:11" x14ac:dyDescent="0.2">
      <c r="A4696" s="2">
        <v>11010149</v>
      </c>
      <c r="B4696" s="35" t="s">
        <v>9181</v>
      </c>
      <c r="C4696" s="37" t="s">
        <v>9182</v>
      </c>
      <c r="D4696" s="37" t="s">
        <v>24998</v>
      </c>
      <c r="E4696" s="35" t="s">
        <v>13844</v>
      </c>
      <c r="F4696" s="37">
        <v>90</v>
      </c>
      <c r="G4696" s="25" t="s">
        <v>13822</v>
      </c>
      <c r="H4696" s="23">
        <v>192080</v>
      </c>
      <c r="I4696" s="18" t="s">
        <v>18210</v>
      </c>
      <c r="J4696" s="5" t="s">
        <v>14194</v>
      </c>
      <c r="K4696" s="5" t="s">
        <v>16892</v>
      </c>
    </row>
    <row r="4697" spans="1:11" x14ac:dyDescent="0.2">
      <c r="A4697" s="2">
        <v>11010150</v>
      </c>
      <c r="B4697" s="35" t="s">
        <v>9183</v>
      </c>
      <c r="C4697" s="37" t="s">
        <v>9184</v>
      </c>
      <c r="D4697" s="37" t="s">
        <v>24999</v>
      </c>
      <c r="E4697" s="35" t="s">
        <v>13766</v>
      </c>
      <c r="F4697" s="37">
        <v>195</v>
      </c>
      <c r="G4697" s="25" t="s">
        <v>13822</v>
      </c>
      <c r="H4697" s="23">
        <v>65000</v>
      </c>
      <c r="I4697" s="18" t="s">
        <v>18209</v>
      </c>
      <c r="J4697" s="5" t="s">
        <v>18208</v>
      </c>
      <c r="K4697" s="5" t="s">
        <v>18207</v>
      </c>
    </row>
    <row r="4698" spans="1:11" x14ac:dyDescent="0.2">
      <c r="A4698" s="2">
        <v>11010151</v>
      </c>
      <c r="B4698" s="35" t="s">
        <v>9185</v>
      </c>
      <c r="C4698" s="37" t="s">
        <v>9186</v>
      </c>
      <c r="D4698" s="37" t="s">
        <v>25000</v>
      </c>
      <c r="E4698" s="35" t="s">
        <v>13766</v>
      </c>
      <c r="F4698" s="37">
        <v>112</v>
      </c>
      <c r="G4698" s="25" t="s">
        <v>13820</v>
      </c>
      <c r="H4698" s="23">
        <v>180000</v>
      </c>
      <c r="J4698" s="5" t="s">
        <v>14100</v>
      </c>
      <c r="K4698" s="5" t="s">
        <v>18206</v>
      </c>
    </row>
    <row r="4699" spans="1:11" x14ac:dyDescent="0.2">
      <c r="A4699" s="2">
        <v>11010152</v>
      </c>
      <c r="B4699" s="35" t="s">
        <v>9187</v>
      </c>
      <c r="C4699" s="37" t="s">
        <v>9188</v>
      </c>
      <c r="D4699" s="37" t="s">
        <v>25001</v>
      </c>
      <c r="E4699" s="35" t="s">
        <v>13766</v>
      </c>
      <c r="F4699" s="37">
        <v>37</v>
      </c>
      <c r="G4699" s="25" t="s">
        <v>13789</v>
      </c>
      <c r="H4699" s="23">
        <v>175000</v>
      </c>
      <c r="I4699" s="18" t="s">
        <v>18205</v>
      </c>
      <c r="J4699" s="5" t="s">
        <v>237</v>
      </c>
      <c r="K4699" s="5" t="s">
        <v>18204</v>
      </c>
    </row>
    <row r="4700" spans="1:11" x14ac:dyDescent="0.2">
      <c r="A4700" s="2">
        <v>11010153</v>
      </c>
      <c r="B4700" s="35" t="s">
        <v>9189</v>
      </c>
      <c r="C4700" s="37" t="s">
        <v>9190</v>
      </c>
      <c r="D4700" s="37" t="s">
        <v>25002</v>
      </c>
      <c r="E4700" s="35" t="s">
        <v>13766</v>
      </c>
      <c r="F4700" s="37">
        <v>4400</v>
      </c>
      <c r="G4700" s="25" t="s">
        <v>13895</v>
      </c>
      <c r="H4700" s="23">
        <v>220000</v>
      </c>
      <c r="J4700" s="5" t="s">
        <v>13772</v>
      </c>
      <c r="K4700" s="5" t="s">
        <v>18159</v>
      </c>
    </row>
    <row r="4701" spans="1:11" x14ac:dyDescent="0.2">
      <c r="A4701" s="2">
        <v>11010154</v>
      </c>
      <c r="B4701" s="35" t="s">
        <v>9191</v>
      </c>
      <c r="C4701" s="37" t="s">
        <v>9192</v>
      </c>
      <c r="D4701" s="37" t="s">
        <v>25003</v>
      </c>
      <c r="E4701" s="35" t="s">
        <v>13766</v>
      </c>
      <c r="F4701" s="37">
        <v>332</v>
      </c>
      <c r="G4701" s="25" t="s">
        <v>13866</v>
      </c>
      <c r="H4701" s="23">
        <v>193800</v>
      </c>
      <c r="J4701" s="5" t="s">
        <v>15115</v>
      </c>
      <c r="K4701" s="5" t="s">
        <v>18203</v>
      </c>
    </row>
    <row r="4702" spans="1:11" x14ac:dyDescent="0.2">
      <c r="A4702" s="2">
        <v>11010155</v>
      </c>
      <c r="B4702" s="35" t="s">
        <v>9193</v>
      </c>
      <c r="C4702" s="37" t="s">
        <v>9194</v>
      </c>
      <c r="D4702" s="37" t="s">
        <v>25004</v>
      </c>
      <c r="E4702" s="35" t="s">
        <v>13785</v>
      </c>
      <c r="F4702" s="37">
        <v>500</v>
      </c>
      <c r="G4702" s="25" t="s">
        <v>13796</v>
      </c>
      <c r="H4702" s="23">
        <v>208000</v>
      </c>
      <c r="J4702" s="5" t="s">
        <v>14476</v>
      </c>
      <c r="K4702" s="5" t="s">
        <v>18022</v>
      </c>
    </row>
    <row r="4703" spans="1:11" x14ac:dyDescent="0.2">
      <c r="A4703" s="2">
        <v>11010156</v>
      </c>
      <c r="B4703" s="35" t="s">
        <v>9195</v>
      </c>
      <c r="C4703" s="37" t="s">
        <v>9196</v>
      </c>
      <c r="D4703" s="37" t="s">
        <v>25005</v>
      </c>
      <c r="E4703" s="35" t="s">
        <v>13766</v>
      </c>
      <c r="F4703" s="37">
        <v>197</v>
      </c>
      <c r="G4703" s="25" t="s">
        <v>13789</v>
      </c>
      <c r="H4703" s="23">
        <v>194100</v>
      </c>
      <c r="I4703" s="18" t="s">
        <v>13828</v>
      </c>
      <c r="J4703" s="5" t="s">
        <v>13768</v>
      </c>
      <c r="K4703" s="5" t="s">
        <v>18202</v>
      </c>
    </row>
    <row r="4704" spans="1:11" x14ac:dyDescent="0.2">
      <c r="A4704" s="2">
        <v>11010157</v>
      </c>
      <c r="B4704" s="35" t="s">
        <v>9197</v>
      </c>
      <c r="C4704" s="37" t="s">
        <v>9198</v>
      </c>
      <c r="D4704" s="37" t="s">
        <v>20579</v>
      </c>
      <c r="E4704" s="35" t="s">
        <v>13766</v>
      </c>
      <c r="F4704" s="37">
        <v>110</v>
      </c>
      <c r="G4704" s="25" t="s">
        <v>13820</v>
      </c>
      <c r="H4704" s="23">
        <v>195000</v>
      </c>
      <c r="I4704" s="18" t="s">
        <v>13960</v>
      </c>
      <c r="J4704" s="5" t="s">
        <v>13905</v>
      </c>
      <c r="K4704" s="5" t="s">
        <v>18201</v>
      </c>
    </row>
    <row r="4705" spans="1:11" x14ac:dyDescent="0.2">
      <c r="A4705" s="2">
        <v>11010158</v>
      </c>
      <c r="B4705" s="35" t="s">
        <v>9199</v>
      </c>
      <c r="C4705" s="37" t="s">
        <v>9200</v>
      </c>
      <c r="D4705" s="37" t="s">
        <v>25006</v>
      </c>
      <c r="E4705" s="35" t="s">
        <v>13766</v>
      </c>
      <c r="F4705" s="37">
        <v>88</v>
      </c>
      <c r="G4705" s="25" t="s">
        <v>13822</v>
      </c>
      <c r="H4705" s="23">
        <v>194000</v>
      </c>
      <c r="I4705" s="18" t="s">
        <v>18200</v>
      </c>
      <c r="J4705" s="5" t="s">
        <v>13772</v>
      </c>
      <c r="K4705" s="5" t="s">
        <v>14425</v>
      </c>
    </row>
    <row r="4706" spans="1:11" x14ac:dyDescent="0.2">
      <c r="A4706" s="2">
        <v>11010159</v>
      </c>
      <c r="B4706" s="35" t="s">
        <v>35928</v>
      </c>
      <c r="C4706" s="37" t="s">
        <v>35930</v>
      </c>
      <c r="D4706" s="37" t="s">
        <v>25007</v>
      </c>
      <c r="E4706" s="35" t="s">
        <v>13766</v>
      </c>
      <c r="F4706" s="37">
        <v>76</v>
      </c>
      <c r="G4706" s="25" t="s">
        <v>13866</v>
      </c>
      <c r="H4706" s="23">
        <v>185000</v>
      </c>
      <c r="I4706" s="18" t="s">
        <v>18198</v>
      </c>
      <c r="J4706" s="5" t="s">
        <v>14090</v>
      </c>
      <c r="K4706" s="5" t="s">
        <v>18199</v>
      </c>
    </row>
    <row r="4707" spans="1:11" x14ac:dyDescent="0.2">
      <c r="A4707" s="2">
        <v>11010160</v>
      </c>
      <c r="B4707" s="35" t="s">
        <v>9201</v>
      </c>
      <c r="C4707" s="37" t="s">
        <v>9202</v>
      </c>
      <c r="D4707" s="37" t="s">
        <v>25008</v>
      </c>
      <c r="E4707" s="35" t="s">
        <v>13766</v>
      </c>
      <c r="F4707" s="37">
        <v>335</v>
      </c>
      <c r="G4707" s="25" t="s">
        <v>13822</v>
      </c>
      <c r="H4707" s="23">
        <v>198000</v>
      </c>
      <c r="K4707" s="5" t="s">
        <v>18197</v>
      </c>
    </row>
    <row r="4708" spans="1:11" x14ac:dyDescent="0.2">
      <c r="A4708" s="2">
        <v>11010161</v>
      </c>
      <c r="B4708" s="35" t="s">
        <v>9203</v>
      </c>
      <c r="C4708" s="37" t="s">
        <v>9204</v>
      </c>
      <c r="D4708" s="37" t="s">
        <v>25009</v>
      </c>
      <c r="E4708" s="35" t="s">
        <v>13766</v>
      </c>
      <c r="F4708" s="37">
        <v>600</v>
      </c>
      <c r="G4708" s="25" t="s">
        <v>13895</v>
      </c>
      <c r="H4708" s="23">
        <v>201000</v>
      </c>
    </row>
    <row r="4709" spans="1:11" x14ac:dyDescent="0.2">
      <c r="A4709" s="2">
        <v>11010162</v>
      </c>
      <c r="B4709" s="35" t="s">
        <v>9205</v>
      </c>
      <c r="C4709" s="37" t="s">
        <v>9206</v>
      </c>
      <c r="D4709" s="37" t="s">
        <v>25010</v>
      </c>
      <c r="E4709" s="35" t="s">
        <v>13766</v>
      </c>
      <c r="F4709" s="37">
        <v>35</v>
      </c>
      <c r="G4709" s="25" t="s">
        <v>13876</v>
      </c>
      <c r="H4709" s="23">
        <v>190000</v>
      </c>
      <c r="I4709" s="18" t="s">
        <v>18196</v>
      </c>
      <c r="J4709" s="5" t="s">
        <v>13900</v>
      </c>
      <c r="K4709" s="5" t="s">
        <v>18195</v>
      </c>
    </row>
    <row r="4710" spans="1:11" x14ac:dyDescent="0.2">
      <c r="A4710" s="2">
        <v>11010163</v>
      </c>
      <c r="B4710" s="35" t="s">
        <v>9207</v>
      </c>
      <c r="C4710" s="37" t="s">
        <v>9208</v>
      </c>
      <c r="D4710" s="37" t="s">
        <v>25011</v>
      </c>
      <c r="E4710" s="35" t="s">
        <v>13823</v>
      </c>
      <c r="F4710" s="37">
        <v>11</v>
      </c>
      <c r="G4710" s="25" t="s">
        <v>13800</v>
      </c>
      <c r="H4710" s="23">
        <v>175000</v>
      </c>
      <c r="J4710" s="5" t="s">
        <v>237</v>
      </c>
      <c r="K4710" s="5" t="s">
        <v>18194</v>
      </c>
    </row>
    <row r="4711" spans="1:11" x14ac:dyDescent="0.2">
      <c r="A4711" s="2">
        <v>11010164</v>
      </c>
      <c r="B4711" s="35" t="s">
        <v>9209</v>
      </c>
      <c r="C4711" s="37" t="s">
        <v>9210</v>
      </c>
      <c r="D4711" s="37" t="s">
        <v>25012</v>
      </c>
      <c r="E4711" s="35" t="s">
        <v>13823</v>
      </c>
      <c r="F4711" s="37">
        <v>171</v>
      </c>
      <c r="G4711" s="25" t="s">
        <v>13820</v>
      </c>
      <c r="H4711" s="23">
        <v>193000</v>
      </c>
      <c r="J4711" s="5" t="s">
        <v>13769</v>
      </c>
      <c r="K4711" s="5" t="s">
        <v>18193</v>
      </c>
    </row>
    <row r="4712" spans="1:11" x14ac:dyDescent="0.2">
      <c r="A4712" s="2">
        <v>11010165</v>
      </c>
      <c r="B4712" s="35" t="s">
        <v>9211</v>
      </c>
      <c r="C4712" s="37" t="s">
        <v>9212</v>
      </c>
      <c r="D4712" s="37" t="s">
        <v>25013</v>
      </c>
      <c r="E4712" s="35" t="s">
        <v>13823</v>
      </c>
      <c r="F4712" s="37">
        <v>461</v>
      </c>
      <c r="G4712" s="25" t="s">
        <v>14325</v>
      </c>
      <c r="H4712" s="23">
        <v>180000</v>
      </c>
      <c r="J4712" s="5" t="s">
        <v>13772</v>
      </c>
      <c r="K4712" s="5" t="s">
        <v>18192</v>
      </c>
    </row>
    <row r="4713" spans="1:11" x14ac:dyDescent="0.2">
      <c r="A4713" s="2">
        <v>11010166</v>
      </c>
      <c r="B4713" s="35" t="s">
        <v>9213</v>
      </c>
      <c r="C4713" s="37" t="s">
        <v>9214</v>
      </c>
      <c r="D4713" s="37" t="s">
        <v>25014</v>
      </c>
      <c r="E4713" s="35" t="s">
        <v>13823</v>
      </c>
      <c r="F4713" s="37">
        <v>48</v>
      </c>
      <c r="G4713" s="25" t="s">
        <v>13866</v>
      </c>
      <c r="H4713" s="23">
        <v>170000</v>
      </c>
      <c r="J4713" s="5" t="s">
        <v>13772</v>
      </c>
      <c r="K4713" s="5" t="s">
        <v>18191</v>
      </c>
    </row>
    <row r="4714" spans="1:11" x14ac:dyDescent="0.2">
      <c r="A4714" s="2">
        <v>11010167</v>
      </c>
      <c r="B4714" s="35" t="s">
        <v>9215</v>
      </c>
      <c r="C4714" s="37" t="s">
        <v>9216</v>
      </c>
      <c r="D4714" s="37" t="s">
        <v>25015</v>
      </c>
      <c r="E4714" s="35" t="s">
        <v>13823</v>
      </c>
      <c r="F4714" s="37">
        <v>73</v>
      </c>
      <c r="G4714" s="25" t="s">
        <v>13866</v>
      </c>
      <c r="H4714" s="23">
        <v>180000</v>
      </c>
      <c r="J4714" s="5" t="s">
        <v>13827</v>
      </c>
      <c r="K4714" s="5" t="s">
        <v>18190</v>
      </c>
    </row>
    <row r="4715" spans="1:11" x14ac:dyDescent="0.2">
      <c r="A4715" s="2">
        <v>11010168</v>
      </c>
      <c r="B4715" s="35" t="s">
        <v>9217</v>
      </c>
      <c r="C4715" s="37" t="s">
        <v>9218</v>
      </c>
      <c r="D4715" s="37" t="s">
        <v>25016</v>
      </c>
      <c r="E4715" s="35" t="s">
        <v>13823</v>
      </c>
      <c r="F4715" s="37">
        <v>23</v>
      </c>
      <c r="G4715" s="25" t="s">
        <v>13820</v>
      </c>
      <c r="H4715" s="23">
        <v>170000</v>
      </c>
      <c r="I4715" s="18" t="s">
        <v>15145</v>
      </c>
      <c r="J4715" s="5" t="s">
        <v>17869</v>
      </c>
      <c r="K4715" s="5" t="s">
        <v>18189</v>
      </c>
    </row>
    <row r="4716" spans="1:11" x14ac:dyDescent="0.2">
      <c r="A4716" s="2">
        <v>11010169</v>
      </c>
      <c r="B4716" s="35" t="s">
        <v>9219</v>
      </c>
      <c r="C4716" s="37" t="s">
        <v>9220</v>
      </c>
      <c r="D4716" s="37" t="s">
        <v>25017</v>
      </c>
      <c r="E4716" s="35" t="s">
        <v>13823</v>
      </c>
      <c r="F4716" s="37">
        <v>613</v>
      </c>
      <c r="G4716" s="25" t="s">
        <v>14325</v>
      </c>
      <c r="H4716" s="23">
        <v>120000</v>
      </c>
      <c r="I4716" s="18" t="s">
        <v>18188</v>
      </c>
      <c r="J4716" s="5" t="s">
        <v>14572</v>
      </c>
      <c r="K4716" s="5" t="s">
        <v>18187</v>
      </c>
    </row>
    <row r="4717" spans="1:11" x14ac:dyDescent="0.2">
      <c r="A4717" s="2">
        <v>11010170</v>
      </c>
      <c r="B4717" s="35" t="s">
        <v>9221</v>
      </c>
      <c r="C4717" s="37" t="s">
        <v>9222</v>
      </c>
      <c r="D4717" s="37" t="s">
        <v>25018</v>
      </c>
      <c r="E4717" s="35" t="s">
        <v>13823</v>
      </c>
      <c r="F4717" s="37">
        <v>65</v>
      </c>
      <c r="G4717" s="25" t="s">
        <v>13796</v>
      </c>
      <c r="H4717" s="23">
        <v>182000</v>
      </c>
      <c r="J4717" s="5" t="s">
        <v>13798</v>
      </c>
      <c r="K4717" s="5" t="s">
        <v>18186</v>
      </c>
    </row>
    <row r="4718" spans="1:11" x14ac:dyDescent="0.2">
      <c r="A4718" s="2">
        <v>11010171</v>
      </c>
      <c r="B4718" s="35" t="s">
        <v>9223</v>
      </c>
      <c r="C4718" s="37" t="s">
        <v>9224</v>
      </c>
      <c r="D4718" s="37" t="s">
        <v>25019</v>
      </c>
      <c r="E4718" s="35" t="s">
        <v>13823</v>
      </c>
      <c r="F4718" s="37">
        <v>177</v>
      </c>
      <c r="G4718" s="25" t="s">
        <v>13866</v>
      </c>
      <c r="H4718" s="23">
        <v>190000</v>
      </c>
      <c r="J4718" s="5" t="s">
        <v>14460</v>
      </c>
      <c r="K4718" s="5" t="s">
        <v>18185</v>
      </c>
    </row>
    <row r="4719" spans="1:11" x14ac:dyDescent="0.2">
      <c r="A4719" s="2">
        <v>11010172</v>
      </c>
      <c r="B4719" s="35" t="s">
        <v>9225</v>
      </c>
      <c r="C4719" s="37" t="s">
        <v>9226</v>
      </c>
      <c r="D4719" s="37" t="s">
        <v>25020</v>
      </c>
      <c r="E4719" s="35" t="s">
        <v>13823</v>
      </c>
      <c r="F4719" s="37">
        <v>28</v>
      </c>
      <c r="G4719" s="25" t="s">
        <v>13974</v>
      </c>
      <c r="H4719" s="23">
        <v>210000</v>
      </c>
      <c r="I4719" s="18" t="s">
        <v>18184</v>
      </c>
      <c r="J4719" s="5" t="s">
        <v>237</v>
      </c>
      <c r="K4719" s="5" t="s">
        <v>18183</v>
      </c>
    </row>
    <row r="4720" spans="1:11" x14ac:dyDescent="0.2">
      <c r="A4720" s="2">
        <v>11010173</v>
      </c>
      <c r="B4720" s="35" t="s">
        <v>9227</v>
      </c>
      <c r="C4720" s="37" t="s">
        <v>9228</v>
      </c>
      <c r="D4720" s="37" t="s">
        <v>25021</v>
      </c>
      <c r="E4720" s="35" t="s">
        <v>13766</v>
      </c>
      <c r="F4720" s="37">
        <v>40</v>
      </c>
      <c r="G4720" s="25" t="s">
        <v>13866</v>
      </c>
      <c r="H4720" s="23">
        <v>160000</v>
      </c>
      <c r="I4720" s="18" t="s">
        <v>16959</v>
      </c>
      <c r="J4720" s="5" t="s">
        <v>16362</v>
      </c>
      <c r="K4720" s="5" t="s">
        <v>18182</v>
      </c>
    </row>
    <row r="4721" spans="1:11" x14ac:dyDescent="0.2">
      <c r="A4721" s="2">
        <v>11010174</v>
      </c>
      <c r="B4721" s="35" t="s">
        <v>9229</v>
      </c>
      <c r="C4721" s="37" t="s">
        <v>9230</v>
      </c>
      <c r="D4721" s="37" t="s">
        <v>25022</v>
      </c>
      <c r="E4721" s="35" t="s">
        <v>13766</v>
      </c>
      <c r="F4721" s="37">
        <v>21</v>
      </c>
      <c r="G4721" s="25" t="s">
        <v>13876</v>
      </c>
      <c r="H4721" s="23">
        <v>166000</v>
      </c>
      <c r="I4721" s="18" t="s">
        <v>18181</v>
      </c>
      <c r="J4721" s="5" t="s">
        <v>13900</v>
      </c>
      <c r="K4721" s="5" t="s">
        <v>18180</v>
      </c>
    </row>
    <row r="4722" spans="1:11" x14ac:dyDescent="0.2">
      <c r="A4722" s="2">
        <v>11010175</v>
      </c>
      <c r="B4722" s="35" t="s">
        <v>9231</v>
      </c>
      <c r="C4722" s="37" t="s">
        <v>9232</v>
      </c>
      <c r="D4722" s="37" t="s">
        <v>25023</v>
      </c>
      <c r="E4722" s="35" t="s">
        <v>13766</v>
      </c>
      <c r="F4722" s="37">
        <v>873</v>
      </c>
      <c r="G4722" s="25" t="s">
        <v>13866</v>
      </c>
      <c r="H4722" s="23">
        <v>202000</v>
      </c>
      <c r="I4722" s="18" t="s">
        <v>18179</v>
      </c>
      <c r="J4722" s="5" t="s">
        <v>14476</v>
      </c>
      <c r="K4722" s="5" t="s">
        <v>18178</v>
      </c>
    </row>
    <row r="4723" spans="1:11" x14ac:dyDescent="0.2">
      <c r="A4723" s="2">
        <v>11010176</v>
      </c>
      <c r="B4723" s="35" t="s">
        <v>9233</v>
      </c>
      <c r="C4723" s="37" t="s">
        <v>9234</v>
      </c>
      <c r="D4723" s="37" t="s">
        <v>25024</v>
      </c>
      <c r="E4723" s="35" t="s">
        <v>13766</v>
      </c>
      <c r="F4723" s="37">
        <v>57</v>
      </c>
      <c r="G4723" s="25" t="s">
        <v>13895</v>
      </c>
      <c r="H4723" s="23">
        <v>180000</v>
      </c>
      <c r="I4723" s="18" t="s">
        <v>18177</v>
      </c>
      <c r="J4723" s="5" t="s">
        <v>13780</v>
      </c>
      <c r="K4723" s="5" t="s">
        <v>18022</v>
      </c>
    </row>
    <row r="4724" spans="1:11" x14ac:dyDescent="0.2">
      <c r="A4724" s="2">
        <v>11010177</v>
      </c>
      <c r="B4724" s="35" t="s">
        <v>8524</v>
      </c>
      <c r="C4724" s="37" t="s">
        <v>8525</v>
      </c>
      <c r="D4724" s="37" t="s">
        <v>25025</v>
      </c>
      <c r="E4724" s="35" t="s">
        <v>13766</v>
      </c>
      <c r="F4724" s="37">
        <v>17</v>
      </c>
      <c r="G4724" s="25" t="s">
        <v>13820</v>
      </c>
      <c r="H4724" s="23">
        <v>160000</v>
      </c>
      <c r="I4724" s="18" t="s">
        <v>18176</v>
      </c>
      <c r="J4724" s="5" t="s">
        <v>13900</v>
      </c>
      <c r="K4724" s="5" t="s">
        <v>18175</v>
      </c>
    </row>
    <row r="4725" spans="1:11" x14ac:dyDescent="0.2">
      <c r="A4725" s="2">
        <v>11010178</v>
      </c>
      <c r="B4725" s="35" t="s">
        <v>9235</v>
      </c>
      <c r="C4725" s="37" t="s">
        <v>9236</v>
      </c>
      <c r="D4725" s="37" t="s">
        <v>25026</v>
      </c>
      <c r="E4725" s="35" t="s">
        <v>13785</v>
      </c>
      <c r="F4725" s="37">
        <v>130</v>
      </c>
      <c r="G4725" s="25" t="s">
        <v>13891</v>
      </c>
      <c r="H4725" s="23">
        <v>175000</v>
      </c>
      <c r="I4725" s="18" t="s">
        <v>18174</v>
      </c>
      <c r="J4725" s="5" t="s">
        <v>13772</v>
      </c>
      <c r="K4725" s="5" t="s">
        <v>18173</v>
      </c>
    </row>
    <row r="4726" spans="1:11" x14ac:dyDescent="0.2">
      <c r="A4726" s="2">
        <v>11010179</v>
      </c>
      <c r="B4726" s="35" t="s">
        <v>9237</v>
      </c>
      <c r="C4726" s="37" t="s">
        <v>9238</v>
      </c>
      <c r="D4726" s="37" t="s">
        <v>25027</v>
      </c>
      <c r="E4726" s="35" t="s">
        <v>13766</v>
      </c>
      <c r="F4726" s="37">
        <v>15</v>
      </c>
      <c r="G4726" s="25" t="s">
        <v>13820</v>
      </c>
      <c r="H4726" s="23">
        <v>200000</v>
      </c>
      <c r="J4726" s="5" t="s">
        <v>13900</v>
      </c>
      <c r="K4726" s="5" t="s">
        <v>18172</v>
      </c>
    </row>
    <row r="4727" spans="1:11" x14ac:dyDescent="0.2">
      <c r="A4727" s="2">
        <v>11010180</v>
      </c>
      <c r="B4727" s="35" t="s">
        <v>9239</v>
      </c>
      <c r="C4727" s="37" t="s">
        <v>9240</v>
      </c>
      <c r="D4727" s="37" t="s">
        <v>25028</v>
      </c>
      <c r="E4727" s="35" t="s">
        <v>13766</v>
      </c>
      <c r="F4727" s="37">
        <v>188</v>
      </c>
      <c r="G4727" s="25" t="s">
        <v>14338</v>
      </c>
      <c r="H4727" s="23">
        <v>202000</v>
      </c>
    </row>
    <row r="4728" spans="1:11" x14ac:dyDescent="0.2">
      <c r="A4728" s="2">
        <v>11010181</v>
      </c>
      <c r="B4728" s="35" t="s">
        <v>9241</v>
      </c>
      <c r="C4728" s="37" t="s">
        <v>9242</v>
      </c>
      <c r="D4728" s="37" t="s">
        <v>25029</v>
      </c>
      <c r="E4728" s="35" t="s">
        <v>13766</v>
      </c>
      <c r="F4728" s="37">
        <v>370</v>
      </c>
      <c r="G4728" s="25" t="s">
        <v>14325</v>
      </c>
      <c r="H4728" s="23">
        <v>210190</v>
      </c>
      <c r="I4728" s="18" t="s">
        <v>16048</v>
      </c>
      <c r="J4728" s="5" t="s">
        <v>237</v>
      </c>
      <c r="K4728" s="5" t="s">
        <v>18171</v>
      </c>
    </row>
    <row r="4729" spans="1:11" x14ac:dyDescent="0.2">
      <c r="A4729" s="2">
        <v>11010182</v>
      </c>
      <c r="B4729" s="35" t="s">
        <v>9243</v>
      </c>
      <c r="C4729" s="37" t="s">
        <v>9244</v>
      </c>
      <c r="D4729" s="37" t="s">
        <v>25030</v>
      </c>
      <c r="E4729" s="35" t="s">
        <v>13766</v>
      </c>
      <c r="F4729" s="37">
        <v>36</v>
      </c>
      <c r="G4729" s="25" t="s">
        <v>13866</v>
      </c>
      <c r="H4729" s="23">
        <v>185000</v>
      </c>
      <c r="I4729" s="18" t="s">
        <v>13846</v>
      </c>
      <c r="J4729" s="5" t="s">
        <v>123</v>
      </c>
      <c r="K4729" s="5" t="s">
        <v>18170</v>
      </c>
    </row>
    <row r="4730" spans="1:11" x14ac:dyDescent="0.2">
      <c r="A4730" s="2">
        <v>11010183</v>
      </c>
      <c r="B4730" s="35" t="s">
        <v>9245</v>
      </c>
      <c r="C4730" s="37" t="s">
        <v>9246</v>
      </c>
      <c r="D4730" s="37" t="s">
        <v>25031</v>
      </c>
      <c r="E4730" s="35" t="s">
        <v>13766</v>
      </c>
      <c r="F4730" s="37">
        <v>39</v>
      </c>
      <c r="G4730" s="25" t="s">
        <v>13820</v>
      </c>
      <c r="H4730" s="23">
        <v>134000</v>
      </c>
      <c r="I4730" s="18" t="s">
        <v>18169</v>
      </c>
      <c r="J4730" s="5" t="s">
        <v>13900</v>
      </c>
      <c r="K4730" s="5" t="s">
        <v>14425</v>
      </c>
    </row>
    <row r="4731" spans="1:11" x14ac:dyDescent="0.2">
      <c r="A4731" s="2">
        <v>11010184</v>
      </c>
      <c r="B4731" s="35" t="s">
        <v>2496</v>
      </c>
      <c r="C4731" s="37" t="s">
        <v>2497</v>
      </c>
      <c r="D4731" s="37" t="s">
        <v>25032</v>
      </c>
      <c r="E4731" s="35" t="s">
        <v>13766</v>
      </c>
      <c r="F4731" s="37">
        <v>58</v>
      </c>
      <c r="G4731" s="25" t="s">
        <v>13974</v>
      </c>
      <c r="H4731" s="23">
        <v>215000</v>
      </c>
      <c r="I4731" s="18" t="s">
        <v>18168</v>
      </c>
      <c r="J4731" s="5" t="s">
        <v>13769</v>
      </c>
      <c r="K4731" s="5" t="s">
        <v>18167</v>
      </c>
    </row>
    <row r="4732" spans="1:11" x14ac:dyDescent="0.2">
      <c r="A4732" s="2">
        <v>11010185</v>
      </c>
      <c r="B4732" s="35" t="s">
        <v>9247</v>
      </c>
      <c r="C4732" s="37" t="s">
        <v>9248</v>
      </c>
      <c r="D4732" s="37" t="s">
        <v>25033</v>
      </c>
      <c r="E4732" s="35" t="s">
        <v>13766</v>
      </c>
      <c r="F4732" s="37">
        <v>50</v>
      </c>
      <c r="G4732" s="25" t="s">
        <v>13974</v>
      </c>
      <c r="H4732" s="23">
        <v>205000</v>
      </c>
      <c r="I4732" s="18" t="s">
        <v>13852</v>
      </c>
      <c r="J4732" s="5" t="s">
        <v>17352</v>
      </c>
      <c r="K4732" s="5" t="s">
        <v>18166</v>
      </c>
    </row>
    <row r="4733" spans="1:11" x14ac:dyDescent="0.2">
      <c r="A4733" s="2">
        <v>11010186</v>
      </c>
      <c r="B4733" s="35" t="s">
        <v>9249</v>
      </c>
      <c r="C4733" s="37" t="s">
        <v>9250</v>
      </c>
      <c r="D4733" s="37" t="s">
        <v>25034</v>
      </c>
      <c r="E4733" s="35" t="s">
        <v>13766</v>
      </c>
      <c r="F4733" s="37">
        <v>23</v>
      </c>
      <c r="G4733" s="25" t="s">
        <v>13822</v>
      </c>
      <c r="H4733" s="23">
        <v>190000</v>
      </c>
      <c r="I4733" s="18" t="s">
        <v>14493</v>
      </c>
      <c r="J4733" s="5" t="s">
        <v>13772</v>
      </c>
      <c r="K4733" s="5" t="s">
        <v>18165</v>
      </c>
    </row>
    <row r="4734" spans="1:11" x14ac:dyDescent="0.2">
      <c r="A4734" s="2">
        <v>11010187</v>
      </c>
      <c r="B4734" s="35" t="s">
        <v>9251</v>
      </c>
      <c r="C4734" s="37" t="s">
        <v>9252</v>
      </c>
      <c r="D4734" s="37" t="s">
        <v>25035</v>
      </c>
      <c r="E4734" s="35" t="s">
        <v>13766</v>
      </c>
      <c r="F4734" s="37">
        <v>200</v>
      </c>
      <c r="G4734" s="25" t="s">
        <v>14325</v>
      </c>
      <c r="H4734" s="23">
        <v>185000</v>
      </c>
      <c r="I4734" s="18" t="s">
        <v>18164</v>
      </c>
      <c r="J4734" s="5" t="s">
        <v>18163</v>
      </c>
      <c r="K4734" s="5" t="s">
        <v>18162</v>
      </c>
    </row>
    <row r="4735" spans="1:11" x14ac:dyDescent="0.2">
      <c r="A4735" s="2">
        <v>11010188</v>
      </c>
      <c r="B4735" s="35" t="s">
        <v>9253</v>
      </c>
      <c r="C4735" s="37" t="s">
        <v>9254</v>
      </c>
      <c r="D4735" s="37" t="s">
        <v>25036</v>
      </c>
      <c r="E4735" s="35" t="s">
        <v>13766</v>
      </c>
      <c r="F4735" s="37">
        <v>223</v>
      </c>
      <c r="G4735" s="25" t="s">
        <v>13834</v>
      </c>
      <c r="H4735" s="23">
        <v>200000</v>
      </c>
      <c r="I4735" s="18" t="s">
        <v>18161</v>
      </c>
      <c r="J4735" s="5" t="s">
        <v>123</v>
      </c>
      <c r="K4735" s="5" t="s">
        <v>14238</v>
      </c>
    </row>
    <row r="4736" spans="1:11" x14ac:dyDescent="0.2">
      <c r="A4736" s="2">
        <v>11010189</v>
      </c>
      <c r="B4736" s="35" t="s">
        <v>9255</v>
      </c>
      <c r="C4736" s="37" t="s">
        <v>9256</v>
      </c>
      <c r="D4736" s="37" t="s">
        <v>25037</v>
      </c>
      <c r="E4736" s="35" t="s">
        <v>13766</v>
      </c>
      <c r="F4736" s="37">
        <v>69</v>
      </c>
      <c r="G4736" s="25" t="s">
        <v>13863</v>
      </c>
      <c r="H4736" s="23">
        <v>169030</v>
      </c>
      <c r="J4736" s="5" t="s">
        <v>13772</v>
      </c>
      <c r="K4736" s="5" t="s">
        <v>18160</v>
      </c>
    </row>
    <row r="4737" spans="1:11" x14ac:dyDescent="0.2">
      <c r="A4737" s="2">
        <v>11010190</v>
      </c>
      <c r="B4737" s="35" t="s">
        <v>9257</v>
      </c>
      <c r="C4737" s="37" t="s">
        <v>9258</v>
      </c>
      <c r="D4737" s="37" t="s">
        <v>25038</v>
      </c>
      <c r="E4737" s="35" t="s">
        <v>13766</v>
      </c>
      <c r="F4737" s="37">
        <v>89</v>
      </c>
      <c r="G4737" s="25" t="s">
        <v>13866</v>
      </c>
      <c r="H4737" s="23">
        <v>202800</v>
      </c>
      <c r="J4737" s="5" t="s">
        <v>237</v>
      </c>
      <c r="K4737" s="5" t="s">
        <v>14968</v>
      </c>
    </row>
    <row r="4738" spans="1:11" x14ac:dyDescent="0.2">
      <c r="A4738" s="2">
        <v>11010191</v>
      </c>
      <c r="B4738" s="35" t="s">
        <v>9259</v>
      </c>
      <c r="C4738" s="37" t="s">
        <v>9260</v>
      </c>
      <c r="D4738" s="37" t="s">
        <v>25039</v>
      </c>
      <c r="E4738" s="35" t="s">
        <v>13766</v>
      </c>
      <c r="F4738" s="37">
        <v>114</v>
      </c>
      <c r="G4738" s="25" t="s">
        <v>13822</v>
      </c>
      <c r="H4738" s="23">
        <v>203000</v>
      </c>
      <c r="I4738" s="18" t="s">
        <v>14284</v>
      </c>
      <c r="J4738" s="5" t="s">
        <v>13827</v>
      </c>
      <c r="K4738" s="5" t="s">
        <v>18158</v>
      </c>
    </row>
    <row r="4739" spans="1:11" x14ac:dyDescent="0.2">
      <c r="A4739" s="2">
        <v>11010192</v>
      </c>
      <c r="B4739" s="35" t="s">
        <v>9261</v>
      </c>
      <c r="C4739" s="37" t="s">
        <v>9262</v>
      </c>
      <c r="D4739" s="37" t="s">
        <v>25040</v>
      </c>
      <c r="E4739" s="35" t="s">
        <v>13766</v>
      </c>
      <c r="F4739" s="37">
        <v>33</v>
      </c>
      <c r="G4739" s="25" t="s">
        <v>13820</v>
      </c>
      <c r="H4739" s="23">
        <v>2640000</v>
      </c>
      <c r="I4739" s="18" t="s">
        <v>19</v>
      </c>
      <c r="J4739" s="5" t="s">
        <v>14600</v>
      </c>
      <c r="K4739" s="5" t="s">
        <v>18157</v>
      </c>
    </row>
    <row r="4740" spans="1:11" x14ac:dyDescent="0.2">
      <c r="A4740" s="2">
        <v>11010193</v>
      </c>
      <c r="B4740" s="35" t="s">
        <v>9263</v>
      </c>
      <c r="C4740" s="37" t="s">
        <v>9264</v>
      </c>
      <c r="D4740" s="37" t="s">
        <v>25041</v>
      </c>
      <c r="E4740" s="35" t="s">
        <v>13766</v>
      </c>
      <c r="F4740" s="37">
        <v>683</v>
      </c>
      <c r="G4740" s="25" t="s">
        <v>14325</v>
      </c>
      <c r="H4740" s="23">
        <v>205500</v>
      </c>
      <c r="I4740" s="18" t="s">
        <v>18156</v>
      </c>
      <c r="J4740" s="5" t="s">
        <v>18155</v>
      </c>
      <c r="K4740" s="5" t="s">
        <v>18154</v>
      </c>
    </row>
    <row r="4741" spans="1:11" x14ac:dyDescent="0.2">
      <c r="A4741" s="2">
        <v>11010194</v>
      </c>
      <c r="B4741" s="35" t="s">
        <v>49</v>
      </c>
      <c r="C4741" s="37" t="s">
        <v>9265</v>
      </c>
      <c r="D4741" s="37" t="s">
        <v>25042</v>
      </c>
      <c r="E4741" s="35" t="s">
        <v>13785</v>
      </c>
      <c r="F4741" s="37">
        <v>414</v>
      </c>
      <c r="G4741" s="25" t="s">
        <v>13974</v>
      </c>
      <c r="H4741" s="23">
        <v>207000</v>
      </c>
      <c r="I4741" s="18" t="s">
        <v>18152</v>
      </c>
      <c r="J4741" s="5" t="s">
        <v>18151</v>
      </c>
      <c r="K4741" s="5" t="s">
        <v>18153</v>
      </c>
    </row>
    <row r="4742" spans="1:11" x14ac:dyDescent="0.2">
      <c r="A4742" s="2">
        <v>11010195</v>
      </c>
      <c r="B4742" s="35" t="s">
        <v>25043</v>
      </c>
      <c r="C4742" s="37" t="s">
        <v>25044</v>
      </c>
      <c r="D4742" s="37" t="s">
        <v>25045</v>
      </c>
      <c r="F4742" s="37">
        <v>75</v>
      </c>
      <c r="G4742" s="25" t="s">
        <v>13866</v>
      </c>
    </row>
    <row r="4743" spans="1:11" x14ac:dyDescent="0.2">
      <c r="A4743" s="2">
        <v>11010196</v>
      </c>
      <c r="B4743" s="35" t="s">
        <v>9266</v>
      </c>
      <c r="C4743" s="37" t="s">
        <v>9267</v>
      </c>
      <c r="D4743" s="37" t="s">
        <v>25046</v>
      </c>
      <c r="E4743" s="35" t="s">
        <v>13766</v>
      </c>
      <c r="F4743" s="37">
        <v>35</v>
      </c>
      <c r="G4743" s="25" t="s">
        <v>13866</v>
      </c>
      <c r="H4743" s="23">
        <v>180000</v>
      </c>
      <c r="I4743" s="18" t="s">
        <v>18150</v>
      </c>
      <c r="J4743" s="5" t="s">
        <v>13772</v>
      </c>
      <c r="K4743" s="5" t="s">
        <v>17442</v>
      </c>
    </row>
    <row r="4744" spans="1:11" x14ac:dyDescent="0.2">
      <c r="A4744" s="2">
        <v>11010197</v>
      </c>
      <c r="B4744" s="35" t="s">
        <v>9268</v>
      </c>
      <c r="C4744" s="37" t="s">
        <v>9269</v>
      </c>
      <c r="D4744" s="37" t="s">
        <v>25047</v>
      </c>
      <c r="E4744" s="35" t="s">
        <v>13785</v>
      </c>
      <c r="F4744" s="37">
        <v>57</v>
      </c>
      <c r="G4744" s="25" t="s">
        <v>13931</v>
      </c>
      <c r="H4744" s="23">
        <v>210000</v>
      </c>
      <c r="J4744" s="5" t="s">
        <v>13900</v>
      </c>
      <c r="K4744" s="5" t="s">
        <v>18149</v>
      </c>
    </row>
    <row r="4745" spans="1:11" x14ac:dyDescent="0.2">
      <c r="A4745" s="2">
        <v>11010198</v>
      </c>
      <c r="B4745" s="35" t="s">
        <v>9270</v>
      </c>
      <c r="C4745" s="37" t="s">
        <v>9271</v>
      </c>
      <c r="D4745" s="37" t="s">
        <v>25048</v>
      </c>
      <c r="E4745" s="35" t="s">
        <v>13766</v>
      </c>
      <c r="F4745" s="37">
        <v>30</v>
      </c>
      <c r="G4745" s="25" t="s">
        <v>13820</v>
      </c>
      <c r="H4745" s="23">
        <v>200000</v>
      </c>
      <c r="J4745" s="5" t="s">
        <v>18148</v>
      </c>
      <c r="K4745" s="5" t="s">
        <v>13943</v>
      </c>
    </row>
    <row r="4746" spans="1:11" x14ac:dyDescent="0.2">
      <c r="A4746" s="2">
        <v>11010199</v>
      </c>
      <c r="B4746" s="35" t="s">
        <v>9272</v>
      </c>
      <c r="C4746" s="37" t="s">
        <v>9273</v>
      </c>
      <c r="D4746" s="37" t="s">
        <v>25049</v>
      </c>
      <c r="E4746" s="35" t="s">
        <v>13766</v>
      </c>
      <c r="F4746" s="37">
        <v>94</v>
      </c>
      <c r="G4746" s="25" t="s">
        <v>13889</v>
      </c>
      <c r="H4746" s="23">
        <v>150000</v>
      </c>
      <c r="I4746" s="18" t="s">
        <v>18147</v>
      </c>
      <c r="J4746" s="5" t="s">
        <v>13900</v>
      </c>
      <c r="K4746" s="5" t="s">
        <v>18146</v>
      </c>
    </row>
    <row r="4747" spans="1:11" x14ac:dyDescent="0.2">
      <c r="A4747" s="2">
        <v>11010200</v>
      </c>
      <c r="B4747" s="35" t="s">
        <v>9274</v>
      </c>
      <c r="C4747" s="37" t="s">
        <v>9275</v>
      </c>
      <c r="D4747" s="37" t="s">
        <v>25050</v>
      </c>
      <c r="E4747" s="35" t="s">
        <v>13766</v>
      </c>
      <c r="F4747" s="37">
        <v>11</v>
      </c>
      <c r="G4747" s="25" t="s">
        <v>13796</v>
      </c>
      <c r="H4747" s="23">
        <v>193200</v>
      </c>
      <c r="J4747" s="5" t="s">
        <v>13772</v>
      </c>
      <c r="K4747" s="5" t="s">
        <v>271</v>
      </c>
    </row>
    <row r="4748" spans="1:11" x14ac:dyDescent="0.2">
      <c r="A4748" s="2">
        <v>11010201</v>
      </c>
      <c r="B4748" s="35" t="s">
        <v>9276</v>
      </c>
      <c r="C4748" s="37" t="s">
        <v>9277</v>
      </c>
      <c r="D4748" s="37" t="s">
        <v>25051</v>
      </c>
      <c r="E4748" s="35" t="s">
        <v>13766</v>
      </c>
      <c r="F4748" s="37">
        <v>39</v>
      </c>
      <c r="G4748" s="25" t="s">
        <v>13796</v>
      </c>
      <c r="H4748" s="23">
        <v>197000</v>
      </c>
      <c r="J4748" s="5" t="s">
        <v>13772</v>
      </c>
      <c r="K4748" s="5" t="s">
        <v>18145</v>
      </c>
    </row>
    <row r="4749" spans="1:11" x14ac:dyDescent="0.2">
      <c r="A4749" s="2">
        <v>11010202</v>
      </c>
      <c r="B4749" s="35" t="s">
        <v>9278</v>
      </c>
      <c r="C4749" s="37" t="s">
        <v>9279</v>
      </c>
      <c r="D4749" s="37" t="s">
        <v>25052</v>
      </c>
      <c r="E4749" s="35" t="s">
        <v>13766</v>
      </c>
      <c r="F4749" s="37">
        <v>57</v>
      </c>
      <c r="G4749" s="25" t="s">
        <v>13876</v>
      </c>
      <c r="H4749" s="23">
        <v>200000</v>
      </c>
      <c r="J4749" s="5" t="s">
        <v>237</v>
      </c>
      <c r="K4749" s="5" t="s">
        <v>15762</v>
      </c>
    </row>
    <row r="4750" spans="1:11" x14ac:dyDescent="0.2">
      <c r="A4750" s="2">
        <v>11010203</v>
      </c>
      <c r="B4750" s="35" t="s">
        <v>9280</v>
      </c>
      <c r="C4750" s="37" t="s">
        <v>9281</v>
      </c>
      <c r="D4750" s="37" t="s">
        <v>25053</v>
      </c>
      <c r="E4750" s="35" t="s">
        <v>13766</v>
      </c>
      <c r="F4750" s="37">
        <v>461</v>
      </c>
      <c r="G4750" s="25" t="s">
        <v>14487</v>
      </c>
      <c r="H4750" s="23">
        <v>200000</v>
      </c>
      <c r="J4750" s="5" t="s">
        <v>237</v>
      </c>
      <c r="K4750" s="5" t="s">
        <v>18144</v>
      </c>
    </row>
    <row r="4751" spans="1:11" x14ac:dyDescent="0.2">
      <c r="A4751" s="2">
        <v>11010204</v>
      </c>
      <c r="B4751" s="35" t="s">
        <v>9282</v>
      </c>
      <c r="C4751" s="37" t="s">
        <v>9283</v>
      </c>
      <c r="D4751" s="37" t="s">
        <v>25054</v>
      </c>
      <c r="E4751" s="35" t="s">
        <v>13766</v>
      </c>
      <c r="F4751" s="37">
        <v>50</v>
      </c>
      <c r="G4751" s="25" t="s">
        <v>13876</v>
      </c>
      <c r="H4751" s="23">
        <v>218200</v>
      </c>
      <c r="J4751" s="5" t="s">
        <v>147</v>
      </c>
      <c r="K4751" s="5" t="s">
        <v>18143</v>
      </c>
    </row>
    <row r="4752" spans="1:11" x14ac:dyDescent="0.2">
      <c r="A4752" s="2">
        <v>11010205</v>
      </c>
      <c r="B4752" s="35" t="s">
        <v>9284</v>
      </c>
      <c r="C4752" s="37" t="s">
        <v>9285</v>
      </c>
      <c r="D4752" s="37" t="s">
        <v>25055</v>
      </c>
      <c r="E4752" s="35" t="s">
        <v>13766</v>
      </c>
      <c r="F4752" s="37">
        <v>210</v>
      </c>
      <c r="G4752" s="25" t="s">
        <v>13866</v>
      </c>
      <c r="H4752" s="23">
        <v>190000</v>
      </c>
      <c r="J4752" s="5" t="s">
        <v>17826</v>
      </c>
      <c r="K4752" s="5" t="s">
        <v>18142</v>
      </c>
    </row>
    <row r="4753" spans="1:11" x14ac:dyDescent="0.2">
      <c r="A4753" s="2">
        <v>11010206</v>
      </c>
      <c r="B4753" s="35" t="s">
        <v>9286</v>
      </c>
      <c r="C4753" s="37" t="s">
        <v>9287</v>
      </c>
      <c r="D4753" s="37" t="s">
        <v>25056</v>
      </c>
      <c r="E4753" s="35" t="s">
        <v>13844</v>
      </c>
      <c r="F4753" s="37">
        <v>200</v>
      </c>
      <c r="G4753" s="25" t="s">
        <v>13866</v>
      </c>
      <c r="H4753" s="23">
        <v>185000</v>
      </c>
      <c r="K4753" s="5" t="s">
        <v>18141</v>
      </c>
    </row>
    <row r="4754" spans="1:11" x14ac:dyDescent="0.2">
      <c r="A4754" s="2">
        <v>11010207</v>
      </c>
      <c r="B4754" s="35" t="s">
        <v>9288</v>
      </c>
      <c r="C4754" s="37" t="s">
        <v>9289</v>
      </c>
      <c r="D4754" s="37" t="s">
        <v>25057</v>
      </c>
      <c r="E4754" s="35" t="s">
        <v>13766</v>
      </c>
      <c r="F4754" s="37">
        <v>3</v>
      </c>
      <c r="G4754" s="25" t="s">
        <v>14380</v>
      </c>
      <c r="H4754" s="23">
        <v>180000</v>
      </c>
      <c r="J4754" s="5" t="s">
        <v>13769</v>
      </c>
    </row>
    <row r="4755" spans="1:11" x14ac:dyDescent="0.2">
      <c r="A4755" s="2">
        <v>11010208</v>
      </c>
      <c r="B4755" s="35" t="s">
        <v>9290</v>
      </c>
      <c r="C4755" s="37" t="s">
        <v>9291</v>
      </c>
      <c r="D4755" s="37" t="s">
        <v>25058</v>
      </c>
      <c r="E4755" s="35" t="s">
        <v>13766</v>
      </c>
      <c r="F4755" s="37">
        <v>18</v>
      </c>
      <c r="G4755" s="25" t="s">
        <v>13866</v>
      </c>
      <c r="H4755" s="23">
        <v>200000</v>
      </c>
      <c r="I4755" s="18" t="s">
        <v>18140</v>
      </c>
    </row>
    <row r="4756" spans="1:11" x14ac:dyDescent="0.2">
      <c r="A4756" s="2">
        <v>11010209</v>
      </c>
      <c r="B4756" s="35" t="s">
        <v>9292</v>
      </c>
      <c r="C4756" s="37" t="s">
        <v>9293</v>
      </c>
      <c r="D4756" s="37" t="s">
        <v>25059</v>
      </c>
      <c r="E4756" s="35" t="s">
        <v>13766</v>
      </c>
      <c r="F4756" s="37">
        <v>32</v>
      </c>
      <c r="G4756" s="25" t="s">
        <v>13866</v>
      </c>
      <c r="H4756" s="23">
        <v>200000</v>
      </c>
      <c r="I4756" s="18" t="s">
        <v>18139</v>
      </c>
      <c r="J4756" s="5" t="s">
        <v>237</v>
      </c>
      <c r="K4756" s="5" t="s">
        <v>18138</v>
      </c>
    </row>
    <row r="4757" spans="1:11" x14ac:dyDescent="0.2">
      <c r="A4757" s="2">
        <v>11020001</v>
      </c>
      <c r="B4757" s="35" t="s">
        <v>9294</v>
      </c>
      <c r="C4757" s="37" t="s">
        <v>9295</v>
      </c>
      <c r="D4757" s="37" t="s">
        <v>25060</v>
      </c>
      <c r="F4757" s="37">
        <v>91</v>
      </c>
      <c r="G4757" s="25" t="s">
        <v>13836</v>
      </c>
    </row>
    <row r="4758" spans="1:11" x14ac:dyDescent="0.2">
      <c r="A4758" s="2">
        <v>11020002</v>
      </c>
      <c r="B4758" s="35" t="s">
        <v>9296</v>
      </c>
      <c r="C4758" s="37" t="s">
        <v>9297</v>
      </c>
      <c r="D4758" s="37" t="s">
        <v>36407</v>
      </c>
      <c r="E4758" s="35" t="s">
        <v>13785</v>
      </c>
      <c r="F4758" s="37">
        <v>695</v>
      </c>
      <c r="G4758" s="25" t="s">
        <v>13836</v>
      </c>
      <c r="H4758" s="23">
        <v>203000</v>
      </c>
      <c r="I4758" s="18" t="s">
        <v>18137</v>
      </c>
      <c r="J4758" s="5" t="s">
        <v>14476</v>
      </c>
      <c r="K4758" s="5" t="s">
        <v>18136</v>
      </c>
    </row>
    <row r="4759" spans="1:11" x14ac:dyDescent="0.2">
      <c r="A4759" s="2">
        <v>11020003</v>
      </c>
      <c r="B4759" s="35" t="s">
        <v>284</v>
      </c>
      <c r="C4759" s="37" t="s">
        <v>9298</v>
      </c>
      <c r="D4759" s="37" t="s">
        <v>25061</v>
      </c>
      <c r="E4759" s="35" t="s">
        <v>13766</v>
      </c>
      <c r="F4759" s="37">
        <v>100</v>
      </c>
      <c r="G4759" s="25" t="s">
        <v>13829</v>
      </c>
      <c r="H4759" s="23">
        <v>208000</v>
      </c>
      <c r="I4759" s="18" t="s">
        <v>13828</v>
      </c>
      <c r="J4759" s="5" t="s">
        <v>13772</v>
      </c>
      <c r="K4759" s="5" t="s">
        <v>18135</v>
      </c>
    </row>
    <row r="4760" spans="1:11" x14ac:dyDescent="0.2">
      <c r="A4760" s="2">
        <v>11020004</v>
      </c>
      <c r="B4760" s="35" t="s">
        <v>9299</v>
      </c>
      <c r="C4760" s="37" t="s">
        <v>9300</v>
      </c>
      <c r="D4760" s="37" t="s">
        <v>25062</v>
      </c>
      <c r="F4760" s="37">
        <v>62</v>
      </c>
      <c r="G4760" s="25" t="s">
        <v>18005</v>
      </c>
    </row>
    <row r="4761" spans="1:11" x14ac:dyDescent="0.2">
      <c r="A4761" s="2">
        <v>11020005</v>
      </c>
      <c r="B4761" s="35" t="s">
        <v>9301</v>
      </c>
      <c r="C4761" s="37" t="s">
        <v>9302</v>
      </c>
      <c r="D4761" s="37" t="s">
        <v>25063</v>
      </c>
      <c r="F4761" s="37">
        <v>30</v>
      </c>
      <c r="G4761" s="25" t="s">
        <v>13800</v>
      </c>
    </row>
    <row r="4762" spans="1:11" x14ac:dyDescent="0.2">
      <c r="A4762" s="2">
        <v>11020006</v>
      </c>
      <c r="B4762" s="35" t="s">
        <v>9303</v>
      </c>
      <c r="C4762" s="37" t="s">
        <v>9304</v>
      </c>
      <c r="D4762" s="37" t="s">
        <v>25064</v>
      </c>
      <c r="E4762" s="35" t="s">
        <v>13785</v>
      </c>
      <c r="F4762" s="37">
        <v>616</v>
      </c>
      <c r="G4762" s="25" t="s">
        <v>13836</v>
      </c>
      <c r="H4762" s="23">
        <v>210000</v>
      </c>
      <c r="I4762" s="18" t="s">
        <v>18133</v>
      </c>
      <c r="J4762" s="5" t="s">
        <v>13772</v>
      </c>
      <c r="K4762" s="5" t="s">
        <v>16250</v>
      </c>
    </row>
    <row r="4763" spans="1:11" x14ac:dyDescent="0.2">
      <c r="A4763" s="2">
        <v>11020007</v>
      </c>
      <c r="B4763" s="35" t="s">
        <v>9305</v>
      </c>
      <c r="C4763" s="37" t="s">
        <v>9306</v>
      </c>
      <c r="D4763" s="37" t="s">
        <v>25065</v>
      </c>
      <c r="F4763" s="37">
        <v>26</v>
      </c>
      <c r="G4763" s="25" t="s">
        <v>18005</v>
      </c>
    </row>
    <row r="4764" spans="1:11" x14ac:dyDescent="0.2">
      <c r="A4764" s="2">
        <v>11020008</v>
      </c>
      <c r="B4764" s="35" t="s">
        <v>9307</v>
      </c>
      <c r="C4764" s="37" t="s">
        <v>9308</v>
      </c>
      <c r="D4764" s="37" t="s">
        <v>25066</v>
      </c>
      <c r="E4764" s="35" t="s">
        <v>13766</v>
      </c>
      <c r="F4764" s="37">
        <v>132</v>
      </c>
      <c r="G4764" s="25" t="s">
        <v>11</v>
      </c>
      <c r="H4764" s="23">
        <v>200000</v>
      </c>
      <c r="I4764" s="18" t="s">
        <v>18131</v>
      </c>
      <c r="J4764" s="5" t="s">
        <v>18130</v>
      </c>
      <c r="K4764" s="5" t="s">
        <v>18132</v>
      </c>
    </row>
    <row r="4765" spans="1:11" x14ac:dyDescent="0.2">
      <c r="A4765" s="2">
        <v>11020009</v>
      </c>
      <c r="B4765" s="35" t="s">
        <v>9309</v>
      </c>
      <c r="C4765" s="37" t="s">
        <v>9310</v>
      </c>
      <c r="D4765" s="37" t="s">
        <v>25067</v>
      </c>
      <c r="E4765" s="35" t="s">
        <v>13766</v>
      </c>
      <c r="F4765" s="37">
        <v>81</v>
      </c>
      <c r="G4765" s="25" t="s">
        <v>13793</v>
      </c>
      <c r="H4765" s="23">
        <v>195000</v>
      </c>
      <c r="J4765" s="5" t="s">
        <v>13772</v>
      </c>
      <c r="K4765" s="5" t="s">
        <v>17867</v>
      </c>
    </row>
    <row r="4766" spans="1:11" x14ac:dyDescent="0.2">
      <c r="A4766" s="2">
        <v>11020010</v>
      </c>
      <c r="B4766" s="35" t="s">
        <v>9311</v>
      </c>
      <c r="C4766" s="37" t="s">
        <v>9312</v>
      </c>
      <c r="D4766" s="37" t="s">
        <v>25068</v>
      </c>
      <c r="F4766" s="37">
        <v>167</v>
      </c>
      <c r="G4766" s="25" t="s">
        <v>18005</v>
      </c>
    </row>
    <row r="4767" spans="1:11" x14ac:dyDescent="0.2">
      <c r="A4767" s="2">
        <v>11020011</v>
      </c>
      <c r="B4767" s="35" t="s">
        <v>9313</v>
      </c>
      <c r="C4767" s="37" t="s">
        <v>9314</v>
      </c>
      <c r="D4767" s="37" t="s">
        <v>25069</v>
      </c>
      <c r="E4767" s="35" t="s">
        <v>13766</v>
      </c>
      <c r="F4767" s="37">
        <v>42</v>
      </c>
      <c r="G4767" s="25" t="s">
        <v>13836</v>
      </c>
      <c r="H4767" s="23">
        <v>118000</v>
      </c>
      <c r="I4767" s="18" t="s">
        <v>17644</v>
      </c>
      <c r="J4767" s="5" t="s">
        <v>13772</v>
      </c>
      <c r="K4767" s="5" t="s">
        <v>18129</v>
      </c>
    </row>
    <row r="4768" spans="1:11" x14ac:dyDescent="0.2">
      <c r="A4768" s="2">
        <v>11020013</v>
      </c>
      <c r="B4768" s="35" t="s">
        <v>9315</v>
      </c>
      <c r="C4768" s="37" t="s">
        <v>9316</v>
      </c>
      <c r="D4768" s="37" t="s">
        <v>25070</v>
      </c>
      <c r="F4768" s="37">
        <v>1056</v>
      </c>
      <c r="G4768" s="25" t="s">
        <v>11</v>
      </c>
    </row>
    <row r="4769" spans="1:11" x14ac:dyDescent="0.2">
      <c r="A4769" s="2">
        <v>11020014</v>
      </c>
      <c r="B4769" s="35" t="s">
        <v>9317</v>
      </c>
      <c r="C4769" s="37" t="s">
        <v>9318</v>
      </c>
      <c r="D4769" s="37" t="s">
        <v>25071</v>
      </c>
      <c r="F4769" s="37">
        <v>576</v>
      </c>
      <c r="G4769" s="25" t="s">
        <v>11</v>
      </c>
    </row>
    <row r="4770" spans="1:11" x14ac:dyDescent="0.2">
      <c r="A4770" s="2">
        <v>11020015</v>
      </c>
      <c r="B4770" s="35" t="s">
        <v>9319</v>
      </c>
      <c r="C4770" s="37" t="s">
        <v>9320</v>
      </c>
      <c r="D4770" s="37" t="s">
        <v>25072</v>
      </c>
      <c r="F4770" s="37">
        <v>150</v>
      </c>
      <c r="G4770" s="25" t="s">
        <v>11</v>
      </c>
    </row>
    <row r="4771" spans="1:11" x14ac:dyDescent="0.2">
      <c r="A4771" s="2">
        <v>11020016</v>
      </c>
      <c r="B4771" s="35" t="s">
        <v>9321</v>
      </c>
      <c r="C4771" s="37" t="s">
        <v>9322</v>
      </c>
      <c r="D4771" s="37" t="s">
        <v>25073</v>
      </c>
      <c r="E4771" s="35" t="s">
        <v>13766</v>
      </c>
      <c r="F4771" s="37">
        <v>197</v>
      </c>
      <c r="G4771" s="25" t="s">
        <v>13793</v>
      </c>
      <c r="H4771" s="23">
        <v>185000</v>
      </c>
      <c r="J4771" s="5" t="s">
        <v>237</v>
      </c>
      <c r="K4771" s="5" t="s">
        <v>18128</v>
      </c>
    </row>
    <row r="4772" spans="1:11" x14ac:dyDescent="0.2">
      <c r="A4772" s="2">
        <v>11020017</v>
      </c>
      <c r="B4772" s="35" t="s">
        <v>9323</v>
      </c>
      <c r="C4772" s="37" t="s">
        <v>9324</v>
      </c>
      <c r="D4772" s="37" t="s">
        <v>25074</v>
      </c>
      <c r="E4772" s="35" t="s">
        <v>13785</v>
      </c>
      <c r="F4772" s="37">
        <v>206</v>
      </c>
      <c r="G4772" s="25" t="s">
        <v>13800</v>
      </c>
      <c r="H4772" s="23">
        <v>180000</v>
      </c>
      <c r="I4772" s="18" t="s">
        <v>18127</v>
      </c>
      <c r="J4772" s="5" t="s">
        <v>13769</v>
      </c>
      <c r="K4772" s="5" t="s">
        <v>18126</v>
      </c>
    </row>
    <row r="4773" spans="1:11" x14ac:dyDescent="0.2">
      <c r="A4773" s="2">
        <v>11020018</v>
      </c>
      <c r="B4773" s="35" t="s">
        <v>9325</v>
      </c>
      <c r="C4773" s="37" t="s">
        <v>9326</v>
      </c>
      <c r="D4773" s="37" t="s">
        <v>25075</v>
      </c>
      <c r="E4773" s="35" t="s">
        <v>13844</v>
      </c>
      <c r="F4773" s="37">
        <v>60</v>
      </c>
      <c r="G4773" s="25" t="s">
        <v>13836</v>
      </c>
      <c r="H4773" s="23">
        <v>190000</v>
      </c>
      <c r="J4773" s="5" t="s">
        <v>13772</v>
      </c>
      <c r="K4773" s="5" t="s">
        <v>14880</v>
      </c>
    </row>
    <row r="4774" spans="1:11" x14ac:dyDescent="0.2">
      <c r="A4774" s="2">
        <v>11020019</v>
      </c>
      <c r="B4774" s="35" t="s">
        <v>9327</v>
      </c>
      <c r="C4774" s="37" t="s">
        <v>9328</v>
      </c>
      <c r="D4774" s="37" t="s">
        <v>25076</v>
      </c>
      <c r="F4774" s="37">
        <v>19</v>
      </c>
      <c r="G4774" s="25" t="s">
        <v>18005</v>
      </c>
    </row>
    <row r="4775" spans="1:11" x14ac:dyDescent="0.2">
      <c r="A4775" s="2">
        <v>11020020</v>
      </c>
      <c r="B4775" s="35" t="s">
        <v>9329</v>
      </c>
      <c r="C4775" s="37" t="s">
        <v>9330</v>
      </c>
      <c r="D4775" s="37" t="s">
        <v>25077</v>
      </c>
      <c r="E4775" s="35" t="s">
        <v>13766</v>
      </c>
      <c r="F4775" s="37">
        <v>82</v>
      </c>
      <c r="G4775" s="25" t="s">
        <v>11</v>
      </c>
      <c r="H4775" s="23">
        <v>213000</v>
      </c>
      <c r="I4775" s="18" t="s">
        <v>18125</v>
      </c>
      <c r="J4775" s="5" t="s">
        <v>18124</v>
      </c>
      <c r="K4775" s="5" t="s">
        <v>18123</v>
      </c>
    </row>
    <row r="4776" spans="1:11" x14ac:dyDescent="0.2">
      <c r="A4776" s="2">
        <v>11020021</v>
      </c>
      <c r="B4776" s="35" t="s">
        <v>9331</v>
      </c>
      <c r="C4776" s="37" t="s">
        <v>9332</v>
      </c>
      <c r="D4776" s="37" t="s">
        <v>25078</v>
      </c>
      <c r="E4776" s="35" t="s">
        <v>13766</v>
      </c>
      <c r="F4776" s="37">
        <v>103</v>
      </c>
      <c r="G4776" s="25" t="s">
        <v>13895</v>
      </c>
      <c r="H4776" s="23">
        <v>207000</v>
      </c>
      <c r="J4776" s="5" t="s">
        <v>15366</v>
      </c>
      <c r="K4776" s="5" t="s">
        <v>18122</v>
      </c>
    </row>
    <row r="4777" spans="1:11" x14ac:dyDescent="0.2">
      <c r="A4777" s="2">
        <v>11020022</v>
      </c>
      <c r="B4777" s="35" t="s">
        <v>9333</v>
      </c>
      <c r="C4777" s="37" t="s">
        <v>9334</v>
      </c>
      <c r="D4777" s="37" t="s">
        <v>25079</v>
      </c>
      <c r="E4777" s="35" t="s">
        <v>13766</v>
      </c>
      <c r="F4777" s="37">
        <v>17</v>
      </c>
      <c r="G4777" s="25" t="s">
        <v>13834</v>
      </c>
      <c r="H4777" s="23">
        <v>180000</v>
      </c>
      <c r="J4777" s="5" t="s">
        <v>13900</v>
      </c>
      <c r="K4777" s="5" t="s">
        <v>14880</v>
      </c>
    </row>
    <row r="4778" spans="1:11" x14ac:dyDescent="0.2">
      <c r="A4778" s="2">
        <v>11020023</v>
      </c>
      <c r="B4778" s="35" t="s">
        <v>9335</v>
      </c>
      <c r="C4778" s="37" t="s">
        <v>9336</v>
      </c>
      <c r="D4778" s="37" t="s">
        <v>25080</v>
      </c>
      <c r="E4778" s="35" t="s">
        <v>13844</v>
      </c>
      <c r="F4778" s="37">
        <v>89</v>
      </c>
      <c r="G4778" s="25" t="s">
        <v>13829</v>
      </c>
      <c r="H4778" s="23">
        <v>200000</v>
      </c>
      <c r="I4778" s="18" t="s">
        <v>18121</v>
      </c>
      <c r="K4778" s="5" t="s">
        <v>18120</v>
      </c>
    </row>
    <row r="4779" spans="1:11" x14ac:dyDescent="0.2">
      <c r="A4779" s="2">
        <v>11020024</v>
      </c>
      <c r="B4779" s="35" t="s">
        <v>9337</v>
      </c>
      <c r="C4779" s="37" t="s">
        <v>9338</v>
      </c>
      <c r="D4779" s="37" t="s">
        <v>25081</v>
      </c>
      <c r="E4779" s="35" t="s">
        <v>13766</v>
      </c>
      <c r="F4779" s="37">
        <v>84</v>
      </c>
      <c r="G4779" s="25" t="s">
        <v>13829</v>
      </c>
      <c r="H4779" s="23">
        <v>201000</v>
      </c>
      <c r="I4779" s="18" t="s">
        <v>18119</v>
      </c>
      <c r="J4779" s="5" t="s">
        <v>147</v>
      </c>
      <c r="K4779" s="5" t="s">
        <v>18118</v>
      </c>
    </row>
    <row r="4780" spans="1:11" x14ac:dyDescent="0.2">
      <c r="A4780" s="2">
        <v>11020025</v>
      </c>
      <c r="B4780" s="35" t="s">
        <v>9339</v>
      </c>
      <c r="C4780" s="37" t="s">
        <v>9340</v>
      </c>
      <c r="D4780" s="37" t="s">
        <v>25082</v>
      </c>
      <c r="E4780" s="35" t="s">
        <v>13812</v>
      </c>
      <c r="F4780" s="37">
        <v>24</v>
      </c>
      <c r="G4780" s="25" t="s">
        <v>13891</v>
      </c>
      <c r="H4780" s="23">
        <v>125000</v>
      </c>
      <c r="I4780" s="18" t="s">
        <v>18117</v>
      </c>
      <c r="J4780" s="5" t="s">
        <v>14241</v>
      </c>
      <c r="K4780" s="5" t="s">
        <v>18116</v>
      </c>
    </row>
    <row r="4781" spans="1:11" x14ac:dyDescent="0.2">
      <c r="A4781" s="2">
        <v>11020026</v>
      </c>
      <c r="B4781" s="35" t="s">
        <v>9341</v>
      </c>
      <c r="C4781" s="37" t="s">
        <v>9342</v>
      </c>
      <c r="D4781" s="37" t="s">
        <v>25083</v>
      </c>
      <c r="E4781" s="35" t="s">
        <v>13812</v>
      </c>
      <c r="F4781" s="37">
        <v>26</v>
      </c>
      <c r="G4781" s="25" t="s">
        <v>13876</v>
      </c>
      <c r="H4781" s="23">
        <v>147500</v>
      </c>
      <c r="I4781" s="18" t="s">
        <v>18115</v>
      </c>
      <c r="J4781" s="5" t="s">
        <v>147</v>
      </c>
      <c r="K4781" s="5" t="s">
        <v>18114</v>
      </c>
    </row>
    <row r="4782" spans="1:11" x14ac:dyDescent="0.2">
      <c r="A4782" s="2">
        <v>11020027</v>
      </c>
      <c r="B4782" s="35" t="s">
        <v>9343</v>
      </c>
      <c r="C4782" s="37" t="s">
        <v>9344</v>
      </c>
      <c r="D4782" s="37" t="s">
        <v>25084</v>
      </c>
      <c r="E4782" s="35" t="s">
        <v>13785</v>
      </c>
      <c r="F4782" s="37">
        <v>207</v>
      </c>
      <c r="G4782" s="25" t="s">
        <v>13829</v>
      </c>
      <c r="H4782" s="23">
        <v>215400</v>
      </c>
      <c r="I4782" s="18" t="s">
        <v>18113</v>
      </c>
      <c r="J4782" s="5" t="s">
        <v>237</v>
      </c>
      <c r="K4782" s="5" t="s">
        <v>18112</v>
      </c>
    </row>
    <row r="4783" spans="1:11" x14ac:dyDescent="0.2">
      <c r="A4783" s="2">
        <v>11020028</v>
      </c>
      <c r="B4783" s="35" t="s">
        <v>9345</v>
      </c>
      <c r="C4783" s="37" t="s">
        <v>9346</v>
      </c>
      <c r="D4783" s="37" t="s">
        <v>25085</v>
      </c>
      <c r="E4783" s="35" t="s">
        <v>13766</v>
      </c>
      <c r="F4783" s="37">
        <v>332</v>
      </c>
      <c r="G4783" s="25" t="s">
        <v>11</v>
      </c>
      <c r="H4783" s="23">
        <v>227000</v>
      </c>
      <c r="I4783" s="18" t="s">
        <v>18111</v>
      </c>
      <c r="J4783" s="5" t="s">
        <v>13900</v>
      </c>
      <c r="K4783" s="5" t="s">
        <v>18110</v>
      </c>
    </row>
    <row r="4784" spans="1:11" x14ac:dyDescent="0.2">
      <c r="A4784" s="2">
        <v>11020029</v>
      </c>
      <c r="B4784" s="35" t="s">
        <v>9347</v>
      </c>
      <c r="C4784" s="37" t="s">
        <v>9348</v>
      </c>
      <c r="D4784" s="37" t="s">
        <v>25086</v>
      </c>
      <c r="E4784" s="35" t="s">
        <v>13785</v>
      </c>
      <c r="F4784" s="37">
        <v>337</v>
      </c>
      <c r="G4784" s="25" t="s">
        <v>11</v>
      </c>
      <c r="H4784" s="23">
        <v>190000</v>
      </c>
      <c r="I4784" s="18" t="s">
        <v>18108</v>
      </c>
      <c r="J4784" s="5" t="s">
        <v>14318</v>
      </c>
      <c r="K4784" s="5" t="s">
        <v>18109</v>
      </c>
    </row>
    <row r="4785" spans="1:11" x14ac:dyDescent="0.2">
      <c r="A4785" s="2">
        <v>11020030</v>
      </c>
      <c r="B4785" s="35" t="s">
        <v>9349</v>
      </c>
      <c r="C4785" s="37" t="s">
        <v>9350</v>
      </c>
      <c r="D4785" s="37" t="s">
        <v>25087</v>
      </c>
      <c r="E4785" s="35" t="s">
        <v>13766</v>
      </c>
      <c r="F4785" s="37">
        <v>5</v>
      </c>
      <c r="G4785" s="25" t="s">
        <v>11</v>
      </c>
      <c r="H4785" s="23">
        <v>175000</v>
      </c>
      <c r="I4785" s="18" t="s">
        <v>18107</v>
      </c>
      <c r="J4785" s="5" t="s">
        <v>14107</v>
      </c>
      <c r="K4785" s="5" t="s">
        <v>18106</v>
      </c>
    </row>
    <row r="4786" spans="1:11" x14ac:dyDescent="0.2">
      <c r="A4786" s="2">
        <v>11020031</v>
      </c>
      <c r="B4786" s="35" t="s">
        <v>9351</v>
      </c>
      <c r="C4786" s="37" t="s">
        <v>9352</v>
      </c>
      <c r="D4786" s="37" t="s">
        <v>23575</v>
      </c>
      <c r="E4786" s="35" t="s">
        <v>13766</v>
      </c>
      <c r="F4786" s="37">
        <v>48</v>
      </c>
      <c r="G4786" s="25" t="s">
        <v>13800</v>
      </c>
      <c r="H4786" s="23">
        <v>198000</v>
      </c>
      <c r="I4786" s="18" t="s">
        <v>14680</v>
      </c>
      <c r="J4786" s="5" t="s">
        <v>13900</v>
      </c>
      <c r="K4786" s="5" t="s">
        <v>18105</v>
      </c>
    </row>
    <row r="4787" spans="1:11" x14ac:dyDescent="0.2">
      <c r="A4787" s="2">
        <v>11020032</v>
      </c>
      <c r="B4787" s="35" t="s">
        <v>9353</v>
      </c>
      <c r="C4787" s="37" t="s">
        <v>9354</v>
      </c>
      <c r="D4787" s="37" t="s">
        <v>25088</v>
      </c>
      <c r="E4787" s="35" t="s">
        <v>13766</v>
      </c>
      <c r="F4787" s="37">
        <v>22</v>
      </c>
      <c r="G4787" s="25" t="s">
        <v>13891</v>
      </c>
      <c r="H4787" s="23">
        <v>250000</v>
      </c>
      <c r="I4787" s="18" t="s">
        <v>14474</v>
      </c>
      <c r="J4787" s="5" t="s">
        <v>13900</v>
      </c>
      <c r="K4787" s="5" t="s">
        <v>18104</v>
      </c>
    </row>
    <row r="4788" spans="1:11" x14ac:dyDescent="0.2">
      <c r="A4788" s="2">
        <v>11020033</v>
      </c>
      <c r="B4788" s="35" t="s">
        <v>9355</v>
      </c>
      <c r="C4788" s="37" t="s">
        <v>9356</v>
      </c>
      <c r="D4788" s="37" t="s">
        <v>20360</v>
      </c>
      <c r="E4788" s="35" t="s">
        <v>13766</v>
      </c>
      <c r="F4788" s="37">
        <v>130</v>
      </c>
      <c r="G4788" s="25" t="s">
        <v>13836</v>
      </c>
      <c r="H4788" s="23">
        <v>170000</v>
      </c>
      <c r="I4788" s="18" t="s">
        <v>18103</v>
      </c>
    </row>
    <row r="4789" spans="1:11" x14ac:dyDescent="0.2">
      <c r="A4789" s="2">
        <v>11020034</v>
      </c>
      <c r="B4789" s="35" t="s">
        <v>9357</v>
      </c>
      <c r="C4789" s="37" t="s">
        <v>9358</v>
      </c>
      <c r="D4789" s="37" t="s">
        <v>25089</v>
      </c>
      <c r="E4789" s="35" t="s">
        <v>13870</v>
      </c>
      <c r="F4789" s="37">
        <v>91</v>
      </c>
      <c r="G4789" s="25" t="s">
        <v>13829</v>
      </c>
      <c r="H4789" s="23">
        <v>205000</v>
      </c>
      <c r="I4789" s="18" t="s">
        <v>18102</v>
      </c>
      <c r="J4789" s="5" t="s">
        <v>13772</v>
      </c>
      <c r="K4789" s="5" t="s">
        <v>16744</v>
      </c>
    </row>
    <row r="4790" spans="1:11" x14ac:dyDescent="0.2">
      <c r="A4790" s="2">
        <v>11020035</v>
      </c>
      <c r="B4790" s="35" t="s">
        <v>9359</v>
      </c>
      <c r="C4790" s="37" t="s">
        <v>9360</v>
      </c>
      <c r="D4790" s="37" t="s">
        <v>25090</v>
      </c>
      <c r="E4790" s="35" t="s">
        <v>13766</v>
      </c>
      <c r="F4790" s="37">
        <v>15</v>
      </c>
      <c r="G4790" s="25" t="s">
        <v>11</v>
      </c>
      <c r="H4790" s="23">
        <v>180000</v>
      </c>
      <c r="I4790" s="18" t="s">
        <v>16242</v>
      </c>
      <c r="J4790" s="5" t="s">
        <v>16707</v>
      </c>
      <c r="K4790" s="5" t="s">
        <v>18101</v>
      </c>
    </row>
    <row r="4791" spans="1:11" x14ac:dyDescent="0.2">
      <c r="A4791" s="2">
        <v>11020036</v>
      </c>
      <c r="B4791" s="35" t="s">
        <v>9361</v>
      </c>
      <c r="C4791" s="37" t="s">
        <v>3949</v>
      </c>
      <c r="D4791" s="37" t="s">
        <v>25091</v>
      </c>
      <c r="E4791" s="35" t="s">
        <v>13766</v>
      </c>
      <c r="F4791" s="37">
        <v>7</v>
      </c>
      <c r="G4791" s="25" t="s">
        <v>13800</v>
      </c>
      <c r="H4791" s="23">
        <v>120000</v>
      </c>
      <c r="I4791" s="18" t="s">
        <v>18100</v>
      </c>
      <c r="J4791" s="5" t="s">
        <v>13900</v>
      </c>
      <c r="K4791" s="5" t="s">
        <v>16672</v>
      </c>
    </row>
    <row r="4792" spans="1:11" x14ac:dyDescent="0.2">
      <c r="A4792" s="2">
        <v>11020037</v>
      </c>
      <c r="B4792" s="35" t="s">
        <v>9362</v>
      </c>
      <c r="C4792" s="37" t="s">
        <v>9363</v>
      </c>
      <c r="D4792" s="37" t="s">
        <v>25092</v>
      </c>
      <c r="E4792" s="35" t="s">
        <v>13766</v>
      </c>
      <c r="F4792" s="37">
        <v>13</v>
      </c>
      <c r="G4792" s="25" t="s">
        <v>13876</v>
      </c>
      <c r="H4792" s="23">
        <v>190000</v>
      </c>
      <c r="I4792" s="18" t="s">
        <v>14284</v>
      </c>
      <c r="J4792" s="5" t="s">
        <v>13900</v>
      </c>
      <c r="K4792" s="5" t="s">
        <v>15368</v>
      </c>
    </row>
    <row r="4793" spans="1:11" x14ac:dyDescent="0.2">
      <c r="A4793" s="2">
        <v>11020038</v>
      </c>
      <c r="B4793" s="35" t="s">
        <v>9364</v>
      </c>
      <c r="C4793" s="37" t="s">
        <v>9365</v>
      </c>
      <c r="D4793" s="37" t="s">
        <v>25093</v>
      </c>
      <c r="E4793" s="35" t="s">
        <v>13766</v>
      </c>
      <c r="F4793" s="37">
        <v>120</v>
      </c>
      <c r="G4793" s="25" t="s">
        <v>13800</v>
      </c>
      <c r="H4793" s="23">
        <v>160000</v>
      </c>
      <c r="I4793" s="18" t="s">
        <v>18099</v>
      </c>
      <c r="J4793" s="5" t="s">
        <v>147</v>
      </c>
      <c r="K4793" s="5" t="s">
        <v>18098</v>
      </c>
    </row>
    <row r="4794" spans="1:11" x14ac:dyDescent="0.2">
      <c r="A4794" s="2">
        <v>11020039</v>
      </c>
      <c r="B4794" s="35" t="s">
        <v>5755</v>
      </c>
      <c r="C4794" s="37" t="s">
        <v>9366</v>
      </c>
      <c r="D4794" s="37" t="s">
        <v>23112</v>
      </c>
      <c r="E4794" s="35" t="s">
        <v>13766</v>
      </c>
      <c r="F4794" s="37">
        <v>24</v>
      </c>
      <c r="G4794" s="25" t="s">
        <v>13829</v>
      </c>
      <c r="H4794" s="23">
        <v>130000</v>
      </c>
      <c r="I4794" s="18" t="s">
        <v>18097</v>
      </c>
      <c r="J4794" s="5" t="s">
        <v>13772</v>
      </c>
      <c r="K4794" s="5" t="s">
        <v>18096</v>
      </c>
    </row>
    <row r="4795" spans="1:11" x14ac:dyDescent="0.2">
      <c r="A4795" s="2">
        <v>11020040</v>
      </c>
      <c r="B4795" s="35" t="s">
        <v>9367</v>
      </c>
      <c r="C4795" s="37" t="s">
        <v>9368</v>
      </c>
      <c r="D4795" s="37" t="s">
        <v>25094</v>
      </c>
      <c r="E4795" s="35" t="s">
        <v>13766</v>
      </c>
      <c r="F4795" s="37">
        <v>20</v>
      </c>
      <c r="G4795" s="25" t="s">
        <v>11</v>
      </c>
      <c r="H4795" s="23">
        <v>190000</v>
      </c>
      <c r="I4795" s="18" t="s">
        <v>15665</v>
      </c>
      <c r="J4795" s="5" t="s">
        <v>13900</v>
      </c>
      <c r="K4795" s="5" t="s">
        <v>13883</v>
      </c>
    </row>
    <row r="4796" spans="1:11" x14ac:dyDescent="0.2">
      <c r="A4796" s="2">
        <v>11020041</v>
      </c>
      <c r="B4796" s="35" t="s">
        <v>9369</v>
      </c>
      <c r="C4796" s="37" t="s">
        <v>9370</v>
      </c>
      <c r="D4796" s="37" t="s">
        <v>25095</v>
      </c>
      <c r="E4796" s="35" t="s">
        <v>13766</v>
      </c>
      <c r="F4796" s="37">
        <v>50</v>
      </c>
      <c r="G4796" s="25" t="s">
        <v>13829</v>
      </c>
      <c r="H4796" s="23">
        <v>220000</v>
      </c>
      <c r="I4796" s="18" t="s">
        <v>18095</v>
      </c>
      <c r="J4796" s="5" t="s">
        <v>13900</v>
      </c>
      <c r="K4796" s="5" t="s">
        <v>18094</v>
      </c>
    </row>
    <row r="4797" spans="1:11" x14ac:dyDescent="0.2">
      <c r="A4797" s="2">
        <v>11020042</v>
      </c>
      <c r="B4797" s="35" t="s">
        <v>9371</v>
      </c>
      <c r="C4797" s="37" t="s">
        <v>9372</v>
      </c>
      <c r="D4797" s="37" t="s">
        <v>25096</v>
      </c>
      <c r="E4797" s="35" t="s">
        <v>13785</v>
      </c>
      <c r="F4797" s="37">
        <v>2000</v>
      </c>
      <c r="G4797" s="25" t="s">
        <v>11</v>
      </c>
      <c r="H4797" s="23">
        <v>170000</v>
      </c>
      <c r="I4797" s="18" t="s">
        <v>18093</v>
      </c>
      <c r="J4797" s="5" t="s">
        <v>13900</v>
      </c>
      <c r="K4797" s="5" t="s">
        <v>18092</v>
      </c>
    </row>
    <row r="4798" spans="1:11" x14ac:dyDescent="0.2">
      <c r="A4798" s="2">
        <v>11020043</v>
      </c>
      <c r="B4798" s="35" t="s">
        <v>9373</v>
      </c>
      <c r="C4798" s="37" t="s">
        <v>9374</v>
      </c>
      <c r="D4798" s="37" t="s">
        <v>25097</v>
      </c>
      <c r="E4798" s="35" t="s">
        <v>13785</v>
      </c>
      <c r="F4798" s="37">
        <v>716</v>
      </c>
      <c r="G4798" s="25" t="s">
        <v>13942</v>
      </c>
      <c r="H4798" s="23">
        <v>200000</v>
      </c>
      <c r="I4798" s="18" t="s">
        <v>18091</v>
      </c>
      <c r="J4798" s="5" t="s">
        <v>237</v>
      </c>
      <c r="K4798" s="5" t="s">
        <v>14393</v>
      </c>
    </row>
    <row r="4799" spans="1:11" x14ac:dyDescent="0.2">
      <c r="A4799" s="2">
        <v>11020044</v>
      </c>
      <c r="B4799" s="35" t="s">
        <v>9375</v>
      </c>
      <c r="C4799" s="37" t="s">
        <v>9376</v>
      </c>
      <c r="D4799" s="37" t="s">
        <v>25098</v>
      </c>
      <c r="E4799" s="35" t="s">
        <v>13766</v>
      </c>
      <c r="F4799" s="37">
        <v>160</v>
      </c>
      <c r="G4799" s="25" t="s">
        <v>13891</v>
      </c>
      <c r="H4799" s="23">
        <v>180000</v>
      </c>
      <c r="J4799" s="5" t="s">
        <v>237</v>
      </c>
      <c r="K4799" s="5" t="s">
        <v>18090</v>
      </c>
    </row>
    <row r="4800" spans="1:11" x14ac:dyDescent="0.2">
      <c r="A4800" s="2">
        <v>11020045</v>
      </c>
      <c r="B4800" s="35" t="s">
        <v>9377</v>
      </c>
      <c r="C4800" s="37" t="s">
        <v>9378</v>
      </c>
      <c r="D4800" s="37" t="s">
        <v>25099</v>
      </c>
      <c r="F4800" s="37">
        <v>5</v>
      </c>
      <c r="G4800" s="25" t="s">
        <v>13856</v>
      </c>
      <c r="H4800" s="23">
        <v>230000</v>
      </c>
      <c r="J4800" s="5" t="s">
        <v>13900</v>
      </c>
      <c r="K4800" s="5" t="s">
        <v>18089</v>
      </c>
    </row>
    <row r="4801" spans="1:11" x14ac:dyDescent="0.2">
      <c r="A4801" s="2">
        <v>11020046</v>
      </c>
      <c r="B4801" s="35" t="s">
        <v>9379</v>
      </c>
      <c r="C4801" s="37" t="s">
        <v>9380</v>
      </c>
      <c r="D4801" s="37" t="s">
        <v>25100</v>
      </c>
      <c r="E4801" s="35" t="s">
        <v>13766</v>
      </c>
      <c r="F4801" s="37">
        <v>17</v>
      </c>
      <c r="G4801" s="25" t="s">
        <v>13800</v>
      </c>
      <c r="H4801" s="23">
        <v>200000</v>
      </c>
      <c r="I4801" s="18" t="s">
        <v>13828</v>
      </c>
      <c r="J4801" s="5" t="s">
        <v>147</v>
      </c>
      <c r="K4801" s="5" t="s">
        <v>18088</v>
      </c>
    </row>
    <row r="4802" spans="1:11" x14ac:dyDescent="0.2">
      <c r="A4802" s="2">
        <v>11020047</v>
      </c>
      <c r="B4802" s="35" t="s">
        <v>9381</v>
      </c>
      <c r="C4802" s="37" t="s">
        <v>9382</v>
      </c>
      <c r="D4802" s="37" t="s">
        <v>25101</v>
      </c>
      <c r="E4802" s="35" t="s">
        <v>13766</v>
      </c>
      <c r="F4802" s="37">
        <v>6</v>
      </c>
      <c r="G4802" s="25" t="s">
        <v>13793</v>
      </c>
      <c r="H4802" s="23">
        <v>157000</v>
      </c>
      <c r="I4802" s="18" t="s">
        <v>18087</v>
      </c>
      <c r="J4802" s="5" t="s">
        <v>15707</v>
      </c>
      <c r="K4802" s="5" t="s">
        <v>18082</v>
      </c>
    </row>
    <row r="4803" spans="1:11" x14ac:dyDescent="0.2">
      <c r="A4803" s="2">
        <v>11020048</v>
      </c>
      <c r="B4803" s="35" t="s">
        <v>9383</v>
      </c>
      <c r="C4803" s="37" t="s">
        <v>9384</v>
      </c>
      <c r="D4803" s="37" t="s">
        <v>25102</v>
      </c>
      <c r="E4803" s="35" t="s">
        <v>13766</v>
      </c>
      <c r="F4803" s="37">
        <v>45</v>
      </c>
      <c r="G4803" s="25" t="s">
        <v>11</v>
      </c>
      <c r="H4803" s="23">
        <v>180000</v>
      </c>
      <c r="I4803" s="18" t="s">
        <v>18086</v>
      </c>
      <c r="J4803" s="5" t="s">
        <v>13900</v>
      </c>
      <c r="K4803" s="5" t="s">
        <v>18085</v>
      </c>
    </row>
    <row r="4804" spans="1:11" x14ac:dyDescent="0.2">
      <c r="A4804" s="2">
        <v>11020049</v>
      </c>
      <c r="B4804" s="35" t="s">
        <v>9385</v>
      </c>
      <c r="C4804" s="37" t="s">
        <v>9386</v>
      </c>
      <c r="D4804" s="37" t="s">
        <v>25103</v>
      </c>
      <c r="E4804" s="35" t="s">
        <v>13766</v>
      </c>
      <c r="F4804" s="37">
        <v>227</v>
      </c>
      <c r="G4804" s="25" t="s">
        <v>11</v>
      </c>
      <c r="H4804" s="23">
        <v>173000</v>
      </c>
      <c r="I4804" s="18" t="s">
        <v>18084</v>
      </c>
      <c r="J4804" s="5" t="s">
        <v>13900</v>
      </c>
      <c r="K4804" s="5" t="s">
        <v>18083</v>
      </c>
    </row>
    <row r="4805" spans="1:11" x14ac:dyDescent="0.2">
      <c r="A4805" s="2">
        <v>11020050</v>
      </c>
      <c r="B4805" s="35" t="s">
        <v>9387</v>
      </c>
      <c r="C4805" s="37" t="s">
        <v>9388</v>
      </c>
      <c r="D4805" s="37" t="s">
        <v>25104</v>
      </c>
      <c r="E4805" s="35" t="s">
        <v>13766</v>
      </c>
      <c r="F4805" s="37">
        <v>50</v>
      </c>
      <c r="G4805" s="25" t="s">
        <v>13811</v>
      </c>
      <c r="H4805" s="23">
        <v>220000</v>
      </c>
      <c r="J4805" s="5" t="s">
        <v>13772</v>
      </c>
      <c r="K4805" s="5" t="s">
        <v>15197</v>
      </c>
    </row>
    <row r="4806" spans="1:11" x14ac:dyDescent="0.2">
      <c r="A4806" s="2">
        <v>11020051</v>
      </c>
      <c r="B4806" s="35" t="s">
        <v>9389</v>
      </c>
      <c r="C4806" s="37" t="s">
        <v>9390</v>
      </c>
      <c r="D4806" s="37" t="s">
        <v>25105</v>
      </c>
      <c r="E4806" s="35" t="s">
        <v>13823</v>
      </c>
      <c r="F4806" s="37">
        <v>35</v>
      </c>
      <c r="G4806" s="25" t="s">
        <v>11</v>
      </c>
      <c r="H4806" s="23">
        <v>185000</v>
      </c>
      <c r="J4806" s="5" t="s">
        <v>13769</v>
      </c>
      <c r="K4806" s="5" t="s">
        <v>18079</v>
      </c>
    </row>
    <row r="4807" spans="1:11" x14ac:dyDescent="0.2">
      <c r="A4807" s="2">
        <v>11020052</v>
      </c>
      <c r="B4807" s="35" t="s">
        <v>9391</v>
      </c>
      <c r="C4807" s="37" t="s">
        <v>9392</v>
      </c>
      <c r="D4807" s="37" t="s">
        <v>25106</v>
      </c>
      <c r="E4807" s="35" t="s">
        <v>13785</v>
      </c>
      <c r="F4807" s="37">
        <v>178</v>
      </c>
      <c r="G4807" s="25" t="s">
        <v>13793</v>
      </c>
      <c r="H4807" s="23">
        <v>196300</v>
      </c>
      <c r="I4807" s="18" t="s">
        <v>18081</v>
      </c>
      <c r="J4807" s="5" t="s">
        <v>13772</v>
      </c>
      <c r="K4807" s="5" t="s">
        <v>18080</v>
      </c>
    </row>
    <row r="4808" spans="1:11" x14ac:dyDescent="0.2">
      <c r="A4808" s="2">
        <v>11020053</v>
      </c>
      <c r="B4808" s="35" t="s">
        <v>9393</v>
      </c>
      <c r="C4808" s="37" t="s">
        <v>9394</v>
      </c>
      <c r="D4808" s="37" t="s">
        <v>25107</v>
      </c>
      <c r="E4808" s="35" t="s">
        <v>13823</v>
      </c>
      <c r="F4808" s="37">
        <v>40</v>
      </c>
      <c r="G4808" s="25" t="s">
        <v>13836</v>
      </c>
      <c r="H4808" s="23">
        <v>165000</v>
      </c>
      <c r="J4808" s="5" t="s">
        <v>13772</v>
      </c>
      <c r="K4808" s="5" t="s">
        <v>18079</v>
      </c>
    </row>
    <row r="4809" spans="1:11" x14ac:dyDescent="0.2">
      <c r="A4809" s="2">
        <v>11020054</v>
      </c>
      <c r="B4809" s="35" t="s">
        <v>9395</v>
      </c>
      <c r="C4809" s="37" t="s">
        <v>9396</v>
      </c>
      <c r="D4809" s="37" t="s">
        <v>25108</v>
      </c>
      <c r="E4809" s="35" t="s">
        <v>13823</v>
      </c>
      <c r="F4809" s="37">
        <v>77</v>
      </c>
      <c r="G4809" s="25" t="s">
        <v>13836</v>
      </c>
      <c r="H4809" s="23">
        <v>181480</v>
      </c>
      <c r="J4809" s="5" t="s">
        <v>13772</v>
      </c>
      <c r="K4809" s="5" t="s">
        <v>18078</v>
      </c>
    </row>
    <row r="4810" spans="1:11" x14ac:dyDescent="0.2">
      <c r="A4810" s="2">
        <v>11020055</v>
      </c>
      <c r="B4810" s="35" t="s">
        <v>9397</v>
      </c>
      <c r="C4810" s="37" t="s">
        <v>9398</v>
      </c>
      <c r="D4810" s="37" t="s">
        <v>25109</v>
      </c>
      <c r="E4810" s="35" t="s">
        <v>13823</v>
      </c>
      <c r="F4810" s="37">
        <v>120</v>
      </c>
      <c r="G4810" s="25" t="s">
        <v>13836</v>
      </c>
      <c r="H4810" s="23">
        <v>200000</v>
      </c>
      <c r="J4810" s="5" t="s">
        <v>13772</v>
      </c>
      <c r="K4810" s="5" t="s">
        <v>18077</v>
      </c>
    </row>
    <row r="4811" spans="1:11" x14ac:dyDescent="0.2">
      <c r="A4811" s="2">
        <v>11020056</v>
      </c>
      <c r="B4811" s="35" t="s">
        <v>9399</v>
      </c>
      <c r="C4811" s="37" t="s">
        <v>9400</v>
      </c>
      <c r="D4811" s="37" t="s">
        <v>25110</v>
      </c>
      <c r="E4811" s="35" t="s">
        <v>13785</v>
      </c>
      <c r="F4811" s="37">
        <v>91</v>
      </c>
      <c r="G4811" s="25" t="s">
        <v>13800</v>
      </c>
      <c r="H4811" s="23">
        <v>150000</v>
      </c>
      <c r="I4811" s="18" t="s">
        <v>18076</v>
      </c>
      <c r="J4811" s="5" t="s">
        <v>13768</v>
      </c>
      <c r="K4811" s="5" t="s">
        <v>13943</v>
      </c>
    </row>
    <row r="4812" spans="1:11" x14ac:dyDescent="0.2">
      <c r="A4812" s="2">
        <v>11020057</v>
      </c>
      <c r="B4812" s="35" t="s">
        <v>9401</v>
      </c>
      <c r="C4812" s="37" t="s">
        <v>9402</v>
      </c>
      <c r="D4812" s="37" t="s">
        <v>25111</v>
      </c>
      <c r="E4812" s="35" t="s">
        <v>13766</v>
      </c>
      <c r="F4812" s="37">
        <v>51</v>
      </c>
      <c r="G4812" s="25" t="s">
        <v>13834</v>
      </c>
      <c r="H4812" s="23">
        <v>220500</v>
      </c>
      <c r="J4812" s="5" t="s">
        <v>13900</v>
      </c>
      <c r="K4812" s="5" t="s">
        <v>13943</v>
      </c>
    </row>
    <row r="4813" spans="1:11" x14ac:dyDescent="0.2">
      <c r="A4813" s="2">
        <v>11020058</v>
      </c>
      <c r="B4813" s="35" t="s">
        <v>9403</v>
      </c>
      <c r="C4813" s="37" t="s">
        <v>9404</v>
      </c>
      <c r="D4813" s="37" t="s">
        <v>25112</v>
      </c>
      <c r="E4813" s="35" t="s">
        <v>13785</v>
      </c>
      <c r="F4813" s="37">
        <v>241</v>
      </c>
      <c r="G4813" s="25" t="s">
        <v>18074</v>
      </c>
      <c r="H4813" s="23">
        <v>195200</v>
      </c>
      <c r="J4813" s="5" t="s">
        <v>14065</v>
      </c>
      <c r="K4813" s="5" t="s">
        <v>18075</v>
      </c>
    </row>
    <row r="4814" spans="1:11" x14ac:dyDescent="0.2">
      <c r="A4814" s="2">
        <v>11020059</v>
      </c>
      <c r="B4814" s="35" t="s">
        <v>9405</v>
      </c>
      <c r="C4814" s="37" t="s">
        <v>9406</v>
      </c>
      <c r="D4814" s="37" t="s">
        <v>25113</v>
      </c>
      <c r="E4814" s="35" t="s">
        <v>13766</v>
      </c>
      <c r="F4814" s="37">
        <v>12</v>
      </c>
      <c r="G4814" s="25" t="s">
        <v>13829</v>
      </c>
      <c r="H4814" s="23">
        <v>210000</v>
      </c>
      <c r="I4814" s="18" t="s">
        <v>18073</v>
      </c>
      <c r="J4814" s="5" t="s">
        <v>14241</v>
      </c>
      <c r="K4814" s="5" t="s">
        <v>18072</v>
      </c>
    </row>
    <row r="4815" spans="1:11" x14ac:dyDescent="0.2">
      <c r="A4815" s="2">
        <v>11020060</v>
      </c>
      <c r="B4815" s="35" t="s">
        <v>9407</v>
      </c>
      <c r="C4815" s="37" t="s">
        <v>9408</v>
      </c>
      <c r="D4815" s="37" t="s">
        <v>25114</v>
      </c>
      <c r="E4815" s="35" t="s">
        <v>13766</v>
      </c>
      <c r="F4815" s="37">
        <v>3</v>
      </c>
      <c r="G4815" s="25" t="s">
        <v>11</v>
      </c>
      <c r="H4815" s="23">
        <v>150000</v>
      </c>
      <c r="J4815" s="5" t="s">
        <v>14107</v>
      </c>
    </row>
    <row r="4816" spans="1:11" x14ac:dyDescent="0.2">
      <c r="A4816" s="2">
        <v>11020061</v>
      </c>
      <c r="B4816" s="35" t="s">
        <v>9409</v>
      </c>
      <c r="C4816" s="37" t="s">
        <v>9410</v>
      </c>
      <c r="D4816" s="37" t="s">
        <v>25115</v>
      </c>
      <c r="E4816" s="35" t="s">
        <v>13844</v>
      </c>
      <c r="F4816" s="37">
        <v>31</v>
      </c>
      <c r="G4816" s="25" t="s">
        <v>11</v>
      </c>
      <c r="H4816" s="23">
        <v>157000</v>
      </c>
      <c r="I4816" s="18" t="s">
        <v>18071</v>
      </c>
      <c r="J4816" s="5" t="s">
        <v>16368</v>
      </c>
      <c r="K4816" s="5" t="s">
        <v>14238</v>
      </c>
    </row>
    <row r="4817" spans="1:11" x14ac:dyDescent="0.2">
      <c r="A4817" s="2">
        <v>11020062</v>
      </c>
      <c r="B4817" s="35" t="s">
        <v>9411</v>
      </c>
      <c r="C4817" s="37" t="s">
        <v>9412</v>
      </c>
      <c r="D4817" s="37" t="s">
        <v>25116</v>
      </c>
      <c r="E4817" s="35" t="s">
        <v>13766</v>
      </c>
      <c r="F4817" s="37">
        <v>10</v>
      </c>
      <c r="G4817" s="25" t="s">
        <v>13829</v>
      </c>
      <c r="H4817" s="23">
        <v>216000</v>
      </c>
      <c r="J4817" s="5" t="s">
        <v>13772</v>
      </c>
      <c r="K4817" s="5" t="s">
        <v>18070</v>
      </c>
    </row>
    <row r="4818" spans="1:11" x14ac:dyDescent="0.2">
      <c r="A4818" s="2">
        <v>11020063</v>
      </c>
      <c r="B4818" s="35" t="s">
        <v>9413</v>
      </c>
      <c r="C4818" s="37" t="s">
        <v>9414</v>
      </c>
      <c r="D4818" s="37" t="s">
        <v>25117</v>
      </c>
      <c r="E4818" s="35" t="s">
        <v>13766</v>
      </c>
      <c r="F4818" s="37">
        <v>15</v>
      </c>
      <c r="G4818" s="25" t="s">
        <v>13800</v>
      </c>
      <c r="H4818" s="23">
        <v>145000</v>
      </c>
      <c r="I4818" s="18" t="s">
        <v>18069</v>
      </c>
      <c r="J4818" s="5" t="s">
        <v>14318</v>
      </c>
      <c r="K4818" s="5" t="s">
        <v>18068</v>
      </c>
    </row>
    <row r="4819" spans="1:11" x14ac:dyDescent="0.2">
      <c r="A4819" s="2">
        <v>11020064</v>
      </c>
      <c r="B4819" s="35" t="s">
        <v>9415</v>
      </c>
      <c r="C4819" s="37" t="s">
        <v>9416</v>
      </c>
      <c r="D4819" s="37" t="s">
        <v>25118</v>
      </c>
      <c r="E4819" s="35" t="s">
        <v>13766</v>
      </c>
      <c r="F4819" s="37">
        <v>110</v>
      </c>
      <c r="G4819" s="25" t="s">
        <v>13891</v>
      </c>
      <c r="H4819" s="23">
        <v>180216</v>
      </c>
      <c r="I4819" s="18" t="s">
        <v>18067</v>
      </c>
      <c r="J4819" s="5" t="s">
        <v>18066</v>
      </c>
      <c r="K4819" s="5" t="s">
        <v>17220</v>
      </c>
    </row>
    <row r="4820" spans="1:11" x14ac:dyDescent="0.2">
      <c r="A4820" s="2">
        <v>11020065</v>
      </c>
      <c r="B4820" s="35" t="s">
        <v>9417</v>
      </c>
      <c r="C4820" s="37" t="s">
        <v>9418</v>
      </c>
      <c r="D4820" s="37" t="s">
        <v>25119</v>
      </c>
      <c r="E4820" s="35" t="s">
        <v>13766</v>
      </c>
      <c r="F4820" s="37">
        <v>102</v>
      </c>
      <c r="G4820" s="25" t="s">
        <v>13793</v>
      </c>
      <c r="H4820" s="23">
        <v>180000</v>
      </c>
      <c r="I4820" s="18" t="s">
        <v>18065</v>
      </c>
      <c r="J4820" s="5" t="s">
        <v>147</v>
      </c>
      <c r="K4820" s="5" t="s">
        <v>18064</v>
      </c>
    </row>
    <row r="4821" spans="1:11" x14ac:dyDescent="0.2">
      <c r="A4821" s="2">
        <v>11020066</v>
      </c>
      <c r="B4821" s="35" t="s">
        <v>9419</v>
      </c>
      <c r="C4821" s="37" t="s">
        <v>9420</v>
      </c>
      <c r="D4821" s="37" t="s">
        <v>25120</v>
      </c>
      <c r="E4821" s="35" t="s">
        <v>13766</v>
      </c>
      <c r="F4821" s="37">
        <v>190</v>
      </c>
      <c r="G4821" s="25" t="s">
        <v>13836</v>
      </c>
      <c r="H4821" s="23">
        <v>198500</v>
      </c>
      <c r="I4821" s="18" t="s">
        <v>18063</v>
      </c>
      <c r="J4821" s="5" t="s">
        <v>13772</v>
      </c>
      <c r="K4821" s="5" t="s">
        <v>18062</v>
      </c>
    </row>
    <row r="4822" spans="1:11" x14ac:dyDescent="0.2">
      <c r="A4822" s="2">
        <v>11020067</v>
      </c>
      <c r="B4822" s="35" t="s">
        <v>9421</v>
      </c>
      <c r="C4822" s="37" t="s">
        <v>9422</v>
      </c>
      <c r="D4822" s="37" t="s">
        <v>25121</v>
      </c>
      <c r="E4822" s="35" t="s">
        <v>13766</v>
      </c>
      <c r="F4822" s="37">
        <v>5</v>
      </c>
      <c r="G4822" s="25" t="s">
        <v>13829</v>
      </c>
    </row>
    <row r="4823" spans="1:11" x14ac:dyDescent="0.2">
      <c r="A4823" s="2">
        <v>11020068</v>
      </c>
      <c r="B4823" s="35" t="s">
        <v>9423</v>
      </c>
      <c r="C4823" s="37" t="s">
        <v>9424</v>
      </c>
      <c r="D4823" s="37" t="s">
        <v>25122</v>
      </c>
      <c r="E4823" s="35" t="s">
        <v>13785</v>
      </c>
      <c r="F4823" s="37">
        <v>45</v>
      </c>
      <c r="G4823" s="25" t="s">
        <v>13793</v>
      </c>
      <c r="H4823" s="23">
        <v>200000</v>
      </c>
      <c r="I4823" s="18" t="s">
        <v>18061</v>
      </c>
      <c r="J4823" s="5" t="s">
        <v>237</v>
      </c>
      <c r="K4823" s="5" t="s">
        <v>18060</v>
      </c>
    </row>
    <row r="4824" spans="1:11" x14ac:dyDescent="0.2">
      <c r="A4824" s="2">
        <v>11020069</v>
      </c>
      <c r="B4824" s="35" t="s">
        <v>9425</v>
      </c>
      <c r="C4824" s="37" t="s">
        <v>9426</v>
      </c>
      <c r="D4824" s="37" t="s">
        <v>25123</v>
      </c>
      <c r="E4824" s="35" t="s">
        <v>13766</v>
      </c>
      <c r="F4824" s="37">
        <v>270</v>
      </c>
      <c r="G4824" s="25" t="s">
        <v>13856</v>
      </c>
      <c r="H4824" s="23">
        <v>210000</v>
      </c>
      <c r="I4824" s="18" t="s">
        <v>18059</v>
      </c>
      <c r="J4824" s="5" t="s">
        <v>18058</v>
      </c>
      <c r="K4824" s="5" t="s">
        <v>18057</v>
      </c>
    </row>
    <row r="4825" spans="1:11" x14ac:dyDescent="0.2">
      <c r="A4825" s="2">
        <v>11020070</v>
      </c>
      <c r="B4825" s="35" t="s">
        <v>9427</v>
      </c>
      <c r="C4825" s="37" t="s">
        <v>9428</v>
      </c>
      <c r="D4825" s="37" t="s">
        <v>25124</v>
      </c>
      <c r="E4825" s="35" t="s">
        <v>13766</v>
      </c>
      <c r="F4825" s="37">
        <v>140</v>
      </c>
      <c r="G4825" s="25" t="s">
        <v>13829</v>
      </c>
      <c r="H4825" s="23">
        <v>175000</v>
      </c>
      <c r="I4825" s="18" t="s">
        <v>18056</v>
      </c>
      <c r="J4825" s="5" t="s">
        <v>17429</v>
      </c>
      <c r="K4825" s="5" t="s">
        <v>18055</v>
      </c>
    </row>
    <row r="4826" spans="1:11" x14ac:dyDescent="0.2">
      <c r="A4826" s="2">
        <v>11020071</v>
      </c>
      <c r="B4826" s="35" t="s">
        <v>9429</v>
      </c>
      <c r="C4826" s="37" t="s">
        <v>9430</v>
      </c>
      <c r="D4826" s="37" t="s">
        <v>25125</v>
      </c>
      <c r="E4826" s="35" t="s">
        <v>13785</v>
      </c>
      <c r="F4826" s="37">
        <v>240</v>
      </c>
      <c r="G4826" s="25" t="s">
        <v>13793</v>
      </c>
      <c r="H4826" s="23">
        <v>195000</v>
      </c>
      <c r="I4826" s="18" t="s">
        <v>18054</v>
      </c>
      <c r="J4826" s="5" t="s">
        <v>13771</v>
      </c>
      <c r="K4826" s="5" t="s">
        <v>18053</v>
      </c>
    </row>
    <row r="4827" spans="1:11" x14ac:dyDescent="0.2">
      <c r="A4827" s="2">
        <v>11020072</v>
      </c>
      <c r="B4827" s="35" t="s">
        <v>9431</v>
      </c>
      <c r="C4827" s="37" t="s">
        <v>9432</v>
      </c>
      <c r="D4827" s="37" t="s">
        <v>25126</v>
      </c>
      <c r="E4827" s="35" t="s">
        <v>13766</v>
      </c>
      <c r="F4827" s="37">
        <v>32</v>
      </c>
      <c r="G4827" s="25" t="s">
        <v>13811</v>
      </c>
      <c r="J4827" s="5" t="s">
        <v>13772</v>
      </c>
      <c r="K4827" s="5" t="s">
        <v>18052</v>
      </c>
    </row>
    <row r="4828" spans="1:11" x14ac:dyDescent="0.2">
      <c r="A4828" s="2">
        <v>11020073</v>
      </c>
      <c r="B4828" s="35" t="s">
        <v>9433</v>
      </c>
      <c r="C4828" s="37" t="s">
        <v>9434</v>
      </c>
      <c r="D4828" s="37" t="s">
        <v>25127</v>
      </c>
      <c r="E4828" s="35" t="s">
        <v>13766</v>
      </c>
      <c r="F4828" s="37">
        <v>50</v>
      </c>
      <c r="G4828" s="25" t="s">
        <v>13856</v>
      </c>
      <c r="H4828" s="23">
        <v>240000</v>
      </c>
    </row>
    <row r="4829" spans="1:11" x14ac:dyDescent="0.2">
      <c r="A4829" s="2">
        <v>11020074</v>
      </c>
      <c r="B4829" s="35" t="s">
        <v>9435</v>
      </c>
      <c r="C4829" s="37" t="s">
        <v>9436</v>
      </c>
      <c r="D4829" s="37" t="s">
        <v>25128</v>
      </c>
      <c r="E4829" s="35" t="s">
        <v>13766</v>
      </c>
      <c r="F4829" s="37">
        <v>30</v>
      </c>
      <c r="G4829" s="25" t="s">
        <v>11</v>
      </c>
      <c r="H4829" s="23">
        <v>170000</v>
      </c>
      <c r="I4829" s="18" t="s">
        <v>18051</v>
      </c>
      <c r="J4829" s="5" t="s">
        <v>13772</v>
      </c>
      <c r="K4829" s="5" t="s">
        <v>18050</v>
      </c>
    </row>
    <row r="4830" spans="1:11" x14ac:dyDescent="0.2">
      <c r="A4830" s="2">
        <v>11020075</v>
      </c>
      <c r="B4830" s="35" t="s">
        <v>9437</v>
      </c>
      <c r="C4830" s="37" t="s">
        <v>9438</v>
      </c>
      <c r="D4830" s="37" t="s">
        <v>25129</v>
      </c>
      <c r="E4830" s="35" t="s">
        <v>13766</v>
      </c>
      <c r="F4830" s="37">
        <v>5</v>
      </c>
      <c r="G4830" s="25" t="s">
        <v>11</v>
      </c>
    </row>
    <row r="4831" spans="1:11" x14ac:dyDescent="0.2">
      <c r="A4831" s="2">
        <v>11020076</v>
      </c>
      <c r="B4831" s="35" t="s">
        <v>9439</v>
      </c>
      <c r="C4831" s="37" t="s">
        <v>9440</v>
      </c>
      <c r="D4831" s="37" t="s">
        <v>25130</v>
      </c>
      <c r="E4831" s="35" t="s">
        <v>13766</v>
      </c>
      <c r="F4831" s="37">
        <v>76</v>
      </c>
      <c r="G4831" s="25" t="s">
        <v>13895</v>
      </c>
      <c r="H4831" s="23">
        <v>202270</v>
      </c>
      <c r="J4831" s="5" t="s">
        <v>13769</v>
      </c>
      <c r="K4831" s="5" t="s">
        <v>16461</v>
      </c>
    </row>
    <row r="4832" spans="1:11" x14ac:dyDescent="0.2">
      <c r="A4832" s="2">
        <v>11020077</v>
      </c>
      <c r="B4832" s="35" t="s">
        <v>9441</v>
      </c>
      <c r="C4832" s="37" t="s">
        <v>9442</v>
      </c>
      <c r="D4832" s="37" t="s">
        <v>25131</v>
      </c>
      <c r="E4832" s="35" t="s">
        <v>13844</v>
      </c>
      <c r="F4832" s="37">
        <v>14</v>
      </c>
      <c r="G4832" s="25" t="s">
        <v>13836</v>
      </c>
      <c r="H4832" s="23">
        <v>175000</v>
      </c>
      <c r="I4832" s="18" t="s">
        <v>18049</v>
      </c>
      <c r="J4832" s="5" t="s">
        <v>13772</v>
      </c>
      <c r="K4832" s="5" t="s">
        <v>14644</v>
      </c>
    </row>
    <row r="4833" spans="1:11" x14ac:dyDescent="0.2">
      <c r="A4833" s="2">
        <v>11020078</v>
      </c>
      <c r="B4833" s="35" t="s">
        <v>9443</v>
      </c>
      <c r="C4833" s="37" t="s">
        <v>9444</v>
      </c>
      <c r="D4833" s="37" t="s">
        <v>25132</v>
      </c>
      <c r="E4833" s="35" t="s">
        <v>13766</v>
      </c>
      <c r="F4833" s="37">
        <v>50</v>
      </c>
      <c r="G4833" s="25" t="s">
        <v>13836</v>
      </c>
      <c r="H4833" s="23">
        <v>160000</v>
      </c>
      <c r="I4833" s="18" t="s">
        <v>18048</v>
      </c>
      <c r="J4833" s="5" t="s">
        <v>13772</v>
      </c>
      <c r="K4833" s="5" t="s">
        <v>13975</v>
      </c>
    </row>
    <row r="4834" spans="1:11" x14ac:dyDescent="0.2">
      <c r="A4834" s="2">
        <v>11020079</v>
      </c>
      <c r="B4834" s="35" t="s">
        <v>9445</v>
      </c>
      <c r="C4834" s="37" t="s">
        <v>9446</v>
      </c>
      <c r="D4834" s="37" t="s">
        <v>25133</v>
      </c>
      <c r="E4834" s="35" t="s">
        <v>13766</v>
      </c>
      <c r="F4834" s="37">
        <v>10</v>
      </c>
      <c r="G4834" s="25" t="s">
        <v>11</v>
      </c>
      <c r="H4834" s="23">
        <v>130000</v>
      </c>
      <c r="I4834" s="18" t="s">
        <v>18047</v>
      </c>
      <c r="J4834" s="5" t="s">
        <v>18046</v>
      </c>
      <c r="K4834" s="5" t="s">
        <v>18045</v>
      </c>
    </row>
    <row r="4835" spans="1:11" x14ac:dyDescent="0.2">
      <c r="A4835" s="2">
        <v>11020080</v>
      </c>
      <c r="B4835" s="35" t="s">
        <v>9447</v>
      </c>
      <c r="C4835" s="37" t="s">
        <v>9448</v>
      </c>
      <c r="D4835" s="37" t="s">
        <v>25134</v>
      </c>
      <c r="E4835" s="35" t="s">
        <v>13785</v>
      </c>
      <c r="F4835" s="37">
        <v>690</v>
      </c>
      <c r="G4835" s="25" t="s">
        <v>11</v>
      </c>
      <c r="H4835" s="23">
        <v>195000</v>
      </c>
      <c r="I4835" s="18" t="s">
        <v>18044</v>
      </c>
      <c r="J4835" s="5" t="s">
        <v>14318</v>
      </c>
      <c r="K4835" s="5" t="s">
        <v>14485</v>
      </c>
    </row>
    <row r="4836" spans="1:11" x14ac:dyDescent="0.2">
      <c r="A4836" s="2">
        <v>11020081</v>
      </c>
      <c r="B4836" s="35" t="s">
        <v>9449</v>
      </c>
      <c r="C4836" s="37" t="s">
        <v>9450</v>
      </c>
      <c r="D4836" s="37" t="s">
        <v>25135</v>
      </c>
      <c r="E4836" s="35" t="s">
        <v>13766</v>
      </c>
      <c r="F4836" s="37">
        <v>5</v>
      </c>
      <c r="G4836" s="25" t="s">
        <v>13829</v>
      </c>
      <c r="J4836" s="5" t="s">
        <v>14107</v>
      </c>
      <c r="K4836" s="5" t="s">
        <v>18043</v>
      </c>
    </row>
    <row r="4837" spans="1:11" x14ac:dyDescent="0.2">
      <c r="A4837" s="2">
        <v>11020082</v>
      </c>
      <c r="B4837" s="35" t="s">
        <v>9451</v>
      </c>
      <c r="C4837" s="37" t="s">
        <v>9452</v>
      </c>
      <c r="D4837" s="37" t="s">
        <v>25136</v>
      </c>
      <c r="E4837" s="35" t="s">
        <v>13766</v>
      </c>
      <c r="F4837" s="37">
        <v>51</v>
      </c>
      <c r="G4837" s="25" t="s">
        <v>13856</v>
      </c>
      <c r="H4837" s="23">
        <v>3600000</v>
      </c>
      <c r="I4837" s="18" t="s">
        <v>18042</v>
      </c>
      <c r="J4837" s="5" t="s">
        <v>14195</v>
      </c>
    </row>
    <row r="4838" spans="1:11" x14ac:dyDescent="0.2">
      <c r="A4838" s="2">
        <v>11020083</v>
      </c>
      <c r="B4838" s="35" t="s">
        <v>9453</v>
      </c>
      <c r="C4838" s="37" t="s">
        <v>9454</v>
      </c>
      <c r="D4838" s="37" t="s">
        <v>25137</v>
      </c>
      <c r="E4838" s="35" t="s">
        <v>13766</v>
      </c>
      <c r="F4838" s="37">
        <v>99</v>
      </c>
      <c r="G4838" s="25" t="s">
        <v>13834</v>
      </c>
      <c r="H4838" s="23">
        <v>150000</v>
      </c>
      <c r="I4838" s="18" t="s">
        <v>18039</v>
      </c>
      <c r="J4838" s="5" t="s">
        <v>13900</v>
      </c>
      <c r="K4838" s="5" t="s">
        <v>18041</v>
      </c>
    </row>
    <row r="4839" spans="1:11" x14ac:dyDescent="0.2">
      <c r="A4839" s="2">
        <v>11020084</v>
      </c>
      <c r="B4839" s="35" t="s">
        <v>6249</v>
      </c>
      <c r="C4839" s="37" t="s">
        <v>6250</v>
      </c>
      <c r="D4839" s="37" t="s">
        <v>25138</v>
      </c>
      <c r="E4839" s="35" t="s">
        <v>13766</v>
      </c>
      <c r="F4839" s="37">
        <v>277</v>
      </c>
      <c r="G4839" s="25" t="s">
        <v>13891</v>
      </c>
      <c r="H4839" s="23">
        <v>202000</v>
      </c>
      <c r="J4839" s="5" t="s">
        <v>147</v>
      </c>
      <c r="K4839" s="5" t="s">
        <v>18038</v>
      </c>
    </row>
    <row r="4840" spans="1:11" x14ac:dyDescent="0.2">
      <c r="A4840" s="2">
        <v>11020085</v>
      </c>
      <c r="B4840" s="35" t="s">
        <v>9455</v>
      </c>
      <c r="C4840" s="37" t="s">
        <v>9456</v>
      </c>
      <c r="D4840" s="37" t="s">
        <v>25139</v>
      </c>
      <c r="E4840" s="35" t="s">
        <v>13766</v>
      </c>
      <c r="F4840" s="37">
        <v>5</v>
      </c>
      <c r="G4840" s="25" t="s">
        <v>13829</v>
      </c>
      <c r="H4840" s="23">
        <v>200000</v>
      </c>
      <c r="J4840" s="5" t="s">
        <v>18037</v>
      </c>
      <c r="K4840" s="5" t="s">
        <v>18036</v>
      </c>
    </row>
    <row r="4841" spans="1:11" x14ac:dyDescent="0.2">
      <c r="A4841" s="2">
        <v>11020086</v>
      </c>
      <c r="B4841" s="35" t="s">
        <v>9457</v>
      </c>
      <c r="C4841" s="37" t="s">
        <v>9458</v>
      </c>
      <c r="D4841" s="37" t="s">
        <v>25140</v>
      </c>
      <c r="E4841" s="35" t="s">
        <v>13766</v>
      </c>
      <c r="F4841" s="37">
        <v>27</v>
      </c>
      <c r="G4841" s="25" t="s">
        <v>13891</v>
      </c>
      <c r="H4841" s="23">
        <v>210000</v>
      </c>
      <c r="J4841" s="5" t="s">
        <v>13772</v>
      </c>
      <c r="K4841" s="5" t="s">
        <v>18035</v>
      </c>
    </row>
    <row r="4842" spans="1:11" x14ac:dyDescent="0.2">
      <c r="A4842" s="2">
        <v>11020087</v>
      </c>
      <c r="B4842" s="35" t="s">
        <v>9459</v>
      </c>
      <c r="C4842" s="37" t="s">
        <v>9460</v>
      </c>
      <c r="D4842" s="37" t="s">
        <v>25141</v>
      </c>
      <c r="E4842" s="35" t="s">
        <v>13766</v>
      </c>
      <c r="F4842" s="37">
        <v>3</v>
      </c>
      <c r="G4842" s="25" t="s">
        <v>13829</v>
      </c>
      <c r="J4842" s="5" t="s">
        <v>15033</v>
      </c>
      <c r="K4842" s="5" t="s">
        <v>15080</v>
      </c>
    </row>
    <row r="4843" spans="1:11" x14ac:dyDescent="0.2">
      <c r="A4843" s="2">
        <v>11020088</v>
      </c>
      <c r="B4843" s="35" t="s">
        <v>9461</v>
      </c>
      <c r="C4843" s="37" t="s">
        <v>9462</v>
      </c>
      <c r="D4843" s="37" t="s">
        <v>25142</v>
      </c>
      <c r="E4843" s="35" t="s">
        <v>13766</v>
      </c>
      <c r="F4843" s="37">
        <v>7</v>
      </c>
      <c r="G4843" s="25" t="s">
        <v>13876</v>
      </c>
      <c r="H4843" s="23">
        <v>150000</v>
      </c>
      <c r="I4843" s="18" t="s">
        <v>16773</v>
      </c>
      <c r="J4843" s="5" t="s">
        <v>13772</v>
      </c>
    </row>
    <row r="4844" spans="1:11" x14ac:dyDescent="0.2">
      <c r="A4844" s="2">
        <v>11020089</v>
      </c>
      <c r="B4844" s="35" t="s">
        <v>9463</v>
      </c>
      <c r="C4844" s="37" t="s">
        <v>9464</v>
      </c>
      <c r="D4844" s="37" t="s">
        <v>25143</v>
      </c>
      <c r="E4844" s="35" t="s">
        <v>13766</v>
      </c>
      <c r="F4844" s="37">
        <v>74</v>
      </c>
      <c r="G4844" s="25" t="s">
        <v>13829</v>
      </c>
      <c r="H4844" s="23">
        <v>180000</v>
      </c>
      <c r="I4844" s="18" t="s">
        <v>18034</v>
      </c>
      <c r="J4844" s="5" t="s">
        <v>14350</v>
      </c>
    </row>
    <row r="4845" spans="1:11" x14ac:dyDescent="0.2">
      <c r="A4845" s="2">
        <v>11020090</v>
      </c>
      <c r="B4845" s="35" t="s">
        <v>9465</v>
      </c>
      <c r="C4845" s="37" t="s">
        <v>9466</v>
      </c>
      <c r="D4845" s="37" t="s">
        <v>25144</v>
      </c>
      <c r="E4845" s="35" t="s">
        <v>13766</v>
      </c>
      <c r="F4845" s="37">
        <v>5</v>
      </c>
      <c r="G4845" s="25" t="s">
        <v>13829</v>
      </c>
      <c r="H4845" s="23">
        <v>200000</v>
      </c>
      <c r="J4845" s="5" t="s">
        <v>18033</v>
      </c>
      <c r="K4845" s="5" t="s">
        <v>18032</v>
      </c>
    </row>
    <row r="4846" spans="1:11" x14ac:dyDescent="0.2">
      <c r="A4846" s="2">
        <v>11020091</v>
      </c>
      <c r="B4846" s="35" t="s">
        <v>9467</v>
      </c>
      <c r="C4846" s="37" t="s">
        <v>9468</v>
      </c>
      <c r="D4846" s="37" t="s">
        <v>25145</v>
      </c>
      <c r="E4846" s="35" t="s">
        <v>13766</v>
      </c>
      <c r="F4846" s="37">
        <v>7</v>
      </c>
      <c r="G4846" s="25" t="s">
        <v>11</v>
      </c>
      <c r="H4846" s="23">
        <v>165000</v>
      </c>
      <c r="J4846" s="5" t="s">
        <v>14241</v>
      </c>
      <c r="K4846" s="5" t="s">
        <v>17653</v>
      </c>
    </row>
    <row r="4847" spans="1:11" x14ac:dyDescent="0.2">
      <c r="A4847" s="2">
        <v>11020092</v>
      </c>
      <c r="B4847" s="35" t="s">
        <v>9469</v>
      </c>
      <c r="C4847" s="37" t="s">
        <v>9470</v>
      </c>
      <c r="D4847" s="37" t="s">
        <v>25146</v>
      </c>
      <c r="E4847" s="35" t="s">
        <v>13766</v>
      </c>
      <c r="F4847" s="37">
        <v>5</v>
      </c>
      <c r="G4847" s="25" t="s">
        <v>13829</v>
      </c>
      <c r="H4847" s="23">
        <v>200000</v>
      </c>
      <c r="J4847" s="5" t="s">
        <v>13772</v>
      </c>
      <c r="K4847" s="5" t="s">
        <v>18031</v>
      </c>
    </row>
    <row r="4848" spans="1:11" x14ac:dyDescent="0.2">
      <c r="A4848" s="2">
        <v>11020093</v>
      </c>
      <c r="B4848" s="35" t="s">
        <v>9471</v>
      </c>
      <c r="C4848" s="37" t="s">
        <v>9472</v>
      </c>
      <c r="D4848" s="37" t="s">
        <v>25147</v>
      </c>
      <c r="E4848" s="35" t="s">
        <v>13766</v>
      </c>
      <c r="F4848" s="37">
        <v>26</v>
      </c>
      <c r="G4848" s="25" t="s">
        <v>11</v>
      </c>
      <c r="H4848" s="23">
        <v>143000</v>
      </c>
      <c r="I4848" s="18" t="s">
        <v>18030</v>
      </c>
      <c r="J4848" s="5" t="s">
        <v>13772</v>
      </c>
      <c r="K4848" s="5" t="s">
        <v>18029</v>
      </c>
    </row>
    <row r="4849" spans="1:11" x14ac:dyDescent="0.2">
      <c r="A4849" s="2">
        <v>11020094</v>
      </c>
      <c r="B4849" s="35" t="s">
        <v>9473</v>
      </c>
      <c r="C4849" s="37" t="s">
        <v>9474</v>
      </c>
      <c r="D4849" s="37" t="s">
        <v>25148</v>
      </c>
      <c r="E4849" s="35" t="s">
        <v>13766</v>
      </c>
      <c r="F4849" s="37">
        <v>9</v>
      </c>
      <c r="G4849" s="25" t="s">
        <v>13829</v>
      </c>
      <c r="H4849" s="23">
        <v>140000</v>
      </c>
      <c r="I4849" s="18" t="s">
        <v>18028</v>
      </c>
      <c r="J4849" s="5" t="s">
        <v>13772</v>
      </c>
      <c r="K4849" s="5" t="s">
        <v>18027</v>
      </c>
    </row>
    <row r="4850" spans="1:11" x14ac:dyDescent="0.2">
      <c r="A4850" s="2">
        <v>11030001</v>
      </c>
      <c r="B4850" s="35" t="s">
        <v>9475</v>
      </c>
      <c r="C4850" s="37" t="s">
        <v>9476</v>
      </c>
      <c r="D4850" s="37" t="s">
        <v>25149</v>
      </c>
      <c r="E4850" s="35" t="s">
        <v>13766</v>
      </c>
      <c r="F4850" s="37">
        <v>358</v>
      </c>
      <c r="G4850" s="25" t="s">
        <v>13876</v>
      </c>
      <c r="H4850" s="23">
        <v>225000</v>
      </c>
      <c r="I4850" s="18" t="s">
        <v>18025</v>
      </c>
      <c r="J4850" s="5" t="s">
        <v>14667</v>
      </c>
      <c r="K4850" s="5" t="s">
        <v>18026</v>
      </c>
    </row>
    <row r="4851" spans="1:11" x14ac:dyDescent="0.2">
      <c r="A4851" s="2">
        <v>11030002</v>
      </c>
      <c r="B4851" s="35" t="s">
        <v>9477</v>
      </c>
      <c r="C4851" s="37" t="s">
        <v>9478</v>
      </c>
      <c r="D4851" s="37" t="s">
        <v>20320</v>
      </c>
      <c r="E4851" s="35" t="s">
        <v>13766</v>
      </c>
      <c r="F4851" s="37">
        <v>110</v>
      </c>
      <c r="G4851" s="25" t="s">
        <v>14365</v>
      </c>
      <c r="H4851" s="23">
        <v>197300</v>
      </c>
      <c r="I4851" s="18" t="s">
        <v>19</v>
      </c>
      <c r="J4851" s="5" t="s">
        <v>18024</v>
      </c>
      <c r="K4851" s="5" t="s">
        <v>18023</v>
      </c>
    </row>
    <row r="4852" spans="1:11" x14ac:dyDescent="0.2">
      <c r="A4852" s="2">
        <v>11030003</v>
      </c>
      <c r="B4852" s="35" t="s">
        <v>9479</v>
      </c>
      <c r="C4852" s="37" t="s">
        <v>9480</v>
      </c>
      <c r="D4852" s="37" t="s">
        <v>25150</v>
      </c>
      <c r="E4852" s="35" t="s">
        <v>13844</v>
      </c>
      <c r="F4852" s="37">
        <v>420</v>
      </c>
      <c r="G4852" s="25" t="s">
        <v>13876</v>
      </c>
      <c r="H4852" s="23">
        <v>224137</v>
      </c>
      <c r="I4852" s="18" t="s">
        <v>18020</v>
      </c>
      <c r="K4852" s="5" t="s">
        <v>18021</v>
      </c>
    </row>
    <row r="4853" spans="1:11" x14ac:dyDescent="0.2">
      <c r="A4853" s="2">
        <v>11030004</v>
      </c>
      <c r="B4853" s="35" t="s">
        <v>9481</v>
      </c>
      <c r="C4853" s="37" t="s">
        <v>9482</v>
      </c>
      <c r="D4853" s="37" t="s">
        <v>25151</v>
      </c>
      <c r="E4853" s="35" t="s">
        <v>13785</v>
      </c>
      <c r="F4853" s="37">
        <v>270</v>
      </c>
      <c r="G4853" s="25" t="s">
        <v>13891</v>
      </c>
      <c r="H4853" s="23">
        <v>190000</v>
      </c>
      <c r="J4853" s="5" t="s">
        <v>14572</v>
      </c>
      <c r="K4853" s="5" t="s">
        <v>18019</v>
      </c>
    </row>
    <row r="4854" spans="1:11" x14ac:dyDescent="0.2">
      <c r="A4854" s="2">
        <v>11030005</v>
      </c>
      <c r="B4854" s="35" t="s">
        <v>9483</v>
      </c>
      <c r="C4854" s="37" t="s">
        <v>9484</v>
      </c>
      <c r="D4854" s="37" t="s">
        <v>25152</v>
      </c>
      <c r="E4854" s="35" t="s">
        <v>13785</v>
      </c>
      <c r="F4854" s="37">
        <v>919</v>
      </c>
      <c r="G4854" s="25" t="s">
        <v>13876</v>
      </c>
      <c r="H4854" s="23">
        <v>200000</v>
      </c>
      <c r="I4854" s="18" t="s">
        <v>18017</v>
      </c>
      <c r="J4854" s="5" t="s">
        <v>18016</v>
      </c>
      <c r="K4854" s="5" t="s">
        <v>18018</v>
      </c>
    </row>
    <row r="4855" spans="1:11" x14ac:dyDescent="0.2">
      <c r="A4855" s="2">
        <v>11030006</v>
      </c>
      <c r="B4855" s="35" t="s">
        <v>9485</v>
      </c>
      <c r="C4855" s="37" t="s">
        <v>9486</v>
      </c>
      <c r="D4855" s="37" t="s">
        <v>25153</v>
      </c>
      <c r="E4855" s="35" t="s">
        <v>13766</v>
      </c>
      <c r="F4855" s="37">
        <v>235</v>
      </c>
      <c r="G4855" s="25" t="s">
        <v>13942</v>
      </c>
      <c r="H4855" s="23">
        <v>173700</v>
      </c>
      <c r="I4855" s="18" t="s">
        <v>15404</v>
      </c>
      <c r="J4855" s="5" t="s">
        <v>13905</v>
      </c>
      <c r="K4855" s="5" t="s">
        <v>18015</v>
      </c>
    </row>
    <row r="4856" spans="1:11" x14ac:dyDescent="0.2">
      <c r="A4856" s="2">
        <v>11030007</v>
      </c>
      <c r="B4856" s="35" t="s">
        <v>9487</v>
      </c>
      <c r="C4856" s="37" t="s">
        <v>9488</v>
      </c>
      <c r="D4856" s="37" t="s">
        <v>25154</v>
      </c>
      <c r="F4856" s="37">
        <v>480</v>
      </c>
      <c r="G4856" s="25" t="s">
        <v>18005</v>
      </c>
    </row>
    <row r="4857" spans="1:11" x14ac:dyDescent="0.2">
      <c r="A4857" s="2">
        <v>11030008</v>
      </c>
      <c r="B4857" s="35" t="s">
        <v>9489</v>
      </c>
      <c r="C4857" s="37" t="s">
        <v>9490</v>
      </c>
      <c r="D4857" s="37" t="s">
        <v>25155</v>
      </c>
      <c r="F4857" s="37">
        <v>129</v>
      </c>
      <c r="G4857" s="25" t="s">
        <v>13889</v>
      </c>
    </row>
    <row r="4858" spans="1:11" x14ac:dyDescent="0.2">
      <c r="A4858" s="2">
        <v>11030009</v>
      </c>
      <c r="B4858" s="35" t="s">
        <v>9491</v>
      </c>
      <c r="C4858" s="37" t="s">
        <v>9492</v>
      </c>
      <c r="D4858" s="37" t="s">
        <v>25156</v>
      </c>
      <c r="E4858" s="35" t="s">
        <v>13766</v>
      </c>
      <c r="F4858" s="37">
        <v>30</v>
      </c>
      <c r="G4858" s="25" t="s">
        <v>13876</v>
      </c>
      <c r="H4858" s="23">
        <v>212000</v>
      </c>
      <c r="I4858" s="18" t="s">
        <v>18014</v>
      </c>
      <c r="J4858" s="5" t="s">
        <v>18013</v>
      </c>
      <c r="K4858" s="5" t="s">
        <v>18012</v>
      </c>
    </row>
    <row r="4859" spans="1:11" x14ac:dyDescent="0.2">
      <c r="A4859" s="2">
        <v>11030010</v>
      </c>
      <c r="B4859" s="35" t="s">
        <v>9493</v>
      </c>
      <c r="C4859" s="37" t="s">
        <v>9494</v>
      </c>
      <c r="D4859" s="37" t="s">
        <v>25157</v>
      </c>
      <c r="F4859" s="37">
        <v>95</v>
      </c>
      <c r="G4859" s="25" t="s">
        <v>18005</v>
      </c>
    </row>
    <row r="4860" spans="1:11" x14ac:dyDescent="0.2">
      <c r="A4860" s="2">
        <v>11030011</v>
      </c>
      <c r="B4860" s="35" t="s">
        <v>9495</v>
      </c>
      <c r="C4860" s="37" t="s">
        <v>9496</v>
      </c>
      <c r="D4860" s="37" t="s">
        <v>25158</v>
      </c>
      <c r="F4860" s="37">
        <v>439</v>
      </c>
      <c r="G4860" s="25" t="s">
        <v>13800</v>
      </c>
    </row>
    <row r="4861" spans="1:11" x14ac:dyDescent="0.2">
      <c r="A4861" s="2">
        <v>11030012</v>
      </c>
      <c r="B4861" s="35" t="s">
        <v>9497</v>
      </c>
      <c r="C4861" s="37" t="s">
        <v>9498</v>
      </c>
      <c r="D4861" s="37" t="s">
        <v>25159</v>
      </c>
      <c r="F4861" s="37">
        <v>670</v>
      </c>
      <c r="G4861" s="25" t="s">
        <v>18005</v>
      </c>
    </row>
    <row r="4862" spans="1:11" x14ac:dyDescent="0.2">
      <c r="A4862" s="2">
        <v>11030013</v>
      </c>
      <c r="B4862" s="35" t="s">
        <v>9499</v>
      </c>
      <c r="C4862" s="37" t="s">
        <v>9500</v>
      </c>
      <c r="D4862" s="37" t="s">
        <v>25160</v>
      </c>
      <c r="F4862" s="37">
        <v>288</v>
      </c>
      <c r="G4862" s="25" t="s">
        <v>13895</v>
      </c>
    </row>
    <row r="4863" spans="1:11" x14ac:dyDescent="0.2">
      <c r="A4863" s="2">
        <v>11030014</v>
      </c>
      <c r="B4863" s="35" t="s">
        <v>9501</v>
      </c>
      <c r="C4863" s="37" t="s">
        <v>9502</v>
      </c>
      <c r="D4863" s="37" t="s">
        <v>25161</v>
      </c>
      <c r="E4863" s="35" t="s">
        <v>13766</v>
      </c>
      <c r="F4863" s="37">
        <v>56</v>
      </c>
      <c r="G4863" s="25" t="s">
        <v>13891</v>
      </c>
      <c r="H4863" s="23">
        <v>201600</v>
      </c>
      <c r="I4863" s="18" t="s">
        <v>18011</v>
      </c>
      <c r="J4863" s="5" t="s">
        <v>13772</v>
      </c>
      <c r="K4863" s="5" t="s">
        <v>18010</v>
      </c>
    </row>
    <row r="4864" spans="1:11" x14ac:dyDescent="0.2">
      <c r="A4864" s="2">
        <v>11030015</v>
      </c>
      <c r="B4864" s="35" t="s">
        <v>9503</v>
      </c>
      <c r="C4864" s="37" t="s">
        <v>9504</v>
      </c>
      <c r="D4864" s="37" t="s">
        <v>20204</v>
      </c>
      <c r="E4864" s="35" t="s">
        <v>13766</v>
      </c>
      <c r="F4864" s="37">
        <v>405</v>
      </c>
      <c r="G4864" s="25" t="s">
        <v>13926</v>
      </c>
      <c r="H4864" s="23">
        <v>174000</v>
      </c>
      <c r="I4864" s="18" t="s">
        <v>18009</v>
      </c>
      <c r="J4864" s="5" t="s">
        <v>15192</v>
      </c>
      <c r="K4864" s="5" t="s">
        <v>18008</v>
      </c>
    </row>
    <row r="4865" spans="1:11" x14ac:dyDescent="0.2">
      <c r="A4865" s="2">
        <v>11030016</v>
      </c>
      <c r="B4865" s="35" t="s">
        <v>9505</v>
      </c>
      <c r="C4865" s="37" t="s">
        <v>9506</v>
      </c>
      <c r="D4865" s="37" t="s">
        <v>25162</v>
      </c>
      <c r="F4865" s="37">
        <v>201</v>
      </c>
      <c r="G4865" s="25" t="s">
        <v>13926</v>
      </c>
    </row>
    <row r="4866" spans="1:11" x14ac:dyDescent="0.2">
      <c r="A4866" s="2">
        <v>11030017</v>
      </c>
      <c r="B4866" s="35" t="s">
        <v>9507</v>
      </c>
      <c r="C4866" s="37" t="s">
        <v>9508</v>
      </c>
      <c r="D4866" s="37" t="s">
        <v>25163</v>
      </c>
      <c r="F4866" s="37">
        <v>934</v>
      </c>
      <c r="G4866" s="25" t="s">
        <v>18005</v>
      </c>
    </row>
    <row r="4867" spans="1:11" x14ac:dyDescent="0.2">
      <c r="A4867" s="2">
        <v>11030018</v>
      </c>
      <c r="B4867" s="35" t="s">
        <v>9509</v>
      </c>
      <c r="C4867" s="37" t="s">
        <v>9510</v>
      </c>
      <c r="D4867" s="37" t="s">
        <v>25164</v>
      </c>
      <c r="F4867" s="37">
        <v>282</v>
      </c>
      <c r="G4867" s="25" t="s">
        <v>13942</v>
      </c>
    </row>
    <row r="4868" spans="1:11" x14ac:dyDescent="0.2">
      <c r="A4868" s="2">
        <v>11030019</v>
      </c>
      <c r="B4868" s="35" t="s">
        <v>9511</v>
      </c>
      <c r="C4868" s="37" t="s">
        <v>9512</v>
      </c>
      <c r="D4868" s="37" t="s">
        <v>25165</v>
      </c>
      <c r="F4868" s="37">
        <v>268</v>
      </c>
      <c r="G4868" s="25" t="s">
        <v>18005</v>
      </c>
    </row>
    <row r="4869" spans="1:11" x14ac:dyDescent="0.2">
      <c r="A4869" s="2">
        <v>11030020</v>
      </c>
      <c r="B4869" s="35" t="s">
        <v>9513</v>
      </c>
      <c r="C4869" s="37" t="s">
        <v>9513</v>
      </c>
      <c r="D4869" s="37" t="s">
        <v>25166</v>
      </c>
      <c r="E4869" s="35" t="s">
        <v>13766</v>
      </c>
      <c r="F4869" s="37">
        <v>309</v>
      </c>
      <c r="G4869" s="25" t="s">
        <v>13889</v>
      </c>
      <c r="H4869" s="23">
        <v>191840</v>
      </c>
      <c r="I4869" s="18" t="s">
        <v>18006</v>
      </c>
      <c r="J4869" s="5" t="s">
        <v>14063</v>
      </c>
      <c r="K4869" s="5" t="s">
        <v>18007</v>
      </c>
    </row>
    <row r="4870" spans="1:11" x14ac:dyDescent="0.2">
      <c r="A4870" s="2">
        <v>11030021</v>
      </c>
      <c r="B4870" s="35" t="s">
        <v>9514</v>
      </c>
      <c r="C4870" s="37" t="s">
        <v>9515</v>
      </c>
      <c r="D4870" s="37" t="s">
        <v>25167</v>
      </c>
      <c r="F4870" s="37">
        <v>800</v>
      </c>
      <c r="G4870" s="25" t="s">
        <v>18005</v>
      </c>
    </row>
    <row r="4871" spans="1:11" x14ac:dyDescent="0.2">
      <c r="A4871" s="2">
        <v>11030022</v>
      </c>
      <c r="B4871" s="35" t="s">
        <v>9516</v>
      </c>
      <c r="C4871" s="37" t="s">
        <v>9517</v>
      </c>
      <c r="D4871" s="37" t="s">
        <v>25168</v>
      </c>
      <c r="E4871" s="35" t="s">
        <v>13844</v>
      </c>
      <c r="F4871" s="37">
        <v>266</v>
      </c>
      <c r="G4871" s="25" t="s">
        <v>13873</v>
      </c>
      <c r="H4871" s="23">
        <v>170000</v>
      </c>
      <c r="I4871" s="18" t="s">
        <v>18004</v>
      </c>
      <c r="J4871" s="5" t="s">
        <v>13798</v>
      </c>
      <c r="K4871" s="5" t="s">
        <v>18003</v>
      </c>
    </row>
    <row r="4872" spans="1:11" x14ac:dyDescent="0.2">
      <c r="A4872" s="2">
        <v>11030023</v>
      </c>
      <c r="B4872" s="35" t="s">
        <v>9518</v>
      </c>
      <c r="C4872" s="37" t="s">
        <v>9519</v>
      </c>
      <c r="D4872" s="37" t="s">
        <v>25169</v>
      </c>
      <c r="E4872" s="35" t="s">
        <v>13766</v>
      </c>
      <c r="F4872" s="37">
        <v>72</v>
      </c>
      <c r="G4872" s="25" t="s">
        <v>13876</v>
      </c>
      <c r="H4872" s="23">
        <v>200000</v>
      </c>
      <c r="I4872" s="18" t="s">
        <v>18002</v>
      </c>
      <c r="J4872" s="5" t="s">
        <v>147</v>
      </c>
      <c r="K4872" s="5" t="s">
        <v>18001</v>
      </c>
    </row>
    <row r="4873" spans="1:11" x14ac:dyDescent="0.2">
      <c r="A4873" s="2">
        <v>11030024</v>
      </c>
      <c r="B4873" s="35" t="s">
        <v>9520</v>
      </c>
      <c r="C4873" s="37" t="s">
        <v>9521</v>
      </c>
      <c r="D4873" s="37" t="s">
        <v>25170</v>
      </c>
      <c r="E4873" s="35" t="s">
        <v>13766</v>
      </c>
      <c r="F4873" s="37">
        <v>3668</v>
      </c>
      <c r="G4873" s="25" t="s">
        <v>13885</v>
      </c>
      <c r="H4873" s="23">
        <v>155000</v>
      </c>
      <c r="I4873" s="18" t="s">
        <v>18000</v>
      </c>
      <c r="J4873" s="5" t="s">
        <v>17999</v>
      </c>
      <c r="K4873" s="5" t="s">
        <v>17998</v>
      </c>
    </row>
    <row r="4874" spans="1:11" x14ac:dyDescent="0.2">
      <c r="A4874" s="2">
        <v>11030025</v>
      </c>
      <c r="B4874" s="35" t="s">
        <v>9509</v>
      </c>
      <c r="C4874" s="37" t="s">
        <v>9510</v>
      </c>
      <c r="D4874" s="37" t="s">
        <v>25171</v>
      </c>
      <c r="E4874" s="35" t="s">
        <v>13766</v>
      </c>
      <c r="F4874" s="37">
        <v>113</v>
      </c>
      <c r="G4874" s="25" t="s">
        <v>13891</v>
      </c>
      <c r="H4874" s="23">
        <v>195000</v>
      </c>
      <c r="J4874" s="5" t="s">
        <v>13772</v>
      </c>
      <c r="K4874" s="5" t="s">
        <v>17997</v>
      </c>
    </row>
    <row r="4875" spans="1:11" x14ac:dyDescent="0.2">
      <c r="A4875" s="2">
        <v>11030026</v>
      </c>
      <c r="B4875" s="35" t="s">
        <v>9522</v>
      </c>
      <c r="C4875" s="37" t="s">
        <v>9523</v>
      </c>
      <c r="D4875" s="37" t="s">
        <v>25172</v>
      </c>
      <c r="E4875" s="35" t="s">
        <v>13766</v>
      </c>
      <c r="F4875" s="37">
        <v>89</v>
      </c>
      <c r="G4875" s="25" t="s">
        <v>13876</v>
      </c>
      <c r="I4875" s="18" t="s">
        <v>17996</v>
      </c>
      <c r="J4875" s="5" t="s">
        <v>237</v>
      </c>
      <c r="K4875" s="5" t="s">
        <v>17995</v>
      </c>
    </row>
    <row r="4876" spans="1:11" x14ac:dyDescent="0.2">
      <c r="A4876" s="2">
        <v>11030027</v>
      </c>
      <c r="B4876" s="35" t="s">
        <v>9524</v>
      </c>
      <c r="C4876" s="37" t="s">
        <v>9525</v>
      </c>
      <c r="D4876" s="37" t="s">
        <v>25173</v>
      </c>
      <c r="E4876" s="35" t="s">
        <v>13812</v>
      </c>
      <c r="F4876" s="37">
        <v>640</v>
      </c>
      <c r="G4876" s="25" t="s">
        <v>13889</v>
      </c>
      <c r="H4876" s="23">
        <v>182000</v>
      </c>
      <c r="I4876" s="18" t="s">
        <v>17994</v>
      </c>
      <c r="J4876" s="5" t="s">
        <v>17993</v>
      </c>
      <c r="K4876" s="5" t="s">
        <v>17992</v>
      </c>
    </row>
    <row r="4877" spans="1:11" x14ac:dyDescent="0.2">
      <c r="A4877" s="2">
        <v>11030028</v>
      </c>
      <c r="B4877" s="35" t="s">
        <v>7841</v>
      </c>
      <c r="C4877" s="37" t="s">
        <v>7842</v>
      </c>
      <c r="D4877" s="37" t="s">
        <v>25174</v>
      </c>
      <c r="E4877" s="35" t="s">
        <v>13785</v>
      </c>
      <c r="F4877" s="37">
        <v>722</v>
      </c>
      <c r="G4877" s="25" t="s">
        <v>13834</v>
      </c>
      <c r="H4877" s="23">
        <v>206382</v>
      </c>
      <c r="I4877" s="18" t="s">
        <v>17991</v>
      </c>
      <c r="J4877" s="5" t="s">
        <v>14293</v>
      </c>
    </row>
    <row r="4878" spans="1:11" x14ac:dyDescent="0.2">
      <c r="A4878" s="2">
        <v>11030029</v>
      </c>
      <c r="B4878" s="35" t="s">
        <v>9526</v>
      </c>
      <c r="C4878" s="37" t="s">
        <v>9527</v>
      </c>
      <c r="D4878" s="37" t="s">
        <v>25175</v>
      </c>
      <c r="E4878" s="35" t="s">
        <v>13785</v>
      </c>
      <c r="F4878" s="37">
        <v>673</v>
      </c>
      <c r="G4878" s="25" t="s">
        <v>14007</v>
      </c>
      <c r="H4878" s="23">
        <v>190600</v>
      </c>
      <c r="I4878" s="18" t="s">
        <v>17990</v>
      </c>
      <c r="J4878" s="5" t="s">
        <v>17989</v>
      </c>
      <c r="K4878" s="5" t="s">
        <v>17988</v>
      </c>
    </row>
    <row r="4879" spans="1:11" x14ac:dyDescent="0.2">
      <c r="A4879" s="2">
        <v>11030030</v>
      </c>
      <c r="B4879" s="35" t="s">
        <v>9528</v>
      </c>
      <c r="C4879" s="37" t="s">
        <v>9529</v>
      </c>
      <c r="D4879" s="37" t="s">
        <v>25176</v>
      </c>
      <c r="E4879" s="35" t="s">
        <v>13785</v>
      </c>
      <c r="F4879" s="37">
        <v>1621</v>
      </c>
      <c r="G4879" s="25" t="s">
        <v>13895</v>
      </c>
      <c r="H4879" s="23">
        <v>225000</v>
      </c>
      <c r="I4879" s="18" t="s">
        <v>17987</v>
      </c>
      <c r="J4879" s="5" t="s">
        <v>17986</v>
      </c>
      <c r="K4879" s="5" t="s">
        <v>17985</v>
      </c>
    </row>
    <row r="4880" spans="1:11" x14ac:dyDescent="0.2">
      <c r="A4880" s="2">
        <v>11030031</v>
      </c>
      <c r="B4880" s="35" t="s">
        <v>9530</v>
      </c>
      <c r="C4880" s="37" t="s">
        <v>9531</v>
      </c>
      <c r="D4880" s="37" t="s">
        <v>25177</v>
      </c>
      <c r="E4880" s="35" t="s">
        <v>13785</v>
      </c>
      <c r="F4880" s="37">
        <v>50</v>
      </c>
      <c r="G4880" s="25" t="s">
        <v>13876</v>
      </c>
      <c r="H4880" s="23">
        <v>220000</v>
      </c>
      <c r="I4880" s="18" t="s">
        <v>17984</v>
      </c>
      <c r="J4880" s="5" t="s">
        <v>147</v>
      </c>
      <c r="K4880" s="5" t="s">
        <v>17983</v>
      </c>
    </row>
    <row r="4881" spans="1:11" x14ac:dyDescent="0.2">
      <c r="A4881" s="2">
        <v>11030033</v>
      </c>
      <c r="B4881" s="35" t="s">
        <v>9532</v>
      </c>
      <c r="C4881" s="37" t="s">
        <v>9533</v>
      </c>
      <c r="D4881" s="37" t="s">
        <v>25178</v>
      </c>
      <c r="E4881" s="35" t="s">
        <v>13785</v>
      </c>
      <c r="F4881" s="37">
        <v>200601</v>
      </c>
      <c r="G4881" s="25" t="s">
        <v>13916</v>
      </c>
      <c r="H4881" s="23">
        <v>148900</v>
      </c>
      <c r="I4881" s="18" t="s">
        <v>17982</v>
      </c>
      <c r="J4881" s="5" t="s">
        <v>17978</v>
      </c>
      <c r="K4881" s="5" t="s">
        <v>17981</v>
      </c>
    </row>
    <row r="4882" spans="1:11" x14ac:dyDescent="0.2">
      <c r="A4882" s="2">
        <v>11030034</v>
      </c>
      <c r="B4882" s="35" t="s">
        <v>9534</v>
      </c>
      <c r="C4882" s="37" t="s">
        <v>9535</v>
      </c>
      <c r="D4882" s="37" t="s">
        <v>24742</v>
      </c>
      <c r="E4882" s="35" t="s">
        <v>13785</v>
      </c>
      <c r="F4882" s="37">
        <v>94110</v>
      </c>
      <c r="G4882" s="25" t="s">
        <v>14133</v>
      </c>
      <c r="H4882" s="23">
        <v>225790</v>
      </c>
      <c r="I4882" s="18" t="s">
        <v>17979</v>
      </c>
      <c r="J4882" s="5" t="s">
        <v>17978</v>
      </c>
      <c r="K4882" s="5" t="s">
        <v>17977</v>
      </c>
    </row>
    <row r="4883" spans="1:11" x14ac:dyDescent="0.2">
      <c r="A4883" s="2">
        <v>11030035</v>
      </c>
      <c r="B4883" s="35" t="s">
        <v>9536</v>
      </c>
      <c r="C4883" s="37" t="s">
        <v>9537</v>
      </c>
      <c r="D4883" s="37" t="s">
        <v>25178</v>
      </c>
      <c r="E4883" s="35" t="s">
        <v>13785</v>
      </c>
      <c r="F4883" s="37">
        <v>12060</v>
      </c>
      <c r="G4883" s="25" t="s">
        <v>13926</v>
      </c>
      <c r="H4883" s="23">
        <v>225790</v>
      </c>
      <c r="I4883" s="18" t="s">
        <v>17980</v>
      </c>
      <c r="J4883" s="5" t="s">
        <v>17978</v>
      </c>
      <c r="K4883" s="5" t="s">
        <v>17977</v>
      </c>
    </row>
    <row r="4884" spans="1:11" x14ac:dyDescent="0.2">
      <c r="A4884" s="2">
        <v>11030036</v>
      </c>
      <c r="B4884" s="35" t="s">
        <v>9538</v>
      </c>
      <c r="C4884" s="37" t="s">
        <v>9539</v>
      </c>
      <c r="D4884" s="37" t="s">
        <v>24742</v>
      </c>
      <c r="E4884" s="35" t="s">
        <v>13785</v>
      </c>
      <c r="F4884" s="37">
        <v>6293</v>
      </c>
      <c r="G4884" s="25" t="s">
        <v>14637</v>
      </c>
      <c r="H4884" s="23">
        <v>225790</v>
      </c>
      <c r="I4884" s="18" t="s">
        <v>17979</v>
      </c>
      <c r="J4884" s="5" t="s">
        <v>17978</v>
      </c>
      <c r="K4884" s="5" t="s">
        <v>17977</v>
      </c>
    </row>
    <row r="4885" spans="1:11" x14ac:dyDescent="0.2">
      <c r="A4885" s="2">
        <v>11030037</v>
      </c>
      <c r="B4885" s="35" t="s">
        <v>9540</v>
      </c>
      <c r="C4885" s="37" t="s">
        <v>9541</v>
      </c>
      <c r="D4885" s="37" t="s">
        <v>25179</v>
      </c>
      <c r="E4885" s="35" t="s">
        <v>13844</v>
      </c>
      <c r="F4885" s="37">
        <v>118</v>
      </c>
      <c r="G4885" s="25" t="s">
        <v>13876</v>
      </c>
      <c r="H4885" s="23">
        <v>149400</v>
      </c>
      <c r="I4885" s="18" t="s">
        <v>17976</v>
      </c>
      <c r="J4885" s="5" t="s">
        <v>17975</v>
      </c>
      <c r="K4885" s="5" t="s">
        <v>17974</v>
      </c>
    </row>
    <row r="4886" spans="1:11" x14ac:dyDescent="0.2">
      <c r="A4886" s="2">
        <v>11030038</v>
      </c>
      <c r="B4886" s="35" t="s">
        <v>9542</v>
      </c>
      <c r="C4886" s="37" t="s">
        <v>9543</v>
      </c>
      <c r="D4886" s="37" t="s">
        <v>25180</v>
      </c>
      <c r="E4886" s="35" t="s">
        <v>13766</v>
      </c>
      <c r="F4886" s="37">
        <v>237</v>
      </c>
      <c r="G4886" s="25" t="s">
        <v>13920</v>
      </c>
      <c r="H4886" s="23">
        <v>196400</v>
      </c>
      <c r="I4886" s="18" t="s">
        <v>17973</v>
      </c>
      <c r="J4886" s="5" t="s">
        <v>17972</v>
      </c>
      <c r="K4886" s="5" t="s">
        <v>17971</v>
      </c>
    </row>
    <row r="4887" spans="1:11" x14ac:dyDescent="0.2">
      <c r="A4887" s="2">
        <v>11030039</v>
      </c>
      <c r="B4887" s="35" t="s">
        <v>9544</v>
      </c>
      <c r="C4887" s="37" t="s">
        <v>9545</v>
      </c>
      <c r="D4887" s="37" t="s">
        <v>25181</v>
      </c>
      <c r="E4887" s="35" t="s">
        <v>13766</v>
      </c>
      <c r="F4887" s="37">
        <v>157</v>
      </c>
      <c r="G4887" s="25" t="s">
        <v>13876</v>
      </c>
      <c r="H4887" s="23">
        <v>188000</v>
      </c>
      <c r="I4887" s="18" t="s">
        <v>17970</v>
      </c>
      <c r="J4887" s="5" t="s">
        <v>13905</v>
      </c>
      <c r="K4887" s="5" t="s">
        <v>17969</v>
      </c>
    </row>
    <row r="4888" spans="1:11" x14ac:dyDescent="0.2">
      <c r="A4888" s="2">
        <v>11030040</v>
      </c>
      <c r="B4888" s="35" t="s">
        <v>9546</v>
      </c>
      <c r="C4888" s="37" t="s">
        <v>9547</v>
      </c>
      <c r="D4888" s="37" t="s">
        <v>25182</v>
      </c>
      <c r="E4888" s="35" t="s">
        <v>13785</v>
      </c>
      <c r="F4888" s="37">
        <v>338</v>
      </c>
      <c r="G4888" s="25" t="s">
        <v>13876</v>
      </c>
      <c r="H4888" s="23">
        <v>226500</v>
      </c>
      <c r="I4888" s="18" t="s">
        <v>16570</v>
      </c>
      <c r="J4888" s="5" t="s">
        <v>147</v>
      </c>
      <c r="K4888" s="5" t="s">
        <v>17968</v>
      </c>
    </row>
    <row r="4889" spans="1:11" x14ac:dyDescent="0.2">
      <c r="A4889" s="2">
        <v>11030041</v>
      </c>
      <c r="B4889" s="35" t="s">
        <v>9548</v>
      </c>
      <c r="C4889" s="37" t="s">
        <v>9549</v>
      </c>
      <c r="D4889" s="37" t="s">
        <v>25183</v>
      </c>
      <c r="E4889" s="35" t="s">
        <v>13785</v>
      </c>
      <c r="F4889" s="37">
        <v>65</v>
      </c>
      <c r="G4889" s="25" t="s">
        <v>14071</v>
      </c>
      <c r="H4889" s="23">
        <v>165000</v>
      </c>
      <c r="I4889" s="18" t="s">
        <v>17967</v>
      </c>
      <c r="J4889" s="5" t="s">
        <v>13900</v>
      </c>
    </row>
    <row r="4890" spans="1:11" x14ac:dyDescent="0.2">
      <c r="A4890" s="2">
        <v>11030042</v>
      </c>
      <c r="B4890" s="35" t="s">
        <v>9550</v>
      </c>
      <c r="C4890" s="37" t="s">
        <v>9551</v>
      </c>
      <c r="D4890" s="37" t="s">
        <v>25184</v>
      </c>
      <c r="E4890" s="35" t="s">
        <v>13766</v>
      </c>
      <c r="F4890" s="37">
        <v>550</v>
      </c>
      <c r="G4890" s="25" t="s">
        <v>13856</v>
      </c>
      <c r="H4890" s="23">
        <v>194000</v>
      </c>
      <c r="I4890" s="18" t="s">
        <v>17966</v>
      </c>
      <c r="J4890" s="5" t="s">
        <v>17964</v>
      </c>
      <c r="K4890" s="5" t="s">
        <v>17965</v>
      </c>
    </row>
    <row r="4891" spans="1:11" x14ac:dyDescent="0.2">
      <c r="A4891" s="2">
        <v>11030043</v>
      </c>
      <c r="B4891" s="35" t="s">
        <v>9552</v>
      </c>
      <c r="C4891" s="37" t="s">
        <v>9553</v>
      </c>
      <c r="D4891" s="37" t="s">
        <v>25185</v>
      </c>
      <c r="E4891" s="35" t="s">
        <v>13766</v>
      </c>
      <c r="F4891" s="37">
        <v>50</v>
      </c>
      <c r="G4891" s="25" t="s">
        <v>13956</v>
      </c>
      <c r="H4891" s="23">
        <v>239000</v>
      </c>
      <c r="K4891" s="5" t="s">
        <v>17963</v>
      </c>
    </row>
    <row r="4892" spans="1:11" x14ac:dyDescent="0.2">
      <c r="A4892" s="2">
        <v>11030044</v>
      </c>
      <c r="B4892" s="35" t="s">
        <v>9554</v>
      </c>
      <c r="C4892" s="37" t="s">
        <v>9555</v>
      </c>
      <c r="D4892" s="37" t="s">
        <v>25186</v>
      </c>
      <c r="E4892" s="35" t="s">
        <v>13785</v>
      </c>
      <c r="F4892" s="37">
        <v>2202</v>
      </c>
      <c r="G4892" s="25" t="s">
        <v>13889</v>
      </c>
      <c r="H4892" s="23">
        <v>137000</v>
      </c>
      <c r="I4892" s="18" t="s">
        <v>17962</v>
      </c>
      <c r="K4892" s="5" t="s">
        <v>17961</v>
      </c>
    </row>
    <row r="4893" spans="1:11" x14ac:dyDescent="0.2">
      <c r="A4893" s="2">
        <v>11030045</v>
      </c>
      <c r="B4893" s="35" t="s">
        <v>9556</v>
      </c>
      <c r="C4893" s="37" t="s">
        <v>9557</v>
      </c>
      <c r="D4893" s="37" t="s">
        <v>25187</v>
      </c>
      <c r="E4893" s="35" t="s">
        <v>13766</v>
      </c>
      <c r="F4893" s="37">
        <v>90</v>
      </c>
      <c r="G4893" s="25" t="s">
        <v>13876</v>
      </c>
      <c r="H4893" s="23">
        <v>185400</v>
      </c>
      <c r="I4893" s="18" t="s">
        <v>17960</v>
      </c>
      <c r="J4893" s="5" t="s">
        <v>237</v>
      </c>
      <c r="K4893" s="5" t="s">
        <v>17607</v>
      </c>
    </row>
    <row r="4894" spans="1:11" x14ac:dyDescent="0.2">
      <c r="A4894" s="2">
        <v>11030046</v>
      </c>
      <c r="B4894" s="35" t="s">
        <v>9558</v>
      </c>
      <c r="C4894" s="37" t="s">
        <v>9559</v>
      </c>
      <c r="D4894" s="37" t="s">
        <v>25188</v>
      </c>
      <c r="E4894" s="35" t="s">
        <v>13766</v>
      </c>
      <c r="F4894" s="37">
        <v>280</v>
      </c>
      <c r="G4894" s="25" t="s">
        <v>13889</v>
      </c>
      <c r="H4894" s="23">
        <v>200000</v>
      </c>
      <c r="J4894" s="5" t="s">
        <v>13900</v>
      </c>
      <c r="K4894" s="5" t="s">
        <v>13943</v>
      </c>
    </row>
    <row r="4895" spans="1:11" x14ac:dyDescent="0.2">
      <c r="A4895" s="2">
        <v>11030047</v>
      </c>
      <c r="B4895" s="35" t="s">
        <v>9560</v>
      </c>
      <c r="C4895" s="37" t="s">
        <v>9561</v>
      </c>
      <c r="D4895" s="37" t="s">
        <v>25189</v>
      </c>
      <c r="E4895" s="35" t="s">
        <v>13766</v>
      </c>
      <c r="F4895" s="37">
        <v>100</v>
      </c>
      <c r="G4895" s="25" t="s">
        <v>13820</v>
      </c>
      <c r="H4895" s="23">
        <v>197000</v>
      </c>
      <c r="I4895" s="18" t="s">
        <v>17959</v>
      </c>
      <c r="J4895" s="5" t="s">
        <v>13900</v>
      </c>
      <c r="K4895" s="5" t="s">
        <v>17958</v>
      </c>
    </row>
    <row r="4896" spans="1:11" x14ac:dyDescent="0.2">
      <c r="A4896" s="2">
        <v>11030048</v>
      </c>
      <c r="B4896" s="35" t="s">
        <v>9562</v>
      </c>
      <c r="C4896" s="37" t="s">
        <v>9563</v>
      </c>
      <c r="D4896" s="37" t="s">
        <v>25190</v>
      </c>
      <c r="E4896" s="35" t="s">
        <v>13844</v>
      </c>
      <c r="F4896" s="37">
        <v>119</v>
      </c>
      <c r="G4896" s="25" t="s">
        <v>13891</v>
      </c>
      <c r="H4896" s="23">
        <v>202040</v>
      </c>
      <c r="J4896" s="5" t="s">
        <v>13772</v>
      </c>
      <c r="K4896" s="5" t="s">
        <v>17957</v>
      </c>
    </row>
    <row r="4897" spans="1:11" x14ac:dyDescent="0.2">
      <c r="A4897" s="2">
        <v>11030049</v>
      </c>
      <c r="B4897" s="35" t="s">
        <v>9564</v>
      </c>
      <c r="C4897" s="37" t="s">
        <v>9565</v>
      </c>
      <c r="D4897" s="37" t="s">
        <v>25191</v>
      </c>
      <c r="E4897" s="35" t="s">
        <v>13766</v>
      </c>
      <c r="F4897" s="37">
        <v>87</v>
      </c>
      <c r="G4897" s="25" t="s">
        <v>13889</v>
      </c>
      <c r="H4897" s="23">
        <v>210000</v>
      </c>
      <c r="J4897" s="5" t="s">
        <v>13768</v>
      </c>
      <c r="K4897" s="5" t="s">
        <v>17956</v>
      </c>
    </row>
    <row r="4898" spans="1:11" x14ac:dyDescent="0.2">
      <c r="A4898" s="2">
        <v>11030050</v>
      </c>
      <c r="B4898" s="35" t="s">
        <v>9566</v>
      </c>
      <c r="C4898" s="37" t="s">
        <v>9567</v>
      </c>
      <c r="D4898" s="37" t="s">
        <v>25192</v>
      </c>
      <c r="E4898" s="35" t="s">
        <v>14219</v>
      </c>
      <c r="F4898" s="37">
        <v>177</v>
      </c>
      <c r="G4898" s="25" t="s">
        <v>13926</v>
      </c>
      <c r="H4898" s="23">
        <v>182000</v>
      </c>
      <c r="I4898" s="18" t="s">
        <v>17955</v>
      </c>
      <c r="J4898" s="5" t="s">
        <v>15192</v>
      </c>
      <c r="K4898" s="5" t="s">
        <v>17954</v>
      </c>
    </row>
    <row r="4899" spans="1:11" x14ac:dyDescent="0.2">
      <c r="A4899" s="2">
        <v>11030051</v>
      </c>
      <c r="B4899" s="35" t="s">
        <v>9568</v>
      </c>
      <c r="C4899" s="37" t="s">
        <v>9569</v>
      </c>
      <c r="D4899" s="37" t="s">
        <v>25193</v>
      </c>
      <c r="E4899" s="35" t="s">
        <v>13766</v>
      </c>
      <c r="F4899" s="37">
        <v>224</v>
      </c>
      <c r="G4899" s="25" t="s">
        <v>13796</v>
      </c>
      <c r="H4899" s="23">
        <v>181100</v>
      </c>
      <c r="I4899" s="18" t="s">
        <v>17953</v>
      </c>
      <c r="J4899" s="5" t="s">
        <v>237</v>
      </c>
      <c r="K4899" s="5" t="s">
        <v>14461</v>
      </c>
    </row>
    <row r="4900" spans="1:11" x14ac:dyDescent="0.2">
      <c r="A4900" s="2">
        <v>11030052</v>
      </c>
      <c r="B4900" s="35" t="s">
        <v>7555</v>
      </c>
      <c r="C4900" s="37" t="s">
        <v>9570</v>
      </c>
      <c r="D4900" s="37" t="s">
        <v>24093</v>
      </c>
      <c r="E4900" s="35" t="s">
        <v>13766</v>
      </c>
      <c r="F4900" s="37">
        <v>130</v>
      </c>
      <c r="G4900" s="25" t="s">
        <v>13891</v>
      </c>
      <c r="H4900" s="23">
        <v>210000</v>
      </c>
      <c r="J4900" s="5" t="s">
        <v>15861</v>
      </c>
      <c r="K4900" s="5" t="s">
        <v>17952</v>
      </c>
    </row>
    <row r="4901" spans="1:11" x14ac:dyDescent="0.2">
      <c r="A4901" s="2">
        <v>11030053</v>
      </c>
      <c r="B4901" s="35" t="s">
        <v>9571</v>
      </c>
      <c r="C4901" s="37" t="s">
        <v>9572</v>
      </c>
      <c r="D4901" s="37" t="s">
        <v>25194</v>
      </c>
      <c r="E4901" s="35" t="s">
        <v>13785</v>
      </c>
      <c r="F4901" s="37">
        <v>174</v>
      </c>
      <c r="G4901" s="25" t="s">
        <v>13891</v>
      </c>
      <c r="H4901" s="23">
        <v>143000</v>
      </c>
      <c r="I4901" s="18" t="s">
        <v>17951</v>
      </c>
      <c r="J4901" s="5" t="s">
        <v>14090</v>
      </c>
      <c r="K4901" s="5" t="s">
        <v>17950</v>
      </c>
    </row>
    <row r="4902" spans="1:11" x14ac:dyDescent="0.2">
      <c r="A4902" s="2">
        <v>11030054</v>
      </c>
      <c r="B4902" s="35" t="s">
        <v>9573</v>
      </c>
      <c r="C4902" s="37" t="s">
        <v>9574</v>
      </c>
      <c r="D4902" s="37" t="s">
        <v>25195</v>
      </c>
      <c r="E4902" s="35" t="s">
        <v>13844</v>
      </c>
      <c r="F4902" s="37">
        <v>41</v>
      </c>
      <c r="G4902" s="25" t="s">
        <v>13889</v>
      </c>
    </row>
    <row r="4903" spans="1:11" x14ac:dyDescent="0.2">
      <c r="A4903" s="2">
        <v>11030055</v>
      </c>
      <c r="B4903" s="35" t="s">
        <v>9575</v>
      </c>
      <c r="C4903" s="37" t="s">
        <v>9576</v>
      </c>
      <c r="D4903" s="37" t="s">
        <v>25196</v>
      </c>
      <c r="E4903" s="35" t="s">
        <v>13766</v>
      </c>
      <c r="F4903" s="37">
        <v>13</v>
      </c>
      <c r="G4903" s="25" t="s">
        <v>13856</v>
      </c>
      <c r="H4903" s="23">
        <v>224240</v>
      </c>
      <c r="I4903" s="18" t="s">
        <v>17949</v>
      </c>
      <c r="J4903" s="5" t="s">
        <v>13900</v>
      </c>
      <c r="K4903" s="5" t="s">
        <v>17948</v>
      </c>
    </row>
    <row r="4904" spans="1:11" x14ac:dyDescent="0.2">
      <c r="A4904" s="2">
        <v>11030056</v>
      </c>
      <c r="B4904" s="35" t="s">
        <v>9577</v>
      </c>
      <c r="C4904" s="37" t="s">
        <v>9578</v>
      </c>
      <c r="D4904" s="37" t="s">
        <v>25197</v>
      </c>
      <c r="E4904" s="35" t="s">
        <v>13766</v>
      </c>
      <c r="F4904" s="37">
        <v>2074</v>
      </c>
      <c r="G4904" s="25" t="s">
        <v>13856</v>
      </c>
      <c r="H4904" s="23">
        <v>220000</v>
      </c>
      <c r="J4904" s="5" t="s">
        <v>13772</v>
      </c>
      <c r="K4904" s="5" t="s">
        <v>17947</v>
      </c>
    </row>
    <row r="4905" spans="1:11" x14ac:dyDescent="0.2">
      <c r="A4905" s="2">
        <v>11030057</v>
      </c>
      <c r="B4905" s="35" t="s">
        <v>9579</v>
      </c>
      <c r="C4905" s="37" t="s">
        <v>9580</v>
      </c>
      <c r="D4905" s="37" t="s">
        <v>25198</v>
      </c>
      <c r="E4905" s="35" t="s">
        <v>13766</v>
      </c>
      <c r="F4905" s="37">
        <v>55</v>
      </c>
      <c r="G4905" s="25" t="s">
        <v>13876</v>
      </c>
      <c r="H4905" s="23">
        <v>225480</v>
      </c>
      <c r="I4905" s="18" t="s">
        <v>17946</v>
      </c>
      <c r="J4905" s="5" t="s">
        <v>13900</v>
      </c>
      <c r="K4905" s="5" t="s">
        <v>17945</v>
      </c>
    </row>
    <row r="4906" spans="1:11" x14ac:dyDescent="0.2">
      <c r="A4906" s="2">
        <v>11030058</v>
      </c>
      <c r="B4906" s="35" t="s">
        <v>9581</v>
      </c>
      <c r="C4906" s="37" t="s">
        <v>9582</v>
      </c>
      <c r="D4906" s="37" t="s">
        <v>25199</v>
      </c>
      <c r="E4906" s="35" t="s">
        <v>13766</v>
      </c>
      <c r="F4906" s="37">
        <v>83</v>
      </c>
      <c r="G4906" s="25" t="s">
        <v>13876</v>
      </c>
      <c r="H4906" s="23">
        <v>200000</v>
      </c>
      <c r="J4906" s="5" t="s">
        <v>17944</v>
      </c>
      <c r="K4906" s="5" t="s">
        <v>17943</v>
      </c>
    </row>
    <row r="4907" spans="1:11" x14ac:dyDescent="0.2">
      <c r="A4907" s="2">
        <v>11030059</v>
      </c>
      <c r="B4907" s="35" t="s">
        <v>9583</v>
      </c>
      <c r="C4907" s="37" t="s">
        <v>9584</v>
      </c>
      <c r="D4907" s="37" t="s">
        <v>25200</v>
      </c>
      <c r="E4907" s="35" t="s">
        <v>13766</v>
      </c>
      <c r="F4907" s="37">
        <v>20</v>
      </c>
      <c r="G4907" s="25" t="s">
        <v>13873</v>
      </c>
      <c r="H4907" s="23">
        <v>205000</v>
      </c>
      <c r="J4907" s="5" t="s">
        <v>13900</v>
      </c>
      <c r="K4907" s="5" t="s">
        <v>17942</v>
      </c>
    </row>
    <row r="4908" spans="1:11" x14ac:dyDescent="0.2">
      <c r="A4908" s="2">
        <v>11030060</v>
      </c>
      <c r="B4908" s="35" t="s">
        <v>9585</v>
      </c>
      <c r="C4908" s="37" t="s">
        <v>9586</v>
      </c>
      <c r="D4908" s="37" t="s">
        <v>25201</v>
      </c>
      <c r="E4908" s="35" t="s">
        <v>13766</v>
      </c>
      <c r="F4908" s="37">
        <v>100</v>
      </c>
      <c r="G4908" s="25" t="s">
        <v>13889</v>
      </c>
      <c r="H4908" s="23">
        <v>205000</v>
      </c>
      <c r="J4908" s="5" t="s">
        <v>14318</v>
      </c>
      <c r="K4908" s="5" t="s">
        <v>17941</v>
      </c>
    </row>
    <row r="4909" spans="1:11" x14ac:dyDescent="0.2">
      <c r="A4909" s="2">
        <v>11030061</v>
      </c>
      <c r="B4909" s="35" t="s">
        <v>9587</v>
      </c>
      <c r="C4909" s="37" t="s">
        <v>9588</v>
      </c>
      <c r="D4909" s="37" t="s">
        <v>25202</v>
      </c>
      <c r="E4909" s="35" t="s">
        <v>13766</v>
      </c>
      <c r="F4909" s="37">
        <v>422</v>
      </c>
      <c r="G4909" s="25" t="s">
        <v>13885</v>
      </c>
      <c r="H4909" s="23">
        <v>213000</v>
      </c>
      <c r="I4909" s="18" t="s">
        <v>17940</v>
      </c>
      <c r="J4909" s="5" t="s">
        <v>17939</v>
      </c>
    </row>
    <row r="4910" spans="1:11" x14ac:dyDescent="0.2">
      <c r="A4910" s="2">
        <v>11030062</v>
      </c>
      <c r="B4910" s="35" t="s">
        <v>9589</v>
      </c>
      <c r="C4910" s="37" t="s">
        <v>9590</v>
      </c>
      <c r="D4910" s="37" t="s">
        <v>25203</v>
      </c>
      <c r="E4910" s="35" t="s">
        <v>13766</v>
      </c>
      <c r="F4910" s="37">
        <v>47</v>
      </c>
      <c r="G4910" s="25" t="s">
        <v>13891</v>
      </c>
      <c r="H4910" s="23">
        <v>210000</v>
      </c>
      <c r="J4910" s="5" t="s">
        <v>14385</v>
      </c>
      <c r="K4910" s="5" t="s">
        <v>17938</v>
      </c>
    </row>
    <row r="4911" spans="1:11" x14ac:dyDescent="0.2">
      <c r="A4911" s="2">
        <v>11030063</v>
      </c>
      <c r="B4911" s="35" t="s">
        <v>9591</v>
      </c>
      <c r="C4911" s="37" t="s">
        <v>9592</v>
      </c>
      <c r="D4911" s="37" t="s">
        <v>25204</v>
      </c>
      <c r="E4911" s="35" t="s">
        <v>13785</v>
      </c>
      <c r="F4911" s="37">
        <v>219</v>
      </c>
      <c r="G4911" s="25" t="s">
        <v>13834</v>
      </c>
      <c r="H4911" s="23">
        <v>200000</v>
      </c>
      <c r="I4911" s="18" t="s">
        <v>17937</v>
      </c>
      <c r="J4911" s="5" t="s">
        <v>17869</v>
      </c>
      <c r="K4911" s="5" t="s">
        <v>17936</v>
      </c>
    </row>
    <row r="4912" spans="1:11" x14ac:dyDescent="0.2">
      <c r="A4912" s="2">
        <v>11030064</v>
      </c>
      <c r="B4912" s="35" t="s">
        <v>9593</v>
      </c>
      <c r="C4912" s="37" t="s">
        <v>9594</v>
      </c>
      <c r="D4912" s="37" t="s">
        <v>25205</v>
      </c>
      <c r="E4912" s="35" t="s">
        <v>13766</v>
      </c>
      <c r="F4912" s="37">
        <v>17</v>
      </c>
      <c r="G4912" s="25" t="s">
        <v>13820</v>
      </c>
      <c r="H4912" s="23">
        <v>200000</v>
      </c>
      <c r="I4912" s="18" t="s">
        <v>17935</v>
      </c>
      <c r="J4912" s="5" t="s">
        <v>13900</v>
      </c>
      <c r="K4912" s="5" t="s">
        <v>17934</v>
      </c>
    </row>
    <row r="4913" spans="1:11" x14ac:dyDescent="0.2">
      <c r="A4913" s="2">
        <v>11030065</v>
      </c>
      <c r="B4913" s="35" t="s">
        <v>9595</v>
      </c>
      <c r="C4913" s="37" t="s">
        <v>9596</v>
      </c>
      <c r="D4913" s="37" t="s">
        <v>25206</v>
      </c>
      <c r="E4913" s="35" t="s">
        <v>13766</v>
      </c>
      <c r="F4913" s="37">
        <v>200</v>
      </c>
      <c r="G4913" s="25" t="s">
        <v>13876</v>
      </c>
      <c r="H4913" s="23">
        <v>220000</v>
      </c>
      <c r="J4913" s="5" t="s">
        <v>13905</v>
      </c>
      <c r="K4913" s="5" t="s">
        <v>17933</v>
      </c>
    </row>
    <row r="4914" spans="1:11" x14ac:dyDescent="0.2">
      <c r="A4914" s="2">
        <v>11030066</v>
      </c>
      <c r="B4914" s="35" t="s">
        <v>9597</v>
      </c>
      <c r="C4914" s="37" t="s">
        <v>9598</v>
      </c>
      <c r="D4914" s="37" t="s">
        <v>25207</v>
      </c>
      <c r="E4914" s="35" t="s">
        <v>13785</v>
      </c>
      <c r="F4914" s="37">
        <v>352</v>
      </c>
      <c r="G4914" s="25" t="s">
        <v>14007</v>
      </c>
      <c r="H4914" s="23">
        <v>201000</v>
      </c>
      <c r="I4914" s="18" t="s">
        <v>17932</v>
      </c>
      <c r="J4914" s="5" t="s">
        <v>15194</v>
      </c>
      <c r="K4914" s="5" t="s">
        <v>17931</v>
      </c>
    </row>
    <row r="4915" spans="1:11" x14ac:dyDescent="0.2">
      <c r="A4915" s="2">
        <v>11030067</v>
      </c>
      <c r="B4915" s="35" t="s">
        <v>9599</v>
      </c>
      <c r="C4915" s="37" t="s">
        <v>9600</v>
      </c>
      <c r="D4915" s="37" t="s">
        <v>25208</v>
      </c>
      <c r="E4915" s="35" t="s">
        <v>13766</v>
      </c>
      <c r="F4915" s="37">
        <v>118</v>
      </c>
      <c r="G4915" s="25" t="s">
        <v>13873</v>
      </c>
      <c r="H4915" s="23">
        <v>200000</v>
      </c>
      <c r="J4915" s="5" t="s">
        <v>17930</v>
      </c>
      <c r="K4915" s="5" t="s">
        <v>17929</v>
      </c>
    </row>
    <row r="4916" spans="1:11" x14ac:dyDescent="0.2">
      <c r="A4916" s="2">
        <v>11030068</v>
      </c>
      <c r="B4916" s="35" t="s">
        <v>9601</v>
      </c>
      <c r="C4916" s="37" t="s">
        <v>9602</v>
      </c>
      <c r="D4916" s="37" t="s">
        <v>25209</v>
      </c>
      <c r="E4916" s="35" t="s">
        <v>13766</v>
      </c>
      <c r="F4916" s="37">
        <v>24</v>
      </c>
      <c r="G4916" s="25" t="s">
        <v>14071</v>
      </c>
      <c r="H4916" s="23">
        <v>185000</v>
      </c>
      <c r="I4916" s="18" t="s">
        <v>17928</v>
      </c>
      <c r="J4916" s="5" t="s">
        <v>17927</v>
      </c>
      <c r="K4916" s="5" t="s">
        <v>17926</v>
      </c>
    </row>
    <row r="4917" spans="1:11" x14ac:dyDescent="0.2">
      <c r="A4917" s="2">
        <v>11030069</v>
      </c>
      <c r="B4917" s="35" t="s">
        <v>9603</v>
      </c>
      <c r="C4917" s="37" t="s">
        <v>9604</v>
      </c>
      <c r="D4917" s="37" t="s">
        <v>25210</v>
      </c>
      <c r="E4917" s="35" t="s">
        <v>13766</v>
      </c>
      <c r="F4917" s="37">
        <v>160</v>
      </c>
      <c r="G4917" s="25" t="s">
        <v>13889</v>
      </c>
      <c r="H4917" s="23">
        <v>200000</v>
      </c>
      <c r="J4917" s="5" t="s">
        <v>13772</v>
      </c>
      <c r="K4917" s="5" t="s">
        <v>17925</v>
      </c>
    </row>
    <row r="4918" spans="1:11" x14ac:dyDescent="0.2">
      <c r="A4918" s="2">
        <v>11030070</v>
      </c>
      <c r="B4918" s="35" t="s">
        <v>9605</v>
      </c>
      <c r="C4918" s="37" t="s">
        <v>9606</v>
      </c>
      <c r="D4918" s="37" t="s">
        <v>25211</v>
      </c>
      <c r="E4918" s="35" t="s">
        <v>13766</v>
      </c>
      <c r="F4918" s="37">
        <v>31</v>
      </c>
      <c r="G4918" s="25" t="s">
        <v>13889</v>
      </c>
      <c r="H4918" s="23">
        <v>220000</v>
      </c>
      <c r="J4918" s="5" t="s">
        <v>13900</v>
      </c>
      <c r="K4918" s="5" t="s">
        <v>17924</v>
      </c>
    </row>
    <row r="4919" spans="1:11" x14ac:dyDescent="0.2">
      <c r="A4919" s="2">
        <v>11030071</v>
      </c>
      <c r="B4919" s="35" t="s">
        <v>9607</v>
      </c>
      <c r="C4919" s="37" t="s">
        <v>9608</v>
      </c>
      <c r="D4919" s="37" t="s">
        <v>25212</v>
      </c>
      <c r="E4919" s="35" t="s">
        <v>13766</v>
      </c>
      <c r="F4919" s="37">
        <v>50</v>
      </c>
      <c r="G4919" s="25" t="s">
        <v>13876</v>
      </c>
      <c r="H4919" s="23">
        <v>200000</v>
      </c>
      <c r="I4919" s="18" t="s">
        <v>14066</v>
      </c>
      <c r="J4919" s="5" t="s">
        <v>13768</v>
      </c>
      <c r="K4919" s="5" t="s">
        <v>17923</v>
      </c>
    </row>
    <row r="4920" spans="1:11" x14ac:dyDescent="0.2">
      <c r="A4920" s="2">
        <v>11030072</v>
      </c>
      <c r="B4920" s="35" t="s">
        <v>9609</v>
      </c>
      <c r="C4920" s="37" t="s">
        <v>9610</v>
      </c>
      <c r="D4920" s="37" t="s">
        <v>25213</v>
      </c>
      <c r="E4920" s="35" t="s">
        <v>13785</v>
      </c>
      <c r="F4920" s="37">
        <v>763</v>
      </c>
      <c r="G4920" s="25" t="s">
        <v>14003</v>
      </c>
      <c r="H4920" s="23">
        <v>210000</v>
      </c>
      <c r="I4920" s="18" t="s">
        <v>17922</v>
      </c>
      <c r="J4920" s="5" t="s">
        <v>13900</v>
      </c>
      <c r="K4920" s="5" t="s">
        <v>17921</v>
      </c>
    </row>
    <row r="4921" spans="1:11" x14ac:dyDescent="0.2">
      <c r="A4921" s="2">
        <v>11030073</v>
      </c>
      <c r="B4921" s="35" t="s">
        <v>9611</v>
      </c>
      <c r="C4921" s="37" t="s">
        <v>9612</v>
      </c>
      <c r="D4921" s="37" t="s">
        <v>25214</v>
      </c>
      <c r="E4921" s="35" t="s">
        <v>13785</v>
      </c>
      <c r="F4921" s="37">
        <v>274</v>
      </c>
      <c r="G4921" s="25" t="s">
        <v>13834</v>
      </c>
      <c r="H4921" s="23">
        <v>205920</v>
      </c>
      <c r="J4921" s="5" t="s">
        <v>13900</v>
      </c>
      <c r="K4921" s="5" t="s">
        <v>17920</v>
      </c>
    </row>
    <row r="4922" spans="1:11" x14ac:dyDescent="0.2">
      <c r="A4922" s="2">
        <v>11030074</v>
      </c>
      <c r="B4922" s="35" t="s">
        <v>9613</v>
      </c>
      <c r="C4922" s="37" t="s">
        <v>9614</v>
      </c>
      <c r="D4922" s="37" t="s">
        <v>25215</v>
      </c>
      <c r="E4922" s="35" t="s">
        <v>13766</v>
      </c>
      <c r="F4922" s="37">
        <v>17</v>
      </c>
      <c r="G4922" s="25" t="s">
        <v>13926</v>
      </c>
      <c r="H4922" s="23">
        <v>201000</v>
      </c>
      <c r="I4922" s="18" t="s">
        <v>14934</v>
      </c>
      <c r="J4922" s="5" t="s">
        <v>237</v>
      </c>
      <c r="K4922" s="5" t="s">
        <v>17919</v>
      </c>
    </row>
    <row r="4923" spans="1:11" x14ac:dyDescent="0.2">
      <c r="A4923" s="2">
        <v>11030075</v>
      </c>
      <c r="B4923" s="35" t="s">
        <v>9615</v>
      </c>
      <c r="C4923" s="37" t="s">
        <v>9616</v>
      </c>
      <c r="D4923" s="37" t="s">
        <v>25216</v>
      </c>
      <c r="E4923" s="35" t="s">
        <v>13766</v>
      </c>
      <c r="F4923" s="37">
        <v>593</v>
      </c>
      <c r="G4923" s="25" t="s">
        <v>13885</v>
      </c>
      <c r="H4923" s="23">
        <v>165300</v>
      </c>
      <c r="J4923" s="5" t="s">
        <v>13883</v>
      </c>
      <c r="K4923" s="5" t="s">
        <v>17918</v>
      </c>
    </row>
    <row r="4924" spans="1:11" x14ac:dyDescent="0.2">
      <c r="A4924" s="2">
        <v>11030076</v>
      </c>
      <c r="B4924" s="35" t="s">
        <v>9617</v>
      </c>
      <c r="C4924" s="37" t="s">
        <v>9618</v>
      </c>
      <c r="D4924" s="37" t="s">
        <v>25217</v>
      </c>
      <c r="E4924" s="35" t="s">
        <v>13766</v>
      </c>
      <c r="F4924" s="37">
        <v>25</v>
      </c>
      <c r="G4924" s="25" t="s">
        <v>14007</v>
      </c>
      <c r="H4924" s="23">
        <v>200000</v>
      </c>
      <c r="J4924" s="5" t="s">
        <v>13883</v>
      </c>
      <c r="K4924" s="5" t="s">
        <v>13883</v>
      </c>
    </row>
    <row r="4925" spans="1:11" x14ac:dyDescent="0.2">
      <c r="A4925" s="2">
        <v>11030077</v>
      </c>
      <c r="B4925" s="35" t="s">
        <v>9619</v>
      </c>
      <c r="C4925" s="37" t="s">
        <v>9620</v>
      </c>
      <c r="D4925" s="37" t="s">
        <v>25218</v>
      </c>
      <c r="E4925" s="35" t="s">
        <v>13823</v>
      </c>
      <c r="F4925" s="37">
        <v>79</v>
      </c>
      <c r="G4925" s="25" t="s">
        <v>13891</v>
      </c>
      <c r="H4925" s="23">
        <v>175000</v>
      </c>
      <c r="I4925" s="18" t="s">
        <v>17917</v>
      </c>
      <c r="J4925" s="5" t="s">
        <v>13900</v>
      </c>
      <c r="K4925" s="5" t="s">
        <v>17916</v>
      </c>
    </row>
    <row r="4926" spans="1:11" x14ac:dyDescent="0.2">
      <c r="A4926" s="2">
        <v>11030078</v>
      </c>
      <c r="B4926" s="35" t="s">
        <v>9621</v>
      </c>
      <c r="C4926" s="37" t="s">
        <v>9622</v>
      </c>
      <c r="D4926" s="37" t="s">
        <v>25219</v>
      </c>
      <c r="E4926" s="35" t="s">
        <v>13766</v>
      </c>
      <c r="F4926" s="37">
        <v>3</v>
      </c>
      <c r="G4926" s="25" t="s">
        <v>13834</v>
      </c>
      <c r="H4926" s="23">
        <v>200000</v>
      </c>
      <c r="J4926" s="5" t="s">
        <v>13900</v>
      </c>
      <c r="K4926" s="5" t="s">
        <v>17915</v>
      </c>
    </row>
    <row r="4927" spans="1:11" x14ac:dyDescent="0.2">
      <c r="A4927" s="2">
        <v>11030079</v>
      </c>
      <c r="B4927" s="35" t="s">
        <v>9623</v>
      </c>
      <c r="C4927" s="37" t="s">
        <v>9624</v>
      </c>
      <c r="D4927" s="37" t="s">
        <v>25220</v>
      </c>
      <c r="E4927" s="35" t="s">
        <v>13766</v>
      </c>
      <c r="F4927" s="37">
        <v>52</v>
      </c>
      <c r="G4927" s="25" t="s">
        <v>14007</v>
      </c>
      <c r="H4927" s="23">
        <v>230000</v>
      </c>
    </row>
    <row r="4928" spans="1:11" x14ac:dyDescent="0.2">
      <c r="A4928" s="2">
        <v>11030080</v>
      </c>
      <c r="B4928" s="35" t="s">
        <v>9625</v>
      </c>
      <c r="C4928" s="37" t="s">
        <v>9626</v>
      </c>
      <c r="D4928" s="37" t="s">
        <v>25221</v>
      </c>
      <c r="E4928" s="35" t="s">
        <v>14285</v>
      </c>
      <c r="F4928" s="37">
        <v>170</v>
      </c>
      <c r="G4928" s="25" t="s">
        <v>14355</v>
      </c>
      <c r="H4928" s="23">
        <v>139800</v>
      </c>
      <c r="I4928" s="18" t="s">
        <v>17914</v>
      </c>
      <c r="J4928" s="5" t="s">
        <v>13827</v>
      </c>
      <c r="K4928" s="5" t="s">
        <v>14880</v>
      </c>
    </row>
    <row r="4929" spans="1:11" x14ac:dyDescent="0.2">
      <c r="A4929" s="2">
        <v>11030081</v>
      </c>
      <c r="B4929" s="35" t="s">
        <v>9627</v>
      </c>
      <c r="C4929" s="37" t="s">
        <v>9628</v>
      </c>
      <c r="D4929" s="37" t="s">
        <v>25222</v>
      </c>
      <c r="E4929" s="35" t="s">
        <v>13766</v>
      </c>
      <c r="F4929" s="37">
        <v>693</v>
      </c>
      <c r="G4929" s="25" t="s">
        <v>13834</v>
      </c>
      <c r="H4929" s="23">
        <v>103800</v>
      </c>
      <c r="I4929" s="18" t="s">
        <v>17913</v>
      </c>
      <c r="J4929" s="5" t="s">
        <v>13883</v>
      </c>
      <c r="K4929" s="5" t="s">
        <v>17912</v>
      </c>
    </row>
    <row r="4930" spans="1:11" x14ac:dyDescent="0.2">
      <c r="A4930" s="2">
        <v>11030082</v>
      </c>
      <c r="B4930" s="35" t="s">
        <v>9629</v>
      </c>
      <c r="C4930" s="37" t="s">
        <v>9630</v>
      </c>
      <c r="D4930" s="37" t="s">
        <v>25223</v>
      </c>
      <c r="E4930" s="35" t="s">
        <v>13844</v>
      </c>
      <c r="F4930" s="37">
        <v>1426</v>
      </c>
      <c r="G4930" s="25" t="s">
        <v>13956</v>
      </c>
      <c r="H4930" s="23">
        <v>187800</v>
      </c>
      <c r="I4930" s="18" t="s">
        <v>17911</v>
      </c>
      <c r="J4930" s="5" t="s">
        <v>15192</v>
      </c>
      <c r="K4930" s="5" t="s">
        <v>17910</v>
      </c>
    </row>
    <row r="4931" spans="1:11" x14ac:dyDescent="0.2">
      <c r="A4931" s="2">
        <v>11030083</v>
      </c>
      <c r="B4931" s="35" t="s">
        <v>9631</v>
      </c>
      <c r="C4931" s="37" t="s">
        <v>9632</v>
      </c>
      <c r="D4931" s="37" t="s">
        <v>25224</v>
      </c>
      <c r="E4931" s="35" t="s">
        <v>13766</v>
      </c>
      <c r="F4931" s="37">
        <v>90</v>
      </c>
      <c r="G4931" s="25" t="s">
        <v>13820</v>
      </c>
      <c r="H4931" s="23">
        <v>185000</v>
      </c>
      <c r="J4931" s="5" t="s">
        <v>14100</v>
      </c>
      <c r="K4931" s="5" t="s">
        <v>17909</v>
      </c>
    </row>
    <row r="4932" spans="1:11" x14ac:dyDescent="0.2">
      <c r="A4932" s="2">
        <v>11030084</v>
      </c>
      <c r="B4932" s="35" t="s">
        <v>9633</v>
      </c>
      <c r="C4932" s="37" t="s">
        <v>9634</v>
      </c>
      <c r="D4932" s="37" t="s">
        <v>25225</v>
      </c>
      <c r="E4932" s="35" t="s">
        <v>13766</v>
      </c>
      <c r="F4932" s="37">
        <v>10000</v>
      </c>
      <c r="G4932" s="25" t="s">
        <v>14637</v>
      </c>
      <c r="H4932" s="23">
        <v>206250</v>
      </c>
      <c r="I4932" s="18" t="s">
        <v>14112</v>
      </c>
      <c r="J4932" s="5" t="s">
        <v>147</v>
      </c>
      <c r="K4932" s="5" t="s">
        <v>17908</v>
      </c>
    </row>
    <row r="4933" spans="1:11" x14ac:dyDescent="0.2">
      <c r="A4933" s="2">
        <v>11030085</v>
      </c>
      <c r="B4933" s="35" t="s">
        <v>9635</v>
      </c>
      <c r="C4933" s="37" t="s">
        <v>9636</v>
      </c>
      <c r="D4933" s="37" t="s">
        <v>25226</v>
      </c>
      <c r="E4933" s="35" t="s">
        <v>13766</v>
      </c>
      <c r="F4933" s="37">
        <v>115</v>
      </c>
      <c r="G4933" s="25" t="s">
        <v>14003</v>
      </c>
      <c r="H4933" s="23">
        <v>178700</v>
      </c>
      <c r="I4933" s="18" t="s">
        <v>17907</v>
      </c>
      <c r="J4933" s="5" t="s">
        <v>13883</v>
      </c>
      <c r="K4933" s="5" t="s">
        <v>17906</v>
      </c>
    </row>
    <row r="4934" spans="1:11" x14ac:dyDescent="0.2">
      <c r="A4934" s="2">
        <v>11030086</v>
      </c>
      <c r="B4934" s="35" t="s">
        <v>9637</v>
      </c>
      <c r="C4934" s="37" t="s">
        <v>9638</v>
      </c>
      <c r="D4934" s="37" t="s">
        <v>25227</v>
      </c>
      <c r="E4934" s="35" t="s">
        <v>13785</v>
      </c>
      <c r="F4934" s="37">
        <v>90</v>
      </c>
      <c r="G4934" s="25" t="s">
        <v>13876</v>
      </c>
      <c r="H4934" s="23">
        <v>200000</v>
      </c>
      <c r="J4934" s="5" t="s">
        <v>13947</v>
      </c>
      <c r="K4934" s="5" t="s">
        <v>17905</v>
      </c>
    </row>
    <row r="4935" spans="1:11" x14ac:dyDescent="0.2">
      <c r="A4935" s="2">
        <v>11030087</v>
      </c>
      <c r="B4935" s="35" t="s">
        <v>9639</v>
      </c>
      <c r="C4935" s="37" t="s">
        <v>9640</v>
      </c>
      <c r="D4935" s="37" t="s">
        <v>25228</v>
      </c>
      <c r="E4935" s="35" t="s">
        <v>13785</v>
      </c>
      <c r="F4935" s="37">
        <v>200</v>
      </c>
      <c r="G4935" s="25" t="s">
        <v>13876</v>
      </c>
      <c r="H4935" s="23">
        <v>197000</v>
      </c>
      <c r="I4935" s="18" t="s">
        <v>17904</v>
      </c>
      <c r="J4935" s="5" t="s">
        <v>13772</v>
      </c>
      <c r="K4935" s="5" t="s">
        <v>16406</v>
      </c>
    </row>
    <row r="4936" spans="1:11" x14ac:dyDescent="0.2">
      <c r="A4936" s="2">
        <v>11030088</v>
      </c>
      <c r="B4936" s="35" t="s">
        <v>3489</v>
      </c>
      <c r="C4936" s="37" t="s">
        <v>3490</v>
      </c>
      <c r="D4936" s="37" t="s">
        <v>25229</v>
      </c>
      <c r="E4936" s="35" t="s">
        <v>13766</v>
      </c>
      <c r="F4936" s="37">
        <v>20</v>
      </c>
      <c r="G4936" s="25" t="s">
        <v>13891</v>
      </c>
      <c r="H4936" s="23">
        <v>185000</v>
      </c>
      <c r="I4936" s="18" t="s">
        <v>15935</v>
      </c>
      <c r="J4936" s="5" t="s">
        <v>13769</v>
      </c>
      <c r="K4936" s="5" t="s">
        <v>16598</v>
      </c>
    </row>
    <row r="4937" spans="1:11" x14ac:dyDescent="0.2">
      <c r="A4937" s="2">
        <v>11030089</v>
      </c>
      <c r="B4937" s="35" t="s">
        <v>9641</v>
      </c>
      <c r="C4937" s="37" t="s">
        <v>9642</v>
      </c>
      <c r="D4937" s="37" t="s">
        <v>25230</v>
      </c>
      <c r="E4937" s="35" t="s">
        <v>13766</v>
      </c>
      <c r="F4937" s="37">
        <v>15</v>
      </c>
      <c r="G4937" s="25" t="s">
        <v>13834</v>
      </c>
      <c r="H4937" s="23">
        <v>180000</v>
      </c>
      <c r="I4937" s="18" t="s">
        <v>17903</v>
      </c>
      <c r="J4937" s="5" t="s">
        <v>14100</v>
      </c>
      <c r="K4937" s="5" t="s">
        <v>13943</v>
      </c>
    </row>
    <row r="4938" spans="1:11" x14ac:dyDescent="0.2">
      <c r="A4938" s="2">
        <v>11030091</v>
      </c>
      <c r="B4938" s="35" t="s">
        <v>9643</v>
      </c>
      <c r="C4938" s="37" t="s">
        <v>9644</v>
      </c>
      <c r="D4938" s="37" t="s">
        <v>25231</v>
      </c>
      <c r="E4938" s="35" t="s">
        <v>13785</v>
      </c>
      <c r="F4938" s="37">
        <v>700</v>
      </c>
      <c r="G4938" s="25" t="s">
        <v>13914</v>
      </c>
      <c r="H4938" s="23">
        <v>180000</v>
      </c>
      <c r="I4938" s="18" t="s">
        <v>17902</v>
      </c>
      <c r="J4938" s="5" t="s">
        <v>13900</v>
      </c>
      <c r="K4938" s="5" t="s">
        <v>17901</v>
      </c>
    </row>
    <row r="4939" spans="1:11" x14ac:dyDescent="0.2">
      <c r="A4939" s="2">
        <v>11030092</v>
      </c>
      <c r="B4939" s="35" t="s">
        <v>9645</v>
      </c>
      <c r="C4939" s="37" t="s">
        <v>9646</v>
      </c>
      <c r="D4939" s="37" t="s">
        <v>25232</v>
      </c>
      <c r="E4939" s="35" t="s">
        <v>13766</v>
      </c>
      <c r="F4939" s="37">
        <v>25</v>
      </c>
      <c r="G4939" s="25" t="s">
        <v>14007</v>
      </c>
      <c r="H4939" s="23">
        <v>180000</v>
      </c>
      <c r="J4939" s="5" t="s">
        <v>13883</v>
      </c>
      <c r="K4939" s="5" t="s">
        <v>17900</v>
      </c>
    </row>
    <row r="4940" spans="1:11" x14ac:dyDescent="0.2">
      <c r="A4940" s="2">
        <v>11030093</v>
      </c>
      <c r="B4940" s="35" t="s">
        <v>9647</v>
      </c>
      <c r="C4940" s="37" t="s">
        <v>9648</v>
      </c>
      <c r="D4940" s="37" t="s">
        <v>25233</v>
      </c>
      <c r="E4940" s="35" t="s">
        <v>13766</v>
      </c>
      <c r="F4940" s="37">
        <v>50</v>
      </c>
      <c r="G4940" s="25" t="s">
        <v>14007</v>
      </c>
      <c r="H4940" s="23">
        <v>200000</v>
      </c>
      <c r="J4940" s="5" t="s">
        <v>17899</v>
      </c>
      <c r="K4940" s="5" t="s">
        <v>17898</v>
      </c>
    </row>
    <row r="4941" spans="1:11" x14ac:dyDescent="0.2">
      <c r="A4941" s="2">
        <v>11030094</v>
      </c>
      <c r="B4941" s="35" t="s">
        <v>9649</v>
      </c>
      <c r="C4941" s="37" t="s">
        <v>9650</v>
      </c>
      <c r="D4941" s="37" t="s">
        <v>25234</v>
      </c>
      <c r="E4941" s="35" t="s">
        <v>13766</v>
      </c>
      <c r="F4941" s="37">
        <v>110</v>
      </c>
      <c r="G4941" s="25" t="s">
        <v>13834</v>
      </c>
      <c r="H4941" s="23">
        <v>140000</v>
      </c>
      <c r="I4941" s="18" t="s">
        <v>17897</v>
      </c>
      <c r="J4941" s="5" t="s">
        <v>14241</v>
      </c>
      <c r="K4941" s="5" t="s">
        <v>17896</v>
      </c>
    </row>
    <row r="4942" spans="1:11" x14ac:dyDescent="0.2">
      <c r="A4942" s="2">
        <v>11030095</v>
      </c>
      <c r="B4942" s="35" t="s">
        <v>9651</v>
      </c>
      <c r="C4942" s="37" t="s">
        <v>9652</v>
      </c>
      <c r="D4942" s="37" t="s">
        <v>25235</v>
      </c>
      <c r="E4942" s="35" t="s">
        <v>13766</v>
      </c>
      <c r="F4942" s="37">
        <v>6</v>
      </c>
      <c r="G4942" s="25" t="s">
        <v>13873</v>
      </c>
      <c r="H4942" s="23">
        <v>195000</v>
      </c>
      <c r="J4942" s="5" t="s">
        <v>13989</v>
      </c>
      <c r="K4942" s="5" t="s">
        <v>17895</v>
      </c>
    </row>
    <row r="4943" spans="1:11" x14ac:dyDescent="0.2">
      <c r="A4943" s="2">
        <v>11030096</v>
      </c>
      <c r="B4943" s="35" t="s">
        <v>9653</v>
      </c>
      <c r="C4943" s="37" t="s">
        <v>9654</v>
      </c>
      <c r="D4943" s="37" t="s">
        <v>25236</v>
      </c>
      <c r="E4943" s="35" t="s">
        <v>13766</v>
      </c>
      <c r="F4943" s="37">
        <v>279</v>
      </c>
      <c r="G4943" s="25" t="s">
        <v>13885</v>
      </c>
      <c r="H4943" s="23">
        <v>183200</v>
      </c>
      <c r="I4943" s="18" t="s">
        <v>17894</v>
      </c>
      <c r="J4943" s="5" t="s">
        <v>17893</v>
      </c>
      <c r="K4943" s="5" t="s">
        <v>17892</v>
      </c>
    </row>
    <row r="4944" spans="1:11" x14ac:dyDescent="0.2">
      <c r="A4944" s="2">
        <v>11030097</v>
      </c>
      <c r="B4944" s="35" t="s">
        <v>9655</v>
      </c>
      <c r="C4944" s="37" t="s">
        <v>9656</v>
      </c>
      <c r="D4944" s="37" t="s">
        <v>25237</v>
      </c>
      <c r="E4944" s="35" t="s">
        <v>13766</v>
      </c>
      <c r="F4944" s="37">
        <v>1596</v>
      </c>
      <c r="G4944" s="25" t="s">
        <v>13920</v>
      </c>
      <c r="H4944" s="23">
        <v>180200</v>
      </c>
      <c r="I4944" s="18" t="s">
        <v>14066</v>
      </c>
      <c r="K4944" s="5" t="s">
        <v>17891</v>
      </c>
    </row>
    <row r="4945" spans="1:11" x14ac:dyDescent="0.2">
      <c r="A4945" s="2">
        <v>11030098</v>
      </c>
      <c r="B4945" s="35" t="s">
        <v>9657</v>
      </c>
      <c r="C4945" s="37" t="s">
        <v>9658</v>
      </c>
      <c r="D4945" s="37" t="s">
        <v>25238</v>
      </c>
      <c r="E4945" s="35" t="s">
        <v>13823</v>
      </c>
      <c r="F4945" s="37">
        <v>95</v>
      </c>
      <c r="G4945" s="25" t="s">
        <v>13891</v>
      </c>
      <c r="H4945" s="23">
        <v>135000</v>
      </c>
      <c r="I4945" s="18" t="s">
        <v>17890</v>
      </c>
      <c r="J4945" s="5" t="s">
        <v>123</v>
      </c>
      <c r="K4945" s="5" t="s">
        <v>17889</v>
      </c>
    </row>
    <row r="4946" spans="1:11" x14ac:dyDescent="0.2">
      <c r="A4946" s="2">
        <v>11030099</v>
      </c>
      <c r="B4946" s="35" t="s">
        <v>9659</v>
      </c>
      <c r="C4946" s="37" t="s">
        <v>9660</v>
      </c>
      <c r="D4946" s="37" t="s">
        <v>25239</v>
      </c>
      <c r="E4946" s="35" t="s">
        <v>13823</v>
      </c>
      <c r="F4946" s="37">
        <v>34</v>
      </c>
      <c r="G4946" s="25" t="s">
        <v>13891</v>
      </c>
      <c r="H4946" s="23">
        <v>165000</v>
      </c>
      <c r="J4946" s="5" t="s">
        <v>13772</v>
      </c>
      <c r="K4946" s="5" t="s">
        <v>17888</v>
      </c>
    </row>
    <row r="4947" spans="1:11" x14ac:dyDescent="0.2">
      <c r="A4947" s="2">
        <v>11030100</v>
      </c>
      <c r="B4947" s="35" t="s">
        <v>9661</v>
      </c>
      <c r="C4947" s="37" t="s">
        <v>9662</v>
      </c>
      <c r="D4947" s="37" t="s">
        <v>25240</v>
      </c>
      <c r="E4947" s="35" t="s">
        <v>13823</v>
      </c>
      <c r="F4947" s="37">
        <v>100</v>
      </c>
      <c r="G4947" s="25" t="s">
        <v>13889</v>
      </c>
      <c r="H4947" s="23">
        <v>170000</v>
      </c>
      <c r="J4947" s="5" t="s">
        <v>237</v>
      </c>
      <c r="K4947" s="5" t="s">
        <v>17887</v>
      </c>
    </row>
    <row r="4948" spans="1:11" x14ac:dyDescent="0.2">
      <c r="A4948" s="2">
        <v>11030101</v>
      </c>
      <c r="B4948" s="35" t="s">
        <v>9663</v>
      </c>
      <c r="C4948" s="37" t="s">
        <v>9664</v>
      </c>
      <c r="D4948" s="37" t="s">
        <v>25241</v>
      </c>
      <c r="E4948" s="35" t="s">
        <v>13823</v>
      </c>
      <c r="F4948" s="37">
        <v>830</v>
      </c>
      <c r="G4948" s="25" t="s">
        <v>14133</v>
      </c>
      <c r="H4948" s="23">
        <v>163900</v>
      </c>
      <c r="J4948" s="5" t="s">
        <v>237</v>
      </c>
      <c r="K4948" s="5" t="s">
        <v>13943</v>
      </c>
    </row>
    <row r="4949" spans="1:11" x14ac:dyDescent="0.2">
      <c r="A4949" s="2">
        <v>11030102</v>
      </c>
      <c r="B4949" s="35" t="s">
        <v>9665</v>
      </c>
      <c r="C4949" s="37" t="s">
        <v>9666</v>
      </c>
      <c r="D4949" s="37" t="s">
        <v>25242</v>
      </c>
      <c r="E4949" s="35" t="s">
        <v>13766</v>
      </c>
      <c r="F4949" s="37">
        <v>78</v>
      </c>
      <c r="G4949" s="25" t="s">
        <v>13820</v>
      </c>
      <c r="H4949" s="23">
        <v>190000</v>
      </c>
      <c r="I4949" s="18" t="s">
        <v>17886</v>
      </c>
      <c r="J4949" s="5" t="s">
        <v>14100</v>
      </c>
      <c r="K4949" s="5" t="s">
        <v>17885</v>
      </c>
    </row>
    <row r="4950" spans="1:11" x14ac:dyDescent="0.2">
      <c r="A4950" s="2">
        <v>11030103</v>
      </c>
      <c r="B4950" s="35" t="s">
        <v>9667</v>
      </c>
      <c r="C4950" s="37" t="s">
        <v>9668</v>
      </c>
      <c r="D4950" s="37" t="s">
        <v>25243</v>
      </c>
      <c r="E4950" s="35" t="s">
        <v>13766</v>
      </c>
      <c r="F4950" s="37">
        <v>48</v>
      </c>
      <c r="G4950" s="25" t="s">
        <v>13834</v>
      </c>
      <c r="H4950" s="23">
        <v>250000</v>
      </c>
      <c r="J4950" s="5" t="s">
        <v>14100</v>
      </c>
      <c r="K4950" s="5" t="s">
        <v>17884</v>
      </c>
    </row>
    <row r="4951" spans="1:11" x14ac:dyDescent="0.2">
      <c r="A4951" s="2">
        <v>11030104</v>
      </c>
      <c r="B4951" s="35" t="s">
        <v>9669</v>
      </c>
      <c r="C4951" s="37" t="s">
        <v>9670</v>
      </c>
      <c r="D4951" s="37" t="s">
        <v>25244</v>
      </c>
      <c r="E4951" s="35" t="s">
        <v>13785</v>
      </c>
      <c r="F4951" s="37">
        <v>628</v>
      </c>
      <c r="G4951" s="25" t="s">
        <v>13889</v>
      </c>
      <c r="H4951" s="23">
        <v>200000</v>
      </c>
      <c r="I4951" s="18" t="s">
        <v>17883</v>
      </c>
      <c r="J4951" s="5" t="s">
        <v>17882</v>
      </c>
      <c r="K4951" s="5" t="s">
        <v>17881</v>
      </c>
    </row>
    <row r="4952" spans="1:11" x14ac:dyDescent="0.2">
      <c r="A4952" s="2">
        <v>11030105</v>
      </c>
      <c r="B4952" s="35" t="s">
        <v>9671</v>
      </c>
      <c r="C4952" s="37" t="s">
        <v>9672</v>
      </c>
      <c r="D4952" s="37" t="s">
        <v>25245</v>
      </c>
      <c r="E4952" s="35" t="s">
        <v>13823</v>
      </c>
      <c r="F4952" s="37">
        <v>40</v>
      </c>
      <c r="G4952" s="25" t="s">
        <v>14007</v>
      </c>
      <c r="H4952" s="23">
        <v>180000</v>
      </c>
      <c r="I4952" s="18" t="s">
        <v>17880</v>
      </c>
      <c r="J4952" s="5" t="s">
        <v>17879</v>
      </c>
      <c r="K4952" s="5" t="s">
        <v>17878</v>
      </c>
    </row>
    <row r="4953" spans="1:11" x14ac:dyDescent="0.2">
      <c r="A4953" s="2">
        <v>11030106</v>
      </c>
      <c r="B4953" s="35" t="s">
        <v>9673</v>
      </c>
      <c r="C4953" s="37" t="s">
        <v>9674</v>
      </c>
      <c r="D4953" s="37" t="s">
        <v>25246</v>
      </c>
      <c r="E4953" s="35" t="s">
        <v>13766</v>
      </c>
      <c r="F4953" s="37">
        <v>292</v>
      </c>
      <c r="G4953" s="25" t="s">
        <v>13856</v>
      </c>
      <c r="H4953" s="23">
        <v>212000</v>
      </c>
      <c r="I4953" s="18" t="s">
        <v>17877</v>
      </c>
      <c r="J4953" s="5" t="s">
        <v>17876</v>
      </c>
      <c r="K4953" s="5" t="s">
        <v>17875</v>
      </c>
    </row>
    <row r="4954" spans="1:11" x14ac:dyDescent="0.2">
      <c r="A4954" s="2">
        <v>11030107</v>
      </c>
      <c r="B4954" s="35" t="s">
        <v>9675</v>
      </c>
      <c r="C4954" s="37" t="s">
        <v>9676</v>
      </c>
      <c r="D4954" s="37" t="s">
        <v>25247</v>
      </c>
      <c r="E4954" s="35" t="s">
        <v>14285</v>
      </c>
      <c r="F4954" s="37">
        <v>276</v>
      </c>
      <c r="G4954" s="25" t="s">
        <v>14365</v>
      </c>
      <c r="H4954" s="23">
        <v>160510</v>
      </c>
      <c r="I4954" s="18" t="s">
        <v>17874</v>
      </c>
      <c r="J4954" s="5" t="s">
        <v>13772</v>
      </c>
    </row>
    <row r="4955" spans="1:11" x14ac:dyDescent="0.2">
      <c r="A4955" s="2">
        <v>11030108</v>
      </c>
      <c r="B4955" s="35" t="s">
        <v>9677</v>
      </c>
      <c r="C4955" s="37" t="s">
        <v>9678</v>
      </c>
      <c r="D4955" s="37" t="s">
        <v>25248</v>
      </c>
      <c r="E4955" s="35" t="s">
        <v>13785</v>
      </c>
      <c r="F4955" s="37">
        <v>1524</v>
      </c>
      <c r="G4955" s="25" t="s">
        <v>13889</v>
      </c>
      <c r="H4955" s="23">
        <v>197200</v>
      </c>
      <c r="I4955" s="18" t="s">
        <v>14865</v>
      </c>
      <c r="J4955" s="5" t="s">
        <v>17873</v>
      </c>
      <c r="K4955" s="5" t="s">
        <v>17872</v>
      </c>
    </row>
    <row r="4956" spans="1:11" x14ac:dyDescent="0.2">
      <c r="A4956" s="2">
        <v>11030109</v>
      </c>
      <c r="B4956" s="35" t="s">
        <v>9679</v>
      </c>
      <c r="C4956" s="37" t="s">
        <v>9680</v>
      </c>
      <c r="D4956" s="37" t="s">
        <v>25249</v>
      </c>
      <c r="E4956" s="35" t="s">
        <v>13766</v>
      </c>
      <c r="F4956" s="37">
        <v>57</v>
      </c>
      <c r="G4956" s="25" t="s">
        <v>13876</v>
      </c>
      <c r="H4956" s="23">
        <v>195000</v>
      </c>
      <c r="I4956" s="18" t="s">
        <v>17871</v>
      </c>
      <c r="J4956" s="5" t="s">
        <v>237</v>
      </c>
      <c r="K4956" s="5" t="s">
        <v>17870</v>
      </c>
    </row>
    <row r="4957" spans="1:11" x14ac:dyDescent="0.2">
      <c r="A4957" s="2">
        <v>11030110</v>
      </c>
      <c r="B4957" s="35" t="s">
        <v>9681</v>
      </c>
      <c r="C4957" s="37" t="s">
        <v>9682</v>
      </c>
      <c r="D4957" s="37" t="s">
        <v>25250</v>
      </c>
      <c r="E4957" s="35" t="s">
        <v>13870</v>
      </c>
      <c r="F4957" s="37">
        <v>55</v>
      </c>
      <c r="G4957" s="25" t="s">
        <v>13834</v>
      </c>
      <c r="H4957" s="23">
        <v>205000</v>
      </c>
      <c r="J4957" s="5" t="s">
        <v>17869</v>
      </c>
    </row>
    <row r="4958" spans="1:11" x14ac:dyDescent="0.2">
      <c r="A4958" s="2">
        <v>11030111</v>
      </c>
      <c r="B4958" s="35" t="s">
        <v>9683</v>
      </c>
      <c r="C4958" s="37" t="s">
        <v>9684</v>
      </c>
      <c r="D4958" s="37" t="s">
        <v>25251</v>
      </c>
      <c r="E4958" s="35" t="s">
        <v>13785</v>
      </c>
      <c r="F4958" s="37">
        <v>180</v>
      </c>
      <c r="G4958" s="25" t="s">
        <v>14003</v>
      </c>
      <c r="H4958" s="23">
        <v>175000</v>
      </c>
    </row>
    <row r="4959" spans="1:11" x14ac:dyDescent="0.2">
      <c r="A4959" s="2">
        <v>11030112</v>
      </c>
      <c r="B4959" s="35" t="s">
        <v>9685</v>
      </c>
      <c r="C4959" s="37" t="s">
        <v>9686</v>
      </c>
      <c r="D4959" s="37" t="s">
        <v>25252</v>
      </c>
      <c r="E4959" s="35" t="s">
        <v>13766</v>
      </c>
      <c r="F4959" s="37">
        <v>31</v>
      </c>
      <c r="G4959" s="25" t="s">
        <v>13891</v>
      </c>
      <c r="H4959" s="23">
        <v>150000</v>
      </c>
      <c r="I4959" s="18" t="s">
        <v>17868</v>
      </c>
      <c r="J4959" s="5" t="s">
        <v>13900</v>
      </c>
      <c r="K4959" s="5" t="s">
        <v>17867</v>
      </c>
    </row>
    <row r="4960" spans="1:11" x14ac:dyDescent="0.2">
      <c r="A4960" s="2">
        <v>11030113</v>
      </c>
      <c r="B4960" s="35" t="s">
        <v>9687</v>
      </c>
      <c r="C4960" s="37" t="s">
        <v>9688</v>
      </c>
      <c r="D4960" s="37" t="s">
        <v>25253</v>
      </c>
      <c r="E4960" s="35" t="s">
        <v>13766</v>
      </c>
      <c r="F4960" s="37">
        <v>41</v>
      </c>
      <c r="G4960" s="25" t="s">
        <v>13889</v>
      </c>
      <c r="H4960" s="23">
        <v>171000</v>
      </c>
      <c r="I4960" s="18" t="s">
        <v>17866</v>
      </c>
      <c r="J4960" s="5" t="s">
        <v>14980</v>
      </c>
      <c r="K4960" s="5" t="s">
        <v>17865</v>
      </c>
    </row>
    <row r="4961" spans="1:11" x14ac:dyDescent="0.2">
      <c r="A4961" s="2">
        <v>11030114</v>
      </c>
      <c r="B4961" s="35" t="s">
        <v>9689</v>
      </c>
      <c r="C4961" s="37" t="s">
        <v>9690</v>
      </c>
      <c r="D4961" s="37" t="s">
        <v>25254</v>
      </c>
      <c r="E4961" s="35" t="s">
        <v>13785</v>
      </c>
      <c r="F4961" s="37">
        <v>83</v>
      </c>
      <c r="G4961" s="25" t="s">
        <v>13876</v>
      </c>
      <c r="H4961" s="23">
        <v>190000</v>
      </c>
      <c r="I4961" s="18" t="s">
        <v>17864</v>
      </c>
      <c r="J4961" s="5" t="s">
        <v>15447</v>
      </c>
      <c r="K4961" s="5" t="s">
        <v>17863</v>
      </c>
    </row>
    <row r="4962" spans="1:11" x14ac:dyDescent="0.2">
      <c r="A4962" s="2">
        <v>11030115</v>
      </c>
      <c r="B4962" s="35" t="s">
        <v>9691</v>
      </c>
      <c r="C4962" s="37" t="s">
        <v>9692</v>
      </c>
      <c r="D4962" s="37" t="s">
        <v>25255</v>
      </c>
      <c r="E4962" s="35" t="s">
        <v>13766</v>
      </c>
      <c r="F4962" s="37">
        <v>10</v>
      </c>
      <c r="G4962" s="25" t="s">
        <v>13885</v>
      </c>
      <c r="H4962" s="23">
        <v>170000</v>
      </c>
      <c r="I4962" s="18" t="s">
        <v>17862</v>
      </c>
      <c r="J4962" s="5" t="s">
        <v>237</v>
      </c>
      <c r="K4962" s="5" t="s">
        <v>17861</v>
      </c>
    </row>
    <row r="4963" spans="1:11" x14ac:dyDescent="0.2">
      <c r="A4963" s="2">
        <v>11030116</v>
      </c>
      <c r="B4963" s="35" t="s">
        <v>9693</v>
      </c>
      <c r="C4963" s="37" t="s">
        <v>9694</v>
      </c>
      <c r="D4963" s="37" t="s">
        <v>25256</v>
      </c>
      <c r="E4963" s="35" t="s">
        <v>13766</v>
      </c>
      <c r="F4963" s="37">
        <v>1357</v>
      </c>
      <c r="G4963" s="25" t="s">
        <v>13956</v>
      </c>
      <c r="H4963" s="23">
        <v>180100</v>
      </c>
      <c r="I4963" s="18" t="s">
        <v>17860</v>
      </c>
      <c r="J4963" s="5" t="s">
        <v>17859</v>
      </c>
      <c r="K4963" s="5" t="s">
        <v>17858</v>
      </c>
    </row>
    <row r="4964" spans="1:11" x14ac:dyDescent="0.2">
      <c r="A4964" s="2">
        <v>11030117</v>
      </c>
      <c r="B4964" s="35" t="s">
        <v>9695</v>
      </c>
      <c r="C4964" s="37" t="s">
        <v>9696</v>
      </c>
      <c r="D4964" s="37" t="s">
        <v>25257</v>
      </c>
      <c r="E4964" s="35" t="s">
        <v>13766</v>
      </c>
      <c r="F4964" s="37">
        <v>50</v>
      </c>
      <c r="G4964" s="25" t="s">
        <v>13885</v>
      </c>
      <c r="H4964" s="23">
        <v>156400</v>
      </c>
      <c r="J4964" s="5" t="s">
        <v>17857</v>
      </c>
      <c r="K4964" s="5" t="s">
        <v>14931</v>
      </c>
    </row>
    <row r="4965" spans="1:11" x14ac:dyDescent="0.2">
      <c r="A4965" s="2">
        <v>11030118</v>
      </c>
      <c r="B4965" s="35" t="s">
        <v>9697</v>
      </c>
      <c r="C4965" s="37" t="s">
        <v>9698</v>
      </c>
      <c r="D4965" s="37" t="s">
        <v>25258</v>
      </c>
      <c r="E4965" s="35" t="s">
        <v>13766</v>
      </c>
      <c r="F4965" s="37">
        <v>5</v>
      </c>
      <c r="G4965" s="25" t="s">
        <v>13885</v>
      </c>
      <c r="H4965" s="23">
        <v>156400</v>
      </c>
      <c r="I4965" s="18" t="s">
        <v>17856</v>
      </c>
      <c r="J4965" s="5" t="s">
        <v>13900</v>
      </c>
      <c r="K4965" s="5" t="s">
        <v>16408</v>
      </c>
    </row>
    <row r="4966" spans="1:11" x14ac:dyDescent="0.2">
      <c r="A4966" s="2">
        <v>11030119</v>
      </c>
      <c r="B4966" s="35" t="s">
        <v>9699</v>
      </c>
      <c r="C4966" s="37" t="s">
        <v>9700</v>
      </c>
      <c r="D4966" s="37" t="s">
        <v>25259</v>
      </c>
      <c r="E4966" s="35" t="s">
        <v>13766</v>
      </c>
      <c r="F4966" s="37">
        <v>50</v>
      </c>
      <c r="G4966" s="25" t="s">
        <v>13863</v>
      </c>
      <c r="H4966" s="23">
        <v>111200</v>
      </c>
      <c r="I4966" s="18" t="s">
        <v>14284</v>
      </c>
      <c r="J4966" s="5" t="s">
        <v>13842</v>
      </c>
      <c r="K4966" s="5" t="s">
        <v>17855</v>
      </c>
    </row>
    <row r="4967" spans="1:11" x14ac:dyDescent="0.2">
      <c r="A4967" s="2">
        <v>11030120</v>
      </c>
      <c r="B4967" s="35" t="s">
        <v>7731</v>
      </c>
      <c r="C4967" s="37" t="s">
        <v>7732</v>
      </c>
      <c r="D4967" s="37" t="s">
        <v>25260</v>
      </c>
      <c r="E4967" s="35" t="s">
        <v>13785</v>
      </c>
      <c r="F4967" s="37">
        <v>275</v>
      </c>
      <c r="G4967" s="25" t="s">
        <v>13889</v>
      </c>
      <c r="H4967" s="23">
        <v>210600</v>
      </c>
      <c r="J4967" s="5" t="s">
        <v>147</v>
      </c>
    </row>
    <row r="4968" spans="1:11" x14ac:dyDescent="0.2">
      <c r="A4968" s="2">
        <v>11030121</v>
      </c>
      <c r="B4968" s="35" t="s">
        <v>9701</v>
      </c>
      <c r="C4968" s="37" t="s">
        <v>9702</v>
      </c>
      <c r="D4968" s="37" t="s">
        <v>25261</v>
      </c>
      <c r="E4968" s="35" t="s">
        <v>13766</v>
      </c>
      <c r="F4968" s="37">
        <v>46</v>
      </c>
      <c r="G4968" s="25" t="s">
        <v>13891</v>
      </c>
      <c r="I4968" s="18" t="s">
        <v>17854</v>
      </c>
      <c r="J4968" s="5" t="s">
        <v>17853</v>
      </c>
      <c r="K4968" s="5" t="s">
        <v>17852</v>
      </c>
    </row>
    <row r="4969" spans="1:11" x14ac:dyDescent="0.2">
      <c r="A4969" s="2">
        <v>11030122</v>
      </c>
      <c r="B4969" s="35" t="s">
        <v>9703</v>
      </c>
      <c r="C4969" s="37" t="s">
        <v>9704</v>
      </c>
      <c r="D4969" s="37" t="s">
        <v>25262</v>
      </c>
      <c r="E4969" s="35" t="s">
        <v>13766</v>
      </c>
      <c r="F4969" s="37">
        <v>400</v>
      </c>
      <c r="G4969" s="25" t="s">
        <v>14071</v>
      </c>
      <c r="H4969" s="23">
        <v>210000</v>
      </c>
    </row>
    <row r="4970" spans="1:11" x14ac:dyDescent="0.2">
      <c r="A4970" s="2">
        <v>11030123</v>
      </c>
      <c r="B4970" s="35" t="s">
        <v>9705</v>
      </c>
      <c r="C4970" s="37" t="s">
        <v>9706</v>
      </c>
      <c r="D4970" s="37" t="s">
        <v>25263</v>
      </c>
      <c r="E4970" s="35" t="s">
        <v>13823</v>
      </c>
      <c r="F4970" s="37">
        <v>50</v>
      </c>
      <c r="G4970" s="25" t="s">
        <v>14133</v>
      </c>
      <c r="H4970" s="23">
        <v>177600</v>
      </c>
      <c r="I4970" s="18" t="s">
        <v>17851</v>
      </c>
      <c r="J4970" s="5" t="s">
        <v>17850</v>
      </c>
      <c r="K4970" s="5" t="s">
        <v>17849</v>
      </c>
    </row>
    <row r="4971" spans="1:11" x14ac:dyDescent="0.2">
      <c r="A4971" s="2">
        <v>11030124</v>
      </c>
      <c r="B4971" s="35" t="s">
        <v>9707</v>
      </c>
      <c r="C4971" s="37" t="s">
        <v>9708</v>
      </c>
      <c r="D4971" s="37" t="s">
        <v>25264</v>
      </c>
      <c r="E4971" s="35" t="s">
        <v>13766</v>
      </c>
      <c r="F4971" s="37">
        <v>439</v>
      </c>
      <c r="G4971" s="25" t="s">
        <v>13889</v>
      </c>
      <c r="H4971" s="23">
        <v>229000</v>
      </c>
      <c r="J4971" s="5" t="s">
        <v>17848</v>
      </c>
    </row>
    <row r="4972" spans="1:11" x14ac:dyDescent="0.2">
      <c r="A4972" s="2">
        <v>11030125</v>
      </c>
      <c r="B4972" s="35" t="s">
        <v>9709</v>
      </c>
      <c r="C4972" s="37" t="s">
        <v>9710</v>
      </c>
      <c r="D4972" s="37" t="s">
        <v>25265</v>
      </c>
      <c r="E4972" s="35" t="s">
        <v>13785</v>
      </c>
      <c r="F4972" s="37">
        <v>416</v>
      </c>
      <c r="G4972" s="25" t="s">
        <v>14007</v>
      </c>
      <c r="H4972" s="23">
        <v>201200</v>
      </c>
      <c r="J4972" s="5" t="s">
        <v>17846</v>
      </c>
      <c r="K4972" s="5" t="s">
        <v>17847</v>
      </c>
    </row>
    <row r="4973" spans="1:11" x14ac:dyDescent="0.2">
      <c r="A4973" s="2">
        <v>11030126</v>
      </c>
      <c r="B4973" s="35" t="s">
        <v>9711</v>
      </c>
      <c r="C4973" s="37" t="s">
        <v>9712</v>
      </c>
      <c r="D4973" s="37" t="s">
        <v>25266</v>
      </c>
      <c r="E4973" s="35" t="s">
        <v>13844</v>
      </c>
      <c r="F4973" s="37">
        <v>232</v>
      </c>
      <c r="G4973" s="25" t="s">
        <v>13876</v>
      </c>
      <c r="H4973" s="23">
        <v>172200</v>
      </c>
      <c r="I4973" s="18" t="s">
        <v>17845</v>
      </c>
      <c r="J4973" s="5" t="s">
        <v>13771</v>
      </c>
      <c r="K4973" s="5" t="s">
        <v>17844</v>
      </c>
    </row>
    <row r="4974" spans="1:11" x14ac:dyDescent="0.2">
      <c r="A4974" s="2">
        <v>11030127</v>
      </c>
      <c r="B4974" s="35" t="s">
        <v>25267</v>
      </c>
      <c r="C4974" s="37" t="s">
        <v>25268</v>
      </c>
      <c r="D4974" s="37" t="s">
        <v>25269</v>
      </c>
      <c r="F4974" s="37">
        <v>130</v>
      </c>
      <c r="G4974" s="25" t="s">
        <v>13820</v>
      </c>
    </row>
    <row r="4975" spans="1:11" x14ac:dyDescent="0.2">
      <c r="A4975" s="2">
        <v>11030128</v>
      </c>
      <c r="B4975" s="35" t="s">
        <v>9713</v>
      </c>
      <c r="C4975" s="37" t="s">
        <v>9714</v>
      </c>
      <c r="D4975" s="37" t="s">
        <v>25270</v>
      </c>
      <c r="E4975" s="35" t="s">
        <v>13766</v>
      </c>
      <c r="F4975" s="37">
        <v>2045</v>
      </c>
      <c r="G4975" s="25" t="s">
        <v>13834</v>
      </c>
      <c r="H4975" s="23">
        <v>213000</v>
      </c>
      <c r="I4975" s="18" t="s">
        <v>17843</v>
      </c>
      <c r="J4975" s="5" t="s">
        <v>17842</v>
      </c>
      <c r="K4975" s="5" t="s">
        <v>17841</v>
      </c>
    </row>
    <row r="4976" spans="1:11" x14ac:dyDescent="0.2">
      <c r="A4976" s="2">
        <v>11030129</v>
      </c>
      <c r="B4976" s="35" t="s">
        <v>9715</v>
      </c>
      <c r="C4976" s="37" t="s">
        <v>9716</v>
      </c>
      <c r="D4976" s="37" t="s">
        <v>25271</v>
      </c>
      <c r="E4976" s="35" t="s">
        <v>13785</v>
      </c>
      <c r="F4976" s="37">
        <v>95</v>
      </c>
      <c r="G4976" s="25" t="s">
        <v>13876</v>
      </c>
      <c r="H4976" s="23">
        <v>239300</v>
      </c>
      <c r="I4976" s="18" t="s">
        <v>17840</v>
      </c>
      <c r="J4976" s="5" t="s">
        <v>147</v>
      </c>
      <c r="K4976" s="5" t="s">
        <v>17839</v>
      </c>
    </row>
    <row r="4977" spans="1:11" x14ac:dyDescent="0.2">
      <c r="A4977" s="2">
        <v>11030130</v>
      </c>
      <c r="B4977" s="35" t="s">
        <v>9717</v>
      </c>
      <c r="C4977" s="37" t="s">
        <v>9718</v>
      </c>
      <c r="D4977" s="37" t="s">
        <v>25272</v>
      </c>
      <c r="E4977" s="35" t="s">
        <v>13785</v>
      </c>
      <c r="F4977" s="37">
        <v>131</v>
      </c>
      <c r="G4977" s="25" t="s">
        <v>13889</v>
      </c>
      <c r="H4977" s="23">
        <v>177000</v>
      </c>
      <c r="I4977" s="18" t="s">
        <v>17838</v>
      </c>
      <c r="J4977" s="5" t="s">
        <v>17837</v>
      </c>
      <c r="K4977" s="5" t="s">
        <v>17836</v>
      </c>
    </row>
    <row r="4978" spans="1:11" x14ac:dyDescent="0.2">
      <c r="A4978" s="2">
        <v>11030131</v>
      </c>
      <c r="B4978" s="35" t="s">
        <v>9719</v>
      </c>
      <c r="C4978" s="37" t="s">
        <v>9720</v>
      </c>
      <c r="D4978" s="37" t="s">
        <v>25273</v>
      </c>
      <c r="E4978" s="35" t="s">
        <v>13766</v>
      </c>
      <c r="F4978" s="37">
        <v>31</v>
      </c>
      <c r="G4978" s="25" t="s">
        <v>13829</v>
      </c>
      <c r="H4978" s="23">
        <v>200000</v>
      </c>
      <c r="J4978" s="5" t="s">
        <v>13772</v>
      </c>
      <c r="K4978" s="5" t="s">
        <v>17608</v>
      </c>
    </row>
    <row r="4979" spans="1:11" x14ac:dyDescent="0.2">
      <c r="A4979" s="2">
        <v>11030132</v>
      </c>
      <c r="B4979" s="35" t="s">
        <v>9721</v>
      </c>
      <c r="C4979" s="37" t="s">
        <v>9722</v>
      </c>
      <c r="D4979" s="37" t="s">
        <v>25274</v>
      </c>
      <c r="E4979" s="35" t="s">
        <v>13785</v>
      </c>
      <c r="F4979" s="37">
        <v>50</v>
      </c>
      <c r="G4979" s="25" t="s">
        <v>13889</v>
      </c>
      <c r="H4979" s="23">
        <v>200000</v>
      </c>
      <c r="I4979" s="18" t="s">
        <v>17835</v>
      </c>
      <c r="K4979" s="5" t="s">
        <v>17834</v>
      </c>
    </row>
    <row r="4980" spans="1:11" x14ac:dyDescent="0.2">
      <c r="A4980" s="2">
        <v>11030133</v>
      </c>
      <c r="B4980" s="35" t="s">
        <v>9723</v>
      </c>
      <c r="C4980" s="37" t="s">
        <v>9724</v>
      </c>
      <c r="D4980" s="37" t="s">
        <v>25275</v>
      </c>
      <c r="E4980" s="35" t="s">
        <v>13785</v>
      </c>
      <c r="F4980" s="37">
        <v>102</v>
      </c>
      <c r="G4980" s="25" t="s">
        <v>13876</v>
      </c>
      <c r="H4980" s="23">
        <v>196000</v>
      </c>
      <c r="I4980" s="18" t="s">
        <v>17833</v>
      </c>
      <c r="J4980" s="5" t="s">
        <v>13900</v>
      </c>
      <c r="K4980" s="5" t="s">
        <v>17832</v>
      </c>
    </row>
    <row r="4981" spans="1:11" x14ac:dyDescent="0.2">
      <c r="A4981" s="2">
        <v>11110001</v>
      </c>
      <c r="B4981" s="35" t="s">
        <v>9725</v>
      </c>
      <c r="C4981" s="37" t="s">
        <v>9726</v>
      </c>
      <c r="D4981" s="37" t="s">
        <v>25276</v>
      </c>
      <c r="E4981" s="35" t="s">
        <v>13766</v>
      </c>
      <c r="F4981" s="37">
        <v>1250</v>
      </c>
      <c r="G4981" s="25" t="s">
        <v>13974</v>
      </c>
      <c r="H4981" s="23">
        <v>205500</v>
      </c>
      <c r="I4981" s="18" t="s">
        <v>17831</v>
      </c>
      <c r="J4981" s="5" t="s">
        <v>17830</v>
      </c>
      <c r="K4981" s="5" t="s">
        <v>17829</v>
      </c>
    </row>
    <row r="4982" spans="1:11" x14ac:dyDescent="0.2">
      <c r="A4982" s="2">
        <v>11110002</v>
      </c>
      <c r="B4982" s="35" t="s">
        <v>9727</v>
      </c>
      <c r="C4982" s="37" t="s">
        <v>9728</v>
      </c>
      <c r="D4982" s="37" t="s">
        <v>25277</v>
      </c>
      <c r="E4982" s="35" t="s">
        <v>13766</v>
      </c>
      <c r="F4982" s="37">
        <v>68</v>
      </c>
      <c r="G4982" s="25" t="s">
        <v>13820</v>
      </c>
      <c r="H4982" s="23">
        <v>195000</v>
      </c>
      <c r="I4982" s="18" t="s">
        <v>17828</v>
      </c>
      <c r="J4982" s="5" t="s">
        <v>237</v>
      </c>
      <c r="K4982" s="5" t="s">
        <v>17827</v>
      </c>
    </row>
    <row r="4983" spans="1:11" x14ac:dyDescent="0.2">
      <c r="A4983" s="2">
        <v>11110003</v>
      </c>
      <c r="B4983" s="35" t="s">
        <v>50</v>
      </c>
      <c r="C4983" s="37" t="s">
        <v>9729</v>
      </c>
      <c r="D4983" s="37" t="s">
        <v>20336</v>
      </c>
      <c r="E4983" s="35" t="s">
        <v>13766</v>
      </c>
      <c r="F4983" s="37">
        <v>842</v>
      </c>
      <c r="G4983" s="25" t="s">
        <v>13866</v>
      </c>
      <c r="H4983" s="23">
        <v>206000</v>
      </c>
      <c r="I4983" s="18" t="s">
        <v>25278</v>
      </c>
      <c r="J4983" s="5" t="s">
        <v>17826</v>
      </c>
      <c r="K4983" s="5" t="s">
        <v>17825</v>
      </c>
    </row>
    <row r="4984" spans="1:11" x14ac:dyDescent="0.2">
      <c r="A4984" s="2">
        <v>11110004</v>
      </c>
      <c r="B4984" s="35" t="s">
        <v>9730</v>
      </c>
      <c r="C4984" s="37" t="s">
        <v>9731</v>
      </c>
      <c r="D4984" s="37" t="s">
        <v>20344</v>
      </c>
      <c r="E4984" s="35" t="s">
        <v>13766</v>
      </c>
      <c r="F4984" s="37">
        <v>16</v>
      </c>
      <c r="G4984" s="25" t="s">
        <v>13895</v>
      </c>
      <c r="H4984" s="23">
        <v>220000</v>
      </c>
      <c r="I4984" s="18" t="s">
        <v>17822</v>
      </c>
      <c r="J4984" s="5" t="s">
        <v>237</v>
      </c>
      <c r="K4984" s="5" t="s">
        <v>17821</v>
      </c>
    </row>
    <row r="4985" spans="1:11" x14ac:dyDescent="0.2">
      <c r="A4985" s="2">
        <v>11110005</v>
      </c>
      <c r="B4985" s="35" t="s">
        <v>9732</v>
      </c>
      <c r="C4985" s="37" t="s">
        <v>9733</v>
      </c>
      <c r="D4985" s="37" t="s">
        <v>20344</v>
      </c>
      <c r="E4985" s="35" t="s">
        <v>13766</v>
      </c>
      <c r="F4985" s="37">
        <v>16</v>
      </c>
      <c r="G4985" s="25" t="s">
        <v>13876</v>
      </c>
      <c r="H4985" s="23">
        <v>220000</v>
      </c>
      <c r="I4985" s="18" t="s">
        <v>17822</v>
      </c>
      <c r="J4985" s="5" t="s">
        <v>237</v>
      </c>
      <c r="K4985" s="5" t="s">
        <v>17824</v>
      </c>
    </row>
    <row r="4986" spans="1:11" x14ac:dyDescent="0.2">
      <c r="A4986" s="2">
        <v>11110006</v>
      </c>
      <c r="B4986" s="35" t="s">
        <v>9734</v>
      </c>
      <c r="C4986" s="37" t="s">
        <v>9735</v>
      </c>
      <c r="D4986" s="37" t="s">
        <v>20344</v>
      </c>
      <c r="E4986" s="35" t="s">
        <v>13766</v>
      </c>
      <c r="F4986" s="37">
        <v>30</v>
      </c>
      <c r="G4986" s="25" t="s">
        <v>13876</v>
      </c>
      <c r="H4986" s="23">
        <v>220000</v>
      </c>
      <c r="I4986" s="18" t="s">
        <v>15665</v>
      </c>
      <c r="J4986" s="5" t="s">
        <v>237</v>
      </c>
      <c r="K4986" s="5" t="s">
        <v>17823</v>
      </c>
    </row>
    <row r="4987" spans="1:11" x14ac:dyDescent="0.2">
      <c r="A4987" s="2">
        <v>11110007</v>
      </c>
      <c r="B4987" s="35" t="s">
        <v>9736</v>
      </c>
      <c r="C4987" s="37" t="s">
        <v>9737</v>
      </c>
      <c r="D4987" s="37" t="s">
        <v>20344</v>
      </c>
      <c r="E4987" s="35" t="s">
        <v>13766</v>
      </c>
      <c r="F4987" s="37">
        <v>128</v>
      </c>
      <c r="G4987" s="25" t="s">
        <v>13876</v>
      </c>
      <c r="H4987" s="23">
        <v>220000</v>
      </c>
      <c r="I4987" s="18" t="s">
        <v>17820</v>
      </c>
      <c r="J4987" s="5" t="s">
        <v>13771</v>
      </c>
      <c r="K4987" s="5" t="s">
        <v>17819</v>
      </c>
    </row>
    <row r="4988" spans="1:11" x14ac:dyDescent="0.2">
      <c r="A4988" s="2">
        <v>11110008</v>
      </c>
      <c r="B4988" s="35" t="s">
        <v>9738</v>
      </c>
      <c r="C4988" s="37" t="s">
        <v>9739</v>
      </c>
      <c r="D4988" s="37" t="s">
        <v>25279</v>
      </c>
      <c r="E4988" s="35" t="s">
        <v>13870</v>
      </c>
      <c r="F4988" s="37">
        <v>5500</v>
      </c>
      <c r="G4988" s="25" t="s">
        <v>13980</v>
      </c>
      <c r="H4988" s="23">
        <v>203500</v>
      </c>
      <c r="I4988" s="18" t="s">
        <v>17818</v>
      </c>
      <c r="J4988" s="5" t="s">
        <v>17817</v>
      </c>
      <c r="K4988" s="5" t="s">
        <v>17816</v>
      </c>
    </row>
    <row r="4989" spans="1:11" x14ac:dyDescent="0.2">
      <c r="A4989" s="2">
        <v>11110009</v>
      </c>
      <c r="B4989" s="35" t="s">
        <v>51</v>
      </c>
      <c r="C4989" s="37" t="s">
        <v>9740</v>
      </c>
      <c r="D4989" s="37" t="s">
        <v>25280</v>
      </c>
      <c r="E4989" s="35" t="s">
        <v>13870</v>
      </c>
      <c r="F4989" s="37">
        <v>328</v>
      </c>
      <c r="G4989" s="25" t="s">
        <v>13866</v>
      </c>
      <c r="H4989" s="23">
        <v>147000</v>
      </c>
      <c r="I4989" s="18" t="s">
        <v>17815</v>
      </c>
      <c r="J4989" s="5" t="s">
        <v>14476</v>
      </c>
      <c r="K4989" s="5" t="s">
        <v>17814</v>
      </c>
    </row>
    <row r="4990" spans="1:11" x14ac:dyDescent="0.2">
      <c r="A4990" s="2">
        <v>11110010</v>
      </c>
      <c r="B4990" s="35" t="s">
        <v>9741</v>
      </c>
      <c r="C4990" s="37" t="s">
        <v>9742</v>
      </c>
      <c r="D4990" s="37" t="s">
        <v>25281</v>
      </c>
      <c r="E4990" s="35" t="s">
        <v>13766</v>
      </c>
      <c r="F4990" s="37">
        <v>303</v>
      </c>
      <c r="G4990" s="25" t="s">
        <v>13820</v>
      </c>
      <c r="H4990" s="23">
        <v>208500</v>
      </c>
      <c r="I4990" s="18" t="s">
        <v>17813</v>
      </c>
      <c r="J4990" s="5" t="s">
        <v>13868</v>
      </c>
      <c r="K4990" s="5" t="s">
        <v>16065</v>
      </c>
    </row>
    <row r="4991" spans="1:11" x14ac:dyDescent="0.2">
      <c r="A4991" s="2">
        <v>11110011</v>
      </c>
      <c r="B4991" s="35" t="s">
        <v>9743</v>
      </c>
      <c r="C4991" s="37" t="s">
        <v>9744</v>
      </c>
      <c r="D4991" s="37" t="s">
        <v>25282</v>
      </c>
      <c r="E4991" s="35" t="s">
        <v>13766</v>
      </c>
      <c r="F4991" s="37">
        <v>397</v>
      </c>
      <c r="G4991" s="25" t="s">
        <v>13820</v>
      </c>
      <c r="H4991" s="23">
        <v>212000</v>
      </c>
      <c r="I4991" s="18" t="s">
        <v>14142</v>
      </c>
      <c r="J4991" s="5" t="s">
        <v>17406</v>
      </c>
      <c r="K4991" s="5" t="s">
        <v>17812</v>
      </c>
    </row>
    <row r="4992" spans="1:11" x14ac:dyDescent="0.2">
      <c r="A4992" s="2">
        <v>11110012</v>
      </c>
      <c r="B4992" s="35" t="s">
        <v>9745</v>
      </c>
      <c r="C4992" s="37" t="s">
        <v>9746</v>
      </c>
      <c r="D4992" s="37" t="s">
        <v>21120</v>
      </c>
      <c r="E4992" s="35" t="s">
        <v>13785</v>
      </c>
      <c r="F4992" s="37">
        <v>836</v>
      </c>
      <c r="G4992" s="25" t="s">
        <v>13822</v>
      </c>
      <c r="H4992" s="23">
        <v>189300</v>
      </c>
      <c r="I4992" s="18" t="s">
        <v>17811</v>
      </c>
      <c r="J4992" s="5" t="s">
        <v>147</v>
      </c>
      <c r="K4992" s="5" t="s">
        <v>17810</v>
      </c>
    </row>
    <row r="4993" spans="1:11" x14ac:dyDescent="0.2">
      <c r="A4993" s="2">
        <v>11110013</v>
      </c>
      <c r="B4993" s="35" t="s">
        <v>9747</v>
      </c>
      <c r="C4993" s="37" t="s">
        <v>9748</v>
      </c>
      <c r="D4993" s="37" t="s">
        <v>25283</v>
      </c>
      <c r="E4993" s="35" t="s">
        <v>13766</v>
      </c>
      <c r="F4993" s="37">
        <v>10</v>
      </c>
      <c r="G4993" s="25" t="s">
        <v>13866</v>
      </c>
      <c r="H4993" s="23">
        <v>200000</v>
      </c>
      <c r="J4993" s="5" t="s">
        <v>147</v>
      </c>
      <c r="K4993" s="5" t="s">
        <v>17809</v>
      </c>
    </row>
    <row r="4994" spans="1:11" x14ac:dyDescent="0.2">
      <c r="A4994" s="2">
        <v>11110014</v>
      </c>
      <c r="B4994" s="35" t="s">
        <v>9749</v>
      </c>
      <c r="C4994" s="37" t="s">
        <v>3308</v>
      </c>
      <c r="D4994" s="37" t="s">
        <v>25284</v>
      </c>
      <c r="E4994" s="35" t="s">
        <v>13766</v>
      </c>
      <c r="F4994" s="37">
        <v>2530</v>
      </c>
      <c r="G4994" s="25" t="s">
        <v>13974</v>
      </c>
      <c r="H4994" s="23">
        <v>206100</v>
      </c>
      <c r="J4994" s="5" t="s">
        <v>17808</v>
      </c>
      <c r="K4994" s="5" t="s">
        <v>17807</v>
      </c>
    </row>
    <row r="4995" spans="1:11" x14ac:dyDescent="0.2">
      <c r="A4995" s="2">
        <v>11110015</v>
      </c>
      <c r="B4995" s="35" t="s">
        <v>9750</v>
      </c>
      <c r="C4995" s="37" t="s">
        <v>9751</v>
      </c>
      <c r="D4995" s="37" t="s">
        <v>25285</v>
      </c>
      <c r="E4995" s="35" t="s">
        <v>13766</v>
      </c>
      <c r="F4995" s="37">
        <v>103</v>
      </c>
      <c r="G4995" s="25" t="s">
        <v>13876</v>
      </c>
      <c r="H4995" s="23">
        <v>185000</v>
      </c>
      <c r="J4995" s="5" t="s">
        <v>13954</v>
      </c>
      <c r="K4995" s="5" t="s">
        <v>17806</v>
      </c>
    </row>
    <row r="4996" spans="1:11" x14ac:dyDescent="0.2">
      <c r="A4996" s="2">
        <v>11110016</v>
      </c>
      <c r="B4996" s="35" t="s">
        <v>9752</v>
      </c>
      <c r="C4996" s="37" t="s">
        <v>9753</v>
      </c>
      <c r="D4996" s="37" t="s">
        <v>25286</v>
      </c>
      <c r="E4996" s="35" t="s">
        <v>13766</v>
      </c>
      <c r="F4996" s="37">
        <v>18</v>
      </c>
      <c r="G4996" s="25" t="s">
        <v>13796</v>
      </c>
      <c r="H4996" s="23">
        <v>115000</v>
      </c>
      <c r="I4996" s="18" t="s">
        <v>17805</v>
      </c>
      <c r="J4996" s="5" t="s">
        <v>14241</v>
      </c>
      <c r="K4996" s="5" t="s">
        <v>17804</v>
      </c>
    </row>
    <row r="4997" spans="1:11" x14ac:dyDescent="0.2">
      <c r="A4997" s="2">
        <v>11110017</v>
      </c>
      <c r="B4997" s="35" t="s">
        <v>9754</v>
      </c>
      <c r="C4997" s="37" t="s">
        <v>9755</v>
      </c>
      <c r="D4997" s="37" t="s">
        <v>25287</v>
      </c>
      <c r="E4997" s="35" t="s">
        <v>13785</v>
      </c>
      <c r="F4997" s="37">
        <v>3552</v>
      </c>
      <c r="G4997" s="25" t="s">
        <v>13820</v>
      </c>
      <c r="H4997" s="23">
        <v>205500</v>
      </c>
      <c r="I4997" s="18" t="s">
        <v>17803</v>
      </c>
      <c r="J4997" s="5" t="s">
        <v>17802</v>
      </c>
      <c r="K4997" s="5" t="s">
        <v>17801</v>
      </c>
    </row>
    <row r="4998" spans="1:11" x14ac:dyDescent="0.2">
      <c r="A4998" s="2">
        <v>11110018</v>
      </c>
      <c r="B4998" s="35" t="s">
        <v>9756</v>
      </c>
      <c r="C4998" s="37" t="s">
        <v>9757</v>
      </c>
      <c r="D4998" s="37" t="s">
        <v>25288</v>
      </c>
      <c r="E4998" s="35" t="s">
        <v>13766</v>
      </c>
      <c r="F4998" s="37">
        <v>1235</v>
      </c>
      <c r="G4998" s="25" t="s">
        <v>13820</v>
      </c>
      <c r="H4998" s="23">
        <v>202000</v>
      </c>
      <c r="I4998" s="18" t="s">
        <v>17799</v>
      </c>
      <c r="J4998" s="5" t="s">
        <v>237</v>
      </c>
      <c r="K4998" s="5" t="s">
        <v>17800</v>
      </c>
    </row>
    <row r="4999" spans="1:11" x14ac:dyDescent="0.2">
      <c r="A4999" s="2">
        <v>11110019</v>
      </c>
      <c r="B4999" s="35" t="s">
        <v>9758</v>
      </c>
      <c r="C4999" s="37" t="s">
        <v>9759</v>
      </c>
      <c r="D4999" s="37" t="s">
        <v>25289</v>
      </c>
      <c r="E4999" s="35" t="s">
        <v>13766</v>
      </c>
      <c r="F4999" s="37">
        <v>160</v>
      </c>
      <c r="G4999" s="25" t="s">
        <v>14338</v>
      </c>
      <c r="H4999" s="23">
        <v>187000</v>
      </c>
      <c r="I4999" s="18" t="s">
        <v>17798</v>
      </c>
      <c r="J4999" s="5" t="s">
        <v>17797</v>
      </c>
      <c r="K4999" s="5" t="s">
        <v>14393</v>
      </c>
    </row>
    <row r="5000" spans="1:11" x14ac:dyDescent="0.2">
      <c r="A5000" s="2">
        <v>11110020</v>
      </c>
      <c r="B5000" s="35" t="s">
        <v>9760</v>
      </c>
      <c r="C5000" s="37" t="s">
        <v>9761</v>
      </c>
      <c r="D5000" s="37" t="s">
        <v>25290</v>
      </c>
      <c r="E5000" s="35" t="s">
        <v>13785</v>
      </c>
      <c r="F5000" s="37">
        <v>3799</v>
      </c>
      <c r="G5000" s="25" t="s">
        <v>13866</v>
      </c>
      <c r="H5000" s="23">
        <v>208500</v>
      </c>
      <c r="I5000" s="18" t="s">
        <v>14284</v>
      </c>
      <c r="J5000" s="5" t="s">
        <v>17796</v>
      </c>
      <c r="K5000" s="5" t="s">
        <v>17795</v>
      </c>
    </row>
    <row r="5001" spans="1:11" x14ac:dyDescent="0.2">
      <c r="A5001" s="2">
        <v>11110021</v>
      </c>
      <c r="B5001" s="35" t="s">
        <v>9762</v>
      </c>
      <c r="C5001" s="37" t="s">
        <v>9763</v>
      </c>
      <c r="D5001" s="37" t="s">
        <v>25291</v>
      </c>
      <c r="E5001" s="35" t="s">
        <v>13766</v>
      </c>
      <c r="F5001" s="37">
        <v>2125</v>
      </c>
      <c r="G5001" s="25" t="s">
        <v>13974</v>
      </c>
      <c r="H5001" s="23">
        <v>207000</v>
      </c>
      <c r="I5001" s="18" t="s">
        <v>14142</v>
      </c>
      <c r="J5001" s="5" t="s">
        <v>16421</v>
      </c>
      <c r="K5001" s="5" t="s">
        <v>17794</v>
      </c>
    </row>
    <row r="5002" spans="1:11" x14ac:dyDescent="0.2">
      <c r="A5002" s="2">
        <v>11110022</v>
      </c>
      <c r="B5002" s="35" t="s">
        <v>9764</v>
      </c>
      <c r="C5002" s="37" t="s">
        <v>9765</v>
      </c>
      <c r="D5002" s="37" t="s">
        <v>25292</v>
      </c>
      <c r="E5002" s="35" t="s">
        <v>13766</v>
      </c>
      <c r="F5002" s="37">
        <v>5375</v>
      </c>
      <c r="G5002" s="25" t="s">
        <v>13866</v>
      </c>
      <c r="H5002" s="23">
        <v>232000</v>
      </c>
      <c r="J5002" s="5" t="s">
        <v>13905</v>
      </c>
      <c r="K5002" s="5" t="s">
        <v>17793</v>
      </c>
    </row>
    <row r="5003" spans="1:11" x14ac:dyDescent="0.2">
      <c r="A5003" s="2">
        <v>11110023</v>
      </c>
      <c r="B5003" s="35" t="s">
        <v>9766</v>
      </c>
      <c r="C5003" s="37" t="s">
        <v>9767</v>
      </c>
      <c r="D5003" s="37" t="s">
        <v>25293</v>
      </c>
      <c r="E5003" s="35" t="s">
        <v>14285</v>
      </c>
      <c r="F5003" s="37">
        <v>290</v>
      </c>
      <c r="G5003" s="25" t="s">
        <v>13866</v>
      </c>
      <c r="H5003" s="23">
        <v>184700</v>
      </c>
      <c r="I5003" s="18" t="s">
        <v>17792</v>
      </c>
      <c r="J5003" s="5" t="s">
        <v>13772</v>
      </c>
      <c r="K5003" s="5" t="s">
        <v>17791</v>
      </c>
    </row>
    <row r="5004" spans="1:11" x14ac:dyDescent="0.2">
      <c r="A5004" s="2">
        <v>11110024</v>
      </c>
      <c r="B5004" s="35" t="s">
        <v>6697</v>
      </c>
      <c r="C5004" s="37" t="s">
        <v>6698</v>
      </c>
      <c r="D5004" s="37" t="s">
        <v>25294</v>
      </c>
      <c r="E5004" s="35" t="s">
        <v>13823</v>
      </c>
      <c r="F5004" s="37">
        <v>43</v>
      </c>
      <c r="G5004" s="25" t="s">
        <v>13820</v>
      </c>
      <c r="H5004" s="23">
        <v>192000</v>
      </c>
      <c r="I5004" s="18" t="s">
        <v>15665</v>
      </c>
      <c r="J5004" s="5" t="s">
        <v>13900</v>
      </c>
      <c r="K5004" s="5" t="s">
        <v>17790</v>
      </c>
    </row>
    <row r="5005" spans="1:11" x14ac:dyDescent="0.2">
      <c r="A5005" s="2">
        <v>11110025</v>
      </c>
      <c r="B5005" s="35" t="s">
        <v>9768</v>
      </c>
      <c r="C5005" s="37" t="s">
        <v>9769</v>
      </c>
      <c r="D5005" s="37" t="s">
        <v>25295</v>
      </c>
      <c r="E5005" s="35" t="s">
        <v>13785</v>
      </c>
      <c r="F5005" s="37">
        <v>217</v>
      </c>
      <c r="G5005" s="25" t="s">
        <v>14380</v>
      </c>
      <c r="H5005" s="23">
        <v>202000</v>
      </c>
      <c r="I5005" s="18" t="s">
        <v>17789</v>
      </c>
      <c r="J5005" s="5" t="s">
        <v>123</v>
      </c>
      <c r="K5005" s="5" t="s">
        <v>17788</v>
      </c>
    </row>
    <row r="5006" spans="1:11" x14ac:dyDescent="0.2">
      <c r="A5006" s="2">
        <v>11110026</v>
      </c>
      <c r="B5006" s="35" t="s">
        <v>9770</v>
      </c>
      <c r="C5006" s="37" t="s">
        <v>9771</v>
      </c>
      <c r="D5006" s="37" t="s">
        <v>25296</v>
      </c>
      <c r="E5006" s="35" t="s">
        <v>13766</v>
      </c>
      <c r="F5006" s="37">
        <v>393</v>
      </c>
      <c r="G5006" s="25" t="s">
        <v>13866</v>
      </c>
      <c r="H5006" s="23">
        <v>200600</v>
      </c>
      <c r="I5006" s="18" t="s">
        <v>17787</v>
      </c>
      <c r="J5006" s="5" t="s">
        <v>13771</v>
      </c>
      <c r="K5006" s="5" t="s">
        <v>17786</v>
      </c>
    </row>
    <row r="5007" spans="1:11" x14ac:dyDescent="0.2">
      <c r="A5007" s="2">
        <v>11110027</v>
      </c>
      <c r="B5007" s="35" t="s">
        <v>220</v>
      </c>
      <c r="C5007" s="37" t="s">
        <v>5198</v>
      </c>
      <c r="D5007" s="37" t="s">
        <v>25297</v>
      </c>
      <c r="E5007" s="35" t="s">
        <v>13766</v>
      </c>
      <c r="F5007" s="37">
        <v>38</v>
      </c>
      <c r="G5007" s="25" t="s">
        <v>14325</v>
      </c>
      <c r="H5007" s="23">
        <v>210000</v>
      </c>
      <c r="J5007" s="5" t="s">
        <v>237</v>
      </c>
      <c r="K5007" s="5" t="s">
        <v>17785</v>
      </c>
    </row>
    <row r="5008" spans="1:11" x14ac:dyDescent="0.2">
      <c r="A5008" s="2">
        <v>11110028</v>
      </c>
      <c r="B5008" s="35" t="s">
        <v>9772</v>
      </c>
      <c r="C5008" s="37" t="s">
        <v>9773</v>
      </c>
      <c r="D5008" s="37" t="s">
        <v>25298</v>
      </c>
      <c r="E5008" s="35" t="s">
        <v>13766</v>
      </c>
      <c r="F5008" s="37">
        <v>300</v>
      </c>
      <c r="G5008" s="25" t="s">
        <v>13863</v>
      </c>
      <c r="K5008" s="5" t="s">
        <v>17784</v>
      </c>
    </row>
    <row r="5009" spans="1:11" x14ac:dyDescent="0.2">
      <c r="A5009" s="2">
        <v>11110029</v>
      </c>
      <c r="B5009" s="35" t="s">
        <v>9774</v>
      </c>
      <c r="C5009" s="37" t="s">
        <v>9775</v>
      </c>
      <c r="D5009" s="37" t="s">
        <v>25299</v>
      </c>
      <c r="E5009" s="35" t="s">
        <v>13766</v>
      </c>
      <c r="F5009" s="37">
        <v>338</v>
      </c>
      <c r="G5009" s="25" t="s">
        <v>14325</v>
      </c>
      <c r="H5009" s="23">
        <v>205000</v>
      </c>
      <c r="I5009" s="18" t="s">
        <v>17783</v>
      </c>
      <c r="J5009" s="5" t="s">
        <v>13771</v>
      </c>
      <c r="K5009" s="5" t="s">
        <v>17782</v>
      </c>
    </row>
    <row r="5010" spans="1:11" x14ac:dyDescent="0.2">
      <c r="A5010" s="2">
        <v>11110030</v>
      </c>
      <c r="B5010" s="35" t="s">
        <v>9776</v>
      </c>
      <c r="C5010" s="37" t="s">
        <v>9777</v>
      </c>
      <c r="D5010" s="37" t="s">
        <v>25300</v>
      </c>
      <c r="E5010" s="35" t="s">
        <v>13766</v>
      </c>
      <c r="F5010" s="37">
        <v>147</v>
      </c>
      <c r="G5010" s="25" t="s">
        <v>13820</v>
      </c>
      <c r="H5010" s="23">
        <v>207000</v>
      </c>
      <c r="I5010" s="18" t="s">
        <v>14066</v>
      </c>
      <c r="J5010" s="5" t="s">
        <v>17781</v>
      </c>
      <c r="K5010" s="5" t="s">
        <v>17780</v>
      </c>
    </row>
    <row r="5011" spans="1:11" x14ac:dyDescent="0.2">
      <c r="A5011" s="2">
        <v>11110031</v>
      </c>
      <c r="B5011" s="35" t="s">
        <v>9778</v>
      </c>
      <c r="C5011" s="37" t="s">
        <v>9779</v>
      </c>
      <c r="D5011" s="37" t="s">
        <v>25301</v>
      </c>
      <c r="E5011" s="35" t="s">
        <v>13766</v>
      </c>
      <c r="F5011" s="37">
        <v>126</v>
      </c>
      <c r="G5011" s="25" t="s">
        <v>13866</v>
      </c>
      <c r="H5011" s="23">
        <v>204500</v>
      </c>
      <c r="I5011" s="18" t="s">
        <v>17779</v>
      </c>
      <c r="J5011" s="5" t="s">
        <v>14476</v>
      </c>
      <c r="K5011" s="5" t="s">
        <v>17778</v>
      </c>
    </row>
    <row r="5012" spans="1:11" x14ac:dyDescent="0.2">
      <c r="A5012" s="2">
        <v>11110032</v>
      </c>
      <c r="B5012" s="35" t="s">
        <v>9780</v>
      </c>
      <c r="C5012" s="37" t="s">
        <v>9781</v>
      </c>
      <c r="D5012" s="37" t="s">
        <v>25302</v>
      </c>
      <c r="E5012" s="35" t="s">
        <v>13766</v>
      </c>
      <c r="F5012" s="37">
        <v>100</v>
      </c>
      <c r="G5012" s="25" t="s">
        <v>14338</v>
      </c>
      <c r="H5012" s="23">
        <v>200150</v>
      </c>
      <c r="I5012" s="18" t="s">
        <v>17777</v>
      </c>
      <c r="J5012" s="5" t="s">
        <v>17776</v>
      </c>
      <c r="K5012" s="5" t="s">
        <v>17775</v>
      </c>
    </row>
    <row r="5013" spans="1:11" x14ac:dyDescent="0.2">
      <c r="A5013" s="2">
        <v>11110033</v>
      </c>
      <c r="B5013" s="35" t="s">
        <v>25303</v>
      </c>
      <c r="C5013" s="37" t="s">
        <v>25304</v>
      </c>
      <c r="D5013" s="37" t="s">
        <v>25305</v>
      </c>
      <c r="F5013" s="37">
        <v>285</v>
      </c>
      <c r="G5013" s="25" t="s">
        <v>13820</v>
      </c>
    </row>
    <row r="5014" spans="1:11" x14ac:dyDescent="0.2">
      <c r="A5014" s="2">
        <v>11110034</v>
      </c>
      <c r="B5014" s="35" t="s">
        <v>9782</v>
      </c>
      <c r="C5014" s="37" t="s">
        <v>9783</v>
      </c>
      <c r="D5014" s="37" t="s">
        <v>25306</v>
      </c>
      <c r="E5014" s="35" t="s">
        <v>13766</v>
      </c>
      <c r="F5014" s="37">
        <v>93</v>
      </c>
      <c r="G5014" s="25" t="s">
        <v>14338</v>
      </c>
      <c r="H5014" s="23">
        <v>197000</v>
      </c>
      <c r="J5014" s="5" t="s">
        <v>13772</v>
      </c>
    </row>
    <row r="5015" spans="1:11" x14ac:dyDescent="0.2">
      <c r="A5015" s="2">
        <v>11110035</v>
      </c>
      <c r="B5015" s="35" t="s">
        <v>9784</v>
      </c>
      <c r="C5015" s="37" t="s">
        <v>9785</v>
      </c>
      <c r="D5015" s="37" t="s">
        <v>25307</v>
      </c>
      <c r="E5015" s="35" t="s">
        <v>13766</v>
      </c>
      <c r="F5015" s="37">
        <v>92</v>
      </c>
      <c r="G5015" s="25" t="s">
        <v>13820</v>
      </c>
      <c r="H5015" s="23">
        <v>205500</v>
      </c>
      <c r="I5015" s="18" t="s">
        <v>15665</v>
      </c>
      <c r="J5015" s="5" t="s">
        <v>13771</v>
      </c>
      <c r="K5015" s="5" t="s">
        <v>17220</v>
      </c>
    </row>
    <row r="5016" spans="1:11" x14ac:dyDescent="0.2">
      <c r="A5016" s="2">
        <v>11110036</v>
      </c>
      <c r="B5016" s="35" t="s">
        <v>9786</v>
      </c>
      <c r="C5016" s="37" t="s">
        <v>9787</v>
      </c>
      <c r="D5016" s="37" t="s">
        <v>25308</v>
      </c>
      <c r="E5016" s="35" t="s">
        <v>13766</v>
      </c>
      <c r="F5016" s="37">
        <v>95</v>
      </c>
      <c r="G5016" s="25" t="s">
        <v>13974</v>
      </c>
      <c r="H5016" s="23">
        <v>194000</v>
      </c>
      <c r="I5016" s="18" t="s">
        <v>17774</v>
      </c>
      <c r="J5016" s="5" t="s">
        <v>237</v>
      </c>
      <c r="K5016" s="5" t="s">
        <v>17773</v>
      </c>
    </row>
    <row r="5017" spans="1:11" x14ac:dyDescent="0.2">
      <c r="A5017" s="2">
        <v>11110037</v>
      </c>
      <c r="B5017" s="35" t="s">
        <v>9788</v>
      </c>
      <c r="C5017" s="37" t="s">
        <v>9789</v>
      </c>
      <c r="D5017" s="37" t="s">
        <v>25309</v>
      </c>
      <c r="E5017" s="35" t="s">
        <v>13870</v>
      </c>
      <c r="F5017" s="37">
        <v>384</v>
      </c>
      <c r="G5017" s="25" t="s">
        <v>13834</v>
      </c>
      <c r="H5017" s="23">
        <v>205000</v>
      </c>
      <c r="I5017" s="18" t="s">
        <v>15665</v>
      </c>
      <c r="J5017" s="5" t="s">
        <v>13771</v>
      </c>
      <c r="K5017" s="5" t="s">
        <v>17772</v>
      </c>
    </row>
    <row r="5018" spans="1:11" x14ac:dyDescent="0.2">
      <c r="A5018" s="2">
        <v>11110038</v>
      </c>
      <c r="B5018" s="35" t="s">
        <v>9790</v>
      </c>
      <c r="C5018" s="37" t="s">
        <v>9791</v>
      </c>
      <c r="D5018" s="37" t="s">
        <v>25310</v>
      </c>
      <c r="E5018" s="35" t="s">
        <v>13766</v>
      </c>
      <c r="F5018" s="37">
        <v>19</v>
      </c>
      <c r="G5018" s="25" t="s">
        <v>13863</v>
      </c>
      <c r="H5018" s="23">
        <v>184200</v>
      </c>
      <c r="I5018" s="18" t="s">
        <v>17771</v>
      </c>
      <c r="J5018" s="5" t="s">
        <v>13772</v>
      </c>
      <c r="K5018" s="5" t="s">
        <v>14271</v>
      </c>
    </row>
    <row r="5019" spans="1:11" x14ac:dyDescent="0.2">
      <c r="A5019" s="2">
        <v>11110039</v>
      </c>
      <c r="B5019" s="35" t="s">
        <v>9792</v>
      </c>
      <c r="C5019" s="37" t="s">
        <v>9793</v>
      </c>
      <c r="D5019" s="37" t="s">
        <v>25311</v>
      </c>
      <c r="E5019" s="35" t="s">
        <v>13766</v>
      </c>
      <c r="F5019" s="37">
        <v>224</v>
      </c>
      <c r="G5019" s="25" t="s">
        <v>13866</v>
      </c>
      <c r="H5019" s="23">
        <v>195000</v>
      </c>
      <c r="I5019" s="18" t="s">
        <v>15665</v>
      </c>
      <c r="J5019" s="5" t="s">
        <v>15859</v>
      </c>
      <c r="K5019" s="5" t="s">
        <v>15475</v>
      </c>
    </row>
    <row r="5020" spans="1:11" x14ac:dyDescent="0.2">
      <c r="A5020" s="2">
        <v>11110040</v>
      </c>
      <c r="B5020" s="35" t="s">
        <v>9794</v>
      </c>
      <c r="C5020" s="37" t="s">
        <v>9795</v>
      </c>
      <c r="D5020" s="37" t="s">
        <v>25312</v>
      </c>
      <c r="E5020" s="35" t="s">
        <v>13766</v>
      </c>
      <c r="F5020" s="37">
        <v>81</v>
      </c>
      <c r="G5020" s="25" t="s">
        <v>13820</v>
      </c>
      <c r="H5020" s="23">
        <v>180000</v>
      </c>
      <c r="I5020" s="18" t="s">
        <v>17770</v>
      </c>
      <c r="J5020" s="5" t="s">
        <v>17769</v>
      </c>
      <c r="K5020" s="5" t="s">
        <v>17768</v>
      </c>
    </row>
    <row r="5021" spans="1:11" x14ac:dyDescent="0.2">
      <c r="A5021" s="2">
        <v>11110041</v>
      </c>
      <c r="B5021" s="35" t="s">
        <v>9796</v>
      </c>
      <c r="C5021" s="37" t="s">
        <v>9797</v>
      </c>
      <c r="D5021" s="37" t="s">
        <v>25313</v>
      </c>
      <c r="E5021" s="35" t="s">
        <v>13766</v>
      </c>
      <c r="F5021" s="37">
        <v>68</v>
      </c>
      <c r="G5021" s="25" t="s">
        <v>13891</v>
      </c>
      <c r="H5021" s="23">
        <v>183750</v>
      </c>
      <c r="I5021" s="18" t="s">
        <v>17767</v>
      </c>
      <c r="J5021" s="5" t="s">
        <v>13769</v>
      </c>
      <c r="K5021" s="5" t="s">
        <v>17766</v>
      </c>
    </row>
    <row r="5022" spans="1:11" x14ac:dyDescent="0.2">
      <c r="A5022" s="2">
        <v>11110042</v>
      </c>
      <c r="B5022" s="35" t="s">
        <v>86</v>
      </c>
      <c r="C5022" s="37" t="s">
        <v>9798</v>
      </c>
      <c r="D5022" s="37" t="s">
        <v>20298</v>
      </c>
      <c r="E5022" s="35" t="s">
        <v>13766</v>
      </c>
      <c r="F5022" s="37">
        <v>75</v>
      </c>
      <c r="G5022" s="25" t="s">
        <v>13873</v>
      </c>
      <c r="H5022" s="23">
        <v>195000</v>
      </c>
      <c r="K5022" s="5" t="s">
        <v>17765</v>
      </c>
    </row>
    <row r="5023" spans="1:11" x14ac:dyDescent="0.2">
      <c r="A5023" s="2">
        <v>11110043</v>
      </c>
      <c r="B5023" s="35" t="s">
        <v>9799</v>
      </c>
      <c r="C5023" s="37" t="s">
        <v>9800</v>
      </c>
      <c r="D5023" s="37" t="s">
        <v>25314</v>
      </c>
      <c r="E5023" s="35" t="s">
        <v>13766</v>
      </c>
      <c r="F5023" s="37">
        <v>70</v>
      </c>
      <c r="G5023" s="25" t="s">
        <v>13796</v>
      </c>
      <c r="H5023" s="23">
        <v>192000</v>
      </c>
      <c r="I5023" s="18" t="s">
        <v>17764</v>
      </c>
      <c r="J5023" s="5" t="s">
        <v>17763</v>
      </c>
      <c r="K5023" s="5" t="s">
        <v>17762</v>
      </c>
    </row>
    <row r="5024" spans="1:11" x14ac:dyDescent="0.2">
      <c r="A5024" s="2">
        <v>11110044</v>
      </c>
      <c r="B5024" s="35" t="s">
        <v>9801</v>
      </c>
      <c r="C5024" s="37" t="s">
        <v>9802</v>
      </c>
      <c r="D5024" s="37" t="s">
        <v>25315</v>
      </c>
      <c r="E5024" s="35" t="s">
        <v>13766</v>
      </c>
      <c r="F5024" s="37">
        <v>70</v>
      </c>
      <c r="G5024" s="25" t="s">
        <v>13796</v>
      </c>
      <c r="I5024" s="18" t="s">
        <v>17761</v>
      </c>
      <c r="J5024" s="5" t="s">
        <v>17728</v>
      </c>
      <c r="K5024" s="5" t="s">
        <v>17760</v>
      </c>
    </row>
    <row r="5025" spans="1:11" x14ac:dyDescent="0.2">
      <c r="A5025" s="2">
        <v>11110045</v>
      </c>
      <c r="B5025" s="35" t="s">
        <v>9803</v>
      </c>
      <c r="C5025" s="37" t="s">
        <v>9804</v>
      </c>
      <c r="D5025" s="37" t="s">
        <v>25316</v>
      </c>
      <c r="E5025" s="35" t="s">
        <v>13766</v>
      </c>
      <c r="F5025" s="37">
        <v>128</v>
      </c>
      <c r="G5025" s="25" t="s">
        <v>13876</v>
      </c>
      <c r="H5025" s="23">
        <v>234325</v>
      </c>
      <c r="I5025" s="18" t="s">
        <v>17759</v>
      </c>
      <c r="J5025" s="5" t="s">
        <v>13905</v>
      </c>
      <c r="K5025" s="5" t="s">
        <v>17758</v>
      </c>
    </row>
    <row r="5026" spans="1:11" x14ac:dyDescent="0.2">
      <c r="A5026" s="2">
        <v>11110046</v>
      </c>
      <c r="B5026" s="35" t="s">
        <v>9805</v>
      </c>
      <c r="C5026" s="37" t="s">
        <v>9806</v>
      </c>
      <c r="D5026" s="37" t="s">
        <v>25317</v>
      </c>
      <c r="E5026" s="35" t="s">
        <v>13766</v>
      </c>
      <c r="F5026" s="37">
        <v>539</v>
      </c>
      <c r="G5026" s="25" t="s">
        <v>14380</v>
      </c>
      <c r="H5026" s="23">
        <v>150000</v>
      </c>
      <c r="I5026" s="18" t="s">
        <v>17757</v>
      </c>
      <c r="J5026" s="5" t="s">
        <v>237</v>
      </c>
      <c r="K5026" s="5" t="s">
        <v>17756</v>
      </c>
    </row>
    <row r="5027" spans="1:11" x14ac:dyDescent="0.2">
      <c r="A5027" s="2">
        <v>11110047</v>
      </c>
      <c r="B5027" s="35" t="s">
        <v>9807</v>
      </c>
      <c r="C5027" s="37" t="s">
        <v>9808</v>
      </c>
      <c r="D5027" s="37" t="s">
        <v>25318</v>
      </c>
      <c r="E5027" s="35" t="s">
        <v>13766</v>
      </c>
      <c r="F5027" s="37">
        <v>32</v>
      </c>
      <c r="G5027" s="25" t="s">
        <v>14021</v>
      </c>
      <c r="H5027" s="23">
        <v>170000</v>
      </c>
      <c r="I5027" s="18" t="s">
        <v>15058</v>
      </c>
      <c r="J5027" s="5" t="s">
        <v>14453</v>
      </c>
      <c r="K5027" s="5" t="s">
        <v>14880</v>
      </c>
    </row>
    <row r="5028" spans="1:11" x14ac:dyDescent="0.2">
      <c r="A5028" s="2">
        <v>11110048</v>
      </c>
      <c r="B5028" s="35" t="s">
        <v>9809</v>
      </c>
      <c r="C5028" s="37" t="s">
        <v>9810</v>
      </c>
      <c r="D5028" s="37" t="s">
        <v>25319</v>
      </c>
      <c r="E5028" s="35" t="s">
        <v>13766</v>
      </c>
      <c r="F5028" s="37">
        <v>34</v>
      </c>
      <c r="G5028" s="25" t="s">
        <v>14355</v>
      </c>
      <c r="H5028" s="23">
        <v>215600</v>
      </c>
      <c r="I5028" s="18" t="s">
        <v>15020</v>
      </c>
      <c r="J5028" s="5" t="s">
        <v>14476</v>
      </c>
      <c r="K5028" s="5" t="s">
        <v>13774</v>
      </c>
    </row>
    <row r="5029" spans="1:11" x14ac:dyDescent="0.2">
      <c r="A5029" s="2">
        <v>11110049</v>
      </c>
      <c r="B5029" s="35" t="s">
        <v>9811</v>
      </c>
      <c r="C5029" s="37" t="s">
        <v>9812</v>
      </c>
      <c r="D5029" s="37" t="s">
        <v>25320</v>
      </c>
      <c r="E5029" s="35" t="s">
        <v>13823</v>
      </c>
      <c r="F5029" s="37">
        <v>613</v>
      </c>
      <c r="G5029" s="25" t="s">
        <v>13866</v>
      </c>
      <c r="H5029" s="23">
        <v>190000</v>
      </c>
      <c r="I5029" s="18" t="s">
        <v>19</v>
      </c>
      <c r="J5029" s="5" t="s">
        <v>13771</v>
      </c>
      <c r="K5029" s="5" t="s">
        <v>15475</v>
      </c>
    </row>
    <row r="5030" spans="1:11" x14ac:dyDescent="0.2">
      <c r="A5030" s="2">
        <v>11110050</v>
      </c>
      <c r="B5030" s="35" t="s">
        <v>9813</v>
      </c>
      <c r="C5030" s="37" t="s">
        <v>9814</v>
      </c>
      <c r="D5030" s="37" t="s">
        <v>25321</v>
      </c>
      <c r="E5030" s="35" t="s">
        <v>13870</v>
      </c>
      <c r="F5030" s="37">
        <v>123</v>
      </c>
      <c r="G5030" s="25" t="s">
        <v>13866</v>
      </c>
      <c r="H5030" s="23">
        <v>190000</v>
      </c>
      <c r="I5030" s="18" t="s">
        <v>17755</v>
      </c>
      <c r="J5030" s="5" t="s">
        <v>17754</v>
      </c>
      <c r="K5030" s="5" t="s">
        <v>17753</v>
      </c>
    </row>
    <row r="5031" spans="1:11" x14ac:dyDescent="0.2">
      <c r="A5031" s="2">
        <v>11110051</v>
      </c>
      <c r="B5031" s="35" t="s">
        <v>9815</v>
      </c>
      <c r="C5031" s="37" t="s">
        <v>9816</v>
      </c>
      <c r="D5031" s="37" t="s">
        <v>25322</v>
      </c>
      <c r="E5031" s="35" t="s">
        <v>13766</v>
      </c>
      <c r="F5031" s="37">
        <v>963</v>
      </c>
      <c r="G5031" s="25" t="s">
        <v>13863</v>
      </c>
      <c r="H5031" s="23">
        <v>205000</v>
      </c>
      <c r="I5031" s="18" t="s">
        <v>17752</v>
      </c>
      <c r="J5031" s="5" t="s">
        <v>14293</v>
      </c>
      <c r="K5031" s="5" t="s">
        <v>16239</v>
      </c>
    </row>
    <row r="5032" spans="1:11" x14ac:dyDescent="0.2">
      <c r="A5032" s="2">
        <v>11110052</v>
      </c>
      <c r="B5032" s="35" t="s">
        <v>9817</v>
      </c>
      <c r="C5032" s="37" t="s">
        <v>9818</v>
      </c>
      <c r="D5032" s="37" t="s">
        <v>25323</v>
      </c>
      <c r="E5032" s="35" t="s">
        <v>13766</v>
      </c>
      <c r="F5032" s="37">
        <v>25</v>
      </c>
      <c r="G5032" s="25" t="s">
        <v>13866</v>
      </c>
      <c r="H5032" s="23">
        <v>200000</v>
      </c>
      <c r="J5032" s="5" t="s">
        <v>13771</v>
      </c>
      <c r="K5032" s="5" t="s">
        <v>17751</v>
      </c>
    </row>
    <row r="5033" spans="1:11" x14ac:dyDescent="0.2">
      <c r="A5033" s="2">
        <v>11110053</v>
      </c>
      <c r="B5033" s="35" t="s">
        <v>9819</v>
      </c>
      <c r="C5033" s="37" t="s">
        <v>9820</v>
      </c>
      <c r="D5033" s="37" t="s">
        <v>25324</v>
      </c>
      <c r="E5033" s="35" t="s">
        <v>13766</v>
      </c>
      <c r="F5033" s="37">
        <v>32</v>
      </c>
      <c r="G5033" s="25" t="s">
        <v>14325</v>
      </c>
      <c r="H5033" s="23">
        <v>190000</v>
      </c>
      <c r="I5033" s="18" t="s">
        <v>17750</v>
      </c>
      <c r="J5033" s="5" t="s">
        <v>13772</v>
      </c>
      <c r="K5033" s="5" t="s">
        <v>17749</v>
      </c>
    </row>
    <row r="5034" spans="1:11" x14ac:dyDescent="0.2">
      <c r="A5034" s="2">
        <v>11110054</v>
      </c>
      <c r="B5034" s="35" t="s">
        <v>235</v>
      </c>
      <c r="C5034" s="37" t="s">
        <v>9821</v>
      </c>
      <c r="D5034" s="37" t="s">
        <v>25325</v>
      </c>
      <c r="E5034" s="35" t="s">
        <v>13766</v>
      </c>
      <c r="F5034" s="37">
        <v>55</v>
      </c>
      <c r="G5034" s="25" t="s">
        <v>13822</v>
      </c>
      <c r="H5034" s="23">
        <v>210000</v>
      </c>
      <c r="I5034" s="18" t="s">
        <v>15020</v>
      </c>
      <c r="J5034" s="5" t="s">
        <v>14476</v>
      </c>
      <c r="K5034" s="5" t="s">
        <v>17748</v>
      </c>
    </row>
    <row r="5035" spans="1:11" x14ac:dyDescent="0.2">
      <c r="A5035" s="2">
        <v>11110055</v>
      </c>
      <c r="B5035" s="35" t="s">
        <v>9822</v>
      </c>
      <c r="C5035" s="37" t="s">
        <v>9823</v>
      </c>
      <c r="D5035" s="37" t="s">
        <v>25326</v>
      </c>
      <c r="E5035" s="35" t="s">
        <v>13785</v>
      </c>
      <c r="F5035" s="37">
        <v>1245</v>
      </c>
      <c r="G5035" s="25" t="s">
        <v>14338</v>
      </c>
      <c r="H5035" s="23">
        <v>200600</v>
      </c>
      <c r="I5035" s="18" t="s">
        <v>15665</v>
      </c>
      <c r="J5035" s="5" t="s">
        <v>17747</v>
      </c>
      <c r="K5035" s="5" t="s">
        <v>13774</v>
      </c>
    </row>
    <row r="5036" spans="1:11" x14ac:dyDescent="0.2">
      <c r="A5036" s="2">
        <v>11110056</v>
      </c>
      <c r="B5036" s="35" t="s">
        <v>9824</v>
      </c>
      <c r="C5036" s="37" t="s">
        <v>9825</v>
      </c>
      <c r="D5036" s="37" t="s">
        <v>25327</v>
      </c>
      <c r="E5036" s="35" t="s">
        <v>13823</v>
      </c>
      <c r="F5036" s="37">
        <v>280</v>
      </c>
      <c r="G5036" s="25" t="s">
        <v>13796</v>
      </c>
      <c r="H5036" s="23">
        <v>195000</v>
      </c>
      <c r="I5036" s="18" t="s">
        <v>17746</v>
      </c>
      <c r="K5036" s="5" t="s">
        <v>17745</v>
      </c>
    </row>
    <row r="5037" spans="1:11" x14ac:dyDescent="0.2">
      <c r="A5037" s="2">
        <v>11110057</v>
      </c>
      <c r="B5037" s="35" t="s">
        <v>9826</v>
      </c>
      <c r="C5037" s="37" t="s">
        <v>9827</v>
      </c>
      <c r="D5037" s="37" t="s">
        <v>25328</v>
      </c>
      <c r="E5037" s="35" t="s">
        <v>13785</v>
      </c>
      <c r="F5037" s="37">
        <v>726</v>
      </c>
      <c r="G5037" s="25" t="s">
        <v>14355</v>
      </c>
      <c r="H5037" s="23">
        <v>203400</v>
      </c>
      <c r="I5037" s="18" t="s">
        <v>14142</v>
      </c>
      <c r="J5037" s="5" t="s">
        <v>17744</v>
      </c>
      <c r="K5037" s="5" t="s">
        <v>17743</v>
      </c>
    </row>
    <row r="5038" spans="1:11" x14ac:dyDescent="0.2">
      <c r="A5038" s="2">
        <v>11110058</v>
      </c>
      <c r="B5038" s="35" t="s">
        <v>9828</v>
      </c>
      <c r="C5038" s="37" t="s">
        <v>9829</v>
      </c>
      <c r="D5038" s="37" t="s">
        <v>25329</v>
      </c>
      <c r="E5038" s="35" t="s">
        <v>13766</v>
      </c>
      <c r="F5038" s="37">
        <v>18</v>
      </c>
      <c r="G5038" s="25" t="s">
        <v>14365</v>
      </c>
      <c r="H5038" s="23">
        <v>223000</v>
      </c>
      <c r="I5038" s="18" t="s">
        <v>17742</v>
      </c>
      <c r="J5038" s="5" t="s">
        <v>237</v>
      </c>
      <c r="K5038" s="5" t="s">
        <v>16355</v>
      </c>
    </row>
    <row r="5039" spans="1:11" x14ac:dyDescent="0.2">
      <c r="A5039" s="2">
        <v>11110059</v>
      </c>
      <c r="B5039" s="35" t="s">
        <v>9830</v>
      </c>
      <c r="C5039" s="37" t="s">
        <v>9831</v>
      </c>
      <c r="D5039" s="37" t="s">
        <v>25330</v>
      </c>
      <c r="E5039" s="35" t="s">
        <v>13766</v>
      </c>
      <c r="F5039" s="37">
        <v>24</v>
      </c>
      <c r="G5039" s="25" t="s">
        <v>13820</v>
      </c>
      <c r="H5039" s="23">
        <v>250000</v>
      </c>
      <c r="J5039" s="5" t="s">
        <v>14100</v>
      </c>
      <c r="K5039" s="5" t="s">
        <v>16250</v>
      </c>
    </row>
    <row r="5040" spans="1:11" x14ac:dyDescent="0.2">
      <c r="A5040" s="2">
        <v>11110060</v>
      </c>
      <c r="B5040" s="35" t="s">
        <v>9832</v>
      </c>
      <c r="C5040" s="37" t="s">
        <v>9833</v>
      </c>
      <c r="D5040" s="37" t="s">
        <v>25331</v>
      </c>
      <c r="E5040" s="35" t="s">
        <v>13766</v>
      </c>
      <c r="F5040" s="37">
        <v>99</v>
      </c>
      <c r="G5040" s="25" t="s">
        <v>13974</v>
      </c>
      <c r="H5040" s="23">
        <v>195000</v>
      </c>
      <c r="I5040" s="18" t="s">
        <v>14242</v>
      </c>
      <c r="J5040" s="5" t="s">
        <v>13768</v>
      </c>
      <c r="K5040" s="5" t="s">
        <v>17741</v>
      </c>
    </row>
    <row r="5041" spans="1:11" x14ac:dyDescent="0.2">
      <c r="A5041" s="2">
        <v>11110061</v>
      </c>
      <c r="B5041" s="35" t="s">
        <v>9834</v>
      </c>
      <c r="C5041" s="37" t="s">
        <v>9835</v>
      </c>
      <c r="D5041" s="37" t="s">
        <v>25332</v>
      </c>
      <c r="E5041" s="35" t="s">
        <v>13785</v>
      </c>
      <c r="F5041" s="37">
        <v>684</v>
      </c>
      <c r="G5041" s="25" t="s">
        <v>13834</v>
      </c>
      <c r="H5041" s="23">
        <v>205000</v>
      </c>
      <c r="I5041" s="18" t="s">
        <v>17740</v>
      </c>
      <c r="J5041" s="5" t="s">
        <v>13900</v>
      </c>
      <c r="K5041" s="5" t="s">
        <v>17739</v>
      </c>
    </row>
    <row r="5042" spans="1:11" x14ac:dyDescent="0.2">
      <c r="A5042" s="2">
        <v>11110062</v>
      </c>
      <c r="B5042" s="35" t="s">
        <v>9836</v>
      </c>
      <c r="C5042" s="37" t="s">
        <v>9837</v>
      </c>
      <c r="D5042" s="37" t="s">
        <v>25333</v>
      </c>
      <c r="E5042" s="35" t="s">
        <v>13844</v>
      </c>
      <c r="F5042" s="37">
        <v>240</v>
      </c>
      <c r="G5042" s="25" t="s">
        <v>14380</v>
      </c>
      <c r="H5042" s="23">
        <v>198000</v>
      </c>
      <c r="I5042" s="18" t="s">
        <v>17641</v>
      </c>
      <c r="J5042" s="5" t="s">
        <v>13772</v>
      </c>
      <c r="K5042" s="5" t="s">
        <v>17738</v>
      </c>
    </row>
    <row r="5043" spans="1:11" x14ac:dyDescent="0.2">
      <c r="A5043" s="2">
        <v>11110063</v>
      </c>
      <c r="B5043" s="35" t="s">
        <v>9838</v>
      </c>
      <c r="C5043" s="37" t="s">
        <v>9839</v>
      </c>
      <c r="D5043" s="37" t="s">
        <v>25334</v>
      </c>
      <c r="E5043" s="35" t="s">
        <v>13766</v>
      </c>
      <c r="F5043" s="37">
        <v>70</v>
      </c>
      <c r="G5043" s="25" t="s">
        <v>13820</v>
      </c>
      <c r="H5043" s="23">
        <v>265000</v>
      </c>
      <c r="I5043" s="18" t="s">
        <v>17737</v>
      </c>
      <c r="J5043" s="5" t="s">
        <v>14100</v>
      </c>
      <c r="K5043" s="5" t="s">
        <v>17736</v>
      </c>
    </row>
    <row r="5044" spans="1:11" x14ac:dyDescent="0.2">
      <c r="A5044" s="2">
        <v>11110064</v>
      </c>
      <c r="B5044" s="35" t="s">
        <v>9840</v>
      </c>
      <c r="C5044" s="37" t="s">
        <v>9841</v>
      </c>
      <c r="D5044" s="37" t="s">
        <v>22701</v>
      </c>
      <c r="E5044" s="35" t="s">
        <v>13766</v>
      </c>
      <c r="F5044" s="37">
        <v>668</v>
      </c>
      <c r="G5044" s="25" t="s">
        <v>13974</v>
      </c>
      <c r="H5044" s="23">
        <v>195000</v>
      </c>
      <c r="I5044" s="18" t="s">
        <v>17735</v>
      </c>
      <c r="J5044" s="5" t="s">
        <v>237</v>
      </c>
      <c r="K5044" s="5" t="s">
        <v>17734</v>
      </c>
    </row>
    <row r="5045" spans="1:11" x14ac:dyDescent="0.2">
      <c r="A5045" s="2">
        <v>11110065</v>
      </c>
      <c r="B5045" s="35" t="s">
        <v>9842</v>
      </c>
      <c r="C5045" s="37" t="s">
        <v>9843</v>
      </c>
      <c r="D5045" s="37" t="s">
        <v>25335</v>
      </c>
      <c r="E5045" s="35" t="s">
        <v>13766</v>
      </c>
      <c r="F5045" s="37">
        <v>52</v>
      </c>
      <c r="G5045" s="25" t="s">
        <v>13820</v>
      </c>
      <c r="H5045" s="23">
        <v>215000</v>
      </c>
      <c r="K5045" s="5" t="s">
        <v>17733</v>
      </c>
    </row>
    <row r="5046" spans="1:11" x14ac:dyDescent="0.2">
      <c r="A5046" s="2">
        <v>11110066</v>
      </c>
      <c r="B5046" s="35" t="s">
        <v>9844</v>
      </c>
      <c r="C5046" s="37" t="s">
        <v>9845</v>
      </c>
      <c r="D5046" s="37" t="s">
        <v>25336</v>
      </c>
      <c r="E5046" s="35" t="s">
        <v>13766</v>
      </c>
      <c r="F5046" s="37">
        <v>80</v>
      </c>
      <c r="G5046" s="25" t="s">
        <v>13889</v>
      </c>
      <c r="H5046" s="23">
        <v>190000</v>
      </c>
      <c r="J5046" s="5" t="s">
        <v>237</v>
      </c>
      <c r="K5046" s="5" t="s">
        <v>17732</v>
      </c>
    </row>
    <row r="5047" spans="1:11" x14ac:dyDescent="0.2">
      <c r="A5047" s="2">
        <v>11110067</v>
      </c>
      <c r="B5047" s="35" t="s">
        <v>9846</v>
      </c>
      <c r="C5047" s="37" t="s">
        <v>9847</v>
      </c>
      <c r="D5047" s="37" t="s">
        <v>20827</v>
      </c>
      <c r="E5047" s="35" t="s">
        <v>13766</v>
      </c>
      <c r="F5047" s="37">
        <v>50</v>
      </c>
      <c r="G5047" s="25" t="s">
        <v>13834</v>
      </c>
      <c r="H5047" s="23">
        <v>210000</v>
      </c>
      <c r="J5047" s="5" t="s">
        <v>13900</v>
      </c>
      <c r="K5047" s="5" t="s">
        <v>17731</v>
      </c>
    </row>
    <row r="5048" spans="1:11" x14ac:dyDescent="0.2">
      <c r="A5048" s="2">
        <v>11110068</v>
      </c>
      <c r="B5048" s="35" t="s">
        <v>9848</v>
      </c>
      <c r="C5048" s="37" t="s">
        <v>9849</v>
      </c>
      <c r="D5048" s="37" t="s">
        <v>25337</v>
      </c>
      <c r="E5048" s="35" t="s">
        <v>13823</v>
      </c>
      <c r="F5048" s="37">
        <v>1350</v>
      </c>
      <c r="G5048" s="25" t="s">
        <v>13866</v>
      </c>
      <c r="H5048" s="23">
        <v>195500</v>
      </c>
      <c r="J5048" s="5" t="s">
        <v>15075</v>
      </c>
      <c r="K5048" s="5" t="s">
        <v>17730</v>
      </c>
    </row>
    <row r="5049" spans="1:11" x14ac:dyDescent="0.2">
      <c r="A5049" s="2">
        <v>11110069</v>
      </c>
      <c r="B5049" s="35" t="s">
        <v>9850</v>
      </c>
      <c r="C5049" s="37" t="s">
        <v>9851</v>
      </c>
      <c r="D5049" s="37" t="s">
        <v>23891</v>
      </c>
      <c r="E5049" s="35" t="s">
        <v>13766</v>
      </c>
      <c r="F5049" s="37">
        <v>63</v>
      </c>
      <c r="G5049" s="25" t="s">
        <v>13820</v>
      </c>
      <c r="H5049" s="23">
        <v>230000</v>
      </c>
      <c r="J5049" s="5" t="s">
        <v>14100</v>
      </c>
      <c r="K5049" s="5" t="s">
        <v>17729</v>
      </c>
    </row>
    <row r="5050" spans="1:11" x14ac:dyDescent="0.2">
      <c r="A5050" s="2">
        <v>11110070</v>
      </c>
      <c r="B5050" s="35" t="s">
        <v>9852</v>
      </c>
      <c r="C5050" s="37" t="s">
        <v>1325</v>
      </c>
      <c r="D5050" s="37" t="s">
        <v>25338</v>
      </c>
      <c r="E5050" s="35" t="s">
        <v>13766</v>
      </c>
      <c r="F5050" s="37">
        <v>90</v>
      </c>
      <c r="G5050" s="25" t="s">
        <v>13803</v>
      </c>
      <c r="H5050" s="23">
        <v>182000</v>
      </c>
      <c r="I5050" s="18" t="s">
        <v>15665</v>
      </c>
      <c r="J5050" s="5" t="s">
        <v>17728</v>
      </c>
      <c r="K5050" s="5" t="s">
        <v>17727</v>
      </c>
    </row>
    <row r="5051" spans="1:11" x14ac:dyDescent="0.2">
      <c r="A5051" s="2">
        <v>11110071</v>
      </c>
      <c r="B5051" s="35" t="s">
        <v>9853</v>
      </c>
      <c r="C5051" s="37" t="s">
        <v>9854</v>
      </c>
      <c r="D5051" s="37" t="s">
        <v>25339</v>
      </c>
      <c r="E5051" s="35" t="s">
        <v>13766</v>
      </c>
      <c r="F5051" s="37">
        <v>88</v>
      </c>
      <c r="G5051" s="25" t="s">
        <v>13876</v>
      </c>
      <c r="H5051" s="23">
        <v>217000</v>
      </c>
      <c r="I5051" s="18" t="s">
        <v>17726</v>
      </c>
      <c r="J5051" s="5" t="s">
        <v>13905</v>
      </c>
      <c r="K5051" s="5" t="s">
        <v>17725</v>
      </c>
    </row>
    <row r="5052" spans="1:11" x14ac:dyDescent="0.2">
      <c r="A5052" s="2">
        <v>11110072</v>
      </c>
      <c r="B5052" s="35" t="s">
        <v>9855</v>
      </c>
      <c r="C5052" s="37" t="s">
        <v>9856</v>
      </c>
      <c r="D5052" s="37" t="s">
        <v>25340</v>
      </c>
      <c r="E5052" s="35" t="s">
        <v>14285</v>
      </c>
      <c r="F5052" s="37">
        <v>1164</v>
      </c>
      <c r="G5052" s="25" t="s">
        <v>13866</v>
      </c>
      <c r="H5052" s="23">
        <v>205500</v>
      </c>
      <c r="I5052" s="18" t="s">
        <v>17724</v>
      </c>
      <c r="J5052" s="5" t="s">
        <v>13769</v>
      </c>
      <c r="K5052" s="5" t="s">
        <v>13943</v>
      </c>
    </row>
    <row r="5053" spans="1:11" x14ac:dyDescent="0.2">
      <c r="A5053" s="2">
        <v>11110073</v>
      </c>
      <c r="B5053" s="35" t="s">
        <v>9857</v>
      </c>
      <c r="C5053" s="37" t="s">
        <v>9858</v>
      </c>
      <c r="D5053" s="37" t="s">
        <v>25341</v>
      </c>
      <c r="E5053" s="35" t="s">
        <v>13870</v>
      </c>
      <c r="F5053" s="37">
        <v>141</v>
      </c>
      <c r="G5053" s="25" t="s">
        <v>13895</v>
      </c>
      <c r="H5053" s="23">
        <v>198000</v>
      </c>
      <c r="K5053" s="5" t="s">
        <v>17723</v>
      </c>
    </row>
    <row r="5054" spans="1:11" x14ac:dyDescent="0.2">
      <c r="A5054" s="2">
        <v>11110074</v>
      </c>
      <c r="B5054" s="35" t="s">
        <v>9859</v>
      </c>
      <c r="C5054" s="37" t="s">
        <v>9860</v>
      </c>
      <c r="D5054" s="37" t="s">
        <v>25342</v>
      </c>
      <c r="E5054" s="35" t="s">
        <v>13766</v>
      </c>
      <c r="F5054" s="37">
        <v>23</v>
      </c>
      <c r="G5054" s="25" t="s">
        <v>13800</v>
      </c>
      <c r="H5054" s="23">
        <v>167400</v>
      </c>
      <c r="J5054" s="5" t="s">
        <v>13905</v>
      </c>
      <c r="K5054" s="5" t="s">
        <v>14759</v>
      </c>
    </row>
    <row r="5055" spans="1:11" x14ac:dyDescent="0.2">
      <c r="A5055" s="2">
        <v>11110075</v>
      </c>
      <c r="B5055" s="35" t="s">
        <v>9861</v>
      </c>
      <c r="C5055" s="37" t="s">
        <v>9862</v>
      </c>
      <c r="D5055" s="37" t="s">
        <v>25343</v>
      </c>
      <c r="E5055" s="35" t="s">
        <v>13766</v>
      </c>
      <c r="F5055" s="37">
        <v>81</v>
      </c>
      <c r="G5055" s="25" t="s">
        <v>14355</v>
      </c>
      <c r="H5055" s="23">
        <v>170000</v>
      </c>
      <c r="I5055" s="18" t="s">
        <v>17722</v>
      </c>
      <c r="J5055" s="5" t="s">
        <v>13772</v>
      </c>
      <c r="K5055" s="5" t="s">
        <v>17078</v>
      </c>
    </row>
    <row r="5056" spans="1:11" x14ac:dyDescent="0.2">
      <c r="A5056" s="2">
        <v>11110076</v>
      </c>
      <c r="B5056" s="35" t="s">
        <v>9863</v>
      </c>
      <c r="C5056" s="37" t="s">
        <v>9702</v>
      </c>
      <c r="D5056" s="37" t="s">
        <v>25344</v>
      </c>
      <c r="E5056" s="35" t="s">
        <v>13766</v>
      </c>
      <c r="F5056" s="37">
        <v>98</v>
      </c>
      <c r="G5056" s="25" t="s">
        <v>13876</v>
      </c>
      <c r="H5056" s="23">
        <v>200000</v>
      </c>
      <c r="J5056" s="5" t="s">
        <v>237</v>
      </c>
      <c r="K5056" s="5" t="s">
        <v>17721</v>
      </c>
    </row>
    <row r="5057" spans="1:11" x14ac:dyDescent="0.2">
      <c r="A5057" s="2">
        <v>11110077</v>
      </c>
      <c r="B5057" s="35" t="s">
        <v>9864</v>
      </c>
      <c r="C5057" s="37" t="s">
        <v>3113</v>
      </c>
      <c r="D5057" s="37" t="s">
        <v>25345</v>
      </c>
      <c r="E5057" s="35" t="s">
        <v>13766</v>
      </c>
      <c r="F5057" s="37">
        <v>86</v>
      </c>
      <c r="G5057" s="25" t="s">
        <v>13866</v>
      </c>
      <c r="H5057" s="23">
        <v>182000</v>
      </c>
      <c r="I5057" s="18" t="s">
        <v>17720</v>
      </c>
      <c r="J5057" s="5" t="s">
        <v>237</v>
      </c>
    </row>
    <row r="5058" spans="1:11" x14ac:dyDescent="0.2">
      <c r="A5058" s="2">
        <v>11110078</v>
      </c>
      <c r="B5058" s="35" t="s">
        <v>9865</v>
      </c>
      <c r="C5058" s="37" t="s">
        <v>9866</v>
      </c>
      <c r="D5058" s="37" t="s">
        <v>25346</v>
      </c>
      <c r="E5058" s="35" t="s">
        <v>13766</v>
      </c>
      <c r="F5058" s="37">
        <v>12</v>
      </c>
      <c r="G5058" s="25" t="s">
        <v>13931</v>
      </c>
      <c r="H5058" s="23">
        <v>162080</v>
      </c>
      <c r="I5058" s="18" t="s">
        <v>17719</v>
      </c>
      <c r="J5058" s="5" t="s">
        <v>13900</v>
      </c>
      <c r="K5058" s="5" t="s">
        <v>17718</v>
      </c>
    </row>
    <row r="5059" spans="1:11" x14ac:dyDescent="0.2">
      <c r="A5059" s="2">
        <v>11110079</v>
      </c>
      <c r="B5059" s="35" t="s">
        <v>9867</v>
      </c>
      <c r="C5059" s="37" t="s">
        <v>9868</v>
      </c>
      <c r="D5059" s="37" t="s">
        <v>25347</v>
      </c>
      <c r="E5059" s="35" t="s">
        <v>13766</v>
      </c>
      <c r="F5059" s="37">
        <v>428</v>
      </c>
      <c r="G5059" s="25" t="s">
        <v>14487</v>
      </c>
      <c r="H5059" s="23">
        <v>204100</v>
      </c>
      <c r="I5059" s="18" t="s">
        <v>14142</v>
      </c>
      <c r="J5059" s="5" t="s">
        <v>147</v>
      </c>
      <c r="K5059" s="5" t="s">
        <v>17717</v>
      </c>
    </row>
    <row r="5060" spans="1:11" x14ac:dyDescent="0.2">
      <c r="A5060" s="2">
        <v>11110080</v>
      </c>
      <c r="B5060" s="35" t="s">
        <v>9869</v>
      </c>
      <c r="C5060" s="37" t="s">
        <v>9870</v>
      </c>
      <c r="D5060" s="37" t="s">
        <v>25348</v>
      </c>
      <c r="E5060" s="35" t="s">
        <v>13766</v>
      </c>
      <c r="F5060" s="37">
        <v>2100</v>
      </c>
      <c r="G5060" s="25" t="s">
        <v>13834</v>
      </c>
      <c r="H5060" s="23">
        <v>205000</v>
      </c>
      <c r="J5060" s="5" t="s">
        <v>17716</v>
      </c>
      <c r="K5060" s="5" t="s">
        <v>13782</v>
      </c>
    </row>
    <row r="5061" spans="1:11" x14ac:dyDescent="0.2">
      <c r="A5061" s="2">
        <v>11110081</v>
      </c>
      <c r="B5061" s="35" t="s">
        <v>9871</v>
      </c>
      <c r="C5061" s="37" t="s">
        <v>9872</v>
      </c>
      <c r="D5061" s="37" t="s">
        <v>25349</v>
      </c>
      <c r="E5061" s="35" t="s">
        <v>13766</v>
      </c>
      <c r="F5061" s="37">
        <v>120</v>
      </c>
      <c r="G5061" s="25" t="s">
        <v>13866</v>
      </c>
      <c r="H5061" s="23">
        <v>179950</v>
      </c>
      <c r="I5061" s="18" t="s">
        <v>17715</v>
      </c>
      <c r="J5061" s="5" t="s">
        <v>14476</v>
      </c>
      <c r="K5061" s="5" t="s">
        <v>17714</v>
      </c>
    </row>
    <row r="5062" spans="1:11" x14ac:dyDescent="0.2">
      <c r="A5062" s="2">
        <v>11110082</v>
      </c>
      <c r="B5062" s="35" t="s">
        <v>9873</v>
      </c>
      <c r="C5062" s="37" t="s">
        <v>9874</v>
      </c>
      <c r="D5062" s="37" t="s">
        <v>25350</v>
      </c>
      <c r="E5062" s="35" t="s">
        <v>13766</v>
      </c>
      <c r="F5062" s="37">
        <v>189</v>
      </c>
      <c r="G5062" s="25" t="s">
        <v>14355</v>
      </c>
      <c r="H5062" s="23">
        <v>230000</v>
      </c>
      <c r="I5062" s="18" t="s">
        <v>13960</v>
      </c>
      <c r="J5062" s="5" t="s">
        <v>237</v>
      </c>
      <c r="K5062" s="5" t="s">
        <v>17713</v>
      </c>
    </row>
    <row r="5063" spans="1:11" x14ac:dyDescent="0.2">
      <c r="A5063" s="2">
        <v>11110083</v>
      </c>
      <c r="B5063" s="35" t="s">
        <v>9875</v>
      </c>
      <c r="C5063" s="37" t="s">
        <v>9876</v>
      </c>
      <c r="D5063" s="37" t="s">
        <v>25351</v>
      </c>
      <c r="E5063" s="35" t="s">
        <v>13844</v>
      </c>
      <c r="F5063" s="37">
        <v>990</v>
      </c>
      <c r="G5063" s="25" t="s">
        <v>14487</v>
      </c>
      <c r="H5063" s="23">
        <v>185500</v>
      </c>
      <c r="I5063" s="18" t="s">
        <v>17712</v>
      </c>
      <c r="J5063" s="5" t="s">
        <v>13771</v>
      </c>
      <c r="K5063" s="5" t="s">
        <v>17711</v>
      </c>
    </row>
    <row r="5064" spans="1:11" x14ac:dyDescent="0.2">
      <c r="A5064" s="2">
        <v>11110084</v>
      </c>
      <c r="B5064" s="35" t="s">
        <v>9877</v>
      </c>
      <c r="C5064" s="37" t="s">
        <v>9878</v>
      </c>
      <c r="D5064" s="37" t="s">
        <v>25352</v>
      </c>
      <c r="E5064" s="35" t="s">
        <v>13766</v>
      </c>
      <c r="F5064" s="37">
        <v>60</v>
      </c>
      <c r="G5064" s="25" t="s">
        <v>13863</v>
      </c>
      <c r="H5064" s="23">
        <v>170000</v>
      </c>
      <c r="I5064" s="18" t="s">
        <v>13999</v>
      </c>
      <c r="J5064" s="5" t="s">
        <v>17710</v>
      </c>
      <c r="K5064" s="5" t="s">
        <v>17709</v>
      </c>
    </row>
    <row r="5065" spans="1:11" x14ac:dyDescent="0.2">
      <c r="A5065" s="2">
        <v>11110085</v>
      </c>
      <c r="B5065" s="35" t="s">
        <v>9879</v>
      </c>
      <c r="C5065" s="37" t="s">
        <v>9880</v>
      </c>
      <c r="D5065" s="37" t="s">
        <v>25353</v>
      </c>
      <c r="E5065" s="35" t="s">
        <v>13785</v>
      </c>
      <c r="F5065" s="37">
        <v>20</v>
      </c>
      <c r="G5065" s="25" t="s">
        <v>13834</v>
      </c>
      <c r="H5065" s="23">
        <v>220000</v>
      </c>
      <c r="I5065" s="18" t="s">
        <v>17708</v>
      </c>
      <c r="J5065" s="5" t="s">
        <v>13900</v>
      </c>
      <c r="K5065" s="5" t="s">
        <v>17707</v>
      </c>
    </row>
    <row r="5066" spans="1:11" x14ac:dyDescent="0.2">
      <c r="A5066" s="2">
        <v>11110086</v>
      </c>
      <c r="B5066" s="35" t="s">
        <v>9881</v>
      </c>
      <c r="C5066" s="37" t="s">
        <v>9882</v>
      </c>
      <c r="D5066" s="37" t="s">
        <v>25354</v>
      </c>
      <c r="E5066" s="35" t="s">
        <v>13766</v>
      </c>
      <c r="F5066" s="37">
        <v>95</v>
      </c>
      <c r="G5066" s="25" t="s">
        <v>13796</v>
      </c>
      <c r="H5066" s="23">
        <v>215000</v>
      </c>
      <c r="J5066" s="5" t="s">
        <v>13772</v>
      </c>
      <c r="K5066" s="5" t="s">
        <v>17706</v>
      </c>
    </row>
    <row r="5067" spans="1:11" x14ac:dyDescent="0.2">
      <c r="A5067" s="2">
        <v>11110087</v>
      </c>
      <c r="B5067" s="35" t="s">
        <v>9883</v>
      </c>
      <c r="C5067" s="37" t="s">
        <v>9884</v>
      </c>
      <c r="D5067" s="37" t="s">
        <v>25355</v>
      </c>
      <c r="E5067" s="35" t="s">
        <v>13766</v>
      </c>
      <c r="F5067" s="37">
        <v>50</v>
      </c>
      <c r="G5067" s="25" t="s">
        <v>13820</v>
      </c>
      <c r="H5067" s="23">
        <v>230000</v>
      </c>
      <c r="I5067" s="18" t="s">
        <v>16670</v>
      </c>
      <c r="J5067" s="5" t="s">
        <v>14539</v>
      </c>
      <c r="K5067" s="5" t="s">
        <v>17705</v>
      </c>
    </row>
    <row r="5068" spans="1:11" x14ac:dyDescent="0.2">
      <c r="A5068" s="2">
        <v>11110088</v>
      </c>
      <c r="B5068" s="35" t="s">
        <v>9885</v>
      </c>
      <c r="C5068" s="37" t="s">
        <v>9886</v>
      </c>
      <c r="D5068" s="37" t="s">
        <v>21707</v>
      </c>
      <c r="E5068" s="35" t="s">
        <v>13766</v>
      </c>
      <c r="F5068" s="37">
        <v>74</v>
      </c>
      <c r="G5068" s="25" t="s">
        <v>13866</v>
      </c>
      <c r="H5068" s="23">
        <v>200000</v>
      </c>
      <c r="I5068" s="18" t="s">
        <v>17704</v>
      </c>
      <c r="J5068" s="5" t="s">
        <v>14572</v>
      </c>
      <c r="K5068" s="5" t="s">
        <v>17703</v>
      </c>
    </row>
    <row r="5069" spans="1:11" x14ac:dyDescent="0.2">
      <c r="A5069" s="2">
        <v>11110089</v>
      </c>
      <c r="B5069" s="35" t="s">
        <v>9887</v>
      </c>
      <c r="C5069" s="37" t="s">
        <v>9888</v>
      </c>
      <c r="D5069" s="37" t="s">
        <v>25356</v>
      </c>
      <c r="E5069" s="35" t="s">
        <v>13766</v>
      </c>
      <c r="F5069" s="37">
        <v>120</v>
      </c>
      <c r="G5069" s="25" t="s">
        <v>13974</v>
      </c>
      <c r="H5069" s="23">
        <v>5000000</v>
      </c>
      <c r="I5069" s="18" t="s">
        <v>17702</v>
      </c>
      <c r="J5069" s="5" t="s">
        <v>13905</v>
      </c>
      <c r="K5069" s="5" t="s">
        <v>15762</v>
      </c>
    </row>
    <row r="5070" spans="1:11" x14ac:dyDescent="0.2">
      <c r="A5070" s="2">
        <v>11110090</v>
      </c>
      <c r="B5070" s="35" t="s">
        <v>9889</v>
      </c>
      <c r="C5070" s="37" t="s">
        <v>9890</v>
      </c>
      <c r="D5070" s="37" t="s">
        <v>25357</v>
      </c>
      <c r="E5070" s="35" t="s">
        <v>13766</v>
      </c>
      <c r="F5070" s="37">
        <v>44</v>
      </c>
      <c r="G5070" s="25" t="s">
        <v>13796</v>
      </c>
      <c r="H5070" s="23">
        <v>195000</v>
      </c>
      <c r="I5070" s="18" t="s">
        <v>17701</v>
      </c>
      <c r="J5070" s="5" t="s">
        <v>13771</v>
      </c>
      <c r="K5070" s="5" t="s">
        <v>17700</v>
      </c>
    </row>
    <row r="5071" spans="1:11" x14ac:dyDescent="0.2">
      <c r="A5071" s="2">
        <v>11110091</v>
      </c>
      <c r="B5071" s="35" t="s">
        <v>9891</v>
      </c>
      <c r="C5071" s="37" t="s">
        <v>9892</v>
      </c>
      <c r="D5071" s="37" t="s">
        <v>25358</v>
      </c>
      <c r="E5071" s="35" t="s">
        <v>13766</v>
      </c>
      <c r="F5071" s="37">
        <v>24</v>
      </c>
      <c r="G5071" s="25" t="s">
        <v>13895</v>
      </c>
      <c r="H5071" s="23">
        <v>136000</v>
      </c>
      <c r="I5071" s="18" t="s">
        <v>13781</v>
      </c>
      <c r="J5071" s="5" t="s">
        <v>13780</v>
      </c>
      <c r="K5071" s="5" t="s">
        <v>17699</v>
      </c>
    </row>
    <row r="5072" spans="1:11" x14ac:dyDescent="0.2">
      <c r="A5072" s="2">
        <v>11110092</v>
      </c>
      <c r="B5072" s="35" t="s">
        <v>9893</v>
      </c>
      <c r="C5072" s="37" t="s">
        <v>9894</v>
      </c>
      <c r="D5072" s="37" t="s">
        <v>25359</v>
      </c>
      <c r="E5072" s="35" t="s">
        <v>13766</v>
      </c>
      <c r="F5072" s="37">
        <v>4</v>
      </c>
      <c r="G5072" s="25" t="s">
        <v>13803</v>
      </c>
      <c r="H5072" s="23">
        <v>190000</v>
      </c>
      <c r="J5072" s="5" t="s">
        <v>14385</v>
      </c>
    </row>
    <row r="5073" spans="1:11" x14ac:dyDescent="0.2">
      <c r="A5073" s="2">
        <v>11110094</v>
      </c>
      <c r="B5073" s="35" t="s">
        <v>9895</v>
      </c>
      <c r="C5073" s="37" t="s">
        <v>9896</v>
      </c>
      <c r="D5073" s="37" t="s">
        <v>25360</v>
      </c>
      <c r="E5073" s="35" t="s">
        <v>13766</v>
      </c>
      <c r="F5073" s="37">
        <v>25</v>
      </c>
      <c r="G5073" s="25" t="s">
        <v>13800</v>
      </c>
      <c r="H5073" s="23">
        <v>200000</v>
      </c>
      <c r="I5073" s="18" t="s">
        <v>15665</v>
      </c>
      <c r="J5073" s="5" t="s">
        <v>17698</v>
      </c>
      <c r="K5073" s="5" t="s">
        <v>15773</v>
      </c>
    </row>
    <row r="5074" spans="1:11" x14ac:dyDescent="0.2">
      <c r="A5074" s="2">
        <v>11110095</v>
      </c>
      <c r="B5074" s="35" t="s">
        <v>9897</v>
      </c>
      <c r="C5074" s="37" t="s">
        <v>9898</v>
      </c>
      <c r="D5074" s="37" t="s">
        <v>25361</v>
      </c>
      <c r="E5074" s="35" t="s">
        <v>13766</v>
      </c>
      <c r="F5074" s="37">
        <v>90</v>
      </c>
      <c r="G5074" s="25" t="s">
        <v>13796</v>
      </c>
      <c r="H5074" s="23">
        <v>149600</v>
      </c>
      <c r="I5074" s="18" t="s">
        <v>17697</v>
      </c>
      <c r="J5074" s="5" t="s">
        <v>147</v>
      </c>
      <c r="K5074" s="5" t="s">
        <v>17696</v>
      </c>
    </row>
    <row r="5075" spans="1:11" x14ac:dyDescent="0.2">
      <c r="A5075" s="2">
        <v>11110096</v>
      </c>
      <c r="B5075" s="35" t="s">
        <v>25362</v>
      </c>
      <c r="C5075" s="37" t="s">
        <v>25363</v>
      </c>
      <c r="D5075" s="37" t="s">
        <v>25364</v>
      </c>
      <c r="F5075" s="37">
        <v>63</v>
      </c>
      <c r="G5075" s="25" t="s">
        <v>13796</v>
      </c>
    </row>
    <row r="5076" spans="1:11" x14ac:dyDescent="0.2">
      <c r="A5076" s="2">
        <v>11110097</v>
      </c>
      <c r="B5076" s="35" t="s">
        <v>25365</v>
      </c>
      <c r="C5076" s="37" t="s">
        <v>25366</v>
      </c>
      <c r="D5076" s="37" t="s">
        <v>25367</v>
      </c>
      <c r="F5076" s="37">
        <v>8210</v>
      </c>
      <c r="G5076" s="25" t="s">
        <v>13866</v>
      </c>
    </row>
    <row r="5077" spans="1:11" x14ac:dyDescent="0.2">
      <c r="A5077" s="2">
        <v>11110098</v>
      </c>
      <c r="B5077" s="35" t="s">
        <v>9899</v>
      </c>
      <c r="C5077" s="37" t="s">
        <v>9900</v>
      </c>
      <c r="D5077" s="37" t="s">
        <v>25368</v>
      </c>
      <c r="E5077" s="35" t="s">
        <v>13766</v>
      </c>
      <c r="F5077" s="37">
        <v>11</v>
      </c>
      <c r="G5077" s="25" t="s">
        <v>14365</v>
      </c>
      <c r="H5077" s="23">
        <v>170000</v>
      </c>
      <c r="I5077" s="18" t="s">
        <v>17695</v>
      </c>
      <c r="J5077" s="5" t="s">
        <v>15840</v>
      </c>
      <c r="K5077" s="5" t="s">
        <v>13767</v>
      </c>
    </row>
    <row r="5078" spans="1:11" x14ac:dyDescent="0.2">
      <c r="A5078" s="2">
        <v>11110099</v>
      </c>
      <c r="B5078" s="35" t="s">
        <v>25369</v>
      </c>
      <c r="C5078" s="37" t="s">
        <v>25370</v>
      </c>
      <c r="D5078" s="37" t="s">
        <v>25371</v>
      </c>
      <c r="F5078" s="37">
        <v>18</v>
      </c>
      <c r="G5078" s="25" t="s">
        <v>13796</v>
      </c>
    </row>
    <row r="5079" spans="1:11" x14ac:dyDescent="0.2">
      <c r="A5079" s="2">
        <v>11110100</v>
      </c>
      <c r="B5079" s="35" t="s">
        <v>25372</v>
      </c>
      <c r="C5079" s="37" t="s">
        <v>25373</v>
      </c>
      <c r="D5079" s="37" t="s">
        <v>25374</v>
      </c>
      <c r="F5079" s="37">
        <v>292</v>
      </c>
      <c r="G5079" s="25" t="s">
        <v>13866</v>
      </c>
    </row>
    <row r="5080" spans="1:11" x14ac:dyDescent="0.2">
      <c r="A5080" s="2">
        <v>11110101</v>
      </c>
      <c r="B5080" s="35" t="s">
        <v>25375</v>
      </c>
      <c r="C5080" s="37" t="s">
        <v>25376</v>
      </c>
      <c r="D5080" s="37" t="s">
        <v>25377</v>
      </c>
      <c r="F5080" s="37">
        <v>280</v>
      </c>
      <c r="G5080" s="25" t="s">
        <v>13834</v>
      </c>
    </row>
    <row r="5081" spans="1:11" x14ac:dyDescent="0.2">
      <c r="A5081" s="2">
        <v>11110102</v>
      </c>
      <c r="B5081" s="35" t="s">
        <v>25378</v>
      </c>
      <c r="C5081" s="37" t="s">
        <v>25379</v>
      </c>
      <c r="D5081" s="37" t="s">
        <v>25380</v>
      </c>
      <c r="F5081" s="37">
        <v>133</v>
      </c>
      <c r="G5081" s="25" t="s">
        <v>13876</v>
      </c>
    </row>
    <row r="5082" spans="1:11" x14ac:dyDescent="0.2">
      <c r="A5082" s="2">
        <v>11110103</v>
      </c>
      <c r="B5082" s="35" t="s">
        <v>25381</v>
      </c>
      <c r="C5082" s="37" t="s">
        <v>25382</v>
      </c>
      <c r="D5082" s="37" t="s">
        <v>25383</v>
      </c>
      <c r="F5082" s="37">
        <v>115</v>
      </c>
      <c r="G5082" s="25" t="s">
        <v>13876</v>
      </c>
    </row>
    <row r="5083" spans="1:11" x14ac:dyDescent="0.2">
      <c r="A5083" s="2">
        <v>11110104</v>
      </c>
      <c r="B5083" s="35" t="s">
        <v>25384</v>
      </c>
      <c r="C5083" s="37" t="s">
        <v>25385</v>
      </c>
      <c r="D5083" s="37" t="s">
        <v>25386</v>
      </c>
      <c r="F5083" s="37">
        <v>25</v>
      </c>
      <c r="G5083" s="25" t="s">
        <v>13866</v>
      </c>
    </row>
    <row r="5084" spans="1:11" x14ac:dyDescent="0.2">
      <c r="A5084" s="2">
        <v>11110105</v>
      </c>
      <c r="B5084" s="35" t="s">
        <v>25387</v>
      </c>
      <c r="C5084" s="37" t="s">
        <v>25388</v>
      </c>
      <c r="D5084" s="37" t="s">
        <v>25389</v>
      </c>
      <c r="F5084" s="37">
        <v>550</v>
      </c>
      <c r="G5084" s="25" t="s">
        <v>13811</v>
      </c>
    </row>
    <row r="5085" spans="1:11" x14ac:dyDescent="0.2">
      <c r="A5085" s="2">
        <v>11110106</v>
      </c>
      <c r="B5085" s="35" t="s">
        <v>25390</v>
      </c>
      <c r="C5085" s="37" t="s">
        <v>25391</v>
      </c>
      <c r="D5085" s="37" t="s">
        <v>25392</v>
      </c>
      <c r="F5085" s="37">
        <v>15</v>
      </c>
      <c r="G5085" s="25" t="s">
        <v>13931</v>
      </c>
    </row>
    <row r="5086" spans="1:11" x14ac:dyDescent="0.2">
      <c r="A5086" s="2">
        <v>11110107</v>
      </c>
      <c r="B5086" s="35" t="s">
        <v>25393</v>
      </c>
      <c r="C5086" s="37" t="s">
        <v>25394</v>
      </c>
      <c r="D5086" s="37" t="s">
        <v>25395</v>
      </c>
      <c r="F5086" s="37">
        <v>270</v>
      </c>
      <c r="G5086" s="25" t="s">
        <v>13866</v>
      </c>
    </row>
    <row r="5087" spans="1:11" x14ac:dyDescent="0.2">
      <c r="A5087" s="2">
        <v>11110108</v>
      </c>
      <c r="B5087" s="35" t="s">
        <v>25396</v>
      </c>
      <c r="C5087" s="37" t="s">
        <v>25397</v>
      </c>
      <c r="D5087" s="37" t="s">
        <v>25398</v>
      </c>
      <c r="F5087" s="37">
        <v>7</v>
      </c>
      <c r="G5087" s="25" t="s">
        <v>13820</v>
      </c>
    </row>
    <row r="5088" spans="1:11" x14ac:dyDescent="0.2">
      <c r="A5088" s="2">
        <v>11110109</v>
      </c>
      <c r="B5088" s="35" t="s">
        <v>25399</v>
      </c>
      <c r="C5088" s="37" t="s">
        <v>25400</v>
      </c>
      <c r="D5088" s="37" t="s">
        <v>25401</v>
      </c>
      <c r="F5088" s="37">
        <v>178</v>
      </c>
      <c r="G5088" s="25" t="s">
        <v>13796</v>
      </c>
    </row>
    <row r="5089" spans="1:11" x14ac:dyDescent="0.2">
      <c r="A5089" s="2">
        <v>11110110</v>
      </c>
      <c r="B5089" s="35" t="s">
        <v>9901</v>
      </c>
      <c r="C5089" s="37" t="s">
        <v>9902</v>
      </c>
      <c r="D5089" s="37" t="s">
        <v>25402</v>
      </c>
      <c r="E5089" s="35" t="s">
        <v>13785</v>
      </c>
      <c r="F5089" s="37">
        <v>680</v>
      </c>
      <c r="G5089" s="25" t="s">
        <v>13822</v>
      </c>
      <c r="H5089" s="23">
        <v>195300</v>
      </c>
      <c r="I5089" s="18" t="s">
        <v>17694</v>
      </c>
      <c r="J5089" s="5" t="s">
        <v>13772</v>
      </c>
      <c r="K5089" s="5" t="s">
        <v>17693</v>
      </c>
    </row>
    <row r="5090" spans="1:11" x14ac:dyDescent="0.2">
      <c r="A5090" s="2">
        <v>11110111</v>
      </c>
      <c r="B5090" s="35" t="s">
        <v>25403</v>
      </c>
      <c r="C5090" s="37" t="s">
        <v>25404</v>
      </c>
      <c r="D5090" s="37" t="s">
        <v>25405</v>
      </c>
      <c r="F5090" s="37">
        <v>110</v>
      </c>
      <c r="G5090" s="25" t="s">
        <v>14355</v>
      </c>
    </row>
    <row r="5091" spans="1:11" x14ac:dyDescent="0.2">
      <c r="A5091" s="2">
        <v>11110112</v>
      </c>
      <c r="B5091" s="35" t="s">
        <v>25406</v>
      </c>
      <c r="C5091" s="37" t="s">
        <v>25407</v>
      </c>
      <c r="D5091" s="37" t="s">
        <v>25408</v>
      </c>
      <c r="F5091" s="37">
        <v>395</v>
      </c>
      <c r="G5091" s="25" t="s">
        <v>14355</v>
      </c>
    </row>
    <row r="5092" spans="1:11" x14ac:dyDescent="0.2">
      <c r="A5092" s="2">
        <v>11110113</v>
      </c>
      <c r="B5092" s="35" t="s">
        <v>25409</v>
      </c>
      <c r="C5092" s="37" t="s">
        <v>25410</v>
      </c>
      <c r="D5092" s="37" t="s">
        <v>25411</v>
      </c>
      <c r="F5092" s="37">
        <v>60</v>
      </c>
      <c r="G5092" s="25" t="s">
        <v>14325</v>
      </c>
    </row>
    <row r="5093" spans="1:11" x14ac:dyDescent="0.2">
      <c r="A5093" s="2">
        <v>11110114</v>
      </c>
      <c r="B5093" s="35" t="s">
        <v>25412</v>
      </c>
      <c r="C5093" s="37" t="s">
        <v>25413</v>
      </c>
      <c r="D5093" s="37" t="s">
        <v>25414</v>
      </c>
      <c r="F5093" s="37">
        <v>50</v>
      </c>
      <c r="G5093" s="25" t="s">
        <v>14365</v>
      </c>
    </row>
    <row r="5094" spans="1:11" x14ac:dyDescent="0.2">
      <c r="A5094" s="2">
        <v>11110115</v>
      </c>
      <c r="B5094" s="35" t="s">
        <v>25415</v>
      </c>
      <c r="C5094" s="37" t="s">
        <v>25416</v>
      </c>
      <c r="D5094" s="37" t="s">
        <v>25417</v>
      </c>
      <c r="F5094" s="37">
        <v>3857</v>
      </c>
      <c r="G5094" s="25" t="s">
        <v>13822</v>
      </c>
    </row>
    <row r="5095" spans="1:11" x14ac:dyDescent="0.2">
      <c r="A5095" s="2">
        <v>11120001</v>
      </c>
      <c r="B5095" s="35" t="s">
        <v>9903</v>
      </c>
      <c r="C5095" s="37" t="s">
        <v>9904</v>
      </c>
      <c r="D5095" s="37" t="s">
        <v>25418</v>
      </c>
      <c r="E5095" s="35" t="s">
        <v>13785</v>
      </c>
      <c r="F5095" s="37">
        <v>408</v>
      </c>
      <c r="G5095" s="25" t="s">
        <v>13793</v>
      </c>
      <c r="H5095" s="23">
        <v>180000</v>
      </c>
      <c r="I5095" s="18" t="s">
        <v>17692</v>
      </c>
      <c r="J5095" s="5" t="s">
        <v>13772</v>
      </c>
      <c r="K5095" s="5" t="s">
        <v>13943</v>
      </c>
    </row>
    <row r="5096" spans="1:11" x14ac:dyDescent="0.2">
      <c r="A5096" s="2">
        <v>11120002</v>
      </c>
      <c r="B5096" s="35" t="s">
        <v>9905</v>
      </c>
      <c r="C5096" s="37" t="s">
        <v>9906</v>
      </c>
      <c r="D5096" s="37" t="s">
        <v>25419</v>
      </c>
      <c r="E5096" s="35" t="s">
        <v>13766</v>
      </c>
      <c r="F5096" s="37">
        <v>39</v>
      </c>
      <c r="G5096" s="25" t="s">
        <v>13856</v>
      </c>
      <c r="H5096" s="23">
        <v>190000</v>
      </c>
      <c r="J5096" s="5" t="s">
        <v>13900</v>
      </c>
      <c r="K5096" s="5" t="s">
        <v>17691</v>
      </c>
    </row>
    <row r="5097" spans="1:11" x14ac:dyDescent="0.2">
      <c r="A5097" s="2">
        <v>11120003</v>
      </c>
      <c r="B5097" s="35" t="s">
        <v>9907</v>
      </c>
      <c r="C5097" s="37" t="s">
        <v>9908</v>
      </c>
      <c r="D5097" s="37" t="s">
        <v>25420</v>
      </c>
      <c r="E5097" s="35" t="s">
        <v>13766</v>
      </c>
      <c r="F5097" s="37">
        <v>41</v>
      </c>
      <c r="G5097" s="25" t="s">
        <v>13829</v>
      </c>
      <c r="H5097" s="23">
        <v>239000</v>
      </c>
      <c r="J5097" s="5" t="s">
        <v>14107</v>
      </c>
      <c r="K5097" s="5" t="s">
        <v>17690</v>
      </c>
    </row>
    <row r="5098" spans="1:11" x14ac:dyDescent="0.2">
      <c r="A5098" s="2">
        <v>11120004</v>
      </c>
      <c r="B5098" s="35" t="s">
        <v>9909</v>
      </c>
      <c r="C5098" s="37" t="s">
        <v>9910</v>
      </c>
      <c r="D5098" s="37" t="s">
        <v>25421</v>
      </c>
      <c r="E5098" s="35" t="s">
        <v>13766</v>
      </c>
      <c r="F5098" s="37">
        <v>209</v>
      </c>
      <c r="G5098" s="25" t="s">
        <v>13829</v>
      </c>
      <c r="H5098" s="23">
        <v>148100</v>
      </c>
      <c r="I5098" s="18" t="s">
        <v>17689</v>
      </c>
      <c r="J5098" s="5" t="s">
        <v>13772</v>
      </c>
      <c r="K5098" s="5" t="s">
        <v>17688</v>
      </c>
    </row>
    <row r="5099" spans="1:11" x14ac:dyDescent="0.2">
      <c r="A5099" s="2">
        <v>11120005</v>
      </c>
      <c r="B5099" s="35" t="s">
        <v>233</v>
      </c>
      <c r="C5099" s="37" t="s">
        <v>9911</v>
      </c>
      <c r="D5099" s="37" t="s">
        <v>25422</v>
      </c>
      <c r="E5099" s="35" t="s">
        <v>13766</v>
      </c>
      <c r="F5099" s="37">
        <v>27</v>
      </c>
      <c r="G5099" s="25" t="s">
        <v>11</v>
      </c>
      <c r="H5099" s="23">
        <v>130000</v>
      </c>
      <c r="I5099" s="18" t="s">
        <v>16631</v>
      </c>
      <c r="J5099" s="5" t="s">
        <v>13772</v>
      </c>
      <c r="K5099" s="5" t="s">
        <v>17687</v>
      </c>
    </row>
    <row r="5100" spans="1:11" x14ac:dyDescent="0.2">
      <c r="A5100" s="2">
        <v>11120007</v>
      </c>
      <c r="B5100" s="35" t="s">
        <v>9912</v>
      </c>
      <c r="C5100" s="37" t="s">
        <v>9913</v>
      </c>
      <c r="D5100" s="37" t="s">
        <v>25423</v>
      </c>
      <c r="E5100" s="35" t="s">
        <v>13766</v>
      </c>
      <c r="F5100" s="37">
        <v>176</v>
      </c>
      <c r="G5100" s="25" t="s">
        <v>13793</v>
      </c>
      <c r="H5100" s="23">
        <v>146000</v>
      </c>
      <c r="I5100" s="18" t="s">
        <v>17686</v>
      </c>
      <c r="J5100" s="5" t="s">
        <v>13772</v>
      </c>
      <c r="K5100" s="5" t="s">
        <v>17685</v>
      </c>
    </row>
    <row r="5101" spans="1:11" x14ac:dyDescent="0.2">
      <c r="A5101" s="2">
        <v>11120008</v>
      </c>
      <c r="B5101" s="35" t="s">
        <v>9914</v>
      </c>
      <c r="C5101" s="37" t="s">
        <v>9915</v>
      </c>
      <c r="D5101" s="37" t="s">
        <v>25424</v>
      </c>
      <c r="E5101" s="35" t="s">
        <v>13766</v>
      </c>
      <c r="F5101" s="37">
        <v>8</v>
      </c>
      <c r="G5101" s="25" t="s">
        <v>13829</v>
      </c>
      <c r="H5101" s="23">
        <v>180000</v>
      </c>
      <c r="J5101" s="5" t="s">
        <v>14107</v>
      </c>
      <c r="K5101" s="5" t="s">
        <v>271</v>
      </c>
    </row>
    <row r="5102" spans="1:11" x14ac:dyDescent="0.2">
      <c r="A5102" s="2">
        <v>11120009</v>
      </c>
      <c r="B5102" s="35" t="s">
        <v>9916</v>
      </c>
      <c r="C5102" s="37" t="s">
        <v>9917</v>
      </c>
      <c r="D5102" s="37" t="s">
        <v>25425</v>
      </c>
      <c r="E5102" s="35" t="s">
        <v>13766</v>
      </c>
      <c r="F5102" s="37">
        <v>24</v>
      </c>
      <c r="G5102" s="25" t="s">
        <v>11</v>
      </c>
      <c r="H5102" s="23">
        <v>160000</v>
      </c>
      <c r="I5102" s="18" t="s">
        <v>17684</v>
      </c>
      <c r="J5102" s="5" t="s">
        <v>13772</v>
      </c>
      <c r="K5102" s="5" t="s">
        <v>17046</v>
      </c>
    </row>
    <row r="5103" spans="1:11" x14ac:dyDescent="0.2">
      <c r="A5103" s="2">
        <v>11120010</v>
      </c>
      <c r="B5103" s="35" t="s">
        <v>9918</v>
      </c>
      <c r="C5103" s="37" t="s">
        <v>9919</v>
      </c>
      <c r="D5103" s="37" t="s">
        <v>25426</v>
      </c>
      <c r="E5103" s="35" t="s">
        <v>14285</v>
      </c>
      <c r="F5103" s="37">
        <v>19</v>
      </c>
      <c r="G5103" s="25" t="s">
        <v>11</v>
      </c>
      <c r="H5103" s="23">
        <v>200000</v>
      </c>
      <c r="J5103" s="5" t="s">
        <v>13772</v>
      </c>
      <c r="K5103" s="5" t="s">
        <v>17683</v>
      </c>
    </row>
    <row r="5104" spans="1:11" x14ac:dyDescent="0.2">
      <c r="A5104" s="2">
        <v>11120011</v>
      </c>
      <c r="B5104" s="35" t="s">
        <v>9920</v>
      </c>
      <c r="C5104" s="37" t="s">
        <v>9921</v>
      </c>
      <c r="D5104" s="37" t="s">
        <v>25427</v>
      </c>
      <c r="E5104" s="35" t="s">
        <v>13766</v>
      </c>
      <c r="F5104" s="37">
        <v>2</v>
      </c>
      <c r="G5104" s="25" t="s">
        <v>13800</v>
      </c>
      <c r="H5104" s="23">
        <v>210000</v>
      </c>
      <c r="I5104" s="18" t="s">
        <v>17153</v>
      </c>
      <c r="J5104" s="5" t="s">
        <v>13772</v>
      </c>
    </row>
    <row r="5105" spans="1:11" x14ac:dyDescent="0.2">
      <c r="A5105" s="2">
        <v>11120012</v>
      </c>
      <c r="B5105" s="35" t="s">
        <v>9922</v>
      </c>
      <c r="C5105" s="37" t="s">
        <v>9923</v>
      </c>
      <c r="D5105" s="37" t="s">
        <v>25428</v>
      </c>
      <c r="E5105" s="35" t="s">
        <v>13766</v>
      </c>
      <c r="F5105" s="37">
        <v>90</v>
      </c>
      <c r="G5105" s="25" t="s">
        <v>14998</v>
      </c>
      <c r="H5105" s="23">
        <v>203000</v>
      </c>
      <c r="I5105" s="18" t="s">
        <v>14142</v>
      </c>
      <c r="J5105" s="5" t="s">
        <v>15861</v>
      </c>
      <c r="K5105" s="5" t="s">
        <v>17682</v>
      </c>
    </row>
    <row r="5106" spans="1:11" x14ac:dyDescent="0.2">
      <c r="A5106" s="2">
        <v>11120013</v>
      </c>
      <c r="B5106" s="35" t="s">
        <v>9924</v>
      </c>
      <c r="C5106" s="37" t="s">
        <v>9925</v>
      </c>
      <c r="D5106" s="37" t="s">
        <v>25429</v>
      </c>
      <c r="E5106" s="35" t="s">
        <v>13766</v>
      </c>
      <c r="F5106" s="37">
        <v>83</v>
      </c>
      <c r="G5106" s="25" t="s">
        <v>13800</v>
      </c>
      <c r="H5106" s="23">
        <v>130000</v>
      </c>
      <c r="I5106" s="18" t="s">
        <v>17681</v>
      </c>
      <c r="J5106" s="5" t="s">
        <v>13772</v>
      </c>
      <c r="K5106" s="5" t="s">
        <v>17680</v>
      </c>
    </row>
    <row r="5107" spans="1:11" x14ac:dyDescent="0.2">
      <c r="A5107" s="2">
        <v>11120014</v>
      </c>
      <c r="B5107" s="35" t="s">
        <v>9926</v>
      </c>
      <c r="C5107" s="37" t="s">
        <v>9927</v>
      </c>
      <c r="D5107" s="37" t="s">
        <v>25430</v>
      </c>
      <c r="E5107" s="35" t="s">
        <v>13766</v>
      </c>
      <c r="F5107" s="37">
        <v>13</v>
      </c>
      <c r="G5107" s="25" t="s">
        <v>13856</v>
      </c>
      <c r="J5107" s="5" t="s">
        <v>14318</v>
      </c>
    </row>
    <row r="5108" spans="1:11" x14ac:dyDescent="0.2">
      <c r="A5108" s="2">
        <v>11120015</v>
      </c>
      <c r="B5108" s="35" t="s">
        <v>9928</v>
      </c>
      <c r="C5108" s="37" t="s">
        <v>9929</v>
      </c>
      <c r="D5108" s="37" t="s">
        <v>25431</v>
      </c>
      <c r="E5108" s="35" t="s">
        <v>13766</v>
      </c>
      <c r="F5108" s="37">
        <v>16</v>
      </c>
      <c r="G5108" s="25" t="s">
        <v>11</v>
      </c>
      <c r="H5108" s="23">
        <v>210000</v>
      </c>
      <c r="I5108" s="18" t="s">
        <v>17679</v>
      </c>
      <c r="J5108" s="5" t="s">
        <v>14107</v>
      </c>
      <c r="K5108" s="5" t="s">
        <v>14644</v>
      </c>
    </row>
    <row r="5109" spans="1:11" x14ac:dyDescent="0.2">
      <c r="A5109" s="2">
        <v>11120016</v>
      </c>
      <c r="B5109" s="35" t="s">
        <v>9930</v>
      </c>
      <c r="C5109" s="37" t="s">
        <v>7516</v>
      </c>
      <c r="D5109" s="37" t="s">
        <v>25432</v>
      </c>
      <c r="E5109" s="35" t="s">
        <v>13785</v>
      </c>
      <c r="F5109" s="37">
        <v>438</v>
      </c>
      <c r="G5109" s="25" t="s">
        <v>13942</v>
      </c>
      <c r="H5109" s="23">
        <v>205000</v>
      </c>
      <c r="J5109" s="5" t="s">
        <v>237</v>
      </c>
      <c r="K5109" s="5" t="s">
        <v>17678</v>
      </c>
    </row>
    <row r="5110" spans="1:11" x14ac:dyDescent="0.2">
      <c r="A5110" s="2">
        <v>11120017</v>
      </c>
      <c r="B5110" s="35" t="s">
        <v>9931</v>
      </c>
      <c r="C5110" s="37" t="s">
        <v>9932</v>
      </c>
      <c r="D5110" s="37" t="s">
        <v>25433</v>
      </c>
      <c r="E5110" s="35" t="s">
        <v>13766</v>
      </c>
      <c r="F5110" s="37">
        <v>18</v>
      </c>
      <c r="G5110" s="25" t="s">
        <v>13793</v>
      </c>
      <c r="H5110" s="23">
        <v>200000</v>
      </c>
      <c r="I5110" s="18" t="s">
        <v>14921</v>
      </c>
      <c r="J5110" s="5" t="s">
        <v>13772</v>
      </c>
      <c r="K5110" s="5" t="s">
        <v>14172</v>
      </c>
    </row>
    <row r="5111" spans="1:11" x14ac:dyDescent="0.2">
      <c r="A5111" s="2">
        <v>11120018</v>
      </c>
      <c r="B5111" s="35" t="s">
        <v>9933</v>
      </c>
      <c r="C5111" s="37" t="s">
        <v>9934</v>
      </c>
      <c r="D5111" s="37" t="s">
        <v>25434</v>
      </c>
      <c r="E5111" s="35" t="s">
        <v>13844</v>
      </c>
      <c r="F5111" s="37">
        <v>74</v>
      </c>
      <c r="G5111" s="25" t="s">
        <v>13829</v>
      </c>
      <c r="H5111" s="23">
        <v>192000</v>
      </c>
      <c r="J5111" s="5" t="s">
        <v>13772</v>
      </c>
      <c r="K5111" s="5" t="s">
        <v>14880</v>
      </c>
    </row>
    <row r="5112" spans="1:11" x14ac:dyDescent="0.2">
      <c r="A5112" s="2">
        <v>11120019</v>
      </c>
      <c r="B5112" s="35" t="s">
        <v>9935</v>
      </c>
      <c r="C5112" s="37" t="s">
        <v>9936</v>
      </c>
      <c r="D5112" s="37" t="s">
        <v>25435</v>
      </c>
      <c r="E5112" s="35" t="s">
        <v>13766</v>
      </c>
      <c r="F5112" s="37">
        <v>25</v>
      </c>
      <c r="G5112" s="25" t="s">
        <v>13891</v>
      </c>
      <c r="H5112" s="23">
        <v>200000</v>
      </c>
      <c r="J5112" s="5" t="s">
        <v>237</v>
      </c>
      <c r="K5112" s="5" t="s">
        <v>17677</v>
      </c>
    </row>
    <row r="5113" spans="1:11" x14ac:dyDescent="0.2">
      <c r="A5113" s="2">
        <v>11120020</v>
      </c>
      <c r="B5113" s="35" t="s">
        <v>9937</v>
      </c>
      <c r="C5113" s="37" t="s">
        <v>9938</v>
      </c>
      <c r="D5113" s="37" t="s">
        <v>25436</v>
      </c>
      <c r="E5113" s="35" t="s">
        <v>13844</v>
      </c>
      <c r="F5113" s="37">
        <v>106</v>
      </c>
      <c r="G5113" s="25" t="s">
        <v>11</v>
      </c>
      <c r="H5113" s="23">
        <v>182402</v>
      </c>
      <c r="J5113" s="5" t="s">
        <v>16362</v>
      </c>
      <c r="K5113" s="5" t="s">
        <v>17676</v>
      </c>
    </row>
    <row r="5114" spans="1:11" x14ac:dyDescent="0.2">
      <c r="A5114" s="2">
        <v>11120021</v>
      </c>
      <c r="B5114" s="35" t="s">
        <v>9939</v>
      </c>
      <c r="C5114" s="37" t="s">
        <v>9940</v>
      </c>
      <c r="D5114" s="37" t="s">
        <v>25437</v>
      </c>
      <c r="E5114" s="35" t="s">
        <v>13766</v>
      </c>
      <c r="F5114" s="37">
        <v>48</v>
      </c>
      <c r="G5114" s="25" t="s">
        <v>13793</v>
      </c>
      <c r="H5114" s="23">
        <v>195000</v>
      </c>
      <c r="I5114" s="18" t="s">
        <v>17675</v>
      </c>
      <c r="K5114" s="5" t="s">
        <v>17674</v>
      </c>
    </row>
    <row r="5115" spans="1:11" x14ac:dyDescent="0.2">
      <c r="A5115" s="2">
        <v>11120022</v>
      </c>
      <c r="B5115" s="35" t="s">
        <v>9941</v>
      </c>
      <c r="C5115" s="37" t="s">
        <v>9942</v>
      </c>
      <c r="D5115" s="37" t="s">
        <v>25438</v>
      </c>
      <c r="E5115" s="35" t="s">
        <v>13766</v>
      </c>
      <c r="F5115" s="37">
        <v>91</v>
      </c>
      <c r="G5115" s="25" t="s">
        <v>13836</v>
      </c>
      <c r="H5115" s="23">
        <v>190000</v>
      </c>
      <c r="I5115" s="18" t="s">
        <v>17673</v>
      </c>
      <c r="J5115" s="5" t="s">
        <v>17672</v>
      </c>
      <c r="K5115" s="5" t="s">
        <v>17671</v>
      </c>
    </row>
    <row r="5116" spans="1:11" x14ac:dyDescent="0.2">
      <c r="A5116" s="2">
        <v>11120023</v>
      </c>
      <c r="B5116" s="35" t="s">
        <v>9943</v>
      </c>
      <c r="C5116" s="37" t="s">
        <v>9944</v>
      </c>
      <c r="D5116" s="37" t="s">
        <v>25439</v>
      </c>
      <c r="E5116" s="35" t="s">
        <v>13766</v>
      </c>
      <c r="F5116" s="37">
        <v>35</v>
      </c>
      <c r="G5116" s="25" t="s">
        <v>11</v>
      </c>
      <c r="H5116" s="23">
        <v>188000</v>
      </c>
      <c r="J5116" s="5" t="s">
        <v>14961</v>
      </c>
      <c r="K5116" s="5" t="s">
        <v>17670</v>
      </c>
    </row>
    <row r="5117" spans="1:11" x14ac:dyDescent="0.2">
      <c r="A5117" s="2">
        <v>11120024</v>
      </c>
      <c r="B5117" s="35" t="s">
        <v>9945</v>
      </c>
      <c r="C5117" s="37" t="s">
        <v>9946</v>
      </c>
      <c r="D5117" s="37" t="s">
        <v>25440</v>
      </c>
      <c r="E5117" s="35" t="s">
        <v>13766</v>
      </c>
      <c r="F5117" s="37">
        <v>190</v>
      </c>
      <c r="G5117" s="25" t="s">
        <v>13793</v>
      </c>
      <c r="H5117" s="23">
        <v>220000</v>
      </c>
      <c r="J5117" s="5" t="s">
        <v>13771</v>
      </c>
      <c r="K5117" s="5" t="s">
        <v>17669</v>
      </c>
    </row>
    <row r="5118" spans="1:11" x14ac:dyDescent="0.2">
      <c r="A5118" s="2">
        <v>11120025</v>
      </c>
      <c r="B5118" s="35" t="s">
        <v>9947</v>
      </c>
      <c r="C5118" s="37" t="s">
        <v>9948</v>
      </c>
      <c r="D5118" s="37" t="s">
        <v>25441</v>
      </c>
      <c r="E5118" s="35" t="s">
        <v>13785</v>
      </c>
      <c r="F5118" s="37">
        <v>167</v>
      </c>
      <c r="G5118" s="25" t="s">
        <v>13829</v>
      </c>
      <c r="H5118" s="23">
        <v>163000</v>
      </c>
      <c r="I5118" s="18" t="s">
        <v>17667</v>
      </c>
      <c r="J5118" s="5" t="s">
        <v>13905</v>
      </c>
      <c r="K5118" s="5" t="s">
        <v>17668</v>
      </c>
    </row>
    <row r="5119" spans="1:11" x14ac:dyDescent="0.2">
      <c r="A5119" s="2">
        <v>11120026</v>
      </c>
      <c r="B5119" s="35" t="s">
        <v>9949</v>
      </c>
      <c r="C5119" s="37" t="s">
        <v>9950</v>
      </c>
      <c r="D5119" s="37" t="s">
        <v>25442</v>
      </c>
      <c r="E5119" s="35" t="s">
        <v>13766</v>
      </c>
      <c r="F5119" s="37">
        <v>11</v>
      </c>
      <c r="G5119" s="25" t="s">
        <v>11</v>
      </c>
      <c r="H5119" s="23">
        <v>175000</v>
      </c>
      <c r="I5119" s="18" t="s">
        <v>17666</v>
      </c>
      <c r="J5119" s="5" t="s">
        <v>237</v>
      </c>
      <c r="K5119" s="5" t="s">
        <v>17665</v>
      </c>
    </row>
    <row r="5120" spans="1:11" x14ac:dyDescent="0.2">
      <c r="A5120" s="2">
        <v>11120027</v>
      </c>
      <c r="B5120" s="35" t="s">
        <v>9951</v>
      </c>
      <c r="C5120" s="37" t="s">
        <v>9952</v>
      </c>
      <c r="D5120" s="37" t="s">
        <v>25443</v>
      </c>
      <c r="E5120" s="35" t="s">
        <v>13766</v>
      </c>
      <c r="F5120" s="37">
        <v>40</v>
      </c>
      <c r="G5120" s="25" t="s">
        <v>13836</v>
      </c>
      <c r="H5120" s="23">
        <v>155000</v>
      </c>
      <c r="I5120" s="18" t="s">
        <v>17664</v>
      </c>
      <c r="J5120" s="5" t="s">
        <v>14241</v>
      </c>
      <c r="K5120" s="5" t="s">
        <v>17663</v>
      </c>
    </row>
    <row r="5121" spans="1:11" x14ac:dyDescent="0.2">
      <c r="A5121" s="2">
        <v>11120028</v>
      </c>
      <c r="B5121" s="35" t="s">
        <v>9953</v>
      </c>
      <c r="C5121" s="37" t="s">
        <v>9954</v>
      </c>
      <c r="D5121" s="37" t="s">
        <v>25444</v>
      </c>
      <c r="E5121" s="35" t="s">
        <v>13766</v>
      </c>
      <c r="F5121" s="37">
        <v>101</v>
      </c>
      <c r="G5121" s="25" t="s">
        <v>13793</v>
      </c>
      <c r="H5121" s="23">
        <v>210000</v>
      </c>
      <c r="J5121" s="5" t="s">
        <v>13772</v>
      </c>
      <c r="K5121" s="5" t="s">
        <v>16822</v>
      </c>
    </row>
    <row r="5122" spans="1:11" x14ac:dyDescent="0.2">
      <c r="A5122" s="2">
        <v>11120029</v>
      </c>
      <c r="B5122" s="35" t="s">
        <v>9955</v>
      </c>
      <c r="C5122" s="37" t="s">
        <v>9956</v>
      </c>
      <c r="D5122" s="37" t="s">
        <v>25445</v>
      </c>
      <c r="E5122" s="35" t="s">
        <v>13766</v>
      </c>
      <c r="F5122" s="37">
        <v>177</v>
      </c>
      <c r="G5122" s="25" t="s">
        <v>11</v>
      </c>
      <c r="H5122" s="23">
        <v>180000</v>
      </c>
      <c r="I5122" s="18" t="s">
        <v>17662</v>
      </c>
      <c r="J5122" s="5" t="s">
        <v>237</v>
      </c>
      <c r="K5122" s="5" t="s">
        <v>16564</v>
      </c>
    </row>
    <row r="5123" spans="1:11" x14ac:dyDescent="0.2">
      <c r="A5123" s="2">
        <v>11120030</v>
      </c>
      <c r="B5123" s="35" t="s">
        <v>268</v>
      </c>
      <c r="C5123" s="37" t="s">
        <v>9957</v>
      </c>
      <c r="D5123" s="37" t="s">
        <v>25446</v>
      </c>
      <c r="E5123" s="35" t="s">
        <v>13785</v>
      </c>
      <c r="F5123" s="37">
        <v>880</v>
      </c>
      <c r="G5123" s="25" t="s">
        <v>13836</v>
      </c>
      <c r="H5123" s="23">
        <v>200000</v>
      </c>
      <c r="I5123" s="18" t="s">
        <v>17661</v>
      </c>
      <c r="J5123" s="5" t="s">
        <v>237</v>
      </c>
      <c r="K5123" s="5" t="s">
        <v>17660</v>
      </c>
    </row>
    <row r="5124" spans="1:11" x14ac:dyDescent="0.2">
      <c r="A5124" s="2">
        <v>11120031</v>
      </c>
      <c r="B5124" s="35" t="s">
        <v>9958</v>
      </c>
      <c r="C5124" s="37" t="s">
        <v>9959</v>
      </c>
      <c r="D5124" s="37" t="s">
        <v>25447</v>
      </c>
      <c r="E5124" s="35" t="s">
        <v>13785</v>
      </c>
      <c r="F5124" s="37">
        <v>332</v>
      </c>
      <c r="G5124" s="25" t="s">
        <v>13856</v>
      </c>
      <c r="H5124" s="23">
        <v>220000</v>
      </c>
      <c r="I5124" s="18" t="s">
        <v>17659</v>
      </c>
      <c r="J5124" s="5" t="s">
        <v>13772</v>
      </c>
      <c r="K5124" s="5" t="s">
        <v>17658</v>
      </c>
    </row>
    <row r="5125" spans="1:11" x14ac:dyDescent="0.2">
      <c r="A5125" s="2">
        <v>11120032</v>
      </c>
      <c r="B5125" s="35" t="s">
        <v>9960</v>
      </c>
      <c r="C5125" s="37" t="s">
        <v>9961</v>
      </c>
      <c r="D5125" s="37" t="s">
        <v>25448</v>
      </c>
      <c r="E5125" s="35" t="s">
        <v>13766</v>
      </c>
      <c r="F5125" s="37">
        <v>37</v>
      </c>
      <c r="G5125" s="25" t="s">
        <v>13800</v>
      </c>
      <c r="H5125" s="23">
        <v>159200</v>
      </c>
      <c r="I5125" s="18" t="s">
        <v>17657</v>
      </c>
      <c r="J5125" s="5" t="s">
        <v>237</v>
      </c>
      <c r="K5125" s="5" t="s">
        <v>13943</v>
      </c>
    </row>
    <row r="5126" spans="1:11" x14ac:dyDescent="0.2">
      <c r="A5126" s="2">
        <v>11120033</v>
      </c>
      <c r="B5126" s="35" t="s">
        <v>9962</v>
      </c>
      <c r="C5126" s="37" t="s">
        <v>9963</v>
      </c>
      <c r="D5126" s="37" t="s">
        <v>25449</v>
      </c>
      <c r="E5126" s="35" t="s">
        <v>13766</v>
      </c>
      <c r="F5126" s="37">
        <v>40</v>
      </c>
      <c r="G5126" s="25" t="s">
        <v>13836</v>
      </c>
      <c r="H5126" s="23">
        <v>178000</v>
      </c>
      <c r="I5126" s="18" t="s">
        <v>17656</v>
      </c>
      <c r="J5126" s="5" t="s">
        <v>13772</v>
      </c>
      <c r="K5126" s="5" t="s">
        <v>13975</v>
      </c>
    </row>
    <row r="5127" spans="1:11" x14ac:dyDescent="0.2">
      <c r="A5127" s="2">
        <v>11120034</v>
      </c>
      <c r="B5127" s="35" t="s">
        <v>9964</v>
      </c>
      <c r="C5127" s="37" t="s">
        <v>9965</v>
      </c>
      <c r="D5127" s="37" t="s">
        <v>25450</v>
      </c>
      <c r="E5127" s="35" t="s">
        <v>13766</v>
      </c>
      <c r="F5127" s="37">
        <v>17</v>
      </c>
      <c r="G5127" s="25" t="s">
        <v>13793</v>
      </c>
      <c r="H5127" s="23">
        <v>190000</v>
      </c>
      <c r="I5127" s="18" t="s">
        <v>17655</v>
      </c>
      <c r="J5127" s="5" t="s">
        <v>13842</v>
      </c>
      <c r="K5127" s="5" t="s">
        <v>17654</v>
      </c>
    </row>
    <row r="5128" spans="1:11" x14ac:dyDescent="0.2">
      <c r="A5128" s="2">
        <v>11120035</v>
      </c>
      <c r="B5128" s="35" t="s">
        <v>9966</v>
      </c>
      <c r="C5128" s="37" t="s">
        <v>9967</v>
      </c>
      <c r="D5128" s="37" t="s">
        <v>25451</v>
      </c>
      <c r="E5128" s="35" t="s">
        <v>13766</v>
      </c>
      <c r="F5128" s="37">
        <v>1</v>
      </c>
      <c r="G5128" s="25" t="s">
        <v>11</v>
      </c>
      <c r="H5128" s="23">
        <v>130000</v>
      </c>
      <c r="J5128" s="5" t="s">
        <v>14107</v>
      </c>
      <c r="K5128" s="5" t="s">
        <v>17608</v>
      </c>
    </row>
    <row r="5129" spans="1:11" x14ac:dyDescent="0.2">
      <c r="A5129" s="2">
        <v>11120036</v>
      </c>
      <c r="B5129" s="35" t="s">
        <v>9968</v>
      </c>
      <c r="C5129" s="37" t="s">
        <v>9969</v>
      </c>
      <c r="D5129" s="37" t="s">
        <v>25452</v>
      </c>
      <c r="E5129" s="35" t="s">
        <v>13766</v>
      </c>
      <c r="F5129" s="37">
        <v>29</v>
      </c>
      <c r="G5129" s="25" t="s">
        <v>13829</v>
      </c>
      <c r="H5129" s="23">
        <v>200000</v>
      </c>
      <c r="I5129" s="18" t="s">
        <v>17652</v>
      </c>
      <c r="J5129" s="5" t="s">
        <v>13900</v>
      </c>
      <c r="K5129" s="5" t="s">
        <v>17651</v>
      </c>
    </row>
    <row r="5130" spans="1:11" x14ac:dyDescent="0.2">
      <c r="A5130" s="2">
        <v>11120037</v>
      </c>
      <c r="B5130" s="35" t="s">
        <v>9970</v>
      </c>
      <c r="C5130" s="37" t="s">
        <v>9971</v>
      </c>
      <c r="D5130" s="37" t="s">
        <v>25453</v>
      </c>
      <c r="E5130" s="35" t="s">
        <v>13766</v>
      </c>
      <c r="F5130" s="37">
        <v>20</v>
      </c>
      <c r="G5130" s="25" t="s">
        <v>13793</v>
      </c>
      <c r="H5130" s="23">
        <v>158000</v>
      </c>
      <c r="I5130" s="18" t="s">
        <v>17650</v>
      </c>
      <c r="J5130" s="5" t="s">
        <v>14241</v>
      </c>
      <c r="K5130" s="5" t="s">
        <v>14829</v>
      </c>
    </row>
    <row r="5131" spans="1:11" x14ac:dyDescent="0.2">
      <c r="A5131" s="2">
        <v>11120038</v>
      </c>
      <c r="B5131" s="35" t="s">
        <v>9972</v>
      </c>
      <c r="C5131" s="37" t="s">
        <v>9973</v>
      </c>
      <c r="D5131" s="37" t="s">
        <v>25454</v>
      </c>
      <c r="E5131" s="35" t="s">
        <v>13766</v>
      </c>
      <c r="F5131" s="37">
        <v>26</v>
      </c>
      <c r="G5131" s="25" t="s">
        <v>13876</v>
      </c>
      <c r="H5131" s="23">
        <v>174000</v>
      </c>
      <c r="J5131" s="5" t="s">
        <v>13780</v>
      </c>
      <c r="K5131" s="5" t="s">
        <v>17649</v>
      </c>
    </row>
    <row r="5132" spans="1:11" x14ac:dyDescent="0.2">
      <c r="A5132" s="2">
        <v>11120039</v>
      </c>
      <c r="B5132" s="35" t="s">
        <v>9974</v>
      </c>
      <c r="C5132" s="37" t="s">
        <v>9975</v>
      </c>
      <c r="D5132" s="37" t="s">
        <v>25455</v>
      </c>
      <c r="E5132" s="35" t="s">
        <v>13766</v>
      </c>
      <c r="F5132" s="37">
        <v>370</v>
      </c>
      <c r="G5132" s="25" t="s">
        <v>13800</v>
      </c>
      <c r="H5132" s="23">
        <v>192010</v>
      </c>
      <c r="I5132" s="18" t="s">
        <v>13852</v>
      </c>
      <c r="J5132" s="5" t="s">
        <v>13954</v>
      </c>
      <c r="K5132" s="5" t="s">
        <v>15227</v>
      </c>
    </row>
    <row r="5133" spans="1:11" x14ac:dyDescent="0.2">
      <c r="A5133" s="2">
        <v>11120040</v>
      </c>
      <c r="B5133" s="35" t="s">
        <v>9976</v>
      </c>
      <c r="C5133" s="37" t="s">
        <v>9977</v>
      </c>
      <c r="D5133" s="37" t="s">
        <v>25456</v>
      </c>
      <c r="E5133" s="35" t="s">
        <v>13785</v>
      </c>
      <c r="F5133" s="37">
        <v>382</v>
      </c>
      <c r="G5133" s="25" t="s">
        <v>13829</v>
      </c>
      <c r="H5133" s="23">
        <v>184500</v>
      </c>
      <c r="I5133" s="18" t="s">
        <v>17648</v>
      </c>
      <c r="J5133" s="5" t="s">
        <v>13900</v>
      </c>
      <c r="K5133" s="5" t="s">
        <v>17647</v>
      </c>
    </row>
    <row r="5134" spans="1:11" x14ac:dyDescent="0.2">
      <c r="A5134" s="2">
        <v>11120041</v>
      </c>
      <c r="B5134" s="35" t="s">
        <v>9978</v>
      </c>
      <c r="C5134" s="37" t="s">
        <v>9979</v>
      </c>
      <c r="D5134" s="37" t="s">
        <v>25457</v>
      </c>
      <c r="E5134" s="35" t="s">
        <v>13766</v>
      </c>
      <c r="F5134" s="37">
        <v>24</v>
      </c>
      <c r="G5134" s="25" t="s">
        <v>13829</v>
      </c>
      <c r="H5134" s="23">
        <v>180000</v>
      </c>
      <c r="I5134" s="18" t="s">
        <v>14712</v>
      </c>
      <c r="J5134" s="5" t="s">
        <v>13772</v>
      </c>
      <c r="K5134" s="5" t="s">
        <v>14759</v>
      </c>
    </row>
    <row r="5135" spans="1:11" x14ac:dyDescent="0.2">
      <c r="A5135" s="2">
        <v>11120042</v>
      </c>
      <c r="B5135" s="35" t="s">
        <v>9980</v>
      </c>
      <c r="C5135" s="37" t="s">
        <v>9981</v>
      </c>
      <c r="D5135" s="37" t="s">
        <v>25458</v>
      </c>
      <c r="E5135" s="35" t="s">
        <v>13766</v>
      </c>
      <c r="F5135" s="37">
        <v>17</v>
      </c>
      <c r="G5135" s="25" t="s">
        <v>13793</v>
      </c>
      <c r="H5135" s="23">
        <v>193000</v>
      </c>
      <c r="J5135" s="5" t="s">
        <v>13900</v>
      </c>
      <c r="K5135" s="5" t="s">
        <v>17646</v>
      </c>
    </row>
    <row r="5136" spans="1:11" x14ac:dyDescent="0.2">
      <c r="A5136" s="2">
        <v>11120043</v>
      </c>
      <c r="B5136" s="35" t="s">
        <v>9982</v>
      </c>
      <c r="C5136" s="37" t="s">
        <v>9983</v>
      </c>
      <c r="D5136" s="37" t="s">
        <v>25459</v>
      </c>
      <c r="E5136" s="35" t="s">
        <v>13766</v>
      </c>
      <c r="F5136" s="37">
        <v>10</v>
      </c>
      <c r="G5136" s="25" t="s">
        <v>13800</v>
      </c>
      <c r="H5136" s="23">
        <v>189000</v>
      </c>
      <c r="I5136" s="18" t="s">
        <v>17645</v>
      </c>
      <c r="J5136" s="5" t="s">
        <v>16630</v>
      </c>
      <c r="K5136" s="5" t="s">
        <v>17604</v>
      </c>
    </row>
    <row r="5137" spans="1:11" x14ac:dyDescent="0.2">
      <c r="A5137" s="2">
        <v>11120044</v>
      </c>
      <c r="B5137" s="35" t="s">
        <v>9984</v>
      </c>
      <c r="C5137" s="37" t="s">
        <v>9985</v>
      </c>
      <c r="D5137" s="37" t="s">
        <v>25460</v>
      </c>
      <c r="E5137" s="35" t="s">
        <v>13766</v>
      </c>
      <c r="F5137" s="37">
        <v>35</v>
      </c>
      <c r="G5137" s="25" t="s">
        <v>11</v>
      </c>
      <c r="H5137" s="23">
        <v>118000</v>
      </c>
      <c r="I5137" s="18" t="s">
        <v>17644</v>
      </c>
      <c r="J5137" s="5" t="s">
        <v>13772</v>
      </c>
      <c r="K5137" s="5" t="s">
        <v>17643</v>
      </c>
    </row>
    <row r="5138" spans="1:11" x14ac:dyDescent="0.2">
      <c r="A5138" s="2">
        <v>11120045</v>
      </c>
      <c r="B5138" s="35" t="s">
        <v>9986</v>
      </c>
      <c r="C5138" s="37" t="s">
        <v>9987</v>
      </c>
      <c r="D5138" s="37" t="s">
        <v>25461</v>
      </c>
      <c r="E5138" s="35" t="s">
        <v>13844</v>
      </c>
      <c r="F5138" s="37">
        <v>38</v>
      </c>
      <c r="G5138" s="25" t="s">
        <v>13856</v>
      </c>
      <c r="H5138" s="23">
        <v>170000</v>
      </c>
      <c r="I5138" s="18" t="s">
        <v>17641</v>
      </c>
      <c r="J5138" s="5" t="s">
        <v>13900</v>
      </c>
      <c r="K5138" s="5" t="s">
        <v>17642</v>
      </c>
    </row>
    <row r="5139" spans="1:11" x14ac:dyDescent="0.2">
      <c r="A5139" s="2">
        <v>11120046</v>
      </c>
      <c r="B5139" s="35" t="s">
        <v>9988</v>
      </c>
      <c r="C5139" s="37" t="s">
        <v>9989</v>
      </c>
      <c r="D5139" s="37" t="s">
        <v>25461</v>
      </c>
      <c r="E5139" s="35" t="s">
        <v>13844</v>
      </c>
      <c r="F5139" s="37">
        <v>63</v>
      </c>
      <c r="G5139" s="25" t="s">
        <v>11</v>
      </c>
      <c r="H5139" s="23">
        <v>170000</v>
      </c>
      <c r="I5139" s="18" t="s">
        <v>17641</v>
      </c>
      <c r="J5139" s="5" t="s">
        <v>13900</v>
      </c>
      <c r="K5139" s="5" t="s">
        <v>17640</v>
      </c>
    </row>
    <row r="5140" spans="1:11" x14ac:dyDescent="0.2">
      <c r="A5140" s="2">
        <v>11120047</v>
      </c>
      <c r="B5140" s="35" t="s">
        <v>9990</v>
      </c>
      <c r="C5140" s="37" t="s">
        <v>9991</v>
      </c>
      <c r="D5140" s="37" t="s">
        <v>25462</v>
      </c>
      <c r="E5140" s="35" t="s">
        <v>13766</v>
      </c>
      <c r="F5140" s="37">
        <v>21</v>
      </c>
      <c r="G5140" s="25" t="s">
        <v>13856</v>
      </c>
      <c r="H5140" s="23">
        <v>183000</v>
      </c>
      <c r="I5140" s="18" t="s">
        <v>16817</v>
      </c>
      <c r="J5140" s="5" t="s">
        <v>17639</v>
      </c>
    </row>
    <row r="5141" spans="1:11" x14ac:dyDescent="0.2">
      <c r="A5141" s="2">
        <v>11120048</v>
      </c>
      <c r="B5141" s="35" t="s">
        <v>9992</v>
      </c>
      <c r="C5141" s="37" t="s">
        <v>9993</v>
      </c>
      <c r="D5141" s="37" t="s">
        <v>25463</v>
      </c>
      <c r="E5141" s="35" t="s">
        <v>13766</v>
      </c>
      <c r="F5141" s="37">
        <v>158</v>
      </c>
      <c r="G5141" s="25" t="s">
        <v>13834</v>
      </c>
      <c r="H5141" s="23">
        <v>193280</v>
      </c>
      <c r="I5141" s="18" t="s">
        <v>17638</v>
      </c>
      <c r="J5141" s="5" t="s">
        <v>147</v>
      </c>
      <c r="K5141" s="5" t="s">
        <v>16464</v>
      </c>
    </row>
    <row r="5142" spans="1:11" x14ac:dyDescent="0.2">
      <c r="A5142" s="2">
        <v>11120049</v>
      </c>
      <c r="B5142" s="35" t="s">
        <v>9994</v>
      </c>
      <c r="C5142" s="37" t="s">
        <v>9995</v>
      </c>
      <c r="D5142" s="37" t="s">
        <v>25464</v>
      </c>
      <c r="E5142" s="35" t="s">
        <v>13766</v>
      </c>
      <c r="F5142" s="37">
        <v>58</v>
      </c>
      <c r="G5142" s="25" t="s">
        <v>13829</v>
      </c>
      <c r="H5142" s="23">
        <v>213500</v>
      </c>
      <c r="J5142" s="5" t="s">
        <v>17637</v>
      </c>
      <c r="K5142" s="5" t="s">
        <v>17636</v>
      </c>
    </row>
    <row r="5143" spans="1:11" x14ac:dyDescent="0.2">
      <c r="A5143" s="2">
        <v>11120050</v>
      </c>
      <c r="B5143" s="35" t="s">
        <v>9996</v>
      </c>
      <c r="C5143" s="37" t="s">
        <v>9997</v>
      </c>
      <c r="D5143" s="37" t="s">
        <v>25465</v>
      </c>
      <c r="E5143" s="35" t="s">
        <v>13766</v>
      </c>
      <c r="F5143" s="37">
        <v>8</v>
      </c>
      <c r="G5143" s="25" t="s">
        <v>13829</v>
      </c>
      <c r="H5143" s="23">
        <v>180000</v>
      </c>
      <c r="I5143" s="18" t="s">
        <v>15665</v>
      </c>
      <c r="J5143" s="5" t="s">
        <v>13772</v>
      </c>
      <c r="K5143" s="5" t="s">
        <v>17635</v>
      </c>
    </row>
    <row r="5144" spans="1:11" x14ac:dyDescent="0.2">
      <c r="A5144" s="2">
        <v>11120051</v>
      </c>
      <c r="B5144" s="35" t="s">
        <v>9998</v>
      </c>
      <c r="C5144" s="37" t="s">
        <v>9999</v>
      </c>
      <c r="D5144" s="37" t="s">
        <v>25466</v>
      </c>
      <c r="E5144" s="35" t="s">
        <v>13766</v>
      </c>
      <c r="F5144" s="37">
        <v>24</v>
      </c>
      <c r="G5144" s="25" t="s">
        <v>11</v>
      </c>
      <c r="H5144" s="23">
        <v>130300</v>
      </c>
      <c r="I5144" s="18" t="s">
        <v>17634</v>
      </c>
      <c r="J5144" s="5" t="s">
        <v>13769</v>
      </c>
      <c r="K5144" s="5" t="s">
        <v>17633</v>
      </c>
    </row>
    <row r="5145" spans="1:11" x14ac:dyDescent="0.2">
      <c r="A5145" s="2">
        <v>11120052</v>
      </c>
      <c r="B5145" s="35" t="s">
        <v>10000</v>
      </c>
      <c r="C5145" s="37" t="s">
        <v>10001</v>
      </c>
      <c r="D5145" s="37" t="s">
        <v>25467</v>
      </c>
      <c r="E5145" s="35" t="s">
        <v>13766</v>
      </c>
      <c r="F5145" s="37">
        <v>3</v>
      </c>
      <c r="G5145" s="25" t="s">
        <v>11</v>
      </c>
      <c r="I5145" s="18" t="s">
        <v>15665</v>
      </c>
      <c r="J5145" s="5" t="s">
        <v>14107</v>
      </c>
    </row>
    <row r="5146" spans="1:11" x14ac:dyDescent="0.2">
      <c r="A5146" s="2">
        <v>11120053</v>
      </c>
      <c r="B5146" s="35" t="s">
        <v>10002</v>
      </c>
      <c r="C5146" s="37" t="s">
        <v>10003</v>
      </c>
      <c r="D5146" s="37" t="s">
        <v>25468</v>
      </c>
      <c r="E5146" s="35" t="s">
        <v>13766</v>
      </c>
      <c r="F5146" s="37">
        <v>102</v>
      </c>
      <c r="G5146" s="25" t="s">
        <v>11</v>
      </c>
      <c r="H5146" s="23">
        <v>171900</v>
      </c>
      <c r="I5146" s="18" t="s">
        <v>17632</v>
      </c>
      <c r="J5146" s="5" t="s">
        <v>13900</v>
      </c>
      <c r="K5146" s="5" t="s">
        <v>17209</v>
      </c>
    </row>
    <row r="5147" spans="1:11" x14ac:dyDescent="0.2">
      <c r="A5147" s="2">
        <v>11120054</v>
      </c>
      <c r="B5147" s="35" t="s">
        <v>10004</v>
      </c>
      <c r="C5147" s="37" t="s">
        <v>10005</v>
      </c>
      <c r="D5147" s="37" t="s">
        <v>25469</v>
      </c>
      <c r="E5147" s="35" t="s">
        <v>13766</v>
      </c>
      <c r="F5147" s="37">
        <v>229</v>
      </c>
      <c r="G5147" s="25" t="s">
        <v>13836</v>
      </c>
      <c r="H5147" s="23">
        <v>193000</v>
      </c>
      <c r="J5147" s="5" t="s">
        <v>13772</v>
      </c>
      <c r="K5147" s="5" t="s">
        <v>17631</v>
      </c>
    </row>
    <row r="5148" spans="1:11" x14ac:dyDescent="0.2">
      <c r="A5148" s="2">
        <v>11120055</v>
      </c>
      <c r="B5148" s="35" t="s">
        <v>10006</v>
      </c>
      <c r="C5148" s="37" t="s">
        <v>10007</v>
      </c>
      <c r="D5148" s="37" t="s">
        <v>25470</v>
      </c>
      <c r="E5148" s="35" t="s">
        <v>13766</v>
      </c>
      <c r="F5148" s="37">
        <v>90</v>
      </c>
      <c r="G5148" s="25" t="s">
        <v>13836</v>
      </c>
      <c r="H5148" s="23">
        <v>180000</v>
      </c>
      <c r="I5148" s="18" t="s">
        <v>17630</v>
      </c>
      <c r="J5148" s="5" t="s">
        <v>13772</v>
      </c>
    </row>
    <row r="5149" spans="1:11" x14ac:dyDescent="0.2">
      <c r="A5149" s="2">
        <v>11120056</v>
      </c>
      <c r="B5149" s="35" t="s">
        <v>10008</v>
      </c>
      <c r="C5149" s="37" t="s">
        <v>10009</v>
      </c>
      <c r="D5149" s="37" t="s">
        <v>25471</v>
      </c>
      <c r="E5149" s="35" t="s">
        <v>13766</v>
      </c>
      <c r="F5149" s="37">
        <v>11</v>
      </c>
      <c r="G5149" s="25" t="s">
        <v>13800</v>
      </c>
      <c r="H5149" s="23">
        <v>103900</v>
      </c>
      <c r="I5149" s="18" t="s">
        <v>17629</v>
      </c>
      <c r="J5149" s="5" t="s">
        <v>237</v>
      </c>
      <c r="K5149" s="5" t="s">
        <v>15197</v>
      </c>
    </row>
    <row r="5150" spans="1:11" x14ac:dyDescent="0.2">
      <c r="A5150" s="2">
        <v>11120057</v>
      </c>
      <c r="B5150" s="35" t="s">
        <v>10010</v>
      </c>
      <c r="C5150" s="37" t="s">
        <v>10011</v>
      </c>
      <c r="D5150" s="37" t="s">
        <v>25472</v>
      </c>
      <c r="E5150" s="35" t="s">
        <v>13766</v>
      </c>
      <c r="F5150" s="37">
        <v>134</v>
      </c>
      <c r="G5150" s="25" t="s">
        <v>13836</v>
      </c>
      <c r="H5150" s="23">
        <v>176200</v>
      </c>
      <c r="I5150" s="18" t="s">
        <v>17628</v>
      </c>
      <c r="J5150" s="5" t="s">
        <v>13772</v>
      </c>
      <c r="K5150" s="5" t="s">
        <v>17627</v>
      </c>
    </row>
    <row r="5151" spans="1:11" x14ac:dyDescent="0.2">
      <c r="A5151" s="2">
        <v>11120058</v>
      </c>
      <c r="B5151" s="35" t="s">
        <v>10012</v>
      </c>
      <c r="C5151" s="37" t="s">
        <v>10013</v>
      </c>
      <c r="D5151" s="37" t="s">
        <v>25473</v>
      </c>
      <c r="E5151" s="35" t="s">
        <v>13766</v>
      </c>
      <c r="F5151" s="37">
        <v>4</v>
      </c>
      <c r="G5151" s="25" t="s">
        <v>11</v>
      </c>
      <c r="H5151" s="23">
        <v>185000</v>
      </c>
      <c r="I5151" s="18" t="s">
        <v>17626</v>
      </c>
      <c r="J5151" s="5" t="s">
        <v>13842</v>
      </c>
      <c r="K5151" s="5" t="s">
        <v>17625</v>
      </c>
    </row>
    <row r="5152" spans="1:11" x14ac:dyDescent="0.2">
      <c r="A5152" s="2">
        <v>11120059</v>
      </c>
      <c r="B5152" s="35" t="s">
        <v>10014</v>
      </c>
      <c r="C5152" s="37" t="s">
        <v>10015</v>
      </c>
      <c r="D5152" s="37" t="s">
        <v>25474</v>
      </c>
      <c r="E5152" s="35" t="s">
        <v>13766</v>
      </c>
      <c r="F5152" s="37">
        <v>38</v>
      </c>
      <c r="G5152" s="25" t="s">
        <v>13793</v>
      </c>
      <c r="H5152" s="23">
        <v>170000</v>
      </c>
      <c r="I5152" s="18" t="s">
        <v>17624</v>
      </c>
      <c r="J5152" s="5" t="s">
        <v>13772</v>
      </c>
      <c r="K5152" s="5" t="s">
        <v>17623</v>
      </c>
    </row>
    <row r="5153" spans="1:11" x14ac:dyDescent="0.2">
      <c r="A5153" s="2">
        <v>11120060</v>
      </c>
      <c r="B5153" s="35" t="s">
        <v>10016</v>
      </c>
      <c r="C5153" s="37" t="s">
        <v>10017</v>
      </c>
      <c r="D5153" s="37" t="s">
        <v>25475</v>
      </c>
      <c r="E5153" s="35" t="s">
        <v>13791</v>
      </c>
      <c r="F5153" s="37">
        <v>2</v>
      </c>
      <c r="G5153" s="25" t="s">
        <v>13829</v>
      </c>
      <c r="H5153" s="23">
        <v>180000</v>
      </c>
      <c r="I5153" s="18" t="s">
        <v>19</v>
      </c>
      <c r="J5153" s="5" t="s">
        <v>17622</v>
      </c>
      <c r="K5153" s="5" t="s">
        <v>17621</v>
      </c>
    </row>
    <row r="5154" spans="1:11" x14ac:dyDescent="0.2">
      <c r="A5154" s="2">
        <v>11120061</v>
      </c>
      <c r="B5154" s="35" t="s">
        <v>10018</v>
      </c>
      <c r="C5154" s="37" t="s">
        <v>10019</v>
      </c>
      <c r="D5154" s="37" t="s">
        <v>25476</v>
      </c>
      <c r="E5154" s="35" t="s">
        <v>13844</v>
      </c>
      <c r="F5154" s="37">
        <v>233</v>
      </c>
      <c r="G5154" s="25" t="s">
        <v>11</v>
      </c>
      <c r="H5154" s="23">
        <v>185000</v>
      </c>
      <c r="I5154" s="18" t="s">
        <v>17620</v>
      </c>
      <c r="J5154" s="5" t="s">
        <v>237</v>
      </c>
      <c r="K5154" s="5" t="s">
        <v>17619</v>
      </c>
    </row>
    <row r="5155" spans="1:11" x14ac:dyDescent="0.2">
      <c r="A5155" s="2">
        <v>11120062</v>
      </c>
      <c r="B5155" s="35" t="s">
        <v>10020</v>
      </c>
      <c r="C5155" s="37" t="s">
        <v>10021</v>
      </c>
      <c r="D5155" s="37" t="s">
        <v>25477</v>
      </c>
      <c r="E5155" s="35" t="s">
        <v>13766</v>
      </c>
      <c r="F5155" s="37">
        <v>29</v>
      </c>
      <c r="G5155" s="25" t="s">
        <v>13829</v>
      </c>
      <c r="H5155" s="23">
        <v>230000</v>
      </c>
      <c r="I5155" s="18" t="s">
        <v>15665</v>
      </c>
      <c r="J5155" s="5" t="s">
        <v>14107</v>
      </c>
      <c r="K5155" s="5" t="s">
        <v>14271</v>
      </c>
    </row>
    <row r="5156" spans="1:11" x14ac:dyDescent="0.2">
      <c r="A5156" s="2">
        <v>11120063</v>
      </c>
      <c r="B5156" s="35" t="s">
        <v>10022</v>
      </c>
      <c r="C5156" s="37" t="s">
        <v>10023</v>
      </c>
      <c r="D5156" s="37" t="s">
        <v>25478</v>
      </c>
      <c r="E5156" s="35" t="s">
        <v>13766</v>
      </c>
      <c r="F5156" s="37">
        <v>72</v>
      </c>
      <c r="G5156" s="25" t="s">
        <v>13876</v>
      </c>
      <c r="H5156" s="23">
        <v>206000</v>
      </c>
      <c r="I5156" s="18" t="s">
        <v>15563</v>
      </c>
      <c r="J5156" s="5" t="s">
        <v>17618</v>
      </c>
      <c r="K5156" s="5" t="s">
        <v>17617</v>
      </c>
    </row>
    <row r="5157" spans="1:11" x14ac:dyDescent="0.2">
      <c r="A5157" s="2">
        <v>11120064</v>
      </c>
      <c r="B5157" s="35" t="s">
        <v>10024</v>
      </c>
      <c r="C5157" s="37" t="s">
        <v>10025</v>
      </c>
      <c r="D5157" s="37" t="s">
        <v>25479</v>
      </c>
      <c r="E5157" s="35" t="s">
        <v>13766</v>
      </c>
      <c r="F5157" s="37">
        <v>6</v>
      </c>
      <c r="G5157" s="25" t="s">
        <v>13800</v>
      </c>
      <c r="H5157" s="23">
        <v>185000</v>
      </c>
    </row>
    <row r="5158" spans="1:11" x14ac:dyDescent="0.2">
      <c r="A5158" s="2">
        <v>11120065</v>
      </c>
      <c r="B5158" s="35" t="s">
        <v>10026</v>
      </c>
      <c r="C5158" s="37" t="s">
        <v>10027</v>
      </c>
      <c r="D5158" s="37" t="s">
        <v>25480</v>
      </c>
      <c r="E5158" s="35" t="s">
        <v>13766</v>
      </c>
      <c r="F5158" s="37">
        <v>18</v>
      </c>
      <c r="G5158" s="25" t="s">
        <v>13834</v>
      </c>
      <c r="H5158" s="23">
        <v>150000</v>
      </c>
      <c r="I5158" s="18" t="s">
        <v>17616</v>
      </c>
      <c r="J5158" s="5" t="s">
        <v>13772</v>
      </c>
      <c r="K5158" s="5" t="s">
        <v>16202</v>
      </c>
    </row>
    <row r="5159" spans="1:11" x14ac:dyDescent="0.2">
      <c r="A5159" s="2">
        <v>11120066</v>
      </c>
      <c r="B5159" s="35" t="s">
        <v>10028</v>
      </c>
      <c r="C5159" s="37" t="s">
        <v>10029</v>
      </c>
      <c r="D5159" s="37" t="s">
        <v>25481</v>
      </c>
      <c r="E5159" s="35" t="s">
        <v>13766</v>
      </c>
      <c r="F5159" s="37">
        <v>25</v>
      </c>
      <c r="G5159" s="25" t="s">
        <v>13829</v>
      </c>
      <c r="H5159" s="23">
        <v>200000</v>
      </c>
      <c r="J5159" s="5" t="s">
        <v>13768</v>
      </c>
      <c r="K5159" s="5" t="s">
        <v>13943</v>
      </c>
    </row>
    <row r="5160" spans="1:11" x14ac:dyDescent="0.2">
      <c r="A5160" s="2">
        <v>11120067</v>
      </c>
      <c r="B5160" s="35" t="s">
        <v>10030</v>
      </c>
      <c r="C5160" s="37" t="s">
        <v>10031</v>
      </c>
      <c r="D5160" s="37" t="s">
        <v>25482</v>
      </c>
      <c r="E5160" s="35" t="s">
        <v>13766</v>
      </c>
      <c r="F5160" s="37">
        <v>545</v>
      </c>
      <c r="G5160" s="25" t="s">
        <v>13796</v>
      </c>
      <c r="H5160" s="23">
        <v>177820</v>
      </c>
      <c r="I5160" s="18" t="s">
        <v>17615</v>
      </c>
      <c r="J5160" s="5" t="s">
        <v>237</v>
      </c>
      <c r="K5160" s="5" t="s">
        <v>17614</v>
      </c>
    </row>
    <row r="5161" spans="1:11" x14ac:dyDescent="0.2">
      <c r="A5161" s="2">
        <v>11120068</v>
      </c>
      <c r="B5161" s="35" t="s">
        <v>10032</v>
      </c>
      <c r="C5161" s="37" t="s">
        <v>10033</v>
      </c>
      <c r="D5161" s="37" t="s">
        <v>25483</v>
      </c>
      <c r="E5161" s="35" t="s">
        <v>13766</v>
      </c>
      <c r="F5161" s="37">
        <v>20</v>
      </c>
      <c r="G5161" s="25" t="s">
        <v>13829</v>
      </c>
      <c r="H5161" s="23">
        <v>220000</v>
      </c>
      <c r="J5161" s="5" t="s">
        <v>237</v>
      </c>
      <c r="K5161" s="5" t="s">
        <v>17613</v>
      </c>
    </row>
    <row r="5162" spans="1:11" x14ac:dyDescent="0.2">
      <c r="A5162" s="2">
        <v>11120069</v>
      </c>
      <c r="B5162" s="35" t="s">
        <v>10034</v>
      </c>
      <c r="C5162" s="37" t="s">
        <v>10035</v>
      </c>
      <c r="D5162" s="37" t="s">
        <v>25484</v>
      </c>
      <c r="E5162" s="35" t="s">
        <v>13766</v>
      </c>
      <c r="F5162" s="37">
        <v>100</v>
      </c>
      <c r="G5162" s="25" t="s">
        <v>13800</v>
      </c>
      <c r="H5162" s="23">
        <v>320000</v>
      </c>
      <c r="I5162" s="18" t="s">
        <v>14674</v>
      </c>
      <c r="J5162" s="5" t="s">
        <v>13900</v>
      </c>
      <c r="K5162" s="5" t="s">
        <v>17612</v>
      </c>
    </row>
    <row r="5163" spans="1:11" x14ac:dyDescent="0.2">
      <c r="A5163" s="2">
        <v>11120070</v>
      </c>
      <c r="B5163" s="35" t="s">
        <v>303</v>
      </c>
      <c r="C5163" s="37" t="s">
        <v>10036</v>
      </c>
      <c r="D5163" s="37" t="s">
        <v>25485</v>
      </c>
      <c r="E5163" s="35" t="s">
        <v>13766</v>
      </c>
      <c r="F5163" s="37">
        <v>47</v>
      </c>
      <c r="G5163" s="25" t="s">
        <v>13800</v>
      </c>
      <c r="H5163" s="23">
        <v>195000</v>
      </c>
      <c r="I5163" s="18" t="s">
        <v>17611</v>
      </c>
      <c r="J5163" s="5" t="s">
        <v>13768</v>
      </c>
      <c r="K5163" s="5" t="s">
        <v>17610</v>
      </c>
    </row>
    <row r="5164" spans="1:11" x14ac:dyDescent="0.2">
      <c r="A5164" s="2">
        <v>11120071</v>
      </c>
      <c r="B5164" s="35" t="s">
        <v>10037</v>
      </c>
      <c r="C5164" s="37" t="s">
        <v>10038</v>
      </c>
      <c r="D5164" s="37" t="s">
        <v>25486</v>
      </c>
      <c r="E5164" s="35" t="s">
        <v>13766</v>
      </c>
      <c r="F5164" s="37">
        <v>9</v>
      </c>
      <c r="G5164" s="25" t="s">
        <v>13856</v>
      </c>
      <c r="H5164" s="23">
        <v>90000</v>
      </c>
      <c r="I5164" s="18" t="s">
        <v>17609</v>
      </c>
      <c r="J5164" s="5" t="s">
        <v>13900</v>
      </c>
      <c r="K5164" s="5" t="s">
        <v>17608</v>
      </c>
    </row>
    <row r="5165" spans="1:11" x14ac:dyDescent="0.2">
      <c r="A5165" s="2">
        <v>11120072</v>
      </c>
      <c r="B5165" s="35" t="s">
        <v>10039</v>
      </c>
      <c r="C5165" s="37" t="s">
        <v>10040</v>
      </c>
      <c r="D5165" s="37" t="s">
        <v>25487</v>
      </c>
      <c r="E5165" s="35" t="s">
        <v>13766</v>
      </c>
      <c r="F5165" s="37">
        <v>20</v>
      </c>
      <c r="G5165" s="25" t="s">
        <v>13829</v>
      </c>
      <c r="H5165" s="23">
        <v>168000</v>
      </c>
      <c r="I5165" s="18" t="s">
        <v>19</v>
      </c>
      <c r="J5165" s="5" t="s">
        <v>13900</v>
      </c>
      <c r="K5165" s="5" t="s">
        <v>17607</v>
      </c>
    </row>
    <row r="5166" spans="1:11" x14ac:dyDescent="0.2">
      <c r="A5166" s="2">
        <v>11120073</v>
      </c>
      <c r="B5166" s="35" t="s">
        <v>10041</v>
      </c>
      <c r="C5166" s="37" t="s">
        <v>10042</v>
      </c>
      <c r="D5166" s="37" t="s">
        <v>25488</v>
      </c>
      <c r="E5166" s="35" t="s">
        <v>13766</v>
      </c>
      <c r="F5166" s="37">
        <v>8</v>
      </c>
      <c r="G5166" s="25" t="s">
        <v>13800</v>
      </c>
      <c r="H5166" s="23">
        <v>210000</v>
      </c>
      <c r="I5166" s="18" t="s">
        <v>14142</v>
      </c>
      <c r="J5166" s="5" t="s">
        <v>14318</v>
      </c>
      <c r="K5166" s="5" t="s">
        <v>17606</v>
      </c>
    </row>
    <row r="5167" spans="1:11" x14ac:dyDescent="0.2">
      <c r="A5167" s="2">
        <v>11120074</v>
      </c>
      <c r="B5167" s="35" t="s">
        <v>211</v>
      </c>
      <c r="C5167" s="37" t="s">
        <v>212</v>
      </c>
      <c r="D5167" s="37" t="s">
        <v>25489</v>
      </c>
      <c r="E5167" s="35" t="s">
        <v>13766</v>
      </c>
      <c r="F5167" s="37">
        <v>2</v>
      </c>
      <c r="G5167" s="25" t="s">
        <v>11</v>
      </c>
      <c r="H5167" s="23">
        <v>176000</v>
      </c>
      <c r="I5167" s="18" t="s">
        <v>17605</v>
      </c>
      <c r="J5167" s="5" t="s">
        <v>14107</v>
      </c>
      <c r="K5167" s="5" t="s">
        <v>17604</v>
      </c>
    </row>
    <row r="5168" spans="1:11" x14ac:dyDescent="0.2">
      <c r="A5168" s="2">
        <v>11120075</v>
      </c>
      <c r="B5168" s="35" t="s">
        <v>10043</v>
      </c>
      <c r="C5168" s="37" t="s">
        <v>10044</v>
      </c>
      <c r="D5168" s="37" t="s">
        <v>25490</v>
      </c>
      <c r="E5168" s="35" t="s">
        <v>13766</v>
      </c>
      <c r="F5168" s="37">
        <v>30</v>
      </c>
      <c r="G5168" s="25" t="s">
        <v>13793</v>
      </c>
      <c r="H5168" s="23">
        <v>250000</v>
      </c>
      <c r="I5168" s="18" t="s">
        <v>17603</v>
      </c>
      <c r="J5168" s="5" t="s">
        <v>17602</v>
      </c>
      <c r="K5168" s="5" t="s">
        <v>17601</v>
      </c>
    </row>
    <row r="5169" spans="1:11" x14ac:dyDescent="0.2">
      <c r="A5169" s="2">
        <v>11120076</v>
      </c>
      <c r="B5169" s="35" t="s">
        <v>10045</v>
      </c>
      <c r="C5169" s="37" t="s">
        <v>10046</v>
      </c>
      <c r="D5169" s="37" t="s">
        <v>25491</v>
      </c>
      <c r="E5169" s="35" t="s">
        <v>13785</v>
      </c>
      <c r="F5169" s="37">
        <v>145</v>
      </c>
      <c r="G5169" s="25" t="s">
        <v>13836</v>
      </c>
      <c r="H5169" s="23">
        <v>220000</v>
      </c>
      <c r="I5169" s="18" t="s">
        <v>17600</v>
      </c>
      <c r="J5169" s="5" t="s">
        <v>13769</v>
      </c>
      <c r="K5169" s="5" t="s">
        <v>17599</v>
      </c>
    </row>
    <row r="5170" spans="1:11" x14ac:dyDescent="0.2">
      <c r="A5170" s="2">
        <v>11120078</v>
      </c>
      <c r="B5170" s="35" t="s">
        <v>10047</v>
      </c>
      <c r="C5170" s="37" t="s">
        <v>10048</v>
      </c>
      <c r="D5170" s="37" t="s">
        <v>25492</v>
      </c>
      <c r="E5170" s="35" t="s">
        <v>13823</v>
      </c>
      <c r="F5170" s="37">
        <v>4</v>
      </c>
      <c r="G5170" s="25" t="s">
        <v>11</v>
      </c>
      <c r="H5170" s="23">
        <v>230000</v>
      </c>
      <c r="J5170" s="5" t="s">
        <v>14241</v>
      </c>
    </row>
    <row r="5171" spans="1:11" x14ac:dyDescent="0.2">
      <c r="A5171" s="2">
        <v>11120079</v>
      </c>
      <c r="B5171" s="35" t="s">
        <v>10049</v>
      </c>
      <c r="C5171" s="37" t="s">
        <v>10050</v>
      </c>
      <c r="D5171" s="37" t="s">
        <v>25493</v>
      </c>
      <c r="E5171" s="35" t="s">
        <v>13766</v>
      </c>
      <c r="F5171" s="37">
        <v>13</v>
      </c>
      <c r="G5171" s="25" t="s">
        <v>11</v>
      </c>
      <c r="H5171" s="23">
        <v>170000</v>
      </c>
      <c r="I5171" s="18" t="s">
        <v>14142</v>
      </c>
      <c r="J5171" s="5" t="s">
        <v>13780</v>
      </c>
      <c r="K5171" s="5" t="s">
        <v>17598</v>
      </c>
    </row>
    <row r="5172" spans="1:11" x14ac:dyDescent="0.2">
      <c r="A5172" s="2">
        <v>11120080</v>
      </c>
      <c r="B5172" s="35" t="s">
        <v>10051</v>
      </c>
      <c r="C5172" s="37" t="s">
        <v>10052</v>
      </c>
      <c r="D5172" s="37" t="s">
        <v>25494</v>
      </c>
      <c r="E5172" s="35" t="s">
        <v>13766</v>
      </c>
      <c r="F5172" s="37">
        <v>41</v>
      </c>
      <c r="G5172" s="25" t="s">
        <v>13793</v>
      </c>
      <c r="H5172" s="23">
        <v>190000</v>
      </c>
      <c r="I5172" s="18" t="s">
        <v>14921</v>
      </c>
      <c r="J5172" s="5" t="s">
        <v>13772</v>
      </c>
      <c r="K5172" s="5" t="s">
        <v>17597</v>
      </c>
    </row>
    <row r="5173" spans="1:11" x14ac:dyDescent="0.2">
      <c r="A5173" s="2">
        <v>11120081</v>
      </c>
      <c r="B5173" s="35" t="s">
        <v>25495</v>
      </c>
      <c r="C5173" s="37" t="s">
        <v>25496</v>
      </c>
      <c r="D5173" s="37" t="s">
        <v>25497</v>
      </c>
      <c r="F5173" s="37">
        <v>32</v>
      </c>
      <c r="G5173" s="25" t="s">
        <v>13836</v>
      </c>
    </row>
    <row r="5174" spans="1:11" x14ac:dyDescent="0.2">
      <c r="A5174" s="2">
        <v>11120082</v>
      </c>
      <c r="B5174" s="35" t="s">
        <v>10053</v>
      </c>
      <c r="C5174" s="37" t="s">
        <v>10054</v>
      </c>
      <c r="D5174" s="37" t="s">
        <v>25498</v>
      </c>
      <c r="E5174" s="35" t="s">
        <v>13766</v>
      </c>
      <c r="F5174" s="37">
        <v>42</v>
      </c>
      <c r="G5174" s="25" t="s">
        <v>13836</v>
      </c>
      <c r="H5174" s="23">
        <v>135000</v>
      </c>
      <c r="I5174" s="18" t="s">
        <v>15629</v>
      </c>
      <c r="J5174" s="5" t="s">
        <v>13772</v>
      </c>
      <c r="K5174" s="5" t="s">
        <v>13786</v>
      </c>
    </row>
    <row r="5175" spans="1:11" x14ac:dyDescent="0.2">
      <c r="A5175" s="2">
        <v>11120083</v>
      </c>
      <c r="B5175" s="35" t="s">
        <v>25499</v>
      </c>
      <c r="C5175" s="37" t="s">
        <v>25500</v>
      </c>
      <c r="D5175" s="37" t="s">
        <v>25501</v>
      </c>
      <c r="F5175" s="37">
        <v>135</v>
      </c>
      <c r="G5175" s="25" t="s">
        <v>13836</v>
      </c>
    </row>
    <row r="5176" spans="1:11" x14ac:dyDescent="0.2">
      <c r="A5176" s="2">
        <v>11120084</v>
      </c>
      <c r="B5176" s="35" t="s">
        <v>10055</v>
      </c>
      <c r="C5176" s="37" t="s">
        <v>10056</v>
      </c>
      <c r="D5176" s="37" t="s">
        <v>25502</v>
      </c>
      <c r="E5176" s="35" t="s">
        <v>13785</v>
      </c>
      <c r="F5176" s="37">
        <v>1085</v>
      </c>
      <c r="G5176" s="25" t="s">
        <v>13793</v>
      </c>
      <c r="H5176" s="23">
        <v>210000</v>
      </c>
      <c r="J5176" s="5" t="s">
        <v>13772</v>
      </c>
      <c r="K5176" s="5" t="s">
        <v>17596</v>
      </c>
    </row>
    <row r="5177" spans="1:11" x14ac:dyDescent="0.2">
      <c r="A5177" s="2">
        <v>11120085</v>
      </c>
      <c r="B5177" s="35" t="s">
        <v>10057</v>
      </c>
      <c r="C5177" s="37" t="s">
        <v>10058</v>
      </c>
      <c r="D5177" s="37" t="s">
        <v>25503</v>
      </c>
      <c r="E5177" s="35" t="s">
        <v>13785</v>
      </c>
      <c r="F5177" s="37">
        <v>831</v>
      </c>
      <c r="G5177" s="25" t="s">
        <v>13793</v>
      </c>
      <c r="H5177" s="23">
        <v>220000</v>
      </c>
      <c r="I5177" s="18" t="s">
        <v>17595</v>
      </c>
      <c r="J5177" s="5" t="s">
        <v>17594</v>
      </c>
      <c r="K5177" s="5" t="s">
        <v>17593</v>
      </c>
    </row>
    <row r="5178" spans="1:11" x14ac:dyDescent="0.2">
      <c r="A5178" s="2">
        <v>11120086</v>
      </c>
      <c r="B5178" s="35" t="s">
        <v>25504</v>
      </c>
      <c r="C5178" s="37" t="s">
        <v>25505</v>
      </c>
      <c r="D5178" s="37" t="s">
        <v>25506</v>
      </c>
      <c r="F5178" s="37">
        <v>5</v>
      </c>
      <c r="G5178" s="25" t="s">
        <v>13796</v>
      </c>
    </row>
    <row r="5179" spans="1:11" x14ac:dyDescent="0.2">
      <c r="A5179" s="2">
        <v>11120087</v>
      </c>
      <c r="B5179" s="35" t="s">
        <v>25507</v>
      </c>
      <c r="C5179" s="37" t="s">
        <v>25508</v>
      </c>
      <c r="D5179" s="37" t="s">
        <v>25509</v>
      </c>
      <c r="F5179" s="37">
        <v>30</v>
      </c>
      <c r="G5179" s="25" t="s">
        <v>13829</v>
      </c>
    </row>
    <row r="5180" spans="1:11" x14ac:dyDescent="0.2">
      <c r="A5180" s="2">
        <v>11120089</v>
      </c>
      <c r="B5180" s="35" t="s">
        <v>25510</v>
      </c>
      <c r="C5180" s="37" t="s">
        <v>25511</v>
      </c>
      <c r="D5180" s="37" t="s">
        <v>25512</v>
      </c>
      <c r="F5180" s="37">
        <v>20</v>
      </c>
      <c r="G5180" s="25" t="s">
        <v>13891</v>
      </c>
    </row>
    <row r="5181" spans="1:11" x14ac:dyDescent="0.2">
      <c r="A5181" s="2">
        <v>11120090</v>
      </c>
      <c r="B5181" s="35" t="s">
        <v>25513</v>
      </c>
      <c r="C5181" s="37" t="s">
        <v>25514</v>
      </c>
      <c r="D5181" s="37" t="s">
        <v>25515</v>
      </c>
      <c r="F5181" s="37">
        <v>2</v>
      </c>
      <c r="G5181" s="25" t="s">
        <v>11</v>
      </c>
    </row>
    <row r="5182" spans="1:11" x14ac:dyDescent="0.2">
      <c r="A5182" s="2">
        <v>11120091</v>
      </c>
      <c r="B5182" s="35" t="s">
        <v>25516</v>
      </c>
      <c r="C5182" s="37" t="s">
        <v>25517</v>
      </c>
      <c r="D5182" s="37" t="s">
        <v>25518</v>
      </c>
      <c r="F5182" s="37">
        <v>3</v>
      </c>
      <c r="G5182" s="25" t="s">
        <v>11</v>
      </c>
    </row>
    <row r="5183" spans="1:11" x14ac:dyDescent="0.2">
      <c r="A5183" s="2">
        <v>11120092</v>
      </c>
      <c r="B5183" s="35" t="s">
        <v>25519</v>
      </c>
      <c r="C5183" s="37" t="s">
        <v>25520</v>
      </c>
      <c r="D5183" s="37" t="s">
        <v>25521</v>
      </c>
      <c r="F5183" s="37">
        <v>10</v>
      </c>
      <c r="G5183" s="25" t="s">
        <v>13829</v>
      </c>
    </row>
    <row r="5184" spans="1:11" x14ac:dyDescent="0.2">
      <c r="A5184" s="2">
        <v>11120093</v>
      </c>
      <c r="B5184" s="35" t="s">
        <v>10059</v>
      </c>
      <c r="C5184" s="37" t="s">
        <v>10060</v>
      </c>
      <c r="D5184" s="37" t="s">
        <v>25522</v>
      </c>
      <c r="E5184" s="35" t="s">
        <v>13766</v>
      </c>
      <c r="F5184" s="37">
        <v>43</v>
      </c>
      <c r="G5184" s="25" t="s">
        <v>11</v>
      </c>
      <c r="H5184" s="23">
        <v>190000</v>
      </c>
      <c r="I5184" s="18" t="s">
        <v>15665</v>
      </c>
      <c r="J5184" s="5" t="s">
        <v>13900</v>
      </c>
      <c r="K5184" s="5" t="s">
        <v>17592</v>
      </c>
    </row>
    <row r="5185" spans="1:11" x14ac:dyDescent="0.2">
      <c r="A5185" s="2">
        <v>11120094</v>
      </c>
      <c r="B5185" s="35" t="s">
        <v>10061</v>
      </c>
      <c r="C5185" s="37" t="s">
        <v>10062</v>
      </c>
      <c r="D5185" s="37" t="s">
        <v>25523</v>
      </c>
      <c r="E5185" s="35" t="s">
        <v>13766</v>
      </c>
      <c r="F5185" s="37">
        <v>4</v>
      </c>
      <c r="G5185" s="25" t="s">
        <v>11</v>
      </c>
      <c r="I5185" s="18" t="s">
        <v>17591</v>
      </c>
      <c r="J5185" s="5" t="s">
        <v>14755</v>
      </c>
      <c r="K5185" s="5" t="s">
        <v>13792</v>
      </c>
    </row>
    <row r="5186" spans="1:11" x14ac:dyDescent="0.2">
      <c r="A5186" s="2">
        <v>11120095</v>
      </c>
      <c r="B5186" s="35" t="s">
        <v>25524</v>
      </c>
      <c r="C5186" s="37" t="s">
        <v>25525</v>
      </c>
      <c r="D5186" s="37" t="s">
        <v>25526</v>
      </c>
      <c r="F5186" s="37">
        <v>6</v>
      </c>
      <c r="G5186" s="25" t="s">
        <v>11</v>
      </c>
    </row>
    <row r="5187" spans="1:11" x14ac:dyDescent="0.2">
      <c r="A5187" s="2">
        <v>11120096</v>
      </c>
      <c r="B5187" s="35" t="s">
        <v>10063</v>
      </c>
      <c r="C5187" s="37" t="s">
        <v>10064</v>
      </c>
      <c r="D5187" s="37" t="s">
        <v>25527</v>
      </c>
      <c r="E5187" s="35" t="s">
        <v>13766</v>
      </c>
      <c r="F5187" s="37">
        <v>117</v>
      </c>
      <c r="G5187" s="25" t="s">
        <v>13829</v>
      </c>
      <c r="H5187" s="23">
        <v>182600</v>
      </c>
      <c r="I5187" s="18" t="s">
        <v>17590</v>
      </c>
      <c r="J5187" s="5" t="s">
        <v>13780</v>
      </c>
      <c r="K5187" s="5" t="s">
        <v>14393</v>
      </c>
    </row>
    <row r="5188" spans="1:11" x14ac:dyDescent="0.2">
      <c r="A5188" s="2">
        <v>11120097</v>
      </c>
      <c r="B5188" s="35" t="s">
        <v>11119</v>
      </c>
      <c r="C5188" s="37" t="s">
        <v>11120</v>
      </c>
      <c r="D5188" s="37" t="s">
        <v>25528</v>
      </c>
      <c r="F5188" s="37">
        <v>10</v>
      </c>
      <c r="G5188" s="25" t="s">
        <v>13793</v>
      </c>
    </row>
    <row r="5189" spans="1:11" x14ac:dyDescent="0.2">
      <c r="A5189" s="2">
        <v>11120098</v>
      </c>
      <c r="B5189" s="35" t="s">
        <v>25529</v>
      </c>
      <c r="C5189" s="37" t="s">
        <v>25530</v>
      </c>
      <c r="D5189" s="37" t="s">
        <v>25531</v>
      </c>
      <c r="F5189" s="37">
        <v>10</v>
      </c>
      <c r="G5189" s="25" t="s">
        <v>13800</v>
      </c>
    </row>
    <row r="5190" spans="1:11" x14ac:dyDescent="0.2">
      <c r="A5190" s="2">
        <v>11120099</v>
      </c>
      <c r="B5190" s="35" t="s">
        <v>25532</v>
      </c>
      <c r="C5190" s="37" t="s">
        <v>25533</v>
      </c>
      <c r="D5190" s="37" t="s">
        <v>25534</v>
      </c>
      <c r="F5190" s="37">
        <v>5</v>
      </c>
      <c r="G5190" s="25" t="s">
        <v>11</v>
      </c>
    </row>
    <row r="5191" spans="1:11" x14ac:dyDescent="0.2">
      <c r="A5191" s="2">
        <v>11120100</v>
      </c>
      <c r="B5191" s="35" t="s">
        <v>25535</v>
      </c>
      <c r="C5191" s="37" t="s">
        <v>25536</v>
      </c>
      <c r="D5191" s="37" t="s">
        <v>25537</v>
      </c>
      <c r="F5191" s="37">
        <v>10</v>
      </c>
      <c r="G5191" s="25" t="s">
        <v>13800</v>
      </c>
    </row>
    <row r="5192" spans="1:11" x14ac:dyDescent="0.2">
      <c r="A5192" s="2">
        <v>11129959</v>
      </c>
      <c r="B5192" s="35" t="s">
        <v>25538</v>
      </c>
      <c r="C5192" s="37" t="s">
        <v>25539</v>
      </c>
      <c r="D5192" s="37" t="s">
        <v>25540</v>
      </c>
      <c r="F5192" s="37">
        <v>50</v>
      </c>
      <c r="G5192" s="25" t="s">
        <v>13876</v>
      </c>
    </row>
    <row r="5193" spans="1:11" x14ac:dyDescent="0.2">
      <c r="A5193" s="2">
        <v>11130001</v>
      </c>
      <c r="B5193" s="35" t="s">
        <v>10065</v>
      </c>
      <c r="C5193" s="37" t="s">
        <v>10066</v>
      </c>
      <c r="D5193" s="37" t="s">
        <v>25541</v>
      </c>
      <c r="E5193" s="35" t="s">
        <v>13766</v>
      </c>
      <c r="F5193" s="37">
        <v>112</v>
      </c>
      <c r="G5193" s="25" t="s">
        <v>13891</v>
      </c>
      <c r="H5193" s="23">
        <v>196000</v>
      </c>
      <c r="I5193" s="18" t="s">
        <v>17589</v>
      </c>
      <c r="J5193" s="5" t="s">
        <v>13769</v>
      </c>
      <c r="K5193" s="5" t="s">
        <v>17588</v>
      </c>
    </row>
    <row r="5194" spans="1:11" x14ac:dyDescent="0.2">
      <c r="A5194" s="2">
        <v>11130002</v>
      </c>
      <c r="B5194" s="35" t="s">
        <v>10067</v>
      </c>
      <c r="C5194" s="37" t="s">
        <v>10068</v>
      </c>
      <c r="D5194" s="37" t="s">
        <v>25542</v>
      </c>
      <c r="F5194" s="37">
        <v>238</v>
      </c>
      <c r="G5194" s="25" t="s">
        <v>13876</v>
      </c>
      <c r="I5194" s="18" t="s">
        <v>13852</v>
      </c>
      <c r="J5194" s="5" t="s">
        <v>147</v>
      </c>
      <c r="K5194" s="5" t="s">
        <v>14880</v>
      </c>
    </row>
    <row r="5195" spans="1:11" x14ac:dyDescent="0.2">
      <c r="A5195" s="2">
        <v>11130003</v>
      </c>
      <c r="B5195" s="35" t="s">
        <v>10069</v>
      </c>
      <c r="C5195" s="37" t="s">
        <v>10070</v>
      </c>
      <c r="D5195" s="37" t="s">
        <v>25543</v>
      </c>
      <c r="E5195" s="35" t="s">
        <v>13766</v>
      </c>
      <c r="F5195" s="37">
        <v>134</v>
      </c>
      <c r="G5195" s="25" t="s">
        <v>14003</v>
      </c>
      <c r="H5195" s="23">
        <v>180800</v>
      </c>
      <c r="I5195" s="18" t="s">
        <v>17587</v>
      </c>
      <c r="J5195" s="5" t="s">
        <v>17586</v>
      </c>
      <c r="K5195" s="5" t="s">
        <v>17585</v>
      </c>
    </row>
    <row r="5196" spans="1:11" x14ac:dyDescent="0.2">
      <c r="A5196" s="2">
        <v>11130004</v>
      </c>
      <c r="B5196" s="35" t="s">
        <v>10071</v>
      </c>
      <c r="C5196" s="37" t="s">
        <v>10072</v>
      </c>
      <c r="D5196" s="37" t="s">
        <v>25544</v>
      </c>
      <c r="E5196" s="35" t="s">
        <v>13766</v>
      </c>
      <c r="F5196" s="37">
        <v>1191</v>
      </c>
      <c r="G5196" s="25" t="s">
        <v>13856</v>
      </c>
      <c r="H5196" s="23">
        <v>196500</v>
      </c>
      <c r="I5196" s="18" t="s">
        <v>17584</v>
      </c>
      <c r="J5196" s="5" t="s">
        <v>14202</v>
      </c>
      <c r="K5196" s="5" t="s">
        <v>17143</v>
      </c>
    </row>
    <row r="5197" spans="1:11" x14ac:dyDescent="0.2">
      <c r="A5197" s="2">
        <v>11130005</v>
      </c>
      <c r="B5197" s="35" t="s">
        <v>10073</v>
      </c>
      <c r="C5197" s="37" t="s">
        <v>1886</v>
      </c>
      <c r="D5197" s="37" t="s">
        <v>25545</v>
      </c>
      <c r="E5197" s="35" t="s">
        <v>13766</v>
      </c>
      <c r="F5197" s="37">
        <v>310</v>
      </c>
      <c r="G5197" s="25" t="s">
        <v>13811</v>
      </c>
      <c r="H5197" s="23">
        <v>204130</v>
      </c>
      <c r="I5197" s="18" t="s">
        <v>17583</v>
      </c>
      <c r="J5197" s="5" t="s">
        <v>237</v>
      </c>
      <c r="K5197" s="5" t="s">
        <v>17581</v>
      </c>
    </row>
    <row r="5198" spans="1:11" x14ac:dyDescent="0.2">
      <c r="A5198" s="2">
        <v>11130006</v>
      </c>
      <c r="B5198" s="35" t="s">
        <v>10074</v>
      </c>
      <c r="C5198" s="37" t="s">
        <v>10075</v>
      </c>
      <c r="D5198" s="37" t="s">
        <v>25545</v>
      </c>
      <c r="E5198" s="35" t="s">
        <v>13766</v>
      </c>
      <c r="F5198" s="37">
        <v>330</v>
      </c>
      <c r="G5198" s="25" t="s">
        <v>13811</v>
      </c>
      <c r="H5198" s="23">
        <v>203130</v>
      </c>
      <c r="I5198" s="18" t="s">
        <v>17582</v>
      </c>
      <c r="J5198" s="5" t="s">
        <v>237</v>
      </c>
      <c r="K5198" s="5" t="s">
        <v>17581</v>
      </c>
    </row>
    <row r="5199" spans="1:11" x14ac:dyDescent="0.2">
      <c r="A5199" s="2">
        <v>11130007</v>
      </c>
      <c r="B5199" s="35" t="s">
        <v>10076</v>
      </c>
      <c r="C5199" s="37" t="s">
        <v>10077</v>
      </c>
      <c r="D5199" s="37" t="s">
        <v>25546</v>
      </c>
      <c r="E5199" s="35" t="s">
        <v>13785</v>
      </c>
      <c r="F5199" s="37">
        <v>239</v>
      </c>
      <c r="G5199" s="25" t="s">
        <v>14007</v>
      </c>
      <c r="H5199" s="23">
        <v>200000</v>
      </c>
      <c r="I5199" s="18" t="s">
        <v>17580</v>
      </c>
      <c r="J5199" s="5" t="s">
        <v>17579</v>
      </c>
      <c r="K5199" s="5" t="s">
        <v>17578</v>
      </c>
    </row>
    <row r="5200" spans="1:11" x14ac:dyDescent="0.2">
      <c r="A5200" s="2">
        <v>11130008</v>
      </c>
      <c r="B5200" s="35" t="s">
        <v>10078</v>
      </c>
      <c r="C5200" s="37" t="s">
        <v>10079</v>
      </c>
      <c r="D5200" s="37" t="s">
        <v>25547</v>
      </c>
      <c r="E5200" s="35" t="s">
        <v>13766</v>
      </c>
      <c r="F5200" s="37">
        <v>200</v>
      </c>
      <c r="G5200" s="25" t="s">
        <v>13796</v>
      </c>
      <c r="H5200" s="23">
        <v>206760</v>
      </c>
      <c r="I5200" s="18" t="s">
        <v>17577</v>
      </c>
      <c r="J5200" s="5" t="s">
        <v>237</v>
      </c>
      <c r="K5200" s="5" t="s">
        <v>17576</v>
      </c>
    </row>
    <row r="5201" spans="1:11" x14ac:dyDescent="0.2">
      <c r="A5201" s="2">
        <v>11130009</v>
      </c>
      <c r="B5201" s="35" t="s">
        <v>10080</v>
      </c>
      <c r="C5201" s="37" t="s">
        <v>10081</v>
      </c>
      <c r="D5201" s="37" t="s">
        <v>25548</v>
      </c>
      <c r="E5201" s="35" t="s">
        <v>13870</v>
      </c>
      <c r="F5201" s="37">
        <v>4271</v>
      </c>
      <c r="G5201" s="25" t="s">
        <v>13889</v>
      </c>
      <c r="H5201" s="23">
        <v>186000</v>
      </c>
      <c r="I5201" s="18" t="s">
        <v>17575</v>
      </c>
      <c r="J5201" s="5" t="s">
        <v>17574</v>
      </c>
      <c r="K5201" s="5" t="s">
        <v>17573</v>
      </c>
    </row>
    <row r="5202" spans="1:11" x14ac:dyDescent="0.2">
      <c r="A5202" s="2">
        <v>11130010</v>
      </c>
      <c r="B5202" s="35" t="s">
        <v>10082</v>
      </c>
      <c r="C5202" s="37" t="s">
        <v>10083</v>
      </c>
      <c r="D5202" s="37" t="s">
        <v>25549</v>
      </c>
      <c r="E5202" s="35" t="s">
        <v>13785</v>
      </c>
      <c r="F5202" s="37">
        <v>141</v>
      </c>
      <c r="G5202" s="25" t="s">
        <v>13891</v>
      </c>
      <c r="H5202" s="23">
        <v>188000</v>
      </c>
      <c r="I5202" s="18" t="s">
        <v>17572</v>
      </c>
      <c r="J5202" s="5" t="s">
        <v>14453</v>
      </c>
      <c r="K5202" s="5" t="s">
        <v>17571</v>
      </c>
    </row>
    <row r="5203" spans="1:11" x14ac:dyDescent="0.2">
      <c r="A5203" s="2">
        <v>11130011</v>
      </c>
      <c r="B5203" s="35" t="s">
        <v>10084</v>
      </c>
      <c r="C5203" s="37" t="s">
        <v>10085</v>
      </c>
      <c r="D5203" s="37" t="s">
        <v>25550</v>
      </c>
      <c r="E5203" s="35" t="s">
        <v>13870</v>
      </c>
      <c r="F5203" s="37">
        <v>295900</v>
      </c>
      <c r="G5203" s="25" t="s">
        <v>13914</v>
      </c>
      <c r="H5203" s="23">
        <v>202411</v>
      </c>
      <c r="I5203" s="18" t="s">
        <v>17570</v>
      </c>
      <c r="J5203" s="5" t="s">
        <v>17569</v>
      </c>
      <c r="K5203" s="5" t="s">
        <v>17568</v>
      </c>
    </row>
    <row r="5204" spans="1:11" x14ac:dyDescent="0.2">
      <c r="A5204" s="2">
        <v>11130012</v>
      </c>
      <c r="B5204" s="35" t="s">
        <v>10086</v>
      </c>
      <c r="C5204" s="37" t="s">
        <v>10087</v>
      </c>
      <c r="D5204" s="37" t="s">
        <v>25551</v>
      </c>
      <c r="E5204" s="35" t="s">
        <v>13766</v>
      </c>
      <c r="F5204" s="37">
        <v>8</v>
      </c>
      <c r="G5204" s="25" t="s">
        <v>13873</v>
      </c>
      <c r="H5204" s="23">
        <v>220000</v>
      </c>
      <c r="I5204" s="18" t="s">
        <v>14142</v>
      </c>
      <c r="J5204" s="5" t="s">
        <v>237</v>
      </c>
      <c r="K5204" s="5" t="s">
        <v>17567</v>
      </c>
    </row>
    <row r="5205" spans="1:11" x14ac:dyDescent="0.2">
      <c r="A5205" s="2">
        <v>11130013</v>
      </c>
      <c r="B5205" s="35" t="s">
        <v>10088</v>
      </c>
      <c r="C5205" s="37" t="s">
        <v>10089</v>
      </c>
      <c r="D5205" s="37" t="s">
        <v>25552</v>
      </c>
      <c r="E5205" s="35" t="s">
        <v>13844</v>
      </c>
      <c r="F5205" s="37">
        <v>485</v>
      </c>
      <c r="G5205" s="25" t="s">
        <v>13876</v>
      </c>
      <c r="H5205" s="23">
        <v>188000</v>
      </c>
      <c r="I5205" s="18" t="s">
        <v>17566</v>
      </c>
      <c r="J5205" s="5" t="s">
        <v>147</v>
      </c>
      <c r="K5205" s="5" t="s">
        <v>17565</v>
      </c>
    </row>
    <row r="5206" spans="1:11" x14ac:dyDescent="0.2">
      <c r="A5206" s="2">
        <v>11130014</v>
      </c>
      <c r="B5206" s="35" t="s">
        <v>10090</v>
      </c>
      <c r="C5206" s="37" t="s">
        <v>10091</v>
      </c>
      <c r="D5206" s="37" t="s">
        <v>25553</v>
      </c>
      <c r="E5206" s="35" t="s">
        <v>13766</v>
      </c>
      <c r="F5206" s="37">
        <v>1</v>
      </c>
      <c r="G5206" s="25" t="s">
        <v>13916</v>
      </c>
      <c r="H5206" s="23">
        <v>150000</v>
      </c>
      <c r="J5206" s="5" t="s">
        <v>17564</v>
      </c>
      <c r="K5206" s="5" t="s">
        <v>17563</v>
      </c>
    </row>
    <row r="5207" spans="1:11" x14ac:dyDescent="0.2">
      <c r="A5207" s="2">
        <v>11130015</v>
      </c>
      <c r="B5207" s="35" t="s">
        <v>10092</v>
      </c>
      <c r="C5207" s="37" t="s">
        <v>10093</v>
      </c>
      <c r="D5207" s="37" t="s">
        <v>25554</v>
      </c>
      <c r="E5207" s="35" t="s">
        <v>13766</v>
      </c>
      <c r="F5207" s="37">
        <v>75</v>
      </c>
      <c r="G5207" s="25" t="s">
        <v>13885</v>
      </c>
      <c r="H5207" s="23">
        <v>190000</v>
      </c>
      <c r="I5207" s="18" t="s">
        <v>17562</v>
      </c>
      <c r="J5207" s="5" t="s">
        <v>17561</v>
      </c>
      <c r="K5207" s="5" t="s">
        <v>17560</v>
      </c>
    </row>
    <row r="5208" spans="1:11" x14ac:dyDescent="0.2">
      <c r="A5208" s="2">
        <v>11130016</v>
      </c>
      <c r="B5208" s="35" t="s">
        <v>10094</v>
      </c>
      <c r="C5208" s="37" t="s">
        <v>10095</v>
      </c>
      <c r="D5208" s="37" t="s">
        <v>25555</v>
      </c>
      <c r="E5208" s="35" t="s">
        <v>13766</v>
      </c>
      <c r="F5208" s="37">
        <v>112</v>
      </c>
      <c r="G5208" s="25" t="s">
        <v>13891</v>
      </c>
      <c r="H5208" s="23">
        <v>235000</v>
      </c>
      <c r="J5208" s="5" t="s">
        <v>237</v>
      </c>
      <c r="K5208" s="5" t="s">
        <v>17559</v>
      </c>
    </row>
    <row r="5209" spans="1:11" x14ac:dyDescent="0.2">
      <c r="A5209" s="2">
        <v>11130017</v>
      </c>
      <c r="B5209" s="35" t="s">
        <v>10096</v>
      </c>
      <c r="C5209" s="37" t="s">
        <v>10097</v>
      </c>
      <c r="D5209" s="37" t="s">
        <v>25556</v>
      </c>
      <c r="E5209" s="35" t="s">
        <v>13766</v>
      </c>
      <c r="F5209" s="37">
        <v>824</v>
      </c>
      <c r="G5209" s="25" t="s">
        <v>14071</v>
      </c>
      <c r="H5209" s="23">
        <v>226000</v>
      </c>
      <c r="J5209" s="5" t="s">
        <v>17558</v>
      </c>
      <c r="K5209" s="5" t="s">
        <v>17557</v>
      </c>
    </row>
    <row r="5210" spans="1:11" x14ac:dyDescent="0.2">
      <c r="A5210" s="2">
        <v>11130018</v>
      </c>
      <c r="B5210" s="35" t="s">
        <v>10098</v>
      </c>
      <c r="C5210" s="37" t="s">
        <v>10099</v>
      </c>
      <c r="D5210" s="37" t="s">
        <v>25557</v>
      </c>
      <c r="E5210" s="35" t="s">
        <v>13766</v>
      </c>
      <c r="F5210" s="37">
        <v>416</v>
      </c>
      <c r="G5210" s="25" t="s">
        <v>14071</v>
      </c>
      <c r="H5210" s="23">
        <v>220000</v>
      </c>
      <c r="I5210" s="18" t="s">
        <v>17556</v>
      </c>
      <c r="J5210" s="5" t="s">
        <v>16491</v>
      </c>
      <c r="K5210" s="5" t="s">
        <v>17555</v>
      </c>
    </row>
    <row r="5211" spans="1:11" x14ac:dyDescent="0.2">
      <c r="A5211" s="2">
        <v>11130019</v>
      </c>
      <c r="B5211" s="35" t="s">
        <v>10100</v>
      </c>
      <c r="C5211" s="37" t="s">
        <v>10101</v>
      </c>
      <c r="D5211" s="37" t="s">
        <v>25558</v>
      </c>
      <c r="E5211" s="35" t="s">
        <v>13785</v>
      </c>
      <c r="F5211" s="37">
        <v>568</v>
      </c>
      <c r="G5211" s="25" t="s">
        <v>13889</v>
      </c>
      <c r="H5211" s="23">
        <v>224000</v>
      </c>
      <c r="I5211" s="18" t="s">
        <v>17554</v>
      </c>
      <c r="J5211" s="5" t="s">
        <v>17553</v>
      </c>
      <c r="K5211" s="5" t="s">
        <v>17552</v>
      </c>
    </row>
    <row r="5212" spans="1:11" x14ac:dyDescent="0.2">
      <c r="A5212" s="2">
        <v>11130020</v>
      </c>
      <c r="B5212" s="35" t="s">
        <v>10102</v>
      </c>
      <c r="C5212" s="37" t="s">
        <v>10103</v>
      </c>
      <c r="D5212" s="37" t="s">
        <v>25559</v>
      </c>
      <c r="E5212" s="35" t="s">
        <v>13766</v>
      </c>
      <c r="F5212" s="37">
        <v>1300</v>
      </c>
      <c r="G5212" s="25" t="s">
        <v>13876</v>
      </c>
      <c r="H5212" s="23">
        <v>180000</v>
      </c>
      <c r="I5212" s="18" t="s">
        <v>17551</v>
      </c>
      <c r="J5212" s="5" t="s">
        <v>17550</v>
      </c>
      <c r="K5212" s="5" t="s">
        <v>17549</v>
      </c>
    </row>
    <row r="5213" spans="1:11" x14ac:dyDescent="0.2">
      <c r="A5213" s="2">
        <v>11130021</v>
      </c>
      <c r="B5213" s="35" t="s">
        <v>10104</v>
      </c>
      <c r="C5213" s="37" t="s">
        <v>10105</v>
      </c>
      <c r="D5213" s="37" t="s">
        <v>25560</v>
      </c>
      <c r="E5213" s="35" t="s">
        <v>13766</v>
      </c>
      <c r="F5213" s="37">
        <v>117</v>
      </c>
      <c r="G5213" s="25" t="s">
        <v>14365</v>
      </c>
      <c r="H5213" s="23">
        <v>179500</v>
      </c>
      <c r="I5213" s="18" t="s">
        <v>17548</v>
      </c>
      <c r="J5213" s="5" t="s">
        <v>13772</v>
      </c>
      <c r="K5213" s="5" t="s">
        <v>17547</v>
      </c>
    </row>
    <row r="5214" spans="1:11" x14ac:dyDescent="0.2">
      <c r="A5214" s="2">
        <v>11130022</v>
      </c>
      <c r="B5214" s="35" t="s">
        <v>10106</v>
      </c>
      <c r="C5214" s="37" t="s">
        <v>10107</v>
      </c>
      <c r="D5214" s="37" t="s">
        <v>25561</v>
      </c>
      <c r="E5214" s="35" t="s">
        <v>13766</v>
      </c>
      <c r="F5214" s="37">
        <v>102</v>
      </c>
      <c r="G5214" s="25" t="s">
        <v>13876</v>
      </c>
      <c r="H5214" s="23">
        <v>100830</v>
      </c>
      <c r="I5214" s="18" t="s">
        <v>17546</v>
      </c>
      <c r="J5214" s="5" t="s">
        <v>147</v>
      </c>
      <c r="K5214" s="5" t="s">
        <v>15485</v>
      </c>
    </row>
    <row r="5215" spans="1:11" x14ac:dyDescent="0.2">
      <c r="A5215" s="2">
        <v>11130023</v>
      </c>
      <c r="B5215" s="35" t="s">
        <v>10108</v>
      </c>
      <c r="C5215" s="37" t="s">
        <v>10109</v>
      </c>
      <c r="D5215" s="37" t="s">
        <v>25562</v>
      </c>
      <c r="E5215" s="35" t="s">
        <v>13766</v>
      </c>
      <c r="F5215" s="37">
        <v>67</v>
      </c>
      <c r="G5215" s="25" t="s">
        <v>13876</v>
      </c>
      <c r="H5215" s="23">
        <v>190000</v>
      </c>
      <c r="I5215" s="18" t="s">
        <v>17545</v>
      </c>
      <c r="J5215" s="5" t="s">
        <v>13900</v>
      </c>
      <c r="K5215" s="5" t="s">
        <v>17544</v>
      </c>
    </row>
    <row r="5216" spans="1:11" x14ac:dyDescent="0.2">
      <c r="A5216" s="2">
        <v>11130024</v>
      </c>
      <c r="B5216" s="35" t="s">
        <v>10110</v>
      </c>
      <c r="C5216" s="37" t="s">
        <v>10111</v>
      </c>
      <c r="D5216" s="37" t="s">
        <v>25563</v>
      </c>
      <c r="E5216" s="35" t="s">
        <v>13766</v>
      </c>
      <c r="F5216" s="37">
        <v>740</v>
      </c>
      <c r="G5216" s="25" t="s">
        <v>14003</v>
      </c>
      <c r="H5216" s="23">
        <v>175000</v>
      </c>
      <c r="I5216" s="18" t="s">
        <v>17543</v>
      </c>
      <c r="J5216" s="5" t="s">
        <v>16163</v>
      </c>
      <c r="K5216" s="5" t="s">
        <v>14358</v>
      </c>
    </row>
    <row r="5217" spans="1:11" x14ac:dyDescent="0.2">
      <c r="A5217" s="2">
        <v>11130025</v>
      </c>
      <c r="B5217" s="35" t="s">
        <v>10112</v>
      </c>
      <c r="C5217" s="37" t="s">
        <v>10113</v>
      </c>
      <c r="D5217" s="37" t="s">
        <v>25564</v>
      </c>
      <c r="E5217" s="35" t="s">
        <v>13785</v>
      </c>
      <c r="F5217" s="37">
        <v>313</v>
      </c>
      <c r="G5217" s="25" t="s">
        <v>13876</v>
      </c>
      <c r="H5217" s="23">
        <v>201000</v>
      </c>
      <c r="I5217" s="18" t="s">
        <v>17542</v>
      </c>
      <c r="J5217" s="5" t="s">
        <v>13780</v>
      </c>
      <c r="K5217" s="5" t="s">
        <v>17541</v>
      </c>
    </row>
    <row r="5218" spans="1:11" x14ac:dyDescent="0.2">
      <c r="A5218" s="2">
        <v>11130026</v>
      </c>
      <c r="B5218" s="35" t="s">
        <v>10114</v>
      </c>
      <c r="C5218" s="37" t="s">
        <v>8203</v>
      </c>
      <c r="D5218" s="37" t="s">
        <v>25565</v>
      </c>
      <c r="E5218" s="35" t="s">
        <v>13785</v>
      </c>
      <c r="F5218" s="37">
        <v>582</v>
      </c>
      <c r="G5218" s="25" t="s">
        <v>13891</v>
      </c>
      <c r="H5218" s="23">
        <v>182800</v>
      </c>
      <c r="I5218" s="18" t="s">
        <v>17540</v>
      </c>
      <c r="J5218" s="5" t="s">
        <v>237</v>
      </c>
      <c r="K5218" s="5" t="s">
        <v>17539</v>
      </c>
    </row>
    <row r="5219" spans="1:11" x14ac:dyDescent="0.2">
      <c r="A5219" s="2">
        <v>11130027</v>
      </c>
      <c r="B5219" s="35" t="s">
        <v>10115</v>
      </c>
      <c r="C5219" s="37" t="s">
        <v>10116</v>
      </c>
      <c r="D5219" s="37" t="s">
        <v>25566</v>
      </c>
      <c r="E5219" s="35" t="s">
        <v>13766</v>
      </c>
      <c r="F5219" s="37">
        <v>360</v>
      </c>
      <c r="G5219" s="25" t="s">
        <v>14003</v>
      </c>
      <c r="H5219" s="23">
        <v>246400</v>
      </c>
      <c r="I5219" s="18" t="s">
        <v>17538</v>
      </c>
      <c r="J5219" s="5" t="s">
        <v>17536</v>
      </c>
      <c r="K5219" s="5" t="s">
        <v>17537</v>
      </c>
    </row>
    <row r="5220" spans="1:11" x14ac:dyDescent="0.2">
      <c r="A5220" s="2">
        <v>11130028</v>
      </c>
      <c r="B5220" s="35" t="s">
        <v>10117</v>
      </c>
      <c r="C5220" s="37" t="s">
        <v>10118</v>
      </c>
      <c r="D5220" s="37" t="s">
        <v>25567</v>
      </c>
      <c r="E5220" s="35" t="s">
        <v>13785</v>
      </c>
      <c r="F5220" s="37">
        <v>4282</v>
      </c>
      <c r="G5220" s="25" t="s">
        <v>13891</v>
      </c>
      <c r="H5220" s="23">
        <v>209000</v>
      </c>
      <c r="I5220" s="18" t="s">
        <v>17535</v>
      </c>
      <c r="J5220" s="5" t="s">
        <v>13771</v>
      </c>
      <c r="K5220" s="5" t="s">
        <v>17534</v>
      </c>
    </row>
    <row r="5221" spans="1:11" x14ac:dyDescent="0.2">
      <c r="A5221" s="2">
        <v>11130029</v>
      </c>
      <c r="B5221" s="35" t="s">
        <v>10119</v>
      </c>
      <c r="C5221" s="37" t="s">
        <v>10120</v>
      </c>
      <c r="D5221" s="37" t="s">
        <v>25568</v>
      </c>
      <c r="E5221" s="35" t="s">
        <v>13766</v>
      </c>
      <c r="F5221" s="37">
        <v>285</v>
      </c>
      <c r="G5221" s="25" t="s">
        <v>13956</v>
      </c>
      <c r="H5221" s="23">
        <v>220000</v>
      </c>
      <c r="I5221" s="18" t="s">
        <v>17533</v>
      </c>
      <c r="J5221" s="5" t="s">
        <v>14069</v>
      </c>
      <c r="K5221" s="5" t="s">
        <v>17532</v>
      </c>
    </row>
    <row r="5222" spans="1:11" x14ac:dyDescent="0.2">
      <c r="A5222" s="2">
        <v>11130030</v>
      </c>
      <c r="B5222" s="35" t="s">
        <v>10121</v>
      </c>
      <c r="C5222" s="37" t="s">
        <v>10122</v>
      </c>
      <c r="D5222" s="37" t="s">
        <v>25569</v>
      </c>
      <c r="E5222" s="35" t="s">
        <v>13766</v>
      </c>
      <c r="F5222" s="37">
        <v>37</v>
      </c>
      <c r="G5222" s="25" t="s">
        <v>13889</v>
      </c>
      <c r="H5222" s="23">
        <v>102000</v>
      </c>
      <c r="I5222" s="18" t="s">
        <v>17531</v>
      </c>
      <c r="J5222" s="5" t="s">
        <v>14195</v>
      </c>
      <c r="K5222" s="5" t="s">
        <v>17530</v>
      </c>
    </row>
    <row r="5223" spans="1:11" x14ac:dyDescent="0.2">
      <c r="A5223" s="2">
        <v>11130031</v>
      </c>
      <c r="B5223" s="35" t="s">
        <v>10123</v>
      </c>
      <c r="C5223" s="37" t="s">
        <v>10124</v>
      </c>
      <c r="D5223" s="37" t="s">
        <v>25570</v>
      </c>
      <c r="E5223" s="35" t="s">
        <v>13766</v>
      </c>
      <c r="F5223" s="37">
        <v>252</v>
      </c>
      <c r="G5223" s="25" t="s">
        <v>13856</v>
      </c>
      <c r="H5223" s="23">
        <v>186000</v>
      </c>
      <c r="I5223" s="18" t="s">
        <v>17529</v>
      </c>
      <c r="J5223" s="5" t="s">
        <v>17528</v>
      </c>
      <c r="K5223" s="5" t="s">
        <v>17527</v>
      </c>
    </row>
    <row r="5224" spans="1:11" x14ac:dyDescent="0.2">
      <c r="A5224" s="2">
        <v>11130032</v>
      </c>
      <c r="B5224" s="35" t="s">
        <v>10125</v>
      </c>
      <c r="C5224" s="37" t="s">
        <v>10126</v>
      </c>
      <c r="D5224" s="37" t="s">
        <v>25571</v>
      </c>
      <c r="E5224" s="35" t="s">
        <v>13785</v>
      </c>
      <c r="F5224" s="37">
        <v>81</v>
      </c>
      <c r="G5224" s="25" t="s">
        <v>13891</v>
      </c>
      <c r="H5224" s="23">
        <v>209000</v>
      </c>
      <c r="I5224" s="18" t="s">
        <v>17526</v>
      </c>
      <c r="J5224" s="5" t="s">
        <v>237</v>
      </c>
      <c r="K5224" s="5" t="s">
        <v>17525</v>
      </c>
    </row>
    <row r="5225" spans="1:11" x14ac:dyDescent="0.2">
      <c r="A5225" s="2">
        <v>11130034</v>
      </c>
      <c r="B5225" s="35" t="s">
        <v>10127</v>
      </c>
      <c r="C5225" s="37" t="s">
        <v>10128</v>
      </c>
      <c r="D5225" s="37" t="s">
        <v>22913</v>
      </c>
      <c r="E5225" s="35" t="s">
        <v>13766</v>
      </c>
      <c r="F5225" s="37">
        <v>80</v>
      </c>
      <c r="G5225" s="25" t="s">
        <v>13820</v>
      </c>
      <c r="H5225" s="23">
        <v>160000</v>
      </c>
      <c r="I5225" s="18" t="s">
        <v>17524</v>
      </c>
      <c r="J5225" s="5" t="s">
        <v>147</v>
      </c>
      <c r="K5225" s="5" t="s">
        <v>17523</v>
      </c>
    </row>
    <row r="5226" spans="1:11" x14ac:dyDescent="0.2">
      <c r="A5226" s="2">
        <v>11130035</v>
      </c>
      <c r="B5226" s="35" t="s">
        <v>10129</v>
      </c>
      <c r="C5226" s="37" t="s">
        <v>10130</v>
      </c>
      <c r="D5226" s="37" t="s">
        <v>25572</v>
      </c>
      <c r="E5226" s="35" t="s">
        <v>13844</v>
      </c>
      <c r="F5226" s="37">
        <v>2498</v>
      </c>
      <c r="G5226" s="25" t="s">
        <v>13856</v>
      </c>
      <c r="H5226" s="23">
        <v>200000</v>
      </c>
      <c r="I5226" s="18" t="s">
        <v>17522</v>
      </c>
      <c r="J5226" s="5" t="s">
        <v>13947</v>
      </c>
      <c r="K5226" s="5" t="s">
        <v>17521</v>
      </c>
    </row>
    <row r="5227" spans="1:11" x14ac:dyDescent="0.2">
      <c r="A5227" s="2">
        <v>11130036</v>
      </c>
      <c r="B5227" s="35" t="s">
        <v>10131</v>
      </c>
      <c r="C5227" s="37" t="s">
        <v>10132</v>
      </c>
      <c r="D5227" s="37" t="s">
        <v>25573</v>
      </c>
      <c r="E5227" s="35" t="s">
        <v>13812</v>
      </c>
      <c r="F5227" s="37">
        <v>109</v>
      </c>
      <c r="G5227" s="25" t="s">
        <v>13876</v>
      </c>
      <c r="H5227" s="23">
        <v>215000</v>
      </c>
      <c r="J5227" s="5" t="s">
        <v>13827</v>
      </c>
      <c r="K5227" s="5" t="s">
        <v>17520</v>
      </c>
    </row>
    <row r="5228" spans="1:11" x14ac:dyDescent="0.2">
      <c r="A5228" s="2">
        <v>11130037</v>
      </c>
      <c r="B5228" s="35" t="s">
        <v>10133</v>
      </c>
      <c r="C5228" s="37" t="s">
        <v>10134</v>
      </c>
      <c r="D5228" s="37" t="s">
        <v>25574</v>
      </c>
      <c r="E5228" s="35" t="s">
        <v>13766</v>
      </c>
      <c r="F5228" s="37">
        <v>188</v>
      </c>
      <c r="G5228" s="25" t="s">
        <v>13889</v>
      </c>
      <c r="H5228" s="23">
        <v>205000</v>
      </c>
      <c r="I5228" s="18" t="s">
        <v>14142</v>
      </c>
      <c r="J5228" s="5" t="s">
        <v>17519</v>
      </c>
      <c r="K5228" s="5" t="s">
        <v>17518</v>
      </c>
    </row>
    <row r="5229" spans="1:11" x14ac:dyDescent="0.2">
      <c r="A5229" s="2">
        <v>11130038</v>
      </c>
      <c r="B5229" s="35" t="s">
        <v>10135</v>
      </c>
      <c r="C5229" s="37" t="s">
        <v>10136</v>
      </c>
      <c r="D5229" s="37" t="s">
        <v>25575</v>
      </c>
      <c r="E5229" s="35" t="s">
        <v>13766</v>
      </c>
      <c r="F5229" s="37">
        <v>90</v>
      </c>
      <c r="G5229" s="25" t="s">
        <v>13876</v>
      </c>
      <c r="H5229" s="23">
        <v>199000</v>
      </c>
      <c r="I5229" s="18" t="s">
        <v>17517</v>
      </c>
      <c r="J5229" s="5" t="s">
        <v>13769</v>
      </c>
      <c r="K5229" s="5" t="s">
        <v>17516</v>
      </c>
    </row>
    <row r="5230" spans="1:11" x14ac:dyDescent="0.2">
      <c r="A5230" s="2">
        <v>11130039</v>
      </c>
      <c r="B5230" s="35" t="s">
        <v>10137</v>
      </c>
      <c r="C5230" s="37" t="s">
        <v>10138</v>
      </c>
      <c r="D5230" s="37" t="s">
        <v>25576</v>
      </c>
      <c r="E5230" s="35" t="s">
        <v>13766</v>
      </c>
      <c r="F5230" s="37">
        <v>262</v>
      </c>
      <c r="G5230" s="25" t="s">
        <v>13889</v>
      </c>
      <c r="H5230" s="23">
        <v>191000</v>
      </c>
      <c r="J5230" s="5" t="s">
        <v>14100</v>
      </c>
      <c r="K5230" s="5" t="s">
        <v>17515</v>
      </c>
    </row>
    <row r="5231" spans="1:11" x14ac:dyDescent="0.2">
      <c r="A5231" s="2">
        <v>11130040</v>
      </c>
      <c r="B5231" s="35" t="s">
        <v>10139</v>
      </c>
      <c r="C5231" s="37" t="s">
        <v>10140</v>
      </c>
      <c r="D5231" s="37" t="s">
        <v>25577</v>
      </c>
      <c r="E5231" s="35" t="s">
        <v>13785</v>
      </c>
      <c r="F5231" s="37">
        <v>208</v>
      </c>
      <c r="G5231" s="25" t="s">
        <v>14007</v>
      </c>
      <c r="H5231" s="23">
        <v>190000</v>
      </c>
      <c r="I5231" s="18" t="s">
        <v>17514</v>
      </c>
    </row>
    <row r="5232" spans="1:11" x14ac:dyDescent="0.2">
      <c r="A5232" s="2">
        <v>11130041</v>
      </c>
      <c r="B5232" s="35" t="s">
        <v>10141</v>
      </c>
      <c r="C5232" s="37" t="s">
        <v>10142</v>
      </c>
      <c r="D5232" s="37" t="s">
        <v>25578</v>
      </c>
      <c r="E5232" s="35" t="s">
        <v>13766</v>
      </c>
      <c r="F5232" s="37">
        <v>91</v>
      </c>
      <c r="G5232" s="25" t="s">
        <v>13891</v>
      </c>
      <c r="H5232" s="23">
        <v>177000</v>
      </c>
      <c r="J5232" s="5" t="s">
        <v>237</v>
      </c>
      <c r="K5232" s="5" t="s">
        <v>17513</v>
      </c>
    </row>
    <row r="5233" spans="1:11" x14ac:dyDescent="0.2">
      <c r="A5233" s="2">
        <v>11130042</v>
      </c>
      <c r="B5233" s="35" t="s">
        <v>10143</v>
      </c>
      <c r="C5233" s="37" t="s">
        <v>10144</v>
      </c>
      <c r="D5233" s="37" t="s">
        <v>25579</v>
      </c>
      <c r="E5233" s="35" t="s">
        <v>13766</v>
      </c>
      <c r="F5233" s="37">
        <v>45000</v>
      </c>
      <c r="G5233" s="25" t="s">
        <v>14637</v>
      </c>
      <c r="H5233" s="23">
        <v>150000</v>
      </c>
      <c r="I5233" s="18" t="s">
        <v>13960</v>
      </c>
      <c r="J5233" s="5" t="s">
        <v>17512</v>
      </c>
      <c r="K5233" s="5" t="s">
        <v>17511</v>
      </c>
    </row>
    <row r="5234" spans="1:11" x14ac:dyDescent="0.2">
      <c r="A5234" s="2">
        <v>11130043</v>
      </c>
      <c r="B5234" s="35" t="s">
        <v>10145</v>
      </c>
      <c r="C5234" s="37" t="s">
        <v>10146</v>
      </c>
      <c r="D5234" s="37" t="s">
        <v>25580</v>
      </c>
      <c r="E5234" s="35" t="s">
        <v>13766</v>
      </c>
      <c r="F5234" s="37">
        <v>10</v>
      </c>
      <c r="G5234" s="25" t="s">
        <v>13834</v>
      </c>
      <c r="H5234" s="23">
        <v>220000</v>
      </c>
      <c r="I5234" s="18" t="s">
        <v>17510</v>
      </c>
      <c r="J5234" s="5" t="s">
        <v>14695</v>
      </c>
      <c r="K5234" s="5" t="s">
        <v>17509</v>
      </c>
    </row>
    <row r="5235" spans="1:11" x14ac:dyDescent="0.2">
      <c r="A5235" s="2">
        <v>11130044</v>
      </c>
      <c r="B5235" s="35" t="s">
        <v>10147</v>
      </c>
      <c r="C5235" s="37" t="s">
        <v>10148</v>
      </c>
      <c r="D5235" s="37" t="s">
        <v>25581</v>
      </c>
      <c r="E5235" s="35" t="s">
        <v>13785</v>
      </c>
      <c r="F5235" s="37">
        <v>461</v>
      </c>
      <c r="G5235" s="25" t="s">
        <v>13876</v>
      </c>
      <c r="H5235" s="23">
        <v>186500</v>
      </c>
      <c r="I5235" s="18" t="s">
        <v>17508</v>
      </c>
      <c r="J5235" s="5" t="s">
        <v>13965</v>
      </c>
      <c r="K5235" s="5" t="s">
        <v>17507</v>
      </c>
    </row>
    <row r="5236" spans="1:11" x14ac:dyDescent="0.2">
      <c r="A5236" s="2">
        <v>11130045</v>
      </c>
      <c r="B5236" s="35" t="s">
        <v>10149</v>
      </c>
      <c r="C5236" s="37" t="s">
        <v>10150</v>
      </c>
      <c r="D5236" s="37" t="s">
        <v>25582</v>
      </c>
      <c r="E5236" s="35" t="s">
        <v>13766</v>
      </c>
      <c r="F5236" s="37">
        <v>35</v>
      </c>
      <c r="G5236" s="25" t="s">
        <v>13796</v>
      </c>
      <c r="H5236" s="23">
        <v>185000</v>
      </c>
      <c r="I5236" s="18" t="s">
        <v>14306</v>
      </c>
      <c r="J5236" s="5" t="s">
        <v>237</v>
      </c>
      <c r="K5236" s="5" t="s">
        <v>15524</v>
      </c>
    </row>
    <row r="5237" spans="1:11" x14ac:dyDescent="0.2">
      <c r="A5237" s="2">
        <v>11130046</v>
      </c>
      <c r="B5237" s="35" t="s">
        <v>10151</v>
      </c>
      <c r="C5237" s="37" t="s">
        <v>10152</v>
      </c>
      <c r="D5237" s="37" t="s">
        <v>22083</v>
      </c>
      <c r="E5237" s="35" t="s">
        <v>13785</v>
      </c>
      <c r="F5237" s="37">
        <v>229</v>
      </c>
      <c r="G5237" s="25" t="s">
        <v>13891</v>
      </c>
      <c r="H5237" s="23">
        <v>198180</v>
      </c>
      <c r="I5237" s="18" t="s">
        <v>17506</v>
      </c>
      <c r="J5237" s="5" t="s">
        <v>17505</v>
      </c>
      <c r="K5237" s="5" t="s">
        <v>17504</v>
      </c>
    </row>
    <row r="5238" spans="1:11" x14ac:dyDescent="0.2">
      <c r="A5238" s="2">
        <v>11130047</v>
      </c>
      <c r="B5238" s="35" t="s">
        <v>10153</v>
      </c>
      <c r="C5238" s="37" t="s">
        <v>10154</v>
      </c>
      <c r="D5238" s="37" t="s">
        <v>25583</v>
      </c>
      <c r="E5238" s="35" t="s">
        <v>13766</v>
      </c>
      <c r="F5238" s="37">
        <v>46</v>
      </c>
      <c r="G5238" s="25" t="s">
        <v>13876</v>
      </c>
      <c r="H5238" s="23">
        <v>178000</v>
      </c>
      <c r="J5238" s="5" t="s">
        <v>13780</v>
      </c>
      <c r="K5238" s="5" t="s">
        <v>17503</v>
      </c>
    </row>
    <row r="5239" spans="1:11" x14ac:dyDescent="0.2">
      <c r="A5239" s="2">
        <v>11130048</v>
      </c>
      <c r="B5239" s="35" t="s">
        <v>10155</v>
      </c>
      <c r="C5239" s="37" t="s">
        <v>10156</v>
      </c>
      <c r="D5239" s="37" t="s">
        <v>25584</v>
      </c>
      <c r="E5239" s="35" t="s">
        <v>13766</v>
      </c>
      <c r="F5239" s="37">
        <v>20</v>
      </c>
      <c r="G5239" s="25" t="s">
        <v>13885</v>
      </c>
      <c r="H5239" s="23">
        <v>196500</v>
      </c>
      <c r="I5239" s="18" t="s">
        <v>17502</v>
      </c>
      <c r="J5239" s="5" t="s">
        <v>13771</v>
      </c>
      <c r="K5239" s="5" t="s">
        <v>17501</v>
      </c>
    </row>
    <row r="5240" spans="1:11" x14ac:dyDescent="0.2">
      <c r="A5240" s="2">
        <v>11130049</v>
      </c>
      <c r="B5240" s="35" t="s">
        <v>10157</v>
      </c>
      <c r="C5240" s="37" t="s">
        <v>10158</v>
      </c>
      <c r="D5240" s="37" t="s">
        <v>25585</v>
      </c>
      <c r="E5240" s="35" t="s">
        <v>13785</v>
      </c>
      <c r="F5240" s="37">
        <v>3010</v>
      </c>
      <c r="G5240" s="25" t="s">
        <v>13914</v>
      </c>
      <c r="H5240" s="23">
        <v>140000</v>
      </c>
      <c r="I5240" s="18" t="s">
        <v>17500</v>
      </c>
      <c r="J5240" s="5" t="s">
        <v>237</v>
      </c>
      <c r="K5240" s="5" t="s">
        <v>17499</v>
      </c>
    </row>
    <row r="5241" spans="1:11" x14ac:dyDescent="0.2">
      <c r="A5241" s="2">
        <v>11130050</v>
      </c>
      <c r="B5241" s="35" t="s">
        <v>10159</v>
      </c>
      <c r="C5241" s="37" t="s">
        <v>10160</v>
      </c>
      <c r="D5241" s="37" t="s">
        <v>25586</v>
      </c>
      <c r="E5241" s="35" t="s">
        <v>13766</v>
      </c>
      <c r="F5241" s="37">
        <v>50</v>
      </c>
      <c r="G5241" s="25" t="s">
        <v>14133</v>
      </c>
      <c r="H5241" s="23">
        <v>140100</v>
      </c>
      <c r="I5241" s="18" t="s">
        <v>13846</v>
      </c>
      <c r="J5241" s="5" t="s">
        <v>13771</v>
      </c>
      <c r="K5241" s="5" t="s">
        <v>17498</v>
      </c>
    </row>
    <row r="5242" spans="1:11" x14ac:dyDescent="0.2">
      <c r="A5242" s="2">
        <v>11130051</v>
      </c>
      <c r="B5242" s="35" t="s">
        <v>10161</v>
      </c>
      <c r="C5242" s="37" t="s">
        <v>10162</v>
      </c>
      <c r="D5242" s="37" t="s">
        <v>25587</v>
      </c>
      <c r="E5242" s="35" t="s">
        <v>13766</v>
      </c>
      <c r="F5242" s="37">
        <v>15</v>
      </c>
      <c r="G5242" s="25" t="s">
        <v>13876</v>
      </c>
      <c r="H5242" s="23">
        <v>195000</v>
      </c>
      <c r="I5242" s="18" t="s">
        <v>17497</v>
      </c>
      <c r="J5242" s="5" t="s">
        <v>237</v>
      </c>
      <c r="K5242" s="5" t="s">
        <v>17496</v>
      </c>
    </row>
    <row r="5243" spans="1:11" x14ac:dyDescent="0.2">
      <c r="A5243" s="2">
        <v>11130052</v>
      </c>
      <c r="B5243" s="35" t="s">
        <v>10163</v>
      </c>
      <c r="C5243" s="37" t="s">
        <v>10164</v>
      </c>
      <c r="D5243" s="37" t="s">
        <v>25588</v>
      </c>
      <c r="E5243" s="35" t="s">
        <v>13766</v>
      </c>
      <c r="F5243" s="37">
        <v>40</v>
      </c>
      <c r="G5243" s="25" t="s">
        <v>13889</v>
      </c>
      <c r="H5243" s="23">
        <v>230000</v>
      </c>
      <c r="J5243" s="5" t="s">
        <v>17495</v>
      </c>
      <c r="K5243" s="5" t="s">
        <v>17494</v>
      </c>
    </row>
    <row r="5244" spans="1:11" x14ac:dyDescent="0.2">
      <c r="A5244" s="2">
        <v>11130053</v>
      </c>
      <c r="B5244" s="35" t="s">
        <v>10165</v>
      </c>
      <c r="C5244" s="37" t="s">
        <v>10166</v>
      </c>
      <c r="D5244" s="37" t="s">
        <v>25589</v>
      </c>
      <c r="E5244" s="35" t="s">
        <v>13785</v>
      </c>
      <c r="F5244" s="37">
        <v>4957</v>
      </c>
      <c r="G5244" s="25" t="s">
        <v>13916</v>
      </c>
      <c r="H5244" s="23">
        <v>191800</v>
      </c>
      <c r="I5244" s="18" t="s">
        <v>17493</v>
      </c>
      <c r="J5244" s="5" t="s">
        <v>13900</v>
      </c>
      <c r="K5244" s="5" t="s">
        <v>17492</v>
      </c>
    </row>
    <row r="5245" spans="1:11" x14ac:dyDescent="0.2">
      <c r="A5245" s="2">
        <v>11130054</v>
      </c>
      <c r="B5245" s="35" t="s">
        <v>10167</v>
      </c>
      <c r="C5245" s="37" t="s">
        <v>10168</v>
      </c>
      <c r="D5245" s="37" t="s">
        <v>25590</v>
      </c>
      <c r="E5245" s="35" t="s">
        <v>13766</v>
      </c>
      <c r="F5245" s="37">
        <v>267</v>
      </c>
      <c r="G5245" s="25" t="s">
        <v>13889</v>
      </c>
      <c r="H5245" s="23">
        <v>200000</v>
      </c>
      <c r="I5245" s="18" t="s">
        <v>17491</v>
      </c>
      <c r="J5245" s="5" t="s">
        <v>13900</v>
      </c>
      <c r="K5245" s="5" t="s">
        <v>17490</v>
      </c>
    </row>
    <row r="5246" spans="1:11" x14ac:dyDescent="0.2">
      <c r="A5246" s="2">
        <v>11130055</v>
      </c>
      <c r="B5246" s="35" t="s">
        <v>10169</v>
      </c>
      <c r="C5246" s="37" t="s">
        <v>10170</v>
      </c>
      <c r="D5246" s="37" t="s">
        <v>25591</v>
      </c>
      <c r="E5246" s="35" t="s">
        <v>13766</v>
      </c>
      <c r="F5246" s="37">
        <v>15</v>
      </c>
      <c r="G5246" s="25" t="s">
        <v>13820</v>
      </c>
      <c r="H5246" s="23">
        <v>185000</v>
      </c>
      <c r="I5246" s="18" t="s">
        <v>17489</v>
      </c>
      <c r="J5246" s="5" t="s">
        <v>17488</v>
      </c>
      <c r="K5246" s="5" t="s">
        <v>17487</v>
      </c>
    </row>
    <row r="5247" spans="1:11" x14ac:dyDescent="0.2">
      <c r="A5247" s="2">
        <v>11130056</v>
      </c>
      <c r="B5247" s="35" t="s">
        <v>10171</v>
      </c>
      <c r="C5247" s="37" t="s">
        <v>10172</v>
      </c>
      <c r="D5247" s="37" t="s">
        <v>25592</v>
      </c>
      <c r="E5247" s="35" t="s">
        <v>13785</v>
      </c>
      <c r="F5247" s="37">
        <v>66</v>
      </c>
      <c r="G5247" s="25" t="s">
        <v>13889</v>
      </c>
      <c r="H5247" s="23">
        <v>200000</v>
      </c>
      <c r="I5247" s="18" t="s">
        <v>17486</v>
      </c>
      <c r="J5247" s="5" t="s">
        <v>17485</v>
      </c>
      <c r="K5247" s="5" t="s">
        <v>17484</v>
      </c>
    </row>
    <row r="5248" spans="1:11" x14ac:dyDescent="0.2">
      <c r="A5248" s="2">
        <v>11130057</v>
      </c>
      <c r="B5248" s="35" t="s">
        <v>10173</v>
      </c>
      <c r="C5248" s="37" t="s">
        <v>10174</v>
      </c>
      <c r="D5248" s="37" t="s">
        <v>25593</v>
      </c>
      <c r="E5248" s="35" t="s">
        <v>13766</v>
      </c>
      <c r="F5248" s="37">
        <v>30</v>
      </c>
      <c r="G5248" s="25" t="s">
        <v>13891</v>
      </c>
      <c r="H5248" s="23">
        <v>280000</v>
      </c>
      <c r="J5248" s="5" t="s">
        <v>17483</v>
      </c>
      <c r="K5248" s="5" t="s">
        <v>17482</v>
      </c>
    </row>
    <row r="5249" spans="1:11" x14ac:dyDescent="0.2">
      <c r="A5249" s="2">
        <v>11130058</v>
      </c>
      <c r="B5249" s="35" t="s">
        <v>10175</v>
      </c>
      <c r="C5249" s="37" t="s">
        <v>10176</v>
      </c>
      <c r="D5249" s="37" t="s">
        <v>22596</v>
      </c>
      <c r="E5249" s="35" t="s">
        <v>13766</v>
      </c>
      <c r="F5249" s="37">
        <v>268</v>
      </c>
      <c r="G5249" s="25" t="s">
        <v>13889</v>
      </c>
      <c r="H5249" s="23">
        <v>190179</v>
      </c>
      <c r="I5249" s="18" t="s">
        <v>17481</v>
      </c>
      <c r="J5249" s="5" t="s">
        <v>17479</v>
      </c>
      <c r="K5249" s="5" t="s">
        <v>17480</v>
      </c>
    </row>
    <row r="5250" spans="1:11" x14ac:dyDescent="0.2">
      <c r="A5250" s="2">
        <v>11130059</v>
      </c>
      <c r="B5250" s="35" t="s">
        <v>25594</v>
      </c>
      <c r="C5250" s="37" t="s">
        <v>25595</v>
      </c>
      <c r="D5250" s="37" t="s">
        <v>25596</v>
      </c>
      <c r="F5250" s="37">
        <v>5</v>
      </c>
      <c r="G5250" s="25" t="s">
        <v>13820</v>
      </c>
    </row>
    <row r="5251" spans="1:11" x14ac:dyDescent="0.2">
      <c r="A5251" s="2">
        <v>11130060</v>
      </c>
      <c r="B5251" s="35" t="s">
        <v>25597</v>
      </c>
      <c r="C5251" s="37" t="s">
        <v>25598</v>
      </c>
      <c r="D5251" s="37" t="s">
        <v>25599</v>
      </c>
      <c r="F5251" s="37">
        <v>4</v>
      </c>
      <c r="G5251" s="25" t="s">
        <v>13863</v>
      </c>
    </row>
    <row r="5252" spans="1:11" x14ac:dyDescent="0.2">
      <c r="A5252" s="2">
        <v>11130061</v>
      </c>
      <c r="B5252" s="35" t="s">
        <v>10177</v>
      </c>
      <c r="C5252" s="37" t="s">
        <v>10178</v>
      </c>
      <c r="D5252" s="37" t="s">
        <v>25166</v>
      </c>
      <c r="E5252" s="35" t="s">
        <v>13766</v>
      </c>
      <c r="F5252" s="37">
        <v>94</v>
      </c>
      <c r="G5252" s="25" t="s">
        <v>14007</v>
      </c>
      <c r="H5252" s="23">
        <v>205000</v>
      </c>
      <c r="I5252" s="18" t="s">
        <v>17478</v>
      </c>
      <c r="J5252" s="5" t="s">
        <v>14063</v>
      </c>
      <c r="K5252" s="5" t="s">
        <v>17477</v>
      </c>
    </row>
    <row r="5253" spans="1:11" x14ac:dyDescent="0.2">
      <c r="A5253" s="2">
        <v>11130062</v>
      </c>
      <c r="B5253" s="35" t="s">
        <v>25600</v>
      </c>
      <c r="C5253" s="37" t="s">
        <v>25601</v>
      </c>
      <c r="D5253" s="37" t="s">
        <v>25602</v>
      </c>
      <c r="F5253" s="37">
        <v>50</v>
      </c>
      <c r="G5253" s="25" t="s">
        <v>17054</v>
      </c>
    </row>
    <row r="5254" spans="1:11" x14ac:dyDescent="0.2">
      <c r="A5254" s="2">
        <v>11130063</v>
      </c>
      <c r="B5254" s="35" t="s">
        <v>25603</v>
      </c>
      <c r="C5254" s="37" t="s">
        <v>25604</v>
      </c>
      <c r="D5254" s="37" t="s">
        <v>25605</v>
      </c>
      <c r="F5254" s="37">
        <v>56</v>
      </c>
      <c r="G5254" s="25" t="s">
        <v>13914</v>
      </c>
    </row>
    <row r="5255" spans="1:11" x14ac:dyDescent="0.2">
      <c r="A5255" s="2">
        <v>11130064</v>
      </c>
      <c r="B5255" s="35" t="s">
        <v>25606</v>
      </c>
      <c r="C5255" s="37" t="s">
        <v>25607</v>
      </c>
      <c r="D5255" s="37" t="s">
        <v>25608</v>
      </c>
      <c r="F5255" s="37">
        <v>50</v>
      </c>
      <c r="G5255" s="25" t="s">
        <v>17054</v>
      </c>
    </row>
    <row r="5256" spans="1:11" x14ac:dyDescent="0.2">
      <c r="A5256" s="2">
        <v>11130065</v>
      </c>
      <c r="B5256" s="35" t="s">
        <v>25609</v>
      </c>
      <c r="C5256" s="37" t="s">
        <v>25610</v>
      </c>
      <c r="D5256" s="37" t="s">
        <v>25611</v>
      </c>
      <c r="F5256" s="37">
        <v>35</v>
      </c>
      <c r="G5256" s="25" t="s">
        <v>13876</v>
      </c>
    </row>
    <row r="5257" spans="1:11" x14ac:dyDescent="0.2">
      <c r="A5257" s="2">
        <v>11130066</v>
      </c>
      <c r="B5257" s="35" t="s">
        <v>25612</v>
      </c>
      <c r="C5257" s="37" t="s">
        <v>25613</v>
      </c>
      <c r="D5257" s="37" t="s">
        <v>25614</v>
      </c>
      <c r="F5257" s="37">
        <v>80</v>
      </c>
      <c r="G5257" s="25" t="s">
        <v>13891</v>
      </c>
    </row>
    <row r="5258" spans="1:11" x14ac:dyDescent="0.2">
      <c r="A5258" s="2">
        <v>11130067</v>
      </c>
      <c r="B5258" s="35" t="s">
        <v>25615</v>
      </c>
      <c r="C5258" s="37" t="s">
        <v>25616</v>
      </c>
      <c r="D5258" s="37" t="s">
        <v>25617</v>
      </c>
      <c r="F5258" s="37">
        <v>99</v>
      </c>
      <c r="G5258" s="25" t="s">
        <v>13876</v>
      </c>
    </row>
    <row r="5259" spans="1:11" x14ac:dyDescent="0.2">
      <c r="A5259" s="2">
        <v>11130068</v>
      </c>
      <c r="B5259" s="35" t="s">
        <v>25618</v>
      </c>
      <c r="C5259" s="37" t="s">
        <v>25619</v>
      </c>
      <c r="D5259" s="37" t="s">
        <v>25620</v>
      </c>
      <c r="F5259" s="37">
        <v>18</v>
      </c>
      <c r="G5259" s="25" t="s">
        <v>14133</v>
      </c>
    </row>
    <row r="5260" spans="1:11" x14ac:dyDescent="0.2">
      <c r="A5260" s="2">
        <v>11130069</v>
      </c>
      <c r="B5260" s="35" t="s">
        <v>25621</v>
      </c>
      <c r="C5260" s="37" t="s">
        <v>25622</v>
      </c>
      <c r="D5260" s="37" t="s">
        <v>25623</v>
      </c>
      <c r="F5260" s="37">
        <v>10</v>
      </c>
      <c r="G5260" s="25" t="s">
        <v>13889</v>
      </c>
    </row>
    <row r="5261" spans="1:11" x14ac:dyDescent="0.2">
      <c r="A5261" s="2">
        <v>11130070</v>
      </c>
      <c r="B5261" s="35" t="s">
        <v>25624</v>
      </c>
      <c r="C5261" s="37" t="s">
        <v>25625</v>
      </c>
      <c r="D5261" s="37" t="s">
        <v>25626</v>
      </c>
      <c r="F5261" s="37">
        <v>8</v>
      </c>
      <c r="G5261" s="25" t="s">
        <v>13820</v>
      </c>
    </row>
    <row r="5262" spans="1:11" x14ac:dyDescent="0.2">
      <c r="A5262" s="2">
        <v>11130071</v>
      </c>
      <c r="B5262" s="35" t="s">
        <v>25627</v>
      </c>
      <c r="C5262" s="37" t="s">
        <v>25628</v>
      </c>
      <c r="D5262" s="37" t="s">
        <v>25629</v>
      </c>
      <c r="F5262" s="37">
        <v>18194</v>
      </c>
      <c r="G5262" s="25" t="s">
        <v>13889</v>
      </c>
    </row>
    <row r="5263" spans="1:11" x14ac:dyDescent="0.2">
      <c r="A5263" s="2">
        <v>11130072</v>
      </c>
      <c r="B5263" s="35" t="s">
        <v>25630</v>
      </c>
      <c r="C5263" s="37" t="s">
        <v>25631</v>
      </c>
      <c r="D5263" s="37" t="s">
        <v>25632</v>
      </c>
      <c r="F5263" s="37">
        <v>200</v>
      </c>
      <c r="G5263" s="25" t="s">
        <v>17054</v>
      </c>
    </row>
    <row r="5264" spans="1:11" x14ac:dyDescent="0.2">
      <c r="A5264" s="2">
        <v>11130073</v>
      </c>
      <c r="B5264" s="35" t="s">
        <v>25633</v>
      </c>
      <c r="C5264" s="37" t="s">
        <v>25634</v>
      </c>
      <c r="D5264" s="37" t="s">
        <v>25635</v>
      </c>
      <c r="F5264" s="37">
        <v>20</v>
      </c>
      <c r="G5264" s="25" t="s">
        <v>14365</v>
      </c>
    </row>
    <row r="5265" spans="1:11" x14ac:dyDescent="0.2">
      <c r="A5265" s="2">
        <v>11130074</v>
      </c>
      <c r="B5265" s="35" t="s">
        <v>25636</v>
      </c>
      <c r="C5265" s="37" t="s">
        <v>25637</v>
      </c>
      <c r="D5265" s="37" t="s">
        <v>25638</v>
      </c>
      <c r="F5265" s="37">
        <v>300</v>
      </c>
      <c r="G5265" s="25" t="s">
        <v>17054</v>
      </c>
    </row>
    <row r="5266" spans="1:11" x14ac:dyDescent="0.2">
      <c r="A5266" s="2">
        <v>11210001</v>
      </c>
      <c r="B5266" s="35" t="s">
        <v>10179</v>
      </c>
      <c r="C5266" s="37" t="s">
        <v>10180</v>
      </c>
      <c r="D5266" s="37" t="s">
        <v>25639</v>
      </c>
      <c r="E5266" s="35" t="s">
        <v>13766</v>
      </c>
      <c r="F5266" s="37">
        <v>1018</v>
      </c>
      <c r="G5266" s="25" t="s">
        <v>14325</v>
      </c>
      <c r="H5266" s="23">
        <v>205500</v>
      </c>
      <c r="I5266" s="18" t="s">
        <v>15665</v>
      </c>
      <c r="J5266" s="5" t="s">
        <v>14090</v>
      </c>
      <c r="K5266" s="5" t="s">
        <v>17476</v>
      </c>
    </row>
    <row r="5267" spans="1:11" x14ac:dyDescent="0.2">
      <c r="A5267" s="2">
        <v>11210002</v>
      </c>
      <c r="B5267" s="35" t="s">
        <v>10181</v>
      </c>
      <c r="C5267" s="37" t="s">
        <v>10182</v>
      </c>
      <c r="D5267" s="37" t="s">
        <v>25640</v>
      </c>
      <c r="E5267" s="35" t="s">
        <v>13766</v>
      </c>
      <c r="F5267" s="37">
        <v>225</v>
      </c>
      <c r="G5267" s="25" t="s">
        <v>13803</v>
      </c>
      <c r="H5267" s="23">
        <v>202000</v>
      </c>
      <c r="I5267" s="18" t="s">
        <v>14449</v>
      </c>
      <c r="J5267" s="5" t="s">
        <v>13771</v>
      </c>
      <c r="K5267" s="5" t="s">
        <v>15870</v>
      </c>
    </row>
    <row r="5268" spans="1:11" x14ac:dyDescent="0.2">
      <c r="A5268" s="2">
        <v>11210003</v>
      </c>
      <c r="B5268" s="35" t="s">
        <v>10183</v>
      </c>
      <c r="C5268" s="37" t="s">
        <v>10184</v>
      </c>
      <c r="D5268" s="37" t="s">
        <v>25641</v>
      </c>
      <c r="E5268" s="35" t="s">
        <v>13785</v>
      </c>
      <c r="F5268" s="37">
        <v>219</v>
      </c>
      <c r="G5268" s="25" t="s">
        <v>13942</v>
      </c>
      <c r="H5268" s="23">
        <v>198000</v>
      </c>
      <c r="I5268" s="18" t="s">
        <v>15665</v>
      </c>
      <c r="J5268" s="5" t="s">
        <v>14572</v>
      </c>
      <c r="K5268" s="5" t="s">
        <v>17475</v>
      </c>
    </row>
    <row r="5269" spans="1:11" x14ac:dyDescent="0.2">
      <c r="A5269" s="2">
        <v>11210004</v>
      </c>
      <c r="B5269" s="35" t="s">
        <v>10185</v>
      </c>
      <c r="C5269" s="37" t="s">
        <v>10186</v>
      </c>
      <c r="D5269" s="37" t="s">
        <v>25642</v>
      </c>
      <c r="E5269" s="35" t="s">
        <v>13766</v>
      </c>
      <c r="F5269" s="37">
        <v>140</v>
      </c>
      <c r="G5269" s="25" t="s">
        <v>13820</v>
      </c>
      <c r="H5269" s="23">
        <v>220000</v>
      </c>
      <c r="I5269" s="18" t="s">
        <v>17474</v>
      </c>
      <c r="J5269" s="5" t="s">
        <v>13900</v>
      </c>
      <c r="K5269" s="5" t="s">
        <v>17473</v>
      </c>
    </row>
    <row r="5270" spans="1:11" x14ac:dyDescent="0.2">
      <c r="A5270" s="2">
        <v>11210005</v>
      </c>
      <c r="B5270" s="35" t="s">
        <v>77</v>
      </c>
      <c r="C5270" s="37" t="s">
        <v>10187</v>
      </c>
      <c r="D5270" s="37" t="s">
        <v>25643</v>
      </c>
      <c r="E5270" s="35" t="s">
        <v>13766</v>
      </c>
      <c r="F5270" s="37">
        <v>588</v>
      </c>
      <c r="G5270" s="25" t="s">
        <v>13822</v>
      </c>
      <c r="H5270" s="23">
        <v>209542</v>
      </c>
      <c r="I5270" s="18" t="s">
        <v>17472</v>
      </c>
      <c r="J5270" s="5" t="s">
        <v>13772</v>
      </c>
      <c r="K5270" s="5" t="s">
        <v>17471</v>
      </c>
    </row>
    <row r="5271" spans="1:11" x14ac:dyDescent="0.2">
      <c r="A5271" s="2">
        <v>11210006</v>
      </c>
      <c r="B5271" s="35" t="s">
        <v>10188</v>
      </c>
      <c r="C5271" s="37" t="s">
        <v>10189</v>
      </c>
      <c r="D5271" s="37" t="s">
        <v>25644</v>
      </c>
      <c r="E5271" s="35" t="s">
        <v>13844</v>
      </c>
      <c r="F5271" s="37">
        <v>900</v>
      </c>
      <c r="G5271" s="25" t="s">
        <v>13822</v>
      </c>
      <c r="H5271" s="23">
        <v>191000</v>
      </c>
      <c r="J5271" s="5" t="s">
        <v>13772</v>
      </c>
      <c r="K5271" s="5" t="s">
        <v>17470</v>
      </c>
    </row>
    <row r="5272" spans="1:11" x14ac:dyDescent="0.2">
      <c r="A5272" s="2">
        <v>11210007</v>
      </c>
      <c r="B5272" s="35" t="s">
        <v>10190</v>
      </c>
      <c r="C5272" s="37" t="s">
        <v>10191</v>
      </c>
      <c r="D5272" s="37" t="s">
        <v>25645</v>
      </c>
      <c r="E5272" s="35" t="s">
        <v>13766</v>
      </c>
      <c r="F5272" s="37">
        <v>240</v>
      </c>
      <c r="G5272" s="25" t="s">
        <v>14355</v>
      </c>
      <c r="H5272" s="23">
        <v>193000</v>
      </c>
      <c r="I5272" s="18" t="s">
        <v>14035</v>
      </c>
      <c r="J5272" s="5" t="s">
        <v>13769</v>
      </c>
      <c r="K5272" s="5" t="s">
        <v>13773</v>
      </c>
    </row>
    <row r="5273" spans="1:11" x14ac:dyDescent="0.2">
      <c r="A5273" s="2">
        <v>11210008</v>
      </c>
      <c r="B5273" s="35" t="s">
        <v>10192</v>
      </c>
      <c r="C5273" s="37" t="s">
        <v>10193</v>
      </c>
      <c r="D5273" s="37" t="s">
        <v>25646</v>
      </c>
      <c r="E5273" s="35" t="s">
        <v>13766</v>
      </c>
      <c r="F5273" s="37">
        <v>213</v>
      </c>
      <c r="G5273" s="25" t="s">
        <v>13866</v>
      </c>
      <c r="H5273" s="23">
        <v>202000</v>
      </c>
      <c r="I5273" s="18" t="s">
        <v>19</v>
      </c>
      <c r="J5273" s="5" t="s">
        <v>13769</v>
      </c>
      <c r="K5273" s="5" t="s">
        <v>17469</v>
      </c>
    </row>
    <row r="5274" spans="1:11" x14ac:dyDescent="0.2">
      <c r="A5274" s="2">
        <v>11210009</v>
      </c>
      <c r="B5274" s="35" t="s">
        <v>10194</v>
      </c>
      <c r="C5274" s="37" t="s">
        <v>10195</v>
      </c>
      <c r="D5274" s="37" t="s">
        <v>25647</v>
      </c>
      <c r="E5274" s="35" t="s">
        <v>13766</v>
      </c>
      <c r="F5274" s="37">
        <v>159</v>
      </c>
      <c r="G5274" s="25" t="s">
        <v>14380</v>
      </c>
      <c r="H5274" s="23">
        <v>200800</v>
      </c>
      <c r="J5274" s="5" t="s">
        <v>13771</v>
      </c>
      <c r="K5274" s="5" t="s">
        <v>17468</v>
      </c>
    </row>
    <row r="5275" spans="1:11" x14ac:dyDescent="0.2">
      <c r="A5275" s="2">
        <v>11210010</v>
      </c>
      <c r="B5275" s="35" t="s">
        <v>10196</v>
      </c>
      <c r="C5275" s="37" t="s">
        <v>10197</v>
      </c>
      <c r="D5275" s="37" t="s">
        <v>25648</v>
      </c>
      <c r="E5275" s="35" t="s">
        <v>13766</v>
      </c>
      <c r="F5275" s="37">
        <v>921</v>
      </c>
      <c r="G5275" s="25" t="s">
        <v>13876</v>
      </c>
      <c r="H5275" s="23">
        <v>4300000</v>
      </c>
      <c r="I5275" s="18" t="s">
        <v>17467</v>
      </c>
      <c r="J5275" s="5" t="s">
        <v>17466</v>
      </c>
      <c r="K5275" s="5" t="s">
        <v>17465</v>
      </c>
    </row>
    <row r="5276" spans="1:11" x14ac:dyDescent="0.2">
      <c r="A5276" s="2">
        <v>11210011</v>
      </c>
      <c r="B5276" s="35" t="s">
        <v>94</v>
      </c>
      <c r="C5276" s="37" t="s">
        <v>10198</v>
      </c>
      <c r="D5276" s="37" t="s">
        <v>25649</v>
      </c>
      <c r="E5276" s="35" t="s">
        <v>13766</v>
      </c>
      <c r="F5276" s="37">
        <v>73</v>
      </c>
      <c r="G5276" s="25" t="s">
        <v>13866</v>
      </c>
      <c r="H5276" s="23">
        <v>107000</v>
      </c>
      <c r="I5276" s="18" t="s">
        <v>17464</v>
      </c>
      <c r="J5276" s="5" t="s">
        <v>13772</v>
      </c>
      <c r="K5276" s="5" t="s">
        <v>13774</v>
      </c>
    </row>
    <row r="5277" spans="1:11" x14ac:dyDescent="0.2">
      <c r="A5277" s="2">
        <v>11210012</v>
      </c>
      <c r="B5277" s="35" t="s">
        <v>10199</v>
      </c>
      <c r="C5277" s="37" t="s">
        <v>10200</v>
      </c>
      <c r="D5277" s="37" t="s">
        <v>25650</v>
      </c>
      <c r="E5277" s="35" t="s">
        <v>13785</v>
      </c>
      <c r="F5277" s="37">
        <v>350</v>
      </c>
      <c r="G5277" s="25" t="s">
        <v>14338</v>
      </c>
      <c r="H5277" s="23">
        <v>178600</v>
      </c>
      <c r="I5277" s="18" t="s">
        <v>17463</v>
      </c>
      <c r="J5277" s="5" t="s">
        <v>13772</v>
      </c>
      <c r="K5277" s="5" t="s">
        <v>14880</v>
      </c>
    </row>
    <row r="5278" spans="1:11" x14ac:dyDescent="0.2">
      <c r="A5278" s="2">
        <v>11210015</v>
      </c>
      <c r="B5278" s="35" t="s">
        <v>10201</v>
      </c>
      <c r="C5278" s="37" t="s">
        <v>10202</v>
      </c>
      <c r="D5278" s="37" t="s">
        <v>25651</v>
      </c>
      <c r="E5278" s="35" t="s">
        <v>13766</v>
      </c>
      <c r="F5278" s="37">
        <v>16</v>
      </c>
      <c r="G5278" s="25" t="s">
        <v>13873</v>
      </c>
      <c r="H5278" s="23">
        <v>172000</v>
      </c>
      <c r="I5278" s="18" t="s">
        <v>17462</v>
      </c>
      <c r="J5278" s="5" t="s">
        <v>147</v>
      </c>
      <c r="K5278" s="5" t="s">
        <v>17461</v>
      </c>
    </row>
    <row r="5279" spans="1:11" x14ac:dyDescent="0.2">
      <c r="A5279" s="2">
        <v>11210020</v>
      </c>
      <c r="B5279" s="35" t="s">
        <v>10203</v>
      </c>
      <c r="C5279" s="37" t="s">
        <v>10204</v>
      </c>
      <c r="D5279" s="37" t="s">
        <v>25652</v>
      </c>
      <c r="E5279" s="35" t="s">
        <v>13766</v>
      </c>
      <c r="F5279" s="37">
        <v>100</v>
      </c>
      <c r="G5279" s="25" t="s">
        <v>13866</v>
      </c>
      <c r="H5279" s="23">
        <v>197000</v>
      </c>
      <c r="I5279" s="18" t="s">
        <v>14449</v>
      </c>
      <c r="J5279" s="5" t="s">
        <v>14476</v>
      </c>
      <c r="K5279" s="5" t="s">
        <v>17460</v>
      </c>
    </row>
    <row r="5280" spans="1:11" x14ac:dyDescent="0.2">
      <c r="A5280" s="2">
        <v>11210021</v>
      </c>
      <c r="B5280" s="35" t="s">
        <v>10205</v>
      </c>
      <c r="C5280" s="37" t="s">
        <v>10206</v>
      </c>
      <c r="D5280" s="37" t="s">
        <v>25653</v>
      </c>
      <c r="E5280" s="35" t="s">
        <v>13785</v>
      </c>
      <c r="F5280" s="37">
        <v>979</v>
      </c>
      <c r="G5280" s="25" t="s">
        <v>13820</v>
      </c>
      <c r="H5280" s="23">
        <v>192940</v>
      </c>
      <c r="J5280" s="5" t="s">
        <v>13954</v>
      </c>
      <c r="K5280" s="5" t="s">
        <v>17459</v>
      </c>
    </row>
    <row r="5281" spans="1:11" x14ac:dyDescent="0.2">
      <c r="A5281" s="2">
        <v>11210022</v>
      </c>
      <c r="B5281" s="35" t="s">
        <v>10207</v>
      </c>
      <c r="C5281" s="37" t="s">
        <v>10208</v>
      </c>
      <c r="D5281" s="37" t="s">
        <v>25654</v>
      </c>
      <c r="E5281" s="35" t="s">
        <v>13766</v>
      </c>
      <c r="F5281" s="37">
        <v>12</v>
      </c>
      <c r="G5281" s="25" t="s">
        <v>13866</v>
      </c>
      <c r="H5281" s="23">
        <v>176700</v>
      </c>
      <c r="I5281" s="18" t="s">
        <v>17458</v>
      </c>
      <c r="J5281" s="5" t="s">
        <v>13771</v>
      </c>
      <c r="K5281" s="5" t="s">
        <v>17457</v>
      </c>
    </row>
    <row r="5282" spans="1:11" x14ac:dyDescent="0.2">
      <c r="A5282" s="2">
        <v>11210023</v>
      </c>
      <c r="B5282" s="35" t="s">
        <v>10209</v>
      </c>
      <c r="C5282" s="37" t="s">
        <v>10210</v>
      </c>
      <c r="D5282" s="37" t="s">
        <v>25655</v>
      </c>
      <c r="E5282" s="35" t="s">
        <v>13766</v>
      </c>
      <c r="F5282" s="37">
        <v>29</v>
      </c>
      <c r="G5282" s="25" t="s">
        <v>13863</v>
      </c>
      <c r="H5282" s="23">
        <v>187400</v>
      </c>
      <c r="I5282" s="18" t="s">
        <v>16922</v>
      </c>
      <c r="J5282" s="5" t="s">
        <v>13900</v>
      </c>
      <c r="K5282" s="5" t="s">
        <v>16704</v>
      </c>
    </row>
    <row r="5283" spans="1:11" x14ac:dyDescent="0.2">
      <c r="A5283" s="2">
        <v>11210024</v>
      </c>
      <c r="B5283" s="35" t="s">
        <v>10211</v>
      </c>
      <c r="C5283" s="37" t="s">
        <v>10212</v>
      </c>
      <c r="D5283" s="37" t="s">
        <v>25656</v>
      </c>
      <c r="E5283" s="35" t="s">
        <v>13766</v>
      </c>
      <c r="F5283" s="37">
        <v>202</v>
      </c>
      <c r="G5283" s="25" t="s">
        <v>13876</v>
      </c>
      <c r="H5283" s="23">
        <v>202000</v>
      </c>
      <c r="J5283" s="5" t="s">
        <v>17456</v>
      </c>
      <c r="K5283" s="5" t="s">
        <v>17455</v>
      </c>
    </row>
    <row r="5284" spans="1:11" x14ac:dyDescent="0.2">
      <c r="A5284" s="2">
        <v>11210027</v>
      </c>
      <c r="B5284" s="35" t="s">
        <v>25657</v>
      </c>
      <c r="C5284" s="37" t="s">
        <v>25658</v>
      </c>
      <c r="D5284" s="37" t="s">
        <v>25659</v>
      </c>
      <c r="F5284" s="37">
        <v>20</v>
      </c>
      <c r="G5284" s="25" t="s">
        <v>25660</v>
      </c>
    </row>
    <row r="5285" spans="1:11" x14ac:dyDescent="0.2">
      <c r="A5285" s="2">
        <v>11210030</v>
      </c>
      <c r="B5285" s="35" t="s">
        <v>25661</v>
      </c>
      <c r="C5285" s="37" t="s">
        <v>25662</v>
      </c>
      <c r="D5285" s="37" t="s">
        <v>25663</v>
      </c>
      <c r="F5285" s="37">
        <v>35</v>
      </c>
      <c r="G5285" s="25" t="s">
        <v>13866</v>
      </c>
    </row>
    <row r="5286" spans="1:11" x14ac:dyDescent="0.2">
      <c r="A5286" s="2">
        <v>11210031</v>
      </c>
      <c r="B5286" s="35" t="s">
        <v>25664</v>
      </c>
      <c r="C5286" s="37" t="s">
        <v>25665</v>
      </c>
      <c r="D5286" s="37" t="s">
        <v>25666</v>
      </c>
      <c r="F5286" s="37">
        <v>300</v>
      </c>
      <c r="G5286" s="25" t="s">
        <v>13820</v>
      </c>
    </row>
    <row r="5287" spans="1:11" x14ac:dyDescent="0.2">
      <c r="A5287" s="2">
        <v>11210032</v>
      </c>
      <c r="B5287" s="35" t="s">
        <v>25667</v>
      </c>
      <c r="C5287" s="37" t="s">
        <v>25668</v>
      </c>
      <c r="D5287" s="37" t="s">
        <v>25669</v>
      </c>
      <c r="F5287" s="37">
        <v>164</v>
      </c>
      <c r="G5287" s="25" t="s">
        <v>13895</v>
      </c>
    </row>
    <row r="5288" spans="1:11" x14ac:dyDescent="0.2">
      <c r="A5288" s="2">
        <v>11210036</v>
      </c>
      <c r="B5288" s="35" t="s">
        <v>10213</v>
      </c>
      <c r="C5288" s="37" t="s">
        <v>10214</v>
      </c>
      <c r="D5288" s="37" t="s">
        <v>25670</v>
      </c>
      <c r="E5288" s="35" t="s">
        <v>13766</v>
      </c>
      <c r="F5288" s="37">
        <v>1403</v>
      </c>
      <c r="G5288" s="25" t="s">
        <v>13796</v>
      </c>
      <c r="H5288" s="23">
        <v>201000</v>
      </c>
      <c r="J5288" s="5" t="s">
        <v>13772</v>
      </c>
      <c r="K5288" s="5" t="s">
        <v>17439</v>
      </c>
    </row>
    <row r="5289" spans="1:11" x14ac:dyDescent="0.2">
      <c r="A5289" s="2">
        <v>11210037</v>
      </c>
      <c r="B5289" s="35" t="s">
        <v>10215</v>
      </c>
      <c r="C5289" s="37" t="s">
        <v>10216</v>
      </c>
      <c r="D5289" s="37" t="s">
        <v>25671</v>
      </c>
      <c r="E5289" s="35" t="s">
        <v>13870</v>
      </c>
      <c r="F5289" s="37">
        <v>564</v>
      </c>
      <c r="G5289" s="25" t="s">
        <v>13866</v>
      </c>
      <c r="H5289" s="23">
        <v>203760</v>
      </c>
      <c r="I5289" s="18" t="s">
        <v>17454</v>
      </c>
      <c r="J5289" s="5" t="s">
        <v>17453</v>
      </c>
      <c r="K5289" s="5" t="s">
        <v>17452</v>
      </c>
    </row>
    <row r="5290" spans="1:11" x14ac:dyDescent="0.2">
      <c r="A5290" s="2">
        <v>11210038</v>
      </c>
      <c r="B5290" s="35" t="s">
        <v>10217</v>
      </c>
      <c r="C5290" s="37" t="s">
        <v>10218</v>
      </c>
      <c r="D5290" s="37" t="s">
        <v>25672</v>
      </c>
      <c r="E5290" s="35" t="s">
        <v>13766</v>
      </c>
      <c r="F5290" s="37">
        <v>16</v>
      </c>
      <c r="G5290" s="25" t="s">
        <v>13974</v>
      </c>
      <c r="H5290" s="23">
        <v>172400</v>
      </c>
      <c r="I5290" s="18" t="s">
        <v>14598</v>
      </c>
      <c r="J5290" s="5" t="s">
        <v>237</v>
      </c>
      <c r="K5290" s="5" t="s">
        <v>17451</v>
      </c>
    </row>
    <row r="5291" spans="1:11" x14ac:dyDescent="0.2">
      <c r="A5291" s="2">
        <v>11210039</v>
      </c>
      <c r="B5291" s="35" t="s">
        <v>10219</v>
      </c>
      <c r="C5291" s="37" t="s">
        <v>10220</v>
      </c>
      <c r="D5291" s="37" t="s">
        <v>25673</v>
      </c>
      <c r="E5291" s="35" t="s">
        <v>13766</v>
      </c>
      <c r="F5291" s="37">
        <v>212</v>
      </c>
      <c r="G5291" s="25" t="s">
        <v>13866</v>
      </c>
      <c r="H5291" s="23">
        <v>205000</v>
      </c>
      <c r="I5291" s="18" t="s">
        <v>17450</v>
      </c>
      <c r="J5291" s="5" t="s">
        <v>17449</v>
      </c>
      <c r="K5291" s="5" t="s">
        <v>17448</v>
      </c>
    </row>
    <row r="5292" spans="1:11" x14ac:dyDescent="0.2">
      <c r="A5292" s="2">
        <v>11210040</v>
      </c>
      <c r="B5292" s="35" t="s">
        <v>10221</v>
      </c>
      <c r="C5292" s="37" t="s">
        <v>10222</v>
      </c>
      <c r="D5292" s="37" t="s">
        <v>25674</v>
      </c>
      <c r="E5292" s="35" t="s">
        <v>13766</v>
      </c>
      <c r="F5292" s="37">
        <v>46</v>
      </c>
      <c r="G5292" s="25" t="s">
        <v>13863</v>
      </c>
      <c r="H5292" s="23">
        <v>187150</v>
      </c>
      <c r="I5292" s="18" t="s">
        <v>17447</v>
      </c>
      <c r="J5292" s="5" t="s">
        <v>17446</v>
      </c>
      <c r="K5292" s="5" t="s">
        <v>17445</v>
      </c>
    </row>
    <row r="5293" spans="1:11" x14ac:dyDescent="0.2">
      <c r="A5293" s="2">
        <v>11210041</v>
      </c>
      <c r="B5293" s="35" t="s">
        <v>10223</v>
      </c>
      <c r="C5293" s="37" t="s">
        <v>10224</v>
      </c>
      <c r="D5293" s="37" t="s">
        <v>25675</v>
      </c>
      <c r="E5293" s="35" t="s">
        <v>13766</v>
      </c>
      <c r="F5293" s="37">
        <v>94</v>
      </c>
      <c r="G5293" s="25" t="s">
        <v>14325</v>
      </c>
      <c r="H5293" s="23">
        <v>195000</v>
      </c>
      <c r="I5293" s="18" t="s">
        <v>17444</v>
      </c>
      <c r="J5293" s="5" t="s">
        <v>237</v>
      </c>
      <c r="K5293" s="5" t="s">
        <v>16355</v>
      </c>
    </row>
    <row r="5294" spans="1:11" x14ac:dyDescent="0.2">
      <c r="A5294" s="2">
        <v>11210043</v>
      </c>
      <c r="B5294" s="35" t="s">
        <v>25676</v>
      </c>
      <c r="C5294" s="37" t="s">
        <v>25677</v>
      </c>
      <c r="D5294" s="37" t="s">
        <v>25678</v>
      </c>
      <c r="F5294" s="37">
        <v>4300</v>
      </c>
      <c r="G5294" s="25" t="s">
        <v>13803</v>
      </c>
    </row>
    <row r="5295" spans="1:11" x14ac:dyDescent="0.2">
      <c r="A5295" s="2">
        <v>11210044</v>
      </c>
      <c r="B5295" s="35" t="s">
        <v>25679</v>
      </c>
      <c r="C5295" s="37" t="s">
        <v>25680</v>
      </c>
      <c r="D5295" s="37" t="s">
        <v>25681</v>
      </c>
      <c r="F5295" s="37">
        <v>20</v>
      </c>
      <c r="G5295" s="25" t="s">
        <v>13796</v>
      </c>
    </row>
    <row r="5296" spans="1:11" x14ac:dyDescent="0.2">
      <c r="A5296" s="2">
        <v>11210045</v>
      </c>
      <c r="B5296" s="35" t="s">
        <v>10225</v>
      </c>
      <c r="C5296" s="37" t="s">
        <v>10226</v>
      </c>
      <c r="D5296" s="37" t="s">
        <v>25682</v>
      </c>
      <c r="E5296" s="35" t="s">
        <v>13785</v>
      </c>
      <c r="F5296" s="37">
        <v>389</v>
      </c>
      <c r="G5296" s="25" t="s">
        <v>13866</v>
      </c>
      <c r="H5296" s="23">
        <v>200000</v>
      </c>
      <c r="I5296" s="18" t="s">
        <v>17443</v>
      </c>
      <c r="J5296" s="5" t="s">
        <v>13905</v>
      </c>
    </row>
    <row r="5297" spans="1:11" x14ac:dyDescent="0.2">
      <c r="A5297" s="2">
        <v>11210046</v>
      </c>
      <c r="B5297" s="35" t="s">
        <v>10227</v>
      </c>
      <c r="C5297" s="37" t="s">
        <v>10228</v>
      </c>
      <c r="D5297" s="37" t="s">
        <v>25683</v>
      </c>
      <c r="E5297" s="35" t="s">
        <v>13766</v>
      </c>
      <c r="F5297" s="37">
        <v>174</v>
      </c>
      <c r="G5297" s="25" t="s">
        <v>13974</v>
      </c>
      <c r="H5297" s="23">
        <v>195600</v>
      </c>
      <c r="I5297" s="18" t="s">
        <v>15665</v>
      </c>
      <c r="J5297" s="5" t="s">
        <v>13798</v>
      </c>
      <c r="K5297" s="5" t="s">
        <v>17442</v>
      </c>
    </row>
    <row r="5298" spans="1:11" x14ac:dyDescent="0.2">
      <c r="A5298" s="2">
        <v>11210047</v>
      </c>
      <c r="B5298" s="35" t="s">
        <v>25684</v>
      </c>
      <c r="C5298" s="37" t="s">
        <v>25685</v>
      </c>
      <c r="D5298" s="37" t="s">
        <v>25686</v>
      </c>
      <c r="F5298" s="37">
        <v>14</v>
      </c>
      <c r="G5298" s="25" t="s">
        <v>13800</v>
      </c>
    </row>
    <row r="5299" spans="1:11" x14ac:dyDescent="0.2">
      <c r="A5299" s="2">
        <v>11210048</v>
      </c>
      <c r="B5299" s="35" t="s">
        <v>25687</v>
      </c>
      <c r="C5299" s="37" t="s">
        <v>25688</v>
      </c>
      <c r="D5299" s="37" t="s">
        <v>25689</v>
      </c>
      <c r="F5299" s="37">
        <v>140</v>
      </c>
      <c r="G5299" s="25" t="s">
        <v>14355</v>
      </c>
    </row>
    <row r="5300" spans="1:11" x14ac:dyDescent="0.2">
      <c r="A5300" s="2">
        <v>11210049</v>
      </c>
      <c r="B5300" s="35" t="s">
        <v>25690</v>
      </c>
      <c r="C5300" s="37" t="s">
        <v>25691</v>
      </c>
      <c r="D5300" s="37" t="s">
        <v>25692</v>
      </c>
      <c r="F5300" s="37">
        <v>50</v>
      </c>
      <c r="G5300" s="25" t="s">
        <v>13796</v>
      </c>
    </row>
    <row r="5301" spans="1:11" x14ac:dyDescent="0.2">
      <c r="A5301" s="2">
        <v>11210050</v>
      </c>
      <c r="B5301" s="35" t="s">
        <v>25693</v>
      </c>
      <c r="C5301" s="37" t="s">
        <v>25694</v>
      </c>
      <c r="D5301" s="37" t="s">
        <v>25695</v>
      </c>
      <c r="F5301" s="37">
        <v>50</v>
      </c>
      <c r="G5301" s="25" t="s">
        <v>13873</v>
      </c>
    </row>
    <row r="5302" spans="1:11" x14ac:dyDescent="0.2">
      <c r="A5302" s="2">
        <v>11210051</v>
      </c>
      <c r="B5302" s="35" t="s">
        <v>25696</v>
      </c>
      <c r="C5302" s="37" t="s">
        <v>25697</v>
      </c>
      <c r="D5302" s="37" t="s">
        <v>25698</v>
      </c>
      <c r="F5302" s="37">
        <v>50</v>
      </c>
      <c r="G5302" s="25" t="s">
        <v>13863</v>
      </c>
    </row>
    <row r="5303" spans="1:11" x14ac:dyDescent="0.2">
      <c r="A5303" s="2">
        <v>11210053</v>
      </c>
      <c r="B5303" s="35" t="s">
        <v>25699</v>
      </c>
      <c r="C5303" s="37" t="s">
        <v>25700</v>
      </c>
      <c r="D5303" s="37" t="s">
        <v>25701</v>
      </c>
      <c r="F5303" s="37">
        <v>30</v>
      </c>
      <c r="G5303" s="25" t="s">
        <v>14071</v>
      </c>
    </row>
    <row r="5304" spans="1:11" x14ac:dyDescent="0.2">
      <c r="A5304" s="2">
        <v>11210056</v>
      </c>
      <c r="B5304" s="35" t="s">
        <v>10229</v>
      </c>
      <c r="C5304" s="37" t="s">
        <v>10230</v>
      </c>
      <c r="D5304" s="37" t="s">
        <v>25702</v>
      </c>
      <c r="E5304" s="35" t="s">
        <v>13785</v>
      </c>
      <c r="F5304" s="37">
        <v>35</v>
      </c>
      <c r="G5304" s="25" t="s">
        <v>13866</v>
      </c>
      <c r="H5304" s="23">
        <v>216600</v>
      </c>
      <c r="J5304" s="5" t="s">
        <v>13905</v>
      </c>
      <c r="K5304" s="5" t="s">
        <v>17441</v>
      </c>
    </row>
    <row r="5305" spans="1:11" x14ac:dyDescent="0.2">
      <c r="A5305" s="2">
        <v>11210057</v>
      </c>
      <c r="B5305" s="35" t="s">
        <v>10231</v>
      </c>
      <c r="C5305" s="37" t="s">
        <v>10232</v>
      </c>
      <c r="D5305" s="37" t="s">
        <v>25703</v>
      </c>
      <c r="E5305" s="35" t="s">
        <v>13766</v>
      </c>
      <c r="F5305" s="37">
        <v>895</v>
      </c>
      <c r="G5305" s="25" t="s">
        <v>13796</v>
      </c>
      <c r="H5305" s="23">
        <v>202000</v>
      </c>
      <c r="I5305" s="18" t="s">
        <v>15665</v>
      </c>
      <c r="J5305" s="5" t="s">
        <v>13801</v>
      </c>
      <c r="K5305" s="5" t="s">
        <v>17440</v>
      </c>
    </row>
    <row r="5306" spans="1:11" x14ac:dyDescent="0.2">
      <c r="A5306" s="2">
        <v>11210058</v>
      </c>
      <c r="B5306" s="35" t="s">
        <v>10233</v>
      </c>
      <c r="C5306" s="37" t="s">
        <v>10234</v>
      </c>
      <c r="D5306" s="37" t="s">
        <v>25704</v>
      </c>
      <c r="E5306" s="35" t="s">
        <v>13766</v>
      </c>
      <c r="F5306" s="37">
        <v>1186</v>
      </c>
      <c r="G5306" s="25" t="s">
        <v>13822</v>
      </c>
      <c r="H5306" s="23">
        <v>196000</v>
      </c>
      <c r="J5306" s="5" t="s">
        <v>237</v>
      </c>
      <c r="K5306" s="5" t="s">
        <v>17439</v>
      </c>
    </row>
    <row r="5307" spans="1:11" x14ac:dyDescent="0.2">
      <c r="A5307" s="2">
        <v>11210059</v>
      </c>
      <c r="B5307" s="35" t="s">
        <v>10235</v>
      </c>
      <c r="C5307" s="37" t="s">
        <v>10236</v>
      </c>
      <c r="D5307" s="37" t="s">
        <v>25705</v>
      </c>
      <c r="E5307" s="35" t="s">
        <v>13785</v>
      </c>
      <c r="F5307" s="37">
        <v>845</v>
      </c>
      <c r="G5307" s="25" t="s">
        <v>13820</v>
      </c>
      <c r="H5307" s="23">
        <v>206000</v>
      </c>
      <c r="I5307" s="18" t="s">
        <v>17438</v>
      </c>
      <c r="J5307" s="5" t="s">
        <v>17406</v>
      </c>
      <c r="K5307" s="5" t="s">
        <v>17437</v>
      </c>
    </row>
    <row r="5308" spans="1:11" x14ac:dyDescent="0.2">
      <c r="A5308" s="2">
        <v>11210060</v>
      </c>
      <c r="B5308" s="35" t="s">
        <v>10237</v>
      </c>
      <c r="C5308" s="37" t="s">
        <v>10238</v>
      </c>
      <c r="D5308" s="37" t="s">
        <v>25706</v>
      </c>
      <c r="E5308" s="35" t="s">
        <v>13785</v>
      </c>
      <c r="F5308" s="37">
        <v>298</v>
      </c>
      <c r="G5308" s="25" t="s">
        <v>13974</v>
      </c>
      <c r="H5308" s="23">
        <v>205500</v>
      </c>
      <c r="I5308" s="18" t="s">
        <v>14142</v>
      </c>
      <c r="J5308" s="5" t="s">
        <v>17436</v>
      </c>
      <c r="K5308" s="5" t="s">
        <v>17435</v>
      </c>
    </row>
    <row r="5309" spans="1:11" x14ac:dyDescent="0.2">
      <c r="A5309" s="2">
        <v>11210061</v>
      </c>
      <c r="B5309" s="35" t="s">
        <v>10239</v>
      </c>
      <c r="C5309" s="37" t="s">
        <v>10240</v>
      </c>
      <c r="D5309" s="37" t="s">
        <v>25707</v>
      </c>
      <c r="E5309" s="35" t="s">
        <v>13766</v>
      </c>
      <c r="F5309" s="37">
        <v>50</v>
      </c>
      <c r="G5309" s="25" t="s">
        <v>13876</v>
      </c>
      <c r="H5309" s="23">
        <v>200000</v>
      </c>
      <c r="I5309" s="18" t="s">
        <v>15151</v>
      </c>
      <c r="J5309" s="5" t="s">
        <v>237</v>
      </c>
      <c r="K5309" s="5" t="s">
        <v>17434</v>
      </c>
    </row>
    <row r="5310" spans="1:11" x14ac:dyDescent="0.2">
      <c r="A5310" s="2">
        <v>11210062</v>
      </c>
      <c r="B5310" s="35" t="s">
        <v>10241</v>
      </c>
      <c r="C5310" s="37" t="s">
        <v>10242</v>
      </c>
      <c r="D5310" s="37" t="s">
        <v>25708</v>
      </c>
      <c r="E5310" s="35" t="s">
        <v>13844</v>
      </c>
      <c r="F5310" s="37">
        <v>377</v>
      </c>
      <c r="G5310" s="25" t="s">
        <v>13834</v>
      </c>
      <c r="H5310" s="23">
        <v>200000</v>
      </c>
      <c r="I5310" s="18" t="s">
        <v>17432</v>
      </c>
      <c r="J5310" s="5" t="s">
        <v>17431</v>
      </c>
      <c r="K5310" s="5" t="s">
        <v>17433</v>
      </c>
    </row>
    <row r="5311" spans="1:11" x14ac:dyDescent="0.2">
      <c r="A5311" s="2">
        <v>11210063</v>
      </c>
      <c r="B5311" s="35" t="s">
        <v>10243</v>
      </c>
      <c r="C5311" s="37" t="s">
        <v>10244</v>
      </c>
      <c r="D5311" s="37" t="s">
        <v>25709</v>
      </c>
      <c r="E5311" s="35" t="s">
        <v>13766</v>
      </c>
      <c r="F5311" s="37">
        <v>24</v>
      </c>
      <c r="G5311" s="25" t="s">
        <v>13796</v>
      </c>
      <c r="H5311" s="23">
        <v>175000</v>
      </c>
      <c r="I5311" s="18" t="s">
        <v>17430</v>
      </c>
      <c r="J5311" s="5" t="s">
        <v>17429</v>
      </c>
      <c r="K5311" s="5" t="s">
        <v>17428</v>
      </c>
    </row>
    <row r="5312" spans="1:11" x14ac:dyDescent="0.2">
      <c r="A5312" s="2">
        <v>11210065</v>
      </c>
      <c r="B5312" s="35" t="s">
        <v>25710</v>
      </c>
      <c r="C5312" s="37" t="s">
        <v>25711</v>
      </c>
      <c r="D5312" s="37" t="s">
        <v>25712</v>
      </c>
      <c r="F5312" s="37">
        <v>10</v>
      </c>
      <c r="G5312" s="25" t="s">
        <v>13876</v>
      </c>
    </row>
    <row r="5313" spans="1:11" x14ac:dyDescent="0.2">
      <c r="A5313" s="2">
        <v>11210066</v>
      </c>
      <c r="B5313" s="35" t="s">
        <v>25713</v>
      </c>
      <c r="C5313" s="37" t="s">
        <v>25714</v>
      </c>
      <c r="D5313" s="37" t="s">
        <v>25715</v>
      </c>
      <c r="F5313" s="37">
        <v>10</v>
      </c>
      <c r="G5313" s="25" t="s">
        <v>13931</v>
      </c>
    </row>
    <row r="5314" spans="1:11" x14ac:dyDescent="0.2">
      <c r="A5314" s="2">
        <v>11210067</v>
      </c>
      <c r="B5314" s="35" t="s">
        <v>10245</v>
      </c>
      <c r="C5314" s="37" t="s">
        <v>10246</v>
      </c>
      <c r="D5314" s="37" t="s">
        <v>25716</v>
      </c>
      <c r="E5314" s="35" t="s">
        <v>13766</v>
      </c>
      <c r="F5314" s="37">
        <v>63</v>
      </c>
      <c r="G5314" s="25" t="s">
        <v>13820</v>
      </c>
      <c r="H5314" s="23">
        <v>211000</v>
      </c>
      <c r="I5314" s="18" t="s">
        <v>17427</v>
      </c>
      <c r="J5314" s="5" t="s">
        <v>147</v>
      </c>
      <c r="K5314" s="5" t="s">
        <v>17426</v>
      </c>
    </row>
    <row r="5315" spans="1:11" x14ac:dyDescent="0.2">
      <c r="A5315" s="2">
        <v>11210068</v>
      </c>
      <c r="B5315" s="35" t="s">
        <v>10247</v>
      </c>
      <c r="C5315" s="37" t="s">
        <v>10248</v>
      </c>
      <c r="D5315" s="37" t="s">
        <v>25717</v>
      </c>
      <c r="E5315" s="35" t="s">
        <v>13766</v>
      </c>
      <c r="F5315" s="37">
        <v>58</v>
      </c>
      <c r="G5315" s="25" t="s">
        <v>13820</v>
      </c>
      <c r="H5315" s="23">
        <v>200100</v>
      </c>
      <c r="J5315" s="5" t="s">
        <v>13900</v>
      </c>
      <c r="K5315" s="5" t="s">
        <v>17425</v>
      </c>
    </row>
    <row r="5316" spans="1:11" x14ac:dyDescent="0.2">
      <c r="A5316" s="2">
        <v>11210069</v>
      </c>
      <c r="B5316" s="35" t="s">
        <v>10249</v>
      </c>
      <c r="C5316" s="37" t="s">
        <v>10250</v>
      </c>
      <c r="D5316" s="37" t="s">
        <v>25718</v>
      </c>
      <c r="E5316" s="35" t="s">
        <v>13785</v>
      </c>
      <c r="F5316" s="37">
        <v>315</v>
      </c>
      <c r="G5316" s="25" t="s">
        <v>13834</v>
      </c>
      <c r="H5316" s="23">
        <v>192000</v>
      </c>
      <c r="I5316" s="18" t="s">
        <v>17424</v>
      </c>
      <c r="J5316" s="5" t="s">
        <v>147</v>
      </c>
      <c r="K5316" s="5" t="s">
        <v>17423</v>
      </c>
    </row>
    <row r="5317" spans="1:11" x14ac:dyDescent="0.2">
      <c r="A5317" s="2">
        <v>11210070</v>
      </c>
      <c r="B5317" s="35" t="s">
        <v>10251</v>
      </c>
      <c r="C5317" s="37" t="s">
        <v>10252</v>
      </c>
      <c r="D5317" s="37" t="s">
        <v>25719</v>
      </c>
      <c r="E5317" s="35" t="s">
        <v>13766</v>
      </c>
      <c r="F5317" s="37">
        <v>65</v>
      </c>
      <c r="G5317" s="25" t="s">
        <v>13796</v>
      </c>
      <c r="H5317" s="23">
        <v>200000</v>
      </c>
      <c r="I5317" s="18" t="s">
        <v>17421</v>
      </c>
      <c r="J5317" s="5" t="s">
        <v>14241</v>
      </c>
      <c r="K5317" s="5" t="s">
        <v>17422</v>
      </c>
    </row>
    <row r="5318" spans="1:11" x14ac:dyDescent="0.2">
      <c r="A5318" s="2">
        <v>11210071</v>
      </c>
      <c r="B5318" s="35" t="s">
        <v>25720</v>
      </c>
      <c r="C5318" s="37" t="s">
        <v>25721</v>
      </c>
      <c r="D5318" s="37" t="s">
        <v>25722</v>
      </c>
      <c r="F5318" s="37">
        <v>15</v>
      </c>
      <c r="G5318" s="25" t="s">
        <v>13803</v>
      </c>
    </row>
    <row r="5319" spans="1:11" x14ac:dyDescent="0.2">
      <c r="A5319" s="2">
        <v>11210072</v>
      </c>
      <c r="B5319" s="35" t="s">
        <v>25723</v>
      </c>
      <c r="C5319" s="37" t="s">
        <v>25724</v>
      </c>
      <c r="D5319" s="37" t="s">
        <v>25725</v>
      </c>
      <c r="F5319" s="37">
        <v>10</v>
      </c>
      <c r="G5319" s="25" t="s">
        <v>13820</v>
      </c>
    </row>
    <row r="5320" spans="1:11" x14ac:dyDescent="0.2">
      <c r="A5320" s="2">
        <v>11210073</v>
      </c>
      <c r="B5320" s="35" t="s">
        <v>10253</v>
      </c>
      <c r="C5320" s="37" t="s">
        <v>10254</v>
      </c>
      <c r="D5320" s="37" t="s">
        <v>25726</v>
      </c>
      <c r="E5320" s="35" t="s">
        <v>13766</v>
      </c>
      <c r="F5320" s="37">
        <v>164</v>
      </c>
      <c r="G5320" s="25" t="s">
        <v>13920</v>
      </c>
      <c r="H5320" s="23">
        <v>199500</v>
      </c>
      <c r="J5320" s="5" t="s">
        <v>17420</v>
      </c>
      <c r="K5320" s="5" t="s">
        <v>17419</v>
      </c>
    </row>
    <row r="5321" spans="1:11" x14ac:dyDescent="0.2">
      <c r="A5321" s="2">
        <v>11210074</v>
      </c>
      <c r="B5321" s="35" t="s">
        <v>10255</v>
      </c>
      <c r="C5321" s="37" t="s">
        <v>10256</v>
      </c>
      <c r="D5321" s="37" t="s">
        <v>25727</v>
      </c>
      <c r="E5321" s="35" t="s">
        <v>13844</v>
      </c>
      <c r="F5321" s="37">
        <v>30</v>
      </c>
      <c r="G5321" s="25" t="s">
        <v>13876</v>
      </c>
      <c r="H5321" s="23">
        <v>178500</v>
      </c>
      <c r="I5321" s="18" t="s">
        <v>17418</v>
      </c>
      <c r="J5321" s="5" t="s">
        <v>13900</v>
      </c>
      <c r="K5321" s="5" t="s">
        <v>17417</v>
      </c>
    </row>
    <row r="5322" spans="1:11" x14ac:dyDescent="0.2">
      <c r="A5322" s="2">
        <v>11210075</v>
      </c>
      <c r="B5322" s="35" t="s">
        <v>10257</v>
      </c>
      <c r="C5322" s="37" t="s">
        <v>10258</v>
      </c>
      <c r="D5322" s="37" t="s">
        <v>25728</v>
      </c>
      <c r="E5322" s="35" t="s">
        <v>13785</v>
      </c>
      <c r="F5322" s="37">
        <v>800</v>
      </c>
      <c r="G5322" s="25" t="s">
        <v>13822</v>
      </c>
      <c r="H5322" s="23">
        <v>173300</v>
      </c>
      <c r="I5322" s="18" t="s">
        <v>17416</v>
      </c>
      <c r="J5322" s="5" t="s">
        <v>13883</v>
      </c>
      <c r="K5322" s="5" t="s">
        <v>16822</v>
      </c>
    </row>
    <row r="5323" spans="1:11" x14ac:dyDescent="0.2">
      <c r="A5323" s="2">
        <v>11210076</v>
      </c>
      <c r="B5323" s="35" t="s">
        <v>10259</v>
      </c>
      <c r="C5323" s="37" t="s">
        <v>10260</v>
      </c>
      <c r="D5323" s="37" t="s">
        <v>25729</v>
      </c>
      <c r="E5323" s="35" t="s">
        <v>13766</v>
      </c>
      <c r="F5323" s="37">
        <v>1600</v>
      </c>
      <c r="G5323" s="25" t="s">
        <v>14338</v>
      </c>
      <c r="H5323" s="23">
        <v>198300</v>
      </c>
      <c r="I5323" s="18" t="s">
        <v>17415</v>
      </c>
      <c r="J5323" s="5" t="s">
        <v>17414</v>
      </c>
      <c r="K5323" s="5" t="s">
        <v>17413</v>
      </c>
    </row>
    <row r="5324" spans="1:11" x14ac:dyDescent="0.2">
      <c r="A5324" s="2">
        <v>11210077</v>
      </c>
      <c r="B5324" s="35" t="s">
        <v>10261</v>
      </c>
      <c r="C5324" s="37" t="s">
        <v>10262</v>
      </c>
      <c r="D5324" s="37" t="s">
        <v>25730</v>
      </c>
      <c r="E5324" s="35" t="s">
        <v>13766</v>
      </c>
      <c r="F5324" s="37">
        <v>180</v>
      </c>
      <c r="G5324" s="25" t="s">
        <v>13866</v>
      </c>
      <c r="H5324" s="23">
        <v>177990</v>
      </c>
      <c r="I5324" s="18" t="s">
        <v>14865</v>
      </c>
      <c r="J5324" s="5" t="s">
        <v>13900</v>
      </c>
      <c r="K5324" s="5" t="s">
        <v>13943</v>
      </c>
    </row>
    <row r="5325" spans="1:11" x14ac:dyDescent="0.2">
      <c r="A5325" s="2">
        <v>11210079</v>
      </c>
      <c r="B5325" s="35" t="s">
        <v>10263</v>
      </c>
      <c r="C5325" s="37" t="s">
        <v>10264</v>
      </c>
      <c r="D5325" s="37" t="s">
        <v>25731</v>
      </c>
      <c r="E5325" s="35" t="s">
        <v>13766</v>
      </c>
      <c r="F5325" s="37">
        <v>124</v>
      </c>
      <c r="G5325" s="25" t="s">
        <v>13820</v>
      </c>
      <c r="H5325" s="23">
        <v>205500</v>
      </c>
      <c r="I5325" s="18" t="s">
        <v>17412</v>
      </c>
      <c r="J5325" s="5" t="s">
        <v>17411</v>
      </c>
      <c r="K5325" s="5" t="s">
        <v>17410</v>
      </c>
    </row>
    <row r="5326" spans="1:11" x14ac:dyDescent="0.2">
      <c r="A5326" s="2">
        <v>11210080</v>
      </c>
      <c r="B5326" s="35" t="s">
        <v>10265</v>
      </c>
      <c r="C5326" s="37" t="s">
        <v>10266</v>
      </c>
      <c r="D5326" s="37" t="s">
        <v>25732</v>
      </c>
      <c r="E5326" s="35" t="s">
        <v>14678</v>
      </c>
      <c r="F5326" s="37">
        <v>542</v>
      </c>
      <c r="G5326" s="25" t="s">
        <v>13895</v>
      </c>
      <c r="H5326" s="23">
        <v>200690</v>
      </c>
      <c r="I5326" s="18" t="s">
        <v>17409</v>
      </c>
      <c r="J5326" s="5" t="s">
        <v>123</v>
      </c>
      <c r="K5326" s="5" t="s">
        <v>17408</v>
      </c>
    </row>
    <row r="5327" spans="1:11" x14ac:dyDescent="0.2">
      <c r="A5327" s="2">
        <v>11210081</v>
      </c>
      <c r="B5327" s="35" t="s">
        <v>10267</v>
      </c>
      <c r="C5327" s="37" t="s">
        <v>10268</v>
      </c>
      <c r="D5327" s="37" t="s">
        <v>25733</v>
      </c>
      <c r="E5327" s="35" t="s">
        <v>13766</v>
      </c>
      <c r="F5327" s="37">
        <v>39</v>
      </c>
      <c r="G5327" s="25" t="s">
        <v>13820</v>
      </c>
      <c r="H5327" s="23">
        <v>260000</v>
      </c>
      <c r="I5327" s="18" t="s">
        <v>17407</v>
      </c>
      <c r="J5327" s="5" t="s">
        <v>17406</v>
      </c>
      <c r="K5327" s="5" t="s">
        <v>17405</v>
      </c>
    </row>
    <row r="5328" spans="1:11" x14ac:dyDescent="0.2">
      <c r="A5328" s="2">
        <v>11210082</v>
      </c>
      <c r="B5328" s="35" t="s">
        <v>10269</v>
      </c>
      <c r="C5328" s="37" t="s">
        <v>10270</v>
      </c>
      <c r="D5328" s="37" t="s">
        <v>25734</v>
      </c>
      <c r="E5328" s="35" t="s">
        <v>13766</v>
      </c>
      <c r="F5328" s="37">
        <v>33</v>
      </c>
      <c r="G5328" s="25" t="s">
        <v>13820</v>
      </c>
      <c r="H5328" s="23">
        <v>230000</v>
      </c>
      <c r="J5328" s="5" t="s">
        <v>13900</v>
      </c>
      <c r="K5328" s="5" t="s">
        <v>17404</v>
      </c>
    </row>
    <row r="5329" spans="1:11" x14ac:dyDescent="0.2">
      <c r="A5329" s="2">
        <v>11210083</v>
      </c>
      <c r="B5329" s="35" t="s">
        <v>10271</v>
      </c>
      <c r="C5329" s="37" t="s">
        <v>10272</v>
      </c>
      <c r="D5329" s="37" t="s">
        <v>25735</v>
      </c>
      <c r="E5329" s="35" t="s">
        <v>13766</v>
      </c>
      <c r="F5329" s="37">
        <v>400</v>
      </c>
      <c r="G5329" s="25" t="s">
        <v>13820</v>
      </c>
      <c r="H5329" s="23">
        <v>191000</v>
      </c>
      <c r="I5329" s="18" t="s">
        <v>17403</v>
      </c>
      <c r="J5329" s="5" t="s">
        <v>17402</v>
      </c>
      <c r="K5329" s="5" t="s">
        <v>17401</v>
      </c>
    </row>
    <row r="5330" spans="1:11" x14ac:dyDescent="0.2">
      <c r="A5330" s="2">
        <v>11210084</v>
      </c>
      <c r="B5330" s="35" t="s">
        <v>10273</v>
      </c>
      <c r="C5330" s="37" t="s">
        <v>10274</v>
      </c>
      <c r="D5330" s="37" t="s">
        <v>25736</v>
      </c>
      <c r="E5330" s="35" t="s">
        <v>13766</v>
      </c>
      <c r="F5330" s="37">
        <v>238</v>
      </c>
      <c r="G5330" s="25" t="s">
        <v>13820</v>
      </c>
      <c r="H5330" s="23">
        <v>201500</v>
      </c>
      <c r="J5330" s="5" t="s">
        <v>17400</v>
      </c>
    </row>
    <row r="5331" spans="1:11" x14ac:dyDescent="0.2">
      <c r="A5331" s="2">
        <v>11210085</v>
      </c>
      <c r="B5331" s="35" t="s">
        <v>10275</v>
      </c>
      <c r="C5331" s="37" t="s">
        <v>10276</v>
      </c>
      <c r="D5331" s="37" t="s">
        <v>25737</v>
      </c>
      <c r="E5331" s="35" t="s">
        <v>13766</v>
      </c>
      <c r="F5331" s="37">
        <v>71</v>
      </c>
      <c r="G5331" s="25" t="s">
        <v>13820</v>
      </c>
      <c r="H5331" s="23">
        <v>194000</v>
      </c>
      <c r="I5331" s="18" t="s">
        <v>14066</v>
      </c>
    </row>
    <row r="5332" spans="1:11" x14ac:dyDescent="0.2">
      <c r="A5332" s="2">
        <v>11210086</v>
      </c>
      <c r="B5332" s="35" t="s">
        <v>10277</v>
      </c>
      <c r="C5332" s="37" t="s">
        <v>10278</v>
      </c>
      <c r="D5332" s="37" t="s">
        <v>25738</v>
      </c>
      <c r="E5332" s="35" t="s">
        <v>13766</v>
      </c>
      <c r="F5332" s="37">
        <v>1890</v>
      </c>
      <c r="G5332" s="25" t="s">
        <v>13866</v>
      </c>
      <c r="H5332" s="23">
        <v>202600</v>
      </c>
      <c r="I5332" s="18" t="s">
        <v>17399</v>
      </c>
      <c r="J5332" s="5" t="s">
        <v>17398</v>
      </c>
      <c r="K5332" s="5" t="s">
        <v>17397</v>
      </c>
    </row>
    <row r="5333" spans="1:11" x14ac:dyDescent="0.2">
      <c r="A5333" s="2">
        <v>11210087</v>
      </c>
      <c r="B5333" s="35" t="s">
        <v>10279</v>
      </c>
      <c r="C5333" s="37" t="s">
        <v>10280</v>
      </c>
      <c r="D5333" s="37" t="s">
        <v>25739</v>
      </c>
      <c r="E5333" s="35" t="s">
        <v>13785</v>
      </c>
      <c r="F5333" s="37">
        <v>465</v>
      </c>
      <c r="G5333" s="25" t="s">
        <v>13866</v>
      </c>
      <c r="J5333" s="5" t="s">
        <v>13771</v>
      </c>
      <c r="K5333" s="5" t="s">
        <v>17396</v>
      </c>
    </row>
    <row r="5334" spans="1:11" x14ac:dyDescent="0.2">
      <c r="A5334" s="2">
        <v>11210088</v>
      </c>
      <c r="B5334" s="35" t="s">
        <v>10281</v>
      </c>
      <c r="C5334" s="37" t="s">
        <v>10282</v>
      </c>
      <c r="D5334" s="37" t="s">
        <v>25740</v>
      </c>
      <c r="E5334" s="35" t="s">
        <v>13766</v>
      </c>
      <c r="F5334" s="37">
        <v>2720</v>
      </c>
      <c r="G5334" s="25" t="s">
        <v>13974</v>
      </c>
      <c r="H5334" s="23">
        <v>205500</v>
      </c>
      <c r="I5334" s="18" t="s">
        <v>17395</v>
      </c>
      <c r="J5334" s="5" t="s">
        <v>16825</v>
      </c>
      <c r="K5334" s="5" t="s">
        <v>17394</v>
      </c>
    </row>
    <row r="5335" spans="1:11" x14ac:dyDescent="0.2">
      <c r="A5335" s="2">
        <v>11210089</v>
      </c>
      <c r="B5335" s="35" t="s">
        <v>10283</v>
      </c>
      <c r="C5335" s="37" t="s">
        <v>10284</v>
      </c>
      <c r="D5335" s="37" t="s">
        <v>25741</v>
      </c>
      <c r="E5335" s="35" t="s">
        <v>13766</v>
      </c>
      <c r="F5335" s="37">
        <v>71</v>
      </c>
      <c r="G5335" s="25" t="s">
        <v>13820</v>
      </c>
      <c r="H5335" s="23">
        <v>205500</v>
      </c>
      <c r="I5335" s="18" t="s">
        <v>17393</v>
      </c>
      <c r="J5335" s="5" t="s">
        <v>17392</v>
      </c>
      <c r="K5335" s="5" t="s">
        <v>13943</v>
      </c>
    </row>
    <row r="5336" spans="1:11" x14ac:dyDescent="0.2">
      <c r="A5336" s="2">
        <v>11210090</v>
      </c>
      <c r="B5336" s="35" t="s">
        <v>3491</v>
      </c>
      <c r="C5336" s="37" t="s">
        <v>3492</v>
      </c>
      <c r="D5336" s="37" t="s">
        <v>25742</v>
      </c>
      <c r="E5336" s="35" t="s">
        <v>13766</v>
      </c>
      <c r="F5336" s="37">
        <v>62</v>
      </c>
      <c r="G5336" s="25" t="s">
        <v>13873</v>
      </c>
      <c r="H5336" s="23">
        <v>222100</v>
      </c>
      <c r="I5336" s="18" t="s">
        <v>17391</v>
      </c>
      <c r="J5336" s="5" t="s">
        <v>17390</v>
      </c>
      <c r="K5336" s="5" t="s">
        <v>17389</v>
      </c>
    </row>
    <row r="5337" spans="1:11" x14ac:dyDescent="0.2">
      <c r="A5337" s="2">
        <v>11210091</v>
      </c>
      <c r="B5337" s="35" t="s">
        <v>10285</v>
      </c>
      <c r="C5337" s="37" t="s">
        <v>10286</v>
      </c>
      <c r="D5337" s="37" t="s">
        <v>25743</v>
      </c>
      <c r="E5337" s="35" t="s">
        <v>13766</v>
      </c>
      <c r="F5337" s="37">
        <v>2060</v>
      </c>
      <c r="G5337" s="25" t="s">
        <v>13822</v>
      </c>
      <c r="H5337" s="23">
        <v>198400</v>
      </c>
      <c r="I5337" s="18" t="s">
        <v>17388</v>
      </c>
      <c r="J5337" s="5" t="s">
        <v>17387</v>
      </c>
      <c r="K5337" s="5" t="s">
        <v>17386</v>
      </c>
    </row>
    <row r="5338" spans="1:11" x14ac:dyDescent="0.2">
      <c r="A5338" s="2">
        <v>11210092</v>
      </c>
      <c r="B5338" s="35" t="s">
        <v>25744</v>
      </c>
      <c r="C5338" s="37" t="s">
        <v>25745</v>
      </c>
      <c r="D5338" s="37" t="s">
        <v>25746</v>
      </c>
      <c r="F5338" s="37">
        <v>10</v>
      </c>
      <c r="G5338" s="25" t="s">
        <v>13889</v>
      </c>
    </row>
    <row r="5339" spans="1:11" x14ac:dyDescent="0.2">
      <c r="A5339" s="2">
        <v>11210093</v>
      </c>
      <c r="B5339" s="35" t="s">
        <v>25747</v>
      </c>
      <c r="C5339" s="37" t="s">
        <v>25748</v>
      </c>
      <c r="D5339" s="37" t="s">
        <v>25749</v>
      </c>
      <c r="F5339" s="37">
        <v>25</v>
      </c>
      <c r="G5339" s="25" t="s">
        <v>13974</v>
      </c>
    </row>
    <row r="5340" spans="1:11" x14ac:dyDescent="0.2">
      <c r="A5340" s="2">
        <v>11210094</v>
      </c>
      <c r="B5340" s="35" t="s">
        <v>10287</v>
      </c>
      <c r="C5340" s="37" t="s">
        <v>10288</v>
      </c>
      <c r="D5340" s="37" t="s">
        <v>25750</v>
      </c>
      <c r="E5340" s="35" t="s">
        <v>13766</v>
      </c>
      <c r="F5340" s="37">
        <v>152</v>
      </c>
      <c r="G5340" s="25" t="s">
        <v>13822</v>
      </c>
      <c r="H5340" s="23">
        <v>200000</v>
      </c>
      <c r="J5340" s="5" t="s">
        <v>13801</v>
      </c>
      <c r="K5340" s="5" t="s">
        <v>17385</v>
      </c>
    </row>
    <row r="5341" spans="1:11" x14ac:dyDescent="0.2">
      <c r="A5341" s="2">
        <v>11210095</v>
      </c>
      <c r="B5341" s="35" t="s">
        <v>10289</v>
      </c>
      <c r="C5341" s="37" t="s">
        <v>10290</v>
      </c>
      <c r="D5341" s="37" t="s">
        <v>25751</v>
      </c>
      <c r="E5341" s="35" t="s">
        <v>13844</v>
      </c>
      <c r="F5341" s="37">
        <v>166</v>
      </c>
      <c r="G5341" s="25" t="s">
        <v>13796</v>
      </c>
      <c r="H5341" s="23">
        <v>201000</v>
      </c>
      <c r="I5341" s="18" t="s">
        <v>17384</v>
      </c>
      <c r="J5341" s="5" t="s">
        <v>13772</v>
      </c>
      <c r="K5341" s="5" t="s">
        <v>17383</v>
      </c>
    </row>
    <row r="5342" spans="1:11" x14ac:dyDescent="0.2">
      <c r="A5342" s="2">
        <v>11210096</v>
      </c>
      <c r="B5342" s="35" t="s">
        <v>10291</v>
      </c>
      <c r="C5342" s="37" t="s">
        <v>10292</v>
      </c>
      <c r="D5342" s="37" t="s">
        <v>25752</v>
      </c>
      <c r="E5342" s="35" t="s">
        <v>13844</v>
      </c>
      <c r="F5342" s="37">
        <v>70</v>
      </c>
      <c r="G5342" s="25" t="s">
        <v>13866</v>
      </c>
      <c r="H5342" s="23">
        <v>176000</v>
      </c>
      <c r="I5342" s="18" t="s">
        <v>17382</v>
      </c>
      <c r="J5342" s="5" t="s">
        <v>15469</v>
      </c>
      <c r="K5342" s="5" t="s">
        <v>17381</v>
      </c>
    </row>
    <row r="5343" spans="1:11" x14ac:dyDescent="0.2">
      <c r="A5343" s="2">
        <v>11210097</v>
      </c>
      <c r="B5343" s="35" t="s">
        <v>25753</v>
      </c>
      <c r="C5343" s="37" t="s">
        <v>25754</v>
      </c>
      <c r="D5343" s="37" t="s">
        <v>25755</v>
      </c>
      <c r="F5343" s="37">
        <v>1780</v>
      </c>
      <c r="G5343" s="25" t="s">
        <v>13820</v>
      </c>
    </row>
    <row r="5344" spans="1:11" x14ac:dyDescent="0.2">
      <c r="A5344" s="2">
        <v>11210098</v>
      </c>
      <c r="B5344" s="35" t="s">
        <v>25756</v>
      </c>
      <c r="C5344" s="37" t="s">
        <v>25757</v>
      </c>
      <c r="D5344" s="37" t="s">
        <v>25758</v>
      </c>
      <c r="F5344" s="37">
        <v>1959</v>
      </c>
      <c r="G5344" s="25" t="s">
        <v>13803</v>
      </c>
    </row>
    <row r="5345" spans="1:11" x14ac:dyDescent="0.2">
      <c r="A5345" s="2">
        <v>11210099</v>
      </c>
      <c r="B5345" s="35" t="s">
        <v>25759</v>
      </c>
      <c r="C5345" s="37" t="s">
        <v>25760</v>
      </c>
      <c r="D5345" s="37" t="s">
        <v>25761</v>
      </c>
      <c r="F5345" s="37">
        <v>555</v>
      </c>
      <c r="G5345" s="25" t="s">
        <v>14487</v>
      </c>
    </row>
    <row r="5346" spans="1:11" x14ac:dyDescent="0.2">
      <c r="A5346" s="2">
        <v>11210100</v>
      </c>
      <c r="B5346" s="35" t="s">
        <v>25762</v>
      </c>
      <c r="C5346" s="37" t="s">
        <v>25763</v>
      </c>
      <c r="D5346" s="37" t="s">
        <v>25764</v>
      </c>
      <c r="F5346" s="37">
        <v>66</v>
      </c>
      <c r="G5346" s="25" t="s">
        <v>13789</v>
      </c>
    </row>
    <row r="5347" spans="1:11" x14ac:dyDescent="0.2">
      <c r="A5347" s="2">
        <v>11210101</v>
      </c>
      <c r="B5347" s="35" t="s">
        <v>25765</v>
      </c>
      <c r="C5347" s="37" t="s">
        <v>25766</v>
      </c>
      <c r="D5347" s="37" t="s">
        <v>25767</v>
      </c>
      <c r="F5347" s="37">
        <v>110</v>
      </c>
      <c r="G5347" s="25" t="s">
        <v>13796</v>
      </c>
    </row>
    <row r="5348" spans="1:11" x14ac:dyDescent="0.2">
      <c r="A5348" s="2">
        <v>11210102</v>
      </c>
      <c r="B5348" s="35" t="s">
        <v>10293</v>
      </c>
      <c r="C5348" s="37" t="s">
        <v>10294</v>
      </c>
      <c r="D5348" s="37" t="s">
        <v>22929</v>
      </c>
      <c r="E5348" s="35" t="s">
        <v>13785</v>
      </c>
      <c r="F5348" s="37">
        <v>24973</v>
      </c>
      <c r="G5348" s="25" t="s">
        <v>13974</v>
      </c>
      <c r="H5348" s="23">
        <v>210500</v>
      </c>
      <c r="J5348" s="5" t="s">
        <v>17380</v>
      </c>
      <c r="K5348" s="5" t="s">
        <v>17379</v>
      </c>
    </row>
    <row r="5349" spans="1:11" x14ac:dyDescent="0.2">
      <c r="A5349" s="2">
        <v>11210103</v>
      </c>
      <c r="B5349" s="35" t="s">
        <v>25768</v>
      </c>
      <c r="C5349" s="37" t="s">
        <v>25769</v>
      </c>
      <c r="D5349" s="37" t="s">
        <v>25770</v>
      </c>
      <c r="F5349" s="37">
        <v>30</v>
      </c>
      <c r="G5349" s="25" t="s">
        <v>13866</v>
      </c>
    </row>
    <row r="5350" spans="1:11" x14ac:dyDescent="0.2">
      <c r="A5350" s="2">
        <v>11210104</v>
      </c>
      <c r="B5350" s="35" t="s">
        <v>25771</v>
      </c>
      <c r="C5350" s="37" t="s">
        <v>25772</v>
      </c>
      <c r="D5350" s="37" t="s">
        <v>25773</v>
      </c>
      <c r="F5350" s="37">
        <v>15</v>
      </c>
      <c r="G5350" s="25" t="s">
        <v>13796</v>
      </c>
    </row>
    <row r="5351" spans="1:11" x14ac:dyDescent="0.2">
      <c r="A5351" s="2">
        <v>11210105</v>
      </c>
      <c r="B5351" s="35" t="s">
        <v>25774</v>
      </c>
      <c r="C5351" s="37" t="s">
        <v>25775</v>
      </c>
      <c r="D5351" s="37" t="s">
        <v>25776</v>
      </c>
      <c r="F5351" s="37">
        <v>155</v>
      </c>
      <c r="G5351" s="25" t="s">
        <v>13866</v>
      </c>
    </row>
    <row r="5352" spans="1:11" x14ac:dyDescent="0.2">
      <c r="A5352" s="2">
        <v>11210106</v>
      </c>
      <c r="B5352" s="35" t="s">
        <v>25777</v>
      </c>
      <c r="C5352" s="37" t="s">
        <v>25778</v>
      </c>
      <c r="D5352" s="37" t="s">
        <v>25779</v>
      </c>
      <c r="F5352" s="37">
        <v>60</v>
      </c>
      <c r="G5352" s="25" t="s">
        <v>18005</v>
      </c>
    </row>
    <row r="5353" spans="1:11" x14ac:dyDescent="0.2">
      <c r="A5353" s="2">
        <v>11210107</v>
      </c>
      <c r="B5353" s="35" t="s">
        <v>25780</v>
      </c>
      <c r="C5353" s="37" t="s">
        <v>25781</v>
      </c>
      <c r="D5353" s="37" t="s">
        <v>25782</v>
      </c>
      <c r="F5353" s="37">
        <v>90</v>
      </c>
      <c r="G5353" s="25" t="s">
        <v>13822</v>
      </c>
    </row>
    <row r="5354" spans="1:11" x14ac:dyDescent="0.2">
      <c r="A5354" s="2">
        <v>11210108</v>
      </c>
      <c r="B5354" s="35" t="s">
        <v>25783</v>
      </c>
      <c r="C5354" s="37" t="s">
        <v>25784</v>
      </c>
      <c r="D5354" s="37" t="s">
        <v>25785</v>
      </c>
      <c r="F5354" s="37">
        <v>48</v>
      </c>
      <c r="G5354" s="25" t="s">
        <v>13796</v>
      </c>
    </row>
    <row r="5355" spans="1:11" x14ac:dyDescent="0.2">
      <c r="A5355" s="2">
        <v>11210109</v>
      </c>
      <c r="B5355" s="35" t="s">
        <v>3112</v>
      </c>
      <c r="C5355" s="37" t="s">
        <v>3113</v>
      </c>
      <c r="D5355" s="37" t="s">
        <v>25786</v>
      </c>
      <c r="F5355" s="37">
        <v>20</v>
      </c>
      <c r="G5355" s="25" t="s">
        <v>13796</v>
      </c>
    </row>
    <row r="5356" spans="1:11" x14ac:dyDescent="0.2">
      <c r="A5356" s="2">
        <v>11210110</v>
      </c>
      <c r="B5356" s="35" t="s">
        <v>25787</v>
      </c>
      <c r="C5356" s="37" t="s">
        <v>25788</v>
      </c>
      <c r="D5356" s="37" t="s">
        <v>25789</v>
      </c>
      <c r="F5356" s="37">
        <v>15</v>
      </c>
      <c r="G5356" s="25" t="s">
        <v>14003</v>
      </c>
    </row>
    <row r="5357" spans="1:11" x14ac:dyDescent="0.2">
      <c r="A5357" s="2">
        <v>11210111</v>
      </c>
      <c r="B5357" s="35" t="s">
        <v>25790</v>
      </c>
      <c r="C5357" s="37" t="s">
        <v>11972</v>
      </c>
      <c r="D5357" s="37" t="s">
        <v>25791</v>
      </c>
      <c r="F5357" s="37">
        <v>60</v>
      </c>
      <c r="G5357" s="25" t="s">
        <v>13789</v>
      </c>
    </row>
    <row r="5358" spans="1:11" x14ac:dyDescent="0.2">
      <c r="A5358" s="2">
        <v>11210112</v>
      </c>
      <c r="B5358" s="35" t="s">
        <v>25792</v>
      </c>
      <c r="C5358" s="37" t="s">
        <v>25793</v>
      </c>
      <c r="D5358" s="37" t="s">
        <v>25794</v>
      </c>
      <c r="F5358" s="37">
        <v>15</v>
      </c>
      <c r="G5358" s="25" t="s">
        <v>13974</v>
      </c>
    </row>
    <row r="5359" spans="1:11" x14ac:dyDescent="0.2">
      <c r="A5359" s="2">
        <v>11210113</v>
      </c>
      <c r="B5359" s="35" t="s">
        <v>25795</v>
      </c>
      <c r="C5359" s="37" t="s">
        <v>25796</v>
      </c>
      <c r="D5359" s="37" t="s">
        <v>25797</v>
      </c>
      <c r="F5359" s="37">
        <v>3461</v>
      </c>
      <c r="G5359" s="25" t="s">
        <v>18074</v>
      </c>
    </row>
    <row r="5360" spans="1:11" x14ac:dyDescent="0.2">
      <c r="A5360" s="2">
        <v>11210114</v>
      </c>
      <c r="B5360" s="35" t="s">
        <v>25798</v>
      </c>
      <c r="C5360" s="37" t="s">
        <v>25799</v>
      </c>
      <c r="D5360" s="37" t="s">
        <v>25800</v>
      </c>
      <c r="F5360" s="37">
        <v>10</v>
      </c>
      <c r="G5360" s="25" t="s">
        <v>13863</v>
      </c>
    </row>
    <row r="5361" spans="1:11" x14ac:dyDescent="0.2">
      <c r="A5361" s="2">
        <v>11210115</v>
      </c>
      <c r="B5361" s="35" t="s">
        <v>25801</v>
      </c>
      <c r="C5361" s="37" t="s">
        <v>25802</v>
      </c>
      <c r="D5361" s="37" t="s">
        <v>25803</v>
      </c>
      <c r="F5361" s="37">
        <v>10</v>
      </c>
      <c r="G5361" s="25" t="s">
        <v>13931</v>
      </c>
    </row>
    <row r="5362" spans="1:11" x14ac:dyDescent="0.2">
      <c r="A5362" s="2">
        <v>11210116</v>
      </c>
      <c r="B5362" s="35" t="s">
        <v>25804</v>
      </c>
      <c r="C5362" s="37" t="s">
        <v>25805</v>
      </c>
      <c r="D5362" s="37" t="s">
        <v>25806</v>
      </c>
      <c r="F5362" s="37">
        <v>55</v>
      </c>
      <c r="G5362" s="25" t="s">
        <v>13866</v>
      </c>
    </row>
    <row r="5363" spans="1:11" x14ac:dyDescent="0.2">
      <c r="A5363" s="2">
        <v>11210117</v>
      </c>
      <c r="B5363" s="35" t="s">
        <v>25807</v>
      </c>
      <c r="C5363" s="37" t="s">
        <v>25808</v>
      </c>
      <c r="D5363" s="37" t="s">
        <v>25809</v>
      </c>
      <c r="F5363" s="37">
        <v>50</v>
      </c>
      <c r="G5363" s="25" t="s">
        <v>18005</v>
      </c>
    </row>
    <row r="5364" spans="1:11" x14ac:dyDescent="0.2">
      <c r="A5364" s="2">
        <v>11210118</v>
      </c>
      <c r="B5364" s="35" t="s">
        <v>25810</v>
      </c>
      <c r="C5364" s="37" t="s">
        <v>25811</v>
      </c>
      <c r="D5364" s="37" t="s">
        <v>25812</v>
      </c>
      <c r="F5364" s="37">
        <v>70</v>
      </c>
      <c r="G5364" s="25" t="s">
        <v>13866</v>
      </c>
    </row>
    <row r="5365" spans="1:11" x14ac:dyDescent="0.2">
      <c r="A5365" s="2">
        <v>11210119</v>
      </c>
      <c r="B5365" s="35" t="s">
        <v>25813</v>
      </c>
      <c r="C5365" s="37" t="s">
        <v>25814</v>
      </c>
      <c r="D5365" s="37" t="s">
        <v>25815</v>
      </c>
      <c r="F5365" s="37">
        <v>20</v>
      </c>
      <c r="G5365" s="25" t="s">
        <v>13889</v>
      </c>
    </row>
    <row r="5366" spans="1:11" x14ac:dyDescent="0.2">
      <c r="A5366" s="2">
        <v>11210120</v>
      </c>
      <c r="B5366" s="35" t="s">
        <v>25816</v>
      </c>
      <c r="C5366" s="37" t="s">
        <v>25817</v>
      </c>
      <c r="D5366" s="37" t="s">
        <v>25818</v>
      </c>
      <c r="F5366" s="37">
        <v>10</v>
      </c>
      <c r="G5366" s="25" t="s">
        <v>14003</v>
      </c>
    </row>
    <row r="5367" spans="1:11" x14ac:dyDescent="0.2">
      <c r="A5367" s="2">
        <v>11210121</v>
      </c>
      <c r="B5367" s="35" t="s">
        <v>25819</v>
      </c>
      <c r="C5367" s="37" t="s">
        <v>25820</v>
      </c>
      <c r="D5367" s="37" t="s">
        <v>25821</v>
      </c>
      <c r="F5367" s="37">
        <v>10</v>
      </c>
      <c r="G5367" s="25" t="s">
        <v>13891</v>
      </c>
    </row>
    <row r="5368" spans="1:11" x14ac:dyDescent="0.2">
      <c r="A5368" s="2">
        <v>11210122</v>
      </c>
      <c r="B5368" s="35" t="s">
        <v>10295</v>
      </c>
      <c r="C5368" s="37" t="s">
        <v>10296</v>
      </c>
      <c r="D5368" s="37" t="s">
        <v>25822</v>
      </c>
      <c r="E5368" s="35" t="s">
        <v>13766</v>
      </c>
      <c r="F5368" s="37">
        <v>160</v>
      </c>
      <c r="G5368" s="25" t="s">
        <v>13866</v>
      </c>
      <c r="H5368" s="23">
        <v>195000</v>
      </c>
      <c r="I5368" s="18" t="s">
        <v>15724</v>
      </c>
      <c r="J5368" s="5" t="s">
        <v>15447</v>
      </c>
      <c r="K5368" s="5" t="s">
        <v>17378</v>
      </c>
    </row>
    <row r="5369" spans="1:11" x14ac:dyDescent="0.2">
      <c r="A5369" s="2">
        <v>11210123</v>
      </c>
      <c r="B5369" s="35" t="s">
        <v>10297</v>
      </c>
      <c r="C5369" s="37" t="s">
        <v>10298</v>
      </c>
      <c r="D5369" s="37" t="s">
        <v>25823</v>
      </c>
      <c r="E5369" s="35" t="s">
        <v>13766</v>
      </c>
      <c r="F5369" s="37">
        <v>165</v>
      </c>
      <c r="G5369" s="25" t="s">
        <v>13866</v>
      </c>
      <c r="H5369" s="23">
        <v>205000</v>
      </c>
      <c r="J5369" s="5" t="s">
        <v>13772</v>
      </c>
      <c r="K5369" s="5" t="s">
        <v>16476</v>
      </c>
    </row>
    <row r="5370" spans="1:11" x14ac:dyDescent="0.2">
      <c r="A5370" s="2">
        <v>11210124</v>
      </c>
      <c r="B5370" s="35" t="s">
        <v>10299</v>
      </c>
      <c r="C5370" s="37" t="s">
        <v>10300</v>
      </c>
      <c r="D5370" s="37" t="s">
        <v>25824</v>
      </c>
      <c r="E5370" s="35" t="s">
        <v>13766</v>
      </c>
      <c r="F5370" s="37">
        <v>586</v>
      </c>
      <c r="G5370" s="25" t="s">
        <v>13866</v>
      </c>
      <c r="H5370" s="23">
        <v>202590</v>
      </c>
      <c r="J5370" s="5" t="s">
        <v>13772</v>
      </c>
      <c r="K5370" s="5" t="s">
        <v>17377</v>
      </c>
    </row>
    <row r="5371" spans="1:11" x14ac:dyDescent="0.2">
      <c r="A5371" s="2">
        <v>11210125</v>
      </c>
      <c r="B5371" s="35" t="s">
        <v>25825</v>
      </c>
      <c r="C5371" s="37" t="s">
        <v>25826</v>
      </c>
      <c r="D5371" s="37" t="s">
        <v>25827</v>
      </c>
      <c r="F5371" s="37">
        <v>10</v>
      </c>
      <c r="G5371" s="25" t="s">
        <v>13876</v>
      </c>
    </row>
    <row r="5372" spans="1:11" x14ac:dyDescent="0.2">
      <c r="A5372" s="2">
        <v>11210126</v>
      </c>
      <c r="B5372" s="35" t="s">
        <v>25828</v>
      </c>
      <c r="C5372" s="37" t="s">
        <v>25829</v>
      </c>
      <c r="D5372" s="37" t="s">
        <v>25830</v>
      </c>
      <c r="F5372" s="37">
        <v>10</v>
      </c>
      <c r="G5372" s="25" t="s">
        <v>13873</v>
      </c>
    </row>
    <row r="5373" spans="1:11" x14ac:dyDescent="0.2">
      <c r="A5373" s="2">
        <v>11210127</v>
      </c>
      <c r="B5373" s="35" t="s">
        <v>25831</v>
      </c>
      <c r="C5373" s="37" t="s">
        <v>25832</v>
      </c>
      <c r="D5373" s="37" t="s">
        <v>25833</v>
      </c>
      <c r="F5373" s="37">
        <v>10</v>
      </c>
      <c r="G5373" s="25" t="s">
        <v>14003</v>
      </c>
    </row>
    <row r="5374" spans="1:11" x14ac:dyDescent="0.2">
      <c r="A5374" s="2">
        <v>11210128</v>
      </c>
      <c r="B5374" s="35" t="s">
        <v>10301</v>
      </c>
      <c r="C5374" s="37" t="s">
        <v>10302</v>
      </c>
      <c r="D5374" s="37" t="s">
        <v>25834</v>
      </c>
      <c r="E5374" s="35" t="s">
        <v>13766</v>
      </c>
      <c r="F5374" s="37">
        <v>70</v>
      </c>
      <c r="G5374" s="25" t="s">
        <v>13866</v>
      </c>
      <c r="H5374" s="23">
        <v>184500</v>
      </c>
      <c r="I5374" s="18" t="s">
        <v>17376</v>
      </c>
      <c r="J5374" s="5" t="s">
        <v>13772</v>
      </c>
      <c r="K5374" s="5" t="s">
        <v>16417</v>
      </c>
    </row>
    <row r="5375" spans="1:11" x14ac:dyDescent="0.2">
      <c r="A5375" s="2">
        <v>11210129</v>
      </c>
      <c r="B5375" s="35" t="s">
        <v>25835</v>
      </c>
      <c r="C5375" s="37" t="s">
        <v>25836</v>
      </c>
      <c r="D5375" s="37" t="s">
        <v>25837</v>
      </c>
      <c r="F5375" s="37">
        <v>28</v>
      </c>
      <c r="G5375" s="25" t="s">
        <v>14380</v>
      </c>
    </row>
    <row r="5376" spans="1:11" x14ac:dyDescent="0.2">
      <c r="A5376" s="2">
        <v>11210130</v>
      </c>
      <c r="B5376" s="35" t="s">
        <v>25838</v>
      </c>
      <c r="C5376" s="37" t="s">
        <v>25839</v>
      </c>
      <c r="D5376" s="37" t="s">
        <v>25840</v>
      </c>
      <c r="F5376" s="37">
        <v>10</v>
      </c>
      <c r="G5376" s="25" t="s">
        <v>13974</v>
      </c>
    </row>
    <row r="5377" spans="1:11" x14ac:dyDescent="0.2">
      <c r="A5377" s="2">
        <v>11210131</v>
      </c>
      <c r="B5377" s="35" t="s">
        <v>25841</v>
      </c>
      <c r="C5377" s="37" t="s">
        <v>25842</v>
      </c>
      <c r="D5377" s="37" t="s">
        <v>25843</v>
      </c>
      <c r="F5377" s="37">
        <v>10</v>
      </c>
      <c r="G5377" s="25" t="s">
        <v>13876</v>
      </c>
    </row>
    <row r="5378" spans="1:11" x14ac:dyDescent="0.2">
      <c r="A5378" s="2">
        <v>11210132</v>
      </c>
      <c r="B5378" s="35" t="s">
        <v>25844</v>
      </c>
      <c r="C5378" s="37" t="s">
        <v>25845</v>
      </c>
      <c r="D5378" s="37" t="s">
        <v>25846</v>
      </c>
      <c r="F5378" s="37">
        <v>10</v>
      </c>
      <c r="G5378" s="25" t="s">
        <v>13889</v>
      </c>
    </row>
    <row r="5379" spans="1:11" x14ac:dyDescent="0.2">
      <c r="A5379" s="2" t="s">
        <v>32296</v>
      </c>
      <c r="B5379" s="35" t="s">
        <v>25847</v>
      </c>
      <c r="C5379" s="37" t="s">
        <v>25847</v>
      </c>
      <c r="D5379" s="37" t="s">
        <v>25848</v>
      </c>
      <c r="F5379" s="37">
        <v>10</v>
      </c>
      <c r="G5379" s="25" t="s">
        <v>13889</v>
      </c>
    </row>
    <row r="5380" spans="1:11" x14ac:dyDescent="0.2">
      <c r="A5380" s="2">
        <v>11210134</v>
      </c>
      <c r="B5380" s="35" t="s">
        <v>25849</v>
      </c>
      <c r="C5380" s="37" t="s">
        <v>25850</v>
      </c>
      <c r="D5380" s="37" t="s">
        <v>25851</v>
      </c>
      <c r="F5380" s="37">
        <v>44</v>
      </c>
      <c r="G5380" s="25" t="s">
        <v>13866</v>
      </c>
    </row>
    <row r="5381" spans="1:11" x14ac:dyDescent="0.2">
      <c r="A5381" s="2">
        <v>11210135</v>
      </c>
      <c r="B5381" s="35" t="s">
        <v>25852</v>
      </c>
      <c r="C5381" s="37" t="s">
        <v>25853</v>
      </c>
      <c r="D5381" s="37" t="s">
        <v>25854</v>
      </c>
      <c r="F5381" s="37">
        <v>95</v>
      </c>
      <c r="G5381" s="25" t="s">
        <v>13796</v>
      </c>
    </row>
    <row r="5382" spans="1:11" x14ac:dyDescent="0.2">
      <c r="A5382" s="2">
        <v>11210136</v>
      </c>
      <c r="B5382" s="35" t="s">
        <v>12607</v>
      </c>
      <c r="C5382" s="37" t="s">
        <v>12608</v>
      </c>
      <c r="D5382" s="37" t="s">
        <v>25855</v>
      </c>
      <c r="F5382" s="37">
        <v>10</v>
      </c>
      <c r="G5382" s="25" t="s">
        <v>13820</v>
      </c>
    </row>
    <row r="5383" spans="1:11" x14ac:dyDescent="0.2">
      <c r="A5383" s="2">
        <v>11210137</v>
      </c>
      <c r="B5383" s="35" t="s">
        <v>25856</v>
      </c>
      <c r="C5383" s="37" t="s">
        <v>25857</v>
      </c>
      <c r="D5383" s="37" t="s">
        <v>25858</v>
      </c>
      <c r="F5383" s="37">
        <v>5345</v>
      </c>
      <c r="G5383" s="25" t="s">
        <v>13974</v>
      </c>
    </row>
    <row r="5384" spans="1:11" x14ac:dyDescent="0.2">
      <c r="A5384" s="2">
        <v>11210138</v>
      </c>
      <c r="B5384" s="35" t="s">
        <v>25859</v>
      </c>
      <c r="C5384" s="37" t="s">
        <v>25860</v>
      </c>
      <c r="D5384" s="37" t="s">
        <v>25861</v>
      </c>
      <c r="F5384" s="37">
        <v>210</v>
      </c>
      <c r="G5384" s="25" t="s">
        <v>13866</v>
      </c>
    </row>
    <row r="5385" spans="1:11" x14ac:dyDescent="0.2">
      <c r="A5385" s="2">
        <v>11210139</v>
      </c>
      <c r="B5385" s="35" t="s">
        <v>25862</v>
      </c>
      <c r="C5385" s="37" t="s">
        <v>25863</v>
      </c>
      <c r="D5385" s="37" t="s">
        <v>25864</v>
      </c>
      <c r="F5385" s="37">
        <v>550</v>
      </c>
      <c r="G5385" s="25" t="s">
        <v>13866</v>
      </c>
    </row>
    <row r="5386" spans="1:11" x14ac:dyDescent="0.2">
      <c r="A5386" s="2">
        <v>11210140</v>
      </c>
      <c r="B5386" s="35" t="s">
        <v>25865</v>
      </c>
      <c r="C5386" s="37" t="s">
        <v>25866</v>
      </c>
      <c r="D5386" s="37" t="s">
        <v>25867</v>
      </c>
      <c r="F5386" s="37">
        <v>8</v>
      </c>
      <c r="G5386" s="25" t="s">
        <v>13829</v>
      </c>
    </row>
    <row r="5387" spans="1:11" x14ac:dyDescent="0.2">
      <c r="A5387" s="2">
        <v>11210141</v>
      </c>
      <c r="B5387" s="35" t="s">
        <v>25868</v>
      </c>
      <c r="C5387" s="37" t="s">
        <v>25869</v>
      </c>
      <c r="D5387" s="37" t="s">
        <v>25870</v>
      </c>
      <c r="F5387" s="37">
        <v>22</v>
      </c>
      <c r="G5387" s="25" t="s">
        <v>13822</v>
      </c>
    </row>
    <row r="5388" spans="1:11" x14ac:dyDescent="0.2">
      <c r="A5388" s="2">
        <v>11210142</v>
      </c>
      <c r="B5388" s="35" t="s">
        <v>25871</v>
      </c>
      <c r="C5388" s="37" t="s">
        <v>25872</v>
      </c>
      <c r="D5388" s="37" t="s">
        <v>25873</v>
      </c>
      <c r="F5388" s="37">
        <v>26</v>
      </c>
      <c r="G5388" s="25" t="s">
        <v>14133</v>
      </c>
    </row>
    <row r="5389" spans="1:11" x14ac:dyDescent="0.2">
      <c r="A5389" s="2">
        <v>11210143</v>
      </c>
      <c r="B5389" s="35" t="s">
        <v>25874</v>
      </c>
      <c r="C5389" s="37" t="s">
        <v>25875</v>
      </c>
      <c r="D5389" s="37" t="s">
        <v>25876</v>
      </c>
      <c r="F5389" s="37">
        <v>28</v>
      </c>
      <c r="G5389" s="25" t="s">
        <v>14133</v>
      </c>
    </row>
    <row r="5390" spans="1:11" x14ac:dyDescent="0.2">
      <c r="A5390" s="2">
        <v>11210144</v>
      </c>
      <c r="B5390" s="35" t="s">
        <v>25877</v>
      </c>
      <c r="C5390" s="37" t="s">
        <v>25878</v>
      </c>
      <c r="D5390" s="37" t="s">
        <v>25879</v>
      </c>
      <c r="F5390" s="37">
        <v>63</v>
      </c>
      <c r="G5390" s="25" t="s">
        <v>13866</v>
      </c>
    </row>
    <row r="5391" spans="1:11" x14ac:dyDescent="0.2">
      <c r="A5391" s="2">
        <v>11210145</v>
      </c>
      <c r="B5391" s="35" t="s">
        <v>10303</v>
      </c>
      <c r="C5391" s="37" t="s">
        <v>10304</v>
      </c>
      <c r="D5391" s="37" t="s">
        <v>25880</v>
      </c>
      <c r="E5391" s="35" t="s">
        <v>13766</v>
      </c>
      <c r="F5391" s="37">
        <v>51</v>
      </c>
      <c r="G5391" s="25" t="s">
        <v>13866</v>
      </c>
      <c r="H5391" s="23">
        <v>198500</v>
      </c>
      <c r="J5391" s="5" t="s">
        <v>13827</v>
      </c>
      <c r="K5391" s="5" t="s">
        <v>15475</v>
      </c>
    </row>
    <row r="5392" spans="1:11" x14ac:dyDescent="0.2">
      <c r="A5392" s="2">
        <v>11210146</v>
      </c>
      <c r="B5392" s="35" t="s">
        <v>10305</v>
      </c>
      <c r="C5392" s="37" t="s">
        <v>10306</v>
      </c>
      <c r="D5392" s="37" t="s">
        <v>25881</v>
      </c>
      <c r="E5392" s="35" t="s">
        <v>13766</v>
      </c>
      <c r="F5392" s="37">
        <v>256</v>
      </c>
      <c r="G5392" s="25" t="s">
        <v>14487</v>
      </c>
      <c r="H5392" s="23">
        <v>187000</v>
      </c>
      <c r="I5392" s="18" t="s">
        <v>16242</v>
      </c>
      <c r="J5392" s="5" t="s">
        <v>13772</v>
      </c>
      <c r="K5392" s="5" t="s">
        <v>16125</v>
      </c>
    </row>
    <row r="5393" spans="1:11" x14ac:dyDescent="0.2">
      <c r="A5393" s="2">
        <v>11210147</v>
      </c>
      <c r="B5393" s="35" t="s">
        <v>25882</v>
      </c>
      <c r="C5393" s="37" t="s">
        <v>25883</v>
      </c>
      <c r="D5393" s="37" t="s">
        <v>25884</v>
      </c>
      <c r="F5393" s="37">
        <v>10</v>
      </c>
      <c r="G5393" s="25" t="s">
        <v>13931</v>
      </c>
    </row>
    <row r="5394" spans="1:11" x14ac:dyDescent="0.2">
      <c r="A5394" s="2">
        <v>11210148</v>
      </c>
      <c r="B5394" s="35" t="s">
        <v>25885</v>
      </c>
      <c r="C5394" s="37" t="s">
        <v>25886</v>
      </c>
      <c r="D5394" s="37" t="s">
        <v>25887</v>
      </c>
      <c r="F5394" s="37">
        <v>50</v>
      </c>
      <c r="G5394" s="25" t="s">
        <v>13974</v>
      </c>
    </row>
    <row r="5395" spans="1:11" x14ac:dyDescent="0.2">
      <c r="A5395" s="2">
        <v>11210149</v>
      </c>
      <c r="B5395" s="35" t="s">
        <v>10307</v>
      </c>
      <c r="C5395" s="37" t="s">
        <v>10308</v>
      </c>
      <c r="D5395" s="37" t="s">
        <v>25888</v>
      </c>
      <c r="E5395" s="35" t="s">
        <v>13766</v>
      </c>
      <c r="F5395" s="37">
        <v>135</v>
      </c>
      <c r="G5395" s="25" t="s">
        <v>14325</v>
      </c>
      <c r="H5395" s="23">
        <v>195000</v>
      </c>
      <c r="J5395" s="5" t="s">
        <v>13769</v>
      </c>
      <c r="K5395" s="5" t="s">
        <v>17374</v>
      </c>
    </row>
    <row r="5396" spans="1:11" x14ac:dyDescent="0.2">
      <c r="A5396" s="2">
        <v>11210150</v>
      </c>
      <c r="B5396" s="35" t="s">
        <v>25889</v>
      </c>
      <c r="C5396" s="37" t="s">
        <v>25890</v>
      </c>
      <c r="D5396" s="37" t="s">
        <v>25891</v>
      </c>
      <c r="F5396" s="37">
        <v>180</v>
      </c>
      <c r="G5396" s="25" t="s">
        <v>14325</v>
      </c>
    </row>
    <row r="5397" spans="1:11" x14ac:dyDescent="0.2">
      <c r="A5397" s="2">
        <v>11210151</v>
      </c>
      <c r="B5397" s="35" t="s">
        <v>10309</v>
      </c>
      <c r="C5397" s="37" t="s">
        <v>10310</v>
      </c>
      <c r="D5397" s="37" t="s">
        <v>25892</v>
      </c>
      <c r="E5397" s="35" t="s">
        <v>13785</v>
      </c>
      <c r="F5397" s="37">
        <v>1271</v>
      </c>
      <c r="G5397" s="25" t="s">
        <v>14325</v>
      </c>
      <c r="H5397" s="23">
        <v>202300</v>
      </c>
      <c r="I5397" s="18" t="s">
        <v>17373</v>
      </c>
      <c r="J5397" s="5" t="s">
        <v>237</v>
      </c>
      <c r="K5397" s="5" t="s">
        <v>17372</v>
      </c>
    </row>
    <row r="5398" spans="1:11" x14ac:dyDescent="0.2">
      <c r="A5398" s="2">
        <v>11210152</v>
      </c>
      <c r="B5398" s="35" t="s">
        <v>10311</v>
      </c>
      <c r="C5398" s="37" t="s">
        <v>10312</v>
      </c>
      <c r="D5398" s="37" t="s">
        <v>25893</v>
      </c>
      <c r="E5398" s="35" t="s">
        <v>13870</v>
      </c>
      <c r="F5398" s="37">
        <v>652</v>
      </c>
      <c r="G5398" s="25" t="s">
        <v>13820</v>
      </c>
      <c r="H5398" s="23">
        <v>250000</v>
      </c>
      <c r="J5398" s="5" t="s">
        <v>17371</v>
      </c>
      <c r="K5398" s="5" t="s">
        <v>17370</v>
      </c>
    </row>
    <row r="5399" spans="1:11" x14ac:dyDescent="0.2">
      <c r="A5399" s="2">
        <v>11210153</v>
      </c>
      <c r="B5399" s="35" t="s">
        <v>25894</v>
      </c>
      <c r="C5399" s="37" t="s">
        <v>25895</v>
      </c>
      <c r="D5399" s="37" t="s">
        <v>25896</v>
      </c>
      <c r="F5399" s="37">
        <v>50</v>
      </c>
      <c r="G5399" s="25" t="s">
        <v>13866</v>
      </c>
    </row>
    <row r="5400" spans="1:11" x14ac:dyDescent="0.2">
      <c r="A5400" s="2">
        <v>11210154</v>
      </c>
      <c r="B5400" s="35" t="s">
        <v>25897</v>
      </c>
      <c r="C5400" s="37" t="s">
        <v>25898</v>
      </c>
      <c r="D5400" s="37" t="s">
        <v>25899</v>
      </c>
      <c r="F5400" s="37">
        <v>50</v>
      </c>
      <c r="G5400" s="25" t="s">
        <v>13920</v>
      </c>
    </row>
    <row r="5401" spans="1:11" x14ac:dyDescent="0.2">
      <c r="A5401" s="2">
        <v>11210155</v>
      </c>
      <c r="B5401" s="35" t="s">
        <v>10313</v>
      </c>
      <c r="C5401" s="37" t="s">
        <v>10314</v>
      </c>
      <c r="D5401" s="37" t="s">
        <v>25900</v>
      </c>
      <c r="E5401" s="35" t="s">
        <v>13766</v>
      </c>
      <c r="F5401" s="37">
        <v>540</v>
      </c>
      <c r="G5401" s="25" t="s">
        <v>13811</v>
      </c>
      <c r="H5401" s="23">
        <v>202000</v>
      </c>
      <c r="J5401" s="5" t="s">
        <v>17369</v>
      </c>
      <c r="K5401" s="5" t="s">
        <v>17368</v>
      </c>
    </row>
    <row r="5402" spans="1:11" x14ac:dyDescent="0.2">
      <c r="A5402" s="2">
        <v>11210156</v>
      </c>
      <c r="B5402" s="35" t="s">
        <v>10315</v>
      </c>
      <c r="C5402" s="37" t="s">
        <v>10316</v>
      </c>
      <c r="D5402" s="37" t="s">
        <v>25901</v>
      </c>
      <c r="E5402" s="35" t="s">
        <v>13766</v>
      </c>
      <c r="F5402" s="37">
        <v>118</v>
      </c>
      <c r="G5402" s="25" t="s">
        <v>14487</v>
      </c>
      <c r="H5402" s="23">
        <v>194000</v>
      </c>
      <c r="I5402" s="18" t="s">
        <v>17367</v>
      </c>
      <c r="J5402" s="5" t="s">
        <v>237</v>
      </c>
      <c r="K5402" s="5" t="s">
        <v>14759</v>
      </c>
    </row>
    <row r="5403" spans="1:11" x14ac:dyDescent="0.2">
      <c r="A5403" s="2">
        <v>11210157</v>
      </c>
      <c r="B5403" s="35" t="s">
        <v>25902</v>
      </c>
      <c r="C5403" s="37" t="s">
        <v>25903</v>
      </c>
      <c r="D5403" s="37" t="s">
        <v>25904</v>
      </c>
      <c r="F5403" s="37">
        <v>50</v>
      </c>
      <c r="G5403" s="25" t="s">
        <v>13803</v>
      </c>
    </row>
    <row r="5404" spans="1:11" x14ac:dyDescent="0.2">
      <c r="A5404" s="2">
        <v>11210158</v>
      </c>
      <c r="B5404" s="35" t="s">
        <v>25905</v>
      </c>
      <c r="C5404" s="37" t="s">
        <v>25906</v>
      </c>
      <c r="D5404" s="37" t="s">
        <v>25907</v>
      </c>
      <c r="F5404" s="37">
        <v>20</v>
      </c>
      <c r="G5404" s="25" t="s">
        <v>13866</v>
      </c>
    </row>
    <row r="5405" spans="1:11" x14ac:dyDescent="0.2">
      <c r="A5405" s="2">
        <v>11210159</v>
      </c>
      <c r="B5405" s="35" t="s">
        <v>25908</v>
      </c>
      <c r="C5405" s="37" t="s">
        <v>25909</v>
      </c>
      <c r="D5405" s="37" t="s">
        <v>25910</v>
      </c>
      <c r="F5405" s="37">
        <v>2</v>
      </c>
      <c r="G5405" s="25" t="s">
        <v>13811</v>
      </c>
    </row>
    <row r="5406" spans="1:11" x14ac:dyDescent="0.2">
      <c r="A5406" s="2">
        <v>11210160</v>
      </c>
      <c r="B5406" s="35" t="s">
        <v>25911</v>
      </c>
      <c r="C5406" s="37" t="s">
        <v>25912</v>
      </c>
      <c r="D5406" s="37" t="s">
        <v>25913</v>
      </c>
      <c r="F5406" s="37">
        <v>10</v>
      </c>
      <c r="G5406" s="25" t="s">
        <v>13800</v>
      </c>
    </row>
    <row r="5407" spans="1:11" x14ac:dyDescent="0.2">
      <c r="A5407" s="2">
        <v>11210161</v>
      </c>
      <c r="B5407" s="35" t="s">
        <v>25914</v>
      </c>
      <c r="C5407" s="37" t="s">
        <v>25915</v>
      </c>
      <c r="D5407" s="37" t="s">
        <v>25916</v>
      </c>
      <c r="F5407" s="37">
        <v>3</v>
      </c>
      <c r="G5407" s="25" t="s">
        <v>13800</v>
      </c>
    </row>
    <row r="5408" spans="1:11" x14ac:dyDescent="0.2">
      <c r="A5408" s="2">
        <v>11210162</v>
      </c>
      <c r="B5408" s="35" t="s">
        <v>25917</v>
      </c>
      <c r="C5408" s="37" t="s">
        <v>25918</v>
      </c>
      <c r="D5408" s="37" t="s">
        <v>25919</v>
      </c>
      <c r="F5408" s="37">
        <v>10</v>
      </c>
      <c r="G5408" s="25" t="s">
        <v>13829</v>
      </c>
    </row>
    <row r="5409" spans="1:7" x14ac:dyDescent="0.2">
      <c r="A5409" s="2">
        <v>11210163</v>
      </c>
      <c r="B5409" s="35" t="s">
        <v>25920</v>
      </c>
      <c r="C5409" s="37" t="s">
        <v>25921</v>
      </c>
      <c r="D5409" s="37" t="s">
        <v>25922</v>
      </c>
      <c r="F5409" s="37">
        <v>10</v>
      </c>
      <c r="G5409" s="25" t="s">
        <v>13891</v>
      </c>
    </row>
    <row r="5410" spans="1:7" x14ac:dyDescent="0.2">
      <c r="A5410" s="2">
        <v>11210164</v>
      </c>
      <c r="B5410" s="35" t="s">
        <v>25923</v>
      </c>
      <c r="C5410" s="37" t="s">
        <v>25924</v>
      </c>
      <c r="D5410" s="37" t="s">
        <v>25925</v>
      </c>
      <c r="F5410" s="37">
        <v>10</v>
      </c>
      <c r="G5410" s="25" t="s">
        <v>13800</v>
      </c>
    </row>
    <row r="5411" spans="1:7" x14ac:dyDescent="0.2">
      <c r="A5411" s="2">
        <v>11210165</v>
      </c>
      <c r="B5411" s="35" t="s">
        <v>25926</v>
      </c>
      <c r="C5411" s="37" t="s">
        <v>25927</v>
      </c>
      <c r="D5411" s="37" t="s">
        <v>25928</v>
      </c>
      <c r="F5411" s="37">
        <v>22</v>
      </c>
      <c r="G5411" s="25" t="s">
        <v>13836</v>
      </c>
    </row>
    <row r="5412" spans="1:7" x14ac:dyDescent="0.2">
      <c r="A5412" s="2">
        <v>11210166</v>
      </c>
      <c r="B5412" s="35" t="s">
        <v>25929</v>
      </c>
      <c r="C5412" s="37" t="s">
        <v>2788</v>
      </c>
      <c r="D5412" s="37" t="s">
        <v>25930</v>
      </c>
      <c r="F5412" s="37">
        <v>205</v>
      </c>
      <c r="G5412" s="25" t="s">
        <v>11</v>
      </c>
    </row>
    <row r="5413" spans="1:7" x14ac:dyDescent="0.2">
      <c r="A5413" s="2">
        <v>11210167</v>
      </c>
      <c r="B5413" s="35" t="s">
        <v>25931</v>
      </c>
      <c r="C5413" s="37" t="s">
        <v>25932</v>
      </c>
      <c r="D5413" s="37" t="s">
        <v>25933</v>
      </c>
      <c r="F5413" s="37">
        <v>10</v>
      </c>
      <c r="G5413" s="25" t="s">
        <v>13829</v>
      </c>
    </row>
    <row r="5414" spans="1:7" x14ac:dyDescent="0.2">
      <c r="A5414" s="2">
        <v>11210168</v>
      </c>
      <c r="B5414" s="35" t="s">
        <v>25934</v>
      </c>
      <c r="C5414" s="37" t="s">
        <v>25935</v>
      </c>
      <c r="D5414" s="37" t="s">
        <v>25936</v>
      </c>
      <c r="F5414" s="37">
        <v>10</v>
      </c>
      <c r="G5414" s="25" t="s">
        <v>13836</v>
      </c>
    </row>
    <row r="5415" spans="1:7" x14ac:dyDescent="0.2">
      <c r="A5415" s="2">
        <v>11210169</v>
      </c>
      <c r="B5415" s="35" t="s">
        <v>25937</v>
      </c>
      <c r="C5415" s="37" t="s">
        <v>25938</v>
      </c>
      <c r="D5415" s="37" t="s">
        <v>25939</v>
      </c>
      <c r="F5415" s="37">
        <v>10</v>
      </c>
      <c r="G5415" s="25" t="s">
        <v>13829</v>
      </c>
    </row>
    <row r="5416" spans="1:7" x14ac:dyDescent="0.2">
      <c r="A5416" s="2">
        <v>11210170</v>
      </c>
      <c r="B5416" s="35" t="s">
        <v>25940</v>
      </c>
      <c r="C5416" s="37" t="s">
        <v>25941</v>
      </c>
      <c r="D5416" s="37" t="s">
        <v>25942</v>
      </c>
      <c r="F5416" s="37">
        <v>10</v>
      </c>
      <c r="G5416" s="25" t="s">
        <v>13829</v>
      </c>
    </row>
    <row r="5417" spans="1:7" x14ac:dyDescent="0.2">
      <c r="A5417" s="2">
        <v>11210171</v>
      </c>
      <c r="B5417" s="35" t="s">
        <v>25943</v>
      </c>
      <c r="C5417" s="37" t="s">
        <v>25944</v>
      </c>
      <c r="D5417" s="37" t="s">
        <v>25945</v>
      </c>
      <c r="F5417" s="37">
        <v>10</v>
      </c>
      <c r="G5417" s="25" t="s">
        <v>11</v>
      </c>
    </row>
    <row r="5418" spans="1:7" x14ac:dyDescent="0.2">
      <c r="A5418" s="2">
        <v>11210172</v>
      </c>
      <c r="B5418" s="35" t="s">
        <v>25946</v>
      </c>
      <c r="C5418" s="37" t="s">
        <v>25947</v>
      </c>
      <c r="D5418" s="37" t="s">
        <v>25948</v>
      </c>
      <c r="F5418" s="37">
        <v>10</v>
      </c>
      <c r="G5418" s="25" t="s">
        <v>13836</v>
      </c>
    </row>
    <row r="5419" spans="1:7" x14ac:dyDescent="0.2">
      <c r="A5419" s="2">
        <v>11210173</v>
      </c>
      <c r="B5419" s="35" t="s">
        <v>25949</v>
      </c>
      <c r="C5419" s="37" t="s">
        <v>25950</v>
      </c>
      <c r="D5419" s="37" t="s">
        <v>25951</v>
      </c>
      <c r="F5419" s="37">
        <v>10</v>
      </c>
      <c r="G5419" s="25" t="s">
        <v>11</v>
      </c>
    </row>
    <row r="5420" spans="1:7" x14ac:dyDescent="0.2">
      <c r="A5420" s="2">
        <v>11210174</v>
      </c>
      <c r="B5420" s="35" t="s">
        <v>25952</v>
      </c>
      <c r="C5420" s="37" t="s">
        <v>25953</v>
      </c>
      <c r="D5420" s="37" t="s">
        <v>25954</v>
      </c>
      <c r="F5420" s="37">
        <v>10</v>
      </c>
      <c r="G5420" s="25" t="s">
        <v>13800</v>
      </c>
    </row>
    <row r="5421" spans="1:7" x14ac:dyDescent="0.2">
      <c r="A5421" s="2">
        <v>11210175</v>
      </c>
      <c r="B5421" s="35" t="s">
        <v>25955</v>
      </c>
      <c r="C5421" s="37" t="s">
        <v>25956</v>
      </c>
      <c r="D5421" s="37" t="s">
        <v>25957</v>
      </c>
      <c r="F5421" s="37">
        <v>10</v>
      </c>
      <c r="G5421" s="25" t="s">
        <v>13836</v>
      </c>
    </row>
    <row r="5422" spans="1:7" x14ac:dyDescent="0.2">
      <c r="A5422" s="2">
        <v>11210176</v>
      </c>
      <c r="B5422" s="35" t="s">
        <v>25958</v>
      </c>
      <c r="C5422" s="37" t="s">
        <v>25959</v>
      </c>
      <c r="D5422" s="37" t="s">
        <v>25960</v>
      </c>
      <c r="F5422" s="37">
        <v>10</v>
      </c>
      <c r="G5422" s="25" t="s">
        <v>13829</v>
      </c>
    </row>
    <row r="5423" spans="1:7" x14ac:dyDescent="0.2">
      <c r="A5423" s="2">
        <v>11210177</v>
      </c>
      <c r="B5423" s="35" t="s">
        <v>25961</v>
      </c>
      <c r="C5423" s="37" t="s">
        <v>25962</v>
      </c>
      <c r="D5423" s="37" t="s">
        <v>25963</v>
      </c>
      <c r="F5423" s="37">
        <v>103</v>
      </c>
      <c r="G5423" s="25" t="s">
        <v>13873</v>
      </c>
    </row>
    <row r="5424" spans="1:7" x14ac:dyDescent="0.2">
      <c r="A5424" s="2">
        <v>11210178</v>
      </c>
      <c r="B5424" s="35" t="s">
        <v>25964</v>
      </c>
      <c r="C5424" s="37" t="s">
        <v>25965</v>
      </c>
      <c r="D5424" s="37" t="s">
        <v>25966</v>
      </c>
      <c r="F5424" s="37">
        <v>8</v>
      </c>
      <c r="G5424" s="25" t="s">
        <v>18005</v>
      </c>
    </row>
    <row r="5425" spans="1:11" x14ac:dyDescent="0.2">
      <c r="A5425" s="2">
        <v>11210179</v>
      </c>
      <c r="B5425" s="35" t="s">
        <v>25967</v>
      </c>
      <c r="C5425" s="37" t="s">
        <v>22374</v>
      </c>
      <c r="D5425" s="37" t="s">
        <v>25968</v>
      </c>
      <c r="F5425" s="37">
        <v>20</v>
      </c>
      <c r="G5425" s="25" t="s">
        <v>13863</v>
      </c>
    </row>
    <row r="5426" spans="1:11" x14ac:dyDescent="0.2">
      <c r="A5426" s="2">
        <v>11210180</v>
      </c>
      <c r="B5426" s="35" t="s">
        <v>25969</v>
      </c>
      <c r="C5426" s="37" t="s">
        <v>25970</v>
      </c>
      <c r="D5426" s="37" t="s">
        <v>25971</v>
      </c>
      <c r="F5426" s="37">
        <v>5</v>
      </c>
      <c r="G5426" s="25" t="s">
        <v>13796</v>
      </c>
    </row>
    <row r="5427" spans="1:11" x14ac:dyDescent="0.2">
      <c r="A5427" s="2">
        <v>11210182</v>
      </c>
      <c r="B5427" s="35" t="s">
        <v>10317</v>
      </c>
      <c r="C5427" s="37" t="s">
        <v>10318</v>
      </c>
      <c r="D5427" s="37" t="s">
        <v>25972</v>
      </c>
      <c r="E5427" s="35" t="s">
        <v>13766</v>
      </c>
      <c r="F5427" s="37">
        <v>60</v>
      </c>
      <c r="G5427" s="25" t="s">
        <v>13796</v>
      </c>
      <c r="H5427" s="23">
        <v>158000</v>
      </c>
      <c r="I5427" s="18" t="s">
        <v>16978</v>
      </c>
      <c r="J5427" s="5" t="s">
        <v>17366</v>
      </c>
      <c r="K5427" s="5" t="s">
        <v>17365</v>
      </c>
    </row>
    <row r="5428" spans="1:11" x14ac:dyDescent="0.2">
      <c r="A5428" s="2">
        <v>11210183</v>
      </c>
      <c r="B5428" s="35" t="s">
        <v>25973</v>
      </c>
      <c r="C5428" s="37" t="s">
        <v>25974</v>
      </c>
      <c r="D5428" s="37" t="s">
        <v>25975</v>
      </c>
      <c r="F5428" s="37">
        <v>63</v>
      </c>
      <c r="G5428" s="25" t="s">
        <v>14380</v>
      </c>
    </row>
    <row r="5429" spans="1:11" x14ac:dyDescent="0.2">
      <c r="A5429" s="2">
        <v>11210184</v>
      </c>
      <c r="B5429" s="35" t="s">
        <v>10319</v>
      </c>
      <c r="C5429" s="37" t="s">
        <v>10320</v>
      </c>
      <c r="D5429" s="37" t="s">
        <v>25976</v>
      </c>
      <c r="E5429" s="35" t="s">
        <v>13766</v>
      </c>
      <c r="F5429" s="37">
        <v>142</v>
      </c>
      <c r="G5429" s="25" t="s">
        <v>14380</v>
      </c>
      <c r="H5429" s="23">
        <v>195500</v>
      </c>
      <c r="J5429" s="5" t="s">
        <v>237</v>
      </c>
      <c r="K5429" s="5" t="s">
        <v>15773</v>
      </c>
    </row>
    <row r="5430" spans="1:11" x14ac:dyDescent="0.2">
      <c r="A5430" s="2">
        <v>11210185</v>
      </c>
      <c r="B5430" s="35" t="s">
        <v>10321</v>
      </c>
      <c r="C5430" s="37" t="s">
        <v>10322</v>
      </c>
      <c r="D5430" s="37" t="s">
        <v>25977</v>
      </c>
      <c r="E5430" s="35" t="s">
        <v>13766</v>
      </c>
      <c r="F5430" s="37">
        <v>58</v>
      </c>
      <c r="G5430" s="25" t="s">
        <v>13820</v>
      </c>
      <c r="H5430" s="23">
        <v>185000</v>
      </c>
      <c r="I5430" s="18" t="s">
        <v>16027</v>
      </c>
      <c r="J5430" s="5" t="s">
        <v>13900</v>
      </c>
      <c r="K5430" s="5" t="s">
        <v>17364</v>
      </c>
    </row>
    <row r="5431" spans="1:11" x14ac:dyDescent="0.2">
      <c r="A5431" s="2">
        <v>11210186</v>
      </c>
      <c r="B5431" s="35" t="s">
        <v>25978</v>
      </c>
      <c r="C5431" s="37" t="s">
        <v>25979</v>
      </c>
      <c r="D5431" s="37" t="s">
        <v>25980</v>
      </c>
      <c r="F5431" s="37">
        <v>20</v>
      </c>
      <c r="G5431" s="25" t="s">
        <v>13876</v>
      </c>
    </row>
    <row r="5432" spans="1:11" x14ac:dyDescent="0.2">
      <c r="A5432" s="2">
        <v>11210187</v>
      </c>
      <c r="B5432" s="35" t="s">
        <v>25981</v>
      </c>
      <c r="C5432" s="37" t="s">
        <v>25982</v>
      </c>
      <c r="D5432" s="37" t="s">
        <v>25983</v>
      </c>
      <c r="F5432" s="37">
        <v>20</v>
      </c>
      <c r="G5432" s="25" t="s">
        <v>13876</v>
      </c>
    </row>
    <row r="5433" spans="1:11" x14ac:dyDescent="0.2">
      <c r="A5433" s="2">
        <v>11210188</v>
      </c>
      <c r="B5433" s="35" t="s">
        <v>25984</v>
      </c>
      <c r="C5433" s="37" t="s">
        <v>25985</v>
      </c>
      <c r="D5433" s="37" t="s">
        <v>25986</v>
      </c>
      <c r="F5433" s="37">
        <v>10</v>
      </c>
      <c r="G5433" s="25" t="s">
        <v>13829</v>
      </c>
    </row>
    <row r="5434" spans="1:11" x14ac:dyDescent="0.2">
      <c r="A5434" s="2">
        <v>11210189</v>
      </c>
      <c r="B5434" s="35" t="s">
        <v>25987</v>
      </c>
      <c r="C5434" s="37" t="s">
        <v>25988</v>
      </c>
      <c r="D5434" s="37" t="s">
        <v>25989</v>
      </c>
      <c r="F5434" s="37">
        <v>7</v>
      </c>
      <c r="G5434" s="25" t="s">
        <v>13866</v>
      </c>
    </row>
    <row r="5435" spans="1:11" x14ac:dyDescent="0.2">
      <c r="A5435" s="2">
        <v>11210190</v>
      </c>
      <c r="B5435" s="35" t="s">
        <v>25990</v>
      </c>
      <c r="C5435" s="37" t="s">
        <v>25991</v>
      </c>
      <c r="D5435" s="37" t="s">
        <v>25992</v>
      </c>
      <c r="F5435" s="37">
        <v>5</v>
      </c>
      <c r="G5435" s="25" t="s">
        <v>13811</v>
      </c>
    </row>
    <row r="5436" spans="1:11" x14ac:dyDescent="0.2">
      <c r="A5436" s="2">
        <v>11210191</v>
      </c>
      <c r="B5436" s="35" t="s">
        <v>25993</v>
      </c>
      <c r="C5436" s="37" t="s">
        <v>25994</v>
      </c>
      <c r="D5436" s="37" t="s">
        <v>25995</v>
      </c>
      <c r="F5436" s="37">
        <v>5</v>
      </c>
      <c r="G5436" s="25" t="s">
        <v>13889</v>
      </c>
    </row>
    <row r="5437" spans="1:11" x14ac:dyDescent="0.2">
      <c r="A5437" s="2">
        <v>11210192</v>
      </c>
      <c r="B5437" s="35" t="s">
        <v>10323</v>
      </c>
      <c r="C5437" s="37" t="s">
        <v>10324</v>
      </c>
      <c r="D5437" s="37" t="s">
        <v>25996</v>
      </c>
      <c r="E5437" s="35" t="s">
        <v>13766</v>
      </c>
      <c r="F5437" s="37">
        <v>47</v>
      </c>
      <c r="G5437" s="25" t="s">
        <v>13974</v>
      </c>
      <c r="H5437" s="23">
        <v>200000</v>
      </c>
      <c r="I5437" s="18" t="s">
        <v>17363</v>
      </c>
      <c r="J5437" s="5" t="s">
        <v>13900</v>
      </c>
      <c r="K5437" s="5" t="s">
        <v>17362</v>
      </c>
    </row>
    <row r="5438" spans="1:11" x14ac:dyDescent="0.2">
      <c r="A5438" s="2">
        <v>11210193</v>
      </c>
      <c r="B5438" s="35" t="s">
        <v>10325</v>
      </c>
      <c r="C5438" s="37" t="s">
        <v>10326</v>
      </c>
      <c r="D5438" s="37" t="s">
        <v>25997</v>
      </c>
      <c r="E5438" s="35" t="s">
        <v>13766</v>
      </c>
      <c r="F5438" s="37">
        <v>1800</v>
      </c>
      <c r="G5438" s="25" t="s">
        <v>13974</v>
      </c>
      <c r="H5438" s="23">
        <v>205500</v>
      </c>
      <c r="I5438" s="18" t="s">
        <v>17361</v>
      </c>
      <c r="J5438" s="5" t="s">
        <v>16362</v>
      </c>
      <c r="K5438" s="5" t="s">
        <v>17360</v>
      </c>
    </row>
    <row r="5439" spans="1:11" x14ac:dyDescent="0.2">
      <c r="A5439" s="2">
        <v>11210195</v>
      </c>
      <c r="B5439" s="35" t="s">
        <v>10327</v>
      </c>
      <c r="C5439" s="37" t="s">
        <v>10328</v>
      </c>
      <c r="D5439" s="37" t="s">
        <v>25998</v>
      </c>
      <c r="E5439" s="35" t="s">
        <v>13766</v>
      </c>
      <c r="F5439" s="37">
        <v>152</v>
      </c>
      <c r="G5439" s="25" t="s">
        <v>13820</v>
      </c>
      <c r="H5439" s="23">
        <v>205000</v>
      </c>
      <c r="J5439" s="5" t="s">
        <v>13780</v>
      </c>
      <c r="K5439" s="5" t="s">
        <v>17359</v>
      </c>
    </row>
    <row r="5440" spans="1:11" x14ac:dyDescent="0.2">
      <c r="A5440" s="2">
        <v>11210196</v>
      </c>
      <c r="B5440" s="35" t="s">
        <v>25999</v>
      </c>
      <c r="C5440" s="37" t="s">
        <v>26000</v>
      </c>
      <c r="D5440" s="37" t="s">
        <v>26001</v>
      </c>
      <c r="F5440" s="37">
        <v>35</v>
      </c>
      <c r="G5440" s="25" t="s">
        <v>13866</v>
      </c>
    </row>
    <row r="5441" spans="1:11" x14ac:dyDescent="0.2">
      <c r="A5441" s="2">
        <v>11210197</v>
      </c>
      <c r="B5441" s="35" t="s">
        <v>26002</v>
      </c>
      <c r="C5441" s="37" t="s">
        <v>26003</v>
      </c>
      <c r="D5441" s="37" t="s">
        <v>26004</v>
      </c>
      <c r="F5441" s="37">
        <v>20</v>
      </c>
      <c r="G5441" s="25" t="s">
        <v>13834</v>
      </c>
    </row>
    <row r="5442" spans="1:11" x14ac:dyDescent="0.2">
      <c r="A5442" s="2">
        <v>11210198</v>
      </c>
      <c r="B5442" s="35" t="s">
        <v>26005</v>
      </c>
      <c r="C5442" s="37" t="s">
        <v>26006</v>
      </c>
      <c r="D5442" s="37" t="s">
        <v>26007</v>
      </c>
      <c r="F5442" s="37">
        <v>10</v>
      </c>
      <c r="G5442" s="25" t="s">
        <v>13796</v>
      </c>
    </row>
    <row r="5443" spans="1:11" x14ac:dyDescent="0.2">
      <c r="A5443" s="2">
        <v>11210199</v>
      </c>
      <c r="B5443" s="35" t="s">
        <v>26008</v>
      </c>
      <c r="C5443" s="37" t="s">
        <v>26009</v>
      </c>
      <c r="D5443" s="37" t="s">
        <v>26010</v>
      </c>
      <c r="F5443" s="37">
        <v>12</v>
      </c>
      <c r="G5443" s="25" t="s">
        <v>13789</v>
      </c>
    </row>
    <row r="5444" spans="1:11" x14ac:dyDescent="0.2">
      <c r="A5444" s="2">
        <v>11210200</v>
      </c>
      <c r="B5444" s="35" t="s">
        <v>26011</v>
      </c>
      <c r="C5444" s="37" t="s">
        <v>26012</v>
      </c>
      <c r="D5444" s="37" t="s">
        <v>26013</v>
      </c>
      <c r="F5444" s="37">
        <v>230</v>
      </c>
      <c r="G5444" s="25" t="s">
        <v>13876</v>
      </c>
    </row>
    <row r="5445" spans="1:11" x14ac:dyDescent="0.2">
      <c r="A5445" s="2">
        <v>11210201</v>
      </c>
      <c r="B5445" s="35" t="s">
        <v>26014</v>
      </c>
      <c r="C5445" s="37" t="s">
        <v>26015</v>
      </c>
      <c r="D5445" s="37" t="s">
        <v>26016</v>
      </c>
      <c r="F5445" s="37">
        <v>10</v>
      </c>
      <c r="G5445" s="25" t="s">
        <v>13891</v>
      </c>
    </row>
    <row r="5446" spans="1:11" x14ac:dyDescent="0.2">
      <c r="A5446" s="2">
        <v>11210202</v>
      </c>
      <c r="B5446" s="35" t="s">
        <v>26017</v>
      </c>
      <c r="C5446" s="37" t="s">
        <v>26018</v>
      </c>
      <c r="D5446" s="37" t="s">
        <v>26019</v>
      </c>
      <c r="F5446" s="37">
        <v>105</v>
      </c>
      <c r="G5446" s="25" t="s">
        <v>14487</v>
      </c>
    </row>
    <row r="5447" spans="1:11" x14ac:dyDescent="0.2">
      <c r="A5447" s="2">
        <v>11210203</v>
      </c>
      <c r="B5447" s="35" t="s">
        <v>26020</v>
      </c>
      <c r="C5447" s="37" t="s">
        <v>26021</v>
      </c>
      <c r="D5447" s="37" t="s">
        <v>26022</v>
      </c>
      <c r="F5447" s="37">
        <v>1</v>
      </c>
      <c r="G5447" s="25" t="s">
        <v>18005</v>
      </c>
    </row>
    <row r="5448" spans="1:11" x14ac:dyDescent="0.2">
      <c r="A5448" s="2">
        <v>11210204</v>
      </c>
      <c r="B5448" s="35" t="s">
        <v>26023</v>
      </c>
      <c r="C5448" s="37" t="s">
        <v>26024</v>
      </c>
      <c r="D5448" s="37" t="s">
        <v>26025</v>
      </c>
      <c r="F5448" s="37">
        <v>10</v>
      </c>
      <c r="G5448" s="25" t="s">
        <v>13889</v>
      </c>
    </row>
    <row r="5449" spans="1:11" x14ac:dyDescent="0.2">
      <c r="A5449" s="2">
        <v>11210205</v>
      </c>
      <c r="B5449" s="35" t="s">
        <v>26026</v>
      </c>
      <c r="C5449" s="37" t="s">
        <v>26027</v>
      </c>
      <c r="D5449" s="37" t="s">
        <v>26028</v>
      </c>
      <c r="F5449" s="37">
        <v>21</v>
      </c>
      <c r="G5449" s="25" t="s">
        <v>13866</v>
      </c>
    </row>
    <row r="5450" spans="1:11" x14ac:dyDescent="0.2">
      <c r="A5450" s="2">
        <v>11210206</v>
      </c>
      <c r="B5450" s="35" t="s">
        <v>26029</v>
      </c>
      <c r="C5450" s="37" t="s">
        <v>26030</v>
      </c>
      <c r="D5450" s="37" t="s">
        <v>26031</v>
      </c>
      <c r="F5450" s="37">
        <v>10</v>
      </c>
      <c r="G5450" s="25" t="s">
        <v>13829</v>
      </c>
    </row>
    <row r="5451" spans="1:11" x14ac:dyDescent="0.2">
      <c r="A5451" s="2">
        <v>11210207</v>
      </c>
      <c r="B5451" s="35" t="s">
        <v>26032</v>
      </c>
      <c r="C5451" s="37" t="s">
        <v>26033</v>
      </c>
      <c r="D5451" s="37" t="s">
        <v>26034</v>
      </c>
      <c r="F5451" s="37">
        <v>10</v>
      </c>
      <c r="G5451" s="25" t="s">
        <v>14003</v>
      </c>
    </row>
    <row r="5452" spans="1:11" x14ac:dyDescent="0.2">
      <c r="A5452" s="2">
        <v>11210208</v>
      </c>
      <c r="B5452" s="35" t="s">
        <v>26035</v>
      </c>
      <c r="C5452" s="37" t="s">
        <v>26036</v>
      </c>
      <c r="D5452" s="37" t="s">
        <v>26037</v>
      </c>
      <c r="F5452" s="37">
        <v>10</v>
      </c>
      <c r="G5452" s="25" t="s">
        <v>13931</v>
      </c>
    </row>
    <row r="5453" spans="1:11" x14ac:dyDescent="0.2">
      <c r="A5453" s="2">
        <v>11210209</v>
      </c>
      <c r="B5453" s="35" t="s">
        <v>10329</v>
      </c>
      <c r="C5453" s="37" t="s">
        <v>10330</v>
      </c>
      <c r="D5453" s="37" t="s">
        <v>26038</v>
      </c>
      <c r="E5453" s="35" t="s">
        <v>13766</v>
      </c>
      <c r="F5453" s="37">
        <v>123</v>
      </c>
      <c r="G5453" s="25" t="s">
        <v>13796</v>
      </c>
      <c r="H5453" s="23">
        <v>220000</v>
      </c>
      <c r="J5453" s="5" t="s">
        <v>237</v>
      </c>
      <c r="K5453" s="5" t="s">
        <v>17358</v>
      </c>
    </row>
    <row r="5454" spans="1:11" x14ac:dyDescent="0.2">
      <c r="A5454" s="2">
        <v>11210210</v>
      </c>
      <c r="B5454" s="35" t="s">
        <v>10331</v>
      </c>
      <c r="C5454" s="37" t="s">
        <v>10312</v>
      </c>
      <c r="D5454" s="37" t="s">
        <v>26039</v>
      </c>
      <c r="E5454" s="35" t="s">
        <v>13785</v>
      </c>
      <c r="F5454" s="37">
        <v>906</v>
      </c>
      <c r="G5454" s="25" t="s">
        <v>13820</v>
      </c>
      <c r="H5454" s="23">
        <v>3300000</v>
      </c>
      <c r="I5454" s="18" t="s">
        <v>19</v>
      </c>
      <c r="J5454" s="5" t="s">
        <v>17357</v>
      </c>
      <c r="K5454" s="5" t="s">
        <v>17356</v>
      </c>
    </row>
    <row r="5455" spans="1:11" x14ac:dyDescent="0.2">
      <c r="A5455" s="2">
        <v>11210211</v>
      </c>
      <c r="B5455" s="35" t="s">
        <v>10332</v>
      </c>
      <c r="C5455" s="37" t="s">
        <v>10333</v>
      </c>
      <c r="D5455" s="37" t="s">
        <v>26040</v>
      </c>
      <c r="E5455" s="35" t="s">
        <v>13766</v>
      </c>
      <c r="F5455" s="37">
        <v>290</v>
      </c>
      <c r="G5455" s="25" t="s">
        <v>13866</v>
      </c>
      <c r="H5455" s="23">
        <v>156000</v>
      </c>
      <c r="I5455" s="18" t="s">
        <v>17355</v>
      </c>
      <c r="J5455" s="5" t="s">
        <v>17354</v>
      </c>
      <c r="K5455" s="5" t="s">
        <v>17353</v>
      </c>
    </row>
    <row r="5456" spans="1:11" x14ac:dyDescent="0.2">
      <c r="A5456" s="2">
        <v>11210212</v>
      </c>
      <c r="B5456" s="35" t="s">
        <v>10334</v>
      </c>
      <c r="C5456" s="37" t="s">
        <v>10335</v>
      </c>
      <c r="D5456" s="37" t="s">
        <v>26041</v>
      </c>
      <c r="E5456" s="35" t="s">
        <v>13766</v>
      </c>
      <c r="F5456" s="37">
        <v>47</v>
      </c>
      <c r="G5456" s="25" t="s">
        <v>13820</v>
      </c>
      <c r="H5456" s="23">
        <v>219400</v>
      </c>
      <c r="I5456" s="18" t="s">
        <v>17351</v>
      </c>
      <c r="J5456" s="5" t="s">
        <v>147</v>
      </c>
      <c r="K5456" s="5" t="s">
        <v>17350</v>
      </c>
    </row>
    <row r="5457" spans="1:11" x14ac:dyDescent="0.2">
      <c r="A5457" s="2">
        <v>11210213</v>
      </c>
      <c r="B5457" s="35" t="s">
        <v>10336</v>
      </c>
      <c r="C5457" s="37" t="s">
        <v>10337</v>
      </c>
      <c r="D5457" s="37" t="s">
        <v>26042</v>
      </c>
      <c r="E5457" s="35" t="s">
        <v>13766</v>
      </c>
      <c r="F5457" s="37">
        <v>190</v>
      </c>
      <c r="G5457" s="25" t="s">
        <v>13866</v>
      </c>
      <c r="H5457" s="23">
        <v>227700</v>
      </c>
      <c r="I5457" s="18" t="s">
        <v>17349</v>
      </c>
      <c r="J5457" s="5" t="s">
        <v>14318</v>
      </c>
      <c r="K5457" s="5" t="s">
        <v>17348</v>
      </c>
    </row>
    <row r="5458" spans="1:11" x14ac:dyDescent="0.2">
      <c r="A5458" s="2">
        <v>11210214</v>
      </c>
      <c r="B5458" s="35" t="s">
        <v>3046</v>
      </c>
      <c r="C5458" s="37" t="s">
        <v>3047</v>
      </c>
      <c r="D5458" s="37" t="s">
        <v>26043</v>
      </c>
      <c r="F5458" s="37">
        <v>48</v>
      </c>
      <c r="G5458" s="25" t="s">
        <v>13796</v>
      </c>
    </row>
    <row r="5459" spans="1:11" x14ac:dyDescent="0.2">
      <c r="A5459" s="2">
        <v>11210215</v>
      </c>
      <c r="B5459" s="35" t="s">
        <v>26044</v>
      </c>
      <c r="C5459" s="37" t="s">
        <v>26045</v>
      </c>
      <c r="D5459" s="37" t="s">
        <v>26046</v>
      </c>
      <c r="F5459" s="37">
        <v>580</v>
      </c>
      <c r="G5459" s="25" t="s">
        <v>13863</v>
      </c>
    </row>
    <row r="5460" spans="1:11" x14ac:dyDescent="0.2">
      <c r="A5460" s="2">
        <v>11210216</v>
      </c>
      <c r="B5460" s="35" t="s">
        <v>26047</v>
      </c>
      <c r="C5460" s="37" t="s">
        <v>26048</v>
      </c>
      <c r="D5460" s="37" t="s">
        <v>26049</v>
      </c>
      <c r="F5460" s="37">
        <v>4239</v>
      </c>
      <c r="G5460" s="25" t="s">
        <v>13803</v>
      </c>
    </row>
    <row r="5461" spans="1:11" x14ac:dyDescent="0.2">
      <c r="A5461" s="2">
        <v>11210217</v>
      </c>
      <c r="B5461" s="35" t="s">
        <v>26050</v>
      </c>
      <c r="C5461" s="37" t="s">
        <v>26051</v>
      </c>
      <c r="D5461" s="37" t="s">
        <v>26052</v>
      </c>
      <c r="F5461" s="37">
        <v>100</v>
      </c>
      <c r="G5461" s="25" t="s">
        <v>13863</v>
      </c>
    </row>
    <row r="5462" spans="1:11" x14ac:dyDescent="0.2">
      <c r="A5462" s="2">
        <v>11210218</v>
      </c>
      <c r="B5462" s="35" t="s">
        <v>26053</v>
      </c>
      <c r="C5462" s="37" t="s">
        <v>26054</v>
      </c>
      <c r="D5462" s="37" t="s">
        <v>26055</v>
      </c>
      <c r="F5462" s="37">
        <v>10</v>
      </c>
      <c r="G5462" s="25" t="s">
        <v>13895</v>
      </c>
    </row>
    <row r="5463" spans="1:11" x14ac:dyDescent="0.2">
      <c r="A5463" s="2">
        <v>11210219</v>
      </c>
      <c r="B5463" s="35" t="s">
        <v>26056</v>
      </c>
      <c r="C5463" s="37" t="s">
        <v>26057</v>
      </c>
      <c r="D5463" s="37" t="s">
        <v>26058</v>
      </c>
      <c r="F5463" s="37">
        <v>10</v>
      </c>
      <c r="G5463" s="25" t="s">
        <v>13820</v>
      </c>
    </row>
    <row r="5464" spans="1:11" x14ac:dyDescent="0.2">
      <c r="A5464" s="2">
        <v>11210220</v>
      </c>
      <c r="B5464" s="35" t="s">
        <v>26059</v>
      </c>
      <c r="C5464" s="37" t="s">
        <v>26060</v>
      </c>
      <c r="D5464" s="37" t="s">
        <v>26061</v>
      </c>
      <c r="F5464" s="37">
        <v>50</v>
      </c>
      <c r="G5464" s="25" t="s">
        <v>13895</v>
      </c>
    </row>
    <row r="5465" spans="1:11" x14ac:dyDescent="0.2">
      <c r="A5465" s="2">
        <v>11210221</v>
      </c>
      <c r="B5465" s="35" t="s">
        <v>26062</v>
      </c>
      <c r="C5465" s="37" t="s">
        <v>26063</v>
      </c>
      <c r="D5465" s="37" t="s">
        <v>26064</v>
      </c>
      <c r="F5465" s="37">
        <v>745</v>
      </c>
      <c r="G5465" s="25" t="s">
        <v>14338</v>
      </c>
    </row>
    <row r="5466" spans="1:11" x14ac:dyDescent="0.2">
      <c r="A5466" s="2">
        <v>11210222</v>
      </c>
      <c r="B5466" s="35" t="s">
        <v>26065</v>
      </c>
      <c r="C5466" s="37" t="s">
        <v>26066</v>
      </c>
      <c r="D5466" s="37" t="s">
        <v>26067</v>
      </c>
      <c r="F5466" s="37">
        <v>10</v>
      </c>
      <c r="G5466" s="25" t="s">
        <v>13876</v>
      </c>
    </row>
    <row r="5467" spans="1:11" x14ac:dyDescent="0.2">
      <c r="A5467" s="2">
        <v>11210223</v>
      </c>
      <c r="B5467" s="35" t="s">
        <v>26068</v>
      </c>
      <c r="C5467" s="37" t="s">
        <v>26069</v>
      </c>
      <c r="D5467" s="37" t="s">
        <v>26070</v>
      </c>
      <c r="F5467" s="37">
        <v>5</v>
      </c>
      <c r="G5467" s="25" t="s">
        <v>13889</v>
      </c>
    </row>
    <row r="5468" spans="1:11" x14ac:dyDescent="0.2">
      <c r="A5468" s="2">
        <v>11210224</v>
      </c>
      <c r="B5468" s="35" t="s">
        <v>26071</v>
      </c>
      <c r="C5468" s="37" t="s">
        <v>26072</v>
      </c>
      <c r="D5468" s="37" t="s">
        <v>24825</v>
      </c>
      <c r="F5468" s="37">
        <v>10</v>
      </c>
      <c r="G5468" s="25" t="s">
        <v>13889</v>
      </c>
    </row>
    <row r="5469" spans="1:11" x14ac:dyDescent="0.2">
      <c r="A5469" s="2">
        <v>11210225</v>
      </c>
      <c r="B5469" s="35" t="s">
        <v>26073</v>
      </c>
      <c r="C5469" s="37" t="s">
        <v>26074</v>
      </c>
      <c r="D5469" s="37" t="s">
        <v>26075</v>
      </c>
      <c r="F5469" s="37">
        <v>9</v>
      </c>
      <c r="G5469" s="25" t="s">
        <v>13926</v>
      </c>
    </row>
    <row r="5470" spans="1:11" x14ac:dyDescent="0.2">
      <c r="A5470" s="2">
        <v>11210226</v>
      </c>
      <c r="B5470" s="35" t="s">
        <v>26076</v>
      </c>
      <c r="C5470" s="37" t="s">
        <v>26077</v>
      </c>
      <c r="D5470" s="37" t="s">
        <v>26078</v>
      </c>
      <c r="F5470" s="37">
        <v>10</v>
      </c>
      <c r="G5470" s="25" t="s">
        <v>13889</v>
      </c>
    </row>
    <row r="5471" spans="1:11" x14ac:dyDescent="0.2">
      <c r="A5471" s="2">
        <v>11210227</v>
      </c>
      <c r="B5471" s="35" t="s">
        <v>26079</v>
      </c>
      <c r="C5471" s="37" t="s">
        <v>26080</v>
      </c>
      <c r="D5471" s="37" t="s">
        <v>26081</v>
      </c>
      <c r="F5471" s="37">
        <v>10</v>
      </c>
      <c r="G5471" s="25" t="s">
        <v>13931</v>
      </c>
    </row>
    <row r="5472" spans="1:11" x14ac:dyDescent="0.2">
      <c r="A5472" s="2">
        <v>11210228</v>
      </c>
      <c r="B5472" s="35" t="s">
        <v>26082</v>
      </c>
      <c r="C5472" s="37" t="s">
        <v>26083</v>
      </c>
      <c r="D5472" s="37" t="s">
        <v>26084</v>
      </c>
      <c r="F5472" s="37">
        <v>10</v>
      </c>
      <c r="G5472" s="25" t="s">
        <v>13796</v>
      </c>
    </row>
    <row r="5473" spans="1:11" x14ac:dyDescent="0.2">
      <c r="A5473" s="2">
        <v>11210229</v>
      </c>
      <c r="B5473" s="35" t="s">
        <v>26085</v>
      </c>
      <c r="C5473" s="37" t="s">
        <v>26086</v>
      </c>
      <c r="D5473" s="37" t="s">
        <v>26087</v>
      </c>
      <c r="F5473" s="37">
        <v>100</v>
      </c>
      <c r="G5473" s="25" t="s">
        <v>13866</v>
      </c>
    </row>
    <row r="5474" spans="1:11" x14ac:dyDescent="0.2">
      <c r="A5474" s="2">
        <v>11210230</v>
      </c>
      <c r="B5474" s="35" t="s">
        <v>26088</v>
      </c>
      <c r="C5474" s="37" t="s">
        <v>26089</v>
      </c>
      <c r="D5474" s="37" t="s">
        <v>26090</v>
      </c>
      <c r="F5474" s="37">
        <v>20</v>
      </c>
      <c r="G5474" s="25" t="s">
        <v>13866</v>
      </c>
    </row>
    <row r="5475" spans="1:11" x14ac:dyDescent="0.2">
      <c r="A5475" s="2">
        <v>11210231</v>
      </c>
      <c r="B5475" s="35" t="s">
        <v>279</v>
      </c>
      <c r="C5475" s="37" t="s">
        <v>10338</v>
      </c>
      <c r="D5475" s="37" t="s">
        <v>26091</v>
      </c>
      <c r="E5475" s="35" t="s">
        <v>13766</v>
      </c>
      <c r="F5475" s="37">
        <v>165</v>
      </c>
      <c r="G5475" s="25" t="s">
        <v>13974</v>
      </c>
      <c r="H5475" s="23">
        <v>184000</v>
      </c>
      <c r="I5475" s="18" t="s">
        <v>17347</v>
      </c>
      <c r="J5475" s="5" t="s">
        <v>14462</v>
      </c>
      <c r="K5475" s="5" t="s">
        <v>17346</v>
      </c>
    </row>
    <row r="5476" spans="1:11" x14ac:dyDescent="0.2">
      <c r="A5476" s="2">
        <v>11210232</v>
      </c>
      <c r="B5476" s="35" t="s">
        <v>26092</v>
      </c>
      <c r="C5476" s="37" t="s">
        <v>26093</v>
      </c>
      <c r="D5476" s="37" t="s">
        <v>26094</v>
      </c>
      <c r="F5476" s="37">
        <v>10</v>
      </c>
      <c r="G5476" s="25" t="s">
        <v>13876</v>
      </c>
    </row>
    <row r="5477" spans="1:11" x14ac:dyDescent="0.2">
      <c r="A5477" s="2">
        <v>11210233</v>
      </c>
      <c r="B5477" s="35" t="s">
        <v>10339</v>
      </c>
      <c r="C5477" s="37" t="s">
        <v>10340</v>
      </c>
      <c r="D5477" s="37" t="s">
        <v>26095</v>
      </c>
      <c r="E5477" s="35" t="s">
        <v>13766</v>
      </c>
      <c r="F5477" s="37">
        <v>168</v>
      </c>
      <c r="G5477" s="25" t="s">
        <v>13942</v>
      </c>
      <c r="H5477" s="23">
        <v>160000</v>
      </c>
      <c r="I5477" s="18" t="s">
        <v>17345</v>
      </c>
      <c r="J5477" s="5" t="s">
        <v>13769</v>
      </c>
      <c r="K5477" s="5" t="s">
        <v>17344</v>
      </c>
    </row>
    <row r="5478" spans="1:11" x14ac:dyDescent="0.2">
      <c r="A5478" s="2">
        <v>11210234</v>
      </c>
      <c r="B5478" s="35" t="s">
        <v>26096</v>
      </c>
      <c r="C5478" s="37" t="s">
        <v>26097</v>
      </c>
      <c r="D5478" s="37" t="s">
        <v>26098</v>
      </c>
      <c r="F5478" s="37">
        <v>10</v>
      </c>
      <c r="G5478" s="25" t="s">
        <v>13889</v>
      </c>
    </row>
    <row r="5479" spans="1:11" x14ac:dyDescent="0.2">
      <c r="A5479" s="2">
        <v>11210235</v>
      </c>
      <c r="B5479" s="35" t="s">
        <v>10341</v>
      </c>
      <c r="C5479" s="37" t="s">
        <v>10342</v>
      </c>
      <c r="D5479" s="37" t="s">
        <v>32298</v>
      </c>
      <c r="E5479" s="35" t="s">
        <v>13766</v>
      </c>
      <c r="F5479" s="37">
        <v>110</v>
      </c>
      <c r="G5479" s="25" t="s">
        <v>13834</v>
      </c>
      <c r="H5479" s="23">
        <v>163000</v>
      </c>
      <c r="I5479" s="18" t="s">
        <v>17343</v>
      </c>
      <c r="J5479" s="5" t="s">
        <v>147</v>
      </c>
      <c r="K5479" s="5" t="s">
        <v>17342</v>
      </c>
    </row>
    <row r="5480" spans="1:11" x14ac:dyDescent="0.2">
      <c r="A5480" s="2">
        <v>11210236</v>
      </c>
      <c r="B5480" s="35" t="s">
        <v>6814</v>
      </c>
      <c r="C5480" s="37" t="s">
        <v>10343</v>
      </c>
      <c r="D5480" s="37" t="s">
        <v>26099</v>
      </c>
      <c r="E5480" s="35" t="s">
        <v>13766</v>
      </c>
      <c r="F5480" s="37">
        <v>63</v>
      </c>
      <c r="G5480" s="25" t="s">
        <v>13820</v>
      </c>
      <c r="H5480" s="23">
        <v>200000</v>
      </c>
      <c r="I5480" s="18" t="s">
        <v>17341</v>
      </c>
      <c r="J5480" s="5" t="s">
        <v>17340</v>
      </c>
      <c r="K5480" s="5" t="s">
        <v>17339</v>
      </c>
    </row>
    <row r="5481" spans="1:11" x14ac:dyDescent="0.2">
      <c r="A5481" s="2">
        <v>11210237</v>
      </c>
      <c r="B5481" s="35" t="s">
        <v>10344</v>
      </c>
      <c r="C5481" s="37" t="s">
        <v>10345</v>
      </c>
      <c r="D5481" s="37" t="s">
        <v>26100</v>
      </c>
      <c r="E5481" s="35" t="s">
        <v>13766</v>
      </c>
      <c r="F5481" s="37">
        <v>48</v>
      </c>
      <c r="G5481" s="25" t="s">
        <v>13820</v>
      </c>
      <c r="H5481" s="23">
        <v>215280</v>
      </c>
      <c r="J5481" s="5" t="s">
        <v>147</v>
      </c>
      <c r="K5481" s="5" t="s">
        <v>17338</v>
      </c>
    </row>
    <row r="5482" spans="1:11" x14ac:dyDescent="0.2">
      <c r="A5482" s="2">
        <v>11210238</v>
      </c>
      <c r="B5482" s="35" t="s">
        <v>26101</v>
      </c>
      <c r="C5482" s="37" t="s">
        <v>26102</v>
      </c>
      <c r="D5482" s="37" t="s">
        <v>26103</v>
      </c>
      <c r="F5482" s="37">
        <v>10</v>
      </c>
      <c r="G5482" s="25" t="s">
        <v>13895</v>
      </c>
    </row>
    <row r="5483" spans="1:11" x14ac:dyDescent="0.2">
      <c r="A5483" s="2">
        <v>11210239</v>
      </c>
      <c r="B5483" s="35" t="s">
        <v>10346</v>
      </c>
      <c r="C5483" s="37" t="s">
        <v>10347</v>
      </c>
      <c r="D5483" s="37" t="s">
        <v>26104</v>
      </c>
      <c r="E5483" s="35" t="s">
        <v>13766</v>
      </c>
      <c r="F5483" s="37">
        <v>62</v>
      </c>
      <c r="G5483" s="25" t="s">
        <v>13866</v>
      </c>
      <c r="H5483" s="23">
        <v>135000</v>
      </c>
      <c r="I5483" s="18" t="s">
        <v>17337</v>
      </c>
      <c r="J5483" s="5" t="s">
        <v>237</v>
      </c>
      <c r="K5483" s="5" t="s">
        <v>17336</v>
      </c>
    </row>
    <row r="5484" spans="1:11" x14ac:dyDescent="0.2">
      <c r="A5484" s="2">
        <v>11210240</v>
      </c>
      <c r="B5484" s="35" t="s">
        <v>10348</v>
      </c>
      <c r="C5484" s="37" t="s">
        <v>10349</v>
      </c>
      <c r="D5484" s="37" t="s">
        <v>26105</v>
      </c>
      <c r="E5484" s="35" t="s">
        <v>13844</v>
      </c>
      <c r="F5484" s="37">
        <v>195</v>
      </c>
      <c r="G5484" s="25" t="s">
        <v>13866</v>
      </c>
      <c r="H5484" s="23">
        <v>205000</v>
      </c>
      <c r="I5484" s="18" t="s">
        <v>17335</v>
      </c>
      <c r="J5484" s="5" t="s">
        <v>15840</v>
      </c>
      <c r="K5484" s="5" t="s">
        <v>17334</v>
      </c>
    </row>
    <row r="5485" spans="1:11" x14ac:dyDescent="0.2">
      <c r="A5485" s="2">
        <v>11210241</v>
      </c>
      <c r="B5485" s="35" t="s">
        <v>10350</v>
      </c>
      <c r="C5485" s="37" t="s">
        <v>10351</v>
      </c>
      <c r="D5485" s="37" t="s">
        <v>26106</v>
      </c>
      <c r="E5485" s="35" t="s">
        <v>13766</v>
      </c>
      <c r="F5485" s="37">
        <v>46</v>
      </c>
      <c r="G5485" s="25" t="s">
        <v>13866</v>
      </c>
      <c r="H5485" s="23">
        <v>195000</v>
      </c>
      <c r="J5485" s="5" t="s">
        <v>17333</v>
      </c>
      <c r="K5485" s="5" t="s">
        <v>14759</v>
      </c>
    </row>
    <row r="5486" spans="1:11" x14ac:dyDescent="0.2">
      <c r="A5486" s="2">
        <v>11210242</v>
      </c>
      <c r="B5486" s="35" t="s">
        <v>26107</v>
      </c>
      <c r="C5486" s="37" t="s">
        <v>26108</v>
      </c>
      <c r="D5486" s="37" t="s">
        <v>26109</v>
      </c>
      <c r="F5486" s="37">
        <v>10</v>
      </c>
      <c r="G5486" s="25" t="s">
        <v>14637</v>
      </c>
    </row>
    <row r="5487" spans="1:11" x14ac:dyDescent="0.2">
      <c r="A5487" s="2">
        <v>11210243</v>
      </c>
      <c r="B5487" s="35" t="s">
        <v>26110</v>
      </c>
      <c r="C5487" s="37" t="s">
        <v>26111</v>
      </c>
      <c r="D5487" s="37" t="s">
        <v>26112</v>
      </c>
      <c r="F5487" s="37">
        <v>20</v>
      </c>
      <c r="G5487" s="25" t="s">
        <v>14003</v>
      </c>
    </row>
    <row r="5488" spans="1:11" x14ac:dyDescent="0.2">
      <c r="A5488" s="2">
        <v>11210244</v>
      </c>
      <c r="B5488" s="35" t="s">
        <v>10352</v>
      </c>
      <c r="C5488" s="37" t="s">
        <v>10353</v>
      </c>
      <c r="D5488" s="37" t="s">
        <v>26113</v>
      </c>
      <c r="E5488" s="35" t="s">
        <v>13766</v>
      </c>
      <c r="F5488" s="37">
        <v>245</v>
      </c>
      <c r="G5488" s="25" t="s">
        <v>13820</v>
      </c>
      <c r="H5488" s="23">
        <v>210000</v>
      </c>
      <c r="I5488" s="18" t="s">
        <v>17332</v>
      </c>
      <c r="J5488" s="5" t="s">
        <v>13900</v>
      </c>
      <c r="K5488" s="5" t="s">
        <v>17331</v>
      </c>
    </row>
    <row r="5489" spans="1:11" x14ac:dyDescent="0.2">
      <c r="A5489" s="2">
        <v>11210245</v>
      </c>
      <c r="B5489" s="35" t="s">
        <v>10354</v>
      </c>
      <c r="C5489" s="37" t="s">
        <v>10355</v>
      </c>
      <c r="D5489" s="37" t="s">
        <v>26114</v>
      </c>
      <c r="E5489" s="35" t="s">
        <v>13766</v>
      </c>
      <c r="F5489" s="37">
        <v>81</v>
      </c>
      <c r="G5489" s="25" t="s">
        <v>13820</v>
      </c>
      <c r="H5489" s="23">
        <v>186000</v>
      </c>
      <c r="I5489" s="18" t="s">
        <v>17330</v>
      </c>
      <c r="J5489" s="5" t="s">
        <v>14202</v>
      </c>
      <c r="K5489" s="5" t="s">
        <v>17329</v>
      </c>
    </row>
    <row r="5490" spans="1:11" x14ac:dyDescent="0.2">
      <c r="A5490" s="2">
        <v>11210246</v>
      </c>
      <c r="B5490" s="35" t="s">
        <v>10356</v>
      </c>
      <c r="C5490" s="37" t="s">
        <v>10357</v>
      </c>
      <c r="D5490" s="37" t="s">
        <v>26115</v>
      </c>
      <c r="E5490" s="35" t="s">
        <v>13766</v>
      </c>
      <c r="F5490" s="37">
        <v>62</v>
      </c>
      <c r="G5490" s="25" t="s">
        <v>13820</v>
      </c>
      <c r="H5490" s="23">
        <v>135000</v>
      </c>
      <c r="I5490" s="18" t="s">
        <v>17328</v>
      </c>
      <c r="J5490" s="5" t="s">
        <v>13905</v>
      </c>
      <c r="K5490" s="5" t="s">
        <v>17327</v>
      </c>
    </row>
    <row r="5491" spans="1:11" x14ac:dyDescent="0.2">
      <c r="A5491" s="2">
        <v>11210247</v>
      </c>
      <c r="B5491" s="35" t="s">
        <v>10358</v>
      </c>
      <c r="C5491" s="37" t="s">
        <v>10359</v>
      </c>
      <c r="D5491" s="37" t="s">
        <v>26116</v>
      </c>
      <c r="E5491" s="35" t="s">
        <v>13844</v>
      </c>
      <c r="F5491" s="37">
        <v>420</v>
      </c>
      <c r="G5491" s="25" t="s">
        <v>13866</v>
      </c>
      <c r="H5491" s="23">
        <v>186000</v>
      </c>
      <c r="J5491" s="5" t="s">
        <v>13776</v>
      </c>
      <c r="K5491" s="5" t="s">
        <v>17326</v>
      </c>
    </row>
    <row r="5492" spans="1:11" x14ac:dyDescent="0.2">
      <c r="A5492" s="2">
        <v>11210248</v>
      </c>
      <c r="B5492" s="35" t="s">
        <v>10360</v>
      </c>
      <c r="C5492" s="37" t="s">
        <v>10361</v>
      </c>
      <c r="D5492" s="37" t="s">
        <v>26117</v>
      </c>
      <c r="E5492" s="35" t="s">
        <v>13766</v>
      </c>
      <c r="F5492" s="37">
        <v>357</v>
      </c>
      <c r="G5492" s="25" t="s">
        <v>13876</v>
      </c>
      <c r="H5492" s="23">
        <v>191000</v>
      </c>
      <c r="I5492" s="18" t="s">
        <v>17325</v>
      </c>
      <c r="J5492" s="5" t="s">
        <v>237</v>
      </c>
      <c r="K5492" s="5" t="s">
        <v>17324</v>
      </c>
    </row>
    <row r="5493" spans="1:11" x14ac:dyDescent="0.2">
      <c r="A5493" s="2">
        <v>11210249</v>
      </c>
      <c r="B5493" s="35" t="s">
        <v>10362</v>
      </c>
      <c r="C5493" s="37" t="s">
        <v>10363</v>
      </c>
      <c r="D5493" s="37" t="s">
        <v>26118</v>
      </c>
      <c r="E5493" s="35" t="s">
        <v>13766</v>
      </c>
      <c r="F5493" s="37">
        <v>30</v>
      </c>
      <c r="G5493" s="25" t="s">
        <v>13820</v>
      </c>
      <c r="H5493" s="23">
        <v>205000</v>
      </c>
      <c r="I5493" s="18" t="s">
        <v>17323</v>
      </c>
      <c r="J5493" s="5" t="s">
        <v>17322</v>
      </c>
      <c r="K5493" s="5" t="s">
        <v>17321</v>
      </c>
    </row>
    <row r="5494" spans="1:11" x14ac:dyDescent="0.2">
      <c r="A5494" s="2">
        <v>11210250</v>
      </c>
      <c r="B5494" s="35" t="s">
        <v>10364</v>
      </c>
      <c r="C5494" s="37" t="s">
        <v>10365</v>
      </c>
      <c r="D5494" s="37" t="s">
        <v>26119</v>
      </c>
      <c r="E5494" s="35" t="s">
        <v>13766</v>
      </c>
      <c r="F5494" s="37">
        <v>750</v>
      </c>
      <c r="G5494" s="25" t="s">
        <v>13876</v>
      </c>
      <c r="H5494" s="23">
        <v>192000</v>
      </c>
      <c r="I5494" s="18" t="s">
        <v>17320</v>
      </c>
      <c r="J5494" s="5" t="s">
        <v>13772</v>
      </c>
      <c r="K5494" s="5" t="s">
        <v>17319</v>
      </c>
    </row>
    <row r="5495" spans="1:11" x14ac:dyDescent="0.2">
      <c r="A5495" s="2">
        <v>11210251</v>
      </c>
      <c r="B5495" s="35" t="s">
        <v>10366</v>
      </c>
      <c r="C5495" s="37" t="s">
        <v>10367</v>
      </c>
      <c r="D5495" s="37" t="s">
        <v>26120</v>
      </c>
      <c r="E5495" s="35" t="s">
        <v>13766</v>
      </c>
      <c r="F5495" s="37">
        <v>319</v>
      </c>
      <c r="G5495" s="25" t="s">
        <v>13820</v>
      </c>
      <c r="H5495" s="23">
        <v>206000</v>
      </c>
    </row>
    <row r="5496" spans="1:11" x14ac:dyDescent="0.2">
      <c r="A5496" s="2">
        <v>11210252</v>
      </c>
      <c r="B5496" s="35" t="s">
        <v>10368</v>
      </c>
      <c r="C5496" s="37" t="s">
        <v>10369</v>
      </c>
      <c r="D5496" s="37" t="s">
        <v>26121</v>
      </c>
      <c r="E5496" s="35" t="s">
        <v>13823</v>
      </c>
      <c r="F5496" s="37">
        <v>7600</v>
      </c>
      <c r="G5496" s="25" t="s">
        <v>13822</v>
      </c>
      <c r="H5496" s="23">
        <v>200000</v>
      </c>
      <c r="J5496" s="5" t="s">
        <v>13772</v>
      </c>
      <c r="K5496" s="5" t="s">
        <v>17318</v>
      </c>
    </row>
    <row r="5497" spans="1:11" x14ac:dyDescent="0.2">
      <c r="A5497" s="2">
        <v>11210253</v>
      </c>
      <c r="B5497" s="35" t="s">
        <v>10370</v>
      </c>
      <c r="C5497" s="37" t="s">
        <v>10371</v>
      </c>
      <c r="D5497" s="37" t="s">
        <v>26122</v>
      </c>
      <c r="E5497" s="35" t="s">
        <v>13766</v>
      </c>
      <c r="F5497" s="37">
        <v>32</v>
      </c>
      <c r="G5497" s="25" t="s">
        <v>13820</v>
      </c>
      <c r="H5497" s="23">
        <v>210000</v>
      </c>
      <c r="J5497" s="5" t="s">
        <v>17317</v>
      </c>
      <c r="K5497" s="5" t="s">
        <v>17316</v>
      </c>
    </row>
    <row r="5498" spans="1:11" x14ac:dyDescent="0.2">
      <c r="A5498" s="2">
        <v>11210254</v>
      </c>
      <c r="B5498" s="35" t="s">
        <v>26123</v>
      </c>
      <c r="C5498" s="37" t="s">
        <v>26124</v>
      </c>
      <c r="D5498" s="37" t="s">
        <v>26125</v>
      </c>
      <c r="F5498" s="37">
        <v>93</v>
      </c>
      <c r="G5498" s="25" t="s">
        <v>13891</v>
      </c>
    </row>
    <row r="5499" spans="1:11" x14ac:dyDescent="0.2">
      <c r="A5499" s="2">
        <v>11210255</v>
      </c>
      <c r="B5499" s="35" t="s">
        <v>10372</v>
      </c>
      <c r="C5499" s="37" t="s">
        <v>10373</v>
      </c>
      <c r="D5499" s="37" t="s">
        <v>26126</v>
      </c>
      <c r="E5499" s="35" t="s">
        <v>13766</v>
      </c>
      <c r="F5499" s="37">
        <v>24</v>
      </c>
      <c r="G5499" s="25" t="s">
        <v>14355</v>
      </c>
      <c r="H5499" s="23">
        <v>185000</v>
      </c>
      <c r="I5499" s="18" t="s">
        <v>19</v>
      </c>
      <c r="J5499" s="5" t="s">
        <v>13772</v>
      </c>
      <c r="K5499" s="5" t="s">
        <v>13774</v>
      </c>
    </row>
    <row r="5500" spans="1:11" x14ac:dyDescent="0.2">
      <c r="A5500" s="2">
        <v>11210256</v>
      </c>
      <c r="B5500" s="35" t="s">
        <v>26127</v>
      </c>
      <c r="C5500" s="37" t="s">
        <v>26128</v>
      </c>
      <c r="D5500" s="37" t="s">
        <v>26129</v>
      </c>
      <c r="F5500" s="37">
        <v>80</v>
      </c>
      <c r="G5500" s="25" t="s">
        <v>14355</v>
      </c>
    </row>
    <row r="5501" spans="1:11" x14ac:dyDescent="0.2">
      <c r="A5501" s="2">
        <v>11210257</v>
      </c>
      <c r="B5501" s="35" t="s">
        <v>26130</v>
      </c>
      <c r="C5501" s="37" t="s">
        <v>26131</v>
      </c>
      <c r="D5501" s="37" t="s">
        <v>26132</v>
      </c>
      <c r="F5501" s="37">
        <v>8</v>
      </c>
      <c r="G5501" s="25" t="s">
        <v>13866</v>
      </c>
    </row>
    <row r="5502" spans="1:11" x14ac:dyDescent="0.2">
      <c r="A5502" s="2">
        <v>11210258</v>
      </c>
      <c r="B5502" s="35" t="s">
        <v>10374</v>
      </c>
      <c r="C5502" s="37" t="s">
        <v>10375</v>
      </c>
      <c r="D5502" s="37" t="s">
        <v>26133</v>
      </c>
      <c r="E5502" s="35" t="s">
        <v>13766</v>
      </c>
      <c r="F5502" s="37">
        <v>81</v>
      </c>
      <c r="G5502" s="25" t="s">
        <v>13974</v>
      </c>
      <c r="H5502" s="23">
        <v>190000</v>
      </c>
      <c r="J5502" s="5" t="s">
        <v>17315</v>
      </c>
      <c r="K5502" s="5" t="s">
        <v>17314</v>
      </c>
    </row>
    <row r="5503" spans="1:11" x14ac:dyDescent="0.2">
      <c r="A5503" s="2">
        <v>11210259</v>
      </c>
      <c r="B5503" s="35" t="s">
        <v>26134</v>
      </c>
      <c r="C5503" s="37" t="s">
        <v>26135</v>
      </c>
      <c r="D5503" s="37" t="s">
        <v>26136</v>
      </c>
      <c r="F5503" s="37">
        <v>35</v>
      </c>
      <c r="G5503" s="25" t="s">
        <v>13974</v>
      </c>
    </row>
    <row r="5504" spans="1:11" x14ac:dyDescent="0.2">
      <c r="A5504" s="2">
        <v>11210260</v>
      </c>
      <c r="B5504" s="35" t="s">
        <v>26137</v>
      </c>
      <c r="C5504" s="37" t="s">
        <v>26138</v>
      </c>
      <c r="D5504" s="37" t="s">
        <v>26139</v>
      </c>
      <c r="F5504" s="37">
        <v>1324</v>
      </c>
      <c r="G5504" s="25" t="s">
        <v>13866</v>
      </c>
    </row>
    <row r="5505" spans="1:11" x14ac:dyDescent="0.2">
      <c r="A5505" s="2">
        <v>11210261</v>
      </c>
      <c r="B5505" s="35" t="s">
        <v>26140</v>
      </c>
      <c r="C5505" s="37" t="s">
        <v>26141</v>
      </c>
      <c r="D5505" s="37" t="s">
        <v>26142</v>
      </c>
      <c r="F5505" s="37">
        <v>28</v>
      </c>
      <c r="G5505" s="25" t="s">
        <v>13789</v>
      </c>
    </row>
    <row r="5506" spans="1:11" x14ac:dyDescent="0.2">
      <c r="A5506" s="2">
        <v>11210262</v>
      </c>
      <c r="B5506" s="35" t="s">
        <v>26143</v>
      </c>
      <c r="C5506" s="37" t="s">
        <v>26144</v>
      </c>
      <c r="D5506" s="37" t="s">
        <v>26145</v>
      </c>
      <c r="F5506" s="37">
        <v>309</v>
      </c>
      <c r="G5506" s="25" t="s">
        <v>13820</v>
      </c>
    </row>
    <row r="5507" spans="1:11" x14ac:dyDescent="0.2">
      <c r="A5507" s="2">
        <v>11210263</v>
      </c>
      <c r="B5507" s="35" t="s">
        <v>10376</v>
      </c>
      <c r="C5507" s="37" t="s">
        <v>10377</v>
      </c>
      <c r="D5507" s="37" t="s">
        <v>26146</v>
      </c>
      <c r="E5507" s="35" t="s">
        <v>13766</v>
      </c>
      <c r="F5507" s="37">
        <v>91</v>
      </c>
      <c r="G5507" s="25" t="s">
        <v>13822</v>
      </c>
      <c r="H5507" s="23">
        <v>181836</v>
      </c>
      <c r="I5507" s="18" t="s">
        <v>17313</v>
      </c>
      <c r="J5507" s="5" t="s">
        <v>13772</v>
      </c>
      <c r="K5507" s="5" t="s">
        <v>16023</v>
      </c>
    </row>
    <row r="5508" spans="1:11" x14ac:dyDescent="0.2">
      <c r="A5508" s="2">
        <v>11210264</v>
      </c>
      <c r="B5508" s="35" t="s">
        <v>10378</v>
      </c>
      <c r="C5508" s="37" t="s">
        <v>10379</v>
      </c>
      <c r="D5508" s="37" t="s">
        <v>26147</v>
      </c>
      <c r="E5508" s="35" t="s">
        <v>13766</v>
      </c>
      <c r="F5508" s="37">
        <v>27</v>
      </c>
      <c r="G5508" s="25" t="s">
        <v>13811</v>
      </c>
      <c r="H5508" s="23">
        <v>200000</v>
      </c>
      <c r="I5508" s="18" t="s">
        <v>17312</v>
      </c>
      <c r="J5508" s="5" t="s">
        <v>13772</v>
      </c>
      <c r="K5508" s="5" t="s">
        <v>17311</v>
      </c>
    </row>
    <row r="5509" spans="1:11" x14ac:dyDescent="0.2">
      <c r="A5509" s="2">
        <v>11210265</v>
      </c>
      <c r="B5509" s="35" t="s">
        <v>10380</v>
      </c>
      <c r="C5509" s="37" t="s">
        <v>10381</v>
      </c>
      <c r="D5509" s="37" t="s">
        <v>32295</v>
      </c>
      <c r="E5509" s="35" t="s">
        <v>13766</v>
      </c>
      <c r="F5509" s="37">
        <v>30</v>
      </c>
      <c r="G5509" s="25" t="s">
        <v>13866</v>
      </c>
      <c r="H5509" s="23">
        <v>200000</v>
      </c>
      <c r="I5509" s="18" t="s">
        <v>17310</v>
      </c>
      <c r="J5509" s="5" t="s">
        <v>13954</v>
      </c>
      <c r="K5509" s="5" t="s">
        <v>14271</v>
      </c>
    </row>
    <row r="5510" spans="1:11" x14ac:dyDescent="0.2">
      <c r="A5510" s="2">
        <v>11210266</v>
      </c>
      <c r="B5510" s="35" t="s">
        <v>10382</v>
      </c>
      <c r="C5510" s="37" t="s">
        <v>10383</v>
      </c>
      <c r="D5510" s="37" t="s">
        <v>26148</v>
      </c>
      <c r="E5510" s="35" t="s">
        <v>13766</v>
      </c>
      <c r="F5510" s="37">
        <v>40</v>
      </c>
      <c r="G5510" s="25" t="s">
        <v>13866</v>
      </c>
      <c r="H5510" s="23">
        <v>203440</v>
      </c>
      <c r="J5510" s="5" t="s">
        <v>123</v>
      </c>
      <c r="K5510" s="5" t="s">
        <v>17309</v>
      </c>
    </row>
    <row r="5511" spans="1:11" x14ac:dyDescent="0.2">
      <c r="A5511" s="2">
        <v>11210267</v>
      </c>
      <c r="B5511" s="35" t="s">
        <v>5353</v>
      </c>
      <c r="C5511" s="37" t="s">
        <v>10384</v>
      </c>
      <c r="D5511" s="37" t="s">
        <v>26149</v>
      </c>
      <c r="E5511" s="35" t="s">
        <v>13766</v>
      </c>
      <c r="F5511" s="37">
        <v>205</v>
      </c>
      <c r="G5511" s="25" t="s">
        <v>13820</v>
      </c>
      <c r="H5511" s="23">
        <v>203000</v>
      </c>
      <c r="I5511" s="18" t="s">
        <v>17308</v>
      </c>
      <c r="J5511" s="5" t="s">
        <v>147</v>
      </c>
      <c r="K5511" s="5" t="s">
        <v>17307</v>
      </c>
    </row>
    <row r="5512" spans="1:11" x14ac:dyDescent="0.2">
      <c r="A5512" s="2">
        <v>11210268</v>
      </c>
      <c r="B5512" s="35" t="s">
        <v>10385</v>
      </c>
      <c r="C5512" s="37" t="s">
        <v>10386</v>
      </c>
      <c r="D5512" s="37" t="s">
        <v>26150</v>
      </c>
      <c r="E5512" s="35" t="s">
        <v>13766</v>
      </c>
      <c r="F5512" s="37">
        <v>491</v>
      </c>
      <c r="G5512" s="25" t="s">
        <v>13834</v>
      </c>
      <c r="H5512" s="23">
        <v>205000</v>
      </c>
      <c r="J5512" s="5" t="s">
        <v>13900</v>
      </c>
      <c r="K5512" s="5" t="s">
        <v>15485</v>
      </c>
    </row>
    <row r="5513" spans="1:11" x14ac:dyDescent="0.2">
      <c r="A5513" s="2">
        <v>11210269</v>
      </c>
      <c r="B5513" s="35" t="s">
        <v>10387</v>
      </c>
      <c r="C5513" s="37" t="s">
        <v>10388</v>
      </c>
      <c r="D5513" s="37" t="s">
        <v>26151</v>
      </c>
      <c r="E5513" s="35" t="s">
        <v>13766</v>
      </c>
      <c r="F5513" s="37">
        <v>83</v>
      </c>
      <c r="G5513" s="25" t="s">
        <v>14487</v>
      </c>
      <c r="H5513" s="23">
        <v>180000</v>
      </c>
      <c r="I5513" s="18" t="s">
        <v>17306</v>
      </c>
      <c r="J5513" s="5" t="s">
        <v>237</v>
      </c>
      <c r="K5513" s="5" t="s">
        <v>13774</v>
      </c>
    </row>
    <row r="5514" spans="1:11" x14ac:dyDescent="0.2">
      <c r="A5514" s="2">
        <v>11210270</v>
      </c>
      <c r="B5514" s="35" t="s">
        <v>10389</v>
      </c>
      <c r="C5514" s="37" t="s">
        <v>10390</v>
      </c>
      <c r="D5514" s="37" t="s">
        <v>22699</v>
      </c>
      <c r="E5514" s="35" t="s">
        <v>13785</v>
      </c>
      <c r="F5514" s="37">
        <v>100</v>
      </c>
      <c r="G5514" s="25" t="s">
        <v>13820</v>
      </c>
      <c r="H5514" s="23">
        <v>195000</v>
      </c>
      <c r="I5514" s="18" t="s">
        <v>17304</v>
      </c>
      <c r="K5514" s="5" t="s">
        <v>17305</v>
      </c>
    </row>
    <row r="5515" spans="1:11" x14ac:dyDescent="0.2">
      <c r="A5515" s="2">
        <v>11210271</v>
      </c>
      <c r="B5515" s="35" t="s">
        <v>10391</v>
      </c>
      <c r="C5515" s="37" t="s">
        <v>10392</v>
      </c>
      <c r="D5515" s="37" t="s">
        <v>26152</v>
      </c>
      <c r="E5515" s="35" t="s">
        <v>13785</v>
      </c>
      <c r="F5515" s="37">
        <v>90</v>
      </c>
      <c r="G5515" s="25" t="s">
        <v>13820</v>
      </c>
      <c r="H5515" s="23">
        <v>195000</v>
      </c>
      <c r="I5515" s="18" t="s">
        <v>17304</v>
      </c>
      <c r="K5515" s="5" t="s">
        <v>17303</v>
      </c>
    </row>
    <row r="5516" spans="1:11" x14ac:dyDescent="0.2">
      <c r="A5516" s="2">
        <v>11210272</v>
      </c>
      <c r="B5516" s="35" t="s">
        <v>26153</v>
      </c>
      <c r="C5516" s="37" t="s">
        <v>26154</v>
      </c>
      <c r="D5516" s="37" t="s">
        <v>26155</v>
      </c>
      <c r="F5516" s="37">
        <v>10</v>
      </c>
      <c r="G5516" s="25" t="s">
        <v>13820</v>
      </c>
    </row>
    <row r="5517" spans="1:11" x14ac:dyDescent="0.2">
      <c r="A5517" s="2">
        <v>11210273</v>
      </c>
      <c r="B5517" s="35" t="s">
        <v>26156</v>
      </c>
      <c r="C5517" s="37" t="s">
        <v>26157</v>
      </c>
      <c r="D5517" s="37" t="s">
        <v>26158</v>
      </c>
      <c r="F5517" s="37">
        <v>10</v>
      </c>
      <c r="G5517" s="25" t="s">
        <v>14355</v>
      </c>
    </row>
    <row r="5518" spans="1:11" x14ac:dyDescent="0.2">
      <c r="A5518" s="2">
        <v>11210274</v>
      </c>
      <c r="B5518" s="35" t="s">
        <v>10393</v>
      </c>
      <c r="C5518" s="37" t="s">
        <v>10394</v>
      </c>
      <c r="D5518" s="37" t="s">
        <v>26159</v>
      </c>
      <c r="E5518" s="35" t="s">
        <v>13785</v>
      </c>
      <c r="F5518" s="37">
        <v>210</v>
      </c>
      <c r="G5518" s="25" t="s">
        <v>13820</v>
      </c>
      <c r="H5518" s="23">
        <v>171000</v>
      </c>
      <c r="I5518" s="18" t="s">
        <v>17301</v>
      </c>
      <c r="J5518" s="5" t="s">
        <v>13900</v>
      </c>
      <c r="K5518" s="5" t="s">
        <v>17300</v>
      </c>
    </row>
    <row r="5519" spans="1:11" x14ac:dyDescent="0.2">
      <c r="A5519" s="2">
        <v>11210275</v>
      </c>
      <c r="B5519" s="35" t="s">
        <v>10395</v>
      </c>
      <c r="C5519" s="37" t="s">
        <v>10396</v>
      </c>
      <c r="D5519" s="37" t="s">
        <v>23686</v>
      </c>
      <c r="E5519" s="35" t="s">
        <v>13785</v>
      </c>
      <c r="F5519" s="37">
        <v>7768</v>
      </c>
      <c r="G5519" s="25" t="s">
        <v>13834</v>
      </c>
      <c r="H5519" s="23">
        <v>160000</v>
      </c>
      <c r="I5519" s="18" t="s">
        <v>17299</v>
      </c>
      <c r="J5519" s="5" t="s">
        <v>17298</v>
      </c>
      <c r="K5519" s="5" t="s">
        <v>17297</v>
      </c>
    </row>
    <row r="5520" spans="1:11" x14ac:dyDescent="0.2">
      <c r="A5520" s="2">
        <v>11210276</v>
      </c>
      <c r="B5520" s="35" t="s">
        <v>10397</v>
      </c>
      <c r="C5520" s="37" t="s">
        <v>10398</v>
      </c>
      <c r="D5520" s="37" t="s">
        <v>26160</v>
      </c>
      <c r="E5520" s="35" t="s">
        <v>13766</v>
      </c>
      <c r="F5520" s="37">
        <v>122</v>
      </c>
      <c r="G5520" s="25" t="s">
        <v>13820</v>
      </c>
      <c r="H5520" s="23">
        <v>143000</v>
      </c>
      <c r="I5520" s="18" t="s">
        <v>17296</v>
      </c>
      <c r="J5520" s="5" t="s">
        <v>13780</v>
      </c>
      <c r="K5520" s="5" t="s">
        <v>14271</v>
      </c>
    </row>
    <row r="5521" spans="1:11" x14ac:dyDescent="0.2">
      <c r="A5521" s="2">
        <v>11210277</v>
      </c>
      <c r="B5521" s="35" t="s">
        <v>26161</v>
      </c>
      <c r="C5521" s="37" t="s">
        <v>26162</v>
      </c>
      <c r="D5521" s="37" t="s">
        <v>26163</v>
      </c>
      <c r="F5521" s="37">
        <v>65</v>
      </c>
      <c r="G5521" s="25" t="s">
        <v>13866</v>
      </c>
    </row>
    <row r="5522" spans="1:11" x14ac:dyDescent="0.2">
      <c r="A5522" s="2">
        <v>11210278</v>
      </c>
      <c r="B5522" s="35" t="s">
        <v>10399</v>
      </c>
      <c r="C5522" s="37" t="s">
        <v>10400</v>
      </c>
      <c r="D5522" s="37" t="s">
        <v>26164</v>
      </c>
      <c r="E5522" s="35" t="s">
        <v>13766</v>
      </c>
      <c r="F5522" s="37">
        <v>73</v>
      </c>
      <c r="G5522" s="25" t="s">
        <v>13820</v>
      </c>
      <c r="H5522" s="23">
        <v>200000</v>
      </c>
      <c r="I5522" s="18" t="s">
        <v>13852</v>
      </c>
      <c r="J5522" s="5" t="s">
        <v>16333</v>
      </c>
      <c r="K5522" s="5" t="s">
        <v>17295</v>
      </c>
    </row>
    <row r="5523" spans="1:11" x14ac:dyDescent="0.2">
      <c r="A5523" s="2">
        <v>11210279</v>
      </c>
      <c r="B5523" s="35" t="s">
        <v>10401</v>
      </c>
      <c r="C5523" s="37" t="s">
        <v>10402</v>
      </c>
      <c r="D5523" s="37" t="s">
        <v>26165</v>
      </c>
      <c r="E5523" s="35" t="s">
        <v>13766</v>
      </c>
      <c r="F5523" s="37">
        <v>70</v>
      </c>
      <c r="G5523" s="25" t="s">
        <v>13974</v>
      </c>
      <c r="H5523" s="23">
        <v>180000</v>
      </c>
      <c r="J5523" s="5" t="s">
        <v>237</v>
      </c>
      <c r="K5523" s="5" t="s">
        <v>15531</v>
      </c>
    </row>
    <row r="5524" spans="1:11" x14ac:dyDescent="0.2">
      <c r="A5524" s="2">
        <v>11210280</v>
      </c>
      <c r="B5524" s="35" t="s">
        <v>26166</v>
      </c>
      <c r="C5524" s="37" t="s">
        <v>26167</v>
      </c>
      <c r="D5524" s="37" t="s">
        <v>26168</v>
      </c>
      <c r="F5524" s="37">
        <v>145</v>
      </c>
      <c r="G5524" s="25" t="s">
        <v>14380</v>
      </c>
    </row>
    <row r="5525" spans="1:11" x14ac:dyDescent="0.2">
      <c r="A5525" s="2">
        <v>11210281</v>
      </c>
      <c r="B5525" s="35" t="s">
        <v>26169</v>
      </c>
      <c r="C5525" s="37" t="s">
        <v>26170</v>
      </c>
      <c r="D5525" s="37" t="s">
        <v>26171</v>
      </c>
      <c r="F5525" s="37">
        <v>5</v>
      </c>
      <c r="G5525" s="25" t="s">
        <v>13829</v>
      </c>
    </row>
    <row r="5526" spans="1:11" x14ac:dyDescent="0.2">
      <c r="A5526" s="2">
        <v>11210282</v>
      </c>
      <c r="B5526" s="35" t="s">
        <v>26172</v>
      </c>
      <c r="C5526" s="37" t="s">
        <v>26173</v>
      </c>
      <c r="D5526" s="37" t="s">
        <v>26174</v>
      </c>
      <c r="F5526" s="37">
        <v>15</v>
      </c>
      <c r="G5526" s="25" t="s">
        <v>14338</v>
      </c>
    </row>
    <row r="5527" spans="1:11" x14ac:dyDescent="0.2">
      <c r="A5527" s="2">
        <v>11210283</v>
      </c>
      <c r="B5527" s="35" t="s">
        <v>10992</v>
      </c>
      <c r="C5527" s="37" t="s">
        <v>10993</v>
      </c>
      <c r="D5527" s="37" t="s">
        <v>26175</v>
      </c>
      <c r="F5527" s="37">
        <v>100</v>
      </c>
      <c r="G5527" s="25" t="s">
        <v>13834</v>
      </c>
    </row>
    <row r="5528" spans="1:11" x14ac:dyDescent="0.2">
      <c r="A5528" s="2">
        <v>11210284</v>
      </c>
      <c r="B5528" s="35" t="s">
        <v>26176</v>
      </c>
      <c r="C5528" s="37" t="s">
        <v>26177</v>
      </c>
      <c r="D5528" s="37" t="s">
        <v>26178</v>
      </c>
      <c r="F5528" s="37">
        <v>75</v>
      </c>
      <c r="G5528" s="25" t="s">
        <v>13974</v>
      </c>
    </row>
    <row r="5529" spans="1:11" x14ac:dyDescent="0.2">
      <c r="A5529" s="2">
        <v>11210285</v>
      </c>
      <c r="B5529" s="35" t="s">
        <v>26179</v>
      </c>
      <c r="C5529" s="37" t="s">
        <v>26180</v>
      </c>
      <c r="D5529" s="37" t="s">
        <v>26181</v>
      </c>
      <c r="F5529" s="37">
        <v>20</v>
      </c>
      <c r="G5529" s="25" t="s">
        <v>13796</v>
      </c>
    </row>
    <row r="5530" spans="1:11" x14ac:dyDescent="0.2">
      <c r="A5530" s="2">
        <v>11210286</v>
      </c>
      <c r="B5530" s="35" t="s">
        <v>26182</v>
      </c>
      <c r="C5530" s="37" t="s">
        <v>26183</v>
      </c>
      <c r="D5530" s="37" t="s">
        <v>26184</v>
      </c>
      <c r="F5530" s="37">
        <v>50</v>
      </c>
      <c r="G5530" s="25" t="s">
        <v>13822</v>
      </c>
    </row>
    <row r="5531" spans="1:11" x14ac:dyDescent="0.2">
      <c r="A5531" s="2">
        <v>11210287</v>
      </c>
      <c r="B5531" s="35" t="s">
        <v>26185</v>
      </c>
      <c r="C5531" s="37" t="s">
        <v>26186</v>
      </c>
      <c r="D5531" s="37" t="s">
        <v>26187</v>
      </c>
      <c r="F5531" s="37">
        <v>25</v>
      </c>
      <c r="G5531" s="25" t="s">
        <v>14355</v>
      </c>
    </row>
    <row r="5532" spans="1:11" x14ac:dyDescent="0.2">
      <c r="A5532" s="2">
        <v>11210288</v>
      </c>
      <c r="B5532" s="35" t="s">
        <v>26188</v>
      </c>
      <c r="C5532" s="37" t="s">
        <v>26189</v>
      </c>
      <c r="D5532" s="37" t="s">
        <v>26190</v>
      </c>
      <c r="F5532" s="37">
        <v>60</v>
      </c>
      <c r="G5532" s="25" t="s">
        <v>13866</v>
      </c>
    </row>
    <row r="5533" spans="1:11" x14ac:dyDescent="0.2">
      <c r="A5533" s="2">
        <v>11210289</v>
      </c>
      <c r="B5533" s="35" t="s">
        <v>26191</v>
      </c>
      <c r="C5533" s="37" t="s">
        <v>26192</v>
      </c>
      <c r="D5533" s="37" t="s">
        <v>26193</v>
      </c>
      <c r="F5533" s="37">
        <v>30</v>
      </c>
      <c r="G5533" s="25" t="s">
        <v>13889</v>
      </c>
    </row>
    <row r="5534" spans="1:11" x14ac:dyDescent="0.2">
      <c r="A5534" s="2">
        <v>11210290</v>
      </c>
      <c r="B5534" s="35" t="s">
        <v>26194</v>
      </c>
      <c r="C5534" s="37" t="s">
        <v>26195</v>
      </c>
      <c r="D5534" s="37" t="s">
        <v>26196</v>
      </c>
      <c r="F5534" s="37">
        <v>5</v>
      </c>
      <c r="G5534" s="25" t="s">
        <v>13866</v>
      </c>
    </row>
    <row r="5535" spans="1:11" x14ac:dyDescent="0.2">
      <c r="A5535" s="2">
        <v>11210291</v>
      </c>
      <c r="B5535" s="35" t="s">
        <v>26197</v>
      </c>
      <c r="C5535" s="37" t="s">
        <v>26198</v>
      </c>
      <c r="D5535" s="37" t="s">
        <v>26199</v>
      </c>
      <c r="F5535" s="37">
        <v>2552</v>
      </c>
      <c r="G5535" s="25" t="s">
        <v>13931</v>
      </c>
    </row>
    <row r="5536" spans="1:11" x14ac:dyDescent="0.2">
      <c r="A5536" s="2">
        <v>11210292</v>
      </c>
      <c r="B5536" s="35" t="s">
        <v>26200</v>
      </c>
      <c r="C5536" s="37" t="s">
        <v>26201</v>
      </c>
      <c r="D5536" s="37" t="s">
        <v>26202</v>
      </c>
      <c r="F5536" s="37">
        <v>300</v>
      </c>
      <c r="G5536" s="25" t="s">
        <v>13895</v>
      </c>
    </row>
    <row r="5537" spans="1:11" x14ac:dyDescent="0.2">
      <c r="A5537" s="2">
        <v>11210293</v>
      </c>
      <c r="B5537" s="35" t="s">
        <v>5066</v>
      </c>
      <c r="C5537" s="37" t="s">
        <v>26203</v>
      </c>
      <c r="D5537" s="37" t="s">
        <v>26204</v>
      </c>
      <c r="F5537" s="37">
        <v>17</v>
      </c>
      <c r="G5537" s="25" t="s">
        <v>13866</v>
      </c>
    </row>
    <row r="5538" spans="1:11" x14ac:dyDescent="0.2">
      <c r="A5538" s="2">
        <v>11210300</v>
      </c>
      <c r="B5538" s="35" t="s">
        <v>1073</v>
      </c>
      <c r="C5538" s="37" t="s">
        <v>1074</v>
      </c>
      <c r="D5538" s="37" t="s">
        <v>26205</v>
      </c>
      <c r="E5538" s="35" t="s">
        <v>13766</v>
      </c>
      <c r="F5538" s="37">
        <v>61</v>
      </c>
      <c r="G5538" s="25" t="s">
        <v>14380</v>
      </c>
      <c r="H5538" s="23">
        <v>196000</v>
      </c>
      <c r="I5538" s="18" t="s">
        <v>16231</v>
      </c>
      <c r="J5538" s="5" t="s">
        <v>237</v>
      </c>
      <c r="K5538" s="5" t="s">
        <v>15636</v>
      </c>
    </row>
    <row r="5539" spans="1:11" x14ac:dyDescent="0.2">
      <c r="A5539" s="2">
        <v>11220001</v>
      </c>
      <c r="B5539" s="35" t="s">
        <v>10403</v>
      </c>
      <c r="C5539" s="37" t="s">
        <v>10404</v>
      </c>
      <c r="D5539" s="37" t="s">
        <v>26206</v>
      </c>
      <c r="E5539" s="35" t="s">
        <v>13823</v>
      </c>
      <c r="F5539" s="37">
        <v>160</v>
      </c>
      <c r="G5539" s="25" t="s">
        <v>13836</v>
      </c>
      <c r="H5539" s="23">
        <v>180450</v>
      </c>
      <c r="I5539" s="18" t="s">
        <v>17294</v>
      </c>
      <c r="J5539" s="5" t="s">
        <v>14241</v>
      </c>
      <c r="K5539" s="5" t="s">
        <v>17293</v>
      </c>
    </row>
    <row r="5540" spans="1:11" x14ac:dyDescent="0.2">
      <c r="A5540" s="2">
        <v>11220002</v>
      </c>
      <c r="B5540" s="35" t="s">
        <v>10405</v>
      </c>
      <c r="C5540" s="37" t="s">
        <v>10406</v>
      </c>
      <c r="D5540" s="37" t="s">
        <v>26207</v>
      </c>
      <c r="E5540" s="35" t="s">
        <v>13766</v>
      </c>
      <c r="F5540" s="37">
        <v>98</v>
      </c>
      <c r="G5540" s="25" t="s">
        <v>13793</v>
      </c>
      <c r="H5540" s="23">
        <v>190000</v>
      </c>
      <c r="I5540" s="18" t="s">
        <v>17292</v>
      </c>
      <c r="J5540" s="5" t="s">
        <v>13772</v>
      </c>
      <c r="K5540" s="5" t="s">
        <v>17291</v>
      </c>
    </row>
    <row r="5541" spans="1:11" x14ac:dyDescent="0.2">
      <c r="A5541" s="2">
        <v>11220004</v>
      </c>
      <c r="B5541" s="35" t="s">
        <v>10407</v>
      </c>
      <c r="C5541" s="37" t="s">
        <v>10408</v>
      </c>
      <c r="D5541" s="37" t="s">
        <v>26208</v>
      </c>
      <c r="E5541" s="35" t="s">
        <v>13766</v>
      </c>
      <c r="F5541" s="37">
        <v>1060</v>
      </c>
      <c r="G5541" s="25" t="s">
        <v>13916</v>
      </c>
      <c r="H5541" s="23">
        <v>169000</v>
      </c>
      <c r="I5541" s="18" t="s">
        <v>17290</v>
      </c>
      <c r="J5541" s="5" t="s">
        <v>15447</v>
      </c>
      <c r="K5541" s="5" t="s">
        <v>17289</v>
      </c>
    </row>
    <row r="5542" spans="1:11" x14ac:dyDescent="0.2">
      <c r="A5542" s="2">
        <v>11220009</v>
      </c>
      <c r="B5542" s="35" t="s">
        <v>10409</v>
      </c>
      <c r="C5542" s="37" t="s">
        <v>10410</v>
      </c>
      <c r="D5542" s="37" t="s">
        <v>26209</v>
      </c>
      <c r="E5542" s="35" t="s">
        <v>13785</v>
      </c>
      <c r="F5542" s="37">
        <v>1463</v>
      </c>
      <c r="G5542" s="25" t="s">
        <v>13889</v>
      </c>
      <c r="H5542" s="23">
        <v>205090</v>
      </c>
      <c r="I5542" s="18" t="s">
        <v>15665</v>
      </c>
      <c r="J5542" s="5" t="s">
        <v>14539</v>
      </c>
      <c r="K5542" s="5" t="s">
        <v>13786</v>
      </c>
    </row>
    <row r="5543" spans="1:11" x14ac:dyDescent="0.2">
      <c r="A5543" s="2">
        <v>11220010</v>
      </c>
      <c r="B5543" s="35" t="s">
        <v>26210</v>
      </c>
      <c r="C5543" s="37" t="s">
        <v>26211</v>
      </c>
      <c r="D5543" s="37" t="s">
        <v>26212</v>
      </c>
      <c r="F5543" s="37">
        <v>20</v>
      </c>
      <c r="G5543" s="25" t="s">
        <v>13800</v>
      </c>
    </row>
    <row r="5544" spans="1:11" x14ac:dyDescent="0.2">
      <c r="A5544" s="2">
        <v>11220013</v>
      </c>
      <c r="B5544" s="35" t="s">
        <v>26213</v>
      </c>
      <c r="C5544" s="37" t="s">
        <v>26214</v>
      </c>
      <c r="D5544" s="37" t="s">
        <v>26215</v>
      </c>
      <c r="F5544" s="37">
        <v>10</v>
      </c>
      <c r="G5544" s="25" t="s">
        <v>11</v>
      </c>
    </row>
    <row r="5545" spans="1:11" x14ac:dyDescent="0.2">
      <c r="A5545" s="2">
        <v>11220037</v>
      </c>
      <c r="B5545" s="35" t="s">
        <v>10411</v>
      </c>
      <c r="C5545" s="37" t="s">
        <v>10412</v>
      </c>
      <c r="D5545" s="37" t="s">
        <v>26216</v>
      </c>
      <c r="E5545" s="35" t="s">
        <v>13766</v>
      </c>
      <c r="F5545" s="37">
        <v>65</v>
      </c>
      <c r="G5545" s="25" t="s">
        <v>11</v>
      </c>
      <c r="H5545" s="23">
        <v>205000</v>
      </c>
      <c r="I5545" s="18" t="s">
        <v>17288</v>
      </c>
      <c r="J5545" s="5" t="s">
        <v>237</v>
      </c>
      <c r="K5545" s="5" t="s">
        <v>17287</v>
      </c>
    </row>
    <row r="5546" spans="1:11" x14ac:dyDescent="0.2">
      <c r="A5546" s="2">
        <v>11220043</v>
      </c>
      <c r="B5546" s="35" t="s">
        <v>26217</v>
      </c>
      <c r="C5546" s="37" t="s">
        <v>26218</v>
      </c>
      <c r="D5546" s="37" t="s">
        <v>26219</v>
      </c>
      <c r="F5546" s="37">
        <v>20</v>
      </c>
      <c r="G5546" s="25" t="s">
        <v>13836</v>
      </c>
    </row>
    <row r="5547" spans="1:11" x14ac:dyDescent="0.2">
      <c r="A5547" s="2">
        <v>11220046</v>
      </c>
      <c r="B5547" s="35" t="s">
        <v>26220</v>
      </c>
      <c r="C5547" s="37" t="s">
        <v>26221</v>
      </c>
      <c r="D5547" s="37" t="s">
        <v>26222</v>
      </c>
      <c r="F5547" s="37">
        <v>20</v>
      </c>
      <c r="G5547" s="25" t="s">
        <v>13800</v>
      </c>
    </row>
    <row r="5548" spans="1:11" x14ac:dyDescent="0.2">
      <c r="A5548" s="2">
        <v>11220049</v>
      </c>
      <c r="B5548" s="35" t="s">
        <v>26223</v>
      </c>
      <c r="C5548" s="37" t="s">
        <v>26224</v>
      </c>
      <c r="D5548" s="37" t="s">
        <v>26225</v>
      </c>
      <c r="F5548" s="37">
        <v>50</v>
      </c>
      <c r="G5548" s="25" t="s">
        <v>13793</v>
      </c>
    </row>
    <row r="5549" spans="1:11" x14ac:dyDescent="0.2">
      <c r="A5549" s="2">
        <v>11220050</v>
      </c>
      <c r="B5549" s="35" t="s">
        <v>26226</v>
      </c>
      <c r="C5549" s="37" t="s">
        <v>26227</v>
      </c>
      <c r="D5549" s="37" t="s">
        <v>26228</v>
      </c>
      <c r="F5549" s="37">
        <v>30</v>
      </c>
      <c r="G5549" s="25" t="s">
        <v>13829</v>
      </c>
    </row>
    <row r="5550" spans="1:11" x14ac:dyDescent="0.2">
      <c r="A5550" s="2">
        <v>11220053</v>
      </c>
      <c r="B5550" s="35" t="s">
        <v>26229</v>
      </c>
      <c r="C5550" s="37" t="s">
        <v>26230</v>
      </c>
      <c r="D5550" s="37" t="s">
        <v>26231</v>
      </c>
      <c r="F5550" s="37">
        <v>10</v>
      </c>
      <c r="G5550" s="25" t="s">
        <v>13811</v>
      </c>
    </row>
    <row r="5551" spans="1:11" x14ac:dyDescent="0.2">
      <c r="A5551" s="2">
        <v>11220058</v>
      </c>
      <c r="B5551" s="35" t="s">
        <v>10413</v>
      </c>
      <c r="C5551" s="37" t="s">
        <v>10414</v>
      </c>
      <c r="D5551" s="37" t="s">
        <v>26232</v>
      </c>
      <c r="E5551" s="35" t="s">
        <v>13766</v>
      </c>
      <c r="F5551" s="37">
        <v>10</v>
      </c>
      <c r="G5551" s="25" t="s">
        <v>11</v>
      </c>
      <c r="H5551" s="23">
        <v>120000</v>
      </c>
      <c r="J5551" s="5" t="s">
        <v>17286</v>
      </c>
      <c r="K5551" s="5" t="s">
        <v>17285</v>
      </c>
    </row>
    <row r="5552" spans="1:11" x14ac:dyDescent="0.2">
      <c r="A5552" s="2">
        <v>11220060</v>
      </c>
      <c r="B5552" s="35" t="s">
        <v>26233</v>
      </c>
      <c r="C5552" s="37" t="s">
        <v>26234</v>
      </c>
      <c r="D5552" s="37" t="s">
        <v>26235</v>
      </c>
      <c r="F5552" s="37">
        <v>10</v>
      </c>
      <c r="G5552" s="25" t="s">
        <v>13800</v>
      </c>
    </row>
    <row r="5553" spans="1:11" x14ac:dyDescent="0.2">
      <c r="A5553" s="2">
        <v>11220068</v>
      </c>
      <c r="B5553" s="35" t="s">
        <v>10415</v>
      </c>
      <c r="C5553" s="37" t="s">
        <v>10416</v>
      </c>
      <c r="D5553" s="37" t="s">
        <v>26236</v>
      </c>
      <c r="E5553" s="35" t="s">
        <v>13766</v>
      </c>
      <c r="F5553" s="37">
        <v>307</v>
      </c>
      <c r="G5553" s="25" t="s">
        <v>13836</v>
      </c>
      <c r="H5553" s="23">
        <v>178000</v>
      </c>
      <c r="I5553" s="18" t="s">
        <v>17284</v>
      </c>
      <c r="J5553" s="5" t="s">
        <v>13772</v>
      </c>
      <c r="K5553" s="5" t="s">
        <v>17283</v>
      </c>
    </row>
    <row r="5554" spans="1:11" x14ac:dyDescent="0.2">
      <c r="A5554" s="2">
        <v>11220071</v>
      </c>
      <c r="B5554" s="35" t="s">
        <v>26237</v>
      </c>
      <c r="C5554" s="37" t="s">
        <v>26238</v>
      </c>
      <c r="D5554" s="37" t="s">
        <v>26239</v>
      </c>
      <c r="F5554" s="37">
        <v>20</v>
      </c>
      <c r="G5554" s="25" t="s">
        <v>18005</v>
      </c>
    </row>
    <row r="5555" spans="1:11" x14ac:dyDescent="0.2">
      <c r="A5555" s="2">
        <v>11220075</v>
      </c>
      <c r="B5555" s="35" t="s">
        <v>26240</v>
      </c>
      <c r="C5555" s="37" t="s">
        <v>26241</v>
      </c>
      <c r="D5555" s="37" t="s">
        <v>26242</v>
      </c>
      <c r="F5555" s="37">
        <v>20</v>
      </c>
      <c r="G5555" s="25" t="s">
        <v>13800</v>
      </c>
    </row>
    <row r="5556" spans="1:11" x14ac:dyDescent="0.2">
      <c r="A5556" s="2">
        <v>11220077</v>
      </c>
      <c r="B5556" s="35" t="s">
        <v>26243</v>
      </c>
      <c r="C5556" s="37" t="s">
        <v>26244</v>
      </c>
      <c r="D5556" s="37" t="s">
        <v>26245</v>
      </c>
      <c r="F5556" s="37">
        <v>20</v>
      </c>
      <c r="G5556" s="25" t="s">
        <v>11</v>
      </c>
    </row>
    <row r="5557" spans="1:11" x14ac:dyDescent="0.2">
      <c r="A5557" s="2">
        <v>11220078</v>
      </c>
      <c r="B5557" s="35" t="s">
        <v>26246</v>
      </c>
      <c r="C5557" s="37" t="s">
        <v>26247</v>
      </c>
      <c r="D5557" s="37" t="s">
        <v>26248</v>
      </c>
      <c r="F5557" s="37">
        <v>8</v>
      </c>
      <c r="G5557" s="25" t="s">
        <v>13800</v>
      </c>
    </row>
    <row r="5558" spans="1:11" x14ac:dyDescent="0.2">
      <c r="A5558" s="2">
        <v>11220082</v>
      </c>
      <c r="B5558" s="35" t="s">
        <v>26249</v>
      </c>
      <c r="C5558" s="37" t="s">
        <v>26250</v>
      </c>
      <c r="D5558" s="37" t="s">
        <v>26251</v>
      </c>
      <c r="F5558" s="37">
        <v>20</v>
      </c>
      <c r="G5558" s="25" t="s">
        <v>14635</v>
      </c>
    </row>
    <row r="5559" spans="1:11" x14ac:dyDescent="0.2">
      <c r="A5559" s="2">
        <v>11220085</v>
      </c>
      <c r="B5559" s="35" t="s">
        <v>7482</v>
      </c>
      <c r="C5559" s="37" t="s">
        <v>10417</v>
      </c>
      <c r="D5559" s="37" t="s">
        <v>26252</v>
      </c>
      <c r="E5559" s="35" t="s">
        <v>13785</v>
      </c>
      <c r="F5559" s="37">
        <v>103</v>
      </c>
      <c r="G5559" s="25" t="s">
        <v>11</v>
      </c>
      <c r="H5559" s="23">
        <v>227500</v>
      </c>
      <c r="J5559" s="5" t="s">
        <v>13947</v>
      </c>
      <c r="K5559" s="5" t="s">
        <v>14271</v>
      </c>
    </row>
    <row r="5560" spans="1:11" x14ac:dyDescent="0.2">
      <c r="A5560" s="2">
        <v>11220087</v>
      </c>
      <c r="B5560" s="35" t="s">
        <v>26253</v>
      </c>
      <c r="C5560" s="37" t="s">
        <v>26254</v>
      </c>
      <c r="D5560" s="37" t="s">
        <v>26255</v>
      </c>
      <c r="F5560" s="37">
        <v>30</v>
      </c>
      <c r="G5560" s="25" t="s">
        <v>13829</v>
      </c>
    </row>
    <row r="5561" spans="1:11" x14ac:dyDescent="0.2">
      <c r="A5561" s="2">
        <v>11220090</v>
      </c>
      <c r="B5561" s="35" t="s">
        <v>159</v>
      </c>
      <c r="C5561" s="37" t="s">
        <v>10418</v>
      </c>
      <c r="D5561" s="37" t="s">
        <v>26256</v>
      </c>
      <c r="E5561" s="35" t="s">
        <v>13766</v>
      </c>
      <c r="F5561" s="37">
        <v>203</v>
      </c>
      <c r="G5561" s="25" t="s">
        <v>13800</v>
      </c>
      <c r="H5561" s="23">
        <v>203000</v>
      </c>
      <c r="I5561" s="18" t="s">
        <v>17282</v>
      </c>
      <c r="J5561" s="5" t="s">
        <v>14318</v>
      </c>
      <c r="K5561" s="5" t="s">
        <v>17281</v>
      </c>
    </row>
    <row r="5562" spans="1:11" x14ac:dyDescent="0.2">
      <c r="A5562" s="2">
        <v>11220091</v>
      </c>
      <c r="B5562" s="35" t="s">
        <v>35020</v>
      </c>
      <c r="C5562" s="37" t="s">
        <v>35022</v>
      </c>
      <c r="D5562" s="37" t="s">
        <v>35024</v>
      </c>
      <c r="E5562" s="35" t="s">
        <v>13785</v>
      </c>
      <c r="F5562" s="37">
        <v>335</v>
      </c>
      <c r="G5562" s="25" t="s">
        <v>13793</v>
      </c>
      <c r="H5562" s="23">
        <v>198000</v>
      </c>
      <c r="I5562" s="18" t="s">
        <v>17280</v>
      </c>
      <c r="J5562" s="5" t="s">
        <v>16064</v>
      </c>
      <c r="K5562" s="5" t="s">
        <v>17279</v>
      </c>
    </row>
    <row r="5563" spans="1:11" x14ac:dyDescent="0.2">
      <c r="A5563" s="2">
        <v>11220092</v>
      </c>
      <c r="B5563" s="35" t="s">
        <v>10419</v>
      </c>
      <c r="C5563" s="37" t="s">
        <v>10420</v>
      </c>
      <c r="D5563" s="37" t="s">
        <v>26257</v>
      </c>
      <c r="E5563" s="35" t="s">
        <v>13785</v>
      </c>
      <c r="F5563" s="37">
        <v>800</v>
      </c>
      <c r="G5563" s="25" t="s">
        <v>13836</v>
      </c>
      <c r="H5563" s="23">
        <v>200000</v>
      </c>
      <c r="I5563" s="18" t="s">
        <v>17278</v>
      </c>
      <c r="J5563" s="5" t="s">
        <v>237</v>
      </c>
      <c r="K5563" s="5" t="s">
        <v>17277</v>
      </c>
    </row>
    <row r="5564" spans="1:11" x14ac:dyDescent="0.2">
      <c r="A5564" s="2">
        <v>11220093</v>
      </c>
      <c r="B5564" s="35" t="s">
        <v>26258</v>
      </c>
      <c r="C5564" s="37" t="s">
        <v>26259</v>
      </c>
      <c r="D5564" s="37" t="s">
        <v>26260</v>
      </c>
      <c r="F5564" s="37">
        <v>10</v>
      </c>
      <c r="G5564" s="25" t="s">
        <v>13829</v>
      </c>
    </row>
    <row r="5565" spans="1:11" x14ac:dyDescent="0.2">
      <c r="A5565" s="2">
        <v>11220096</v>
      </c>
      <c r="B5565" s="35" t="s">
        <v>26261</v>
      </c>
      <c r="C5565" s="37" t="s">
        <v>26262</v>
      </c>
      <c r="D5565" s="37" t="s">
        <v>26263</v>
      </c>
      <c r="F5565" s="37">
        <v>8164</v>
      </c>
      <c r="G5565" s="25" t="s">
        <v>13836</v>
      </c>
    </row>
    <row r="5566" spans="1:11" x14ac:dyDescent="0.2">
      <c r="A5566" s="2">
        <v>11220097</v>
      </c>
      <c r="B5566" s="35" t="s">
        <v>26264</v>
      </c>
      <c r="C5566" s="37" t="s">
        <v>26265</v>
      </c>
      <c r="D5566" s="37" t="s">
        <v>26266</v>
      </c>
      <c r="F5566" s="37">
        <v>10</v>
      </c>
      <c r="G5566" s="25" t="s">
        <v>13800</v>
      </c>
    </row>
    <row r="5567" spans="1:11" x14ac:dyDescent="0.2">
      <c r="A5567" s="2">
        <v>11220105</v>
      </c>
      <c r="B5567" s="35" t="s">
        <v>26267</v>
      </c>
      <c r="C5567" s="37" t="s">
        <v>26268</v>
      </c>
      <c r="D5567" s="37" t="s">
        <v>26269</v>
      </c>
      <c r="F5567" s="37">
        <v>20</v>
      </c>
      <c r="G5567" s="25" t="s">
        <v>11</v>
      </c>
    </row>
    <row r="5568" spans="1:11" x14ac:dyDescent="0.2">
      <c r="A5568" s="2">
        <v>11220106</v>
      </c>
      <c r="B5568" s="35" t="s">
        <v>26270</v>
      </c>
      <c r="C5568" s="37" t="s">
        <v>26271</v>
      </c>
      <c r="D5568" s="37" t="s">
        <v>26272</v>
      </c>
      <c r="F5568" s="37">
        <v>14</v>
      </c>
      <c r="G5568" s="25" t="s">
        <v>13811</v>
      </c>
    </row>
    <row r="5569" spans="1:11" x14ac:dyDescent="0.2">
      <c r="A5569" s="2">
        <v>11220107</v>
      </c>
      <c r="B5569" s="35" t="s">
        <v>26273</v>
      </c>
      <c r="C5569" s="37" t="s">
        <v>26274</v>
      </c>
      <c r="D5569" s="37" t="s">
        <v>26275</v>
      </c>
      <c r="F5569" s="37">
        <v>20</v>
      </c>
      <c r="G5569" s="25" t="s">
        <v>13836</v>
      </c>
    </row>
    <row r="5570" spans="1:11" x14ac:dyDescent="0.2">
      <c r="A5570" s="2">
        <v>11220108</v>
      </c>
      <c r="B5570" s="35" t="s">
        <v>26276</v>
      </c>
      <c r="C5570" s="37" t="s">
        <v>26277</v>
      </c>
      <c r="D5570" s="37" t="s">
        <v>26278</v>
      </c>
      <c r="F5570" s="37">
        <v>20</v>
      </c>
      <c r="G5570" s="25" t="s">
        <v>13836</v>
      </c>
    </row>
    <row r="5571" spans="1:11" x14ac:dyDescent="0.2">
      <c r="A5571" s="2">
        <v>11220110</v>
      </c>
      <c r="B5571" s="35" t="s">
        <v>26279</v>
      </c>
      <c r="C5571" s="37" t="s">
        <v>26280</v>
      </c>
      <c r="D5571" s="37" t="s">
        <v>26281</v>
      </c>
      <c r="F5571" s="37">
        <v>15</v>
      </c>
      <c r="G5571" s="25" t="s">
        <v>13800</v>
      </c>
    </row>
    <row r="5572" spans="1:11" x14ac:dyDescent="0.2">
      <c r="A5572" s="2">
        <v>11220111</v>
      </c>
      <c r="B5572" s="35" t="s">
        <v>26282</v>
      </c>
      <c r="C5572" s="37" t="s">
        <v>26283</v>
      </c>
      <c r="D5572" s="37" t="s">
        <v>26284</v>
      </c>
      <c r="F5572" s="37">
        <v>30</v>
      </c>
      <c r="G5572" s="25" t="s">
        <v>13836</v>
      </c>
    </row>
    <row r="5573" spans="1:11" x14ac:dyDescent="0.2">
      <c r="A5573" s="2">
        <v>11220112</v>
      </c>
      <c r="B5573" s="35" t="s">
        <v>26285</v>
      </c>
      <c r="C5573" s="37" t="s">
        <v>26286</v>
      </c>
      <c r="D5573" s="37" t="s">
        <v>26287</v>
      </c>
      <c r="F5573" s="37">
        <v>20</v>
      </c>
      <c r="G5573" s="25" t="s">
        <v>13829</v>
      </c>
    </row>
    <row r="5574" spans="1:11" x14ac:dyDescent="0.2">
      <c r="A5574" s="2">
        <v>11220114</v>
      </c>
      <c r="B5574" s="35" t="s">
        <v>26288</v>
      </c>
      <c r="C5574" s="37" t="s">
        <v>26289</v>
      </c>
      <c r="D5574" s="37" t="s">
        <v>26290</v>
      </c>
      <c r="F5574" s="37">
        <v>15</v>
      </c>
      <c r="G5574" s="25" t="s">
        <v>11</v>
      </c>
    </row>
    <row r="5575" spans="1:11" x14ac:dyDescent="0.2">
      <c r="A5575" s="2">
        <v>11220115</v>
      </c>
      <c r="B5575" s="35" t="s">
        <v>26291</v>
      </c>
      <c r="C5575" s="37" t="s">
        <v>26292</v>
      </c>
      <c r="D5575" s="37" t="s">
        <v>26293</v>
      </c>
      <c r="F5575" s="37">
        <v>20</v>
      </c>
      <c r="G5575" s="25" t="s">
        <v>11</v>
      </c>
    </row>
    <row r="5576" spans="1:11" x14ac:dyDescent="0.2">
      <c r="A5576" s="2">
        <v>11220116</v>
      </c>
      <c r="B5576" s="35" t="s">
        <v>26294</v>
      </c>
      <c r="C5576" s="37" t="s">
        <v>26295</v>
      </c>
      <c r="D5576" s="37" t="s">
        <v>26296</v>
      </c>
      <c r="F5576" s="37">
        <v>20</v>
      </c>
      <c r="G5576" s="25" t="s">
        <v>13800</v>
      </c>
    </row>
    <row r="5577" spans="1:11" x14ac:dyDescent="0.2">
      <c r="A5577" s="2">
        <v>11220117</v>
      </c>
      <c r="B5577" s="35" t="s">
        <v>26297</v>
      </c>
      <c r="C5577" s="37" t="s">
        <v>26298</v>
      </c>
      <c r="D5577" s="37" t="s">
        <v>26299</v>
      </c>
      <c r="F5577" s="37">
        <v>20</v>
      </c>
      <c r="G5577" s="25" t="s">
        <v>13793</v>
      </c>
    </row>
    <row r="5578" spans="1:11" x14ac:dyDescent="0.2">
      <c r="A5578" s="2">
        <v>11220118</v>
      </c>
      <c r="B5578" s="35" t="s">
        <v>26300</v>
      </c>
      <c r="C5578" s="37" t="s">
        <v>26301</v>
      </c>
      <c r="D5578" s="37" t="s">
        <v>26302</v>
      </c>
      <c r="F5578" s="37">
        <v>20</v>
      </c>
      <c r="G5578" s="25" t="s">
        <v>13800</v>
      </c>
    </row>
    <row r="5579" spans="1:11" x14ac:dyDescent="0.2">
      <c r="A5579" s="2">
        <v>11220119</v>
      </c>
      <c r="B5579" s="35" t="s">
        <v>26303</v>
      </c>
      <c r="C5579" s="37" t="s">
        <v>26304</v>
      </c>
      <c r="D5579" s="37" t="s">
        <v>26305</v>
      </c>
      <c r="F5579" s="37">
        <v>20</v>
      </c>
      <c r="G5579" s="25" t="s">
        <v>11</v>
      </c>
    </row>
    <row r="5580" spans="1:11" x14ac:dyDescent="0.2">
      <c r="A5580" s="2">
        <v>11220120</v>
      </c>
      <c r="B5580" s="35" t="s">
        <v>26306</v>
      </c>
      <c r="C5580" s="37" t="s">
        <v>26307</v>
      </c>
      <c r="D5580" s="37" t="s">
        <v>26308</v>
      </c>
      <c r="F5580" s="37">
        <v>46</v>
      </c>
      <c r="G5580" s="25" t="s">
        <v>13836</v>
      </c>
    </row>
    <row r="5581" spans="1:11" x14ac:dyDescent="0.2">
      <c r="A5581" s="2">
        <v>11220123</v>
      </c>
      <c r="B5581" s="35" t="s">
        <v>10421</v>
      </c>
      <c r="C5581" s="37" t="s">
        <v>10422</v>
      </c>
      <c r="D5581" s="37" t="s">
        <v>26309</v>
      </c>
      <c r="E5581" s="35" t="s">
        <v>13766</v>
      </c>
      <c r="F5581" s="37">
        <v>1761</v>
      </c>
      <c r="G5581" s="25" t="s">
        <v>13836</v>
      </c>
      <c r="H5581" s="23">
        <v>202000</v>
      </c>
      <c r="I5581" s="18" t="s">
        <v>17276</v>
      </c>
      <c r="J5581" s="5" t="s">
        <v>13772</v>
      </c>
      <c r="K5581" s="5" t="s">
        <v>17275</v>
      </c>
    </row>
    <row r="5582" spans="1:11" x14ac:dyDescent="0.2">
      <c r="A5582" s="2">
        <v>11220125</v>
      </c>
      <c r="B5582" s="35" t="s">
        <v>26310</v>
      </c>
      <c r="C5582" s="37" t="s">
        <v>26311</v>
      </c>
      <c r="D5582" s="37" t="s">
        <v>26312</v>
      </c>
      <c r="F5582" s="37">
        <v>7</v>
      </c>
      <c r="G5582" s="25" t="s">
        <v>11</v>
      </c>
    </row>
    <row r="5583" spans="1:11" x14ac:dyDescent="0.2">
      <c r="A5583" s="2">
        <v>11220126</v>
      </c>
      <c r="B5583" s="35" t="s">
        <v>26313</v>
      </c>
      <c r="C5583" s="37" t="s">
        <v>26314</v>
      </c>
      <c r="D5583" s="37" t="s">
        <v>26315</v>
      </c>
      <c r="F5583" s="37">
        <v>30</v>
      </c>
      <c r="G5583" s="25" t="s">
        <v>13836</v>
      </c>
    </row>
    <row r="5584" spans="1:11" x14ac:dyDescent="0.2">
      <c r="A5584" s="2">
        <v>11220127</v>
      </c>
      <c r="B5584" s="35" t="s">
        <v>26316</v>
      </c>
      <c r="C5584" s="37" t="s">
        <v>26317</v>
      </c>
      <c r="D5584" s="37" t="s">
        <v>26318</v>
      </c>
      <c r="F5584" s="37">
        <v>15</v>
      </c>
      <c r="G5584" s="25" t="s">
        <v>13836</v>
      </c>
    </row>
    <row r="5585" spans="1:11" x14ac:dyDescent="0.2">
      <c r="A5585" s="2">
        <v>11220130</v>
      </c>
      <c r="B5585" s="35" t="s">
        <v>10423</v>
      </c>
      <c r="C5585" s="37" t="s">
        <v>10424</v>
      </c>
      <c r="D5585" s="37" t="s">
        <v>26319</v>
      </c>
      <c r="E5585" s="35" t="s">
        <v>13766</v>
      </c>
      <c r="F5585" s="37">
        <v>32</v>
      </c>
      <c r="G5585" s="25" t="s">
        <v>13836</v>
      </c>
      <c r="H5585" s="23">
        <v>187000</v>
      </c>
      <c r="I5585" s="18" t="s">
        <v>17274</v>
      </c>
      <c r="J5585" s="5" t="s">
        <v>13772</v>
      </c>
      <c r="K5585" s="5" t="s">
        <v>17273</v>
      </c>
    </row>
    <row r="5586" spans="1:11" x14ac:dyDescent="0.2">
      <c r="A5586" s="2">
        <v>11220131</v>
      </c>
      <c r="B5586" s="35" t="s">
        <v>13728</v>
      </c>
      <c r="C5586" s="37" t="s">
        <v>20278</v>
      </c>
      <c r="D5586" s="37" t="s">
        <v>26320</v>
      </c>
      <c r="F5586" s="37">
        <v>100</v>
      </c>
      <c r="G5586" s="25" t="s">
        <v>13829</v>
      </c>
    </row>
    <row r="5587" spans="1:11" x14ac:dyDescent="0.2">
      <c r="A5587" s="2">
        <v>11220132</v>
      </c>
      <c r="B5587" s="35" t="s">
        <v>10425</v>
      </c>
      <c r="C5587" s="37" t="s">
        <v>10426</v>
      </c>
      <c r="D5587" s="37" t="s">
        <v>26321</v>
      </c>
      <c r="E5587" s="35" t="s">
        <v>13766</v>
      </c>
      <c r="F5587" s="37">
        <v>95</v>
      </c>
      <c r="G5587" s="25" t="s">
        <v>11</v>
      </c>
      <c r="H5587" s="23">
        <v>195000</v>
      </c>
      <c r="I5587" s="18" t="s">
        <v>17272</v>
      </c>
      <c r="J5587" s="5" t="s">
        <v>14385</v>
      </c>
      <c r="K5587" s="5" t="s">
        <v>17271</v>
      </c>
    </row>
    <row r="5588" spans="1:11" x14ac:dyDescent="0.2">
      <c r="A5588" s="2">
        <v>11220133</v>
      </c>
      <c r="B5588" s="35" t="s">
        <v>26322</v>
      </c>
      <c r="C5588" s="37" t="s">
        <v>26323</v>
      </c>
      <c r="D5588" s="37" t="s">
        <v>26324</v>
      </c>
      <c r="F5588" s="37">
        <v>10</v>
      </c>
      <c r="G5588" s="25" t="s">
        <v>13829</v>
      </c>
    </row>
    <row r="5589" spans="1:11" x14ac:dyDescent="0.2">
      <c r="A5589" s="2">
        <v>11220134</v>
      </c>
      <c r="B5589" s="35" t="s">
        <v>10427</v>
      </c>
      <c r="C5589" s="37" t="s">
        <v>10428</v>
      </c>
      <c r="D5589" s="37" t="s">
        <v>26325</v>
      </c>
      <c r="E5589" s="35" t="s">
        <v>13766</v>
      </c>
      <c r="F5589" s="37">
        <v>12</v>
      </c>
      <c r="G5589" s="25" t="s">
        <v>11</v>
      </c>
      <c r="H5589" s="23">
        <v>187000</v>
      </c>
      <c r="I5589" s="18" t="s">
        <v>17270</v>
      </c>
      <c r="J5589" s="5" t="s">
        <v>237</v>
      </c>
      <c r="K5589" s="5" t="s">
        <v>14271</v>
      </c>
    </row>
    <row r="5590" spans="1:11" x14ac:dyDescent="0.2">
      <c r="A5590" s="2">
        <v>11220135</v>
      </c>
      <c r="B5590" s="35" t="s">
        <v>10429</v>
      </c>
      <c r="C5590" s="37" t="s">
        <v>10430</v>
      </c>
      <c r="D5590" s="37" t="s">
        <v>26326</v>
      </c>
      <c r="E5590" s="35" t="s">
        <v>13785</v>
      </c>
      <c r="F5590" s="37">
        <v>1513</v>
      </c>
      <c r="G5590" s="25" t="s">
        <v>13914</v>
      </c>
      <c r="H5590" s="23">
        <v>200000</v>
      </c>
      <c r="I5590" s="18" t="s">
        <v>17269</v>
      </c>
      <c r="J5590" s="5" t="s">
        <v>147</v>
      </c>
      <c r="K5590" s="5" t="s">
        <v>17268</v>
      </c>
    </row>
    <row r="5591" spans="1:11" x14ac:dyDescent="0.2">
      <c r="A5591" s="2">
        <v>11220137</v>
      </c>
      <c r="B5591" s="35" t="s">
        <v>26327</v>
      </c>
      <c r="C5591" s="37" t="s">
        <v>26328</v>
      </c>
      <c r="D5591" s="37" t="s">
        <v>26329</v>
      </c>
      <c r="F5591" s="37">
        <v>30</v>
      </c>
      <c r="G5591" s="25" t="s">
        <v>11</v>
      </c>
    </row>
    <row r="5592" spans="1:11" x14ac:dyDescent="0.2">
      <c r="A5592" s="2">
        <v>11220138</v>
      </c>
      <c r="B5592" s="35" t="s">
        <v>26330</v>
      </c>
      <c r="C5592" s="37" t="s">
        <v>26331</v>
      </c>
      <c r="D5592" s="37" t="s">
        <v>26332</v>
      </c>
      <c r="F5592" s="37">
        <v>23</v>
      </c>
      <c r="G5592" s="25" t="s">
        <v>13834</v>
      </c>
    </row>
    <row r="5593" spans="1:11" x14ac:dyDescent="0.2">
      <c r="A5593" s="2">
        <v>11220139</v>
      </c>
      <c r="B5593" s="35" t="s">
        <v>26333</v>
      </c>
      <c r="C5593" s="37" t="s">
        <v>26334</v>
      </c>
      <c r="D5593" s="37" t="s">
        <v>26335</v>
      </c>
      <c r="F5593" s="37">
        <v>10</v>
      </c>
      <c r="G5593" s="25" t="s">
        <v>11</v>
      </c>
    </row>
    <row r="5594" spans="1:11" x14ac:dyDescent="0.2">
      <c r="A5594" s="2">
        <v>11220140</v>
      </c>
      <c r="B5594" s="35" t="s">
        <v>26336</v>
      </c>
      <c r="C5594" s="37" t="s">
        <v>26337</v>
      </c>
      <c r="D5594" s="37" t="s">
        <v>26338</v>
      </c>
      <c r="F5594" s="37">
        <v>42</v>
      </c>
      <c r="G5594" s="25" t="s">
        <v>11</v>
      </c>
    </row>
    <row r="5595" spans="1:11" x14ac:dyDescent="0.2">
      <c r="A5595" s="2">
        <v>11220141</v>
      </c>
      <c r="B5595" s="35" t="s">
        <v>26339</v>
      </c>
      <c r="C5595" s="37" t="s">
        <v>26340</v>
      </c>
      <c r="D5595" s="37" t="s">
        <v>26341</v>
      </c>
      <c r="F5595" s="37">
        <v>10</v>
      </c>
      <c r="G5595" s="25" t="s">
        <v>11</v>
      </c>
    </row>
    <row r="5596" spans="1:11" x14ac:dyDescent="0.2">
      <c r="A5596" s="2">
        <v>11220143</v>
      </c>
      <c r="B5596" s="35" t="s">
        <v>26342</v>
      </c>
      <c r="C5596" s="37" t="s">
        <v>26343</v>
      </c>
      <c r="D5596" s="37" t="s">
        <v>26344</v>
      </c>
      <c r="F5596" s="37">
        <v>50</v>
      </c>
      <c r="G5596" s="25" t="s">
        <v>13876</v>
      </c>
    </row>
    <row r="5597" spans="1:11" x14ac:dyDescent="0.2">
      <c r="A5597" s="2">
        <v>11220144</v>
      </c>
      <c r="B5597" s="35" t="s">
        <v>10431</v>
      </c>
      <c r="C5597" s="37" t="s">
        <v>10432</v>
      </c>
      <c r="D5597" s="37" t="s">
        <v>26345</v>
      </c>
      <c r="E5597" s="35" t="s">
        <v>13766</v>
      </c>
      <c r="F5597" s="37">
        <v>261</v>
      </c>
      <c r="G5597" s="25" t="s">
        <v>13891</v>
      </c>
      <c r="H5597" s="23">
        <v>211700</v>
      </c>
      <c r="J5597" s="5" t="s">
        <v>237</v>
      </c>
      <c r="K5597" s="5" t="s">
        <v>17267</v>
      </c>
    </row>
    <row r="5598" spans="1:11" x14ac:dyDescent="0.2">
      <c r="A5598" s="2">
        <v>11220145</v>
      </c>
      <c r="B5598" s="35" t="s">
        <v>26346</v>
      </c>
      <c r="C5598" s="37" t="s">
        <v>26347</v>
      </c>
      <c r="D5598" s="37" t="s">
        <v>26348</v>
      </c>
      <c r="F5598" s="37">
        <v>30</v>
      </c>
      <c r="G5598" s="25" t="s">
        <v>13829</v>
      </c>
    </row>
    <row r="5599" spans="1:11" x14ac:dyDescent="0.2">
      <c r="A5599" s="2">
        <v>11220146</v>
      </c>
      <c r="B5599" s="35" t="s">
        <v>26349</v>
      </c>
      <c r="C5599" s="37" t="s">
        <v>26350</v>
      </c>
      <c r="D5599" s="37" t="s">
        <v>26351</v>
      </c>
      <c r="F5599" s="37">
        <v>17</v>
      </c>
      <c r="G5599" s="25" t="s">
        <v>11</v>
      </c>
    </row>
    <row r="5600" spans="1:11" x14ac:dyDescent="0.2">
      <c r="A5600" s="2">
        <v>11220147</v>
      </c>
      <c r="B5600" s="35" t="s">
        <v>26352</v>
      </c>
      <c r="C5600" s="37" t="s">
        <v>26353</v>
      </c>
      <c r="D5600" s="37" t="s">
        <v>26354</v>
      </c>
      <c r="F5600" s="37">
        <v>15</v>
      </c>
      <c r="G5600" s="25" t="s">
        <v>11</v>
      </c>
    </row>
    <row r="5601" spans="1:11" x14ac:dyDescent="0.2">
      <c r="A5601" s="2">
        <v>11220148</v>
      </c>
      <c r="B5601" s="35" t="s">
        <v>10433</v>
      </c>
      <c r="C5601" s="37" t="s">
        <v>10434</v>
      </c>
      <c r="D5601" s="37" t="s">
        <v>26355</v>
      </c>
      <c r="E5601" s="35" t="s">
        <v>13823</v>
      </c>
      <c r="F5601" s="37">
        <v>86</v>
      </c>
      <c r="G5601" s="25" t="s">
        <v>13876</v>
      </c>
      <c r="H5601" s="23">
        <v>175000</v>
      </c>
      <c r="I5601" s="18" t="s">
        <v>17266</v>
      </c>
      <c r="J5601" s="5" t="s">
        <v>13769</v>
      </c>
      <c r="K5601" s="5" t="s">
        <v>271</v>
      </c>
    </row>
    <row r="5602" spans="1:11" x14ac:dyDescent="0.2">
      <c r="A5602" s="2">
        <v>11220149</v>
      </c>
      <c r="B5602" s="35" t="s">
        <v>10435</v>
      </c>
      <c r="C5602" s="37" t="s">
        <v>10436</v>
      </c>
      <c r="D5602" s="37" t="s">
        <v>26356</v>
      </c>
      <c r="E5602" s="35" t="s">
        <v>13766</v>
      </c>
      <c r="F5602" s="37">
        <v>48</v>
      </c>
      <c r="G5602" s="25" t="s">
        <v>13856</v>
      </c>
      <c r="H5602" s="23">
        <v>200000</v>
      </c>
      <c r="J5602" s="5" t="s">
        <v>13900</v>
      </c>
      <c r="K5602" s="5" t="s">
        <v>271</v>
      </c>
    </row>
    <row r="5603" spans="1:11" x14ac:dyDescent="0.2">
      <c r="A5603" s="2">
        <v>11220150</v>
      </c>
      <c r="B5603" s="35" t="s">
        <v>10437</v>
      </c>
      <c r="C5603" s="37" t="s">
        <v>10438</v>
      </c>
      <c r="D5603" s="37" t="s">
        <v>26357</v>
      </c>
      <c r="E5603" s="35" t="s">
        <v>13823</v>
      </c>
      <c r="F5603" s="37">
        <v>36</v>
      </c>
      <c r="G5603" s="25" t="s">
        <v>13836</v>
      </c>
      <c r="H5603" s="23">
        <v>154000</v>
      </c>
      <c r="J5603" s="5" t="s">
        <v>13772</v>
      </c>
      <c r="K5603" s="5" t="s">
        <v>17265</v>
      </c>
    </row>
    <row r="5604" spans="1:11" x14ac:dyDescent="0.2">
      <c r="A5604" s="2">
        <v>11220151</v>
      </c>
      <c r="B5604" s="35" t="s">
        <v>10439</v>
      </c>
      <c r="C5604" s="37" t="s">
        <v>175</v>
      </c>
      <c r="D5604" s="37" t="s">
        <v>26358</v>
      </c>
      <c r="E5604" s="35" t="s">
        <v>13766</v>
      </c>
      <c r="F5604" s="37">
        <v>4</v>
      </c>
      <c r="G5604" s="25" t="s">
        <v>11</v>
      </c>
      <c r="H5604" s="23">
        <v>140000</v>
      </c>
      <c r="I5604" s="18" t="s">
        <v>17264</v>
      </c>
      <c r="J5604" s="5" t="s">
        <v>17263</v>
      </c>
    </row>
    <row r="5605" spans="1:11" x14ac:dyDescent="0.2">
      <c r="A5605" s="2">
        <v>11220152</v>
      </c>
      <c r="B5605" s="35" t="s">
        <v>26359</v>
      </c>
      <c r="C5605" s="37" t="s">
        <v>26360</v>
      </c>
      <c r="D5605" s="37" t="s">
        <v>26361</v>
      </c>
      <c r="F5605" s="37">
        <v>5</v>
      </c>
      <c r="G5605" s="25" t="s">
        <v>11</v>
      </c>
    </row>
    <row r="5606" spans="1:11" x14ac:dyDescent="0.2">
      <c r="A5606" s="2">
        <v>11220153</v>
      </c>
      <c r="B5606" s="35" t="s">
        <v>10440</v>
      </c>
      <c r="C5606" s="37" t="s">
        <v>10441</v>
      </c>
      <c r="D5606" s="37" t="s">
        <v>26362</v>
      </c>
      <c r="E5606" s="35" t="s">
        <v>13766</v>
      </c>
      <c r="F5606" s="37">
        <v>50</v>
      </c>
      <c r="G5606" s="25" t="s">
        <v>13829</v>
      </c>
      <c r="H5606" s="23">
        <v>150000</v>
      </c>
      <c r="I5606" s="18" t="s">
        <v>17262</v>
      </c>
      <c r="J5606" s="5" t="s">
        <v>13900</v>
      </c>
      <c r="K5606" s="5" t="s">
        <v>17261</v>
      </c>
    </row>
    <row r="5607" spans="1:11" x14ac:dyDescent="0.2">
      <c r="A5607" s="2">
        <v>11220154</v>
      </c>
      <c r="B5607" s="35" t="s">
        <v>26363</v>
      </c>
      <c r="C5607" s="37" t="s">
        <v>26364</v>
      </c>
      <c r="D5607" s="37" t="s">
        <v>26365</v>
      </c>
      <c r="F5607" s="37">
        <v>10</v>
      </c>
      <c r="G5607" s="25" t="s">
        <v>13829</v>
      </c>
    </row>
    <row r="5608" spans="1:11" x14ac:dyDescent="0.2">
      <c r="A5608" s="2">
        <v>11220155</v>
      </c>
      <c r="B5608" s="35" t="s">
        <v>10442</v>
      </c>
      <c r="C5608" s="37" t="s">
        <v>10443</v>
      </c>
      <c r="D5608" s="37" t="s">
        <v>26366</v>
      </c>
      <c r="E5608" s="35" t="s">
        <v>13823</v>
      </c>
      <c r="F5608" s="37">
        <v>81</v>
      </c>
      <c r="G5608" s="25" t="s">
        <v>13836</v>
      </c>
      <c r="H5608" s="23">
        <v>170000</v>
      </c>
      <c r="I5608" s="18" t="s">
        <v>17260</v>
      </c>
      <c r="J5608" s="5" t="s">
        <v>13772</v>
      </c>
      <c r="K5608" s="5" t="s">
        <v>17259</v>
      </c>
    </row>
    <row r="5609" spans="1:11" x14ac:dyDescent="0.2">
      <c r="A5609" s="2">
        <v>11220156</v>
      </c>
      <c r="B5609" s="35" t="s">
        <v>169</v>
      </c>
      <c r="C5609" s="37" t="s">
        <v>10444</v>
      </c>
      <c r="D5609" s="37" t="s">
        <v>26367</v>
      </c>
      <c r="E5609" s="35" t="s">
        <v>13766</v>
      </c>
      <c r="F5609" s="37">
        <v>120</v>
      </c>
      <c r="G5609" s="25" t="s">
        <v>13829</v>
      </c>
      <c r="H5609" s="23">
        <v>205000</v>
      </c>
      <c r="I5609" s="18" t="s">
        <v>17257</v>
      </c>
      <c r="J5609" s="5" t="s">
        <v>13772</v>
      </c>
      <c r="K5609" s="5" t="s">
        <v>17258</v>
      </c>
    </row>
    <row r="5610" spans="1:11" x14ac:dyDescent="0.2">
      <c r="A5610" s="2">
        <v>11220157</v>
      </c>
      <c r="B5610" s="35" t="s">
        <v>26368</v>
      </c>
      <c r="C5610" s="37" t="s">
        <v>26369</v>
      </c>
      <c r="D5610" s="37" t="s">
        <v>26370</v>
      </c>
      <c r="F5610" s="37">
        <v>31</v>
      </c>
      <c r="G5610" s="25" t="s">
        <v>11</v>
      </c>
    </row>
    <row r="5611" spans="1:11" x14ac:dyDescent="0.2">
      <c r="A5611" s="2">
        <v>11220158</v>
      </c>
      <c r="B5611" s="35" t="s">
        <v>10445</v>
      </c>
      <c r="C5611" s="37" t="s">
        <v>10446</v>
      </c>
      <c r="D5611" s="37" t="s">
        <v>26371</v>
      </c>
      <c r="E5611" s="35" t="s">
        <v>13766</v>
      </c>
      <c r="F5611" s="37">
        <v>32</v>
      </c>
      <c r="G5611" s="25" t="s">
        <v>13793</v>
      </c>
      <c r="H5611" s="23">
        <v>90000</v>
      </c>
      <c r="I5611" s="18" t="s">
        <v>17256</v>
      </c>
      <c r="J5611" s="5" t="s">
        <v>13772</v>
      </c>
      <c r="K5611" s="5" t="s">
        <v>17255</v>
      </c>
    </row>
    <row r="5612" spans="1:11" x14ac:dyDescent="0.2">
      <c r="A5612" s="2">
        <v>11220159</v>
      </c>
      <c r="B5612" s="35" t="s">
        <v>26372</v>
      </c>
      <c r="C5612" s="37" t="s">
        <v>26373</v>
      </c>
      <c r="D5612" s="37" t="s">
        <v>26374</v>
      </c>
      <c r="F5612" s="37">
        <v>10</v>
      </c>
      <c r="G5612" s="25" t="s">
        <v>11</v>
      </c>
    </row>
    <row r="5613" spans="1:11" x14ac:dyDescent="0.2">
      <c r="A5613" s="2">
        <v>11220160</v>
      </c>
      <c r="B5613" s="35" t="s">
        <v>26375</v>
      </c>
      <c r="C5613" s="37" t="s">
        <v>26376</v>
      </c>
      <c r="D5613" s="37" t="s">
        <v>26377</v>
      </c>
      <c r="F5613" s="37">
        <v>20</v>
      </c>
      <c r="G5613" s="25" t="s">
        <v>14355</v>
      </c>
    </row>
    <row r="5614" spans="1:11" x14ac:dyDescent="0.2">
      <c r="A5614" s="2">
        <v>11220161</v>
      </c>
      <c r="B5614" s="35" t="s">
        <v>26378</v>
      </c>
      <c r="C5614" s="37" t="s">
        <v>26379</v>
      </c>
      <c r="D5614" s="37" t="s">
        <v>26380</v>
      </c>
      <c r="F5614" s="37">
        <v>15</v>
      </c>
      <c r="G5614" s="25" t="s">
        <v>11</v>
      </c>
    </row>
    <row r="5615" spans="1:11" x14ac:dyDescent="0.2">
      <c r="A5615" s="2">
        <v>11220162</v>
      </c>
      <c r="B5615" s="35" t="s">
        <v>10447</v>
      </c>
      <c r="C5615" s="37" t="s">
        <v>10448</v>
      </c>
      <c r="D5615" s="37" t="s">
        <v>26381</v>
      </c>
      <c r="E5615" s="35" t="s">
        <v>13844</v>
      </c>
      <c r="F5615" s="37">
        <v>4</v>
      </c>
      <c r="G5615" s="25" t="s">
        <v>11</v>
      </c>
      <c r="H5615" s="23">
        <v>8000</v>
      </c>
      <c r="I5615" s="18" t="s">
        <v>15665</v>
      </c>
      <c r="J5615" s="5" t="s">
        <v>14160</v>
      </c>
      <c r="K5615" s="5" t="s">
        <v>17254</v>
      </c>
    </row>
    <row r="5616" spans="1:11" x14ac:dyDescent="0.2">
      <c r="A5616" s="2">
        <v>11220163</v>
      </c>
      <c r="B5616" s="35" t="s">
        <v>10449</v>
      </c>
      <c r="C5616" s="37" t="s">
        <v>10450</v>
      </c>
      <c r="D5616" s="37" t="s">
        <v>26382</v>
      </c>
      <c r="E5616" s="35" t="s">
        <v>13785</v>
      </c>
      <c r="F5616" s="37">
        <v>226</v>
      </c>
      <c r="G5616" s="25" t="s">
        <v>13800</v>
      </c>
      <c r="H5616" s="23">
        <v>211580</v>
      </c>
      <c r="I5616" s="18" t="s">
        <v>17253</v>
      </c>
      <c r="J5616" s="5" t="s">
        <v>147</v>
      </c>
      <c r="K5616" s="5" t="s">
        <v>17252</v>
      </c>
    </row>
    <row r="5617" spans="1:11" x14ac:dyDescent="0.2">
      <c r="A5617" s="2">
        <v>11220164</v>
      </c>
      <c r="B5617" s="35" t="s">
        <v>26383</v>
      </c>
      <c r="C5617" s="37" t="s">
        <v>26384</v>
      </c>
      <c r="D5617" s="37" t="s">
        <v>26385</v>
      </c>
      <c r="F5617" s="37">
        <v>10</v>
      </c>
      <c r="G5617" s="25" t="s">
        <v>11</v>
      </c>
    </row>
    <row r="5618" spans="1:11" x14ac:dyDescent="0.2">
      <c r="A5618" s="2">
        <v>11220165</v>
      </c>
      <c r="B5618" s="35" t="s">
        <v>26386</v>
      </c>
      <c r="C5618" s="37" t="s">
        <v>26387</v>
      </c>
      <c r="D5618" s="37" t="s">
        <v>26388</v>
      </c>
      <c r="F5618" s="37">
        <v>10</v>
      </c>
      <c r="G5618" s="25" t="s">
        <v>11</v>
      </c>
    </row>
    <row r="5619" spans="1:11" x14ac:dyDescent="0.2">
      <c r="A5619" s="2">
        <v>11220166</v>
      </c>
      <c r="B5619" s="35" t="s">
        <v>26389</v>
      </c>
      <c r="C5619" s="37" t="s">
        <v>26390</v>
      </c>
      <c r="D5619" s="37" t="s">
        <v>26391</v>
      </c>
      <c r="F5619" s="37">
        <v>10</v>
      </c>
      <c r="G5619" s="25" t="s">
        <v>11</v>
      </c>
    </row>
    <row r="5620" spans="1:11" x14ac:dyDescent="0.2">
      <c r="A5620" s="2">
        <v>11220167</v>
      </c>
      <c r="B5620" s="35" t="s">
        <v>10451</v>
      </c>
      <c r="C5620" s="37" t="s">
        <v>10452</v>
      </c>
      <c r="D5620" s="37" t="s">
        <v>26392</v>
      </c>
      <c r="E5620" s="35" t="s">
        <v>13766</v>
      </c>
      <c r="F5620" s="37">
        <v>90</v>
      </c>
      <c r="G5620" s="25" t="s">
        <v>11</v>
      </c>
      <c r="H5620" s="23">
        <v>210000</v>
      </c>
      <c r="I5620" s="18" t="s">
        <v>16213</v>
      </c>
      <c r="J5620" s="5" t="s">
        <v>13772</v>
      </c>
      <c r="K5620" s="5" t="s">
        <v>17251</v>
      </c>
    </row>
    <row r="5621" spans="1:11" x14ac:dyDescent="0.2">
      <c r="A5621" s="2">
        <v>11220169</v>
      </c>
      <c r="B5621" s="35" t="s">
        <v>10453</v>
      </c>
      <c r="C5621" s="37" t="s">
        <v>10454</v>
      </c>
      <c r="D5621" s="37" t="s">
        <v>26393</v>
      </c>
      <c r="E5621" s="35" t="s">
        <v>13844</v>
      </c>
      <c r="F5621" s="37">
        <v>4</v>
      </c>
      <c r="G5621" s="25" t="s">
        <v>11</v>
      </c>
      <c r="H5621" s="23">
        <v>8000</v>
      </c>
      <c r="I5621" s="18" t="s">
        <v>17250</v>
      </c>
      <c r="J5621" s="5" t="s">
        <v>14241</v>
      </c>
      <c r="K5621" s="5" t="s">
        <v>17249</v>
      </c>
    </row>
    <row r="5622" spans="1:11" x14ac:dyDescent="0.2">
      <c r="A5622" s="2">
        <v>11220170</v>
      </c>
      <c r="B5622" s="35" t="s">
        <v>10455</v>
      </c>
      <c r="C5622" s="37" t="s">
        <v>10456</v>
      </c>
      <c r="D5622" s="37" t="s">
        <v>26394</v>
      </c>
      <c r="E5622" s="35" t="s">
        <v>13766</v>
      </c>
      <c r="F5622" s="37">
        <v>30</v>
      </c>
      <c r="G5622" s="25" t="s">
        <v>13836</v>
      </c>
      <c r="H5622" s="23">
        <v>200000</v>
      </c>
      <c r="I5622" s="18" t="s">
        <v>17153</v>
      </c>
      <c r="J5622" s="5" t="s">
        <v>17248</v>
      </c>
      <c r="K5622" s="5" t="s">
        <v>17247</v>
      </c>
    </row>
    <row r="5623" spans="1:11" x14ac:dyDescent="0.2">
      <c r="A5623" s="2">
        <v>11220171</v>
      </c>
      <c r="B5623" s="35" t="s">
        <v>10457</v>
      </c>
      <c r="C5623" s="37" t="s">
        <v>10458</v>
      </c>
      <c r="D5623" s="37" t="s">
        <v>26395</v>
      </c>
      <c r="E5623" s="35" t="s">
        <v>13844</v>
      </c>
      <c r="F5623" s="37">
        <v>142</v>
      </c>
      <c r="G5623" s="25" t="s">
        <v>11</v>
      </c>
      <c r="H5623" s="23">
        <v>189000</v>
      </c>
      <c r="I5623" s="18" t="s">
        <v>17246</v>
      </c>
      <c r="J5623" s="5" t="s">
        <v>14090</v>
      </c>
      <c r="K5623" s="5" t="s">
        <v>16204</v>
      </c>
    </row>
    <row r="5624" spans="1:11" x14ac:dyDescent="0.2">
      <c r="A5624" s="2">
        <v>11220172</v>
      </c>
      <c r="B5624" s="35" t="s">
        <v>10459</v>
      </c>
      <c r="C5624" s="37" t="s">
        <v>10460</v>
      </c>
      <c r="D5624" s="37" t="s">
        <v>26396</v>
      </c>
      <c r="E5624" s="35" t="s">
        <v>13766</v>
      </c>
      <c r="F5624" s="37">
        <v>52</v>
      </c>
      <c r="G5624" s="25" t="s">
        <v>11</v>
      </c>
      <c r="H5624" s="23">
        <v>177000</v>
      </c>
      <c r="I5624" s="18" t="s">
        <v>17245</v>
      </c>
      <c r="J5624" s="5" t="s">
        <v>17244</v>
      </c>
      <c r="K5624" s="5" t="s">
        <v>17243</v>
      </c>
    </row>
    <row r="5625" spans="1:11" x14ac:dyDescent="0.2">
      <c r="A5625" s="2">
        <v>11220173</v>
      </c>
      <c r="B5625" s="35" t="s">
        <v>230</v>
      </c>
      <c r="C5625" s="37" t="s">
        <v>10461</v>
      </c>
      <c r="D5625" s="37" t="s">
        <v>26397</v>
      </c>
      <c r="E5625" s="35" t="s">
        <v>13766</v>
      </c>
      <c r="F5625" s="37">
        <v>85</v>
      </c>
      <c r="G5625" s="25" t="s">
        <v>11</v>
      </c>
      <c r="H5625" s="23">
        <v>178000</v>
      </c>
      <c r="I5625" s="18" t="s">
        <v>17242</v>
      </c>
      <c r="J5625" s="5" t="s">
        <v>14120</v>
      </c>
      <c r="K5625" s="5" t="s">
        <v>17241</v>
      </c>
    </row>
    <row r="5626" spans="1:11" x14ac:dyDescent="0.2">
      <c r="A5626" s="2">
        <v>11220174</v>
      </c>
      <c r="B5626" s="35" t="s">
        <v>26398</v>
      </c>
      <c r="C5626" s="37" t="s">
        <v>26399</v>
      </c>
      <c r="D5626" s="37" t="s">
        <v>26400</v>
      </c>
      <c r="F5626" s="37">
        <v>10</v>
      </c>
      <c r="G5626" s="25" t="s">
        <v>13800</v>
      </c>
    </row>
    <row r="5627" spans="1:11" x14ac:dyDescent="0.2">
      <c r="A5627" s="2">
        <v>11220175</v>
      </c>
      <c r="B5627" s="35" t="s">
        <v>10462</v>
      </c>
      <c r="C5627" s="37" t="s">
        <v>10463</v>
      </c>
      <c r="D5627" s="37" t="s">
        <v>26401</v>
      </c>
      <c r="E5627" s="35" t="s">
        <v>13766</v>
      </c>
      <c r="F5627" s="37">
        <v>122</v>
      </c>
      <c r="G5627" s="25" t="s">
        <v>13800</v>
      </c>
      <c r="H5627" s="23">
        <v>190000</v>
      </c>
      <c r="I5627" s="18" t="s">
        <v>15665</v>
      </c>
      <c r="J5627" s="5" t="s">
        <v>13900</v>
      </c>
      <c r="K5627" s="5" t="s">
        <v>16125</v>
      </c>
    </row>
    <row r="5628" spans="1:11" x14ac:dyDescent="0.2">
      <c r="A5628" s="2">
        <v>11220176</v>
      </c>
      <c r="B5628" s="35" t="s">
        <v>10464</v>
      </c>
      <c r="C5628" s="37" t="s">
        <v>10465</v>
      </c>
      <c r="D5628" s="37" t="s">
        <v>26402</v>
      </c>
      <c r="E5628" s="35" t="s">
        <v>13785</v>
      </c>
      <c r="F5628" s="37">
        <v>1364</v>
      </c>
      <c r="G5628" s="25" t="s">
        <v>11</v>
      </c>
      <c r="H5628" s="23">
        <v>188200</v>
      </c>
      <c r="J5628" s="5" t="s">
        <v>14034</v>
      </c>
      <c r="K5628" s="5" t="s">
        <v>17240</v>
      </c>
    </row>
    <row r="5629" spans="1:11" x14ac:dyDescent="0.2">
      <c r="A5629" s="2">
        <v>11220177</v>
      </c>
      <c r="B5629" s="35" t="s">
        <v>10466</v>
      </c>
      <c r="C5629" s="37" t="s">
        <v>10467</v>
      </c>
      <c r="D5629" s="37" t="s">
        <v>26403</v>
      </c>
      <c r="E5629" s="35" t="s">
        <v>13766</v>
      </c>
      <c r="F5629" s="37">
        <v>33</v>
      </c>
      <c r="G5629" s="25" t="s">
        <v>13836</v>
      </c>
      <c r="H5629" s="23">
        <v>175000</v>
      </c>
      <c r="I5629" s="18" t="s">
        <v>17239</v>
      </c>
      <c r="J5629" s="5" t="s">
        <v>237</v>
      </c>
      <c r="K5629" s="5" t="s">
        <v>17238</v>
      </c>
    </row>
    <row r="5630" spans="1:11" x14ac:dyDescent="0.2">
      <c r="A5630" s="2">
        <v>11220178</v>
      </c>
      <c r="B5630" s="35" t="s">
        <v>10468</v>
      </c>
      <c r="C5630" s="37" t="s">
        <v>10469</v>
      </c>
      <c r="D5630" s="37" t="s">
        <v>26404</v>
      </c>
      <c r="E5630" s="35" t="s">
        <v>13766</v>
      </c>
      <c r="F5630" s="37">
        <v>74</v>
      </c>
      <c r="G5630" s="25" t="s">
        <v>13836</v>
      </c>
      <c r="H5630" s="23">
        <v>206000</v>
      </c>
      <c r="J5630" s="5" t="s">
        <v>13772</v>
      </c>
      <c r="K5630" s="5" t="s">
        <v>17237</v>
      </c>
    </row>
    <row r="5631" spans="1:11" x14ac:dyDescent="0.2">
      <c r="A5631" s="2">
        <v>11220179</v>
      </c>
      <c r="B5631" s="35" t="s">
        <v>10470</v>
      </c>
      <c r="C5631" s="37" t="s">
        <v>10471</v>
      </c>
      <c r="D5631" s="37" t="s">
        <v>26405</v>
      </c>
      <c r="E5631" s="35" t="s">
        <v>13766</v>
      </c>
      <c r="F5631" s="37">
        <v>105</v>
      </c>
      <c r="G5631" s="25" t="s">
        <v>13800</v>
      </c>
      <c r="H5631" s="23">
        <v>197000</v>
      </c>
      <c r="I5631" s="18" t="s">
        <v>17236</v>
      </c>
      <c r="J5631" s="5" t="s">
        <v>14916</v>
      </c>
      <c r="K5631" s="5" t="s">
        <v>17235</v>
      </c>
    </row>
    <row r="5632" spans="1:11" x14ac:dyDescent="0.2">
      <c r="A5632" s="2">
        <v>11220180</v>
      </c>
      <c r="B5632" s="35" t="s">
        <v>10472</v>
      </c>
      <c r="C5632" s="37" t="s">
        <v>10473</v>
      </c>
      <c r="D5632" s="37" t="s">
        <v>26406</v>
      </c>
      <c r="E5632" s="35" t="s">
        <v>13766</v>
      </c>
      <c r="F5632" s="37">
        <v>33</v>
      </c>
      <c r="G5632" s="25" t="s">
        <v>13829</v>
      </c>
      <c r="H5632" s="23">
        <v>210000</v>
      </c>
      <c r="I5632" s="18" t="s">
        <v>17234</v>
      </c>
      <c r="J5632" s="5" t="s">
        <v>17233</v>
      </c>
      <c r="K5632" s="5" t="s">
        <v>17232</v>
      </c>
    </row>
    <row r="5633" spans="1:11" x14ac:dyDescent="0.2">
      <c r="A5633" s="2">
        <v>11220181</v>
      </c>
      <c r="B5633" s="35" t="s">
        <v>26407</v>
      </c>
      <c r="C5633" s="37" t="s">
        <v>26408</v>
      </c>
      <c r="D5633" s="37" t="s">
        <v>26409</v>
      </c>
      <c r="F5633" s="37">
        <v>55</v>
      </c>
      <c r="G5633" s="25" t="s">
        <v>13891</v>
      </c>
    </row>
    <row r="5634" spans="1:11" x14ac:dyDescent="0.2">
      <c r="A5634" s="2">
        <v>11220182</v>
      </c>
      <c r="B5634" s="35" t="s">
        <v>26410</v>
      </c>
      <c r="C5634" s="37" t="s">
        <v>26411</v>
      </c>
      <c r="D5634" s="37" t="s">
        <v>26412</v>
      </c>
      <c r="F5634" s="37">
        <v>1</v>
      </c>
      <c r="G5634" s="25" t="s">
        <v>13800</v>
      </c>
    </row>
    <row r="5635" spans="1:11" x14ac:dyDescent="0.2">
      <c r="A5635" s="2">
        <v>11220183</v>
      </c>
      <c r="B5635" s="35" t="s">
        <v>10474</v>
      </c>
      <c r="C5635" s="37" t="s">
        <v>10475</v>
      </c>
      <c r="D5635" s="37" t="s">
        <v>26413</v>
      </c>
      <c r="E5635" s="35" t="s">
        <v>13766</v>
      </c>
      <c r="F5635" s="37">
        <v>32</v>
      </c>
      <c r="G5635" s="25" t="s">
        <v>11</v>
      </c>
      <c r="H5635" s="23">
        <v>175000</v>
      </c>
      <c r="J5635" s="5" t="s">
        <v>14120</v>
      </c>
      <c r="K5635" s="5" t="s">
        <v>17231</v>
      </c>
    </row>
    <row r="5636" spans="1:11" x14ac:dyDescent="0.2">
      <c r="A5636" s="2">
        <v>11220184</v>
      </c>
      <c r="B5636" s="35" t="s">
        <v>26414</v>
      </c>
      <c r="C5636" s="37" t="s">
        <v>26415</v>
      </c>
      <c r="D5636" s="37" t="s">
        <v>26416</v>
      </c>
      <c r="F5636" s="37">
        <v>1</v>
      </c>
      <c r="G5636" s="25" t="s">
        <v>13800</v>
      </c>
    </row>
    <row r="5637" spans="1:11" x14ac:dyDescent="0.2">
      <c r="A5637" s="2">
        <v>11220185</v>
      </c>
      <c r="B5637" s="35" t="s">
        <v>26417</v>
      </c>
      <c r="C5637" s="37" t="s">
        <v>26418</v>
      </c>
      <c r="D5637" s="37" t="s">
        <v>26419</v>
      </c>
      <c r="F5637" s="37">
        <v>15</v>
      </c>
      <c r="G5637" s="25" t="s">
        <v>13800</v>
      </c>
    </row>
    <row r="5638" spans="1:11" x14ac:dyDescent="0.2">
      <c r="A5638" s="2">
        <v>11220186</v>
      </c>
      <c r="B5638" s="35" t="s">
        <v>26420</v>
      </c>
      <c r="C5638" s="37" t="s">
        <v>26421</v>
      </c>
      <c r="D5638" s="37" t="s">
        <v>26422</v>
      </c>
      <c r="F5638" s="37">
        <v>50</v>
      </c>
      <c r="G5638" s="25" t="s">
        <v>13820</v>
      </c>
    </row>
    <row r="5639" spans="1:11" x14ac:dyDescent="0.2">
      <c r="A5639" s="2">
        <v>11220187</v>
      </c>
      <c r="B5639" s="35" t="s">
        <v>26423</v>
      </c>
      <c r="C5639" s="37" t="s">
        <v>26424</v>
      </c>
      <c r="D5639" s="37" t="s">
        <v>26425</v>
      </c>
      <c r="F5639" s="37">
        <v>10</v>
      </c>
      <c r="G5639" s="25" t="s">
        <v>13793</v>
      </c>
    </row>
    <row r="5640" spans="1:11" x14ac:dyDescent="0.2">
      <c r="A5640" s="2">
        <v>11220188</v>
      </c>
      <c r="B5640" s="35" t="s">
        <v>26426</v>
      </c>
      <c r="C5640" s="37" t="s">
        <v>26427</v>
      </c>
      <c r="D5640" s="37" t="s">
        <v>26428</v>
      </c>
      <c r="F5640" s="37">
        <v>10</v>
      </c>
      <c r="G5640" s="25" t="s">
        <v>14133</v>
      </c>
    </row>
    <row r="5641" spans="1:11" x14ac:dyDescent="0.2">
      <c r="A5641" s="2">
        <v>11220189</v>
      </c>
      <c r="B5641" s="35" t="s">
        <v>26429</v>
      </c>
      <c r="C5641" s="37" t="s">
        <v>20270</v>
      </c>
      <c r="D5641" s="37" t="s">
        <v>26430</v>
      </c>
      <c r="F5641" s="37">
        <v>20</v>
      </c>
      <c r="G5641" s="25" t="s">
        <v>13793</v>
      </c>
    </row>
    <row r="5642" spans="1:11" x14ac:dyDescent="0.2">
      <c r="A5642" s="2">
        <v>11220190</v>
      </c>
      <c r="B5642" s="35" t="s">
        <v>26431</v>
      </c>
      <c r="C5642" s="37" t="s">
        <v>26432</v>
      </c>
      <c r="D5642" s="37" t="s">
        <v>26433</v>
      </c>
      <c r="F5642" s="37">
        <v>2</v>
      </c>
      <c r="G5642" s="25" t="s">
        <v>13800</v>
      </c>
    </row>
    <row r="5643" spans="1:11" x14ac:dyDescent="0.2">
      <c r="A5643" s="2">
        <v>11220191</v>
      </c>
      <c r="B5643" s="35" t="s">
        <v>26434</v>
      </c>
      <c r="C5643" s="37" t="s">
        <v>26435</v>
      </c>
      <c r="D5643" s="37" t="s">
        <v>26436</v>
      </c>
      <c r="F5643" s="37">
        <v>178</v>
      </c>
      <c r="G5643" s="25" t="s">
        <v>13800</v>
      </c>
    </row>
    <row r="5644" spans="1:11" x14ac:dyDescent="0.2">
      <c r="A5644" s="2">
        <v>11220192</v>
      </c>
      <c r="B5644" s="35" t="s">
        <v>10476</v>
      </c>
      <c r="C5644" s="37" t="s">
        <v>10477</v>
      </c>
      <c r="D5644" s="37" t="s">
        <v>26437</v>
      </c>
      <c r="E5644" s="35" t="s">
        <v>13766</v>
      </c>
      <c r="F5644" s="37">
        <v>160</v>
      </c>
      <c r="G5644" s="25" t="s">
        <v>13836</v>
      </c>
      <c r="H5644" s="23">
        <v>185800</v>
      </c>
      <c r="I5644" s="18" t="s">
        <v>17230</v>
      </c>
      <c r="J5644" s="5" t="s">
        <v>13772</v>
      </c>
      <c r="K5644" s="5" t="s">
        <v>17229</v>
      </c>
    </row>
    <row r="5645" spans="1:11" x14ac:dyDescent="0.2">
      <c r="A5645" s="2">
        <v>11220193</v>
      </c>
      <c r="B5645" s="35" t="s">
        <v>26438</v>
      </c>
      <c r="C5645" s="37" t="s">
        <v>26439</v>
      </c>
      <c r="D5645" s="37" t="s">
        <v>26440</v>
      </c>
      <c r="F5645" s="37">
        <v>2</v>
      </c>
      <c r="G5645" s="25" t="s">
        <v>13800</v>
      </c>
    </row>
    <row r="5646" spans="1:11" x14ac:dyDescent="0.2">
      <c r="A5646" s="2">
        <v>11220194</v>
      </c>
      <c r="B5646" s="35" t="s">
        <v>26441</v>
      </c>
      <c r="C5646" s="37" t="s">
        <v>26442</v>
      </c>
      <c r="D5646" s="37" t="s">
        <v>26443</v>
      </c>
      <c r="F5646" s="37">
        <v>50</v>
      </c>
      <c r="G5646" s="25" t="s">
        <v>14365</v>
      </c>
    </row>
    <row r="5647" spans="1:11" x14ac:dyDescent="0.2">
      <c r="A5647" s="2">
        <v>11220195</v>
      </c>
      <c r="B5647" s="35" t="s">
        <v>26444</v>
      </c>
      <c r="C5647" s="37" t="s">
        <v>26445</v>
      </c>
      <c r="D5647" s="37" t="s">
        <v>26446</v>
      </c>
      <c r="F5647" s="37">
        <v>10</v>
      </c>
      <c r="G5647" s="25" t="s">
        <v>13800</v>
      </c>
    </row>
    <row r="5648" spans="1:11" x14ac:dyDescent="0.2">
      <c r="A5648" s="2">
        <v>11220196</v>
      </c>
      <c r="B5648" s="35" t="s">
        <v>26447</v>
      </c>
      <c r="C5648" s="37" t="s">
        <v>26448</v>
      </c>
      <c r="D5648" s="37" t="s">
        <v>26449</v>
      </c>
      <c r="F5648" s="37">
        <v>10</v>
      </c>
      <c r="G5648" s="25" t="s">
        <v>14133</v>
      </c>
    </row>
    <row r="5649" spans="1:11" x14ac:dyDescent="0.2">
      <c r="A5649" s="2">
        <v>11220197</v>
      </c>
      <c r="B5649" s="35" t="s">
        <v>10478</v>
      </c>
      <c r="C5649" s="37" t="s">
        <v>10479</v>
      </c>
      <c r="D5649" s="37" t="s">
        <v>26450</v>
      </c>
      <c r="E5649" s="35" t="s">
        <v>13785</v>
      </c>
      <c r="F5649" s="37">
        <v>646</v>
      </c>
      <c r="G5649" s="25" t="s">
        <v>13793</v>
      </c>
      <c r="H5649" s="23">
        <v>196000</v>
      </c>
      <c r="I5649" s="18" t="s">
        <v>17228</v>
      </c>
      <c r="J5649" s="5" t="s">
        <v>13772</v>
      </c>
      <c r="K5649" s="5" t="s">
        <v>17227</v>
      </c>
    </row>
    <row r="5650" spans="1:11" x14ac:dyDescent="0.2">
      <c r="A5650" s="2">
        <v>11220198</v>
      </c>
      <c r="B5650" s="35" t="s">
        <v>26451</v>
      </c>
      <c r="C5650" s="37" t="s">
        <v>26452</v>
      </c>
      <c r="D5650" s="37" t="s">
        <v>26453</v>
      </c>
      <c r="F5650" s="37">
        <v>2</v>
      </c>
      <c r="G5650" s="25" t="s">
        <v>11</v>
      </c>
    </row>
    <row r="5651" spans="1:11" x14ac:dyDescent="0.2">
      <c r="A5651" s="2">
        <v>11220199</v>
      </c>
      <c r="B5651" s="35" t="s">
        <v>26454</v>
      </c>
      <c r="C5651" s="37" t="s">
        <v>26455</v>
      </c>
      <c r="D5651" s="37" t="s">
        <v>26456</v>
      </c>
      <c r="F5651" s="37">
        <v>1</v>
      </c>
      <c r="G5651" s="25" t="s">
        <v>13793</v>
      </c>
    </row>
    <row r="5652" spans="1:11" x14ac:dyDescent="0.2">
      <c r="A5652" s="2">
        <v>11220200</v>
      </c>
      <c r="B5652" s="35" t="s">
        <v>26457</v>
      </c>
      <c r="C5652" s="37" t="s">
        <v>26458</v>
      </c>
      <c r="D5652" s="37" t="s">
        <v>26459</v>
      </c>
      <c r="F5652" s="37">
        <v>65</v>
      </c>
      <c r="G5652" s="25" t="s">
        <v>14365</v>
      </c>
    </row>
    <row r="5653" spans="1:11" x14ac:dyDescent="0.2">
      <c r="A5653" s="2">
        <v>11220201</v>
      </c>
      <c r="B5653" s="35" t="s">
        <v>26460</v>
      </c>
      <c r="C5653" s="37" t="s">
        <v>26461</v>
      </c>
      <c r="D5653" s="37" t="s">
        <v>26462</v>
      </c>
      <c r="F5653" s="37">
        <v>1</v>
      </c>
      <c r="G5653" s="25" t="s">
        <v>11</v>
      </c>
    </row>
    <row r="5654" spans="1:11" x14ac:dyDescent="0.2">
      <c r="A5654" s="2">
        <v>11220202</v>
      </c>
      <c r="B5654" s="35" t="s">
        <v>26463</v>
      </c>
      <c r="C5654" s="37" t="s">
        <v>26464</v>
      </c>
      <c r="D5654" s="37" t="s">
        <v>26465</v>
      </c>
      <c r="F5654" s="37">
        <v>1</v>
      </c>
      <c r="G5654" s="25" t="s">
        <v>13800</v>
      </c>
    </row>
    <row r="5655" spans="1:11" x14ac:dyDescent="0.2">
      <c r="A5655" s="2">
        <v>11220203</v>
      </c>
      <c r="B5655" s="35" t="s">
        <v>26466</v>
      </c>
      <c r="C5655" s="37" t="s">
        <v>26467</v>
      </c>
      <c r="D5655" s="37" t="s">
        <v>26468</v>
      </c>
      <c r="F5655" s="37">
        <v>1</v>
      </c>
      <c r="G5655" s="25" t="s">
        <v>13800</v>
      </c>
    </row>
    <row r="5656" spans="1:11" x14ac:dyDescent="0.2">
      <c r="A5656" s="2">
        <v>11220204</v>
      </c>
      <c r="B5656" s="35" t="s">
        <v>26469</v>
      </c>
      <c r="C5656" s="37" t="s">
        <v>26470</v>
      </c>
      <c r="D5656" s="37" t="s">
        <v>26471</v>
      </c>
      <c r="F5656" s="37">
        <v>50</v>
      </c>
      <c r="G5656" s="25" t="s">
        <v>11</v>
      </c>
    </row>
    <row r="5657" spans="1:11" x14ac:dyDescent="0.2">
      <c r="A5657" s="2">
        <v>11220205</v>
      </c>
      <c r="B5657" s="35" t="s">
        <v>26472</v>
      </c>
      <c r="C5657" s="37" t="s">
        <v>26473</v>
      </c>
      <c r="D5657" s="37" t="s">
        <v>26474</v>
      </c>
      <c r="F5657" s="37">
        <v>1</v>
      </c>
      <c r="G5657" s="25" t="s">
        <v>11</v>
      </c>
    </row>
    <row r="5658" spans="1:11" x14ac:dyDescent="0.2">
      <c r="A5658" s="2">
        <v>11220206</v>
      </c>
      <c r="B5658" s="35" t="s">
        <v>26475</v>
      </c>
      <c r="C5658" s="37" t="s">
        <v>26476</v>
      </c>
      <c r="D5658" s="37" t="s">
        <v>26477</v>
      </c>
      <c r="F5658" s="37">
        <v>5</v>
      </c>
      <c r="G5658" s="25" t="s">
        <v>13800</v>
      </c>
    </row>
    <row r="5659" spans="1:11" x14ac:dyDescent="0.2">
      <c r="A5659" s="2">
        <v>11220207</v>
      </c>
      <c r="B5659" s="35" t="s">
        <v>26478</v>
      </c>
      <c r="C5659" s="37" t="s">
        <v>26479</v>
      </c>
      <c r="D5659" s="37" t="s">
        <v>26480</v>
      </c>
      <c r="F5659" s="37">
        <v>100</v>
      </c>
      <c r="G5659" s="25" t="s">
        <v>14133</v>
      </c>
    </row>
    <row r="5660" spans="1:11" x14ac:dyDescent="0.2">
      <c r="A5660" s="2">
        <v>11220208</v>
      </c>
      <c r="B5660" s="35" t="s">
        <v>26481</v>
      </c>
      <c r="C5660" s="37" t="s">
        <v>26482</v>
      </c>
      <c r="D5660" s="37" t="s">
        <v>26483</v>
      </c>
      <c r="F5660" s="37">
        <v>5</v>
      </c>
      <c r="G5660" s="25" t="s">
        <v>11</v>
      </c>
    </row>
    <row r="5661" spans="1:11" x14ac:dyDescent="0.2">
      <c r="A5661" s="2">
        <v>11220209</v>
      </c>
      <c r="B5661" s="35" t="s">
        <v>26484</v>
      </c>
      <c r="C5661" s="37" t="s">
        <v>26485</v>
      </c>
      <c r="D5661" s="37" t="s">
        <v>26486</v>
      </c>
      <c r="F5661" s="37">
        <v>29</v>
      </c>
      <c r="G5661" s="25" t="s">
        <v>13800</v>
      </c>
    </row>
    <row r="5662" spans="1:11" x14ac:dyDescent="0.2">
      <c r="A5662" s="2">
        <v>11220210</v>
      </c>
      <c r="B5662" s="35" t="s">
        <v>10480</v>
      </c>
      <c r="C5662" s="37" t="s">
        <v>10481</v>
      </c>
      <c r="D5662" s="37" t="s">
        <v>26487</v>
      </c>
      <c r="E5662" s="35" t="s">
        <v>13766</v>
      </c>
      <c r="F5662" s="37">
        <v>16</v>
      </c>
      <c r="G5662" s="25" t="s">
        <v>13863</v>
      </c>
      <c r="H5662" s="23">
        <v>210000</v>
      </c>
      <c r="J5662" s="5" t="s">
        <v>13768</v>
      </c>
      <c r="K5662" s="5" t="s">
        <v>13984</v>
      </c>
    </row>
    <row r="5663" spans="1:11" x14ac:dyDescent="0.2">
      <c r="A5663" s="2">
        <v>11220211</v>
      </c>
      <c r="B5663" s="35" t="s">
        <v>26488</v>
      </c>
      <c r="C5663" s="37" t="s">
        <v>26488</v>
      </c>
      <c r="D5663" s="37" t="s">
        <v>26489</v>
      </c>
      <c r="F5663" s="37">
        <v>5</v>
      </c>
      <c r="G5663" s="25" t="s">
        <v>13800</v>
      </c>
    </row>
    <row r="5664" spans="1:11" x14ac:dyDescent="0.2">
      <c r="A5664" s="2">
        <v>11220212</v>
      </c>
      <c r="B5664" s="35" t="s">
        <v>26490</v>
      </c>
      <c r="C5664" s="37" t="s">
        <v>26491</v>
      </c>
      <c r="D5664" s="37" t="s">
        <v>26492</v>
      </c>
      <c r="F5664" s="37">
        <v>5</v>
      </c>
      <c r="G5664" s="25" t="s">
        <v>13800</v>
      </c>
    </row>
    <row r="5665" spans="1:11" x14ac:dyDescent="0.2">
      <c r="A5665" s="2">
        <v>11220213</v>
      </c>
      <c r="B5665" s="35" t="s">
        <v>26493</v>
      </c>
      <c r="C5665" s="37" t="s">
        <v>26494</v>
      </c>
      <c r="D5665" s="37" t="s">
        <v>26495</v>
      </c>
      <c r="F5665" s="37">
        <v>155</v>
      </c>
      <c r="G5665" s="25" t="s">
        <v>13796</v>
      </c>
    </row>
    <row r="5666" spans="1:11" x14ac:dyDescent="0.2">
      <c r="A5666" s="2">
        <v>11220214</v>
      </c>
      <c r="B5666" s="35" t="s">
        <v>10482</v>
      </c>
      <c r="C5666" s="37" t="s">
        <v>10483</v>
      </c>
      <c r="D5666" s="37" t="s">
        <v>26496</v>
      </c>
      <c r="E5666" s="35" t="s">
        <v>13766</v>
      </c>
      <c r="F5666" s="37">
        <v>100</v>
      </c>
      <c r="G5666" s="25" t="s">
        <v>13836</v>
      </c>
      <c r="H5666" s="23">
        <v>221000</v>
      </c>
      <c r="I5666" s="18" t="s">
        <v>17226</v>
      </c>
      <c r="J5666" s="5" t="s">
        <v>17225</v>
      </c>
      <c r="K5666" s="5" t="s">
        <v>17224</v>
      </c>
    </row>
    <row r="5667" spans="1:11" x14ac:dyDescent="0.2">
      <c r="A5667" s="2">
        <v>11220215</v>
      </c>
      <c r="B5667" s="35" t="s">
        <v>26497</v>
      </c>
      <c r="C5667" s="37" t="s">
        <v>26498</v>
      </c>
      <c r="D5667" s="37" t="s">
        <v>26499</v>
      </c>
      <c r="F5667" s="37">
        <v>291</v>
      </c>
      <c r="G5667" s="25" t="s">
        <v>13829</v>
      </c>
    </row>
    <row r="5668" spans="1:11" x14ac:dyDescent="0.2">
      <c r="A5668" s="2">
        <v>11220216</v>
      </c>
      <c r="B5668" s="35" t="s">
        <v>10484</v>
      </c>
      <c r="C5668" s="37" t="s">
        <v>10485</v>
      </c>
      <c r="D5668" s="37" t="s">
        <v>26500</v>
      </c>
      <c r="E5668" s="35" t="s">
        <v>13785</v>
      </c>
      <c r="F5668" s="37">
        <v>2796</v>
      </c>
      <c r="G5668" s="25" t="s">
        <v>13836</v>
      </c>
      <c r="H5668" s="23">
        <v>210000</v>
      </c>
      <c r="I5668" s="18" t="s">
        <v>17222</v>
      </c>
      <c r="J5668" s="5" t="s">
        <v>237</v>
      </c>
      <c r="K5668" s="5" t="s">
        <v>17223</v>
      </c>
    </row>
    <row r="5669" spans="1:11" x14ac:dyDescent="0.2">
      <c r="A5669" s="2">
        <v>11220217</v>
      </c>
      <c r="B5669" s="35" t="s">
        <v>26501</v>
      </c>
      <c r="C5669" s="37" t="s">
        <v>26502</v>
      </c>
      <c r="D5669" s="37" t="s">
        <v>26503</v>
      </c>
      <c r="F5669" s="37">
        <v>1700</v>
      </c>
      <c r="G5669" s="25" t="s">
        <v>14133</v>
      </c>
    </row>
    <row r="5670" spans="1:11" x14ac:dyDescent="0.2">
      <c r="A5670" s="2">
        <v>11220218</v>
      </c>
      <c r="B5670" s="35" t="s">
        <v>26504</v>
      </c>
      <c r="C5670" s="37" t="s">
        <v>26505</v>
      </c>
      <c r="D5670" s="37" t="s">
        <v>26506</v>
      </c>
      <c r="F5670" s="37">
        <v>5</v>
      </c>
      <c r="G5670" s="25" t="s">
        <v>13800</v>
      </c>
    </row>
    <row r="5671" spans="1:11" x14ac:dyDescent="0.2">
      <c r="A5671" s="2">
        <v>11220219</v>
      </c>
      <c r="B5671" s="35" t="s">
        <v>26507</v>
      </c>
      <c r="C5671" s="37" t="s">
        <v>26508</v>
      </c>
      <c r="D5671" s="37" t="s">
        <v>26509</v>
      </c>
      <c r="F5671" s="37">
        <v>83</v>
      </c>
      <c r="G5671" s="25" t="s">
        <v>13836</v>
      </c>
    </row>
    <row r="5672" spans="1:11" x14ac:dyDescent="0.2">
      <c r="A5672" s="2">
        <v>11220220</v>
      </c>
      <c r="B5672" s="35" t="s">
        <v>26510</v>
      </c>
      <c r="C5672" s="37" t="s">
        <v>26511</v>
      </c>
      <c r="D5672" s="37" t="s">
        <v>26512</v>
      </c>
      <c r="F5672" s="37">
        <v>50</v>
      </c>
      <c r="G5672" s="25" t="s">
        <v>13891</v>
      </c>
    </row>
    <row r="5673" spans="1:11" x14ac:dyDescent="0.2">
      <c r="A5673" s="2">
        <v>11220221</v>
      </c>
      <c r="B5673" s="35" t="s">
        <v>26513</v>
      </c>
      <c r="C5673" s="37" t="s">
        <v>26514</v>
      </c>
      <c r="D5673" s="37" t="s">
        <v>26515</v>
      </c>
      <c r="F5673" s="37">
        <v>50</v>
      </c>
      <c r="G5673" s="25" t="s">
        <v>13873</v>
      </c>
    </row>
    <row r="5674" spans="1:11" x14ac:dyDescent="0.2">
      <c r="A5674" s="2">
        <v>11220222</v>
      </c>
      <c r="B5674" s="35" t="s">
        <v>26516</v>
      </c>
      <c r="C5674" s="37" t="s">
        <v>26517</v>
      </c>
      <c r="D5674" s="37" t="s">
        <v>26518</v>
      </c>
      <c r="F5674" s="37">
        <v>10</v>
      </c>
      <c r="G5674" s="25" t="s">
        <v>13800</v>
      </c>
    </row>
    <row r="5675" spans="1:11" x14ac:dyDescent="0.2">
      <c r="A5675" s="2">
        <v>11220223</v>
      </c>
      <c r="B5675" s="35" t="s">
        <v>26519</v>
      </c>
      <c r="C5675" s="37" t="s">
        <v>26520</v>
      </c>
      <c r="D5675" s="37" t="s">
        <v>26521</v>
      </c>
      <c r="F5675" s="37">
        <v>5</v>
      </c>
      <c r="G5675" s="25" t="s">
        <v>13829</v>
      </c>
    </row>
    <row r="5676" spans="1:11" x14ac:dyDescent="0.2">
      <c r="A5676" s="2">
        <v>11220224</v>
      </c>
      <c r="B5676" s="35" t="s">
        <v>26522</v>
      </c>
      <c r="C5676" s="37" t="s">
        <v>26523</v>
      </c>
      <c r="D5676" s="37" t="s">
        <v>26524</v>
      </c>
      <c r="F5676" s="37">
        <v>5</v>
      </c>
      <c r="G5676" s="25" t="s">
        <v>11</v>
      </c>
    </row>
    <row r="5677" spans="1:11" x14ac:dyDescent="0.2">
      <c r="A5677" s="2">
        <v>11220225</v>
      </c>
      <c r="B5677" s="35" t="s">
        <v>26525</v>
      </c>
      <c r="C5677" s="37" t="s">
        <v>26525</v>
      </c>
      <c r="D5677" s="37" t="s">
        <v>26526</v>
      </c>
      <c r="F5677" s="37">
        <v>5</v>
      </c>
      <c r="G5677" s="25" t="s">
        <v>13800</v>
      </c>
    </row>
    <row r="5678" spans="1:11" x14ac:dyDescent="0.2">
      <c r="A5678" s="2">
        <v>11220226</v>
      </c>
      <c r="B5678" s="35" t="s">
        <v>26527</v>
      </c>
      <c r="C5678" s="37" t="s">
        <v>26528</v>
      </c>
      <c r="D5678" s="37" t="s">
        <v>26529</v>
      </c>
      <c r="F5678" s="37">
        <v>5</v>
      </c>
      <c r="G5678" s="25" t="s">
        <v>13829</v>
      </c>
    </row>
    <row r="5679" spans="1:11" x14ac:dyDescent="0.2">
      <c r="A5679" s="2">
        <v>11220227</v>
      </c>
      <c r="B5679" s="35" t="s">
        <v>26530</v>
      </c>
      <c r="C5679" s="37" t="s">
        <v>26531</v>
      </c>
      <c r="D5679" s="37" t="s">
        <v>26532</v>
      </c>
      <c r="F5679" s="37">
        <v>5</v>
      </c>
      <c r="G5679" s="25" t="s">
        <v>11</v>
      </c>
    </row>
    <row r="5680" spans="1:11" x14ac:dyDescent="0.2">
      <c r="A5680" s="2">
        <v>11220228</v>
      </c>
      <c r="B5680" s="35" t="s">
        <v>26533</v>
      </c>
      <c r="C5680" s="37" t="s">
        <v>26534</v>
      </c>
      <c r="D5680" s="37" t="s">
        <v>26535</v>
      </c>
      <c r="F5680" s="37">
        <v>10</v>
      </c>
      <c r="G5680" s="25" t="s">
        <v>14133</v>
      </c>
    </row>
    <row r="5681" spans="1:7" x14ac:dyDescent="0.2">
      <c r="A5681" s="2">
        <v>11220229</v>
      </c>
      <c r="B5681" s="35" t="s">
        <v>26536</v>
      </c>
      <c r="C5681" s="37" t="s">
        <v>26537</v>
      </c>
      <c r="D5681" s="37" t="s">
        <v>26538</v>
      </c>
      <c r="F5681" s="37">
        <v>5</v>
      </c>
      <c r="G5681" s="25" t="s">
        <v>11</v>
      </c>
    </row>
    <row r="5682" spans="1:7" x14ac:dyDescent="0.2">
      <c r="A5682" s="2">
        <v>11220230</v>
      </c>
      <c r="B5682" s="35" t="s">
        <v>26539</v>
      </c>
      <c r="C5682" s="37" t="s">
        <v>26540</v>
      </c>
      <c r="D5682" s="37" t="s">
        <v>26541</v>
      </c>
      <c r="F5682" s="37">
        <v>20</v>
      </c>
      <c r="G5682" s="25" t="s">
        <v>11</v>
      </c>
    </row>
    <row r="5683" spans="1:7" x14ac:dyDescent="0.2">
      <c r="A5683" s="2">
        <v>11220231</v>
      </c>
      <c r="B5683" s="35" t="s">
        <v>26542</v>
      </c>
      <c r="C5683" s="37" t="s">
        <v>26543</v>
      </c>
      <c r="D5683" s="37" t="s">
        <v>26544</v>
      </c>
      <c r="F5683" s="37">
        <v>20</v>
      </c>
      <c r="G5683" s="25" t="s">
        <v>11</v>
      </c>
    </row>
    <row r="5684" spans="1:7" x14ac:dyDescent="0.2">
      <c r="A5684" s="2">
        <v>11220232</v>
      </c>
      <c r="B5684" s="35" t="s">
        <v>26545</v>
      </c>
      <c r="C5684" s="37" t="s">
        <v>26546</v>
      </c>
      <c r="D5684" s="37" t="s">
        <v>26547</v>
      </c>
      <c r="F5684" s="37">
        <v>8305</v>
      </c>
      <c r="G5684" s="25" t="s">
        <v>13836</v>
      </c>
    </row>
    <row r="5685" spans="1:7" x14ac:dyDescent="0.2">
      <c r="A5685" s="2">
        <v>11220233</v>
      </c>
      <c r="B5685" s="35" t="s">
        <v>26548</v>
      </c>
      <c r="C5685" s="37" t="s">
        <v>26549</v>
      </c>
      <c r="D5685" s="37" t="s">
        <v>26550</v>
      </c>
      <c r="F5685" s="37">
        <v>5</v>
      </c>
      <c r="G5685" s="25" t="s">
        <v>11</v>
      </c>
    </row>
    <row r="5686" spans="1:7" x14ac:dyDescent="0.2">
      <c r="A5686" s="2">
        <v>11220234</v>
      </c>
      <c r="B5686" s="35" t="s">
        <v>26551</v>
      </c>
      <c r="C5686" s="37" t="s">
        <v>26552</v>
      </c>
      <c r="D5686" s="37" t="s">
        <v>26553</v>
      </c>
      <c r="F5686" s="37">
        <v>10</v>
      </c>
      <c r="G5686" s="25" t="s">
        <v>11</v>
      </c>
    </row>
    <row r="5687" spans="1:7" x14ac:dyDescent="0.2">
      <c r="A5687" s="2">
        <v>11220235</v>
      </c>
      <c r="B5687" s="35" t="s">
        <v>26554</v>
      </c>
      <c r="C5687" s="37" t="s">
        <v>26555</v>
      </c>
      <c r="D5687" s="37" t="s">
        <v>26556</v>
      </c>
      <c r="F5687" s="37">
        <v>10</v>
      </c>
      <c r="G5687" s="25" t="s">
        <v>13829</v>
      </c>
    </row>
    <row r="5688" spans="1:7" x14ac:dyDescent="0.2">
      <c r="A5688" s="2">
        <v>11220236</v>
      </c>
      <c r="B5688" s="35" t="s">
        <v>26557</v>
      </c>
      <c r="C5688" s="37" t="s">
        <v>26558</v>
      </c>
      <c r="D5688" s="37" t="s">
        <v>26559</v>
      </c>
      <c r="F5688" s="37">
        <v>10</v>
      </c>
      <c r="G5688" s="25" t="s">
        <v>11</v>
      </c>
    </row>
    <row r="5689" spans="1:7" x14ac:dyDescent="0.2">
      <c r="A5689" s="2">
        <v>11220237</v>
      </c>
      <c r="B5689" s="35" t="s">
        <v>26560</v>
      </c>
      <c r="C5689" s="37" t="s">
        <v>26561</v>
      </c>
      <c r="D5689" s="37" t="s">
        <v>26562</v>
      </c>
      <c r="F5689" s="37">
        <v>10</v>
      </c>
      <c r="G5689" s="25" t="s">
        <v>13876</v>
      </c>
    </row>
    <row r="5690" spans="1:7" x14ac:dyDescent="0.2">
      <c r="A5690" s="2">
        <v>11220238</v>
      </c>
      <c r="B5690" s="35" t="s">
        <v>26563</v>
      </c>
      <c r="C5690" s="37" t="s">
        <v>26564</v>
      </c>
      <c r="D5690" s="37" t="s">
        <v>26565</v>
      </c>
      <c r="F5690" s="37">
        <v>5</v>
      </c>
      <c r="G5690" s="25" t="s">
        <v>13876</v>
      </c>
    </row>
    <row r="5691" spans="1:7" x14ac:dyDescent="0.2">
      <c r="A5691" s="2">
        <v>11220239</v>
      </c>
      <c r="B5691" s="35" t="s">
        <v>26566</v>
      </c>
      <c r="C5691" s="37" t="s">
        <v>26567</v>
      </c>
      <c r="D5691" s="37" t="s">
        <v>26568</v>
      </c>
      <c r="F5691" s="37">
        <v>5</v>
      </c>
      <c r="G5691" s="25" t="s">
        <v>13829</v>
      </c>
    </row>
    <row r="5692" spans="1:7" x14ac:dyDescent="0.2">
      <c r="A5692" s="2">
        <v>11220240</v>
      </c>
      <c r="B5692" s="35" t="s">
        <v>1157</v>
      </c>
      <c r="C5692" s="37" t="s">
        <v>26569</v>
      </c>
      <c r="D5692" s="37" t="s">
        <v>26570</v>
      </c>
      <c r="F5692" s="37">
        <v>10</v>
      </c>
      <c r="G5692" s="25" t="s">
        <v>13829</v>
      </c>
    </row>
    <row r="5693" spans="1:7" x14ac:dyDescent="0.2">
      <c r="A5693" s="2">
        <v>11220241</v>
      </c>
      <c r="B5693" s="35" t="s">
        <v>26571</v>
      </c>
      <c r="C5693" s="37" t="s">
        <v>26572</v>
      </c>
      <c r="D5693" s="37" t="s">
        <v>26573</v>
      </c>
      <c r="F5693" s="37">
        <v>20</v>
      </c>
      <c r="G5693" s="25" t="s">
        <v>11</v>
      </c>
    </row>
    <row r="5694" spans="1:7" x14ac:dyDescent="0.2">
      <c r="A5694" s="2">
        <v>11220242</v>
      </c>
      <c r="B5694" s="35" t="s">
        <v>26574</v>
      </c>
      <c r="C5694" s="37" t="s">
        <v>26575</v>
      </c>
      <c r="D5694" s="37" t="s">
        <v>26576</v>
      </c>
      <c r="F5694" s="37">
        <v>1</v>
      </c>
      <c r="G5694" s="25" t="s">
        <v>13800</v>
      </c>
    </row>
    <row r="5695" spans="1:7" x14ac:dyDescent="0.2">
      <c r="A5695" s="2">
        <v>11220243</v>
      </c>
      <c r="B5695" s="35" t="s">
        <v>26577</v>
      </c>
      <c r="C5695" s="37" t="s">
        <v>26578</v>
      </c>
      <c r="D5695" s="37" t="s">
        <v>26579</v>
      </c>
      <c r="F5695" s="37">
        <v>5</v>
      </c>
      <c r="G5695" s="25" t="s">
        <v>11</v>
      </c>
    </row>
    <row r="5696" spans="1:7" x14ac:dyDescent="0.2">
      <c r="A5696" s="2">
        <v>11220244</v>
      </c>
      <c r="B5696" s="35" t="s">
        <v>13021</v>
      </c>
      <c r="C5696" s="37" t="s">
        <v>20324</v>
      </c>
      <c r="D5696" s="37" t="s">
        <v>26580</v>
      </c>
      <c r="F5696" s="37">
        <v>61</v>
      </c>
      <c r="G5696" s="25" t="s">
        <v>13836</v>
      </c>
    </row>
    <row r="5697" spans="1:11" x14ac:dyDescent="0.2">
      <c r="A5697" s="2">
        <v>11220245</v>
      </c>
      <c r="B5697" s="35" t="s">
        <v>10486</v>
      </c>
      <c r="C5697" s="37" t="s">
        <v>10487</v>
      </c>
      <c r="D5697" s="37" t="s">
        <v>26581</v>
      </c>
      <c r="E5697" s="35" t="s">
        <v>13766</v>
      </c>
      <c r="F5697" s="37">
        <v>30</v>
      </c>
      <c r="G5697" s="25" t="s">
        <v>13836</v>
      </c>
      <c r="H5697" s="23">
        <v>175000</v>
      </c>
      <c r="I5697" s="18" t="s">
        <v>17221</v>
      </c>
      <c r="J5697" s="5" t="s">
        <v>13772</v>
      </c>
      <c r="K5697" s="5" t="s">
        <v>17220</v>
      </c>
    </row>
    <row r="5698" spans="1:11" x14ac:dyDescent="0.2">
      <c r="A5698" s="2">
        <v>11220246</v>
      </c>
      <c r="B5698" s="35" t="s">
        <v>26582</v>
      </c>
      <c r="C5698" s="37" t="s">
        <v>26583</v>
      </c>
      <c r="D5698" s="37" t="s">
        <v>26584</v>
      </c>
      <c r="F5698" s="37">
        <v>10</v>
      </c>
      <c r="G5698" s="25" t="s">
        <v>13811</v>
      </c>
    </row>
    <row r="5699" spans="1:11" x14ac:dyDescent="0.2">
      <c r="A5699" s="2">
        <v>11220247</v>
      </c>
      <c r="B5699" s="35" t="s">
        <v>10488</v>
      </c>
      <c r="C5699" s="37" t="s">
        <v>10489</v>
      </c>
      <c r="D5699" s="37" t="s">
        <v>26585</v>
      </c>
      <c r="E5699" s="35" t="s">
        <v>13785</v>
      </c>
      <c r="F5699" s="37">
        <v>23</v>
      </c>
      <c r="G5699" s="25" t="s">
        <v>13829</v>
      </c>
      <c r="H5699" s="23">
        <v>251000</v>
      </c>
      <c r="I5699" s="18" t="s">
        <v>17219</v>
      </c>
      <c r="J5699" s="5" t="s">
        <v>17218</v>
      </c>
      <c r="K5699" s="5" t="s">
        <v>17217</v>
      </c>
    </row>
    <row r="5700" spans="1:11" x14ac:dyDescent="0.2">
      <c r="A5700" s="2">
        <v>11220248</v>
      </c>
      <c r="B5700" s="35" t="s">
        <v>10490</v>
      </c>
      <c r="C5700" s="37" t="s">
        <v>10491</v>
      </c>
      <c r="D5700" s="37" t="s">
        <v>26586</v>
      </c>
      <c r="E5700" s="35" t="s">
        <v>13766</v>
      </c>
      <c r="F5700" s="37">
        <v>158</v>
      </c>
      <c r="G5700" s="25" t="s">
        <v>13829</v>
      </c>
      <c r="H5700" s="23">
        <v>200000</v>
      </c>
      <c r="I5700" s="18" t="s">
        <v>14324</v>
      </c>
      <c r="J5700" s="5" t="s">
        <v>237</v>
      </c>
      <c r="K5700" s="5" t="s">
        <v>14759</v>
      </c>
    </row>
    <row r="5701" spans="1:11" x14ac:dyDescent="0.2">
      <c r="A5701" s="2">
        <v>11220249</v>
      </c>
      <c r="B5701" s="35" t="s">
        <v>10492</v>
      </c>
      <c r="C5701" s="37" t="s">
        <v>10493</v>
      </c>
      <c r="D5701" s="37" t="s">
        <v>26587</v>
      </c>
      <c r="E5701" s="35" t="s">
        <v>13785</v>
      </c>
      <c r="F5701" s="37">
        <v>294</v>
      </c>
      <c r="G5701" s="25" t="s">
        <v>13856</v>
      </c>
      <c r="H5701" s="23">
        <v>201000</v>
      </c>
      <c r="I5701" s="18" t="s">
        <v>17216</v>
      </c>
      <c r="J5701" s="5" t="s">
        <v>13954</v>
      </c>
      <c r="K5701" s="5" t="s">
        <v>17215</v>
      </c>
    </row>
    <row r="5702" spans="1:11" x14ac:dyDescent="0.2">
      <c r="A5702" s="2">
        <v>11220250</v>
      </c>
      <c r="B5702" s="35" t="s">
        <v>26588</v>
      </c>
      <c r="C5702" s="37" t="s">
        <v>26589</v>
      </c>
      <c r="D5702" s="37" t="s">
        <v>26590</v>
      </c>
      <c r="F5702" s="37">
        <v>5</v>
      </c>
      <c r="G5702" s="25" t="s">
        <v>11</v>
      </c>
    </row>
    <row r="5703" spans="1:11" x14ac:dyDescent="0.2">
      <c r="A5703" s="2">
        <v>11220251</v>
      </c>
      <c r="B5703" s="35" t="s">
        <v>26591</v>
      </c>
      <c r="C5703" s="37" t="s">
        <v>26592</v>
      </c>
      <c r="D5703" s="37" t="s">
        <v>26593</v>
      </c>
      <c r="F5703" s="37">
        <v>5</v>
      </c>
      <c r="G5703" s="25" t="s">
        <v>11</v>
      </c>
    </row>
    <row r="5704" spans="1:11" x14ac:dyDescent="0.2">
      <c r="A5704" s="2">
        <v>11220252</v>
      </c>
      <c r="B5704" s="35" t="s">
        <v>26594</v>
      </c>
      <c r="C5704" s="37" t="s">
        <v>26595</v>
      </c>
      <c r="D5704" s="37" t="s">
        <v>26596</v>
      </c>
      <c r="F5704" s="37">
        <v>10</v>
      </c>
      <c r="G5704" s="25" t="s">
        <v>13836</v>
      </c>
    </row>
    <row r="5705" spans="1:11" x14ac:dyDescent="0.2">
      <c r="A5705" s="2">
        <v>11220253</v>
      </c>
      <c r="B5705" s="35" t="s">
        <v>26597</v>
      </c>
      <c r="C5705" s="37" t="s">
        <v>26598</v>
      </c>
      <c r="D5705" s="37" t="s">
        <v>26599</v>
      </c>
      <c r="F5705" s="37">
        <v>20</v>
      </c>
      <c r="G5705" s="25" t="s">
        <v>11</v>
      </c>
    </row>
    <row r="5706" spans="1:11" x14ac:dyDescent="0.2">
      <c r="A5706" s="2">
        <v>11220254</v>
      </c>
      <c r="B5706" s="35" t="s">
        <v>26600</v>
      </c>
      <c r="C5706" s="37" t="s">
        <v>26601</v>
      </c>
      <c r="D5706" s="37" t="s">
        <v>26602</v>
      </c>
      <c r="F5706" s="37">
        <v>5</v>
      </c>
      <c r="G5706" s="25" t="s">
        <v>11</v>
      </c>
    </row>
    <row r="5707" spans="1:11" x14ac:dyDescent="0.2">
      <c r="A5707" s="2">
        <v>11220255</v>
      </c>
      <c r="B5707" s="35" t="s">
        <v>20305</v>
      </c>
      <c r="C5707" s="37" t="s">
        <v>20306</v>
      </c>
      <c r="D5707" s="37" t="s">
        <v>26603</v>
      </c>
      <c r="F5707" s="37">
        <v>10</v>
      </c>
      <c r="G5707" s="25" t="s">
        <v>13876</v>
      </c>
    </row>
    <row r="5708" spans="1:11" x14ac:dyDescent="0.2">
      <c r="A5708" s="2">
        <v>11220256</v>
      </c>
      <c r="B5708" s="35" t="s">
        <v>26604</v>
      </c>
      <c r="C5708" s="37" t="s">
        <v>26605</v>
      </c>
      <c r="D5708" s="37" t="s">
        <v>26606</v>
      </c>
      <c r="F5708" s="37">
        <v>10</v>
      </c>
      <c r="G5708" s="25" t="s">
        <v>13920</v>
      </c>
    </row>
    <row r="5709" spans="1:11" x14ac:dyDescent="0.2">
      <c r="A5709" s="2">
        <v>11220257</v>
      </c>
      <c r="B5709" s="35" t="s">
        <v>26607</v>
      </c>
      <c r="C5709" s="37" t="s">
        <v>26608</v>
      </c>
      <c r="D5709" s="37" t="s">
        <v>26609</v>
      </c>
      <c r="F5709" s="37">
        <v>10</v>
      </c>
      <c r="G5709" s="25" t="s">
        <v>13836</v>
      </c>
    </row>
    <row r="5710" spans="1:11" x14ac:dyDescent="0.2">
      <c r="A5710" s="2">
        <v>11220258</v>
      </c>
      <c r="B5710" s="35" t="s">
        <v>26610</v>
      </c>
      <c r="C5710" s="37" t="s">
        <v>26611</v>
      </c>
      <c r="D5710" s="37" t="s">
        <v>26612</v>
      </c>
      <c r="F5710" s="37">
        <v>10</v>
      </c>
      <c r="G5710" s="25" t="s">
        <v>13891</v>
      </c>
    </row>
    <row r="5711" spans="1:11" x14ac:dyDescent="0.2">
      <c r="A5711" s="2">
        <v>11220259</v>
      </c>
      <c r="B5711" s="35" t="s">
        <v>26613</v>
      </c>
      <c r="C5711" s="37" t="s">
        <v>26614</v>
      </c>
      <c r="D5711" s="37" t="s">
        <v>26615</v>
      </c>
      <c r="F5711" s="37">
        <v>5</v>
      </c>
      <c r="G5711" s="25" t="s">
        <v>13891</v>
      </c>
    </row>
    <row r="5712" spans="1:11" x14ac:dyDescent="0.2">
      <c r="A5712" s="2">
        <v>11220260</v>
      </c>
      <c r="B5712" s="35" t="s">
        <v>10494</v>
      </c>
      <c r="C5712" s="37" t="s">
        <v>10495</v>
      </c>
      <c r="D5712" s="37" t="s">
        <v>26616</v>
      </c>
      <c r="E5712" s="35" t="s">
        <v>13766</v>
      </c>
      <c r="F5712" s="37">
        <v>80</v>
      </c>
      <c r="G5712" s="25" t="s">
        <v>14487</v>
      </c>
      <c r="H5712" s="23">
        <v>195000</v>
      </c>
      <c r="I5712" s="18" t="s">
        <v>17214</v>
      </c>
      <c r="J5712" s="5" t="s">
        <v>237</v>
      </c>
      <c r="K5712" s="5" t="s">
        <v>17213</v>
      </c>
    </row>
    <row r="5713" spans="1:11" x14ac:dyDescent="0.2">
      <c r="A5713" s="2">
        <v>11220261</v>
      </c>
      <c r="B5713" s="35" t="s">
        <v>26617</v>
      </c>
      <c r="C5713" s="37" t="s">
        <v>26618</v>
      </c>
      <c r="D5713" s="37" t="s">
        <v>26619</v>
      </c>
      <c r="F5713" s="37">
        <v>10</v>
      </c>
      <c r="G5713" s="25" t="s">
        <v>11</v>
      </c>
    </row>
    <row r="5714" spans="1:11" x14ac:dyDescent="0.2">
      <c r="A5714" s="2">
        <v>11220262</v>
      </c>
      <c r="B5714" s="35" t="s">
        <v>26620</v>
      </c>
      <c r="C5714" s="37" t="s">
        <v>26621</v>
      </c>
      <c r="D5714" s="37" t="s">
        <v>26622</v>
      </c>
      <c r="F5714" s="37">
        <v>5</v>
      </c>
      <c r="G5714" s="25" t="s">
        <v>11</v>
      </c>
    </row>
    <row r="5715" spans="1:11" x14ac:dyDescent="0.2">
      <c r="A5715" s="2">
        <v>11220263</v>
      </c>
      <c r="B5715" s="35" t="s">
        <v>26623</v>
      </c>
      <c r="C5715" s="37" t="s">
        <v>26624</v>
      </c>
      <c r="D5715" s="37" t="s">
        <v>26625</v>
      </c>
      <c r="F5715" s="37">
        <v>10</v>
      </c>
      <c r="G5715" s="25" t="s">
        <v>11</v>
      </c>
    </row>
    <row r="5716" spans="1:11" x14ac:dyDescent="0.2">
      <c r="A5716" s="2">
        <v>11220264</v>
      </c>
      <c r="B5716" s="35" t="s">
        <v>26626</v>
      </c>
      <c r="C5716" s="37" t="s">
        <v>26627</v>
      </c>
      <c r="D5716" s="37" t="s">
        <v>26628</v>
      </c>
      <c r="F5716" s="37">
        <v>10</v>
      </c>
      <c r="G5716" s="25" t="s">
        <v>13811</v>
      </c>
    </row>
    <row r="5717" spans="1:11" x14ac:dyDescent="0.2">
      <c r="A5717" s="2">
        <v>11220265</v>
      </c>
      <c r="B5717" s="35" t="s">
        <v>26629</v>
      </c>
      <c r="C5717" s="37" t="s">
        <v>26630</v>
      </c>
      <c r="D5717" s="37" t="s">
        <v>26631</v>
      </c>
      <c r="F5717" s="37">
        <v>5</v>
      </c>
      <c r="G5717" s="25" t="s">
        <v>13829</v>
      </c>
    </row>
    <row r="5718" spans="1:11" x14ac:dyDescent="0.2">
      <c r="A5718" s="2">
        <v>11220266</v>
      </c>
      <c r="B5718" s="35" t="s">
        <v>26632</v>
      </c>
      <c r="C5718" s="37" t="s">
        <v>26633</v>
      </c>
      <c r="D5718" s="37" t="s">
        <v>26634</v>
      </c>
      <c r="F5718" s="37">
        <v>10</v>
      </c>
      <c r="G5718" s="25" t="s">
        <v>13876</v>
      </c>
    </row>
    <row r="5719" spans="1:11" x14ac:dyDescent="0.2">
      <c r="A5719" s="2">
        <v>11220267</v>
      </c>
      <c r="B5719" s="35" t="s">
        <v>26635</v>
      </c>
      <c r="C5719" s="37" t="s">
        <v>26636</v>
      </c>
      <c r="D5719" s="37" t="s">
        <v>26637</v>
      </c>
      <c r="F5719" s="37">
        <v>10</v>
      </c>
      <c r="G5719" s="25" t="s">
        <v>13793</v>
      </c>
    </row>
    <row r="5720" spans="1:11" x14ac:dyDescent="0.2">
      <c r="A5720" s="2">
        <v>11220268</v>
      </c>
      <c r="B5720" s="35" t="s">
        <v>26638</v>
      </c>
      <c r="C5720" s="37" t="s">
        <v>26639</v>
      </c>
      <c r="D5720" s="37" t="s">
        <v>26640</v>
      </c>
      <c r="F5720" s="37">
        <v>10</v>
      </c>
      <c r="G5720" s="25" t="s">
        <v>13793</v>
      </c>
    </row>
    <row r="5721" spans="1:11" x14ac:dyDescent="0.2">
      <c r="A5721" s="2">
        <v>11220269</v>
      </c>
      <c r="B5721" s="35" t="s">
        <v>26641</v>
      </c>
      <c r="C5721" s="37" t="s">
        <v>26642</v>
      </c>
      <c r="D5721" s="37" t="s">
        <v>26643</v>
      </c>
      <c r="F5721" s="37">
        <v>806</v>
      </c>
      <c r="G5721" s="25" t="s">
        <v>13796</v>
      </c>
    </row>
    <row r="5722" spans="1:11" x14ac:dyDescent="0.2">
      <c r="A5722" s="2">
        <v>11220270</v>
      </c>
      <c r="B5722" s="35" t="s">
        <v>26644</v>
      </c>
      <c r="C5722" s="37" t="s">
        <v>26645</v>
      </c>
      <c r="D5722" s="37" t="s">
        <v>26646</v>
      </c>
      <c r="F5722" s="37">
        <v>10</v>
      </c>
      <c r="G5722" s="25" t="s">
        <v>13800</v>
      </c>
    </row>
    <row r="5723" spans="1:11" x14ac:dyDescent="0.2">
      <c r="A5723" s="2">
        <v>11220271</v>
      </c>
      <c r="B5723" s="35" t="s">
        <v>170</v>
      </c>
      <c r="C5723" s="37" t="s">
        <v>10496</v>
      </c>
      <c r="D5723" s="37" t="s">
        <v>20359</v>
      </c>
      <c r="E5723" s="35" t="s">
        <v>13766</v>
      </c>
      <c r="F5723" s="37">
        <v>34</v>
      </c>
      <c r="G5723" s="25" t="s">
        <v>13836</v>
      </c>
      <c r="H5723" s="23">
        <v>145000</v>
      </c>
      <c r="I5723" s="18" t="s">
        <v>17212</v>
      </c>
      <c r="J5723" s="5" t="s">
        <v>13772</v>
      </c>
      <c r="K5723" s="5" t="s">
        <v>13774</v>
      </c>
    </row>
    <row r="5724" spans="1:11" x14ac:dyDescent="0.2">
      <c r="A5724" s="2">
        <v>11220272</v>
      </c>
      <c r="B5724" s="35" t="s">
        <v>26647</v>
      </c>
      <c r="C5724" s="37" t="s">
        <v>26648</v>
      </c>
      <c r="D5724" s="37" t="s">
        <v>26649</v>
      </c>
      <c r="F5724" s="37">
        <v>10</v>
      </c>
      <c r="G5724" s="25" t="s">
        <v>13800</v>
      </c>
    </row>
    <row r="5725" spans="1:11" x14ac:dyDescent="0.2">
      <c r="A5725" s="2">
        <v>11220273</v>
      </c>
      <c r="B5725" s="35" t="s">
        <v>26650</v>
      </c>
      <c r="C5725" s="37" t="s">
        <v>26651</v>
      </c>
      <c r="D5725" s="37" t="s">
        <v>26652</v>
      </c>
      <c r="F5725" s="37">
        <v>10</v>
      </c>
      <c r="G5725" s="25" t="s">
        <v>14071</v>
      </c>
    </row>
    <row r="5726" spans="1:11" x14ac:dyDescent="0.2">
      <c r="A5726" s="2">
        <v>11220274</v>
      </c>
      <c r="B5726" s="35" t="s">
        <v>10497</v>
      </c>
      <c r="C5726" s="37" t="s">
        <v>10498</v>
      </c>
      <c r="D5726" s="37" t="s">
        <v>26653</v>
      </c>
      <c r="E5726" s="35" t="s">
        <v>13870</v>
      </c>
      <c r="F5726" s="37">
        <v>10</v>
      </c>
      <c r="G5726" s="25" t="s">
        <v>11</v>
      </c>
      <c r="H5726" s="23">
        <v>160000</v>
      </c>
      <c r="J5726" s="5" t="s">
        <v>14160</v>
      </c>
      <c r="K5726" s="5" t="s">
        <v>17211</v>
      </c>
    </row>
    <row r="5727" spans="1:11" x14ac:dyDescent="0.2">
      <c r="A5727" s="2">
        <v>11220275</v>
      </c>
      <c r="B5727" s="35" t="s">
        <v>26654</v>
      </c>
      <c r="C5727" s="37" t="s">
        <v>26655</v>
      </c>
      <c r="D5727" s="37" t="s">
        <v>26656</v>
      </c>
      <c r="F5727" s="37">
        <v>10</v>
      </c>
      <c r="G5727" s="25" t="s">
        <v>13793</v>
      </c>
    </row>
    <row r="5728" spans="1:11" x14ac:dyDescent="0.2">
      <c r="A5728" s="2">
        <v>11220276</v>
      </c>
      <c r="B5728" s="35" t="s">
        <v>26657</v>
      </c>
      <c r="C5728" s="37" t="s">
        <v>26658</v>
      </c>
      <c r="D5728" s="37" t="s">
        <v>26659</v>
      </c>
      <c r="F5728" s="37">
        <v>5</v>
      </c>
      <c r="G5728" s="25" t="s">
        <v>11</v>
      </c>
    </row>
    <row r="5729" spans="1:11" x14ac:dyDescent="0.2">
      <c r="A5729" s="2">
        <v>11220277</v>
      </c>
      <c r="B5729" s="35" t="s">
        <v>26660</v>
      </c>
      <c r="C5729" s="37" t="s">
        <v>26661</v>
      </c>
      <c r="D5729" s="37" t="s">
        <v>26662</v>
      </c>
      <c r="F5729" s="37">
        <v>5</v>
      </c>
      <c r="G5729" s="25" t="s">
        <v>11</v>
      </c>
    </row>
    <row r="5730" spans="1:11" x14ac:dyDescent="0.2">
      <c r="A5730" s="2">
        <v>11220278</v>
      </c>
      <c r="B5730" s="35" t="s">
        <v>26663</v>
      </c>
      <c r="C5730" s="37" t="s">
        <v>26664</v>
      </c>
      <c r="D5730" s="37" t="s">
        <v>26665</v>
      </c>
      <c r="F5730" s="37">
        <v>10</v>
      </c>
      <c r="G5730" s="25" t="s">
        <v>13800</v>
      </c>
    </row>
    <row r="5731" spans="1:11" x14ac:dyDescent="0.2">
      <c r="A5731" s="2">
        <v>11220279</v>
      </c>
      <c r="B5731" s="35" t="s">
        <v>26666</v>
      </c>
      <c r="C5731" s="37" t="s">
        <v>26667</v>
      </c>
      <c r="D5731" s="37" t="s">
        <v>26668</v>
      </c>
      <c r="F5731" s="37">
        <v>10</v>
      </c>
      <c r="G5731" s="25" t="s">
        <v>13829</v>
      </c>
    </row>
    <row r="5732" spans="1:11" x14ac:dyDescent="0.2">
      <c r="A5732" s="2">
        <v>11220280</v>
      </c>
      <c r="B5732" s="35" t="s">
        <v>26669</v>
      </c>
      <c r="C5732" s="37" t="s">
        <v>26670</v>
      </c>
      <c r="D5732" s="37" t="s">
        <v>26671</v>
      </c>
      <c r="F5732" s="37">
        <v>10</v>
      </c>
      <c r="G5732" s="25" t="s">
        <v>13793</v>
      </c>
    </row>
    <row r="5733" spans="1:11" x14ac:dyDescent="0.2">
      <c r="A5733" s="2">
        <v>11220281</v>
      </c>
      <c r="B5733" s="35" t="s">
        <v>26672</v>
      </c>
      <c r="C5733" s="37" t="s">
        <v>26673</v>
      </c>
      <c r="D5733" s="37" t="s">
        <v>26674</v>
      </c>
      <c r="F5733" s="37">
        <v>10</v>
      </c>
      <c r="G5733" s="25" t="s">
        <v>13829</v>
      </c>
    </row>
    <row r="5734" spans="1:11" x14ac:dyDescent="0.2">
      <c r="A5734" s="2">
        <v>11220282</v>
      </c>
      <c r="B5734" s="35" t="s">
        <v>26675</v>
      </c>
      <c r="C5734" s="37" t="s">
        <v>26676</v>
      </c>
      <c r="D5734" s="37" t="s">
        <v>26677</v>
      </c>
      <c r="F5734" s="37">
        <v>20</v>
      </c>
      <c r="G5734" s="25" t="s">
        <v>14133</v>
      </c>
    </row>
    <row r="5735" spans="1:11" x14ac:dyDescent="0.2">
      <c r="A5735" s="2">
        <v>11220283</v>
      </c>
      <c r="B5735" s="35" t="s">
        <v>26678</v>
      </c>
      <c r="C5735" s="37" t="s">
        <v>26679</v>
      </c>
      <c r="D5735" s="37" t="s">
        <v>26680</v>
      </c>
      <c r="F5735" s="37">
        <v>5</v>
      </c>
      <c r="G5735" s="25" t="s">
        <v>11</v>
      </c>
    </row>
    <row r="5736" spans="1:11" x14ac:dyDescent="0.2">
      <c r="A5736" s="2">
        <v>11220284</v>
      </c>
      <c r="B5736" s="35" t="s">
        <v>26681</v>
      </c>
      <c r="C5736" s="37" t="s">
        <v>26682</v>
      </c>
      <c r="D5736" s="37" t="s">
        <v>26683</v>
      </c>
      <c r="F5736" s="37">
        <v>16</v>
      </c>
      <c r="G5736" s="25" t="s">
        <v>13829</v>
      </c>
    </row>
    <row r="5737" spans="1:11" x14ac:dyDescent="0.2">
      <c r="A5737" s="2">
        <v>11220285</v>
      </c>
      <c r="B5737" s="35" t="s">
        <v>26684</v>
      </c>
      <c r="C5737" s="37" t="s">
        <v>26685</v>
      </c>
      <c r="D5737" s="37" t="s">
        <v>26686</v>
      </c>
      <c r="F5737" s="37">
        <v>10</v>
      </c>
      <c r="G5737" s="25" t="s">
        <v>13829</v>
      </c>
    </row>
    <row r="5738" spans="1:11" x14ac:dyDescent="0.2">
      <c r="A5738" s="2">
        <v>11220286</v>
      </c>
      <c r="B5738" s="35" t="s">
        <v>26687</v>
      </c>
      <c r="C5738" s="37" t="s">
        <v>26688</v>
      </c>
      <c r="D5738" s="37" t="s">
        <v>26689</v>
      </c>
      <c r="F5738" s="37">
        <v>10</v>
      </c>
      <c r="G5738" s="25" t="s">
        <v>13891</v>
      </c>
    </row>
    <row r="5739" spans="1:11" x14ac:dyDescent="0.2">
      <c r="A5739" s="2">
        <v>11220287</v>
      </c>
      <c r="B5739" s="35" t="s">
        <v>26690</v>
      </c>
      <c r="C5739" s="37" t="s">
        <v>26691</v>
      </c>
      <c r="D5739" s="37" t="s">
        <v>26692</v>
      </c>
      <c r="F5739" s="37">
        <v>10</v>
      </c>
      <c r="G5739" s="25" t="s">
        <v>13800</v>
      </c>
    </row>
    <row r="5740" spans="1:11" x14ac:dyDescent="0.2">
      <c r="A5740" s="2">
        <v>11220288</v>
      </c>
      <c r="B5740" s="35" t="s">
        <v>26693</v>
      </c>
      <c r="C5740" s="37" t="s">
        <v>26694</v>
      </c>
      <c r="D5740" s="37" t="s">
        <v>26695</v>
      </c>
      <c r="F5740" s="37">
        <v>5</v>
      </c>
      <c r="G5740" s="25" t="s">
        <v>13829</v>
      </c>
    </row>
    <row r="5741" spans="1:11" x14ac:dyDescent="0.2">
      <c r="A5741" s="2">
        <v>11220289</v>
      </c>
      <c r="B5741" s="35" t="s">
        <v>26696</v>
      </c>
      <c r="C5741" s="37" t="s">
        <v>26697</v>
      </c>
      <c r="D5741" s="37" t="s">
        <v>26698</v>
      </c>
      <c r="F5741" s="37">
        <v>5</v>
      </c>
      <c r="G5741" s="25" t="s">
        <v>11</v>
      </c>
    </row>
    <row r="5742" spans="1:11" x14ac:dyDescent="0.2">
      <c r="A5742" s="2">
        <v>11220290</v>
      </c>
      <c r="B5742" s="35" t="s">
        <v>26699</v>
      </c>
      <c r="C5742" s="37" t="s">
        <v>26700</v>
      </c>
      <c r="D5742" s="37" t="s">
        <v>26701</v>
      </c>
      <c r="F5742" s="37">
        <v>5</v>
      </c>
      <c r="G5742" s="25" t="s">
        <v>13793</v>
      </c>
    </row>
    <row r="5743" spans="1:11" x14ac:dyDescent="0.2">
      <c r="A5743" s="2">
        <v>11220291</v>
      </c>
      <c r="B5743" s="35" t="s">
        <v>10499</v>
      </c>
      <c r="C5743" s="37" t="s">
        <v>10500</v>
      </c>
      <c r="D5743" s="37" t="s">
        <v>26702</v>
      </c>
      <c r="E5743" s="35" t="s">
        <v>13766</v>
      </c>
      <c r="F5743" s="37">
        <v>50</v>
      </c>
      <c r="G5743" s="25" t="s">
        <v>13891</v>
      </c>
      <c r="H5743" s="23">
        <v>180000</v>
      </c>
      <c r="I5743" s="18" t="s">
        <v>17210</v>
      </c>
      <c r="J5743" s="5" t="s">
        <v>13772</v>
      </c>
      <c r="K5743" s="5" t="s">
        <v>17209</v>
      </c>
    </row>
    <row r="5744" spans="1:11" x14ac:dyDescent="0.2">
      <c r="A5744" s="2">
        <v>11220293</v>
      </c>
      <c r="B5744" s="35" t="s">
        <v>26703</v>
      </c>
      <c r="C5744" s="37" t="s">
        <v>26704</v>
      </c>
      <c r="D5744" s="37" t="s">
        <v>26705</v>
      </c>
      <c r="F5744" s="37">
        <v>10</v>
      </c>
      <c r="G5744" s="25" t="s">
        <v>13836</v>
      </c>
    </row>
    <row r="5745" spans="1:11" x14ac:dyDescent="0.2">
      <c r="A5745" s="2">
        <v>11220294</v>
      </c>
      <c r="B5745" s="35" t="s">
        <v>26706</v>
      </c>
      <c r="C5745" s="37" t="s">
        <v>26707</v>
      </c>
      <c r="D5745" s="37" t="s">
        <v>26708</v>
      </c>
      <c r="F5745" s="37">
        <v>20</v>
      </c>
      <c r="G5745" s="25" t="s">
        <v>13829</v>
      </c>
    </row>
    <row r="5746" spans="1:11" x14ac:dyDescent="0.2">
      <c r="A5746" s="2">
        <v>11220295</v>
      </c>
      <c r="B5746" s="35" t="s">
        <v>26709</v>
      </c>
      <c r="C5746" s="37" t="s">
        <v>26710</v>
      </c>
      <c r="D5746" s="37" t="s">
        <v>26711</v>
      </c>
      <c r="F5746" s="37">
        <v>10</v>
      </c>
      <c r="G5746" s="25" t="s">
        <v>11</v>
      </c>
    </row>
    <row r="5747" spans="1:11" x14ac:dyDescent="0.2">
      <c r="A5747" s="2">
        <v>11220296</v>
      </c>
      <c r="B5747" s="35" t="s">
        <v>26712</v>
      </c>
      <c r="C5747" s="37" t="s">
        <v>26713</v>
      </c>
      <c r="D5747" s="37" t="s">
        <v>26714</v>
      </c>
      <c r="F5747" s="37">
        <v>44</v>
      </c>
      <c r="G5747" s="25" t="s">
        <v>13793</v>
      </c>
    </row>
    <row r="5748" spans="1:11" x14ac:dyDescent="0.2">
      <c r="A5748" s="2">
        <v>11220297</v>
      </c>
      <c r="B5748" s="35" t="s">
        <v>26715</v>
      </c>
      <c r="C5748" s="37" t="s">
        <v>26716</v>
      </c>
      <c r="D5748" s="37" t="s">
        <v>26717</v>
      </c>
      <c r="F5748" s="37">
        <v>200</v>
      </c>
      <c r="G5748" s="25" t="s">
        <v>17054</v>
      </c>
    </row>
    <row r="5749" spans="1:11" x14ac:dyDescent="0.2">
      <c r="A5749" s="2">
        <v>11220298</v>
      </c>
      <c r="B5749" s="35" t="s">
        <v>26718</v>
      </c>
      <c r="C5749" s="37" t="s">
        <v>26719</v>
      </c>
      <c r="D5749" s="37" t="s">
        <v>26720</v>
      </c>
      <c r="F5749" s="37">
        <v>20</v>
      </c>
      <c r="G5749" s="25" t="s">
        <v>11</v>
      </c>
    </row>
    <row r="5750" spans="1:11" x14ac:dyDescent="0.2">
      <c r="A5750" s="2">
        <v>11220299</v>
      </c>
      <c r="B5750" s="35" t="s">
        <v>26721</v>
      </c>
      <c r="C5750" s="37" t="s">
        <v>26722</v>
      </c>
      <c r="D5750" s="37" t="s">
        <v>26723</v>
      </c>
      <c r="F5750" s="37">
        <v>5</v>
      </c>
      <c r="G5750" s="25" t="s">
        <v>11</v>
      </c>
    </row>
    <row r="5751" spans="1:11" x14ac:dyDescent="0.2">
      <c r="A5751" s="2">
        <v>11220300</v>
      </c>
      <c r="B5751" s="35" t="s">
        <v>26724</v>
      </c>
      <c r="C5751" s="37" t="s">
        <v>26725</v>
      </c>
      <c r="D5751" s="37" t="s">
        <v>26726</v>
      </c>
      <c r="F5751" s="37">
        <v>5</v>
      </c>
      <c r="G5751" s="25" t="s">
        <v>13793</v>
      </c>
    </row>
    <row r="5752" spans="1:11" x14ac:dyDescent="0.2">
      <c r="A5752" s="2">
        <v>11220301</v>
      </c>
      <c r="B5752" s="35" t="s">
        <v>26727</v>
      </c>
      <c r="C5752" s="37" t="s">
        <v>26728</v>
      </c>
      <c r="D5752" s="37" t="s">
        <v>26729</v>
      </c>
      <c r="F5752" s="37">
        <v>5</v>
      </c>
      <c r="G5752" s="25" t="s">
        <v>11</v>
      </c>
    </row>
    <row r="5753" spans="1:11" x14ac:dyDescent="0.2">
      <c r="A5753" s="2">
        <v>11220302</v>
      </c>
      <c r="B5753" s="35" t="s">
        <v>26730</v>
      </c>
      <c r="C5753" s="37" t="s">
        <v>26731</v>
      </c>
      <c r="D5753" s="37" t="s">
        <v>26732</v>
      </c>
      <c r="F5753" s="37">
        <v>10</v>
      </c>
      <c r="G5753" s="25" t="s">
        <v>13829</v>
      </c>
    </row>
    <row r="5754" spans="1:11" x14ac:dyDescent="0.2">
      <c r="A5754" s="2">
        <v>11220303</v>
      </c>
      <c r="B5754" s="35" t="s">
        <v>26733</v>
      </c>
      <c r="C5754" s="37" t="s">
        <v>26734</v>
      </c>
      <c r="D5754" s="37" t="s">
        <v>26735</v>
      </c>
      <c r="F5754" s="37">
        <v>10</v>
      </c>
      <c r="G5754" s="25" t="s">
        <v>11</v>
      </c>
    </row>
    <row r="5755" spans="1:11" x14ac:dyDescent="0.2">
      <c r="A5755" s="2">
        <v>11220304</v>
      </c>
      <c r="B5755" s="35" t="s">
        <v>10501</v>
      </c>
      <c r="C5755" s="37" t="s">
        <v>10502</v>
      </c>
      <c r="D5755" s="37" t="s">
        <v>26736</v>
      </c>
      <c r="E5755" s="35" t="s">
        <v>13785</v>
      </c>
      <c r="F5755" s="37">
        <v>997</v>
      </c>
      <c r="G5755" s="25" t="s">
        <v>13811</v>
      </c>
      <c r="H5755" s="23">
        <v>192000</v>
      </c>
      <c r="J5755" s="5" t="s">
        <v>13947</v>
      </c>
      <c r="K5755" s="5" t="s">
        <v>17208</v>
      </c>
    </row>
    <row r="5756" spans="1:11" x14ac:dyDescent="0.2">
      <c r="A5756" s="2">
        <v>11220305</v>
      </c>
      <c r="B5756" s="35" t="s">
        <v>26737</v>
      </c>
      <c r="C5756" s="37" t="s">
        <v>26738</v>
      </c>
      <c r="D5756" s="37" t="s">
        <v>26739</v>
      </c>
      <c r="F5756" s="37">
        <v>10</v>
      </c>
      <c r="G5756" s="25" t="s">
        <v>13811</v>
      </c>
    </row>
    <row r="5757" spans="1:11" x14ac:dyDescent="0.2">
      <c r="A5757" s="2">
        <v>11220306</v>
      </c>
      <c r="B5757" s="35" t="s">
        <v>26740</v>
      </c>
      <c r="C5757" s="37" t="s">
        <v>26741</v>
      </c>
      <c r="D5757" s="37" t="s">
        <v>26742</v>
      </c>
      <c r="F5757" s="37">
        <v>10</v>
      </c>
      <c r="G5757" s="25" t="s">
        <v>11</v>
      </c>
    </row>
    <row r="5758" spans="1:11" x14ac:dyDescent="0.2">
      <c r="A5758" s="2">
        <v>11220307</v>
      </c>
      <c r="B5758" s="35" t="s">
        <v>26743</v>
      </c>
      <c r="C5758" s="37" t="s">
        <v>26744</v>
      </c>
      <c r="D5758" s="37" t="s">
        <v>26745</v>
      </c>
      <c r="F5758" s="37">
        <v>10</v>
      </c>
      <c r="G5758" s="25" t="s">
        <v>13800</v>
      </c>
    </row>
    <row r="5759" spans="1:11" x14ac:dyDescent="0.2">
      <c r="A5759" s="2">
        <v>11220308</v>
      </c>
      <c r="B5759" s="35" t="s">
        <v>26746</v>
      </c>
      <c r="C5759" s="37" t="s">
        <v>26747</v>
      </c>
      <c r="D5759" s="37" t="s">
        <v>26748</v>
      </c>
      <c r="F5759" s="37">
        <v>10</v>
      </c>
      <c r="G5759" s="25" t="s">
        <v>13800</v>
      </c>
    </row>
    <row r="5760" spans="1:11" x14ac:dyDescent="0.2">
      <c r="A5760" s="2">
        <v>11220309</v>
      </c>
      <c r="B5760" s="35" t="s">
        <v>26749</v>
      </c>
      <c r="C5760" s="37" t="s">
        <v>26750</v>
      </c>
      <c r="D5760" s="37" t="s">
        <v>26751</v>
      </c>
      <c r="F5760" s="37">
        <v>104</v>
      </c>
      <c r="G5760" s="25" t="s">
        <v>13873</v>
      </c>
    </row>
    <row r="5761" spans="1:11" x14ac:dyDescent="0.2">
      <c r="A5761" s="2">
        <v>11220310</v>
      </c>
      <c r="B5761" s="35" t="s">
        <v>26752</v>
      </c>
      <c r="C5761" s="37" t="s">
        <v>26753</v>
      </c>
      <c r="D5761" s="37" t="s">
        <v>26637</v>
      </c>
      <c r="F5761" s="37">
        <v>20</v>
      </c>
      <c r="G5761" s="25" t="s">
        <v>13793</v>
      </c>
    </row>
    <row r="5762" spans="1:11" x14ac:dyDescent="0.2">
      <c r="A5762" s="2">
        <v>11220311</v>
      </c>
      <c r="B5762" s="35" t="s">
        <v>26754</v>
      </c>
      <c r="C5762" s="37" t="s">
        <v>26755</v>
      </c>
      <c r="D5762" s="37" t="s">
        <v>26756</v>
      </c>
      <c r="F5762" s="37">
        <v>10</v>
      </c>
      <c r="G5762" s="25" t="s">
        <v>13793</v>
      </c>
    </row>
    <row r="5763" spans="1:11" x14ac:dyDescent="0.2">
      <c r="A5763" s="2">
        <v>11220312</v>
      </c>
      <c r="B5763" s="35" t="s">
        <v>26757</v>
      </c>
      <c r="C5763" s="37" t="s">
        <v>26758</v>
      </c>
      <c r="D5763" s="37" t="s">
        <v>26637</v>
      </c>
      <c r="F5763" s="37">
        <v>180</v>
      </c>
      <c r="G5763" s="25" t="s">
        <v>13793</v>
      </c>
    </row>
    <row r="5764" spans="1:11" x14ac:dyDescent="0.2">
      <c r="A5764" s="2">
        <v>11220313</v>
      </c>
      <c r="B5764" s="35" t="s">
        <v>26759</v>
      </c>
      <c r="C5764" s="37" t="s">
        <v>26760</v>
      </c>
      <c r="D5764" s="37" t="s">
        <v>26761</v>
      </c>
      <c r="F5764" s="37">
        <v>30</v>
      </c>
      <c r="G5764" s="25" t="s">
        <v>14133</v>
      </c>
    </row>
    <row r="5765" spans="1:11" x14ac:dyDescent="0.2">
      <c r="A5765" s="2">
        <v>11220314</v>
      </c>
      <c r="B5765" s="35" t="s">
        <v>26762</v>
      </c>
      <c r="C5765" s="37" t="s">
        <v>26763</v>
      </c>
      <c r="D5765" s="37" t="s">
        <v>26764</v>
      </c>
      <c r="F5765" s="37">
        <v>10</v>
      </c>
      <c r="G5765" s="25" t="s">
        <v>13876</v>
      </c>
    </row>
    <row r="5766" spans="1:11" x14ac:dyDescent="0.2">
      <c r="A5766" s="2">
        <v>11220315</v>
      </c>
      <c r="B5766" s="35" t="s">
        <v>10503</v>
      </c>
      <c r="C5766" s="37" t="s">
        <v>10504</v>
      </c>
      <c r="D5766" s="37" t="s">
        <v>26765</v>
      </c>
      <c r="E5766" s="35" t="s">
        <v>13785</v>
      </c>
      <c r="F5766" s="37">
        <v>370</v>
      </c>
      <c r="G5766" s="25" t="s">
        <v>13796</v>
      </c>
      <c r="H5766" s="23">
        <v>207000</v>
      </c>
      <c r="I5766" s="18" t="s">
        <v>17207</v>
      </c>
      <c r="J5766" s="5" t="s">
        <v>13769</v>
      </c>
      <c r="K5766" s="5" t="s">
        <v>17206</v>
      </c>
    </row>
    <row r="5767" spans="1:11" x14ac:dyDescent="0.2">
      <c r="A5767" s="2">
        <v>11220316</v>
      </c>
      <c r="B5767" s="35" t="s">
        <v>26766</v>
      </c>
      <c r="C5767" s="37" t="s">
        <v>26767</v>
      </c>
      <c r="D5767" s="37" t="s">
        <v>26768</v>
      </c>
      <c r="F5767" s="37">
        <v>10</v>
      </c>
      <c r="G5767" s="25" t="s">
        <v>11</v>
      </c>
    </row>
    <row r="5768" spans="1:11" x14ac:dyDescent="0.2">
      <c r="A5768" s="2">
        <v>11220317</v>
      </c>
      <c r="B5768" s="35" t="s">
        <v>26769</v>
      </c>
      <c r="C5768" s="37" t="s">
        <v>26770</v>
      </c>
      <c r="D5768" s="37" t="s">
        <v>26771</v>
      </c>
      <c r="F5768" s="37">
        <v>27</v>
      </c>
      <c r="G5768" s="25" t="s">
        <v>13920</v>
      </c>
    </row>
    <row r="5769" spans="1:11" x14ac:dyDescent="0.2">
      <c r="A5769" s="2">
        <v>11220318</v>
      </c>
      <c r="B5769" s="35" t="s">
        <v>26772</v>
      </c>
      <c r="C5769" s="37" t="s">
        <v>26773</v>
      </c>
      <c r="D5769" s="37" t="s">
        <v>26774</v>
      </c>
      <c r="F5769" s="37">
        <v>5</v>
      </c>
      <c r="G5769" s="25" t="s">
        <v>13800</v>
      </c>
    </row>
    <row r="5770" spans="1:11" x14ac:dyDescent="0.2">
      <c r="A5770" s="2">
        <v>11220319</v>
      </c>
      <c r="B5770" s="35" t="s">
        <v>26775</v>
      </c>
      <c r="C5770" s="37" t="s">
        <v>26776</v>
      </c>
      <c r="D5770" s="37" t="s">
        <v>26777</v>
      </c>
      <c r="F5770" s="37">
        <v>10</v>
      </c>
      <c r="G5770" s="25" t="s">
        <v>11</v>
      </c>
    </row>
    <row r="5771" spans="1:11" x14ac:dyDescent="0.2">
      <c r="A5771" s="2">
        <v>11220320</v>
      </c>
      <c r="B5771" s="35" t="s">
        <v>26778</v>
      </c>
      <c r="C5771" s="37" t="s">
        <v>26779</v>
      </c>
      <c r="D5771" s="37" t="s">
        <v>26780</v>
      </c>
      <c r="F5771" s="37">
        <v>20</v>
      </c>
      <c r="G5771" s="25" t="s">
        <v>13811</v>
      </c>
    </row>
    <row r="5772" spans="1:11" x14ac:dyDescent="0.2">
      <c r="A5772" s="2">
        <v>11220321</v>
      </c>
      <c r="B5772" s="35" t="s">
        <v>26781</v>
      </c>
      <c r="C5772" s="37" t="s">
        <v>26782</v>
      </c>
      <c r="D5772" s="37" t="s">
        <v>26783</v>
      </c>
      <c r="F5772" s="37">
        <v>10</v>
      </c>
      <c r="G5772" s="25" t="s">
        <v>13889</v>
      </c>
    </row>
    <row r="5773" spans="1:11" x14ac:dyDescent="0.2">
      <c r="A5773" s="2">
        <v>11220322</v>
      </c>
      <c r="B5773" s="35" t="s">
        <v>26784</v>
      </c>
      <c r="C5773" s="37" t="s">
        <v>26785</v>
      </c>
      <c r="D5773" s="37" t="s">
        <v>26786</v>
      </c>
      <c r="F5773" s="37">
        <v>38</v>
      </c>
      <c r="G5773" s="25" t="s">
        <v>13836</v>
      </c>
    </row>
    <row r="5774" spans="1:11" x14ac:dyDescent="0.2">
      <c r="A5774" s="2">
        <v>11220323</v>
      </c>
      <c r="B5774" s="35" t="s">
        <v>26787</v>
      </c>
      <c r="C5774" s="37" t="s">
        <v>26788</v>
      </c>
      <c r="D5774" s="37" t="s">
        <v>26789</v>
      </c>
      <c r="F5774" s="37">
        <v>70</v>
      </c>
      <c r="G5774" s="25" t="s">
        <v>13836</v>
      </c>
    </row>
    <row r="5775" spans="1:11" x14ac:dyDescent="0.2">
      <c r="A5775" s="2">
        <v>11220324</v>
      </c>
      <c r="B5775" s="35" t="s">
        <v>26790</v>
      </c>
      <c r="C5775" s="37" t="s">
        <v>26791</v>
      </c>
      <c r="D5775" s="37" t="s">
        <v>26792</v>
      </c>
      <c r="F5775" s="37">
        <v>10</v>
      </c>
      <c r="G5775" s="25" t="s">
        <v>13891</v>
      </c>
    </row>
    <row r="5776" spans="1:11" x14ac:dyDescent="0.2">
      <c r="A5776" s="2">
        <v>11220325</v>
      </c>
      <c r="B5776" s="35" t="s">
        <v>26793</v>
      </c>
      <c r="C5776" s="37" t="s">
        <v>26794</v>
      </c>
      <c r="D5776" s="37" t="s">
        <v>26795</v>
      </c>
      <c r="F5776" s="37">
        <v>64</v>
      </c>
      <c r="G5776" s="25" t="s">
        <v>13920</v>
      </c>
    </row>
    <row r="5777" spans="1:11" x14ac:dyDescent="0.2">
      <c r="A5777" s="2">
        <v>11220326</v>
      </c>
      <c r="B5777" s="35" t="s">
        <v>26796</v>
      </c>
      <c r="C5777" s="37" t="s">
        <v>26797</v>
      </c>
      <c r="D5777" s="37" t="s">
        <v>26798</v>
      </c>
      <c r="F5777" s="37">
        <v>1</v>
      </c>
      <c r="G5777" s="25" t="s">
        <v>11</v>
      </c>
    </row>
    <row r="5778" spans="1:11" x14ac:dyDescent="0.2">
      <c r="A5778" s="2">
        <v>11220327</v>
      </c>
      <c r="B5778" s="35" t="s">
        <v>26799</v>
      </c>
      <c r="C5778" s="37" t="s">
        <v>26800</v>
      </c>
      <c r="D5778" s="37" t="s">
        <v>26801</v>
      </c>
      <c r="F5778" s="37">
        <v>16</v>
      </c>
      <c r="G5778" s="25" t="s">
        <v>14133</v>
      </c>
    </row>
    <row r="5779" spans="1:11" x14ac:dyDescent="0.2">
      <c r="A5779" s="2">
        <v>11220328</v>
      </c>
      <c r="B5779" s="35" t="s">
        <v>26802</v>
      </c>
      <c r="C5779" s="37" t="s">
        <v>26803</v>
      </c>
      <c r="D5779" s="37" t="s">
        <v>26804</v>
      </c>
      <c r="F5779" s="37">
        <v>25</v>
      </c>
      <c r="G5779" s="25" t="s">
        <v>13793</v>
      </c>
    </row>
    <row r="5780" spans="1:11" x14ac:dyDescent="0.2">
      <c r="A5780" s="2">
        <v>11220329</v>
      </c>
      <c r="B5780" s="35" t="s">
        <v>26805</v>
      </c>
      <c r="C5780" s="37" t="s">
        <v>26806</v>
      </c>
      <c r="D5780" s="37" t="s">
        <v>26807</v>
      </c>
      <c r="F5780" s="37">
        <v>10</v>
      </c>
      <c r="G5780" s="25" t="s">
        <v>11</v>
      </c>
    </row>
    <row r="5781" spans="1:11" x14ac:dyDescent="0.2">
      <c r="A5781" s="2">
        <v>11220330</v>
      </c>
      <c r="B5781" s="35" t="s">
        <v>26808</v>
      </c>
      <c r="C5781" s="37" t="s">
        <v>26809</v>
      </c>
      <c r="D5781" s="37" t="s">
        <v>26810</v>
      </c>
      <c r="F5781" s="37">
        <v>10</v>
      </c>
      <c r="G5781" s="25" t="s">
        <v>11</v>
      </c>
    </row>
    <row r="5782" spans="1:11" x14ac:dyDescent="0.2">
      <c r="A5782" s="2">
        <v>11220331</v>
      </c>
      <c r="B5782" s="35" t="s">
        <v>26811</v>
      </c>
      <c r="C5782" s="37" t="s">
        <v>26812</v>
      </c>
      <c r="D5782" s="37" t="s">
        <v>26813</v>
      </c>
      <c r="F5782" s="37">
        <v>10</v>
      </c>
      <c r="G5782" s="25" t="s">
        <v>11</v>
      </c>
    </row>
    <row r="5783" spans="1:11" x14ac:dyDescent="0.2">
      <c r="A5783" s="2">
        <v>11220332</v>
      </c>
      <c r="B5783" s="35" t="s">
        <v>26814</v>
      </c>
      <c r="C5783" s="37" t="s">
        <v>26815</v>
      </c>
      <c r="D5783" s="37" t="s">
        <v>26816</v>
      </c>
      <c r="F5783" s="37">
        <v>23</v>
      </c>
      <c r="G5783" s="25" t="s">
        <v>13836</v>
      </c>
    </row>
    <row r="5784" spans="1:11" x14ac:dyDescent="0.2">
      <c r="A5784" s="2">
        <v>11220333</v>
      </c>
      <c r="B5784" s="35" t="s">
        <v>26817</v>
      </c>
      <c r="C5784" s="37" t="s">
        <v>26818</v>
      </c>
      <c r="D5784" s="37" t="s">
        <v>26819</v>
      </c>
      <c r="F5784" s="37">
        <v>150</v>
      </c>
      <c r="G5784" s="25" t="s">
        <v>13796</v>
      </c>
    </row>
    <row r="5785" spans="1:11" x14ac:dyDescent="0.2">
      <c r="A5785" s="2">
        <v>11220334</v>
      </c>
      <c r="B5785" s="35" t="s">
        <v>26820</v>
      </c>
      <c r="C5785" s="37" t="s">
        <v>26821</v>
      </c>
      <c r="D5785" s="37" t="s">
        <v>26822</v>
      </c>
      <c r="F5785" s="37">
        <v>1</v>
      </c>
      <c r="G5785" s="25" t="s">
        <v>13800</v>
      </c>
    </row>
    <row r="5786" spans="1:11" x14ac:dyDescent="0.2">
      <c r="A5786" s="2">
        <v>11220335</v>
      </c>
      <c r="B5786" s="35" t="s">
        <v>26823</v>
      </c>
      <c r="C5786" s="37" t="s">
        <v>26824</v>
      </c>
      <c r="D5786" s="37" t="s">
        <v>26825</v>
      </c>
      <c r="F5786" s="37">
        <v>10</v>
      </c>
      <c r="G5786" s="25" t="s">
        <v>13800</v>
      </c>
    </row>
    <row r="5787" spans="1:11" x14ac:dyDescent="0.2">
      <c r="A5787" s="2">
        <v>11220336</v>
      </c>
      <c r="B5787" s="35" t="s">
        <v>10505</v>
      </c>
      <c r="C5787" s="37" t="s">
        <v>10506</v>
      </c>
      <c r="D5787" s="37" t="s">
        <v>26826</v>
      </c>
      <c r="E5787" s="35" t="s">
        <v>13766</v>
      </c>
      <c r="F5787" s="37">
        <v>108</v>
      </c>
      <c r="G5787" s="25" t="s">
        <v>13836</v>
      </c>
      <c r="H5787" s="23">
        <v>180000</v>
      </c>
      <c r="I5787" s="18" t="s">
        <v>17205</v>
      </c>
      <c r="J5787" s="5" t="s">
        <v>13772</v>
      </c>
      <c r="K5787" s="5" t="s">
        <v>13774</v>
      </c>
    </row>
    <row r="5788" spans="1:11" x14ac:dyDescent="0.2">
      <c r="A5788" s="2">
        <v>11220337</v>
      </c>
      <c r="B5788" s="35" t="s">
        <v>26827</v>
      </c>
      <c r="C5788" s="37" t="s">
        <v>26828</v>
      </c>
      <c r="D5788" s="37" t="s">
        <v>26829</v>
      </c>
      <c r="F5788" s="37">
        <v>10</v>
      </c>
      <c r="G5788" s="25" t="s">
        <v>13829</v>
      </c>
    </row>
    <row r="5789" spans="1:11" x14ac:dyDescent="0.2">
      <c r="A5789" s="2">
        <v>11220338</v>
      </c>
      <c r="B5789" s="35" t="s">
        <v>26830</v>
      </c>
      <c r="C5789" s="37" t="s">
        <v>26831</v>
      </c>
      <c r="D5789" s="37" t="s">
        <v>26832</v>
      </c>
      <c r="F5789" s="37">
        <v>10</v>
      </c>
      <c r="G5789" s="25" t="s">
        <v>13800</v>
      </c>
    </row>
    <row r="5790" spans="1:11" x14ac:dyDescent="0.2">
      <c r="A5790" s="2">
        <v>11220339</v>
      </c>
      <c r="B5790" s="35" t="s">
        <v>26833</v>
      </c>
      <c r="C5790" s="37" t="s">
        <v>26834</v>
      </c>
      <c r="D5790" s="37" t="s">
        <v>26835</v>
      </c>
      <c r="F5790" s="37">
        <v>5</v>
      </c>
      <c r="G5790" s="25" t="s">
        <v>13800</v>
      </c>
    </row>
    <row r="5791" spans="1:11" x14ac:dyDescent="0.2">
      <c r="A5791" s="2">
        <v>11220340</v>
      </c>
      <c r="B5791" s="35" t="s">
        <v>26836</v>
      </c>
      <c r="C5791" s="37" t="s">
        <v>26837</v>
      </c>
      <c r="D5791" s="37" t="s">
        <v>26838</v>
      </c>
      <c r="F5791" s="37">
        <v>10</v>
      </c>
      <c r="G5791" s="25" t="s">
        <v>13800</v>
      </c>
    </row>
    <row r="5792" spans="1:11" x14ac:dyDescent="0.2">
      <c r="A5792" s="2">
        <v>11220341</v>
      </c>
      <c r="B5792" s="35" t="s">
        <v>26839</v>
      </c>
      <c r="C5792" s="37" t="s">
        <v>26840</v>
      </c>
      <c r="D5792" s="37" t="s">
        <v>26841</v>
      </c>
      <c r="F5792" s="37">
        <v>10</v>
      </c>
      <c r="G5792" s="25" t="s">
        <v>13811</v>
      </c>
    </row>
    <row r="5793" spans="1:11" x14ac:dyDescent="0.2">
      <c r="A5793" s="2">
        <v>11220342</v>
      </c>
      <c r="B5793" s="35" t="s">
        <v>20375</v>
      </c>
      <c r="C5793" s="37" t="s">
        <v>26842</v>
      </c>
      <c r="D5793" s="37" t="s">
        <v>26843</v>
      </c>
      <c r="F5793" s="37">
        <v>151</v>
      </c>
      <c r="G5793" s="25" t="s">
        <v>13876</v>
      </c>
    </row>
    <row r="5794" spans="1:11" x14ac:dyDescent="0.2">
      <c r="A5794" s="2">
        <v>11220343</v>
      </c>
      <c r="B5794" s="35" t="s">
        <v>26844</v>
      </c>
      <c r="C5794" s="37" t="s">
        <v>26845</v>
      </c>
      <c r="D5794" s="37" t="s">
        <v>26846</v>
      </c>
      <c r="F5794" s="37">
        <v>132</v>
      </c>
      <c r="G5794" s="25" t="s">
        <v>13800</v>
      </c>
    </row>
    <row r="5795" spans="1:11" x14ac:dyDescent="0.2">
      <c r="A5795" s="2">
        <v>11220344</v>
      </c>
      <c r="B5795" s="35" t="s">
        <v>26847</v>
      </c>
      <c r="C5795" s="37" t="s">
        <v>26848</v>
      </c>
      <c r="D5795" s="37" t="s">
        <v>26849</v>
      </c>
      <c r="F5795" s="37">
        <v>10</v>
      </c>
      <c r="G5795" s="25" t="s">
        <v>13829</v>
      </c>
    </row>
    <row r="5796" spans="1:11" x14ac:dyDescent="0.2">
      <c r="A5796" s="2">
        <v>11220345</v>
      </c>
      <c r="B5796" s="35" t="s">
        <v>26850</v>
      </c>
      <c r="C5796" s="37" t="s">
        <v>26851</v>
      </c>
      <c r="D5796" s="37" t="s">
        <v>26852</v>
      </c>
      <c r="F5796" s="37">
        <v>10</v>
      </c>
      <c r="G5796" s="25" t="s">
        <v>11</v>
      </c>
    </row>
    <row r="5797" spans="1:11" x14ac:dyDescent="0.2">
      <c r="A5797" s="2">
        <v>11220346</v>
      </c>
      <c r="B5797" s="35" t="s">
        <v>26853</v>
      </c>
      <c r="C5797" s="37" t="s">
        <v>26854</v>
      </c>
      <c r="D5797" s="37" t="s">
        <v>26855</v>
      </c>
      <c r="F5797" s="37">
        <v>10</v>
      </c>
      <c r="G5797" s="25" t="s">
        <v>13796</v>
      </c>
    </row>
    <row r="5798" spans="1:11" x14ac:dyDescent="0.2">
      <c r="A5798" s="2">
        <v>11220347</v>
      </c>
      <c r="B5798" s="35" t="s">
        <v>26856</v>
      </c>
      <c r="C5798" s="37" t="s">
        <v>26857</v>
      </c>
      <c r="D5798" s="37" t="s">
        <v>26858</v>
      </c>
      <c r="F5798" s="37">
        <v>10</v>
      </c>
      <c r="G5798" s="25" t="s">
        <v>13836</v>
      </c>
    </row>
    <row r="5799" spans="1:11" x14ac:dyDescent="0.2">
      <c r="A5799" s="2">
        <v>11220348</v>
      </c>
      <c r="B5799" s="35" t="s">
        <v>26859</v>
      </c>
      <c r="C5799" s="37" t="s">
        <v>26860</v>
      </c>
      <c r="D5799" s="37" t="s">
        <v>26861</v>
      </c>
      <c r="F5799" s="37">
        <v>10</v>
      </c>
      <c r="G5799" s="25" t="s">
        <v>13829</v>
      </c>
    </row>
    <row r="5800" spans="1:11" x14ac:dyDescent="0.2">
      <c r="A5800" s="2">
        <v>11220349</v>
      </c>
      <c r="B5800" s="35" t="s">
        <v>26862</v>
      </c>
      <c r="C5800" s="37" t="s">
        <v>26863</v>
      </c>
      <c r="D5800" s="37" t="s">
        <v>26864</v>
      </c>
      <c r="F5800" s="37">
        <v>10</v>
      </c>
      <c r="G5800" s="25" t="s">
        <v>13800</v>
      </c>
    </row>
    <row r="5801" spans="1:11" x14ac:dyDescent="0.2">
      <c r="A5801" s="2">
        <v>11220350</v>
      </c>
      <c r="B5801" s="35" t="s">
        <v>26865</v>
      </c>
      <c r="C5801" s="37" t="s">
        <v>26866</v>
      </c>
      <c r="D5801" s="37" t="s">
        <v>26867</v>
      </c>
      <c r="F5801" s="37">
        <v>10</v>
      </c>
      <c r="G5801" s="25" t="s">
        <v>13873</v>
      </c>
    </row>
    <row r="5802" spans="1:11" x14ac:dyDescent="0.2">
      <c r="A5802" s="2">
        <v>11220351</v>
      </c>
      <c r="B5802" s="35" t="s">
        <v>26868</v>
      </c>
      <c r="C5802" s="37" t="s">
        <v>26869</v>
      </c>
      <c r="D5802" s="37" t="s">
        <v>26870</v>
      </c>
      <c r="F5802" s="37">
        <v>10</v>
      </c>
      <c r="G5802" s="25" t="s">
        <v>13836</v>
      </c>
    </row>
    <row r="5803" spans="1:11" x14ac:dyDescent="0.2">
      <c r="A5803" s="2">
        <v>11220352</v>
      </c>
      <c r="B5803" s="35" t="s">
        <v>26871</v>
      </c>
      <c r="C5803" s="37" t="s">
        <v>26872</v>
      </c>
      <c r="D5803" s="37" t="s">
        <v>26873</v>
      </c>
      <c r="F5803" s="37">
        <v>10</v>
      </c>
      <c r="G5803" s="25" t="s">
        <v>13829</v>
      </c>
    </row>
    <row r="5804" spans="1:11" x14ac:dyDescent="0.2">
      <c r="A5804" s="2">
        <v>11220353</v>
      </c>
      <c r="B5804" s="35" t="s">
        <v>26874</v>
      </c>
      <c r="C5804" s="37" t="s">
        <v>26875</v>
      </c>
      <c r="D5804" s="37" t="s">
        <v>26876</v>
      </c>
      <c r="F5804" s="37">
        <v>10</v>
      </c>
      <c r="G5804" s="25" t="s">
        <v>13876</v>
      </c>
    </row>
    <row r="5805" spans="1:11" x14ac:dyDescent="0.2">
      <c r="A5805" s="2">
        <v>11220354</v>
      </c>
      <c r="B5805" s="35" t="s">
        <v>26877</v>
      </c>
      <c r="C5805" s="37" t="s">
        <v>26878</v>
      </c>
      <c r="D5805" s="37" t="s">
        <v>26879</v>
      </c>
      <c r="F5805" s="37">
        <v>10</v>
      </c>
      <c r="G5805" s="25" t="s">
        <v>11</v>
      </c>
    </row>
    <row r="5806" spans="1:11" x14ac:dyDescent="0.2">
      <c r="A5806" s="2">
        <v>11220355</v>
      </c>
      <c r="B5806" s="35" t="s">
        <v>26880</v>
      </c>
      <c r="C5806" s="37" t="s">
        <v>26881</v>
      </c>
      <c r="D5806" s="37" t="s">
        <v>26882</v>
      </c>
      <c r="F5806" s="37">
        <v>10</v>
      </c>
      <c r="G5806" s="25" t="s">
        <v>11</v>
      </c>
    </row>
    <row r="5807" spans="1:11" x14ac:dyDescent="0.2">
      <c r="A5807" s="2">
        <v>11220356</v>
      </c>
      <c r="B5807" s="35" t="s">
        <v>10507</v>
      </c>
      <c r="C5807" s="37" t="s">
        <v>10508</v>
      </c>
      <c r="D5807" s="37" t="s">
        <v>26883</v>
      </c>
      <c r="E5807" s="35" t="s">
        <v>13766</v>
      </c>
      <c r="F5807" s="37">
        <v>20</v>
      </c>
      <c r="G5807" s="25" t="s">
        <v>11</v>
      </c>
      <c r="H5807" s="23">
        <v>200000</v>
      </c>
      <c r="J5807" s="5" t="s">
        <v>14241</v>
      </c>
      <c r="K5807" s="5" t="s">
        <v>17204</v>
      </c>
    </row>
    <row r="5808" spans="1:11" x14ac:dyDescent="0.2">
      <c r="A5808" s="2">
        <v>11220357</v>
      </c>
      <c r="B5808" s="35" t="s">
        <v>10509</v>
      </c>
      <c r="C5808" s="37" t="s">
        <v>10510</v>
      </c>
      <c r="D5808" s="37" t="s">
        <v>26884</v>
      </c>
      <c r="E5808" s="35" t="s">
        <v>13766</v>
      </c>
      <c r="F5808" s="37">
        <v>5</v>
      </c>
      <c r="G5808" s="25" t="s">
        <v>11</v>
      </c>
      <c r="H5808" s="23">
        <v>168000</v>
      </c>
      <c r="I5808" s="18" t="s">
        <v>17203</v>
      </c>
      <c r="J5808" s="5" t="s">
        <v>14107</v>
      </c>
      <c r="K5808" s="5" t="s">
        <v>14376</v>
      </c>
    </row>
    <row r="5809" spans="1:7" x14ac:dyDescent="0.2">
      <c r="A5809" s="2">
        <v>11220358</v>
      </c>
      <c r="B5809" s="35" t="s">
        <v>26885</v>
      </c>
      <c r="C5809" s="37" t="s">
        <v>26886</v>
      </c>
      <c r="D5809" s="37" t="s">
        <v>26887</v>
      </c>
      <c r="F5809" s="37">
        <v>10</v>
      </c>
      <c r="G5809" s="25" t="s">
        <v>13800</v>
      </c>
    </row>
    <row r="5810" spans="1:7" x14ac:dyDescent="0.2">
      <c r="A5810" s="2">
        <v>11220359</v>
      </c>
      <c r="B5810" s="35" t="s">
        <v>26888</v>
      </c>
      <c r="C5810" s="37" t="s">
        <v>26889</v>
      </c>
      <c r="D5810" s="37" t="s">
        <v>26890</v>
      </c>
      <c r="F5810" s="37">
        <v>10</v>
      </c>
      <c r="G5810" s="25" t="s">
        <v>13876</v>
      </c>
    </row>
    <row r="5811" spans="1:7" x14ac:dyDescent="0.2">
      <c r="A5811" s="2">
        <v>11220360</v>
      </c>
      <c r="B5811" s="35" t="s">
        <v>26891</v>
      </c>
      <c r="C5811" s="37" t="s">
        <v>26892</v>
      </c>
      <c r="D5811" s="37" t="s">
        <v>26893</v>
      </c>
      <c r="F5811" s="37">
        <v>10</v>
      </c>
      <c r="G5811" s="25" t="s">
        <v>11</v>
      </c>
    </row>
    <row r="5812" spans="1:7" x14ac:dyDescent="0.2">
      <c r="A5812" s="2">
        <v>11220361</v>
      </c>
      <c r="B5812" s="35" t="s">
        <v>26894</v>
      </c>
      <c r="C5812" s="37" t="s">
        <v>26895</v>
      </c>
      <c r="D5812" s="37" t="s">
        <v>26896</v>
      </c>
      <c r="F5812" s="37">
        <v>10</v>
      </c>
      <c r="G5812" s="25" t="s">
        <v>11</v>
      </c>
    </row>
    <row r="5813" spans="1:7" x14ac:dyDescent="0.2">
      <c r="A5813" s="2">
        <v>11220362</v>
      </c>
      <c r="B5813" s="35" t="s">
        <v>26897</v>
      </c>
      <c r="C5813" s="37" t="s">
        <v>26898</v>
      </c>
      <c r="D5813" s="37" t="s">
        <v>26899</v>
      </c>
      <c r="F5813" s="37">
        <v>10</v>
      </c>
      <c r="G5813" s="25" t="s">
        <v>13800</v>
      </c>
    </row>
    <row r="5814" spans="1:7" x14ac:dyDescent="0.2">
      <c r="A5814" s="2">
        <v>11220363</v>
      </c>
      <c r="B5814" s="35" t="s">
        <v>26900</v>
      </c>
      <c r="C5814" s="37" t="s">
        <v>26901</v>
      </c>
      <c r="D5814" s="37" t="s">
        <v>26902</v>
      </c>
      <c r="F5814" s="37">
        <v>10</v>
      </c>
      <c r="G5814" s="25" t="s">
        <v>11</v>
      </c>
    </row>
    <row r="5815" spans="1:7" x14ac:dyDescent="0.2">
      <c r="A5815" s="2">
        <v>11220364</v>
      </c>
      <c r="B5815" s="35" t="s">
        <v>26903</v>
      </c>
      <c r="C5815" s="37" t="s">
        <v>26904</v>
      </c>
      <c r="D5815" s="37" t="s">
        <v>26905</v>
      </c>
      <c r="F5815" s="37">
        <v>5</v>
      </c>
      <c r="G5815" s="25" t="s">
        <v>13811</v>
      </c>
    </row>
    <row r="5816" spans="1:7" x14ac:dyDescent="0.2">
      <c r="A5816" s="2">
        <v>11220365</v>
      </c>
      <c r="B5816" s="35" t="s">
        <v>26906</v>
      </c>
      <c r="C5816" s="37" t="s">
        <v>26907</v>
      </c>
      <c r="D5816" s="37" t="s">
        <v>26908</v>
      </c>
      <c r="F5816" s="37">
        <v>10</v>
      </c>
      <c r="G5816" s="25" t="s">
        <v>13829</v>
      </c>
    </row>
    <row r="5817" spans="1:7" x14ac:dyDescent="0.2">
      <c r="A5817" s="2">
        <v>11220366</v>
      </c>
      <c r="B5817" s="35" t="s">
        <v>26909</v>
      </c>
      <c r="C5817" s="37" t="s">
        <v>26910</v>
      </c>
      <c r="D5817" s="37" t="s">
        <v>26911</v>
      </c>
      <c r="F5817" s="37">
        <v>30</v>
      </c>
      <c r="G5817" s="25" t="s">
        <v>13895</v>
      </c>
    </row>
    <row r="5818" spans="1:7" x14ac:dyDescent="0.2">
      <c r="A5818" s="2">
        <v>11220367</v>
      </c>
      <c r="B5818" s="35" t="s">
        <v>26912</v>
      </c>
      <c r="C5818" s="37" t="s">
        <v>26913</v>
      </c>
      <c r="D5818" s="37" t="s">
        <v>26914</v>
      </c>
      <c r="F5818" s="37">
        <v>242</v>
      </c>
      <c r="G5818" s="25" t="s">
        <v>13920</v>
      </c>
    </row>
    <row r="5819" spans="1:7" x14ac:dyDescent="0.2">
      <c r="A5819" s="2">
        <v>11220368</v>
      </c>
      <c r="B5819" s="35" t="s">
        <v>26915</v>
      </c>
      <c r="C5819" s="37" t="s">
        <v>26916</v>
      </c>
      <c r="D5819" s="37" t="s">
        <v>26917</v>
      </c>
      <c r="F5819" s="37">
        <v>5</v>
      </c>
      <c r="G5819" s="25" t="s">
        <v>11</v>
      </c>
    </row>
    <row r="5820" spans="1:7" x14ac:dyDescent="0.2">
      <c r="A5820" s="2">
        <v>11220369</v>
      </c>
      <c r="B5820" s="35" t="s">
        <v>26918</v>
      </c>
      <c r="C5820" s="37" t="s">
        <v>26919</v>
      </c>
      <c r="D5820" s="37" t="s">
        <v>26920</v>
      </c>
      <c r="F5820" s="37">
        <v>10</v>
      </c>
      <c r="G5820" s="25" t="s">
        <v>13829</v>
      </c>
    </row>
    <row r="5821" spans="1:7" x14ac:dyDescent="0.2">
      <c r="A5821" s="2">
        <v>11220370</v>
      </c>
      <c r="B5821" s="35" t="s">
        <v>26921</v>
      </c>
      <c r="C5821" s="37" t="s">
        <v>26922</v>
      </c>
      <c r="D5821" s="37" t="s">
        <v>26923</v>
      </c>
      <c r="F5821" s="37">
        <v>10</v>
      </c>
      <c r="G5821" s="25" t="s">
        <v>13863</v>
      </c>
    </row>
    <row r="5822" spans="1:7" x14ac:dyDescent="0.2">
      <c r="A5822" s="2">
        <v>11220371</v>
      </c>
      <c r="B5822" s="35" t="s">
        <v>26924</v>
      </c>
      <c r="C5822" s="37" t="s">
        <v>26925</v>
      </c>
      <c r="D5822" s="37" t="s">
        <v>26926</v>
      </c>
      <c r="F5822" s="37">
        <v>34</v>
      </c>
      <c r="G5822" s="25" t="s">
        <v>13800</v>
      </c>
    </row>
    <row r="5823" spans="1:7" x14ac:dyDescent="0.2">
      <c r="A5823" s="2">
        <v>11220372</v>
      </c>
      <c r="B5823" s="35" t="s">
        <v>26927</v>
      </c>
      <c r="C5823" s="37" t="s">
        <v>26928</v>
      </c>
      <c r="D5823" s="37" t="s">
        <v>26929</v>
      </c>
      <c r="F5823" s="37">
        <v>10</v>
      </c>
      <c r="G5823" s="25" t="s">
        <v>11</v>
      </c>
    </row>
    <row r="5824" spans="1:7" x14ac:dyDescent="0.2">
      <c r="A5824" s="2">
        <v>11220373</v>
      </c>
      <c r="B5824" s="35" t="s">
        <v>26930</v>
      </c>
      <c r="C5824" s="37" t="s">
        <v>26931</v>
      </c>
      <c r="D5824" s="37" t="s">
        <v>26932</v>
      </c>
      <c r="F5824" s="37">
        <v>10</v>
      </c>
      <c r="G5824" s="25" t="s">
        <v>13829</v>
      </c>
    </row>
    <row r="5825" spans="1:11" x14ac:dyDescent="0.2">
      <c r="A5825" s="2">
        <v>11220374</v>
      </c>
      <c r="B5825" s="35" t="s">
        <v>26933</v>
      </c>
      <c r="C5825" s="37" t="s">
        <v>26934</v>
      </c>
      <c r="D5825" s="37" t="s">
        <v>26935</v>
      </c>
      <c r="F5825" s="37">
        <v>5</v>
      </c>
      <c r="G5825" s="25" t="s">
        <v>13829</v>
      </c>
    </row>
    <row r="5826" spans="1:11" x14ac:dyDescent="0.2">
      <c r="A5826" s="2">
        <v>11220375</v>
      </c>
      <c r="B5826" s="35" t="s">
        <v>10511</v>
      </c>
      <c r="C5826" s="37" t="s">
        <v>10512</v>
      </c>
      <c r="D5826" s="37" t="s">
        <v>26936</v>
      </c>
      <c r="E5826" s="35" t="s">
        <v>13766</v>
      </c>
      <c r="F5826" s="37">
        <v>12</v>
      </c>
      <c r="G5826" s="25" t="s">
        <v>13800</v>
      </c>
      <c r="H5826" s="23">
        <v>180000</v>
      </c>
      <c r="J5826" s="5" t="s">
        <v>13900</v>
      </c>
      <c r="K5826" s="5" t="s">
        <v>17202</v>
      </c>
    </row>
    <row r="5827" spans="1:11" x14ac:dyDescent="0.2">
      <c r="A5827" s="2">
        <v>11220376</v>
      </c>
      <c r="B5827" s="35" t="s">
        <v>26937</v>
      </c>
      <c r="C5827" s="37" t="s">
        <v>26938</v>
      </c>
      <c r="D5827" s="37" t="s">
        <v>26939</v>
      </c>
      <c r="F5827" s="37">
        <v>10</v>
      </c>
      <c r="G5827" s="25" t="s">
        <v>13829</v>
      </c>
    </row>
    <row r="5828" spans="1:11" x14ac:dyDescent="0.2">
      <c r="A5828" s="2">
        <v>11220377</v>
      </c>
      <c r="B5828" s="35" t="s">
        <v>10513</v>
      </c>
      <c r="C5828" s="37" t="s">
        <v>10514</v>
      </c>
      <c r="D5828" s="37" t="s">
        <v>26940</v>
      </c>
      <c r="E5828" s="35" t="s">
        <v>13766</v>
      </c>
      <c r="F5828" s="37">
        <v>22</v>
      </c>
      <c r="G5828" s="25" t="s">
        <v>13811</v>
      </c>
      <c r="H5828" s="23">
        <v>180000</v>
      </c>
      <c r="J5828" s="5" t="s">
        <v>14107</v>
      </c>
      <c r="K5828" s="5" t="s">
        <v>17201</v>
      </c>
    </row>
    <row r="5829" spans="1:11" x14ac:dyDescent="0.2">
      <c r="A5829" s="2">
        <v>11220378</v>
      </c>
      <c r="B5829" s="35" t="s">
        <v>10515</v>
      </c>
      <c r="C5829" s="37" t="s">
        <v>10516</v>
      </c>
      <c r="D5829" s="37" t="s">
        <v>26941</v>
      </c>
      <c r="E5829" s="35" t="s">
        <v>13766</v>
      </c>
      <c r="F5829" s="37">
        <v>60</v>
      </c>
      <c r="G5829" s="25" t="s">
        <v>13829</v>
      </c>
      <c r="H5829" s="23">
        <v>200000</v>
      </c>
      <c r="I5829" s="18" t="s">
        <v>17200</v>
      </c>
      <c r="J5829" s="5" t="s">
        <v>13900</v>
      </c>
      <c r="K5829" s="5" t="s">
        <v>17199</v>
      </c>
    </row>
    <row r="5830" spans="1:11" x14ac:dyDescent="0.2">
      <c r="A5830" s="2">
        <v>11220379</v>
      </c>
      <c r="B5830" s="35" t="s">
        <v>26942</v>
      </c>
      <c r="C5830" s="37" t="s">
        <v>26943</v>
      </c>
      <c r="D5830" s="37" t="s">
        <v>26944</v>
      </c>
      <c r="F5830" s="37">
        <v>10</v>
      </c>
      <c r="G5830" s="25" t="s">
        <v>13829</v>
      </c>
    </row>
    <row r="5831" spans="1:11" x14ac:dyDescent="0.2">
      <c r="A5831" s="2">
        <v>11220380</v>
      </c>
      <c r="B5831" s="35" t="s">
        <v>26945</v>
      </c>
      <c r="C5831" s="37" t="s">
        <v>26946</v>
      </c>
      <c r="D5831" s="37" t="s">
        <v>26947</v>
      </c>
      <c r="F5831" s="37">
        <v>5</v>
      </c>
      <c r="G5831" s="25" t="s">
        <v>13800</v>
      </c>
    </row>
    <row r="5832" spans="1:11" x14ac:dyDescent="0.2">
      <c r="A5832" s="2">
        <v>11220381</v>
      </c>
      <c r="B5832" s="35" t="s">
        <v>26948</v>
      </c>
      <c r="C5832" s="37" t="s">
        <v>26949</v>
      </c>
      <c r="D5832" s="37" t="s">
        <v>26950</v>
      </c>
      <c r="F5832" s="37">
        <v>10</v>
      </c>
      <c r="G5832" s="25" t="s">
        <v>11</v>
      </c>
    </row>
    <row r="5833" spans="1:11" x14ac:dyDescent="0.2">
      <c r="A5833" s="2">
        <v>11220382</v>
      </c>
      <c r="B5833" s="35" t="s">
        <v>26951</v>
      </c>
      <c r="C5833" s="37" t="s">
        <v>26952</v>
      </c>
      <c r="D5833" s="37" t="s">
        <v>26953</v>
      </c>
      <c r="F5833" s="37">
        <v>12</v>
      </c>
      <c r="G5833" s="25" t="s">
        <v>13811</v>
      </c>
    </row>
    <row r="5834" spans="1:11" x14ac:dyDescent="0.2">
      <c r="A5834" s="2">
        <v>11220383</v>
      </c>
      <c r="B5834" s="35" t="s">
        <v>26954</v>
      </c>
      <c r="C5834" s="37" t="s">
        <v>26955</v>
      </c>
      <c r="D5834" s="37" t="s">
        <v>26956</v>
      </c>
      <c r="F5834" s="37">
        <v>10</v>
      </c>
      <c r="G5834" s="25" t="s">
        <v>13811</v>
      </c>
    </row>
    <row r="5835" spans="1:11" x14ac:dyDescent="0.2">
      <c r="A5835" s="2">
        <v>11220384</v>
      </c>
      <c r="B5835" s="35" t="s">
        <v>26957</v>
      </c>
      <c r="C5835" s="37" t="s">
        <v>26958</v>
      </c>
      <c r="D5835" s="37" t="s">
        <v>26959</v>
      </c>
      <c r="F5835" s="37">
        <v>10</v>
      </c>
      <c r="G5835" s="25" t="s">
        <v>13811</v>
      </c>
    </row>
    <row r="5836" spans="1:11" x14ac:dyDescent="0.2">
      <c r="A5836" s="2">
        <v>11220385</v>
      </c>
      <c r="B5836" s="35" t="s">
        <v>26960</v>
      </c>
      <c r="C5836" s="37" t="s">
        <v>26961</v>
      </c>
      <c r="D5836" s="37" t="s">
        <v>26962</v>
      </c>
      <c r="F5836" s="37">
        <v>24</v>
      </c>
      <c r="G5836" s="25" t="s">
        <v>11</v>
      </c>
    </row>
    <row r="5837" spans="1:11" x14ac:dyDescent="0.2">
      <c r="A5837" s="2">
        <v>11220386</v>
      </c>
      <c r="B5837" s="35" t="s">
        <v>26963</v>
      </c>
      <c r="C5837" s="37" t="s">
        <v>26964</v>
      </c>
      <c r="D5837" s="37" t="s">
        <v>26965</v>
      </c>
      <c r="F5837" s="37">
        <v>10</v>
      </c>
      <c r="G5837" s="25" t="s">
        <v>13836</v>
      </c>
    </row>
    <row r="5838" spans="1:11" x14ac:dyDescent="0.2">
      <c r="A5838" s="2">
        <v>11220387</v>
      </c>
      <c r="B5838" s="35" t="s">
        <v>26966</v>
      </c>
      <c r="C5838" s="37" t="s">
        <v>26967</v>
      </c>
      <c r="D5838" s="37" t="s">
        <v>26968</v>
      </c>
      <c r="F5838" s="37">
        <v>5</v>
      </c>
      <c r="G5838" s="25" t="s">
        <v>13891</v>
      </c>
    </row>
    <row r="5839" spans="1:11" x14ac:dyDescent="0.2">
      <c r="A5839" s="2">
        <v>11220388</v>
      </c>
      <c r="B5839" s="35" t="s">
        <v>26969</v>
      </c>
      <c r="C5839" s="37" t="s">
        <v>26970</v>
      </c>
      <c r="D5839" s="37" t="s">
        <v>26971</v>
      </c>
      <c r="F5839" s="37">
        <v>10</v>
      </c>
      <c r="G5839" s="25" t="s">
        <v>11</v>
      </c>
    </row>
    <row r="5840" spans="1:11" x14ac:dyDescent="0.2">
      <c r="A5840" s="2">
        <v>11220389</v>
      </c>
      <c r="B5840" s="35" t="s">
        <v>26972</v>
      </c>
      <c r="C5840" s="37" t="s">
        <v>26973</v>
      </c>
      <c r="D5840" s="37" t="s">
        <v>26974</v>
      </c>
      <c r="F5840" s="37">
        <v>5</v>
      </c>
      <c r="G5840" s="25" t="s">
        <v>11</v>
      </c>
    </row>
    <row r="5841" spans="1:7" x14ac:dyDescent="0.2">
      <c r="A5841" s="2">
        <v>11220390</v>
      </c>
      <c r="B5841" s="35" t="s">
        <v>26975</v>
      </c>
      <c r="C5841" s="37" t="s">
        <v>26976</v>
      </c>
      <c r="D5841" s="37" t="s">
        <v>26977</v>
      </c>
      <c r="F5841" s="37">
        <v>10</v>
      </c>
      <c r="G5841" s="25" t="s">
        <v>11</v>
      </c>
    </row>
    <row r="5842" spans="1:7" x14ac:dyDescent="0.2">
      <c r="A5842" s="2">
        <v>11220391</v>
      </c>
      <c r="B5842" s="35" t="s">
        <v>26978</v>
      </c>
      <c r="C5842" s="37" t="s">
        <v>26979</v>
      </c>
      <c r="D5842" s="37" t="s">
        <v>26980</v>
      </c>
      <c r="F5842" s="37">
        <v>10</v>
      </c>
      <c r="G5842" s="25" t="s">
        <v>11</v>
      </c>
    </row>
    <row r="5843" spans="1:7" x14ac:dyDescent="0.2">
      <c r="A5843" s="2">
        <v>11220392</v>
      </c>
      <c r="B5843" s="35" t="s">
        <v>26981</v>
      </c>
      <c r="C5843" s="37" t="s">
        <v>26982</v>
      </c>
      <c r="D5843" s="37" t="s">
        <v>26983</v>
      </c>
      <c r="F5843" s="37">
        <v>10</v>
      </c>
      <c r="G5843" s="25" t="s">
        <v>11</v>
      </c>
    </row>
    <row r="5844" spans="1:7" x14ac:dyDescent="0.2">
      <c r="A5844" s="2">
        <v>11220393</v>
      </c>
      <c r="B5844" s="35" t="s">
        <v>26984</v>
      </c>
      <c r="C5844" s="37" t="s">
        <v>26985</v>
      </c>
      <c r="D5844" s="37" t="s">
        <v>26986</v>
      </c>
      <c r="F5844" s="37">
        <v>25</v>
      </c>
      <c r="G5844" s="25" t="s">
        <v>13829</v>
      </c>
    </row>
    <row r="5845" spans="1:7" x14ac:dyDescent="0.2">
      <c r="A5845" s="2">
        <v>11220394</v>
      </c>
      <c r="B5845" s="35" t="s">
        <v>26987</v>
      </c>
      <c r="C5845" s="37" t="s">
        <v>26988</v>
      </c>
      <c r="D5845" s="37" t="s">
        <v>26989</v>
      </c>
      <c r="F5845" s="37">
        <v>10</v>
      </c>
      <c r="G5845" s="25" t="s">
        <v>11</v>
      </c>
    </row>
    <row r="5846" spans="1:7" x14ac:dyDescent="0.2">
      <c r="A5846" s="2">
        <v>11220395</v>
      </c>
      <c r="B5846" s="35" t="s">
        <v>26990</v>
      </c>
      <c r="C5846" s="37" t="s">
        <v>26991</v>
      </c>
      <c r="D5846" s="37" t="s">
        <v>26992</v>
      </c>
      <c r="F5846" s="37">
        <v>10</v>
      </c>
      <c r="G5846" s="25" t="s">
        <v>11</v>
      </c>
    </row>
    <row r="5847" spans="1:7" x14ac:dyDescent="0.2">
      <c r="A5847" s="2">
        <v>11220396</v>
      </c>
      <c r="B5847" s="35" t="s">
        <v>26993</v>
      </c>
      <c r="C5847" s="37" t="s">
        <v>26994</v>
      </c>
      <c r="D5847" s="37" t="s">
        <v>26995</v>
      </c>
      <c r="F5847" s="37">
        <v>10</v>
      </c>
      <c r="G5847" s="25" t="s">
        <v>11</v>
      </c>
    </row>
    <row r="5848" spans="1:7" x14ac:dyDescent="0.2">
      <c r="A5848" s="2">
        <v>11220397</v>
      </c>
      <c r="B5848" s="35" t="s">
        <v>26996</v>
      </c>
      <c r="C5848" s="37" t="s">
        <v>26997</v>
      </c>
      <c r="D5848" s="37" t="s">
        <v>26998</v>
      </c>
      <c r="F5848" s="37">
        <v>10</v>
      </c>
      <c r="G5848" s="25" t="s">
        <v>11</v>
      </c>
    </row>
    <row r="5849" spans="1:7" x14ac:dyDescent="0.2">
      <c r="A5849" s="2">
        <v>11220398</v>
      </c>
      <c r="B5849" s="35" t="s">
        <v>26999</v>
      </c>
      <c r="C5849" s="37" t="s">
        <v>27000</v>
      </c>
      <c r="D5849" s="37" t="s">
        <v>27001</v>
      </c>
      <c r="F5849" s="37">
        <v>8</v>
      </c>
      <c r="G5849" s="25" t="s">
        <v>13800</v>
      </c>
    </row>
    <row r="5850" spans="1:7" x14ac:dyDescent="0.2">
      <c r="A5850" s="2">
        <v>11220399</v>
      </c>
      <c r="B5850" s="35" t="s">
        <v>27002</v>
      </c>
      <c r="C5850" s="37" t="s">
        <v>27003</v>
      </c>
      <c r="D5850" s="37" t="s">
        <v>27004</v>
      </c>
      <c r="F5850" s="37">
        <v>6</v>
      </c>
      <c r="G5850" s="25" t="s">
        <v>13800</v>
      </c>
    </row>
    <row r="5851" spans="1:7" x14ac:dyDescent="0.2">
      <c r="A5851" s="2">
        <v>11220400</v>
      </c>
      <c r="B5851" s="35" t="s">
        <v>27005</v>
      </c>
      <c r="C5851" s="37" t="s">
        <v>27006</v>
      </c>
      <c r="D5851" s="37" t="s">
        <v>27007</v>
      </c>
      <c r="F5851" s="37">
        <v>10</v>
      </c>
      <c r="G5851" s="25" t="s">
        <v>13889</v>
      </c>
    </row>
    <row r="5852" spans="1:7" x14ac:dyDescent="0.2">
      <c r="A5852" s="2">
        <v>11220401</v>
      </c>
      <c r="B5852" s="35" t="s">
        <v>27008</v>
      </c>
      <c r="C5852" s="37" t="s">
        <v>27009</v>
      </c>
      <c r="D5852" s="37" t="s">
        <v>27010</v>
      </c>
      <c r="F5852" s="37">
        <v>1265</v>
      </c>
      <c r="G5852" s="25" t="s">
        <v>13856</v>
      </c>
    </row>
    <row r="5853" spans="1:7" x14ac:dyDescent="0.2">
      <c r="A5853" s="2">
        <v>11220402</v>
      </c>
      <c r="B5853" s="35" t="s">
        <v>6291</v>
      </c>
      <c r="C5853" s="37" t="s">
        <v>6292</v>
      </c>
      <c r="D5853" s="37" t="s">
        <v>27011</v>
      </c>
      <c r="F5853" s="37">
        <v>10</v>
      </c>
      <c r="G5853" s="25" t="s">
        <v>13891</v>
      </c>
    </row>
    <row r="5854" spans="1:7" x14ac:dyDescent="0.2">
      <c r="A5854" s="2">
        <v>11220403</v>
      </c>
      <c r="B5854" s="35" t="s">
        <v>27012</v>
      </c>
      <c r="C5854" s="37" t="s">
        <v>27013</v>
      </c>
      <c r="D5854" s="37" t="s">
        <v>27014</v>
      </c>
      <c r="F5854" s="37">
        <v>70</v>
      </c>
      <c r="G5854" s="25" t="s">
        <v>13836</v>
      </c>
    </row>
    <row r="5855" spans="1:7" x14ac:dyDescent="0.2">
      <c r="A5855" s="2">
        <v>11220404</v>
      </c>
      <c r="B5855" s="35" t="s">
        <v>27015</v>
      </c>
      <c r="C5855" s="37" t="s">
        <v>27016</v>
      </c>
      <c r="D5855" s="37" t="s">
        <v>27017</v>
      </c>
      <c r="F5855" s="37">
        <v>10</v>
      </c>
      <c r="G5855" s="25" t="s">
        <v>13829</v>
      </c>
    </row>
    <row r="5856" spans="1:7" x14ac:dyDescent="0.2">
      <c r="A5856" s="2">
        <v>11220405</v>
      </c>
      <c r="B5856" s="35" t="s">
        <v>27018</v>
      </c>
      <c r="C5856" s="37" t="s">
        <v>27019</v>
      </c>
      <c r="D5856" s="37" t="s">
        <v>27020</v>
      </c>
      <c r="F5856" s="37">
        <v>10</v>
      </c>
      <c r="G5856" s="25" t="s">
        <v>13829</v>
      </c>
    </row>
    <row r="5857" spans="1:11" x14ac:dyDescent="0.2">
      <c r="A5857" s="2">
        <v>11220406</v>
      </c>
      <c r="B5857" s="35" t="s">
        <v>27021</v>
      </c>
      <c r="C5857" s="37" t="s">
        <v>27022</v>
      </c>
      <c r="D5857" s="37" t="s">
        <v>27023</v>
      </c>
      <c r="F5857" s="37">
        <v>10</v>
      </c>
      <c r="G5857" s="25" t="s">
        <v>13829</v>
      </c>
    </row>
    <row r="5858" spans="1:11" x14ac:dyDescent="0.2">
      <c r="A5858" s="2">
        <v>11220407</v>
      </c>
      <c r="B5858" s="35" t="s">
        <v>13394</v>
      </c>
      <c r="C5858" s="37" t="s">
        <v>13395</v>
      </c>
      <c r="D5858" s="37" t="s">
        <v>27024</v>
      </c>
      <c r="F5858" s="37">
        <v>10</v>
      </c>
      <c r="G5858" s="25" t="s">
        <v>13829</v>
      </c>
    </row>
    <row r="5859" spans="1:11" x14ac:dyDescent="0.2">
      <c r="A5859" s="2">
        <v>11220408</v>
      </c>
      <c r="B5859" s="35" t="s">
        <v>10517</v>
      </c>
      <c r="C5859" s="37" t="s">
        <v>10518</v>
      </c>
      <c r="D5859" s="37" t="s">
        <v>27025</v>
      </c>
      <c r="E5859" s="35" t="s">
        <v>13766</v>
      </c>
      <c r="F5859" s="37">
        <v>266</v>
      </c>
      <c r="G5859" s="25" t="s">
        <v>13834</v>
      </c>
      <c r="H5859" s="23">
        <v>202650</v>
      </c>
      <c r="I5859" s="18" t="s">
        <v>19</v>
      </c>
      <c r="J5859" s="5" t="s">
        <v>14195</v>
      </c>
      <c r="K5859" s="5" t="s">
        <v>17198</v>
      </c>
    </row>
    <row r="5860" spans="1:11" x14ac:dyDescent="0.2">
      <c r="A5860" s="2">
        <v>11220409</v>
      </c>
      <c r="B5860" s="35" t="s">
        <v>27026</v>
      </c>
      <c r="C5860" s="37" t="s">
        <v>27027</v>
      </c>
      <c r="D5860" s="37" t="s">
        <v>27028</v>
      </c>
      <c r="F5860" s="37">
        <v>10</v>
      </c>
      <c r="G5860" s="25" t="s">
        <v>13829</v>
      </c>
    </row>
    <row r="5861" spans="1:11" x14ac:dyDescent="0.2">
      <c r="A5861" s="2">
        <v>11220410</v>
      </c>
      <c r="B5861" s="35" t="s">
        <v>6014</v>
      </c>
      <c r="C5861" s="37" t="s">
        <v>6015</v>
      </c>
      <c r="D5861" s="37" t="s">
        <v>27029</v>
      </c>
      <c r="F5861" s="37">
        <v>10</v>
      </c>
      <c r="G5861" s="25" t="s">
        <v>13836</v>
      </c>
    </row>
    <row r="5862" spans="1:11" x14ac:dyDescent="0.2">
      <c r="A5862" s="2">
        <v>11220411</v>
      </c>
      <c r="B5862" s="35" t="s">
        <v>27030</v>
      </c>
      <c r="C5862" s="37" t="s">
        <v>27031</v>
      </c>
      <c r="D5862" s="37" t="s">
        <v>27032</v>
      </c>
      <c r="F5862" s="37">
        <v>10</v>
      </c>
      <c r="G5862" s="25" t="s">
        <v>13829</v>
      </c>
    </row>
    <row r="5863" spans="1:11" x14ac:dyDescent="0.2">
      <c r="A5863" s="2">
        <v>11220412</v>
      </c>
      <c r="B5863" s="35" t="s">
        <v>27033</v>
      </c>
      <c r="C5863" s="37" t="s">
        <v>27034</v>
      </c>
      <c r="D5863" s="37" t="s">
        <v>27035</v>
      </c>
      <c r="F5863" s="37">
        <v>10</v>
      </c>
      <c r="G5863" s="25" t="s">
        <v>13863</v>
      </c>
    </row>
    <row r="5864" spans="1:11" x14ac:dyDescent="0.2">
      <c r="A5864" s="2">
        <v>11220413</v>
      </c>
      <c r="B5864" s="35" t="s">
        <v>27036</v>
      </c>
      <c r="C5864" s="37" t="s">
        <v>27037</v>
      </c>
      <c r="D5864" s="37" t="s">
        <v>27038</v>
      </c>
      <c r="F5864" s="37">
        <v>5340</v>
      </c>
      <c r="G5864" s="25" t="s">
        <v>13914</v>
      </c>
    </row>
    <row r="5865" spans="1:11" x14ac:dyDescent="0.2">
      <c r="A5865" s="2">
        <v>11220414</v>
      </c>
      <c r="B5865" s="35" t="s">
        <v>27039</v>
      </c>
      <c r="C5865" s="37" t="s">
        <v>27040</v>
      </c>
      <c r="D5865" s="37" t="s">
        <v>27041</v>
      </c>
      <c r="F5865" s="37">
        <v>8</v>
      </c>
      <c r="G5865" s="25" t="s">
        <v>11</v>
      </c>
    </row>
    <row r="5866" spans="1:11" x14ac:dyDescent="0.2">
      <c r="A5866" s="2">
        <v>11220415</v>
      </c>
      <c r="B5866" s="35" t="s">
        <v>27042</v>
      </c>
      <c r="C5866" s="37" t="s">
        <v>27043</v>
      </c>
      <c r="D5866" s="37" t="s">
        <v>27044</v>
      </c>
      <c r="F5866" s="37">
        <v>13</v>
      </c>
      <c r="G5866" s="25" t="s">
        <v>13876</v>
      </c>
    </row>
    <row r="5867" spans="1:11" x14ac:dyDescent="0.2">
      <c r="A5867" s="2">
        <v>11220416</v>
      </c>
      <c r="B5867" s="35" t="s">
        <v>27045</v>
      </c>
      <c r="C5867" s="37" t="s">
        <v>27046</v>
      </c>
      <c r="D5867" s="37" t="s">
        <v>27047</v>
      </c>
      <c r="F5867" s="37">
        <v>10</v>
      </c>
      <c r="G5867" s="25" t="s">
        <v>13793</v>
      </c>
    </row>
    <row r="5868" spans="1:11" x14ac:dyDescent="0.2">
      <c r="A5868" s="2">
        <v>11220417</v>
      </c>
      <c r="B5868" s="35" t="s">
        <v>27048</v>
      </c>
      <c r="C5868" s="37" t="s">
        <v>27049</v>
      </c>
      <c r="D5868" s="37" t="s">
        <v>27050</v>
      </c>
      <c r="F5868" s="37">
        <v>10</v>
      </c>
      <c r="G5868" s="25" t="s">
        <v>14071</v>
      </c>
    </row>
    <row r="5869" spans="1:11" x14ac:dyDescent="0.2">
      <c r="A5869" s="2">
        <v>11220418</v>
      </c>
      <c r="B5869" s="35" t="s">
        <v>27051</v>
      </c>
      <c r="C5869" s="37" t="s">
        <v>27052</v>
      </c>
      <c r="D5869" s="37" t="s">
        <v>27053</v>
      </c>
      <c r="F5869" s="37">
        <v>4</v>
      </c>
      <c r="G5869" s="25" t="s">
        <v>13836</v>
      </c>
    </row>
    <row r="5870" spans="1:11" x14ac:dyDescent="0.2">
      <c r="A5870" s="2">
        <v>11220419</v>
      </c>
      <c r="B5870" s="35" t="s">
        <v>27054</v>
      </c>
      <c r="C5870" s="37" t="s">
        <v>27055</v>
      </c>
      <c r="D5870" s="37" t="s">
        <v>27056</v>
      </c>
      <c r="F5870" s="37">
        <v>10</v>
      </c>
      <c r="G5870" s="25" t="s">
        <v>13856</v>
      </c>
    </row>
    <row r="5871" spans="1:11" x14ac:dyDescent="0.2">
      <c r="A5871" s="2">
        <v>11220420</v>
      </c>
      <c r="B5871" s="35" t="s">
        <v>27057</v>
      </c>
      <c r="C5871" s="37" t="s">
        <v>27058</v>
      </c>
      <c r="D5871" s="37" t="s">
        <v>27059</v>
      </c>
      <c r="F5871" s="37">
        <v>15</v>
      </c>
      <c r="G5871" s="25" t="s">
        <v>13811</v>
      </c>
    </row>
    <row r="5872" spans="1:11" x14ac:dyDescent="0.2">
      <c r="A5872" s="2">
        <v>11220421</v>
      </c>
      <c r="B5872" s="35" t="s">
        <v>27060</v>
      </c>
      <c r="C5872" s="37" t="s">
        <v>27061</v>
      </c>
      <c r="D5872" s="37" t="s">
        <v>27062</v>
      </c>
      <c r="F5872" s="37">
        <v>10</v>
      </c>
      <c r="G5872" s="25" t="s">
        <v>13811</v>
      </c>
    </row>
    <row r="5873" spans="1:11" x14ac:dyDescent="0.2">
      <c r="A5873" s="2">
        <v>11220422</v>
      </c>
      <c r="B5873" s="35" t="s">
        <v>27063</v>
      </c>
      <c r="C5873" s="37" t="s">
        <v>27064</v>
      </c>
      <c r="D5873" s="37" t="s">
        <v>27065</v>
      </c>
      <c r="F5873" s="37">
        <v>10</v>
      </c>
      <c r="G5873" s="25" t="s">
        <v>13891</v>
      </c>
    </row>
    <row r="5874" spans="1:11" x14ac:dyDescent="0.2">
      <c r="A5874" s="2">
        <v>11220423</v>
      </c>
      <c r="B5874" s="35" t="s">
        <v>27066</v>
      </c>
      <c r="C5874" s="37" t="s">
        <v>27067</v>
      </c>
      <c r="D5874" s="37" t="s">
        <v>27068</v>
      </c>
      <c r="F5874" s="37">
        <v>10</v>
      </c>
      <c r="G5874" s="25" t="s">
        <v>11</v>
      </c>
    </row>
    <row r="5875" spans="1:11" x14ac:dyDescent="0.2">
      <c r="A5875" s="2">
        <v>11220424</v>
      </c>
      <c r="B5875" s="35" t="s">
        <v>27069</v>
      </c>
      <c r="C5875" s="37" t="s">
        <v>27070</v>
      </c>
      <c r="D5875" s="37" t="s">
        <v>27071</v>
      </c>
      <c r="F5875" s="37">
        <v>10</v>
      </c>
      <c r="G5875" s="25" t="s">
        <v>13856</v>
      </c>
    </row>
    <row r="5876" spans="1:11" x14ac:dyDescent="0.2">
      <c r="A5876" s="2">
        <v>11220425</v>
      </c>
      <c r="B5876" s="35" t="s">
        <v>27072</v>
      </c>
      <c r="C5876" s="37" t="s">
        <v>27073</v>
      </c>
      <c r="D5876" s="37" t="s">
        <v>27074</v>
      </c>
      <c r="F5876" s="37">
        <v>10</v>
      </c>
      <c r="G5876" s="25" t="s">
        <v>13829</v>
      </c>
    </row>
    <row r="5877" spans="1:11" x14ac:dyDescent="0.2">
      <c r="A5877" s="2">
        <v>11220426</v>
      </c>
      <c r="B5877" s="35" t="s">
        <v>27075</v>
      </c>
      <c r="C5877" s="37" t="s">
        <v>27076</v>
      </c>
      <c r="D5877" s="37" t="s">
        <v>27077</v>
      </c>
      <c r="F5877" s="37">
        <v>10</v>
      </c>
      <c r="G5877" s="25" t="s">
        <v>13800</v>
      </c>
    </row>
    <row r="5878" spans="1:11" x14ac:dyDescent="0.2">
      <c r="A5878" s="2">
        <v>11220427</v>
      </c>
      <c r="B5878" s="35" t="s">
        <v>27078</v>
      </c>
      <c r="C5878" s="37" t="s">
        <v>27079</v>
      </c>
      <c r="D5878" s="37" t="s">
        <v>27080</v>
      </c>
      <c r="F5878" s="37">
        <v>17</v>
      </c>
      <c r="G5878" s="25" t="s">
        <v>14635</v>
      </c>
    </row>
    <row r="5879" spans="1:11" x14ac:dyDescent="0.2">
      <c r="A5879" s="2">
        <v>11220428</v>
      </c>
      <c r="B5879" s="35" t="s">
        <v>36408</v>
      </c>
      <c r="C5879" s="37" t="s">
        <v>36409</v>
      </c>
      <c r="D5879" s="37" t="s">
        <v>27081</v>
      </c>
      <c r="E5879" s="35" t="s">
        <v>13785</v>
      </c>
      <c r="F5879" s="37">
        <v>1242</v>
      </c>
      <c r="G5879" s="25" t="s">
        <v>13889</v>
      </c>
      <c r="H5879" s="23">
        <v>201000</v>
      </c>
      <c r="I5879" s="18" t="s">
        <v>17197</v>
      </c>
      <c r="J5879" s="5" t="s">
        <v>17196</v>
      </c>
      <c r="K5879" s="5" t="s">
        <v>17195</v>
      </c>
    </row>
    <row r="5880" spans="1:11" x14ac:dyDescent="0.2">
      <c r="A5880" s="2">
        <v>11220429</v>
      </c>
      <c r="B5880" s="35" t="s">
        <v>10519</v>
      </c>
      <c r="C5880" s="37" t="s">
        <v>10520</v>
      </c>
      <c r="D5880" s="37" t="s">
        <v>27082</v>
      </c>
      <c r="E5880" s="35" t="s">
        <v>14678</v>
      </c>
      <c r="F5880" s="37">
        <v>220</v>
      </c>
      <c r="G5880" s="25" t="s">
        <v>14365</v>
      </c>
      <c r="H5880" s="23">
        <v>200000</v>
      </c>
      <c r="I5880" s="18" t="s">
        <v>17194</v>
      </c>
      <c r="J5880" s="5" t="s">
        <v>13772</v>
      </c>
      <c r="K5880" s="5" t="s">
        <v>17193</v>
      </c>
    </row>
    <row r="5881" spans="1:11" x14ac:dyDescent="0.2">
      <c r="A5881" s="2">
        <v>11220430</v>
      </c>
      <c r="B5881" s="35" t="s">
        <v>10521</v>
      </c>
      <c r="C5881" s="37" t="s">
        <v>10522</v>
      </c>
      <c r="D5881" s="37" t="s">
        <v>27083</v>
      </c>
      <c r="E5881" s="35" t="s">
        <v>13766</v>
      </c>
      <c r="F5881" s="37">
        <v>60</v>
      </c>
      <c r="G5881" s="25" t="s">
        <v>11</v>
      </c>
      <c r="H5881" s="23">
        <v>201000</v>
      </c>
      <c r="I5881" s="18" t="s">
        <v>17192</v>
      </c>
      <c r="J5881" s="5" t="s">
        <v>13772</v>
      </c>
      <c r="K5881" s="5" t="s">
        <v>17191</v>
      </c>
    </row>
    <row r="5882" spans="1:11" x14ac:dyDescent="0.2">
      <c r="A5882" s="2">
        <v>11220431</v>
      </c>
      <c r="B5882" s="35" t="s">
        <v>27084</v>
      </c>
      <c r="C5882" s="37" t="s">
        <v>27085</v>
      </c>
      <c r="D5882" s="37" t="s">
        <v>27086</v>
      </c>
      <c r="F5882" s="37">
        <v>28</v>
      </c>
      <c r="G5882" s="25" t="s">
        <v>13836</v>
      </c>
    </row>
    <row r="5883" spans="1:11" x14ac:dyDescent="0.2">
      <c r="A5883" s="2">
        <v>11220432</v>
      </c>
      <c r="B5883" s="35" t="s">
        <v>27087</v>
      </c>
      <c r="C5883" s="37" t="s">
        <v>27088</v>
      </c>
      <c r="D5883" s="37" t="s">
        <v>27089</v>
      </c>
      <c r="F5883" s="37">
        <v>10</v>
      </c>
      <c r="G5883" s="25" t="s">
        <v>13800</v>
      </c>
    </row>
    <row r="5884" spans="1:11" x14ac:dyDescent="0.2">
      <c r="A5884" s="2">
        <v>11220433</v>
      </c>
      <c r="B5884" s="35" t="s">
        <v>27090</v>
      </c>
      <c r="C5884" s="37" t="s">
        <v>27091</v>
      </c>
      <c r="D5884" s="37" t="s">
        <v>27092</v>
      </c>
      <c r="F5884" s="37">
        <v>2326</v>
      </c>
      <c r="G5884" s="25" t="s">
        <v>11</v>
      </c>
    </row>
    <row r="5885" spans="1:11" x14ac:dyDescent="0.2">
      <c r="A5885" s="2">
        <v>11220434</v>
      </c>
      <c r="B5885" s="35" t="s">
        <v>27093</v>
      </c>
      <c r="C5885" s="37" t="s">
        <v>27094</v>
      </c>
      <c r="D5885" s="37" t="s">
        <v>27095</v>
      </c>
      <c r="F5885" s="37">
        <v>10</v>
      </c>
      <c r="G5885" s="25" t="s">
        <v>13829</v>
      </c>
    </row>
    <row r="5886" spans="1:11" x14ac:dyDescent="0.2">
      <c r="A5886" s="2">
        <v>11220435</v>
      </c>
      <c r="B5886" s="35" t="s">
        <v>27096</v>
      </c>
      <c r="C5886" s="37" t="s">
        <v>27097</v>
      </c>
      <c r="D5886" s="37" t="s">
        <v>27098</v>
      </c>
      <c r="F5886" s="37">
        <v>288</v>
      </c>
      <c r="G5886" s="25" t="s">
        <v>13800</v>
      </c>
    </row>
    <row r="5887" spans="1:11" x14ac:dyDescent="0.2">
      <c r="A5887" s="2">
        <v>11220436</v>
      </c>
      <c r="B5887" s="35" t="s">
        <v>27099</v>
      </c>
      <c r="C5887" s="37" t="s">
        <v>27100</v>
      </c>
      <c r="D5887" s="37" t="s">
        <v>27101</v>
      </c>
      <c r="F5887" s="37">
        <v>5</v>
      </c>
      <c r="G5887" s="25" t="s">
        <v>11</v>
      </c>
    </row>
    <row r="5888" spans="1:11" x14ac:dyDescent="0.2">
      <c r="A5888" s="2">
        <v>11220437</v>
      </c>
      <c r="B5888" s="35" t="s">
        <v>27102</v>
      </c>
      <c r="C5888" s="37" t="s">
        <v>27103</v>
      </c>
      <c r="D5888" s="37" t="s">
        <v>27104</v>
      </c>
      <c r="F5888" s="37">
        <v>2</v>
      </c>
      <c r="G5888" s="25" t="s">
        <v>13800</v>
      </c>
    </row>
    <row r="5889" spans="1:11" x14ac:dyDescent="0.2">
      <c r="A5889" s="2">
        <v>11220438</v>
      </c>
      <c r="B5889" s="35" t="s">
        <v>27105</v>
      </c>
      <c r="C5889" s="37" t="s">
        <v>27106</v>
      </c>
      <c r="D5889" s="37" t="s">
        <v>27107</v>
      </c>
      <c r="F5889" s="37">
        <v>10</v>
      </c>
      <c r="G5889" s="25" t="s">
        <v>13800</v>
      </c>
    </row>
    <row r="5890" spans="1:11" x14ac:dyDescent="0.2">
      <c r="A5890" s="2">
        <v>11220439</v>
      </c>
      <c r="B5890" s="35" t="s">
        <v>27108</v>
      </c>
      <c r="C5890" s="37" t="s">
        <v>27109</v>
      </c>
      <c r="D5890" s="37" t="s">
        <v>27110</v>
      </c>
      <c r="F5890" s="37">
        <v>10</v>
      </c>
      <c r="G5890" s="25" t="s">
        <v>13793</v>
      </c>
    </row>
    <row r="5891" spans="1:11" x14ac:dyDescent="0.2">
      <c r="A5891" s="2">
        <v>11220440</v>
      </c>
      <c r="B5891" s="35" t="s">
        <v>27111</v>
      </c>
      <c r="C5891" s="37" t="s">
        <v>27112</v>
      </c>
      <c r="D5891" s="37" t="s">
        <v>27113</v>
      </c>
      <c r="F5891" s="37">
        <v>10</v>
      </c>
      <c r="G5891" s="25" t="s">
        <v>13836</v>
      </c>
    </row>
    <row r="5892" spans="1:11" x14ac:dyDescent="0.2">
      <c r="A5892" s="2">
        <v>11220441</v>
      </c>
      <c r="B5892" s="35" t="s">
        <v>27114</v>
      </c>
      <c r="C5892" s="37" t="s">
        <v>27115</v>
      </c>
      <c r="D5892" s="37" t="s">
        <v>27116</v>
      </c>
      <c r="F5892" s="37">
        <v>10</v>
      </c>
      <c r="G5892" s="25" t="s">
        <v>18005</v>
      </c>
    </row>
    <row r="5893" spans="1:11" x14ac:dyDescent="0.2">
      <c r="A5893" s="2">
        <v>11220442</v>
      </c>
      <c r="B5893" s="35" t="s">
        <v>27117</v>
      </c>
      <c r="C5893" s="37" t="s">
        <v>27118</v>
      </c>
      <c r="D5893" s="37" t="s">
        <v>27119</v>
      </c>
      <c r="F5893" s="37">
        <v>1</v>
      </c>
      <c r="G5893" s="25" t="s">
        <v>13800</v>
      </c>
    </row>
    <row r="5894" spans="1:11" x14ac:dyDescent="0.2">
      <c r="A5894" s="2">
        <v>11220443</v>
      </c>
      <c r="B5894" s="35" t="s">
        <v>27120</v>
      </c>
      <c r="C5894" s="37" t="s">
        <v>27121</v>
      </c>
      <c r="D5894" s="37" t="s">
        <v>27122</v>
      </c>
      <c r="F5894" s="37">
        <v>25</v>
      </c>
      <c r="G5894" s="25" t="s">
        <v>13800</v>
      </c>
    </row>
    <row r="5895" spans="1:11" x14ac:dyDescent="0.2">
      <c r="A5895" s="2">
        <v>11220444</v>
      </c>
      <c r="B5895" s="35" t="s">
        <v>27123</v>
      </c>
      <c r="C5895" s="37" t="s">
        <v>27124</v>
      </c>
      <c r="D5895" s="37" t="s">
        <v>27125</v>
      </c>
      <c r="F5895" s="37">
        <v>10</v>
      </c>
      <c r="G5895" s="25" t="s">
        <v>18005</v>
      </c>
    </row>
    <row r="5896" spans="1:11" x14ac:dyDescent="0.2">
      <c r="A5896" s="2">
        <v>11220445</v>
      </c>
      <c r="B5896" s="35" t="s">
        <v>27126</v>
      </c>
      <c r="C5896" s="37" t="s">
        <v>27127</v>
      </c>
      <c r="D5896" s="37" t="s">
        <v>27128</v>
      </c>
      <c r="F5896" s="37">
        <v>30</v>
      </c>
      <c r="G5896" s="25" t="s">
        <v>13829</v>
      </c>
    </row>
    <row r="5897" spans="1:11" x14ac:dyDescent="0.2">
      <c r="A5897" s="2">
        <v>11220446</v>
      </c>
      <c r="B5897" s="35" t="s">
        <v>27129</v>
      </c>
      <c r="C5897" s="37" t="s">
        <v>27130</v>
      </c>
      <c r="D5897" s="37" t="s">
        <v>27131</v>
      </c>
      <c r="F5897" s="37">
        <v>10</v>
      </c>
      <c r="G5897" s="25" t="s">
        <v>13836</v>
      </c>
    </row>
    <row r="5898" spans="1:11" x14ac:dyDescent="0.2">
      <c r="A5898" s="2">
        <v>11220447</v>
      </c>
      <c r="B5898" s="35" t="s">
        <v>27132</v>
      </c>
      <c r="C5898" s="37" t="s">
        <v>27133</v>
      </c>
      <c r="D5898" s="37" t="s">
        <v>27134</v>
      </c>
      <c r="F5898" s="37">
        <v>13</v>
      </c>
      <c r="G5898" s="25" t="s">
        <v>13836</v>
      </c>
    </row>
    <row r="5899" spans="1:11" x14ac:dyDescent="0.2">
      <c r="A5899" s="2">
        <v>11220448</v>
      </c>
      <c r="B5899" s="35" t="s">
        <v>27135</v>
      </c>
      <c r="C5899" s="37" t="s">
        <v>27136</v>
      </c>
      <c r="D5899" s="37" t="s">
        <v>27137</v>
      </c>
      <c r="F5899" s="37">
        <v>10</v>
      </c>
      <c r="G5899" s="25" t="s">
        <v>13800</v>
      </c>
    </row>
    <row r="5900" spans="1:11" x14ac:dyDescent="0.2">
      <c r="A5900" s="2">
        <v>11220449</v>
      </c>
      <c r="B5900" s="35" t="s">
        <v>27138</v>
      </c>
      <c r="C5900" s="37" t="s">
        <v>27139</v>
      </c>
      <c r="D5900" s="37" t="s">
        <v>27140</v>
      </c>
      <c r="F5900" s="37">
        <v>100</v>
      </c>
      <c r="G5900" s="25" t="s">
        <v>13836</v>
      </c>
    </row>
    <row r="5901" spans="1:11" x14ac:dyDescent="0.2">
      <c r="A5901" s="2">
        <v>11220450</v>
      </c>
      <c r="B5901" s="35" t="s">
        <v>27141</v>
      </c>
      <c r="C5901" s="37" t="s">
        <v>27141</v>
      </c>
      <c r="D5901" s="37" t="s">
        <v>27142</v>
      </c>
      <c r="F5901" s="37">
        <v>5</v>
      </c>
      <c r="G5901" s="25" t="s">
        <v>11</v>
      </c>
    </row>
    <row r="5902" spans="1:11" x14ac:dyDescent="0.2">
      <c r="A5902" s="2">
        <v>11220451</v>
      </c>
      <c r="B5902" s="35" t="s">
        <v>27143</v>
      </c>
      <c r="C5902" s="37" t="s">
        <v>27144</v>
      </c>
      <c r="D5902" s="37" t="s">
        <v>27145</v>
      </c>
      <c r="F5902" s="37">
        <v>10</v>
      </c>
      <c r="G5902" s="25" t="s">
        <v>13863</v>
      </c>
    </row>
    <row r="5903" spans="1:11" x14ac:dyDescent="0.2">
      <c r="A5903" s="2">
        <v>11220452</v>
      </c>
      <c r="B5903" s="35" t="s">
        <v>27146</v>
      </c>
      <c r="C5903" s="37" t="s">
        <v>27147</v>
      </c>
      <c r="D5903" s="37" t="s">
        <v>27148</v>
      </c>
      <c r="F5903" s="37">
        <v>10</v>
      </c>
      <c r="G5903" s="25" t="s">
        <v>13829</v>
      </c>
    </row>
    <row r="5904" spans="1:11" x14ac:dyDescent="0.2">
      <c r="A5904" s="2">
        <v>11220453</v>
      </c>
      <c r="B5904" s="35" t="s">
        <v>10523</v>
      </c>
      <c r="C5904" s="37" t="s">
        <v>2891</v>
      </c>
      <c r="D5904" s="37" t="s">
        <v>32314</v>
      </c>
      <c r="E5904" s="35" t="s">
        <v>13785</v>
      </c>
      <c r="F5904" s="37">
        <v>15500</v>
      </c>
      <c r="G5904" s="25" t="s">
        <v>13796</v>
      </c>
      <c r="H5904" s="23">
        <v>220500</v>
      </c>
      <c r="K5904" s="5" t="s">
        <v>17190</v>
      </c>
    </row>
    <row r="5905" spans="1:7" x14ac:dyDescent="0.2">
      <c r="A5905" s="2">
        <v>11220454</v>
      </c>
      <c r="B5905" s="35" t="s">
        <v>27149</v>
      </c>
      <c r="C5905" s="37" t="s">
        <v>27150</v>
      </c>
      <c r="D5905" s="37" t="s">
        <v>27151</v>
      </c>
      <c r="F5905" s="37">
        <v>10</v>
      </c>
      <c r="G5905" s="25" t="s">
        <v>13793</v>
      </c>
    </row>
    <row r="5906" spans="1:7" x14ac:dyDescent="0.2">
      <c r="A5906" s="2">
        <v>11220455</v>
      </c>
      <c r="B5906" s="35" t="s">
        <v>27152</v>
      </c>
      <c r="C5906" s="37" t="s">
        <v>27153</v>
      </c>
      <c r="D5906" s="37" t="s">
        <v>27154</v>
      </c>
      <c r="F5906" s="37">
        <v>10</v>
      </c>
      <c r="G5906" s="25" t="s">
        <v>11</v>
      </c>
    </row>
    <row r="5907" spans="1:7" x14ac:dyDescent="0.2">
      <c r="A5907" s="2">
        <v>11220456</v>
      </c>
      <c r="B5907" s="35" t="s">
        <v>27155</v>
      </c>
      <c r="C5907" s="37" t="s">
        <v>27156</v>
      </c>
      <c r="D5907" s="37" t="s">
        <v>27157</v>
      </c>
      <c r="F5907" s="37">
        <v>20</v>
      </c>
      <c r="G5907" s="25" t="s">
        <v>13793</v>
      </c>
    </row>
    <row r="5908" spans="1:7" x14ac:dyDescent="0.2">
      <c r="A5908" s="2">
        <v>11220457</v>
      </c>
      <c r="B5908" s="35" t="s">
        <v>27158</v>
      </c>
      <c r="C5908" s="37" t="s">
        <v>27159</v>
      </c>
      <c r="D5908" s="37" t="s">
        <v>27160</v>
      </c>
      <c r="F5908" s="37">
        <v>10</v>
      </c>
      <c r="G5908" s="25" t="s">
        <v>13829</v>
      </c>
    </row>
    <row r="5909" spans="1:7" x14ac:dyDescent="0.2">
      <c r="A5909" s="2">
        <v>11220458</v>
      </c>
      <c r="B5909" s="35" t="s">
        <v>27161</v>
      </c>
      <c r="C5909" s="37" t="s">
        <v>27162</v>
      </c>
      <c r="D5909" s="37" t="s">
        <v>27163</v>
      </c>
      <c r="F5909" s="37">
        <v>10</v>
      </c>
      <c r="G5909" s="25" t="s">
        <v>13836</v>
      </c>
    </row>
    <row r="5910" spans="1:7" x14ac:dyDescent="0.2">
      <c r="A5910" s="2">
        <v>11220459</v>
      </c>
      <c r="B5910" s="35" t="s">
        <v>27164</v>
      </c>
      <c r="C5910" s="37" t="s">
        <v>27165</v>
      </c>
      <c r="D5910" s="37" t="s">
        <v>27166</v>
      </c>
      <c r="F5910" s="37">
        <v>10</v>
      </c>
      <c r="G5910" s="25" t="s">
        <v>13800</v>
      </c>
    </row>
    <row r="5911" spans="1:7" x14ac:dyDescent="0.2">
      <c r="A5911" s="2">
        <v>11220460</v>
      </c>
      <c r="B5911" s="35" t="s">
        <v>27167</v>
      </c>
      <c r="C5911" s="37" t="s">
        <v>27168</v>
      </c>
      <c r="D5911" s="37" t="s">
        <v>27169</v>
      </c>
      <c r="F5911" s="37">
        <v>340</v>
      </c>
      <c r="G5911" s="25" t="s">
        <v>13800</v>
      </c>
    </row>
    <row r="5912" spans="1:7" x14ac:dyDescent="0.2">
      <c r="A5912" s="2">
        <v>11220461</v>
      </c>
      <c r="B5912" s="35" t="s">
        <v>27170</v>
      </c>
      <c r="C5912" s="37" t="s">
        <v>27171</v>
      </c>
      <c r="D5912" s="37" t="s">
        <v>27172</v>
      </c>
      <c r="F5912" s="37">
        <v>10</v>
      </c>
      <c r="G5912" s="25" t="s">
        <v>13891</v>
      </c>
    </row>
    <row r="5913" spans="1:7" x14ac:dyDescent="0.2">
      <c r="A5913" s="2">
        <v>11220462</v>
      </c>
      <c r="B5913" s="35" t="s">
        <v>27173</v>
      </c>
      <c r="C5913" s="37" t="s">
        <v>27174</v>
      </c>
      <c r="D5913" s="37" t="s">
        <v>27175</v>
      </c>
      <c r="F5913" s="37">
        <v>10</v>
      </c>
      <c r="G5913" s="25" t="s">
        <v>13971</v>
      </c>
    </row>
    <row r="5914" spans="1:7" x14ac:dyDescent="0.2">
      <c r="A5914" s="2">
        <v>11220463</v>
      </c>
      <c r="B5914" s="35" t="s">
        <v>27176</v>
      </c>
      <c r="C5914" s="37" t="s">
        <v>27177</v>
      </c>
      <c r="D5914" s="37" t="s">
        <v>27178</v>
      </c>
      <c r="F5914" s="37">
        <v>10</v>
      </c>
      <c r="G5914" s="25" t="s">
        <v>13829</v>
      </c>
    </row>
    <row r="5915" spans="1:7" x14ac:dyDescent="0.2">
      <c r="A5915" s="2">
        <v>11220464</v>
      </c>
      <c r="B5915" s="35" t="s">
        <v>27179</v>
      </c>
      <c r="C5915" s="37" t="s">
        <v>27180</v>
      </c>
      <c r="D5915" s="37" t="s">
        <v>27181</v>
      </c>
      <c r="F5915" s="37">
        <v>20</v>
      </c>
      <c r="G5915" s="25" t="s">
        <v>13800</v>
      </c>
    </row>
    <row r="5916" spans="1:7" x14ac:dyDescent="0.2">
      <c r="A5916" s="2">
        <v>11220465</v>
      </c>
      <c r="B5916" s="35" t="s">
        <v>27182</v>
      </c>
      <c r="C5916" s="37" t="s">
        <v>27183</v>
      </c>
      <c r="D5916" s="37" t="s">
        <v>27184</v>
      </c>
      <c r="F5916" s="37">
        <v>10</v>
      </c>
      <c r="G5916" s="25" t="s">
        <v>13829</v>
      </c>
    </row>
    <row r="5917" spans="1:7" x14ac:dyDescent="0.2">
      <c r="A5917" s="2">
        <v>11220466</v>
      </c>
      <c r="B5917" s="35" t="s">
        <v>27185</v>
      </c>
      <c r="C5917" s="37" t="s">
        <v>27186</v>
      </c>
      <c r="D5917" s="37" t="s">
        <v>27187</v>
      </c>
      <c r="F5917" s="37">
        <v>23</v>
      </c>
      <c r="G5917" s="25" t="s">
        <v>13829</v>
      </c>
    </row>
    <row r="5918" spans="1:7" x14ac:dyDescent="0.2">
      <c r="A5918" s="2">
        <v>11220467</v>
      </c>
      <c r="B5918" s="35" t="s">
        <v>27188</v>
      </c>
      <c r="C5918" s="37" t="s">
        <v>27189</v>
      </c>
      <c r="D5918" s="37" t="s">
        <v>27190</v>
      </c>
      <c r="F5918" s="37">
        <v>12</v>
      </c>
      <c r="G5918" s="25" t="s">
        <v>13811</v>
      </c>
    </row>
    <row r="5919" spans="1:7" x14ac:dyDescent="0.2">
      <c r="A5919" s="2">
        <v>11220468</v>
      </c>
      <c r="B5919" s="35" t="s">
        <v>27191</v>
      </c>
      <c r="C5919" s="37" t="s">
        <v>27192</v>
      </c>
      <c r="D5919" s="37" t="s">
        <v>27193</v>
      </c>
      <c r="F5919" s="37">
        <v>10</v>
      </c>
      <c r="G5919" s="25" t="s">
        <v>13811</v>
      </c>
    </row>
    <row r="5920" spans="1:7" x14ac:dyDescent="0.2">
      <c r="A5920" s="2">
        <v>11220469</v>
      </c>
      <c r="B5920" s="35" t="s">
        <v>27194</v>
      </c>
      <c r="C5920" s="37" t="s">
        <v>27195</v>
      </c>
      <c r="D5920" s="37" t="s">
        <v>27196</v>
      </c>
      <c r="F5920" s="37">
        <v>34</v>
      </c>
      <c r="G5920" s="25" t="s">
        <v>13863</v>
      </c>
    </row>
    <row r="5921" spans="1:7" x14ac:dyDescent="0.2">
      <c r="A5921" s="2">
        <v>11220470</v>
      </c>
      <c r="B5921" s="35" t="s">
        <v>27197</v>
      </c>
      <c r="C5921" s="37" t="s">
        <v>27198</v>
      </c>
      <c r="D5921" s="37" t="s">
        <v>27199</v>
      </c>
      <c r="F5921" s="37">
        <v>10</v>
      </c>
      <c r="G5921" s="25" t="s">
        <v>11</v>
      </c>
    </row>
    <row r="5922" spans="1:7" x14ac:dyDescent="0.2">
      <c r="A5922" s="2">
        <v>11220471</v>
      </c>
      <c r="B5922" s="35" t="s">
        <v>27200</v>
      </c>
      <c r="C5922" s="37" t="s">
        <v>27201</v>
      </c>
      <c r="D5922" s="37" t="s">
        <v>27202</v>
      </c>
      <c r="F5922" s="37">
        <v>10</v>
      </c>
      <c r="G5922" s="25" t="s">
        <v>13793</v>
      </c>
    </row>
    <row r="5923" spans="1:7" x14ac:dyDescent="0.2">
      <c r="A5923" s="2">
        <v>11220472</v>
      </c>
      <c r="B5923" s="35" t="s">
        <v>27203</v>
      </c>
      <c r="C5923" s="37" t="s">
        <v>27204</v>
      </c>
      <c r="D5923" s="37" t="s">
        <v>27205</v>
      </c>
      <c r="F5923" s="37">
        <v>10</v>
      </c>
      <c r="G5923" s="25" t="s">
        <v>13800</v>
      </c>
    </row>
    <row r="5924" spans="1:7" x14ac:dyDescent="0.2">
      <c r="A5924" s="2">
        <v>11220473</v>
      </c>
      <c r="B5924" s="35" t="s">
        <v>27206</v>
      </c>
      <c r="C5924" s="37" t="s">
        <v>27207</v>
      </c>
      <c r="D5924" s="37" t="s">
        <v>27208</v>
      </c>
      <c r="F5924" s="37">
        <v>10</v>
      </c>
      <c r="G5924" s="25" t="s">
        <v>11</v>
      </c>
    </row>
    <row r="5925" spans="1:7" x14ac:dyDescent="0.2">
      <c r="A5925" s="2">
        <v>11220474</v>
      </c>
      <c r="B5925" s="35" t="s">
        <v>27209</v>
      </c>
      <c r="C5925" s="37" t="s">
        <v>27210</v>
      </c>
      <c r="D5925" s="37" t="s">
        <v>27211</v>
      </c>
      <c r="F5925" s="37">
        <v>10</v>
      </c>
      <c r="G5925" s="25" t="s">
        <v>13885</v>
      </c>
    </row>
    <row r="5926" spans="1:7" x14ac:dyDescent="0.2">
      <c r="A5926" s="2">
        <v>11220475</v>
      </c>
      <c r="B5926" s="35" t="s">
        <v>27212</v>
      </c>
      <c r="C5926" s="37" t="s">
        <v>27213</v>
      </c>
      <c r="D5926" s="37" t="s">
        <v>27214</v>
      </c>
      <c r="F5926" s="37">
        <v>10</v>
      </c>
      <c r="G5926" s="25" t="s">
        <v>13829</v>
      </c>
    </row>
    <row r="5927" spans="1:7" x14ac:dyDescent="0.2">
      <c r="A5927" s="2">
        <v>11220476</v>
      </c>
      <c r="B5927" s="35" t="s">
        <v>27215</v>
      </c>
      <c r="C5927" s="37" t="s">
        <v>27216</v>
      </c>
      <c r="D5927" s="37" t="s">
        <v>27217</v>
      </c>
      <c r="F5927" s="37">
        <v>10</v>
      </c>
      <c r="G5927" s="25" t="s">
        <v>13891</v>
      </c>
    </row>
    <row r="5928" spans="1:7" x14ac:dyDescent="0.2">
      <c r="A5928" s="2">
        <v>11220477</v>
      </c>
      <c r="B5928" s="35" t="s">
        <v>27218</v>
      </c>
      <c r="C5928" s="37" t="s">
        <v>27219</v>
      </c>
      <c r="D5928" s="37" t="s">
        <v>27220</v>
      </c>
      <c r="F5928" s="37">
        <v>15</v>
      </c>
      <c r="G5928" s="25" t="s">
        <v>13811</v>
      </c>
    </row>
    <row r="5929" spans="1:7" x14ac:dyDescent="0.2">
      <c r="A5929" s="2">
        <v>11220478</v>
      </c>
      <c r="B5929" s="35" t="s">
        <v>27221</v>
      </c>
      <c r="C5929" s="37" t="s">
        <v>27222</v>
      </c>
      <c r="D5929" s="37" t="s">
        <v>27223</v>
      </c>
      <c r="F5929" s="37">
        <v>10</v>
      </c>
      <c r="G5929" s="25" t="s">
        <v>13829</v>
      </c>
    </row>
    <row r="5930" spans="1:7" x14ac:dyDescent="0.2">
      <c r="A5930" s="2">
        <v>11220479</v>
      </c>
      <c r="B5930" s="35" t="s">
        <v>27224</v>
      </c>
      <c r="C5930" s="37" t="s">
        <v>27225</v>
      </c>
      <c r="D5930" s="37" t="s">
        <v>27226</v>
      </c>
      <c r="F5930" s="37">
        <v>16</v>
      </c>
      <c r="G5930" s="25" t="s">
        <v>11</v>
      </c>
    </row>
    <row r="5931" spans="1:7" x14ac:dyDescent="0.2">
      <c r="A5931" s="2">
        <v>11220480</v>
      </c>
      <c r="B5931" s="35" t="s">
        <v>27227</v>
      </c>
      <c r="C5931" s="37" t="s">
        <v>27228</v>
      </c>
      <c r="D5931" s="37" t="s">
        <v>27229</v>
      </c>
      <c r="F5931" s="37">
        <v>2</v>
      </c>
      <c r="G5931" s="25" t="s">
        <v>13800</v>
      </c>
    </row>
    <row r="5932" spans="1:7" x14ac:dyDescent="0.2">
      <c r="A5932" s="2">
        <v>11220481</v>
      </c>
      <c r="B5932" s="35" t="s">
        <v>5741</v>
      </c>
      <c r="C5932" s="37" t="s">
        <v>27230</v>
      </c>
      <c r="D5932" s="37" t="s">
        <v>26816</v>
      </c>
      <c r="F5932" s="37">
        <v>10</v>
      </c>
      <c r="G5932" s="25" t="s">
        <v>11</v>
      </c>
    </row>
    <row r="5933" spans="1:7" x14ac:dyDescent="0.2">
      <c r="A5933" s="2">
        <v>11220482</v>
      </c>
      <c r="B5933" s="35" t="s">
        <v>27231</v>
      </c>
      <c r="C5933" s="37" t="s">
        <v>27232</v>
      </c>
      <c r="D5933" s="37" t="s">
        <v>27233</v>
      </c>
      <c r="F5933" s="37">
        <v>10</v>
      </c>
      <c r="G5933" s="25" t="s">
        <v>13793</v>
      </c>
    </row>
    <row r="5934" spans="1:7" x14ac:dyDescent="0.2">
      <c r="A5934" s="2">
        <v>11220483</v>
      </c>
      <c r="B5934" s="35" t="s">
        <v>27234</v>
      </c>
      <c r="C5934" s="37" t="s">
        <v>27235</v>
      </c>
      <c r="D5934" s="37" t="s">
        <v>27236</v>
      </c>
      <c r="F5934" s="37">
        <v>5</v>
      </c>
      <c r="G5934" s="25" t="s">
        <v>13829</v>
      </c>
    </row>
    <row r="5935" spans="1:7" x14ac:dyDescent="0.2">
      <c r="A5935" s="2">
        <v>11220484</v>
      </c>
      <c r="B5935" s="35" t="s">
        <v>27237</v>
      </c>
      <c r="C5935" s="37" t="s">
        <v>27238</v>
      </c>
      <c r="D5935" s="37" t="s">
        <v>27239</v>
      </c>
      <c r="F5935" s="37">
        <v>7</v>
      </c>
      <c r="G5935" s="25" t="s">
        <v>13873</v>
      </c>
    </row>
    <row r="5936" spans="1:7" x14ac:dyDescent="0.2">
      <c r="A5936" s="2">
        <v>11220485</v>
      </c>
      <c r="B5936" s="35" t="s">
        <v>26548</v>
      </c>
      <c r="C5936" s="37" t="s">
        <v>26549</v>
      </c>
      <c r="D5936" s="37" t="s">
        <v>27240</v>
      </c>
      <c r="F5936" s="37">
        <v>5</v>
      </c>
      <c r="G5936" s="25" t="s">
        <v>11</v>
      </c>
    </row>
    <row r="5937" spans="1:11" x14ac:dyDescent="0.2">
      <c r="A5937" s="2">
        <v>11220486</v>
      </c>
      <c r="B5937" s="35" t="s">
        <v>27241</v>
      </c>
      <c r="C5937" s="37" t="s">
        <v>27242</v>
      </c>
      <c r="D5937" s="37" t="s">
        <v>27243</v>
      </c>
      <c r="F5937" s="37">
        <v>5</v>
      </c>
      <c r="G5937" s="25" t="s">
        <v>18005</v>
      </c>
    </row>
    <row r="5938" spans="1:11" x14ac:dyDescent="0.2">
      <c r="A5938" s="2">
        <v>11220487</v>
      </c>
      <c r="B5938" s="35" t="s">
        <v>27244</v>
      </c>
      <c r="C5938" s="37" t="s">
        <v>27245</v>
      </c>
      <c r="D5938" s="37" t="s">
        <v>27246</v>
      </c>
      <c r="F5938" s="37">
        <v>10</v>
      </c>
      <c r="G5938" s="25" t="s">
        <v>11</v>
      </c>
    </row>
    <row r="5939" spans="1:11" x14ac:dyDescent="0.2">
      <c r="A5939" s="2">
        <v>11220488</v>
      </c>
      <c r="B5939" s="35" t="s">
        <v>27247</v>
      </c>
      <c r="C5939" s="37" t="s">
        <v>27248</v>
      </c>
      <c r="D5939" s="37" t="s">
        <v>27249</v>
      </c>
      <c r="F5939" s="37">
        <v>5</v>
      </c>
      <c r="G5939" s="25" t="s">
        <v>13800</v>
      </c>
    </row>
    <row r="5940" spans="1:11" x14ac:dyDescent="0.2">
      <c r="A5940" s="2">
        <v>11220489</v>
      </c>
      <c r="B5940" s="35" t="s">
        <v>27250</v>
      </c>
      <c r="C5940" s="37" t="s">
        <v>27251</v>
      </c>
      <c r="D5940" s="37" t="s">
        <v>27252</v>
      </c>
      <c r="F5940" s="37">
        <v>5</v>
      </c>
      <c r="G5940" s="25" t="s">
        <v>13829</v>
      </c>
    </row>
    <row r="5941" spans="1:11" x14ac:dyDescent="0.2">
      <c r="A5941" s="2">
        <v>11220490</v>
      </c>
      <c r="B5941" s="35" t="s">
        <v>27253</v>
      </c>
      <c r="C5941" s="37" t="s">
        <v>27254</v>
      </c>
      <c r="D5941" s="37" t="s">
        <v>27255</v>
      </c>
      <c r="F5941" s="37">
        <v>5</v>
      </c>
      <c r="G5941" s="25" t="s">
        <v>11</v>
      </c>
    </row>
    <row r="5942" spans="1:11" x14ac:dyDescent="0.2">
      <c r="A5942" s="2">
        <v>11220491</v>
      </c>
      <c r="B5942" s="35" t="s">
        <v>27256</v>
      </c>
      <c r="C5942" s="37" t="s">
        <v>27257</v>
      </c>
      <c r="D5942" s="37" t="s">
        <v>27258</v>
      </c>
      <c r="F5942" s="37">
        <v>5</v>
      </c>
      <c r="G5942" s="25" t="s">
        <v>11</v>
      </c>
    </row>
    <row r="5943" spans="1:11" x14ac:dyDescent="0.2">
      <c r="A5943" s="2">
        <v>11220492</v>
      </c>
      <c r="B5943" s="35" t="s">
        <v>27259</v>
      </c>
      <c r="C5943" s="37" t="s">
        <v>27260</v>
      </c>
      <c r="D5943" s="37" t="s">
        <v>27261</v>
      </c>
      <c r="F5943" s="37">
        <v>10</v>
      </c>
      <c r="G5943" s="25" t="s">
        <v>13834</v>
      </c>
    </row>
    <row r="5944" spans="1:11" x14ac:dyDescent="0.2">
      <c r="A5944" s="2">
        <v>11220493</v>
      </c>
      <c r="B5944" s="35" t="s">
        <v>27262</v>
      </c>
      <c r="C5944" s="37" t="s">
        <v>27263</v>
      </c>
      <c r="D5944" s="37" t="s">
        <v>27264</v>
      </c>
      <c r="F5944" s="37">
        <v>10</v>
      </c>
      <c r="G5944" s="25" t="s">
        <v>13829</v>
      </c>
    </row>
    <row r="5945" spans="1:11" x14ac:dyDescent="0.2">
      <c r="A5945" s="2">
        <v>11220494</v>
      </c>
      <c r="B5945" s="35" t="s">
        <v>10524</v>
      </c>
      <c r="C5945" s="37" t="s">
        <v>10525</v>
      </c>
      <c r="D5945" s="37" t="s">
        <v>21838</v>
      </c>
      <c r="E5945" s="35" t="s">
        <v>13766</v>
      </c>
      <c r="F5945" s="37">
        <v>129</v>
      </c>
      <c r="G5945" s="25" t="s">
        <v>13974</v>
      </c>
      <c r="H5945" s="23">
        <v>182000</v>
      </c>
      <c r="I5945" s="18" t="s">
        <v>17189</v>
      </c>
      <c r="J5945" s="5" t="s">
        <v>13771</v>
      </c>
      <c r="K5945" s="5" t="s">
        <v>16125</v>
      </c>
    </row>
    <row r="5946" spans="1:11" x14ac:dyDescent="0.2">
      <c r="A5946" s="2">
        <v>11220495</v>
      </c>
      <c r="B5946" s="35" t="s">
        <v>27265</v>
      </c>
      <c r="C5946" s="37" t="s">
        <v>27266</v>
      </c>
      <c r="D5946" s="37" t="s">
        <v>27267</v>
      </c>
      <c r="F5946" s="37">
        <v>20</v>
      </c>
      <c r="G5946" s="25" t="s">
        <v>13829</v>
      </c>
    </row>
    <row r="5947" spans="1:11" x14ac:dyDescent="0.2">
      <c r="A5947" s="2">
        <v>11220496</v>
      </c>
      <c r="B5947" s="35" t="s">
        <v>27268</v>
      </c>
      <c r="C5947" s="37" t="s">
        <v>27269</v>
      </c>
      <c r="D5947" s="37" t="s">
        <v>27270</v>
      </c>
      <c r="F5947" s="37">
        <v>10</v>
      </c>
      <c r="G5947" s="25" t="s">
        <v>13891</v>
      </c>
    </row>
    <row r="5948" spans="1:11" x14ac:dyDescent="0.2">
      <c r="A5948" s="2">
        <v>11220497</v>
      </c>
      <c r="B5948" s="35" t="s">
        <v>27271</v>
      </c>
      <c r="C5948" s="37" t="s">
        <v>27272</v>
      </c>
      <c r="D5948" s="37" t="s">
        <v>27273</v>
      </c>
      <c r="F5948" s="37">
        <v>10</v>
      </c>
      <c r="G5948" s="25" t="s">
        <v>13836</v>
      </c>
    </row>
    <row r="5949" spans="1:11" x14ac:dyDescent="0.2">
      <c r="A5949" s="2">
        <v>11220498</v>
      </c>
      <c r="B5949" s="35" t="s">
        <v>27274</v>
      </c>
      <c r="C5949" s="37" t="s">
        <v>27275</v>
      </c>
      <c r="D5949" s="37" t="s">
        <v>27276</v>
      </c>
      <c r="F5949" s="37">
        <v>8</v>
      </c>
      <c r="G5949" s="25" t="s">
        <v>13829</v>
      </c>
    </row>
    <row r="5950" spans="1:11" x14ac:dyDescent="0.2">
      <c r="A5950" s="2">
        <v>11220499</v>
      </c>
      <c r="B5950" s="35" t="s">
        <v>27277</v>
      </c>
      <c r="C5950" s="37" t="s">
        <v>27278</v>
      </c>
      <c r="D5950" s="37" t="s">
        <v>27279</v>
      </c>
      <c r="F5950" s="37">
        <v>5</v>
      </c>
      <c r="G5950" s="25" t="s">
        <v>13829</v>
      </c>
    </row>
    <row r="5951" spans="1:11" x14ac:dyDescent="0.2">
      <c r="A5951" s="2">
        <v>11220500</v>
      </c>
      <c r="B5951" s="35" t="s">
        <v>27280</v>
      </c>
      <c r="C5951" s="37" t="s">
        <v>27281</v>
      </c>
      <c r="D5951" s="37" t="s">
        <v>27282</v>
      </c>
      <c r="F5951" s="37">
        <v>12</v>
      </c>
      <c r="G5951" s="25" t="s">
        <v>11</v>
      </c>
    </row>
    <row r="5952" spans="1:11" x14ac:dyDescent="0.2">
      <c r="A5952" s="2">
        <v>11220501</v>
      </c>
      <c r="B5952" s="35" t="s">
        <v>27283</v>
      </c>
      <c r="C5952" s="37" t="s">
        <v>27284</v>
      </c>
      <c r="D5952" s="37" t="s">
        <v>27285</v>
      </c>
      <c r="F5952" s="37">
        <v>5</v>
      </c>
      <c r="G5952" s="25" t="s">
        <v>13800</v>
      </c>
    </row>
    <row r="5953" spans="1:11" x14ac:dyDescent="0.2">
      <c r="A5953" s="2">
        <v>11220502</v>
      </c>
      <c r="B5953" s="35" t="s">
        <v>27286</v>
      </c>
      <c r="C5953" s="37" t="s">
        <v>27287</v>
      </c>
      <c r="D5953" s="37" t="s">
        <v>27288</v>
      </c>
      <c r="F5953" s="37">
        <v>5</v>
      </c>
      <c r="G5953" s="25" t="s">
        <v>11</v>
      </c>
    </row>
    <row r="5954" spans="1:11" x14ac:dyDescent="0.2">
      <c r="A5954" s="2">
        <v>11220503</v>
      </c>
      <c r="B5954" s="35" t="s">
        <v>27289</v>
      </c>
      <c r="C5954" s="37" t="s">
        <v>27290</v>
      </c>
      <c r="D5954" s="37" t="s">
        <v>27291</v>
      </c>
      <c r="F5954" s="37">
        <v>5</v>
      </c>
      <c r="G5954" s="25" t="s">
        <v>13800</v>
      </c>
    </row>
    <row r="5955" spans="1:11" x14ac:dyDescent="0.2">
      <c r="A5955" s="2">
        <v>11220504</v>
      </c>
      <c r="B5955" s="35" t="s">
        <v>27292</v>
      </c>
      <c r="C5955" s="37" t="s">
        <v>27293</v>
      </c>
      <c r="D5955" s="37" t="s">
        <v>27294</v>
      </c>
      <c r="F5955" s="37">
        <v>20</v>
      </c>
      <c r="G5955" s="25" t="s">
        <v>13856</v>
      </c>
    </row>
    <row r="5956" spans="1:11" x14ac:dyDescent="0.2">
      <c r="A5956" s="2">
        <v>11220505</v>
      </c>
      <c r="B5956" s="35" t="s">
        <v>27295</v>
      </c>
      <c r="C5956" s="37" t="s">
        <v>27296</v>
      </c>
      <c r="D5956" s="37" t="s">
        <v>27297</v>
      </c>
      <c r="F5956" s="37">
        <v>10</v>
      </c>
      <c r="G5956" s="25" t="s">
        <v>13891</v>
      </c>
    </row>
    <row r="5957" spans="1:11" x14ac:dyDescent="0.2">
      <c r="A5957" s="2">
        <v>11220506</v>
      </c>
      <c r="B5957" s="35" t="s">
        <v>27298</v>
      </c>
      <c r="C5957" s="37" t="s">
        <v>27299</v>
      </c>
      <c r="D5957" s="37" t="s">
        <v>27300</v>
      </c>
      <c r="F5957" s="37">
        <v>10</v>
      </c>
      <c r="G5957" s="25" t="s">
        <v>11</v>
      </c>
    </row>
    <row r="5958" spans="1:11" x14ac:dyDescent="0.2">
      <c r="A5958" s="2">
        <v>11220507</v>
      </c>
      <c r="B5958" s="35" t="s">
        <v>27301</v>
      </c>
      <c r="C5958" s="37" t="s">
        <v>27302</v>
      </c>
      <c r="D5958" s="37" t="s">
        <v>27303</v>
      </c>
      <c r="F5958" s="37">
        <v>396</v>
      </c>
      <c r="G5958" s="25" t="s">
        <v>13800</v>
      </c>
    </row>
    <row r="5959" spans="1:11" x14ac:dyDescent="0.2">
      <c r="A5959" s="2">
        <v>11220508</v>
      </c>
      <c r="B5959" s="35" t="s">
        <v>27304</v>
      </c>
      <c r="C5959" s="37" t="s">
        <v>27305</v>
      </c>
      <c r="D5959" s="37" t="s">
        <v>27306</v>
      </c>
      <c r="F5959" s="37">
        <v>21</v>
      </c>
      <c r="G5959" s="25" t="s">
        <v>13829</v>
      </c>
    </row>
    <row r="5960" spans="1:11" x14ac:dyDescent="0.2">
      <c r="A5960" s="2">
        <v>11220509</v>
      </c>
      <c r="B5960" s="35" t="s">
        <v>27307</v>
      </c>
      <c r="C5960" s="37" t="s">
        <v>27308</v>
      </c>
      <c r="D5960" s="37" t="s">
        <v>27309</v>
      </c>
      <c r="F5960" s="37">
        <v>10</v>
      </c>
      <c r="G5960" s="25" t="s">
        <v>13891</v>
      </c>
    </row>
    <row r="5961" spans="1:11" x14ac:dyDescent="0.2">
      <c r="A5961" s="2">
        <v>11220510</v>
      </c>
      <c r="B5961" s="35" t="s">
        <v>27310</v>
      </c>
      <c r="C5961" s="37" t="s">
        <v>27311</v>
      </c>
      <c r="D5961" s="37" t="s">
        <v>27312</v>
      </c>
      <c r="F5961" s="37">
        <v>5</v>
      </c>
      <c r="G5961" s="25" t="s">
        <v>13829</v>
      </c>
    </row>
    <row r="5962" spans="1:11" x14ac:dyDescent="0.2">
      <c r="A5962" s="2">
        <v>11220511</v>
      </c>
      <c r="B5962" s="35" t="s">
        <v>27313</v>
      </c>
      <c r="C5962" s="37" t="s">
        <v>27314</v>
      </c>
      <c r="D5962" s="37" t="s">
        <v>27315</v>
      </c>
      <c r="F5962" s="37">
        <v>10</v>
      </c>
      <c r="G5962" s="25" t="s">
        <v>13811</v>
      </c>
    </row>
    <row r="5963" spans="1:11" x14ac:dyDescent="0.2">
      <c r="A5963" s="2">
        <v>11220512</v>
      </c>
      <c r="B5963" s="35" t="s">
        <v>292</v>
      </c>
      <c r="C5963" s="37" t="s">
        <v>20385</v>
      </c>
      <c r="D5963" s="37" t="s">
        <v>27316</v>
      </c>
      <c r="F5963" s="37">
        <v>10</v>
      </c>
      <c r="G5963" s="25" t="s">
        <v>13793</v>
      </c>
    </row>
    <row r="5964" spans="1:11" x14ac:dyDescent="0.2">
      <c r="A5964" s="2">
        <v>11220513</v>
      </c>
      <c r="B5964" s="35" t="s">
        <v>10526</v>
      </c>
      <c r="C5964" s="37" t="s">
        <v>10527</v>
      </c>
      <c r="D5964" s="37" t="s">
        <v>27317</v>
      </c>
      <c r="E5964" s="35" t="s">
        <v>13766</v>
      </c>
      <c r="F5964" s="37">
        <v>35</v>
      </c>
      <c r="G5964" s="25" t="s">
        <v>13829</v>
      </c>
      <c r="H5964" s="23">
        <v>171000</v>
      </c>
      <c r="I5964" s="18" t="s">
        <v>17188</v>
      </c>
      <c r="J5964" s="5" t="s">
        <v>17186</v>
      </c>
      <c r="K5964" s="5" t="s">
        <v>17187</v>
      </c>
    </row>
    <row r="5965" spans="1:11" x14ac:dyDescent="0.2">
      <c r="A5965" s="2">
        <v>11220514</v>
      </c>
      <c r="B5965" s="35" t="s">
        <v>10528</v>
      </c>
      <c r="C5965" s="37" t="s">
        <v>10529</v>
      </c>
      <c r="D5965" s="37" t="s">
        <v>27318</v>
      </c>
      <c r="E5965" s="35" t="s">
        <v>13766</v>
      </c>
      <c r="F5965" s="37">
        <v>88</v>
      </c>
      <c r="G5965" s="25" t="s">
        <v>13876</v>
      </c>
      <c r="H5965" s="23">
        <v>182880</v>
      </c>
      <c r="I5965" s="18" t="s">
        <v>17185</v>
      </c>
      <c r="J5965" s="5" t="s">
        <v>17184</v>
      </c>
      <c r="K5965" s="5" t="s">
        <v>17183</v>
      </c>
    </row>
    <row r="5966" spans="1:11" x14ac:dyDescent="0.2">
      <c r="A5966" s="2">
        <v>11220515</v>
      </c>
      <c r="B5966" s="35" t="s">
        <v>27319</v>
      </c>
      <c r="C5966" s="37" t="s">
        <v>27320</v>
      </c>
      <c r="D5966" s="37" t="s">
        <v>27321</v>
      </c>
      <c r="F5966" s="37">
        <v>10</v>
      </c>
      <c r="G5966" s="25" t="s">
        <v>11</v>
      </c>
    </row>
    <row r="5967" spans="1:11" x14ac:dyDescent="0.2">
      <c r="A5967" s="2">
        <v>11220516</v>
      </c>
      <c r="B5967" s="35" t="s">
        <v>27322</v>
      </c>
      <c r="C5967" s="37" t="s">
        <v>27323</v>
      </c>
      <c r="D5967" s="37" t="s">
        <v>27324</v>
      </c>
      <c r="F5967" s="37">
        <v>5</v>
      </c>
      <c r="G5967" s="25" t="s">
        <v>13829</v>
      </c>
    </row>
    <row r="5968" spans="1:11" x14ac:dyDescent="0.2">
      <c r="A5968" s="2">
        <v>11220517</v>
      </c>
      <c r="B5968" s="35" t="s">
        <v>27325</v>
      </c>
      <c r="C5968" s="37" t="s">
        <v>27326</v>
      </c>
      <c r="D5968" s="37" t="s">
        <v>27327</v>
      </c>
      <c r="F5968" s="37">
        <v>10</v>
      </c>
      <c r="G5968" s="25" t="s">
        <v>18074</v>
      </c>
    </row>
    <row r="5969" spans="1:11" x14ac:dyDescent="0.2">
      <c r="A5969" s="2">
        <v>11220518</v>
      </c>
      <c r="B5969" s="35" t="s">
        <v>27328</v>
      </c>
      <c r="C5969" s="37" t="s">
        <v>27329</v>
      </c>
      <c r="D5969" s="37" t="s">
        <v>27330</v>
      </c>
      <c r="F5969" s="37">
        <v>10</v>
      </c>
      <c r="G5969" s="25" t="s">
        <v>13891</v>
      </c>
    </row>
    <row r="5970" spans="1:11" x14ac:dyDescent="0.2">
      <c r="A5970" s="2">
        <v>11220519</v>
      </c>
      <c r="B5970" s="35" t="s">
        <v>27331</v>
      </c>
      <c r="C5970" s="37" t="s">
        <v>27332</v>
      </c>
      <c r="D5970" s="37" t="s">
        <v>27333</v>
      </c>
      <c r="F5970" s="37">
        <v>10</v>
      </c>
      <c r="G5970" s="25" t="s">
        <v>11</v>
      </c>
    </row>
    <row r="5971" spans="1:11" x14ac:dyDescent="0.2">
      <c r="A5971" s="2">
        <v>11220520</v>
      </c>
      <c r="B5971" s="35" t="s">
        <v>27334</v>
      </c>
      <c r="C5971" s="37" t="s">
        <v>27335</v>
      </c>
      <c r="D5971" s="37" t="s">
        <v>27336</v>
      </c>
      <c r="F5971" s="37">
        <v>9</v>
      </c>
      <c r="G5971" s="25" t="s">
        <v>11</v>
      </c>
    </row>
    <row r="5972" spans="1:11" x14ac:dyDescent="0.2">
      <c r="A5972" s="2">
        <v>11220521</v>
      </c>
      <c r="B5972" s="35" t="s">
        <v>27337</v>
      </c>
      <c r="C5972" s="37" t="s">
        <v>27338</v>
      </c>
      <c r="D5972" s="37" t="s">
        <v>27339</v>
      </c>
      <c r="F5972" s="37">
        <v>6</v>
      </c>
      <c r="G5972" s="25" t="s">
        <v>11</v>
      </c>
    </row>
    <row r="5973" spans="1:11" x14ac:dyDescent="0.2">
      <c r="A5973" s="2">
        <v>11220522</v>
      </c>
      <c r="B5973" s="35" t="s">
        <v>27340</v>
      </c>
      <c r="C5973" s="37" t="s">
        <v>27341</v>
      </c>
      <c r="D5973" s="37" t="s">
        <v>27342</v>
      </c>
      <c r="F5973" s="37">
        <v>10</v>
      </c>
      <c r="G5973" s="25" t="s">
        <v>13836</v>
      </c>
    </row>
    <row r="5974" spans="1:11" x14ac:dyDescent="0.2">
      <c r="A5974" s="2">
        <v>11220523</v>
      </c>
      <c r="B5974" s="35" t="s">
        <v>27343</v>
      </c>
      <c r="C5974" s="37" t="s">
        <v>27344</v>
      </c>
      <c r="D5974" s="37" t="s">
        <v>27345</v>
      </c>
      <c r="F5974" s="37">
        <v>5</v>
      </c>
      <c r="G5974" s="25" t="s">
        <v>13800</v>
      </c>
    </row>
    <row r="5975" spans="1:11" x14ac:dyDescent="0.2">
      <c r="A5975" s="2">
        <v>11220524</v>
      </c>
      <c r="B5975" s="35" t="s">
        <v>27346</v>
      </c>
      <c r="C5975" s="37" t="s">
        <v>27347</v>
      </c>
      <c r="D5975" s="37" t="s">
        <v>27348</v>
      </c>
      <c r="F5975" s="37">
        <v>5</v>
      </c>
      <c r="G5975" s="25" t="s">
        <v>11</v>
      </c>
    </row>
    <row r="5976" spans="1:11" x14ac:dyDescent="0.2">
      <c r="A5976" s="2">
        <v>11220525</v>
      </c>
      <c r="B5976" s="35" t="s">
        <v>27349</v>
      </c>
      <c r="C5976" s="37" t="s">
        <v>27350</v>
      </c>
      <c r="D5976" s="37" t="s">
        <v>27351</v>
      </c>
      <c r="F5976" s="37">
        <v>5</v>
      </c>
      <c r="G5976" s="25" t="s">
        <v>11</v>
      </c>
    </row>
    <row r="5977" spans="1:11" x14ac:dyDescent="0.2">
      <c r="A5977" s="2">
        <v>11220526</v>
      </c>
      <c r="B5977" s="35" t="s">
        <v>27352</v>
      </c>
      <c r="C5977" s="37" t="s">
        <v>27353</v>
      </c>
      <c r="D5977" s="37" t="s">
        <v>27354</v>
      </c>
      <c r="F5977" s="37">
        <v>10</v>
      </c>
      <c r="G5977" s="25" t="s">
        <v>13800</v>
      </c>
    </row>
    <row r="5978" spans="1:11" x14ac:dyDescent="0.2">
      <c r="A5978" s="2">
        <v>11220527</v>
      </c>
      <c r="B5978" s="35" t="s">
        <v>27355</v>
      </c>
      <c r="C5978" s="37" t="s">
        <v>27356</v>
      </c>
      <c r="D5978" s="37" t="s">
        <v>27357</v>
      </c>
      <c r="F5978" s="37">
        <v>10</v>
      </c>
      <c r="G5978" s="25" t="s">
        <v>13876</v>
      </c>
    </row>
    <row r="5979" spans="1:11" x14ac:dyDescent="0.2">
      <c r="A5979" s="2">
        <v>11220528</v>
      </c>
      <c r="B5979" s="35" t="s">
        <v>27358</v>
      </c>
      <c r="C5979" s="37" t="s">
        <v>27359</v>
      </c>
      <c r="D5979" s="37" t="s">
        <v>27360</v>
      </c>
      <c r="F5979" s="37">
        <v>5</v>
      </c>
      <c r="G5979" s="25" t="s">
        <v>13800</v>
      </c>
    </row>
    <row r="5980" spans="1:11" x14ac:dyDescent="0.2">
      <c r="A5980" s="2">
        <v>11220529</v>
      </c>
      <c r="B5980" s="35" t="s">
        <v>27361</v>
      </c>
      <c r="C5980" s="37" t="s">
        <v>27362</v>
      </c>
      <c r="D5980" s="37" t="s">
        <v>27363</v>
      </c>
      <c r="F5980" s="37">
        <v>46</v>
      </c>
      <c r="G5980" s="25" t="s">
        <v>13836</v>
      </c>
    </row>
    <row r="5981" spans="1:11" x14ac:dyDescent="0.2">
      <c r="A5981" s="2">
        <v>11220530</v>
      </c>
      <c r="B5981" s="35" t="s">
        <v>27364</v>
      </c>
      <c r="C5981" s="37" t="s">
        <v>27365</v>
      </c>
      <c r="D5981" s="37" t="s">
        <v>27366</v>
      </c>
      <c r="F5981" s="37">
        <v>640</v>
      </c>
      <c r="G5981" s="25" t="s">
        <v>13856</v>
      </c>
    </row>
    <row r="5982" spans="1:11" x14ac:dyDescent="0.2">
      <c r="A5982" s="2">
        <v>11220531</v>
      </c>
      <c r="B5982" s="35" t="s">
        <v>10530</v>
      </c>
      <c r="C5982" s="37" t="s">
        <v>10531</v>
      </c>
      <c r="D5982" s="37" t="s">
        <v>27367</v>
      </c>
      <c r="E5982" s="35" t="s">
        <v>13785</v>
      </c>
      <c r="F5982" s="37">
        <v>84</v>
      </c>
      <c r="G5982" s="25" t="s">
        <v>13829</v>
      </c>
      <c r="H5982" s="23">
        <v>195000</v>
      </c>
      <c r="J5982" s="5" t="s">
        <v>14572</v>
      </c>
      <c r="K5982" s="5" t="s">
        <v>17182</v>
      </c>
    </row>
    <row r="5983" spans="1:11" x14ac:dyDescent="0.2">
      <c r="A5983" s="2">
        <v>11220532</v>
      </c>
      <c r="B5983" s="35" t="s">
        <v>27368</v>
      </c>
      <c r="C5983" s="37" t="s">
        <v>27369</v>
      </c>
      <c r="D5983" s="37" t="s">
        <v>27370</v>
      </c>
      <c r="F5983" s="37">
        <v>10</v>
      </c>
      <c r="G5983" s="25" t="s">
        <v>13829</v>
      </c>
    </row>
    <row r="5984" spans="1:11" x14ac:dyDescent="0.2">
      <c r="A5984" s="2">
        <v>11220533</v>
      </c>
      <c r="B5984" s="35" t="s">
        <v>27371</v>
      </c>
      <c r="C5984" s="37" t="s">
        <v>27372</v>
      </c>
      <c r="D5984" s="37" t="s">
        <v>27373</v>
      </c>
      <c r="F5984" s="37">
        <v>10</v>
      </c>
      <c r="G5984" s="25" t="s">
        <v>13829</v>
      </c>
    </row>
    <row r="5985" spans="1:7" x14ac:dyDescent="0.2">
      <c r="A5985" s="2">
        <v>11220534</v>
      </c>
      <c r="B5985" s="35" t="s">
        <v>27374</v>
      </c>
      <c r="C5985" s="37" t="s">
        <v>27375</v>
      </c>
      <c r="D5985" s="37" t="s">
        <v>27376</v>
      </c>
      <c r="F5985" s="37">
        <v>10</v>
      </c>
      <c r="G5985" s="25" t="s">
        <v>13811</v>
      </c>
    </row>
    <row r="5986" spans="1:7" x14ac:dyDescent="0.2">
      <c r="A5986" s="2">
        <v>11220535</v>
      </c>
      <c r="B5986" s="35" t="s">
        <v>27377</v>
      </c>
      <c r="C5986" s="37" t="s">
        <v>27378</v>
      </c>
      <c r="D5986" s="37" t="s">
        <v>27379</v>
      </c>
      <c r="F5986" s="37">
        <v>10</v>
      </c>
      <c r="G5986" s="25" t="s">
        <v>11</v>
      </c>
    </row>
    <row r="5987" spans="1:7" x14ac:dyDescent="0.2">
      <c r="A5987" s="2">
        <v>11220536</v>
      </c>
      <c r="B5987" s="35" t="s">
        <v>27380</v>
      </c>
      <c r="C5987" s="37" t="s">
        <v>27381</v>
      </c>
      <c r="D5987" s="37" t="s">
        <v>27382</v>
      </c>
      <c r="F5987" s="37">
        <v>10</v>
      </c>
      <c r="G5987" s="25" t="s">
        <v>11</v>
      </c>
    </row>
    <row r="5988" spans="1:7" x14ac:dyDescent="0.2">
      <c r="A5988" s="2">
        <v>11220537</v>
      </c>
      <c r="B5988" s="35" t="s">
        <v>27383</v>
      </c>
      <c r="C5988" s="37" t="s">
        <v>27383</v>
      </c>
      <c r="D5988" s="37" t="s">
        <v>27384</v>
      </c>
      <c r="F5988" s="37">
        <v>10</v>
      </c>
      <c r="G5988" s="25" t="s">
        <v>13829</v>
      </c>
    </row>
    <row r="5989" spans="1:7" x14ac:dyDescent="0.2">
      <c r="A5989" s="2">
        <v>11220538</v>
      </c>
      <c r="B5989" s="35" t="s">
        <v>27385</v>
      </c>
      <c r="C5989" s="37" t="s">
        <v>27386</v>
      </c>
      <c r="D5989" s="37" t="s">
        <v>27387</v>
      </c>
      <c r="F5989" s="37">
        <v>10</v>
      </c>
      <c r="G5989" s="25" t="s">
        <v>13800</v>
      </c>
    </row>
    <row r="5990" spans="1:7" x14ac:dyDescent="0.2">
      <c r="A5990" s="2">
        <v>11220539</v>
      </c>
      <c r="B5990" s="35" t="s">
        <v>27388</v>
      </c>
      <c r="C5990" s="37" t="s">
        <v>27389</v>
      </c>
      <c r="D5990" s="37" t="s">
        <v>27390</v>
      </c>
      <c r="F5990" s="37">
        <v>41</v>
      </c>
      <c r="G5990" s="25" t="s">
        <v>13800</v>
      </c>
    </row>
    <row r="5991" spans="1:7" x14ac:dyDescent="0.2">
      <c r="A5991" s="2">
        <v>11220540</v>
      </c>
      <c r="B5991" s="35" t="s">
        <v>27391</v>
      </c>
      <c r="C5991" s="37" t="s">
        <v>27392</v>
      </c>
      <c r="D5991" s="37" t="s">
        <v>27393</v>
      </c>
      <c r="F5991" s="37">
        <v>10</v>
      </c>
      <c r="G5991" s="25" t="s">
        <v>11</v>
      </c>
    </row>
    <row r="5992" spans="1:7" x14ac:dyDescent="0.2">
      <c r="A5992" s="2">
        <v>11220541</v>
      </c>
      <c r="B5992" s="35" t="s">
        <v>27394</v>
      </c>
      <c r="C5992" s="37" t="s">
        <v>27395</v>
      </c>
      <c r="D5992" s="37" t="s">
        <v>27396</v>
      </c>
      <c r="F5992" s="37">
        <v>25</v>
      </c>
      <c r="G5992" s="25" t="s">
        <v>13829</v>
      </c>
    </row>
    <row r="5993" spans="1:7" x14ac:dyDescent="0.2">
      <c r="A5993" s="2">
        <v>11220542</v>
      </c>
      <c r="B5993" s="35" t="s">
        <v>27397</v>
      </c>
      <c r="C5993" s="37" t="s">
        <v>27398</v>
      </c>
      <c r="D5993" s="37" t="s">
        <v>27399</v>
      </c>
      <c r="F5993" s="37">
        <v>10</v>
      </c>
      <c r="G5993" s="25" t="s">
        <v>11</v>
      </c>
    </row>
    <row r="5994" spans="1:7" x14ac:dyDescent="0.2">
      <c r="A5994" s="2">
        <v>11220543</v>
      </c>
      <c r="B5994" s="35" t="s">
        <v>27400</v>
      </c>
      <c r="C5994" s="37" t="s">
        <v>27401</v>
      </c>
      <c r="D5994" s="37" t="s">
        <v>27402</v>
      </c>
      <c r="F5994" s="37">
        <v>10</v>
      </c>
      <c r="G5994" s="25" t="s">
        <v>11</v>
      </c>
    </row>
    <row r="5995" spans="1:7" x14ac:dyDescent="0.2">
      <c r="A5995" s="2">
        <v>11220544</v>
      </c>
      <c r="B5995" s="35" t="s">
        <v>1189</v>
      </c>
      <c r="C5995" s="37" t="s">
        <v>1190</v>
      </c>
      <c r="D5995" s="37" t="s">
        <v>27403</v>
      </c>
      <c r="F5995" s="37">
        <v>10</v>
      </c>
      <c r="G5995" s="25" t="s">
        <v>11</v>
      </c>
    </row>
    <row r="5996" spans="1:7" x14ac:dyDescent="0.2">
      <c r="A5996" s="2">
        <v>11220545</v>
      </c>
      <c r="B5996" s="35" t="s">
        <v>27404</v>
      </c>
      <c r="C5996" s="37" t="s">
        <v>27405</v>
      </c>
      <c r="D5996" s="37" t="s">
        <v>27406</v>
      </c>
      <c r="F5996" s="37">
        <v>10</v>
      </c>
      <c r="G5996" s="25" t="s">
        <v>13836</v>
      </c>
    </row>
    <row r="5997" spans="1:7" x14ac:dyDescent="0.2">
      <c r="A5997" s="2">
        <v>11220546</v>
      </c>
      <c r="B5997" s="35" t="s">
        <v>11676</v>
      </c>
      <c r="C5997" s="37" t="s">
        <v>11677</v>
      </c>
      <c r="D5997" s="37" t="s">
        <v>27407</v>
      </c>
      <c r="F5997" s="37">
        <v>10</v>
      </c>
      <c r="G5997" s="25" t="s">
        <v>13836</v>
      </c>
    </row>
    <row r="5998" spans="1:7" x14ac:dyDescent="0.2">
      <c r="A5998" s="2">
        <v>11220547</v>
      </c>
      <c r="B5998" s="35" t="s">
        <v>27408</v>
      </c>
      <c r="C5998" s="37" t="s">
        <v>27409</v>
      </c>
      <c r="D5998" s="37" t="s">
        <v>27410</v>
      </c>
      <c r="F5998" s="37">
        <v>10</v>
      </c>
      <c r="G5998" s="25" t="s">
        <v>13793</v>
      </c>
    </row>
    <row r="5999" spans="1:7" x14ac:dyDescent="0.2">
      <c r="A5999" s="2">
        <v>11220548</v>
      </c>
      <c r="B5999" s="35" t="s">
        <v>27411</v>
      </c>
      <c r="C5999" s="37" t="s">
        <v>27412</v>
      </c>
      <c r="D5999" s="37" t="s">
        <v>27413</v>
      </c>
      <c r="F5999" s="37">
        <v>10</v>
      </c>
      <c r="G5999" s="25" t="s">
        <v>13800</v>
      </c>
    </row>
    <row r="6000" spans="1:7" x14ac:dyDescent="0.2">
      <c r="A6000" s="2">
        <v>11220549</v>
      </c>
      <c r="B6000" s="35" t="s">
        <v>27414</v>
      </c>
      <c r="C6000" s="37" t="s">
        <v>27415</v>
      </c>
      <c r="D6000" s="37" t="s">
        <v>27416</v>
      </c>
      <c r="F6000" s="37">
        <v>9954</v>
      </c>
      <c r="G6000" s="25" t="s">
        <v>13856</v>
      </c>
    </row>
    <row r="6001" spans="1:7" x14ac:dyDescent="0.2">
      <c r="A6001" s="2">
        <v>11220550</v>
      </c>
      <c r="B6001" s="35" t="s">
        <v>27417</v>
      </c>
      <c r="C6001" s="37" t="s">
        <v>27418</v>
      </c>
      <c r="D6001" s="37" t="s">
        <v>27419</v>
      </c>
      <c r="F6001" s="37">
        <v>479</v>
      </c>
      <c r="G6001" s="25" t="s">
        <v>13889</v>
      </c>
    </row>
    <row r="6002" spans="1:7" x14ac:dyDescent="0.2">
      <c r="A6002" s="2">
        <v>11220551</v>
      </c>
      <c r="B6002" s="35" t="s">
        <v>27420</v>
      </c>
      <c r="C6002" s="37" t="s">
        <v>27421</v>
      </c>
      <c r="D6002" s="37" t="s">
        <v>27422</v>
      </c>
      <c r="F6002" s="37">
        <v>5</v>
      </c>
      <c r="G6002" s="25" t="s">
        <v>11</v>
      </c>
    </row>
    <row r="6003" spans="1:7" x14ac:dyDescent="0.2">
      <c r="A6003" s="2">
        <v>11220552</v>
      </c>
      <c r="B6003" s="35" t="s">
        <v>27423</v>
      </c>
      <c r="C6003" s="37" t="s">
        <v>27424</v>
      </c>
      <c r="D6003" s="37" t="s">
        <v>27425</v>
      </c>
      <c r="F6003" s="37">
        <v>23</v>
      </c>
      <c r="G6003" s="25" t="s">
        <v>11</v>
      </c>
    </row>
    <row r="6004" spans="1:7" x14ac:dyDescent="0.2">
      <c r="A6004" s="2">
        <v>11220553</v>
      </c>
      <c r="B6004" s="35" t="s">
        <v>27426</v>
      </c>
      <c r="C6004" s="37" t="s">
        <v>27427</v>
      </c>
      <c r="D6004" s="37" t="s">
        <v>27428</v>
      </c>
      <c r="F6004" s="37">
        <v>5</v>
      </c>
      <c r="G6004" s="25" t="s">
        <v>11</v>
      </c>
    </row>
    <row r="6005" spans="1:7" x14ac:dyDescent="0.2">
      <c r="A6005" s="2">
        <v>11220554</v>
      </c>
      <c r="B6005" s="35" t="s">
        <v>27429</v>
      </c>
      <c r="C6005" s="37" t="s">
        <v>27430</v>
      </c>
      <c r="D6005" s="37" t="s">
        <v>27431</v>
      </c>
      <c r="F6005" s="37">
        <v>10</v>
      </c>
      <c r="G6005" s="25" t="s">
        <v>13829</v>
      </c>
    </row>
    <row r="6006" spans="1:7" x14ac:dyDescent="0.2">
      <c r="A6006" s="2">
        <v>11220555</v>
      </c>
      <c r="B6006" s="35" t="s">
        <v>27432</v>
      </c>
      <c r="C6006" s="37" t="s">
        <v>27433</v>
      </c>
      <c r="D6006" s="37" t="s">
        <v>27434</v>
      </c>
      <c r="F6006" s="37">
        <v>5</v>
      </c>
      <c r="G6006" s="25" t="s">
        <v>11</v>
      </c>
    </row>
    <row r="6007" spans="1:7" x14ac:dyDescent="0.2">
      <c r="A6007" s="2">
        <v>11220556</v>
      </c>
      <c r="B6007" s="35" t="s">
        <v>27435</v>
      </c>
      <c r="C6007" s="37" t="s">
        <v>27436</v>
      </c>
      <c r="D6007" s="37" t="s">
        <v>27437</v>
      </c>
      <c r="F6007" s="37">
        <v>20</v>
      </c>
      <c r="G6007" s="25" t="s">
        <v>13834</v>
      </c>
    </row>
    <row r="6008" spans="1:7" x14ac:dyDescent="0.2">
      <c r="A6008" s="2">
        <v>11220557</v>
      </c>
      <c r="B6008" s="35" t="s">
        <v>27438</v>
      </c>
      <c r="C6008" s="37" t="s">
        <v>27439</v>
      </c>
      <c r="D6008" s="37" t="s">
        <v>27440</v>
      </c>
      <c r="F6008" s="37">
        <v>10</v>
      </c>
      <c r="G6008" s="25" t="s">
        <v>11</v>
      </c>
    </row>
    <row r="6009" spans="1:7" x14ac:dyDescent="0.2">
      <c r="A6009" s="2">
        <v>11220558</v>
      </c>
      <c r="B6009" s="35" t="s">
        <v>27441</v>
      </c>
      <c r="C6009" s="37" t="s">
        <v>27442</v>
      </c>
      <c r="D6009" s="37" t="s">
        <v>27443</v>
      </c>
      <c r="F6009" s="37">
        <v>10</v>
      </c>
      <c r="G6009" s="25" t="s">
        <v>13836</v>
      </c>
    </row>
    <row r="6010" spans="1:7" x14ac:dyDescent="0.2">
      <c r="A6010" s="2">
        <v>11220559</v>
      </c>
      <c r="B6010" s="35" t="s">
        <v>27444</v>
      </c>
      <c r="C6010" s="37" t="s">
        <v>27445</v>
      </c>
      <c r="D6010" s="37" t="s">
        <v>27446</v>
      </c>
      <c r="F6010" s="37">
        <v>10</v>
      </c>
      <c r="G6010" s="25" t="s">
        <v>13829</v>
      </c>
    </row>
    <row r="6011" spans="1:7" x14ac:dyDescent="0.2">
      <c r="A6011" s="2">
        <v>11220560</v>
      </c>
      <c r="B6011" s="35" t="s">
        <v>27447</v>
      </c>
      <c r="C6011" s="37" t="s">
        <v>27448</v>
      </c>
      <c r="D6011" s="37" t="s">
        <v>27449</v>
      </c>
      <c r="F6011" s="37">
        <v>10</v>
      </c>
      <c r="G6011" s="25" t="s">
        <v>13800</v>
      </c>
    </row>
    <row r="6012" spans="1:7" x14ac:dyDescent="0.2">
      <c r="A6012" s="2">
        <v>11220561</v>
      </c>
      <c r="B6012" s="35" t="s">
        <v>27450</v>
      </c>
      <c r="C6012" s="37" t="s">
        <v>27451</v>
      </c>
      <c r="D6012" s="37" t="s">
        <v>27452</v>
      </c>
      <c r="F6012" s="37">
        <v>703</v>
      </c>
      <c r="G6012" s="25" t="s">
        <v>13811</v>
      </c>
    </row>
    <row r="6013" spans="1:7" x14ac:dyDescent="0.2">
      <c r="A6013" s="2">
        <v>11220562</v>
      </c>
      <c r="B6013" s="35" t="s">
        <v>27453</v>
      </c>
      <c r="C6013" s="37" t="s">
        <v>27454</v>
      </c>
      <c r="D6013" s="37" t="s">
        <v>27455</v>
      </c>
      <c r="F6013" s="37">
        <v>10</v>
      </c>
      <c r="G6013" s="25" t="s">
        <v>11</v>
      </c>
    </row>
    <row r="6014" spans="1:7" x14ac:dyDescent="0.2">
      <c r="A6014" s="2">
        <v>11220563</v>
      </c>
      <c r="B6014" s="35" t="s">
        <v>7821</v>
      </c>
      <c r="C6014" s="37" t="s">
        <v>7822</v>
      </c>
      <c r="D6014" s="37" t="s">
        <v>27456</v>
      </c>
      <c r="F6014" s="37">
        <v>20</v>
      </c>
      <c r="G6014" s="25" t="s">
        <v>11</v>
      </c>
    </row>
    <row r="6015" spans="1:7" x14ac:dyDescent="0.2">
      <c r="A6015" s="2">
        <v>11220564</v>
      </c>
      <c r="B6015" s="35" t="s">
        <v>27457</v>
      </c>
      <c r="C6015" s="37" t="s">
        <v>27458</v>
      </c>
      <c r="D6015" s="37" t="s">
        <v>27459</v>
      </c>
      <c r="F6015" s="37">
        <v>5</v>
      </c>
      <c r="G6015" s="25" t="s">
        <v>13793</v>
      </c>
    </row>
    <row r="6016" spans="1:7" x14ac:dyDescent="0.2">
      <c r="A6016" s="2">
        <v>11220565</v>
      </c>
      <c r="B6016" s="35" t="s">
        <v>27460</v>
      </c>
      <c r="C6016" s="37" t="s">
        <v>20297</v>
      </c>
      <c r="D6016" s="37" t="s">
        <v>27461</v>
      </c>
      <c r="F6016" s="37">
        <v>10</v>
      </c>
      <c r="G6016" s="25" t="s">
        <v>11</v>
      </c>
    </row>
    <row r="6017" spans="1:7" x14ac:dyDescent="0.2">
      <c r="A6017" s="2">
        <v>11220566</v>
      </c>
      <c r="B6017" s="35" t="s">
        <v>27462</v>
      </c>
      <c r="C6017" s="37" t="s">
        <v>27463</v>
      </c>
      <c r="D6017" s="37" t="s">
        <v>27464</v>
      </c>
      <c r="F6017" s="37">
        <v>10</v>
      </c>
      <c r="G6017" s="25" t="s">
        <v>13836</v>
      </c>
    </row>
    <row r="6018" spans="1:7" x14ac:dyDescent="0.2">
      <c r="A6018" s="2">
        <v>11220567</v>
      </c>
      <c r="B6018" s="35" t="s">
        <v>27465</v>
      </c>
      <c r="C6018" s="37" t="s">
        <v>27466</v>
      </c>
      <c r="D6018" s="37" t="s">
        <v>27467</v>
      </c>
      <c r="F6018" s="37">
        <v>17</v>
      </c>
      <c r="G6018" s="25" t="s">
        <v>13829</v>
      </c>
    </row>
    <row r="6019" spans="1:7" x14ac:dyDescent="0.2">
      <c r="A6019" s="2">
        <v>11220568</v>
      </c>
      <c r="B6019" s="35" t="s">
        <v>27468</v>
      </c>
      <c r="C6019" s="37" t="s">
        <v>27469</v>
      </c>
      <c r="D6019" s="37" t="s">
        <v>27470</v>
      </c>
      <c r="F6019" s="37">
        <v>10</v>
      </c>
      <c r="G6019" s="25" t="s">
        <v>13811</v>
      </c>
    </row>
    <row r="6020" spans="1:7" x14ac:dyDescent="0.2">
      <c r="A6020" s="2">
        <v>11220569</v>
      </c>
      <c r="B6020" s="35" t="s">
        <v>27471</v>
      </c>
      <c r="C6020" s="37" t="s">
        <v>27472</v>
      </c>
      <c r="D6020" s="37" t="s">
        <v>27473</v>
      </c>
      <c r="F6020" s="37">
        <v>9</v>
      </c>
      <c r="G6020" s="25" t="s">
        <v>11</v>
      </c>
    </row>
    <row r="6021" spans="1:7" x14ac:dyDescent="0.2">
      <c r="A6021" s="2">
        <v>11220570</v>
      </c>
      <c r="B6021" s="35" t="s">
        <v>27474</v>
      </c>
      <c r="C6021" s="37" t="s">
        <v>27475</v>
      </c>
      <c r="D6021" s="37" t="s">
        <v>27476</v>
      </c>
      <c r="F6021" s="37">
        <v>10</v>
      </c>
      <c r="G6021" s="25" t="s">
        <v>13916</v>
      </c>
    </row>
    <row r="6022" spans="1:7" x14ac:dyDescent="0.2">
      <c r="A6022" s="2">
        <v>11220571</v>
      </c>
      <c r="B6022" s="35" t="s">
        <v>27477</v>
      </c>
      <c r="C6022" s="37" t="s">
        <v>27478</v>
      </c>
      <c r="D6022" s="37" t="s">
        <v>27479</v>
      </c>
      <c r="F6022" s="37">
        <v>23</v>
      </c>
      <c r="G6022" s="25" t="s">
        <v>13829</v>
      </c>
    </row>
    <row r="6023" spans="1:7" x14ac:dyDescent="0.2">
      <c r="A6023" s="2">
        <v>11220572</v>
      </c>
      <c r="B6023" s="35" t="s">
        <v>27480</v>
      </c>
      <c r="C6023" s="37" t="s">
        <v>27481</v>
      </c>
      <c r="D6023" s="37" t="s">
        <v>27482</v>
      </c>
      <c r="F6023" s="37">
        <v>10</v>
      </c>
      <c r="G6023" s="25" t="s">
        <v>13836</v>
      </c>
    </row>
    <row r="6024" spans="1:7" x14ac:dyDescent="0.2">
      <c r="A6024" s="2">
        <v>11220573</v>
      </c>
      <c r="B6024" s="35" t="s">
        <v>27483</v>
      </c>
      <c r="C6024" s="37" t="s">
        <v>27484</v>
      </c>
      <c r="D6024" s="37" t="s">
        <v>27485</v>
      </c>
      <c r="F6024" s="37">
        <v>1</v>
      </c>
      <c r="G6024" s="25" t="s">
        <v>11</v>
      </c>
    </row>
    <row r="6025" spans="1:7" x14ac:dyDescent="0.2">
      <c r="A6025" s="2">
        <v>11220574</v>
      </c>
      <c r="B6025" s="35" t="s">
        <v>27486</v>
      </c>
      <c r="C6025" s="37" t="s">
        <v>27487</v>
      </c>
      <c r="D6025" s="37" t="s">
        <v>27488</v>
      </c>
      <c r="F6025" s="37">
        <v>10</v>
      </c>
      <c r="G6025" s="25" t="s">
        <v>14003</v>
      </c>
    </row>
    <row r="6026" spans="1:7" x14ac:dyDescent="0.2">
      <c r="A6026" s="2">
        <v>11220575</v>
      </c>
      <c r="B6026" s="35" t="s">
        <v>27489</v>
      </c>
      <c r="C6026" s="37" t="s">
        <v>27490</v>
      </c>
      <c r="D6026" s="37" t="s">
        <v>27491</v>
      </c>
      <c r="F6026" s="37">
        <v>10</v>
      </c>
      <c r="G6026" s="25" t="s">
        <v>13793</v>
      </c>
    </row>
    <row r="6027" spans="1:7" x14ac:dyDescent="0.2">
      <c r="A6027" s="2">
        <v>11220576</v>
      </c>
      <c r="B6027" s="35" t="s">
        <v>27492</v>
      </c>
      <c r="C6027" s="37" t="s">
        <v>27493</v>
      </c>
      <c r="D6027" s="37" t="s">
        <v>27494</v>
      </c>
      <c r="F6027" s="37">
        <v>10</v>
      </c>
      <c r="G6027" s="25" t="s">
        <v>13829</v>
      </c>
    </row>
    <row r="6028" spans="1:7" x14ac:dyDescent="0.2">
      <c r="A6028" s="2">
        <v>11220577</v>
      </c>
      <c r="B6028" s="35" t="s">
        <v>27495</v>
      </c>
      <c r="C6028" s="37" t="s">
        <v>27496</v>
      </c>
      <c r="D6028" s="37" t="s">
        <v>27497</v>
      </c>
      <c r="F6028" s="37">
        <v>10</v>
      </c>
      <c r="G6028" s="25" t="s">
        <v>13829</v>
      </c>
    </row>
    <row r="6029" spans="1:7" x14ac:dyDescent="0.2">
      <c r="A6029" s="2">
        <v>11220578</v>
      </c>
      <c r="B6029" s="35" t="s">
        <v>27498</v>
      </c>
      <c r="C6029" s="37" t="s">
        <v>27499</v>
      </c>
      <c r="D6029" s="37" t="s">
        <v>27500</v>
      </c>
      <c r="F6029" s="37">
        <v>38</v>
      </c>
      <c r="G6029" s="25" t="s">
        <v>11</v>
      </c>
    </row>
    <row r="6030" spans="1:7" x14ac:dyDescent="0.2">
      <c r="A6030" s="2">
        <v>11220579</v>
      </c>
      <c r="B6030" s="35" t="s">
        <v>27501</v>
      </c>
      <c r="C6030" s="37" t="s">
        <v>27502</v>
      </c>
      <c r="D6030" s="37" t="s">
        <v>27503</v>
      </c>
      <c r="F6030" s="37">
        <v>2</v>
      </c>
      <c r="G6030" s="25" t="s">
        <v>13800</v>
      </c>
    </row>
    <row r="6031" spans="1:7" x14ac:dyDescent="0.2">
      <c r="A6031" s="2">
        <v>11220580</v>
      </c>
      <c r="B6031" s="35" t="s">
        <v>27504</v>
      </c>
      <c r="C6031" s="37" t="s">
        <v>27505</v>
      </c>
      <c r="D6031" s="37" t="s">
        <v>27506</v>
      </c>
      <c r="F6031" s="37">
        <v>40</v>
      </c>
      <c r="G6031" s="25" t="s">
        <v>13829</v>
      </c>
    </row>
    <row r="6032" spans="1:7" x14ac:dyDescent="0.2">
      <c r="A6032" s="2">
        <v>11220581</v>
      </c>
      <c r="B6032" s="35" t="s">
        <v>27507</v>
      </c>
      <c r="C6032" s="37" t="s">
        <v>27508</v>
      </c>
      <c r="D6032" s="37" t="s">
        <v>27509</v>
      </c>
      <c r="F6032" s="37">
        <v>10</v>
      </c>
      <c r="G6032" s="25" t="s">
        <v>13800</v>
      </c>
    </row>
    <row r="6033" spans="1:7" x14ac:dyDescent="0.2">
      <c r="A6033" s="2">
        <v>11220582</v>
      </c>
      <c r="B6033" s="35" t="s">
        <v>27510</v>
      </c>
      <c r="C6033" s="37" t="s">
        <v>27511</v>
      </c>
      <c r="D6033" s="37" t="s">
        <v>27512</v>
      </c>
      <c r="F6033" s="37">
        <v>10</v>
      </c>
      <c r="G6033" s="25" t="s">
        <v>13829</v>
      </c>
    </row>
    <row r="6034" spans="1:7" x14ac:dyDescent="0.2">
      <c r="A6034" s="2">
        <v>11220583</v>
      </c>
      <c r="B6034" s="35" t="s">
        <v>27513</v>
      </c>
      <c r="C6034" s="37" t="s">
        <v>27514</v>
      </c>
      <c r="D6034" s="37" t="s">
        <v>27515</v>
      </c>
      <c r="F6034" s="37">
        <v>7</v>
      </c>
      <c r="G6034" s="25" t="s">
        <v>11</v>
      </c>
    </row>
    <row r="6035" spans="1:7" x14ac:dyDescent="0.2">
      <c r="A6035" s="2">
        <v>11220584</v>
      </c>
      <c r="B6035" s="35" t="s">
        <v>27516</v>
      </c>
      <c r="C6035" s="37" t="s">
        <v>27517</v>
      </c>
      <c r="D6035" s="37" t="s">
        <v>27518</v>
      </c>
      <c r="F6035" s="37">
        <v>10</v>
      </c>
      <c r="G6035" s="25" t="s">
        <v>13829</v>
      </c>
    </row>
    <row r="6036" spans="1:7" x14ac:dyDescent="0.2">
      <c r="A6036" s="2">
        <v>11220585</v>
      </c>
      <c r="B6036" s="35" t="s">
        <v>27519</v>
      </c>
      <c r="C6036" s="37" t="s">
        <v>27520</v>
      </c>
      <c r="D6036" s="37" t="s">
        <v>27521</v>
      </c>
      <c r="F6036" s="37">
        <v>10</v>
      </c>
      <c r="G6036" s="25" t="s">
        <v>13836</v>
      </c>
    </row>
    <row r="6037" spans="1:7" x14ac:dyDescent="0.2">
      <c r="A6037" s="2">
        <v>11220586</v>
      </c>
      <c r="B6037" s="35" t="s">
        <v>27522</v>
      </c>
      <c r="C6037" s="37" t="s">
        <v>27523</v>
      </c>
      <c r="D6037" s="37" t="s">
        <v>27524</v>
      </c>
      <c r="F6037" s="37">
        <v>10</v>
      </c>
      <c r="G6037" s="25" t="s">
        <v>13836</v>
      </c>
    </row>
    <row r="6038" spans="1:7" x14ac:dyDescent="0.2">
      <c r="A6038" s="2">
        <v>11220587</v>
      </c>
      <c r="B6038" s="35" t="s">
        <v>27525</v>
      </c>
      <c r="C6038" s="37" t="s">
        <v>27526</v>
      </c>
      <c r="D6038" s="37" t="s">
        <v>27527</v>
      </c>
      <c r="F6038" s="37">
        <v>1</v>
      </c>
      <c r="G6038" s="25" t="s">
        <v>13800</v>
      </c>
    </row>
    <row r="6039" spans="1:7" x14ac:dyDescent="0.2">
      <c r="A6039" s="2">
        <v>11220588</v>
      </c>
      <c r="B6039" s="35" t="s">
        <v>27528</v>
      </c>
      <c r="C6039" s="37" t="s">
        <v>27529</v>
      </c>
      <c r="D6039" s="37" t="s">
        <v>27530</v>
      </c>
      <c r="F6039" s="37">
        <v>10</v>
      </c>
      <c r="G6039" s="25" t="s">
        <v>13829</v>
      </c>
    </row>
    <row r="6040" spans="1:7" x14ac:dyDescent="0.2">
      <c r="A6040" s="2">
        <v>11220589</v>
      </c>
      <c r="B6040" s="35" t="s">
        <v>27531</v>
      </c>
      <c r="C6040" s="37" t="s">
        <v>27532</v>
      </c>
      <c r="D6040" s="37" t="s">
        <v>27533</v>
      </c>
      <c r="F6040" s="37">
        <v>10</v>
      </c>
      <c r="G6040" s="25" t="s">
        <v>11</v>
      </c>
    </row>
    <row r="6041" spans="1:7" x14ac:dyDescent="0.2">
      <c r="A6041" s="2">
        <v>11220590</v>
      </c>
      <c r="B6041" s="35" t="s">
        <v>27534</v>
      </c>
      <c r="C6041" s="37" t="s">
        <v>27535</v>
      </c>
      <c r="D6041" s="37" t="s">
        <v>27536</v>
      </c>
      <c r="F6041" s="37">
        <v>10</v>
      </c>
      <c r="G6041" s="25" t="s">
        <v>13836</v>
      </c>
    </row>
    <row r="6042" spans="1:7" x14ac:dyDescent="0.2">
      <c r="A6042" s="2">
        <v>11220591</v>
      </c>
      <c r="B6042" s="35" t="s">
        <v>27537</v>
      </c>
      <c r="C6042" s="37" t="s">
        <v>27538</v>
      </c>
      <c r="D6042" s="37" t="s">
        <v>27539</v>
      </c>
      <c r="F6042" s="37">
        <v>10</v>
      </c>
      <c r="G6042" s="25" t="s">
        <v>11</v>
      </c>
    </row>
    <row r="6043" spans="1:7" x14ac:dyDescent="0.2">
      <c r="A6043" s="2">
        <v>11220592</v>
      </c>
      <c r="B6043" s="35" t="s">
        <v>27540</v>
      </c>
      <c r="C6043" s="37" t="s">
        <v>27541</v>
      </c>
      <c r="D6043" s="37" t="s">
        <v>27542</v>
      </c>
      <c r="F6043" s="37">
        <v>10</v>
      </c>
      <c r="G6043" s="25" t="s">
        <v>13829</v>
      </c>
    </row>
    <row r="6044" spans="1:7" x14ac:dyDescent="0.2">
      <c r="A6044" s="2">
        <v>11220593</v>
      </c>
      <c r="B6044" s="35" t="s">
        <v>27543</v>
      </c>
      <c r="C6044" s="37" t="s">
        <v>27544</v>
      </c>
      <c r="D6044" s="37" t="s">
        <v>27545</v>
      </c>
      <c r="F6044" s="37">
        <v>19</v>
      </c>
      <c r="G6044" s="25" t="s">
        <v>11</v>
      </c>
    </row>
    <row r="6045" spans="1:7" x14ac:dyDescent="0.2">
      <c r="A6045" s="2">
        <v>11220594</v>
      </c>
      <c r="B6045" s="35" t="s">
        <v>27546</v>
      </c>
      <c r="C6045" s="37" t="s">
        <v>27547</v>
      </c>
      <c r="D6045" s="37" t="s">
        <v>27548</v>
      </c>
      <c r="F6045" s="37">
        <v>35</v>
      </c>
      <c r="G6045" s="25" t="s">
        <v>13866</v>
      </c>
    </row>
    <row r="6046" spans="1:7" x14ac:dyDescent="0.2">
      <c r="A6046" s="2">
        <v>11220595</v>
      </c>
      <c r="B6046" s="35" t="s">
        <v>27549</v>
      </c>
      <c r="C6046" s="37" t="s">
        <v>27550</v>
      </c>
      <c r="D6046" s="37" t="s">
        <v>27551</v>
      </c>
      <c r="F6046" s="37">
        <v>65</v>
      </c>
      <c r="G6046" s="25" t="s">
        <v>13974</v>
      </c>
    </row>
    <row r="6047" spans="1:7" x14ac:dyDescent="0.2">
      <c r="A6047" s="2">
        <v>11220596</v>
      </c>
      <c r="B6047" s="35" t="s">
        <v>27552</v>
      </c>
      <c r="C6047" s="37" t="s">
        <v>27553</v>
      </c>
      <c r="D6047" s="37" t="s">
        <v>27554</v>
      </c>
      <c r="F6047" s="37">
        <v>10</v>
      </c>
      <c r="G6047" s="25" t="s">
        <v>13863</v>
      </c>
    </row>
    <row r="6048" spans="1:7" x14ac:dyDescent="0.2">
      <c r="A6048" s="2">
        <v>11220597</v>
      </c>
      <c r="B6048" s="35" t="s">
        <v>27555</v>
      </c>
      <c r="C6048" s="37" t="s">
        <v>27556</v>
      </c>
      <c r="D6048" s="37" t="s">
        <v>27557</v>
      </c>
      <c r="F6048" s="37">
        <v>10</v>
      </c>
      <c r="G6048" s="25" t="s">
        <v>13829</v>
      </c>
    </row>
    <row r="6049" spans="1:11" x14ac:dyDescent="0.2">
      <c r="A6049" s="2">
        <v>11220598</v>
      </c>
      <c r="B6049" s="35" t="s">
        <v>27558</v>
      </c>
      <c r="C6049" s="37" t="s">
        <v>27559</v>
      </c>
      <c r="D6049" s="37" t="s">
        <v>27560</v>
      </c>
      <c r="F6049" s="37">
        <v>5</v>
      </c>
      <c r="G6049" s="25" t="s">
        <v>13829</v>
      </c>
    </row>
    <row r="6050" spans="1:11" x14ac:dyDescent="0.2">
      <c r="A6050" s="2">
        <v>11220599</v>
      </c>
      <c r="B6050" s="35" t="s">
        <v>1155</v>
      </c>
      <c r="C6050" s="37" t="s">
        <v>1156</v>
      </c>
      <c r="D6050" s="37" t="s">
        <v>27561</v>
      </c>
      <c r="F6050" s="37">
        <v>3</v>
      </c>
      <c r="G6050" s="25" t="s">
        <v>11</v>
      </c>
    </row>
    <row r="6051" spans="1:11" x14ac:dyDescent="0.2">
      <c r="A6051" s="2">
        <v>11220600</v>
      </c>
      <c r="B6051" s="35" t="s">
        <v>27562</v>
      </c>
      <c r="C6051" s="37" t="s">
        <v>20352</v>
      </c>
      <c r="D6051" s="37" t="s">
        <v>27563</v>
      </c>
      <c r="F6051" s="37">
        <v>10</v>
      </c>
      <c r="G6051" s="25" t="s">
        <v>13829</v>
      </c>
    </row>
    <row r="6052" spans="1:11" x14ac:dyDescent="0.2">
      <c r="A6052" s="2">
        <v>11220601</v>
      </c>
      <c r="B6052" s="35" t="s">
        <v>27564</v>
      </c>
      <c r="C6052" s="37" t="s">
        <v>27565</v>
      </c>
      <c r="D6052" s="37" t="s">
        <v>27566</v>
      </c>
      <c r="F6052" s="37">
        <v>10</v>
      </c>
      <c r="G6052" s="25" t="s">
        <v>13829</v>
      </c>
    </row>
    <row r="6053" spans="1:11" x14ac:dyDescent="0.2">
      <c r="A6053" s="2">
        <v>11220602</v>
      </c>
      <c r="B6053" s="35" t="s">
        <v>27567</v>
      </c>
      <c r="C6053" s="37" t="s">
        <v>27568</v>
      </c>
      <c r="D6053" s="37" t="s">
        <v>27569</v>
      </c>
      <c r="F6053" s="37">
        <v>10</v>
      </c>
      <c r="G6053" s="25" t="s">
        <v>11</v>
      </c>
    </row>
    <row r="6054" spans="1:11" x14ac:dyDescent="0.2">
      <c r="A6054" s="2">
        <v>11220603</v>
      </c>
      <c r="B6054" s="35" t="s">
        <v>10532</v>
      </c>
      <c r="C6054" s="37" t="s">
        <v>10533</v>
      </c>
      <c r="D6054" s="37" t="s">
        <v>27570</v>
      </c>
      <c r="E6054" s="35" t="s">
        <v>13766</v>
      </c>
      <c r="F6054" s="37">
        <v>70</v>
      </c>
      <c r="G6054" s="25" t="s">
        <v>13856</v>
      </c>
      <c r="H6054" s="23">
        <v>160000</v>
      </c>
      <c r="I6054" s="18" t="s">
        <v>17181</v>
      </c>
      <c r="J6054" s="5" t="s">
        <v>17180</v>
      </c>
      <c r="K6054" s="5" t="s">
        <v>17179</v>
      </c>
    </row>
    <row r="6055" spans="1:11" x14ac:dyDescent="0.2">
      <c r="A6055" s="2">
        <v>11220604</v>
      </c>
      <c r="B6055" s="35" t="s">
        <v>27571</v>
      </c>
      <c r="C6055" s="37" t="s">
        <v>27572</v>
      </c>
      <c r="D6055" s="37" t="s">
        <v>27573</v>
      </c>
      <c r="F6055" s="37">
        <v>42</v>
      </c>
      <c r="G6055" s="25" t="s">
        <v>13811</v>
      </c>
    </row>
    <row r="6056" spans="1:11" x14ac:dyDescent="0.2">
      <c r="A6056" s="2">
        <v>11220605</v>
      </c>
      <c r="B6056" s="35" t="s">
        <v>27574</v>
      </c>
      <c r="C6056" s="37" t="s">
        <v>27575</v>
      </c>
      <c r="D6056" s="37" t="s">
        <v>27576</v>
      </c>
      <c r="F6056" s="37">
        <v>5</v>
      </c>
      <c r="G6056" s="25" t="s">
        <v>11</v>
      </c>
    </row>
    <row r="6057" spans="1:11" x14ac:dyDescent="0.2">
      <c r="A6057" s="2">
        <v>11220606</v>
      </c>
      <c r="B6057" s="35" t="s">
        <v>27577</v>
      </c>
      <c r="C6057" s="37" t="s">
        <v>27578</v>
      </c>
      <c r="D6057" s="37" t="s">
        <v>27579</v>
      </c>
      <c r="F6057" s="37">
        <v>10</v>
      </c>
      <c r="G6057" s="25" t="s">
        <v>13829</v>
      </c>
    </row>
    <row r="6058" spans="1:11" x14ac:dyDescent="0.2">
      <c r="A6058" s="2">
        <v>11220607</v>
      </c>
      <c r="B6058" s="35" t="s">
        <v>27580</v>
      </c>
      <c r="C6058" s="37" t="s">
        <v>27581</v>
      </c>
      <c r="D6058" s="37" t="s">
        <v>27582</v>
      </c>
      <c r="F6058" s="37">
        <v>10</v>
      </c>
      <c r="G6058" s="25" t="s">
        <v>14071</v>
      </c>
    </row>
    <row r="6059" spans="1:11" x14ac:dyDescent="0.2">
      <c r="A6059" s="2">
        <v>11220608</v>
      </c>
      <c r="B6059" s="35" t="s">
        <v>27583</v>
      </c>
      <c r="C6059" s="37" t="s">
        <v>27584</v>
      </c>
      <c r="D6059" s="37" t="s">
        <v>27585</v>
      </c>
      <c r="F6059" s="37">
        <v>5</v>
      </c>
      <c r="G6059" s="25" t="s">
        <v>13834</v>
      </c>
    </row>
    <row r="6060" spans="1:11" x14ac:dyDescent="0.2">
      <c r="A6060" s="2">
        <v>11220609</v>
      </c>
      <c r="B6060" s="35" t="s">
        <v>27586</v>
      </c>
      <c r="C6060" s="37" t="s">
        <v>27587</v>
      </c>
      <c r="D6060" s="37" t="s">
        <v>27588</v>
      </c>
      <c r="F6060" s="37">
        <v>5</v>
      </c>
      <c r="G6060" s="25" t="s">
        <v>13800</v>
      </c>
    </row>
    <row r="6061" spans="1:11" x14ac:dyDescent="0.2">
      <c r="A6061" s="2">
        <v>11220610</v>
      </c>
      <c r="B6061" s="35" t="s">
        <v>27589</v>
      </c>
      <c r="C6061" s="37" t="s">
        <v>27590</v>
      </c>
      <c r="D6061" s="37" t="s">
        <v>27591</v>
      </c>
      <c r="F6061" s="37">
        <v>5</v>
      </c>
      <c r="G6061" s="25" t="s">
        <v>11</v>
      </c>
    </row>
    <row r="6062" spans="1:11" x14ac:dyDescent="0.2">
      <c r="A6062" s="2">
        <v>11220611</v>
      </c>
      <c r="B6062" s="35" t="s">
        <v>27592</v>
      </c>
      <c r="C6062" s="37" t="s">
        <v>27593</v>
      </c>
      <c r="D6062" s="37" t="s">
        <v>27594</v>
      </c>
      <c r="F6062" s="37">
        <v>5</v>
      </c>
      <c r="G6062" s="25" t="s">
        <v>13800</v>
      </c>
    </row>
    <row r="6063" spans="1:11" x14ac:dyDescent="0.2">
      <c r="A6063" s="2">
        <v>11220612</v>
      </c>
      <c r="B6063" s="35" t="s">
        <v>27595</v>
      </c>
      <c r="C6063" s="37" t="s">
        <v>27596</v>
      </c>
      <c r="D6063" s="37" t="s">
        <v>27597</v>
      </c>
      <c r="F6063" s="37">
        <v>29</v>
      </c>
      <c r="G6063" s="25" t="s">
        <v>13793</v>
      </c>
    </row>
    <row r="6064" spans="1:11" x14ac:dyDescent="0.2">
      <c r="A6064" s="2">
        <v>11220613</v>
      </c>
      <c r="B6064" s="35" t="s">
        <v>27598</v>
      </c>
      <c r="C6064" s="37" t="s">
        <v>27599</v>
      </c>
      <c r="D6064" s="37" t="s">
        <v>27600</v>
      </c>
      <c r="F6064" s="37">
        <v>5</v>
      </c>
      <c r="G6064" s="25" t="s">
        <v>11</v>
      </c>
    </row>
    <row r="6065" spans="1:7" x14ac:dyDescent="0.2">
      <c r="A6065" s="2">
        <v>11220614</v>
      </c>
      <c r="B6065" s="35" t="s">
        <v>27601</v>
      </c>
      <c r="C6065" s="37" t="s">
        <v>27602</v>
      </c>
      <c r="D6065" s="37" t="s">
        <v>27603</v>
      </c>
      <c r="F6065" s="37">
        <v>5</v>
      </c>
      <c r="G6065" s="25" t="s">
        <v>13889</v>
      </c>
    </row>
    <row r="6066" spans="1:7" x14ac:dyDescent="0.2">
      <c r="A6066" s="2">
        <v>11220615</v>
      </c>
      <c r="B6066" s="35" t="s">
        <v>27604</v>
      </c>
      <c r="C6066" s="37" t="s">
        <v>27604</v>
      </c>
      <c r="D6066" s="37" t="s">
        <v>27605</v>
      </c>
      <c r="F6066" s="37">
        <v>10</v>
      </c>
      <c r="G6066" s="25" t="s">
        <v>13836</v>
      </c>
    </row>
    <row r="6067" spans="1:7" x14ac:dyDescent="0.2">
      <c r="A6067" s="2">
        <v>11220616</v>
      </c>
      <c r="B6067" s="35" t="s">
        <v>27606</v>
      </c>
      <c r="C6067" s="37" t="s">
        <v>27607</v>
      </c>
      <c r="D6067" s="37" t="s">
        <v>27608</v>
      </c>
      <c r="F6067" s="37">
        <v>10</v>
      </c>
      <c r="G6067" s="25" t="s">
        <v>13829</v>
      </c>
    </row>
    <row r="6068" spans="1:7" x14ac:dyDescent="0.2">
      <c r="A6068" s="2">
        <v>11220617</v>
      </c>
      <c r="B6068" s="35" t="s">
        <v>27609</v>
      </c>
      <c r="C6068" s="37" t="s">
        <v>27610</v>
      </c>
      <c r="D6068" s="37" t="s">
        <v>27611</v>
      </c>
      <c r="F6068" s="37">
        <v>10</v>
      </c>
      <c r="G6068" s="25" t="s">
        <v>13891</v>
      </c>
    </row>
    <row r="6069" spans="1:7" x14ac:dyDescent="0.2">
      <c r="A6069" s="2">
        <v>11220618</v>
      </c>
      <c r="B6069" s="35" t="s">
        <v>27612</v>
      </c>
      <c r="C6069" s="37" t="s">
        <v>27613</v>
      </c>
      <c r="D6069" s="37" t="s">
        <v>27614</v>
      </c>
      <c r="F6069" s="37">
        <v>10</v>
      </c>
      <c r="G6069" s="25" t="s">
        <v>11</v>
      </c>
    </row>
    <row r="6070" spans="1:7" x14ac:dyDescent="0.2">
      <c r="A6070" s="2">
        <v>11220619</v>
      </c>
      <c r="B6070" s="35" t="s">
        <v>27615</v>
      </c>
      <c r="C6070" s="37" t="s">
        <v>27616</v>
      </c>
      <c r="D6070" s="37" t="s">
        <v>27617</v>
      </c>
      <c r="F6070" s="37">
        <v>30</v>
      </c>
      <c r="G6070" s="25" t="s">
        <v>13876</v>
      </c>
    </row>
    <row r="6071" spans="1:7" x14ac:dyDescent="0.2">
      <c r="A6071" s="2">
        <v>11220620</v>
      </c>
      <c r="B6071" s="35" t="s">
        <v>27618</v>
      </c>
      <c r="C6071" s="37" t="s">
        <v>27619</v>
      </c>
      <c r="D6071" s="37" t="s">
        <v>27620</v>
      </c>
      <c r="F6071" s="37">
        <v>10</v>
      </c>
      <c r="G6071" s="25" t="s">
        <v>13856</v>
      </c>
    </row>
    <row r="6072" spans="1:7" x14ac:dyDescent="0.2">
      <c r="A6072" s="2">
        <v>11220621</v>
      </c>
      <c r="B6072" s="35" t="s">
        <v>27621</v>
      </c>
      <c r="C6072" s="37" t="s">
        <v>27622</v>
      </c>
      <c r="D6072" s="37" t="s">
        <v>27623</v>
      </c>
      <c r="F6072" s="37">
        <v>60</v>
      </c>
      <c r="G6072" s="25" t="s">
        <v>11</v>
      </c>
    </row>
    <row r="6073" spans="1:7" x14ac:dyDescent="0.2">
      <c r="A6073" s="2">
        <v>11220622</v>
      </c>
      <c r="B6073" s="35" t="s">
        <v>27624</v>
      </c>
      <c r="C6073" s="37" t="s">
        <v>27625</v>
      </c>
      <c r="D6073" s="37" t="s">
        <v>27626</v>
      </c>
      <c r="F6073" s="37">
        <v>21</v>
      </c>
      <c r="G6073" s="25" t="s">
        <v>11</v>
      </c>
    </row>
    <row r="6074" spans="1:7" x14ac:dyDescent="0.2">
      <c r="A6074" s="2">
        <v>11220623</v>
      </c>
      <c r="B6074" s="35" t="s">
        <v>27627</v>
      </c>
      <c r="C6074" s="37" t="s">
        <v>27627</v>
      </c>
      <c r="D6074" s="37" t="s">
        <v>27628</v>
      </c>
      <c r="F6074" s="37">
        <v>10</v>
      </c>
      <c r="G6074" s="25" t="s">
        <v>13811</v>
      </c>
    </row>
    <row r="6075" spans="1:7" x14ac:dyDescent="0.2">
      <c r="A6075" s="2">
        <v>11220624</v>
      </c>
      <c r="B6075" s="35" t="s">
        <v>27629</v>
      </c>
      <c r="C6075" s="37" t="s">
        <v>27630</v>
      </c>
      <c r="D6075" s="37" t="s">
        <v>27631</v>
      </c>
      <c r="F6075" s="37">
        <v>10</v>
      </c>
      <c r="G6075" s="25" t="s">
        <v>13836</v>
      </c>
    </row>
    <row r="6076" spans="1:7" x14ac:dyDescent="0.2">
      <c r="A6076" s="2">
        <v>11220625</v>
      </c>
      <c r="B6076" s="35" t="s">
        <v>27632</v>
      </c>
      <c r="C6076" s="37" t="s">
        <v>27633</v>
      </c>
      <c r="D6076" s="37" t="s">
        <v>27634</v>
      </c>
      <c r="F6076" s="37">
        <v>10</v>
      </c>
      <c r="G6076" s="25" t="s">
        <v>13800</v>
      </c>
    </row>
    <row r="6077" spans="1:7" x14ac:dyDescent="0.2">
      <c r="A6077" s="2">
        <v>11220626</v>
      </c>
      <c r="B6077" s="35" t="s">
        <v>27635</v>
      </c>
      <c r="C6077" s="37" t="s">
        <v>27636</v>
      </c>
      <c r="D6077" s="37" t="s">
        <v>27637</v>
      </c>
      <c r="F6077" s="37">
        <v>10</v>
      </c>
      <c r="G6077" s="25" t="s">
        <v>13836</v>
      </c>
    </row>
    <row r="6078" spans="1:7" x14ac:dyDescent="0.2">
      <c r="A6078" s="2">
        <v>11220627</v>
      </c>
      <c r="B6078" s="35" t="s">
        <v>27638</v>
      </c>
      <c r="C6078" s="37" t="s">
        <v>27639</v>
      </c>
      <c r="D6078" s="37" t="s">
        <v>27640</v>
      </c>
      <c r="F6078" s="37">
        <v>20</v>
      </c>
      <c r="G6078" s="25" t="s">
        <v>13793</v>
      </c>
    </row>
    <row r="6079" spans="1:7" x14ac:dyDescent="0.2">
      <c r="A6079" s="2">
        <v>11220628</v>
      </c>
      <c r="B6079" s="35" t="s">
        <v>27641</v>
      </c>
      <c r="C6079" s="37" t="s">
        <v>27642</v>
      </c>
      <c r="D6079" s="37" t="s">
        <v>27643</v>
      </c>
      <c r="F6079" s="37">
        <v>75</v>
      </c>
      <c r="G6079" s="25" t="s">
        <v>13829</v>
      </c>
    </row>
    <row r="6080" spans="1:7" x14ac:dyDescent="0.2">
      <c r="A6080" s="2">
        <v>11220629</v>
      </c>
      <c r="B6080" s="35" t="s">
        <v>27644</v>
      </c>
      <c r="C6080" s="37" t="s">
        <v>27645</v>
      </c>
      <c r="D6080" s="37" t="s">
        <v>27646</v>
      </c>
      <c r="F6080" s="37">
        <v>10</v>
      </c>
      <c r="G6080" s="25" t="s">
        <v>13829</v>
      </c>
    </row>
    <row r="6081" spans="1:11" x14ac:dyDescent="0.2">
      <c r="A6081" s="2">
        <v>11220630</v>
      </c>
      <c r="B6081" s="35" t="s">
        <v>5946</v>
      </c>
      <c r="C6081" s="37" t="s">
        <v>5947</v>
      </c>
      <c r="D6081" s="37" t="s">
        <v>27647</v>
      </c>
      <c r="E6081" s="35" t="s">
        <v>13766</v>
      </c>
      <c r="F6081" s="37">
        <v>145</v>
      </c>
      <c r="G6081" s="25" t="s">
        <v>13836</v>
      </c>
      <c r="H6081" s="23">
        <v>169750</v>
      </c>
      <c r="I6081" s="18" t="s">
        <v>17178</v>
      </c>
      <c r="J6081" s="5" t="s">
        <v>13772</v>
      </c>
      <c r="K6081" s="5" t="s">
        <v>17177</v>
      </c>
    </row>
    <row r="6082" spans="1:11" x14ac:dyDescent="0.2">
      <c r="A6082" s="2">
        <v>11220631</v>
      </c>
      <c r="B6082" s="35" t="s">
        <v>27648</v>
      </c>
      <c r="C6082" s="37" t="s">
        <v>27649</v>
      </c>
      <c r="D6082" s="37" t="s">
        <v>27650</v>
      </c>
      <c r="F6082" s="37">
        <v>10</v>
      </c>
      <c r="G6082" s="25" t="s">
        <v>13974</v>
      </c>
    </row>
    <row r="6083" spans="1:11" x14ac:dyDescent="0.2">
      <c r="A6083" s="2">
        <v>11220632</v>
      </c>
      <c r="B6083" s="35" t="s">
        <v>27651</v>
      </c>
      <c r="C6083" s="37" t="s">
        <v>27652</v>
      </c>
      <c r="D6083" s="37" t="s">
        <v>27653</v>
      </c>
      <c r="F6083" s="37">
        <v>10</v>
      </c>
      <c r="G6083" s="25" t="s">
        <v>13829</v>
      </c>
    </row>
    <row r="6084" spans="1:11" x14ac:dyDescent="0.2">
      <c r="A6084" s="2">
        <v>11220633</v>
      </c>
      <c r="B6084" s="35" t="s">
        <v>27654</v>
      </c>
      <c r="C6084" s="37" t="s">
        <v>27655</v>
      </c>
      <c r="D6084" s="37" t="s">
        <v>27656</v>
      </c>
      <c r="F6084" s="37">
        <v>10</v>
      </c>
      <c r="G6084" s="25" t="s">
        <v>13829</v>
      </c>
    </row>
    <row r="6085" spans="1:11" x14ac:dyDescent="0.2">
      <c r="A6085" s="2">
        <v>11220634</v>
      </c>
      <c r="B6085" s="35" t="s">
        <v>27657</v>
      </c>
      <c r="C6085" s="37" t="s">
        <v>27658</v>
      </c>
      <c r="D6085" s="37" t="s">
        <v>27659</v>
      </c>
      <c r="F6085" s="37">
        <v>1</v>
      </c>
      <c r="G6085" s="25" t="s">
        <v>13800</v>
      </c>
    </row>
    <row r="6086" spans="1:11" x14ac:dyDescent="0.2">
      <c r="A6086" s="2">
        <v>11220635</v>
      </c>
      <c r="B6086" s="35" t="s">
        <v>27660</v>
      </c>
      <c r="C6086" s="37" t="s">
        <v>27661</v>
      </c>
      <c r="D6086" s="37" t="s">
        <v>27662</v>
      </c>
      <c r="F6086" s="37">
        <v>94</v>
      </c>
      <c r="G6086" s="25" t="s">
        <v>13863</v>
      </c>
    </row>
    <row r="6087" spans="1:11" x14ac:dyDescent="0.2">
      <c r="A6087" s="2">
        <v>11220636</v>
      </c>
      <c r="B6087" s="35" t="s">
        <v>27663</v>
      </c>
      <c r="C6087" s="37" t="s">
        <v>27664</v>
      </c>
      <c r="D6087" s="37" t="s">
        <v>27665</v>
      </c>
      <c r="F6087" s="37">
        <v>4</v>
      </c>
      <c r="G6087" s="25" t="s">
        <v>13829</v>
      </c>
    </row>
    <row r="6088" spans="1:11" x14ac:dyDescent="0.2">
      <c r="A6088" s="2">
        <v>11220637</v>
      </c>
      <c r="B6088" s="35" t="s">
        <v>27666</v>
      </c>
      <c r="C6088" s="37" t="s">
        <v>27667</v>
      </c>
      <c r="D6088" s="37" t="s">
        <v>27668</v>
      </c>
      <c r="F6088" s="37">
        <v>10</v>
      </c>
      <c r="G6088" s="25" t="s">
        <v>13793</v>
      </c>
    </row>
    <row r="6089" spans="1:11" x14ac:dyDescent="0.2">
      <c r="A6089" s="2">
        <v>11220638</v>
      </c>
      <c r="B6089" s="35" t="s">
        <v>27669</v>
      </c>
      <c r="C6089" s="37" t="s">
        <v>27670</v>
      </c>
      <c r="D6089" s="37" t="s">
        <v>27671</v>
      </c>
      <c r="F6089" s="37">
        <v>10</v>
      </c>
      <c r="G6089" s="25" t="s">
        <v>13793</v>
      </c>
    </row>
    <row r="6090" spans="1:11" x14ac:dyDescent="0.2">
      <c r="A6090" s="2">
        <v>11220639</v>
      </c>
      <c r="B6090" s="35" t="s">
        <v>10534</v>
      </c>
      <c r="C6090" s="37" t="s">
        <v>10535</v>
      </c>
      <c r="D6090" s="37" t="s">
        <v>27672</v>
      </c>
      <c r="E6090" s="35" t="s">
        <v>13766</v>
      </c>
      <c r="F6090" s="37">
        <v>110</v>
      </c>
      <c r="G6090" s="25" t="s">
        <v>13876</v>
      </c>
      <c r="H6090" s="23">
        <v>200000</v>
      </c>
      <c r="I6090" s="18" t="s">
        <v>17176</v>
      </c>
      <c r="J6090" s="5" t="s">
        <v>13772</v>
      </c>
      <c r="K6090" s="5" t="s">
        <v>17175</v>
      </c>
    </row>
    <row r="6091" spans="1:11" x14ac:dyDescent="0.2">
      <c r="A6091" s="2">
        <v>11220640</v>
      </c>
      <c r="B6091" s="35" t="s">
        <v>27673</v>
      </c>
      <c r="C6091" s="37" t="s">
        <v>27674</v>
      </c>
      <c r="D6091" s="37" t="s">
        <v>27675</v>
      </c>
      <c r="F6091" s="37">
        <v>2</v>
      </c>
      <c r="G6091" s="25" t="s">
        <v>13811</v>
      </c>
    </row>
    <row r="6092" spans="1:11" x14ac:dyDescent="0.2">
      <c r="A6092" s="2">
        <v>11220641</v>
      </c>
      <c r="B6092" s="35" t="s">
        <v>27676</v>
      </c>
      <c r="C6092" s="37" t="s">
        <v>27677</v>
      </c>
      <c r="D6092" s="37" t="s">
        <v>27678</v>
      </c>
      <c r="F6092" s="37">
        <v>100</v>
      </c>
      <c r="G6092" s="25" t="s">
        <v>17054</v>
      </c>
    </row>
    <row r="6093" spans="1:11" x14ac:dyDescent="0.2">
      <c r="A6093" s="2">
        <v>11220642</v>
      </c>
      <c r="B6093" s="35" t="s">
        <v>27679</v>
      </c>
      <c r="C6093" s="37" t="s">
        <v>27680</v>
      </c>
      <c r="D6093" s="37" t="s">
        <v>27681</v>
      </c>
      <c r="F6093" s="37">
        <v>10</v>
      </c>
      <c r="G6093" s="25" t="s">
        <v>11</v>
      </c>
    </row>
    <row r="6094" spans="1:11" x14ac:dyDescent="0.2">
      <c r="A6094" s="2">
        <v>11220643</v>
      </c>
      <c r="B6094" s="35" t="s">
        <v>27682</v>
      </c>
      <c r="C6094" s="37" t="s">
        <v>27683</v>
      </c>
      <c r="D6094" s="37" t="s">
        <v>27684</v>
      </c>
      <c r="F6094" s="37">
        <v>10</v>
      </c>
      <c r="G6094" s="25" t="s">
        <v>13829</v>
      </c>
    </row>
    <row r="6095" spans="1:11" x14ac:dyDescent="0.2">
      <c r="A6095" s="2">
        <v>11220644</v>
      </c>
      <c r="B6095" s="35" t="s">
        <v>27685</v>
      </c>
      <c r="C6095" s="37" t="s">
        <v>27686</v>
      </c>
      <c r="D6095" s="37" t="s">
        <v>27687</v>
      </c>
      <c r="F6095" s="37">
        <v>10</v>
      </c>
      <c r="G6095" s="25" t="s">
        <v>13811</v>
      </c>
    </row>
    <row r="6096" spans="1:11" x14ac:dyDescent="0.2">
      <c r="A6096" s="2">
        <v>11220645</v>
      </c>
      <c r="B6096" s="35" t="s">
        <v>27688</v>
      </c>
      <c r="C6096" s="37" t="s">
        <v>27689</v>
      </c>
      <c r="D6096" s="37" t="s">
        <v>27690</v>
      </c>
      <c r="F6096" s="37">
        <v>10</v>
      </c>
      <c r="G6096" s="25" t="s">
        <v>13829</v>
      </c>
    </row>
    <row r="6097" spans="1:11" x14ac:dyDescent="0.2">
      <c r="A6097" s="2">
        <v>11220646</v>
      </c>
      <c r="B6097" s="35" t="s">
        <v>10536</v>
      </c>
      <c r="C6097" s="37" t="s">
        <v>10537</v>
      </c>
      <c r="D6097" s="37" t="s">
        <v>27691</v>
      </c>
      <c r="E6097" s="35" t="s">
        <v>13766</v>
      </c>
      <c r="F6097" s="37">
        <v>74</v>
      </c>
      <c r="G6097" s="25" t="s">
        <v>14365</v>
      </c>
      <c r="H6097" s="23">
        <v>213000</v>
      </c>
      <c r="J6097" s="5" t="s">
        <v>237</v>
      </c>
      <c r="K6097" s="5" t="s">
        <v>17174</v>
      </c>
    </row>
    <row r="6098" spans="1:11" x14ac:dyDescent="0.2">
      <c r="A6098" s="2">
        <v>11220647</v>
      </c>
      <c r="B6098" s="35" t="s">
        <v>27692</v>
      </c>
      <c r="C6098" s="37" t="s">
        <v>27693</v>
      </c>
      <c r="D6098" s="37" t="s">
        <v>27694</v>
      </c>
      <c r="F6098" s="37">
        <v>10</v>
      </c>
      <c r="G6098" s="25" t="s">
        <v>11</v>
      </c>
    </row>
    <row r="6099" spans="1:11" x14ac:dyDescent="0.2">
      <c r="A6099" s="2">
        <v>11220648</v>
      </c>
      <c r="B6099" s="35" t="s">
        <v>27695</v>
      </c>
      <c r="C6099" s="37" t="s">
        <v>27696</v>
      </c>
      <c r="D6099" s="37" t="s">
        <v>27697</v>
      </c>
      <c r="F6099" s="37">
        <v>10</v>
      </c>
      <c r="G6099" s="25" t="s">
        <v>11</v>
      </c>
    </row>
    <row r="6100" spans="1:11" x14ac:dyDescent="0.2">
      <c r="A6100" s="2">
        <v>11220649</v>
      </c>
      <c r="B6100" s="35" t="s">
        <v>27698</v>
      </c>
      <c r="C6100" s="37" t="s">
        <v>27699</v>
      </c>
      <c r="D6100" s="37" t="s">
        <v>27700</v>
      </c>
      <c r="F6100" s="37">
        <v>1450</v>
      </c>
      <c r="G6100" s="25" t="s">
        <v>14071</v>
      </c>
    </row>
    <row r="6101" spans="1:11" x14ac:dyDescent="0.2">
      <c r="A6101" s="2">
        <v>11220650</v>
      </c>
      <c r="B6101" s="35" t="s">
        <v>27701</v>
      </c>
      <c r="C6101" s="37" t="s">
        <v>27702</v>
      </c>
      <c r="D6101" s="37" t="s">
        <v>27703</v>
      </c>
      <c r="F6101" s="37">
        <v>10</v>
      </c>
      <c r="G6101" s="25" t="s">
        <v>11</v>
      </c>
    </row>
    <row r="6102" spans="1:11" x14ac:dyDescent="0.2">
      <c r="A6102" s="2">
        <v>11220651</v>
      </c>
      <c r="B6102" s="35" t="s">
        <v>27704</v>
      </c>
      <c r="C6102" s="37" t="s">
        <v>27705</v>
      </c>
      <c r="D6102" s="37" t="s">
        <v>27706</v>
      </c>
      <c r="F6102" s="37">
        <v>10</v>
      </c>
      <c r="G6102" s="25" t="s">
        <v>13836</v>
      </c>
    </row>
    <row r="6103" spans="1:11" x14ac:dyDescent="0.2">
      <c r="A6103" s="2">
        <v>11220652</v>
      </c>
      <c r="B6103" s="35" t="s">
        <v>27707</v>
      </c>
      <c r="C6103" s="37" t="s">
        <v>27708</v>
      </c>
      <c r="D6103" s="37" t="s">
        <v>27709</v>
      </c>
      <c r="F6103" s="37">
        <v>10</v>
      </c>
      <c r="G6103" s="25" t="s">
        <v>13829</v>
      </c>
    </row>
    <row r="6104" spans="1:11" x14ac:dyDescent="0.2">
      <c r="A6104" s="2">
        <v>11220653</v>
      </c>
      <c r="B6104" s="35" t="s">
        <v>27710</v>
      </c>
      <c r="C6104" s="37" t="s">
        <v>27711</v>
      </c>
      <c r="D6104" s="37" t="s">
        <v>27712</v>
      </c>
      <c r="F6104" s="37">
        <v>10</v>
      </c>
      <c r="G6104" s="25" t="s">
        <v>13793</v>
      </c>
    </row>
    <row r="6105" spans="1:11" x14ac:dyDescent="0.2">
      <c r="A6105" s="2">
        <v>11220654</v>
      </c>
      <c r="B6105" s="35" t="s">
        <v>27713</v>
      </c>
      <c r="C6105" s="37" t="s">
        <v>27714</v>
      </c>
      <c r="D6105" s="37" t="s">
        <v>27715</v>
      </c>
      <c r="F6105" s="37">
        <v>10</v>
      </c>
      <c r="G6105" s="25" t="s">
        <v>13836</v>
      </c>
    </row>
    <row r="6106" spans="1:11" x14ac:dyDescent="0.2">
      <c r="A6106" s="2">
        <v>11220655</v>
      </c>
      <c r="B6106" s="35" t="s">
        <v>27716</v>
      </c>
      <c r="C6106" s="37" t="s">
        <v>27717</v>
      </c>
      <c r="D6106" s="37" t="s">
        <v>27718</v>
      </c>
      <c r="F6106" s="37">
        <v>10</v>
      </c>
      <c r="G6106" s="25" t="s">
        <v>11</v>
      </c>
    </row>
    <row r="6107" spans="1:11" x14ac:dyDescent="0.2">
      <c r="A6107" s="2">
        <v>11220656</v>
      </c>
      <c r="B6107" s="35" t="s">
        <v>27719</v>
      </c>
      <c r="C6107" s="37" t="s">
        <v>27720</v>
      </c>
      <c r="D6107" s="37" t="s">
        <v>27721</v>
      </c>
      <c r="F6107" s="37">
        <v>10</v>
      </c>
      <c r="G6107" s="25" t="s">
        <v>13876</v>
      </c>
    </row>
    <row r="6108" spans="1:11" x14ac:dyDescent="0.2">
      <c r="A6108" s="2">
        <v>11220657</v>
      </c>
      <c r="B6108" s="35" t="s">
        <v>27722</v>
      </c>
      <c r="C6108" s="37" t="s">
        <v>27723</v>
      </c>
      <c r="D6108" s="37" t="s">
        <v>27724</v>
      </c>
      <c r="F6108" s="37">
        <v>10</v>
      </c>
      <c r="G6108" s="25" t="s">
        <v>11</v>
      </c>
    </row>
    <row r="6109" spans="1:11" x14ac:dyDescent="0.2">
      <c r="A6109" s="2">
        <v>11220658</v>
      </c>
      <c r="B6109" s="35" t="s">
        <v>27725</v>
      </c>
      <c r="C6109" s="37" t="s">
        <v>27726</v>
      </c>
      <c r="D6109" s="37" t="s">
        <v>27727</v>
      </c>
      <c r="F6109" s="37">
        <v>10</v>
      </c>
      <c r="G6109" s="25" t="s">
        <v>11</v>
      </c>
    </row>
    <row r="6110" spans="1:11" x14ac:dyDescent="0.2">
      <c r="A6110" s="2">
        <v>11220659</v>
      </c>
      <c r="B6110" s="35" t="s">
        <v>27728</v>
      </c>
      <c r="C6110" s="37" t="s">
        <v>27729</v>
      </c>
      <c r="D6110" s="37" t="s">
        <v>27730</v>
      </c>
      <c r="F6110" s="37">
        <v>10</v>
      </c>
      <c r="G6110" s="25" t="s">
        <v>11</v>
      </c>
    </row>
    <row r="6111" spans="1:11" x14ac:dyDescent="0.2">
      <c r="A6111" s="2">
        <v>11220660</v>
      </c>
      <c r="B6111" s="35" t="s">
        <v>27731</v>
      </c>
      <c r="C6111" s="37" t="s">
        <v>27732</v>
      </c>
      <c r="D6111" s="37" t="s">
        <v>27733</v>
      </c>
      <c r="F6111" s="37">
        <v>50</v>
      </c>
      <c r="G6111" s="25" t="s">
        <v>13800</v>
      </c>
    </row>
    <row r="6112" spans="1:11" x14ac:dyDescent="0.2">
      <c r="A6112" s="2">
        <v>11220661</v>
      </c>
      <c r="B6112" s="35" t="s">
        <v>27734</v>
      </c>
      <c r="C6112" s="37" t="s">
        <v>27735</v>
      </c>
      <c r="D6112" s="37" t="s">
        <v>27736</v>
      </c>
      <c r="F6112" s="37">
        <v>83</v>
      </c>
      <c r="G6112" s="25" t="s">
        <v>13811</v>
      </c>
    </row>
    <row r="6113" spans="1:11" x14ac:dyDescent="0.2">
      <c r="A6113" s="2">
        <v>11220662</v>
      </c>
      <c r="B6113" s="35" t="s">
        <v>27737</v>
      </c>
      <c r="C6113" s="37" t="s">
        <v>27738</v>
      </c>
      <c r="D6113" s="37" t="s">
        <v>27739</v>
      </c>
      <c r="F6113" s="37">
        <v>10</v>
      </c>
      <c r="G6113" s="25" t="s">
        <v>13793</v>
      </c>
    </row>
    <row r="6114" spans="1:11" x14ac:dyDescent="0.2">
      <c r="A6114" s="2">
        <v>11220663</v>
      </c>
      <c r="B6114" s="35" t="s">
        <v>27740</v>
      </c>
      <c r="C6114" s="37" t="s">
        <v>27741</v>
      </c>
      <c r="D6114" s="37" t="s">
        <v>27742</v>
      </c>
      <c r="F6114" s="37">
        <v>10</v>
      </c>
      <c r="G6114" s="25" t="s">
        <v>13800</v>
      </c>
    </row>
    <row r="6115" spans="1:11" x14ac:dyDescent="0.2">
      <c r="A6115" s="2">
        <v>11220664</v>
      </c>
      <c r="B6115" s="35" t="s">
        <v>27743</v>
      </c>
      <c r="C6115" s="37" t="s">
        <v>27744</v>
      </c>
      <c r="D6115" s="37" t="s">
        <v>27745</v>
      </c>
      <c r="F6115" s="37">
        <v>10</v>
      </c>
      <c r="G6115" s="25" t="s">
        <v>13793</v>
      </c>
    </row>
    <row r="6116" spans="1:11" x14ac:dyDescent="0.2">
      <c r="A6116" s="2">
        <v>11220665</v>
      </c>
      <c r="B6116" s="35" t="s">
        <v>27746</v>
      </c>
      <c r="C6116" s="37" t="s">
        <v>27747</v>
      </c>
      <c r="D6116" s="37" t="s">
        <v>27748</v>
      </c>
      <c r="F6116" s="37">
        <v>10</v>
      </c>
      <c r="G6116" s="25" t="s">
        <v>13834</v>
      </c>
    </row>
    <row r="6117" spans="1:11" x14ac:dyDescent="0.2">
      <c r="A6117" s="2">
        <v>11220666</v>
      </c>
      <c r="B6117" s="35" t="s">
        <v>27749</v>
      </c>
      <c r="C6117" s="37" t="s">
        <v>27750</v>
      </c>
      <c r="D6117" s="37" t="s">
        <v>27751</v>
      </c>
      <c r="F6117" s="37">
        <v>10</v>
      </c>
      <c r="G6117" s="25" t="s">
        <v>11</v>
      </c>
    </row>
    <row r="6118" spans="1:11" x14ac:dyDescent="0.2">
      <c r="A6118" s="2">
        <v>11220667</v>
      </c>
      <c r="B6118" s="35" t="s">
        <v>27752</v>
      </c>
      <c r="C6118" s="37" t="s">
        <v>27753</v>
      </c>
      <c r="D6118" s="37" t="s">
        <v>27754</v>
      </c>
      <c r="F6118" s="37">
        <v>6</v>
      </c>
      <c r="G6118" s="25" t="s">
        <v>13800</v>
      </c>
    </row>
    <row r="6119" spans="1:11" x14ac:dyDescent="0.2">
      <c r="A6119" s="2">
        <v>11220668</v>
      </c>
      <c r="B6119" s="35" t="s">
        <v>27755</v>
      </c>
      <c r="C6119" s="37" t="s">
        <v>27756</v>
      </c>
      <c r="D6119" s="37" t="s">
        <v>27757</v>
      </c>
      <c r="F6119" s="37">
        <v>6</v>
      </c>
      <c r="G6119" s="25" t="s">
        <v>13811</v>
      </c>
    </row>
    <row r="6120" spans="1:11" x14ac:dyDescent="0.2">
      <c r="A6120" s="2">
        <v>11220669</v>
      </c>
      <c r="B6120" s="35" t="s">
        <v>27758</v>
      </c>
      <c r="C6120" s="37" t="s">
        <v>27759</v>
      </c>
      <c r="D6120" s="37" t="s">
        <v>27760</v>
      </c>
      <c r="F6120" s="37">
        <v>10</v>
      </c>
      <c r="G6120" s="25" t="s">
        <v>13889</v>
      </c>
    </row>
    <row r="6121" spans="1:11" x14ac:dyDescent="0.2">
      <c r="A6121" s="2">
        <v>11220670</v>
      </c>
      <c r="B6121" s="35" t="s">
        <v>27761</v>
      </c>
      <c r="C6121" s="37" t="s">
        <v>27762</v>
      </c>
      <c r="D6121" s="37" t="s">
        <v>27763</v>
      </c>
      <c r="F6121" s="37">
        <v>5</v>
      </c>
      <c r="G6121" s="25" t="s">
        <v>11</v>
      </c>
    </row>
    <row r="6122" spans="1:11" x14ac:dyDescent="0.2">
      <c r="A6122" s="2">
        <v>11220671</v>
      </c>
      <c r="B6122" s="35" t="s">
        <v>27764</v>
      </c>
      <c r="C6122" s="37" t="s">
        <v>27765</v>
      </c>
      <c r="D6122" s="37" t="s">
        <v>27766</v>
      </c>
      <c r="F6122" s="37">
        <v>10</v>
      </c>
      <c r="G6122" s="25" t="s">
        <v>13793</v>
      </c>
    </row>
    <row r="6123" spans="1:11" x14ac:dyDescent="0.2">
      <c r="A6123" s="2">
        <v>11220672</v>
      </c>
      <c r="B6123" s="35" t="s">
        <v>1012</v>
      </c>
      <c r="C6123" s="37" t="s">
        <v>1013</v>
      </c>
      <c r="D6123" s="37" t="s">
        <v>27767</v>
      </c>
      <c r="F6123" s="37">
        <v>10</v>
      </c>
      <c r="G6123" s="25" t="s">
        <v>13829</v>
      </c>
    </row>
    <row r="6124" spans="1:11" x14ac:dyDescent="0.2">
      <c r="A6124" s="2">
        <v>11220673</v>
      </c>
      <c r="B6124" s="35" t="s">
        <v>27768</v>
      </c>
      <c r="C6124" s="37" t="s">
        <v>27769</v>
      </c>
      <c r="D6124" s="37" t="s">
        <v>27770</v>
      </c>
      <c r="F6124" s="37">
        <v>8</v>
      </c>
      <c r="G6124" s="25" t="s">
        <v>11</v>
      </c>
    </row>
    <row r="6125" spans="1:11" x14ac:dyDescent="0.2">
      <c r="A6125" s="2">
        <v>11220674</v>
      </c>
      <c r="B6125" s="35" t="s">
        <v>10538</v>
      </c>
      <c r="C6125" s="37" t="s">
        <v>10539</v>
      </c>
      <c r="D6125" s="37" t="s">
        <v>27771</v>
      </c>
      <c r="E6125" s="35" t="s">
        <v>13766</v>
      </c>
      <c r="F6125" s="37">
        <v>9</v>
      </c>
      <c r="G6125" s="25" t="s">
        <v>13793</v>
      </c>
      <c r="H6125" s="23">
        <v>180000</v>
      </c>
      <c r="I6125" s="18" t="s">
        <v>17173</v>
      </c>
      <c r="J6125" s="5" t="s">
        <v>13772</v>
      </c>
      <c r="K6125" s="5" t="s">
        <v>17172</v>
      </c>
    </row>
    <row r="6126" spans="1:11" x14ac:dyDescent="0.2">
      <c r="A6126" s="2">
        <v>11220675</v>
      </c>
      <c r="B6126" s="35" t="s">
        <v>10540</v>
      </c>
      <c r="C6126" s="37" t="s">
        <v>10541</v>
      </c>
      <c r="D6126" s="37" t="s">
        <v>27772</v>
      </c>
      <c r="E6126" s="35" t="s">
        <v>13844</v>
      </c>
      <c r="F6126" s="37">
        <v>79</v>
      </c>
      <c r="G6126" s="25" t="s">
        <v>11</v>
      </c>
      <c r="H6126" s="23">
        <v>176000</v>
      </c>
      <c r="I6126" s="18" t="s">
        <v>17171</v>
      </c>
      <c r="J6126" s="5" t="s">
        <v>237</v>
      </c>
      <c r="K6126" s="5" t="s">
        <v>17170</v>
      </c>
    </row>
    <row r="6127" spans="1:11" x14ac:dyDescent="0.2">
      <c r="A6127" s="2">
        <v>11220676</v>
      </c>
      <c r="B6127" s="35" t="s">
        <v>27773</v>
      </c>
      <c r="C6127" s="37" t="s">
        <v>27774</v>
      </c>
      <c r="D6127" s="37" t="s">
        <v>27775</v>
      </c>
      <c r="F6127" s="37">
        <v>10</v>
      </c>
      <c r="G6127" s="25" t="s">
        <v>13876</v>
      </c>
    </row>
    <row r="6128" spans="1:11" x14ac:dyDescent="0.2">
      <c r="A6128" s="2">
        <v>11220677</v>
      </c>
      <c r="B6128" s="35" t="s">
        <v>27776</v>
      </c>
      <c r="C6128" s="37" t="s">
        <v>27777</v>
      </c>
      <c r="D6128" s="37" t="s">
        <v>27778</v>
      </c>
      <c r="F6128" s="37">
        <v>10</v>
      </c>
      <c r="G6128" s="25" t="s">
        <v>13836</v>
      </c>
    </row>
    <row r="6129" spans="1:11" x14ac:dyDescent="0.2">
      <c r="A6129" s="2">
        <v>11220678</v>
      </c>
      <c r="B6129" s="35" t="s">
        <v>27779</v>
      </c>
      <c r="C6129" s="37" t="s">
        <v>27780</v>
      </c>
      <c r="D6129" s="37" t="s">
        <v>27781</v>
      </c>
      <c r="F6129" s="37">
        <v>12</v>
      </c>
      <c r="G6129" s="25" t="s">
        <v>13836</v>
      </c>
    </row>
    <row r="6130" spans="1:11" x14ac:dyDescent="0.2">
      <c r="A6130" s="2">
        <v>11220679</v>
      </c>
      <c r="B6130" s="35" t="s">
        <v>27782</v>
      </c>
      <c r="C6130" s="37" t="s">
        <v>27783</v>
      </c>
      <c r="D6130" s="37" t="s">
        <v>27784</v>
      </c>
      <c r="F6130" s="37">
        <v>10</v>
      </c>
      <c r="G6130" s="25" t="s">
        <v>13793</v>
      </c>
    </row>
    <row r="6131" spans="1:11" x14ac:dyDescent="0.2">
      <c r="A6131" s="2">
        <v>11220680</v>
      </c>
      <c r="B6131" s="35" t="s">
        <v>27785</v>
      </c>
      <c r="C6131" s="37" t="s">
        <v>27786</v>
      </c>
      <c r="D6131" s="37" t="s">
        <v>27787</v>
      </c>
      <c r="F6131" s="37">
        <v>10</v>
      </c>
      <c r="G6131" s="25" t="s">
        <v>11</v>
      </c>
    </row>
    <row r="6132" spans="1:11" x14ac:dyDescent="0.2">
      <c r="A6132" s="2">
        <v>11220681</v>
      </c>
      <c r="B6132" s="35" t="s">
        <v>27788</v>
      </c>
      <c r="C6132" s="37" t="s">
        <v>27789</v>
      </c>
      <c r="D6132" s="37" t="s">
        <v>27790</v>
      </c>
      <c r="F6132" s="37">
        <v>1</v>
      </c>
      <c r="G6132" s="25" t="s">
        <v>13800</v>
      </c>
    </row>
    <row r="6133" spans="1:11" x14ac:dyDescent="0.2">
      <c r="A6133" s="2">
        <v>11220682</v>
      </c>
      <c r="B6133" s="35" t="s">
        <v>27791</v>
      </c>
      <c r="C6133" s="37" t="s">
        <v>27792</v>
      </c>
      <c r="D6133" s="37" t="s">
        <v>27793</v>
      </c>
      <c r="F6133" s="37">
        <v>10</v>
      </c>
      <c r="G6133" s="25" t="s">
        <v>13889</v>
      </c>
    </row>
    <row r="6134" spans="1:11" x14ac:dyDescent="0.2">
      <c r="A6134" s="2">
        <v>11220683</v>
      </c>
      <c r="B6134" s="35" t="s">
        <v>27794</v>
      </c>
      <c r="C6134" s="37" t="s">
        <v>27795</v>
      </c>
      <c r="D6134" s="37" t="s">
        <v>27796</v>
      </c>
      <c r="F6134" s="37">
        <v>10</v>
      </c>
      <c r="G6134" s="25" t="s">
        <v>13856</v>
      </c>
    </row>
    <row r="6135" spans="1:11" x14ac:dyDescent="0.2">
      <c r="A6135" s="2">
        <v>11220684</v>
      </c>
      <c r="B6135" s="35" t="s">
        <v>27797</v>
      </c>
      <c r="C6135" s="37" t="s">
        <v>27798</v>
      </c>
      <c r="D6135" s="37" t="s">
        <v>27799</v>
      </c>
      <c r="F6135" s="37">
        <v>1</v>
      </c>
      <c r="G6135" s="25" t="s">
        <v>13800</v>
      </c>
    </row>
    <row r="6136" spans="1:11" x14ac:dyDescent="0.2">
      <c r="A6136" s="2">
        <v>11220685</v>
      </c>
      <c r="B6136" s="35" t="s">
        <v>27800</v>
      </c>
      <c r="C6136" s="37" t="s">
        <v>27801</v>
      </c>
      <c r="D6136" s="37" t="s">
        <v>27802</v>
      </c>
      <c r="F6136" s="37">
        <v>100</v>
      </c>
      <c r="G6136" s="25" t="s">
        <v>13920</v>
      </c>
    </row>
    <row r="6137" spans="1:11" x14ac:dyDescent="0.2">
      <c r="A6137" s="2">
        <v>11220686</v>
      </c>
      <c r="B6137" s="35" t="s">
        <v>10542</v>
      </c>
      <c r="C6137" s="37" t="s">
        <v>10543</v>
      </c>
      <c r="D6137" s="37" t="s">
        <v>27803</v>
      </c>
      <c r="E6137" s="35" t="s">
        <v>13766</v>
      </c>
      <c r="F6137" s="37">
        <v>10</v>
      </c>
      <c r="G6137" s="25" t="s">
        <v>11</v>
      </c>
      <c r="H6137" s="23">
        <v>204000</v>
      </c>
      <c r="J6137" s="5" t="s">
        <v>13772</v>
      </c>
      <c r="K6137" s="5" t="s">
        <v>17169</v>
      </c>
    </row>
    <row r="6138" spans="1:11" x14ac:dyDescent="0.2">
      <c r="A6138" s="2">
        <v>11220687</v>
      </c>
      <c r="B6138" s="35" t="s">
        <v>27804</v>
      </c>
      <c r="C6138" s="37" t="s">
        <v>27804</v>
      </c>
      <c r="D6138" s="37" t="s">
        <v>27805</v>
      </c>
      <c r="F6138" s="37">
        <v>5</v>
      </c>
      <c r="G6138" s="25" t="s">
        <v>14007</v>
      </c>
    </row>
    <row r="6139" spans="1:11" x14ac:dyDescent="0.2">
      <c r="A6139" s="2">
        <v>11220688</v>
      </c>
      <c r="B6139" s="35" t="s">
        <v>10544</v>
      </c>
      <c r="C6139" s="37" t="s">
        <v>10545</v>
      </c>
      <c r="D6139" s="37" t="s">
        <v>20742</v>
      </c>
      <c r="E6139" s="35" t="s">
        <v>13766</v>
      </c>
      <c r="F6139" s="37">
        <v>38</v>
      </c>
      <c r="G6139" s="25" t="s">
        <v>11</v>
      </c>
      <c r="H6139" s="23">
        <v>184300</v>
      </c>
      <c r="I6139" s="18" t="s">
        <v>17168</v>
      </c>
      <c r="J6139" s="5" t="s">
        <v>13900</v>
      </c>
      <c r="K6139" s="5" t="s">
        <v>17167</v>
      </c>
    </row>
    <row r="6140" spans="1:11" x14ac:dyDescent="0.2">
      <c r="A6140" s="2">
        <v>11220689</v>
      </c>
      <c r="B6140" s="35" t="s">
        <v>27806</v>
      </c>
      <c r="C6140" s="37" t="s">
        <v>27807</v>
      </c>
      <c r="D6140" s="37" t="s">
        <v>27808</v>
      </c>
      <c r="F6140" s="37">
        <v>10</v>
      </c>
      <c r="G6140" s="25" t="s">
        <v>13829</v>
      </c>
    </row>
    <row r="6141" spans="1:11" x14ac:dyDescent="0.2">
      <c r="A6141" s="2">
        <v>11220690</v>
      </c>
      <c r="B6141" s="35" t="s">
        <v>27809</v>
      </c>
      <c r="C6141" s="37" t="s">
        <v>27810</v>
      </c>
      <c r="D6141" s="37" t="s">
        <v>27811</v>
      </c>
      <c r="F6141" s="37">
        <v>5</v>
      </c>
      <c r="G6141" s="25" t="s">
        <v>18005</v>
      </c>
    </row>
    <row r="6142" spans="1:11" x14ac:dyDescent="0.2">
      <c r="A6142" s="2">
        <v>11220691</v>
      </c>
      <c r="B6142" s="35" t="s">
        <v>27812</v>
      </c>
      <c r="C6142" s="37" t="s">
        <v>27813</v>
      </c>
      <c r="D6142" s="37" t="s">
        <v>27814</v>
      </c>
      <c r="F6142" s="37">
        <v>435</v>
      </c>
      <c r="G6142" s="25" t="s">
        <v>13876</v>
      </c>
    </row>
    <row r="6143" spans="1:11" x14ac:dyDescent="0.2">
      <c r="A6143" s="2">
        <v>11220692</v>
      </c>
      <c r="B6143" s="35" t="s">
        <v>27815</v>
      </c>
      <c r="C6143" s="37" t="s">
        <v>27816</v>
      </c>
      <c r="D6143" s="37" t="s">
        <v>27817</v>
      </c>
      <c r="F6143" s="37">
        <v>10</v>
      </c>
      <c r="G6143" s="25" t="s">
        <v>14133</v>
      </c>
    </row>
    <row r="6144" spans="1:11" x14ac:dyDescent="0.2">
      <c r="A6144" s="2">
        <v>11220693</v>
      </c>
      <c r="B6144" s="35" t="s">
        <v>27818</v>
      </c>
      <c r="C6144" s="37" t="s">
        <v>27819</v>
      </c>
      <c r="D6144" s="37" t="s">
        <v>27820</v>
      </c>
      <c r="F6144" s="37">
        <v>5</v>
      </c>
      <c r="G6144" s="25" t="s">
        <v>13800</v>
      </c>
    </row>
    <row r="6145" spans="1:11" x14ac:dyDescent="0.2">
      <c r="A6145" s="2">
        <v>11220694</v>
      </c>
      <c r="B6145" s="35" t="s">
        <v>27821</v>
      </c>
      <c r="C6145" s="37" t="s">
        <v>27822</v>
      </c>
      <c r="D6145" s="37" t="s">
        <v>27823</v>
      </c>
      <c r="F6145" s="37">
        <v>5</v>
      </c>
      <c r="G6145" s="25" t="s">
        <v>13811</v>
      </c>
    </row>
    <row r="6146" spans="1:11" x14ac:dyDescent="0.2">
      <c r="A6146" s="2">
        <v>11220695</v>
      </c>
      <c r="B6146" s="35" t="s">
        <v>10546</v>
      </c>
      <c r="C6146" s="37" t="s">
        <v>10547</v>
      </c>
      <c r="D6146" s="37" t="s">
        <v>27824</v>
      </c>
      <c r="E6146" s="35" t="s">
        <v>13766</v>
      </c>
      <c r="F6146" s="37">
        <v>13</v>
      </c>
      <c r="G6146" s="25" t="s">
        <v>11</v>
      </c>
    </row>
    <row r="6147" spans="1:11" x14ac:dyDescent="0.2">
      <c r="A6147" s="2">
        <v>11220696</v>
      </c>
      <c r="B6147" s="35" t="s">
        <v>10548</v>
      </c>
      <c r="C6147" s="37" t="s">
        <v>10549</v>
      </c>
      <c r="D6147" s="37" t="s">
        <v>27825</v>
      </c>
      <c r="E6147" s="35" t="s">
        <v>13766</v>
      </c>
      <c r="F6147" s="37">
        <v>36</v>
      </c>
      <c r="G6147" s="25" t="s">
        <v>13793</v>
      </c>
      <c r="H6147" s="23">
        <v>162300</v>
      </c>
      <c r="I6147" s="18" t="s">
        <v>17165</v>
      </c>
      <c r="J6147" s="5" t="s">
        <v>237</v>
      </c>
      <c r="K6147" s="5" t="s">
        <v>17166</v>
      </c>
    </row>
    <row r="6148" spans="1:11" x14ac:dyDescent="0.2">
      <c r="A6148" s="2">
        <v>11220697</v>
      </c>
      <c r="B6148" s="35" t="s">
        <v>10550</v>
      </c>
      <c r="C6148" s="37" t="s">
        <v>10551</v>
      </c>
      <c r="D6148" s="37" t="s">
        <v>27826</v>
      </c>
      <c r="E6148" s="35" t="s">
        <v>13766</v>
      </c>
      <c r="F6148" s="37">
        <v>8</v>
      </c>
      <c r="G6148" s="25" t="s">
        <v>13836</v>
      </c>
      <c r="H6148" s="23">
        <v>200000</v>
      </c>
      <c r="J6148" s="5" t="s">
        <v>13772</v>
      </c>
      <c r="K6148" s="5" t="s">
        <v>17164</v>
      </c>
    </row>
    <row r="6149" spans="1:11" x14ac:dyDescent="0.2">
      <c r="A6149" s="2">
        <v>11220698</v>
      </c>
      <c r="B6149" s="35" t="s">
        <v>10552</v>
      </c>
      <c r="C6149" s="37" t="s">
        <v>10553</v>
      </c>
      <c r="D6149" s="37" t="s">
        <v>27827</v>
      </c>
      <c r="E6149" s="35" t="s">
        <v>13766</v>
      </c>
      <c r="F6149" s="37">
        <v>82</v>
      </c>
      <c r="G6149" s="25" t="s">
        <v>11</v>
      </c>
      <c r="H6149" s="23">
        <v>200000</v>
      </c>
      <c r="J6149" s="5" t="s">
        <v>237</v>
      </c>
      <c r="K6149" s="5" t="s">
        <v>17163</v>
      </c>
    </row>
    <row r="6150" spans="1:11" x14ac:dyDescent="0.2">
      <c r="A6150" s="2">
        <v>11220699</v>
      </c>
      <c r="B6150" s="35" t="s">
        <v>10554</v>
      </c>
      <c r="C6150" s="37" t="s">
        <v>10555</v>
      </c>
      <c r="D6150" s="37" t="s">
        <v>27828</v>
      </c>
      <c r="E6150" s="35" t="s">
        <v>13785</v>
      </c>
      <c r="F6150" s="37">
        <v>105</v>
      </c>
      <c r="G6150" s="25" t="s">
        <v>13829</v>
      </c>
      <c r="H6150" s="23">
        <v>180000</v>
      </c>
      <c r="J6150" s="5" t="s">
        <v>14135</v>
      </c>
      <c r="K6150" s="5" t="s">
        <v>14461</v>
      </c>
    </row>
    <row r="6151" spans="1:11" x14ac:dyDescent="0.2">
      <c r="A6151" s="2">
        <v>11220700</v>
      </c>
      <c r="B6151" s="35" t="s">
        <v>10556</v>
      </c>
      <c r="C6151" s="37" t="s">
        <v>10557</v>
      </c>
      <c r="D6151" s="37" t="s">
        <v>27829</v>
      </c>
      <c r="E6151" s="35" t="s">
        <v>13766</v>
      </c>
      <c r="F6151" s="37">
        <v>33</v>
      </c>
      <c r="G6151" s="25" t="s">
        <v>11</v>
      </c>
      <c r="H6151" s="23">
        <v>192500</v>
      </c>
      <c r="I6151" s="18" t="s">
        <v>13960</v>
      </c>
      <c r="J6151" s="5" t="s">
        <v>237</v>
      </c>
      <c r="K6151" s="5" t="s">
        <v>17162</v>
      </c>
    </row>
    <row r="6152" spans="1:11" x14ac:dyDescent="0.2">
      <c r="A6152" s="2">
        <v>11220701</v>
      </c>
      <c r="B6152" s="35" t="s">
        <v>27830</v>
      </c>
      <c r="C6152" s="37" t="s">
        <v>2798</v>
      </c>
      <c r="D6152" s="37" t="s">
        <v>27831</v>
      </c>
      <c r="F6152" s="37">
        <v>10</v>
      </c>
      <c r="G6152" s="25" t="s">
        <v>13836</v>
      </c>
    </row>
    <row r="6153" spans="1:11" x14ac:dyDescent="0.2">
      <c r="A6153" s="2">
        <v>11220702</v>
      </c>
      <c r="B6153" s="35" t="s">
        <v>27832</v>
      </c>
      <c r="C6153" s="37" t="s">
        <v>27833</v>
      </c>
      <c r="D6153" s="37" t="s">
        <v>27834</v>
      </c>
      <c r="F6153" s="37">
        <v>5</v>
      </c>
      <c r="G6153" s="25" t="s">
        <v>13829</v>
      </c>
    </row>
    <row r="6154" spans="1:11" x14ac:dyDescent="0.2">
      <c r="A6154" s="2">
        <v>11220703</v>
      </c>
      <c r="B6154" s="35" t="s">
        <v>27835</v>
      </c>
      <c r="C6154" s="37" t="s">
        <v>27836</v>
      </c>
      <c r="D6154" s="37" t="s">
        <v>27837</v>
      </c>
      <c r="F6154" s="37">
        <v>10</v>
      </c>
      <c r="G6154" s="25" t="s">
        <v>13891</v>
      </c>
    </row>
    <row r="6155" spans="1:11" x14ac:dyDescent="0.2">
      <c r="A6155" s="2">
        <v>11220704</v>
      </c>
      <c r="B6155" s="35" t="s">
        <v>10558</v>
      </c>
      <c r="C6155" s="37" t="s">
        <v>10559</v>
      </c>
      <c r="D6155" s="37" t="s">
        <v>27838</v>
      </c>
      <c r="E6155" s="35" t="s">
        <v>13785</v>
      </c>
      <c r="F6155" s="37">
        <v>238</v>
      </c>
      <c r="G6155" s="25" t="s">
        <v>13836</v>
      </c>
      <c r="H6155" s="23">
        <v>210000</v>
      </c>
      <c r="I6155" s="18" t="s">
        <v>17160</v>
      </c>
      <c r="J6155" s="5" t="s">
        <v>17161</v>
      </c>
      <c r="K6155" s="5" t="s">
        <v>17159</v>
      </c>
    </row>
    <row r="6156" spans="1:11" x14ac:dyDescent="0.2">
      <c r="A6156" s="2">
        <v>11220705</v>
      </c>
      <c r="B6156" s="35" t="s">
        <v>27839</v>
      </c>
      <c r="C6156" s="37" t="s">
        <v>27840</v>
      </c>
      <c r="D6156" s="37" t="s">
        <v>27841</v>
      </c>
      <c r="F6156" s="37">
        <v>8</v>
      </c>
      <c r="G6156" s="25" t="s">
        <v>11</v>
      </c>
    </row>
    <row r="6157" spans="1:11" x14ac:dyDescent="0.2">
      <c r="A6157" s="2">
        <v>11220706</v>
      </c>
      <c r="B6157" s="35" t="s">
        <v>27842</v>
      </c>
      <c r="C6157" s="37" t="s">
        <v>27843</v>
      </c>
      <c r="D6157" s="37" t="s">
        <v>27844</v>
      </c>
      <c r="F6157" s="37">
        <v>5</v>
      </c>
      <c r="G6157" s="25" t="s">
        <v>13820</v>
      </c>
    </row>
    <row r="6158" spans="1:11" x14ac:dyDescent="0.2">
      <c r="A6158" s="2">
        <v>11220707</v>
      </c>
      <c r="B6158" s="35" t="s">
        <v>10560</v>
      </c>
      <c r="C6158" s="37" t="s">
        <v>10561</v>
      </c>
      <c r="D6158" s="37" t="s">
        <v>27845</v>
      </c>
      <c r="E6158" s="35" t="s">
        <v>13766</v>
      </c>
      <c r="F6158" s="37">
        <v>642</v>
      </c>
      <c r="G6158" s="25" t="s">
        <v>11</v>
      </c>
      <c r="H6158" s="23">
        <v>210000</v>
      </c>
      <c r="J6158" s="5" t="s">
        <v>13768</v>
      </c>
      <c r="K6158" s="5" t="s">
        <v>13943</v>
      </c>
    </row>
    <row r="6159" spans="1:11" x14ac:dyDescent="0.2">
      <c r="A6159" s="2">
        <v>11220708</v>
      </c>
      <c r="B6159" s="35" t="s">
        <v>10562</v>
      </c>
      <c r="C6159" s="37" t="s">
        <v>10563</v>
      </c>
      <c r="D6159" s="37" t="s">
        <v>27846</v>
      </c>
      <c r="E6159" s="35" t="s">
        <v>13766</v>
      </c>
      <c r="F6159" s="37">
        <v>46</v>
      </c>
      <c r="G6159" s="25" t="s">
        <v>13829</v>
      </c>
      <c r="H6159" s="23">
        <v>160000</v>
      </c>
      <c r="I6159" s="18" t="s">
        <v>17158</v>
      </c>
      <c r="J6159" s="5" t="s">
        <v>237</v>
      </c>
      <c r="K6159" s="5" t="s">
        <v>15514</v>
      </c>
    </row>
    <row r="6160" spans="1:11" x14ac:dyDescent="0.2">
      <c r="A6160" s="2">
        <v>11220709</v>
      </c>
      <c r="B6160" s="35" t="s">
        <v>27847</v>
      </c>
      <c r="C6160" s="37" t="s">
        <v>27848</v>
      </c>
      <c r="D6160" s="37" t="s">
        <v>27849</v>
      </c>
      <c r="F6160" s="37">
        <v>5</v>
      </c>
      <c r="G6160" s="25" t="s">
        <v>13800</v>
      </c>
    </row>
    <row r="6161" spans="1:11" x14ac:dyDescent="0.2">
      <c r="A6161" s="2">
        <v>11220710</v>
      </c>
      <c r="B6161" s="35" t="s">
        <v>27850</v>
      </c>
      <c r="C6161" s="37" t="s">
        <v>27851</v>
      </c>
      <c r="D6161" s="37" t="s">
        <v>27852</v>
      </c>
      <c r="F6161" s="37">
        <v>5</v>
      </c>
      <c r="G6161" s="25" t="s">
        <v>13829</v>
      </c>
    </row>
    <row r="6162" spans="1:11" x14ac:dyDescent="0.2">
      <c r="A6162" s="2">
        <v>11220711</v>
      </c>
      <c r="B6162" s="35" t="s">
        <v>27853</v>
      </c>
      <c r="C6162" s="37" t="s">
        <v>27854</v>
      </c>
      <c r="D6162" s="37" t="s">
        <v>27855</v>
      </c>
      <c r="F6162" s="37">
        <v>5</v>
      </c>
      <c r="G6162" s="25" t="s">
        <v>13800</v>
      </c>
    </row>
    <row r="6163" spans="1:11" x14ac:dyDescent="0.2">
      <c r="A6163" s="2">
        <v>11220712</v>
      </c>
      <c r="B6163" s="35" t="s">
        <v>27856</v>
      </c>
      <c r="C6163" s="37" t="s">
        <v>27857</v>
      </c>
      <c r="D6163" s="37" t="s">
        <v>27858</v>
      </c>
      <c r="F6163" s="37">
        <v>5</v>
      </c>
      <c r="G6163" s="25" t="s">
        <v>13891</v>
      </c>
    </row>
    <row r="6164" spans="1:11" x14ac:dyDescent="0.2">
      <c r="A6164" s="2">
        <v>11220713</v>
      </c>
      <c r="B6164" s="35" t="s">
        <v>27859</v>
      </c>
      <c r="C6164" s="37" t="s">
        <v>27859</v>
      </c>
      <c r="D6164" s="37" t="s">
        <v>27860</v>
      </c>
      <c r="F6164" s="37">
        <v>5</v>
      </c>
      <c r="G6164" s="25" t="s">
        <v>13829</v>
      </c>
    </row>
    <row r="6165" spans="1:11" x14ac:dyDescent="0.2">
      <c r="A6165" s="2">
        <v>11220714</v>
      </c>
      <c r="B6165" s="35" t="s">
        <v>27861</v>
      </c>
      <c r="C6165" s="37" t="s">
        <v>27862</v>
      </c>
      <c r="D6165" s="37" t="s">
        <v>27863</v>
      </c>
      <c r="F6165" s="37">
        <v>10</v>
      </c>
      <c r="G6165" s="25" t="s">
        <v>14003</v>
      </c>
    </row>
    <row r="6166" spans="1:11" x14ac:dyDescent="0.2">
      <c r="A6166" s="2">
        <v>11220715</v>
      </c>
      <c r="B6166" s="35" t="s">
        <v>27864</v>
      </c>
      <c r="C6166" s="37" t="s">
        <v>27865</v>
      </c>
      <c r="D6166" s="37" t="s">
        <v>27866</v>
      </c>
      <c r="F6166" s="37">
        <v>10</v>
      </c>
      <c r="G6166" s="25" t="s">
        <v>13856</v>
      </c>
    </row>
    <row r="6167" spans="1:11" x14ac:dyDescent="0.2">
      <c r="A6167" s="2">
        <v>11220716</v>
      </c>
      <c r="B6167" s="35" t="s">
        <v>27867</v>
      </c>
      <c r="C6167" s="37" t="s">
        <v>27868</v>
      </c>
      <c r="D6167" s="37" t="s">
        <v>27869</v>
      </c>
      <c r="F6167" s="37">
        <v>10</v>
      </c>
      <c r="G6167" s="25" t="s">
        <v>13829</v>
      </c>
    </row>
    <row r="6168" spans="1:11" x14ac:dyDescent="0.2">
      <c r="A6168" s="2">
        <v>11220717</v>
      </c>
      <c r="B6168" s="35" t="s">
        <v>27870</v>
      </c>
      <c r="C6168" s="37" t="s">
        <v>27871</v>
      </c>
      <c r="D6168" s="37" t="s">
        <v>27872</v>
      </c>
      <c r="F6168" s="37">
        <v>5</v>
      </c>
      <c r="G6168" s="25" t="s">
        <v>13800</v>
      </c>
    </row>
    <row r="6169" spans="1:11" x14ac:dyDescent="0.2">
      <c r="A6169" s="2">
        <v>11220718</v>
      </c>
      <c r="B6169" s="35" t="s">
        <v>27873</v>
      </c>
      <c r="C6169" s="37" t="s">
        <v>27874</v>
      </c>
      <c r="D6169" s="37" t="s">
        <v>27875</v>
      </c>
      <c r="F6169" s="37">
        <v>5</v>
      </c>
      <c r="G6169" s="25" t="s">
        <v>11</v>
      </c>
    </row>
    <row r="6170" spans="1:11" x14ac:dyDescent="0.2">
      <c r="A6170" s="2">
        <v>11220719</v>
      </c>
      <c r="B6170" s="35" t="s">
        <v>27876</v>
      </c>
      <c r="C6170" s="37" t="s">
        <v>27877</v>
      </c>
      <c r="D6170" s="37" t="s">
        <v>27878</v>
      </c>
      <c r="F6170" s="37">
        <v>50</v>
      </c>
      <c r="G6170" s="25" t="s">
        <v>13836</v>
      </c>
    </row>
    <row r="6171" spans="1:11" x14ac:dyDescent="0.2">
      <c r="A6171" s="2">
        <v>11220720</v>
      </c>
      <c r="B6171" s="35" t="s">
        <v>10564</v>
      </c>
      <c r="C6171" s="37" t="s">
        <v>10565</v>
      </c>
      <c r="D6171" s="37" t="s">
        <v>27879</v>
      </c>
      <c r="E6171" s="35" t="s">
        <v>13785</v>
      </c>
      <c r="F6171" s="37">
        <v>773</v>
      </c>
      <c r="G6171" s="25" t="s">
        <v>13856</v>
      </c>
      <c r="H6171" s="23">
        <v>200000</v>
      </c>
      <c r="I6171" s="18" t="s">
        <v>17157</v>
      </c>
      <c r="J6171" s="5" t="s">
        <v>13900</v>
      </c>
      <c r="K6171" s="5" t="s">
        <v>17156</v>
      </c>
    </row>
    <row r="6172" spans="1:11" x14ac:dyDescent="0.2">
      <c r="A6172" s="2">
        <v>11220721</v>
      </c>
      <c r="B6172" s="35" t="s">
        <v>27880</v>
      </c>
      <c r="C6172" s="37" t="s">
        <v>27881</v>
      </c>
      <c r="D6172" s="37" t="s">
        <v>27882</v>
      </c>
      <c r="F6172" s="37">
        <v>25</v>
      </c>
      <c r="G6172" s="25" t="s">
        <v>13891</v>
      </c>
    </row>
    <row r="6173" spans="1:11" x14ac:dyDescent="0.2">
      <c r="A6173" s="2">
        <v>11220722</v>
      </c>
      <c r="B6173" s="35" t="s">
        <v>258</v>
      </c>
      <c r="C6173" s="37" t="s">
        <v>10566</v>
      </c>
      <c r="D6173" s="37" t="s">
        <v>20387</v>
      </c>
      <c r="E6173" s="35" t="s">
        <v>13766</v>
      </c>
      <c r="F6173" s="37">
        <v>21</v>
      </c>
      <c r="G6173" s="25" t="s">
        <v>13800</v>
      </c>
      <c r="H6173" s="23">
        <v>190000</v>
      </c>
      <c r="I6173" s="18" t="s">
        <v>17153</v>
      </c>
      <c r="J6173" s="5" t="s">
        <v>17155</v>
      </c>
      <c r="K6173" s="5" t="s">
        <v>17154</v>
      </c>
    </row>
    <row r="6174" spans="1:11" x14ac:dyDescent="0.2">
      <c r="A6174" s="2">
        <v>11220723</v>
      </c>
      <c r="B6174" s="35" t="s">
        <v>27883</v>
      </c>
      <c r="C6174" s="37" t="s">
        <v>27884</v>
      </c>
      <c r="D6174" s="37" t="s">
        <v>27885</v>
      </c>
      <c r="F6174" s="37">
        <v>28</v>
      </c>
      <c r="G6174" s="25" t="s">
        <v>13800</v>
      </c>
    </row>
    <row r="6175" spans="1:11" x14ac:dyDescent="0.2">
      <c r="A6175" s="2">
        <v>11220724</v>
      </c>
      <c r="B6175" s="35" t="s">
        <v>27886</v>
      </c>
      <c r="C6175" s="37" t="s">
        <v>27887</v>
      </c>
      <c r="D6175" s="37" t="s">
        <v>27888</v>
      </c>
      <c r="F6175" s="37">
        <v>5</v>
      </c>
      <c r="G6175" s="25" t="s">
        <v>13800</v>
      </c>
    </row>
    <row r="6176" spans="1:11" x14ac:dyDescent="0.2">
      <c r="A6176" s="2">
        <v>11220725</v>
      </c>
      <c r="B6176" s="35" t="s">
        <v>27889</v>
      </c>
      <c r="C6176" s="37" t="s">
        <v>27890</v>
      </c>
      <c r="D6176" s="37" t="s">
        <v>27891</v>
      </c>
      <c r="F6176" s="37">
        <v>16</v>
      </c>
      <c r="G6176" s="25" t="s">
        <v>13800</v>
      </c>
    </row>
    <row r="6177" spans="1:11" x14ac:dyDescent="0.2">
      <c r="A6177" s="2">
        <v>11220726</v>
      </c>
      <c r="B6177" s="35" t="s">
        <v>27892</v>
      </c>
      <c r="C6177" s="37" t="s">
        <v>27893</v>
      </c>
      <c r="D6177" s="37" t="s">
        <v>27894</v>
      </c>
      <c r="F6177" s="37">
        <v>22</v>
      </c>
      <c r="G6177" s="25" t="s">
        <v>13800</v>
      </c>
    </row>
    <row r="6178" spans="1:11" x14ac:dyDescent="0.2">
      <c r="A6178" s="2">
        <v>11220727</v>
      </c>
      <c r="B6178" s="35" t="s">
        <v>10567</v>
      </c>
      <c r="C6178" s="37" t="s">
        <v>10568</v>
      </c>
      <c r="D6178" s="37" t="s">
        <v>27895</v>
      </c>
      <c r="E6178" s="35" t="s">
        <v>13766</v>
      </c>
      <c r="F6178" s="37">
        <v>25</v>
      </c>
      <c r="G6178" s="25" t="s">
        <v>13793</v>
      </c>
      <c r="H6178" s="23">
        <v>170000</v>
      </c>
      <c r="I6178" s="18" t="s">
        <v>17152</v>
      </c>
      <c r="J6178" s="5" t="s">
        <v>237</v>
      </c>
      <c r="K6178" s="5" t="s">
        <v>17151</v>
      </c>
    </row>
    <row r="6179" spans="1:11" x14ac:dyDescent="0.2">
      <c r="A6179" s="2">
        <v>11220728</v>
      </c>
      <c r="B6179" s="35" t="s">
        <v>27896</v>
      </c>
      <c r="C6179" s="37" t="s">
        <v>27897</v>
      </c>
      <c r="D6179" s="37" t="s">
        <v>27898</v>
      </c>
      <c r="F6179" s="37">
        <v>27</v>
      </c>
      <c r="G6179" s="25" t="s">
        <v>13800</v>
      </c>
    </row>
    <row r="6180" spans="1:11" x14ac:dyDescent="0.2">
      <c r="A6180" s="2">
        <v>11220729</v>
      </c>
      <c r="B6180" s="35" t="s">
        <v>27899</v>
      </c>
      <c r="C6180" s="37" t="s">
        <v>27900</v>
      </c>
      <c r="D6180" s="37" t="s">
        <v>27901</v>
      </c>
      <c r="F6180" s="37">
        <v>36</v>
      </c>
      <c r="G6180" s="25" t="s">
        <v>13800</v>
      </c>
    </row>
    <row r="6181" spans="1:11" x14ac:dyDescent="0.2">
      <c r="A6181" s="2">
        <v>11220730</v>
      </c>
      <c r="B6181" s="35" t="s">
        <v>27902</v>
      </c>
      <c r="C6181" s="37" t="s">
        <v>27903</v>
      </c>
      <c r="D6181" s="37" t="s">
        <v>21590</v>
      </c>
      <c r="F6181" s="37">
        <v>10</v>
      </c>
      <c r="G6181" s="25" t="s">
        <v>13889</v>
      </c>
    </row>
    <row r="6182" spans="1:11" x14ac:dyDescent="0.2">
      <c r="A6182" s="2">
        <v>11220731</v>
      </c>
      <c r="B6182" s="35" t="s">
        <v>27904</v>
      </c>
      <c r="C6182" s="37" t="s">
        <v>27905</v>
      </c>
      <c r="D6182" s="37" t="s">
        <v>27906</v>
      </c>
      <c r="F6182" s="37">
        <v>5</v>
      </c>
      <c r="G6182" s="25" t="s">
        <v>11</v>
      </c>
    </row>
    <row r="6183" spans="1:11" x14ac:dyDescent="0.2">
      <c r="A6183" s="2">
        <v>11220732</v>
      </c>
      <c r="B6183" s="35" t="s">
        <v>2574</v>
      </c>
      <c r="C6183" s="37" t="s">
        <v>26549</v>
      </c>
      <c r="D6183" s="37" t="s">
        <v>27907</v>
      </c>
      <c r="F6183" s="37">
        <v>18</v>
      </c>
      <c r="G6183" s="25" t="s">
        <v>11</v>
      </c>
    </row>
    <row r="6184" spans="1:11" x14ac:dyDescent="0.2">
      <c r="A6184" s="2">
        <v>11220734</v>
      </c>
      <c r="B6184" s="35" t="s">
        <v>26972</v>
      </c>
      <c r="C6184" s="37" t="s">
        <v>27908</v>
      </c>
      <c r="D6184" s="37" t="s">
        <v>27909</v>
      </c>
      <c r="F6184" s="37">
        <v>10</v>
      </c>
      <c r="G6184" s="25" t="s">
        <v>13829</v>
      </c>
    </row>
    <row r="6185" spans="1:11" x14ac:dyDescent="0.2">
      <c r="A6185" s="2">
        <v>11220735</v>
      </c>
      <c r="B6185" s="35" t="s">
        <v>27910</v>
      </c>
      <c r="C6185" s="37" t="s">
        <v>27911</v>
      </c>
      <c r="D6185" s="37" t="s">
        <v>27912</v>
      </c>
      <c r="F6185" s="37">
        <v>10</v>
      </c>
      <c r="G6185" s="25" t="s">
        <v>11</v>
      </c>
    </row>
    <row r="6186" spans="1:11" x14ac:dyDescent="0.2">
      <c r="A6186" s="2">
        <v>11220736</v>
      </c>
      <c r="B6186" s="35" t="s">
        <v>27913</v>
      </c>
      <c r="C6186" s="37" t="s">
        <v>27914</v>
      </c>
      <c r="D6186" s="37" t="s">
        <v>27915</v>
      </c>
      <c r="F6186" s="37">
        <v>5</v>
      </c>
      <c r="G6186" s="25" t="s">
        <v>13829</v>
      </c>
    </row>
    <row r="6187" spans="1:11" x14ac:dyDescent="0.2">
      <c r="A6187" s="2">
        <v>11220737</v>
      </c>
      <c r="B6187" s="35" t="s">
        <v>10569</v>
      </c>
      <c r="C6187" s="37" t="s">
        <v>10570</v>
      </c>
      <c r="D6187" s="37" t="s">
        <v>27916</v>
      </c>
      <c r="E6187" s="35" t="s">
        <v>13785</v>
      </c>
      <c r="F6187" s="37">
        <v>925</v>
      </c>
      <c r="G6187" s="25" t="s">
        <v>13856</v>
      </c>
      <c r="H6187" s="23">
        <v>232000</v>
      </c>
      <c r="I6187" s="18" t="s">
        <v>17150</v>
      </c>
      <c r="J6187" s="5" t="s">
        <v>14195</v>
      </c>
      <c r="K6187" s="5" t="s">
        <v>17149</v>
      </c>
    </row>
    <row r="6188" spans="1:11" x14ac:dyDescent="0.2">
      <c r="A6188" s="2">
        <v>11220738</v>
      </c>
      <c r="B6188" s="35" t="s">
        <v>27917</v>
      </c>
      <c r="C6188" s="37" t="s">
        <v>27918</v>
      </c>
      <c r="D6188" s="37" t="s">
        <v>27919</v>
      </c>
      <c r="F6188" s="37">
        <v>5</v>
      </c>
      <c r="G6188" s="25" t="s">
        <v>13800</v>
      </c>
    </row>
    <row r="6189" spans="1:11" x14ac:dyDescent="0.2">
      <c r="A6189" s="2">
        <v>11220739</v>
      </c>
      <c r="B6189" s="35" t="s">
        <v>27920</v>
      </c>
      <c r="C6189" s="37" t="s">
        <v>27921</v>
      </c>
      <c r="D6189" s="37" t="s">
        <v>27922</v>
      </c>
      <c r="F6189" s="37">
        <v>5</v>
      </c>
      <c r="G6189" s="25" t="s">
        <v>11</v>
      </c>
    </row>
    <row r="6190" spans="1:11" x14ac:dyDescent="0.2">
      <c r="A6190" s="2">
        <v>11220740</v>
      </c>
      <c r="B6190" s="35" t="s">
        <v>27923</v>
      </c>
      <c r="C6190" s="37" t="s">
        <v>27924</v>
      </c>
      <c r="D6190" s="37" t="s">
        <v>27925</v>
      </c>
      <c r="F6190" s="37">
        <v>5</v>
      </c>
      <c r="G6190" s="25" t="s">
        <v>13891</v>
      </c>
    </row>
    <row r="6191" spans="1:11" x14ac:dyDescent="0.2">
      <c r="A6191" s="2">
        <v>11220741</v>
      </c>
      <c r="B6191" s="35" t="s">
        <v>27926</v>
      </c>
      <c r="C6191" s="37" t="s">
        <v>27927</v>
      </c>
      <c r="D6191" s="37" t="s">
        <v>27928</v>
      </c>
      <c r="F6191" s="37">
        <v>10</v>
      </c>
      <c r="G6191" s="25" t="s">
        <v>13856</v>
      </c>
    </row>
    <row r="6192" spans="1:11" x14ac:dyDescent="0.2">
      <c r="A6192" s="2">
        <v>11220742</v>
      </c>
      <c r="B6192" s="35" t="s">
        <v>27929</v>
      </c>
      <c r="C6192" s="37" t="s">
        <v>27930</v>
      </c>
      <c r="D6192" s="37" t="s">
        <v>27931</v>
      </c>
      <c r="F6192" s="37">
        <v>5</v>
      </c>
      <c r="G6192" s="25" t="s">
        <v>11</v>
      </c>
    </row>
    <row r="6193" spans="1:11" x14ac:dyDescent="0.2">
      <c r="A6193" s="2">
        <v>11220743</v>
      </c>
      <c r="B6193" s="35" t="s">
        <v>27932</v>
      </c>
      <c r="C6193" s="37" t="s">
        <v>27933</v>
      </c>
      <c r="D6193" s="37" t="s">
        <v>27934</v>
      </c>
      <c r="F6193" s="37">
        <v>5</v>
      </c>
      <c r="G6193" s="25" t="s">
        <v>13800</v>
      </c>
    </row>
    <row r="6194" spans="1:11" x14ac:dyDescent="0.2">
      <c r="A6194" s="2">
        <v>11220744</v>
      </c>
      <c r="B6194" s="35" t="s">
        <v>27935</v>
      </c>
      <c r="C6194" s="37" t="s">
        <v>27936</v>
      </c>
      <c r="D6194" s="37" t="s">
        <v>27937</v>
      </c>
      <c r="F6194" s="37">
        <v>5</v>
      </c>
      <c r="G6194" s="25" t="s">
        <v>11</v>
      </c>
    </row>
    <row r="6195" spans="1:11" x14ac:dyDescent="0.2">
      <c r="A6195" s="2">
        <v>11220745</v>
      </c>
      <c r="B6195" s="35" t="s">
        <v>27938</v>
      </c>
      <c r="C6195" s="37" t="s">
        <v>27939</v>
      </c>
      <c r="D6195" s="37" t="s">
        <v>27940</v>
      </c>
      <c r="F6195" s="37">
        <v>30</v>
      </c>
      <c r="G6195" s="25" t="s">
        <v>13820</v>
      </c>
    </row>
    <row r="6196" spans="1:11" x14ac:dyDescent="0.2">
      <c r="A6196" s="2">
        <v>11220746</v>
      </c>
      <c r="B6196" s="35" t="s">
        <v>27941</v>
      </c>
      <c r="C6196" s="37" t="s">
        <v>27942</v>
      </c>
      <c r="D6196" s="37" t="s">
        <v>27943</v>
      </c>
      <c r="F6196" s="37">
        <v>173</v>
      </c>
      <c r="G6196" s="25" t="s">
        <v>13829</v>
      </c>
    </row>
    <row r="6197" spans="1:11" x14ac:dyDescent="0.2">
      <c r="A6197" s="2">
        <v>11220747</v>
      </c>
      <c r="B6197" s="35" t="s">
        <v>10571</v>
      </c>
      <c r="C6197" s="37" t="s">
        <v>10572</v>
      </c>
      <c r="D6197" s="37" t="s">
        <v>27944</v>
      </c>
      <c r="E6197" s="35" t="s">
        <v>13766</v>
      </c>
      <c r="F6197" s="37">
        <v>119</v>
      </c>
      <c r="G6197" s="25" t="s">
        <v>13836</v>
      </c>
      <c r="H6197" s="23">
        <v>197000</v>
      </c>
      <c r="I6197" s="18" t="s">
        <v>17148</v>
      </c>
      <c r="J6197" s="5" t="s">
        <v>13772</v>
      </c>
      <c r="K6197" s="5" t="s">
        <v>17147</v>
      </c>
    </row>
    <row r="6198" spans="1:11" x14ac:dyDescent="0.2">
      <c r="A6198" s="2">
        <v>11220748</v>
      </c>
      <c r="B6198" s="35" t="s">
        <v>10573</v>
      </c>
      <c r="C6198" s="37" t="s">
        <v>10574</v>
      </c>
      <c r="D6198" s="37" t="s">
        <v>27945</v>
      </c>
      <c r="E6198" s="35" t="s">
        <v>13785</v>
      </c>
      <c r="F6198" s="37">
        <v>238</v>
      </c>
      <c r="G6198" s="25" t="s">
        <v>13829</v>
      </c>
      <c r="H6198" s="23">
        <v>125000</v>
      </c>
      <c r="I6198" s="18" t="s">
        <v>17146</v>
      </c>
      <c r="J6198" s="5" t="s">
        <v>13771</v>
      </c>
      <c r="K6198" s="5" t="s">
        <v>17145</v>
      </c>
    </row>
    <row r="6199" spans="1:11" x14ac:dyDescent="0.2">
      <c r="A6199" s="2">
        <v>11220749</v>
      </c>
      <c r="B6199" s="35" t="s">
        <v>171</v>
      </c>
      <c r="C6199" s="37" t="s">
        <v>10575</v>
      </c>
      <c r="D6199" s="37" t="s">
        <v>27946</v>
      </c>
      <c r="E6199" s="35" t="s">
        <v>13766</v>
      </c>
      <c r="F6199" s="37">
        <v>27</v>
      </c>
      <c r="G6199" s="25" t="s">
        <v>11</v>
      </c>
      <c r="H6199" s="23">
        <v>200500</v>
      </c>
      <c r="I6199" s="18" t="s">
        <v>17144</v>
      </c>
      <c r="J6199" s="5" t="s">
        <v>13772</v>
      </c>
      <c r="K6199" s="5" t="s">
        <v>17143</v>
      </c>
    </row>
    <row r="6200" spans="1:11" x14ac:dyDescent="0.2">
      <c r="A6200" s="2">
        <v>11220750</v>
      </c>
      <c r="B6200" s="35" t="s">
        <v>10576</v>
      </c>
      <c r="C6200" s="37" t="s">
        <v>10577</v>
      </c>
      <c r="D6200" s="37" t="s">
        <v>27947</v>
      </c>
      <c r="E6200" s="35" t="s">
        <v>13844</v>
      </c>
      <c r="F6200" s="37">
        <v>169</v>
      </c>
      <c r="G6200" s="25" t="s">
        <v>11</v>
      </c>
      <c r="H6200" s="23">
        <v>167000</v>
      </c>
      <c r="I6200" s="18" t="s">
        <v>17142</v>
      </c>
      <c r="J6200" s="5" t="s">
        <v>13772</v>
      </c>
      <c r="K6200" s="5" t="s">
        <v>17141</v>
      </c>
    </row>
    <row r="6201" spans="1:11" x14ac:dyDescent="0.2">
      <c r="A6201" s="2">
        <v>11220751</v>
      </c>
      <c r="B6201" s="35" t="s">
        <v>10578</v>
      </c>
      <c r="C6201" s="37" t="s">
        <v>10579</v>
      </c>
      <c r="D6201" s="37" t="s">
        <v>27948</v>
      </c>
      <c r="E6201" s="35" t="s">
        <v>13844</v>
      </c>
      <c r="F6201" s="37">
        <v>94</v>
      </c>
      <c r="G6201" s="25" t="s">
        <v>11</v>
      </c>
      <c r="H6201" s="23">
        <v>160000</v>
      </c>
      <c r="I6201" s="18" t="s">
        <v>17140</v>
      </c>
      <c r="J6201" s="5" t="s">
        <v>147</v>
      </c>
      <c r="K6201" s="5" t="s">
        <v>17139</v>
      </c>
    </row>
    <row r="6202" spans="1:11" x14ac:dyDescent="0.2">
      <c r="A6202" s="2">
        <v>11220753</v>
      </c>
      <c r="B6202" s="35" t="s">
        <v>27949</v>
      </c>
      <c r="C6202" s="37" t="s">
        <v>27950</v>
      </c>
      <c r="D6202" s="37" t="s">
        <v>27951</v>
      </c>
      <c r="F6202" s="37">
        <v>10</v>
      </c>
      <c r="G6202" s="25" t="s">
        <v>11</v>
      </c>
    </row>
    <row r="6203" spans="1:11" x14ac:dyDescent="0.2">
      <c r="A6203" s="2">
        <v>11220754</v>
      </c>
      <c r="B6203" s="35" t="s">
        <v>27952</v>
      </c>
      <c r="C6203" s="37" t="s">
        <v>27953</v>
      </c>
      <c r="D6203" s="37" t="s">
        <v>27954</v>
      </c>
      <c r="F6203" s="37">
        <v>10</v>
      </c>
      <c r="G6203" s="25" t="s">
        <v>13800</v>
      </c>
    </row>
    <row r="6204" spans="1:11" x14ac:dyDescent="0.2">
      <c r="A6204" s="2">
        <v>11220755</v>
      </c>
      <c r="B6204" s="35" t="s">
        <v>27955</v>
      </c>
      <c r="C6204" s="37" t="s">
        <v>27956</v>
      </c>
      <c r="D6204" s="37" t="s">
        <v>27957</v>
      </c>
      <c r="F6204" s="37">
        <v>10</v>
      </c>
      <c r="G6204" s="25" t="s">
        <v>11</v>
      </c>
    </row>
    <row r="6205" spans="1:11" x14ac:dyDescent="0.2">
      <c r="A6205" s="2">
        <v>11220756</v>
      </c>
      <c r="B6205" s="35" t="s">
        <v>27958</v>
      </c>
      <c r="C6205" s="37" t="s">
        <v>27959</v>
      </c>
      <c r="D6205" s="37" t="s">
        <v>27960</v>
      </c>
      <c r="F6205" s="37">
        <v>10</v>
      </c>
      <c r="G6205" s="25" t="s">
        <v>13800</v>
      </c>
    </row>
    <row r="6206" spans="1:11" x14ac:dyDescent="0.2">
      <c r="A6206" s="2">
        <v>11220757</v>
      </c>
      <c r="B6206" s="35" t="s">
        <v>317</v>
      </c>
      <c r="C6206" s="37" t="s">
        <v>10580</v>
      </c>
      <c r="D6206" s="37" t="s">
        <v>32317</v>
      </c>
      <c r="E6206" s="35" t="s">
        <v>13785</v>
      </c>
      <c r="F6206" s="37">
        <v>456</v>
      </c>
      <c r="G6206" s="25" t="s">
        <v>13796</v>
      </c>
      <c r="H6206" s="23">
        <v>205600</v>
      </c>
      <c r="I6206" s="18" t="s">
        <v>17138</v>
      </c>
      <c r="J6206" s="5" t="s">
        <v>13771</v>
      </c>
      <c r="K6206" s="5" t="s">
        <v>17137</v>
      </c>
    </row>
    <row r="6207" spans="1:11" x14ac:dyDescent="0.2">
      <c r="A6207" s="2">
        <v>11220758</v>
      </c>
      <c r="B6207" s="35" t="s">
        <v>10581</v>
      </c>
      <c r="C6207" s="37" t="s">
        <v>10582</v>
      </c>
      <c r="D6207" s="37" t="s">
        <v>27961</v>
      </c>
      <c r="E6207" s="35" t="s">
        <v>13766</v>
      </c>
      <c r="F6207" s="37">
        <v>202</v>
      </c>
      <c r="G6207" s="25" t="s">
        <v>11</v>
      </c>
      <c r="H6207" s="23">
        <v>200000</v>
      </c>
      <c r="I6207" s="18" t="s">
        <v>17136</v>
      </c>
      <c r="J6207" s="5" t="s">
        <v>13769</v>
      </c>
      <c r="K6207" s="5" t="s">
        <v>17135</v>
      </c>
    </row>
    <row r="6208" spans="1:11" x14ac:dyDescent="0.2">
      <c r="A6208" s="2">
        <v>11220759</v>
      </c>
      <c r="B6208" s="35" t="s">
        <v>10583</v>
      </c>
      <c r="C6208" s="37" t="s">
        <v>10584</v>
      </c>
      <c r="D6208" s="37" t="s">
        <v>27962</v>
      </c>
      <c r="E6208" s="35" t="s">
        <v>13766</v>
      </c>
      <c r="F6208" s="37">
        <v>8</v>
      </c>
      <c r="G6208" s="25" t="s">
        <v>13829</v>
      </c>
      <c r="H6208" s="23">
        <v>175000</v>
      </c>
      <c r="I6208" s="18" t="s">
        <v>17134</v>
      </c>
      <c r="J6208" s="5" t="s">
        <v>237</v>
      </c>
      <c r="K6208" s="5" t="s">
        <v>14884</v>
      </c>
    </row>
    <row r="6209" spans="1:11" x14ac:dyDescent="0.2">
      <c r="A6209" s="2">
        <v>11220760</v>
      </c>
      <c r="B6209" s="35" t="s">
        <v>27963</v>
      </c>
      <c r="C6209" s="37" t="s">
        <v>27964</v>
      </c>
      <c r="D6209" s="37" t="s">
        <v>27965</v>
      </c>
      <c r="F6209" s="37">
        <v>10</v>
      </c>
      <c r="G6209" s="25" t="s">
        <v>13800</v>
      </c>
    </row>
    <row r="6210" spans="1:11" x14ac:dyDescent="0.2">
      <c r="A6210" s="2">
        <v>11220761</v>
      </c>
      <c r="B6210" s="35" t="s">
        <v>10585</v>
      </c>
      <c r="C6210" s="37" t="s">
        <v>10586</v>
      </c>
      <c r="D6210" s="37" t="s">
        <v>27966</v>
      </c>
      <c r="E6210" s="35" t="s">
        <v>13785</v>
      </c>
      <c r="F6210" s="37">
        <v>321</v>
      </c>
      <c r="G6210" s="25" t="s">
        <v>13836</v>
      </c>
      <c r="H6210" s="23">
        <v>191000</v>
      </c>
      <c r="I6210" s="18" t="s">
        <v>17133</v>
      </c>
      <c r="J6210" s="5" t="s">
        <v>13772</v>
      </c>
      <c r="K6210" s="5" t="s">
        <v>17132</v>
      </c>
    </row>
    <row r="6211" spans="1:11" x14ac:dyDescent="0.2">
      <c r="A6211" s="2">
        <v>11220762</v>
      </c>
      <c r="B6211" s="35" t="s">
        <v>10587</v>
      </c>
      <c r="C6211" s="37" t="s">
        <v>10588</v>
      </c>
      <c r="D6211" s="37" t="s">
        <v>27967</v>
      </c>
      <c r="E6211" s="35" t="s">
        <v>13766</v>
      </c>
      <c r="F6211" s="37">
        <v>7</v>
      </c>
      <c r="G6211" s="25" t="s">
        <v>11</v>
      </c>
      <c r="H6211" s="23">
        <v>175000</v>
      </c>
      <c r="J6211" s="5" t="s">
        <v>17131</v>
      </c>
      <c r="K6211" s="5" t="s">
        <v>17130</v>
      </c>
    </row>
    <row r="6212" spans="1:11" x14ac:dyDescent="0.2">
      <c r="A6212" s="2">
        <v>11220763</v>
      </c>
      <c r="B6212" s="35" t="s">
        <v>10589</v>
      </c>
      <c r="C6212" s="37" t="s">
        <v>10590</v>
      </c>
      <c r="D6212" s="37" t="s">
        <v>27968</v>
      </c>
      <c r="E6212" s="35" t="s">
        <v>13766</v>
      </c>
      <c r="F6212" s="37">
        <v>25</v>
      </c>
      <c r="G6212" s="25" t="s">
        <v>13793</v>
      </c>
      <c r="H6212" s="23">
        <v>189000</v>
      </c>
      <c r="J6212" s="5" t="s">
        <v>13900</v>
      </c>
    </row>
    <row r="6213" spans="1:11" x14ac:dyDescent="0.2">
      <c r="A6213" s="2">
        <v>11220764</v>
      </c>
      <c r="B6213" s="35" t="s">
        <v>10591</v>
      </c>
      <c r="C6213" s="37" t="s">
        <v>10592</v>
      </c>
      <c r="D6213" s="37" t="s">
        <v>27969</v>
      </c>
      <c r="E6213" s="35" t="s">
        <v>13766</v>
      </c>
      <c r="F6213" s="37">
        <v>119</v>
      </c>
      <c r="G6213" s="25" t="s">
        <v>13793</v>
      </c>
      <c r="H6213" s="23">
        <v>179100</v>
      </c>
      <c r="I6213" s="18" t="s">
        <v>17129</v>
      </c>
      <c r="J6213" s="5" t="s">
        <v>13772</v>
      </c>
      <c r="K6213" s="5" t="s">
        <v>17128</v>
      </c>
    </row>
    <row r="6214" spans="1:11" x14ac:dyDescent="0.2">
      <c r="A6214" s="2">
        <v>11220765</v>
      </c>
      <c r="B6214" s="35" t="s">
        <v>10593</v>
      </c>
      <c r="C6214" s="37" t="s">
        <v>10594</v>
      </c>
      <c r="D6214" s="37" t="s">
        <v>27970</v>
      </c>
      <c r="E6214" s="35" t="s">
        <v>13766</v>
      </c>
      <c r="F6214" s="37">
        <v>188</v>
      </c>
      <c r="G6214" s="25" t="s">
        <v>13856</v>
      </c>
      <c r="H6214" s="23">
        <v>167000</v>
      </c>
      <c r="I6214" s="18" t="s">
        <v>17126</v>
      </c>
      <c r="J6214" s="5" t="s">
        <v>13769</v>
      </c>
      <c r="K6214" s="5" t="s">
        <v>17127</v>
      </c>
    </row>
    <row r="6215" spans="1:11" x14ac:dyDescent="0.2">
      <c r="A6215" s="2">
        <v>11220766</v>
      </c>
      <c r="B6215" s="35" t="s">
        <v>10595</v>
      </c>
      <c r="C6215" s="37" t="s">
        <v>10596</v>
      </c>
      <c r="D6215" s="37" t="s">
        <v>27971</v>
      </c>
      <c r="E6215" s="35" t="s">
        <v>13766</v>
      </c>
      <c r="F6215" s="37">
        <v>34</v>
      </c>
      <c r="G6215" s="25" t="s">
        <v>11</v>
      </c>
      <c r="H6215" s="23">
        <v>150000</v>
      </c>
      <c r="I6215" s="18" t="s">
        <v>17125</v>
      </c>
      <c r="J6215" s="5" t="s">
        <v>13900</v>
      </c>
      <c r="K6215" s="5" t="s">
        <v>17124</v>
      </c>
    </row>
    <row r="6216" spans="1:11" x14ac:dyDescent="0.2">
      <c r="A6216" s="2">
        <v>11220767</v>
      </c>
      <c r="B6216" s="35" t="s">
        <v>27972</v>
      </c>
      <c r="C6216" s="37" t="s">
        <v>27973</v>
      </c>
      <c r="D6216" s="37" t="s">
        <v>27974</v>
      </c>
      <c r="F6216" s="37">
        <v>10</v>
      </c>
      <c r="G6216" s="25" t="s">
        <v>13829</v>
      </c>
    </row>
    <row r="6217" spans="1:11" x14ac:dyDescent="0.2">
      <c r="A6217" s="2">
        <v>11220768</v>
      </c>
      <c r="B6217" s="35" t="s">
        <v>27975</v>
      </c>
      <c r="C6217" s="37" t="s">
        <v>27976</v>
      </c>
      <c r="D6217" s="37" t="s">
        <v>27977</v>
      </c>
      <c r="F6217" s="37">
        <v>2</v>
      </c>
      <c r="G6217" s="25" t="s">
        <v>13800</v>
      </c>
    </row>
    <row r="6218" spans="1:11" x14ac:dyDescent="0.2">
      <c r="A6218" s="2">
        <v>11220769</v>
      </c>
      <c r="B6218" s="35" t="s">
        <v>27978</v>
      </c>
      <c r="C6218" s="37" t="s">
        <v>27979</v>
      </c>
      <c r="D6218" s="37" t="s">
        <v>27980</v>
      </c>
      <c r="F6218" s="37">
        <v>10</v>
      </c>
      <c r="G6218" s="25" t="s">
        <v>13800</v>
      </c>
    </row>
    <row r="6219" spans="1:11" x14ac:dyDescent="0.2">
      <c r="A6219" s="2">
        <v>11220770</v>
      </c>
      <c r="B6219" s="35" t="s">
        <v>27981</v>
      </c>
      <c r="C6219" s="37" t="s">
        <v>27982</v>
      </c>
      <c r="D6219" s="37" t="s">
        <v>27983</v>
      </c>
      <c r="F6219" s="37">
        <v>21</v>
      </c>
      <c r="G6219" s="25" t="s">
        <v>13856</v>
      </c>
    </row>
    <row r="6220" spans="1:11" x14ac:dyDescent="0.2">
      <c r="A6220" s="2">
        <v>11220771</v>
      </c>
      <c r="B6220" s="35" t="s">
        <v>10597</v>
      </c>
      <c r="C6220" s="37" t="s">
        <v>10598</v>
      </c>
      <c r="D6220" s="37" t="s">
        <v>27984</v>
      </c>
      <c r="E6220" s="35" t="s">
        <v>13785</v>
      </c>
      <c r="F6220" s="37">
        <v>1277</v>
      </c>
      <c r="G6220" s="25" t="s">
        <v>13856</v>
      </c>
      <c r="H6220" s="23">
        <v>240000</v>
      </c>
      <c r="I6220" s="18" t="s">
        <v>17123</v>
      </c>
      <c r="J6220" s="5" t="s">
        <v>14572</v>
      </c>
      <c r="K6220" s="5" t="s">
        <v>17122</v>
      </c>
    </row>
    <row r="6221" spans="1:11" x14ac:dyDescent="0.2">
      <c r="A6221" s="2">
        <v>11220772</v>
      </c>
      <c r="B6221" s="35" t="s">
        <v>10599</v>
      </c>
      <c r="C6221" s="37" t="s">
        <v>10600</v>
      </c>
      <c r="D6221" s="37" t="s">
        <v>27985</v>
      </c>
      <c r="F6221" s="37">
        <v>333</v>
      </c>
      <c r="G6221" s="25" t="s">
        <v>13834</v>
      </c>
      <c r="H6221" s="23">
        <v>215023</v>
      </c>
      <c r="I6221" s="18" t="s">
        <v>13852</v>
      </c>
      <c r="J6221" s="5" t="s">
        <v>14318</v>
      </c>
      <c r="K6221" s="5" t="s">
        <v>17121</v>
      </c>
    </row>
    <row r="6222" spans="1:11" x14ac:dyDescent="0.2">
      <c r="A6222" s="2">
        <v>11220774</v>
      </c>
      <c r="B6222" s="35" t="s">
        <v>27986</v>
      </c>
      <c r="C6222" s="37" t="s">
        <v>27987</v>
      </c>
      <c r="D6222" s="37" t="s">
        <v>27988</v>
      </c>
      <c r="F6222" s="37">
        <v>822</v>
      </c>
      <c r="G6222" s="25" t="s">
        <v>13891</v>
      </c>
    </row>
    <row r="6223" spans="1:11" x14ac:dyDescent="0.2">
      <c r="A6223" s="2">
        <v>11220775</v>
      </c>
      <c r="B6223" s="35" t="s">
        <v>27989</v>
      </c>
      <c r="C6223" s="37" t="s">
        <v>27990</v>
      </c>
      <c r="D6223" s="37" t="s">
        <v>27991</v>
      </c>
      <c r="F6223" s="37">
        <v>140</v>
      </c>
      <c r="G6223" s="25" t="s">
        <v>11</v>
      </c>
    </row>
    <row r="6224" spans="1:11" x14ac:dyDescent="0.2">
      <c r="A6224" s="2">
        <v>11220776</v>
      </c>
      <c r="B6224" s="35" t="s">
        <v>10601</v>
      </c>
      <c r="C6224" s="37" t="s">
        <v>10602</v>
      </c>
      <c r="D6224" s="37" t="s">
        <v>27992</v>
      </c>
      <c r="E6224" s="35" t="s">
        <v>13785</v>
      </c>
      <c r="F6224" s="37">
        <v>250</v>
      </c>
      <c r="G6224" s="25" t="s">
        <v>13829</v>
      </c>
      <c r="H6224" s="23">
        <v>204800</v>
      </c>
      <c r="I6224" s="18" t="s">
        <v>15665</v>
      </c>
      <c r="J6224" s="5" t="s">
        <v>14572</v>
      </c>
      <c r="K6224" s="5" t="s">
        <v>17053</v>
      </c>
    </row>
    <row r="6225" spans="1:11" x14ac:dyDescent="0.2">
      <c r="A6225" s="2">
        <v>11220777</v>
      </c>
      <c r="B6225" s="35" t="s">
        <v>10603</v>
      </c>
      <c r="C6225" s="37" t="s">
        <v>10604</v>
      </c>
      <c r="D6225" s="37" t="s">
        <v>23148</v>
      </c>
      <c r="E6225" s="35" t="s">
        <v>13785</v>
      </c>
      <c r="F6225" s="37">
        <v>2192</v>
      </c>
      <c r="G6225" s="25" t="s">
        <v>13836</v>
      </c>
      <c r="H6225" s="23">
        <v>210000</v>
      </c>
      <c r="I6225" s="18" t="s">
        <v>17120</v>
      </c>
      <c r="J6225" s="5" t="s">
        <v>237</v>
      </c>
      <c r="K6225" s="5" t="s">
        <v>17119</v>
      </c>
    </row>
    <row r="6226" spans="1:11" x14ac:dyDescent="0.2">
      <c r="A6226" s="2">
        <v>11220778</v>
      </c>
      <c r="B6226" s="35" t="s">
        <v>27993</v>
      </c>
      <c r="C6226" s="37" t="s">
        <v>27994</v>
      </c>
      <c r="D6226" s="37" t="s">
        <v>27995</v>
      </c>
      <c r="F6226" s="37">
        <v>339</v>
      </c>
      <c r="G6226" s="25" t="s">
        <v>13856</v>
      </c>
    </row>
    <row r="6227" spans="1:11" x14ac:dyDescent="0.2">
      <c r="A6227" s="2">
        <v>11220779</v>
      </c>
      <c r="B6227" s="35" t="s">
        <v>27996</v>
      </c>
      <c r="C6227" s="37" t="s">
        <v>27997</v>
      </c>
      <c r="D6227" s="37" t="s">
        <v>27998</v>
      </c>
      <c r="F6227" s="37">
        <v>7</v>
      </c>
      <c r="G6227" s="25" t="s">
        <v>11</v>
      </c>
    </row>
    <row r="6228" spans="1:11" x14ac:dyDescent="0.2">
      <c r="A6228" s="2">
        <v>11220780</v>
      </c>
      <c r="B6228" s="35" t="s">
        <v>10605</v>
      </c>
      <c r="C6228" s="37" t="s">
        <v>10606</v>
      </c>
      <c r="D6228" s="37" t="s">
        <v>27999</v>
      </c>
      <c r="E6228" s="35" t="s">
        <v>13823</v>
      </c>
      <c r="F6228" s="37">
        <v>105</v>
      </c>
      <c r="G6228" s="25" t="s">
        <v>11</v>
      </c>
      <c r="H6228" s="23">
        <v>185000</v>
      </c>
      <c r="I6228" s="18" t="s">
        <v>17118</v>
      </c>
      <c r="J6228" s="5" t="s">
        <v>237</v>
      </c>
      <c r="K6228" s="5" t="s">
        <v>16822</v>
      </c>
    </row>
    <row r="6229" spans="1:11" x14ac:dyDescent="0.2">
      <c r="A6229" s="2">
        <v>11220781</v>
      </c>
      <c r="B6229" s="35" t="s">
        <v>10607</v>
      </c>
      <c r="C6229" s="37" t="s">
        <v>10608</v>
      </c>
      <c r="D6229" s="37" t="s">
        <v>28000</v>
      </c>
      <c r="E6229" s="35" t="s">
        <v>13785</v>
      </c>
      <c r="F6229" s="37">
        <v>1303</v>
      </c>
      <c r="G6229" s="25" t="s">
        <v>13800</v>
      </c>
      <c r="H6229" s="23">
        <v>205000</v>
      </c>
      <c r="I6229" s="18" t="s">
        <v>17116</v>
      </c>
      <c r="J6229" s="5" t="s">
        <v>147</v>
      </c>
      <c r="K6229" s="5" t="s">
        <v>17117</v>
      </c>
    </row>
    <row r="6230" spans="1:11" x14ac:dyDescent="0.2">
      <c r="A6230" s="2">
        <v>11220782</v>
      </c>
      <c r="B6230" s="35" t="s">
        <v>28001</v>
      </c>
      <c r="C6230" s="37" t="s">
        <v>28002</v>
      </c>
      <c r="D6230" s="37" t="s">
        <v>28003</v>
      </c>
      <c r="F6230" s="37">
        <v>1</v>
      </c>
      <c r="G6230" s="25" t="s">
        <v>13800</v>
      </c>
    </row>
    <row r="6231" spans="1:11" x14ac:dyDescent="0.2">
      <c r="A6231" s="2">
        <v>11220783</v>
      </c>
      <c r="B6231" s="35" t="s">
        <v>28004</v>
      </c>
      <c r="C6231" s="37" t="s">
        <v>28005</v>
      </c>
      <c r="D6231" s="37" t="s">
        <v>28006</v>
      </c>
      <c r="F6231" s="37">
        <v>20</v>
      </c>
      <c r="G6231" s="25" t="s">
        <v>13829</v>
      </c>
    </row>
    <row r="6232" spans="1:11" x14ac:dyDescent="0.2">
      <c r="A6232" s="2">
        <v>11220784</v>
      </c>
      <c r="B6232" s="35" t="s">
        <v>28007</v>
      </c>
      <c r="C6232" s="37" t="s">
        <v>28008</v>
      </c>
      <c r="D6232" s="37" t="s">
        <v>28009</v>
      </c>
      <c r="F6232" s="37">
        <v>10</v>
      </c>
      <c r="G6232" s="25" t="s">
        <v>13800</v>
      </c>
    </row>
    <row r="6233" spans="1:11" x14ac:dyDescent="0.2">
      <c r="A6233" s="2">
        <v>11220785</v>
      </c>
      <c r="B6233" s="35" t="s">
        <v>10609</v>
      </c>
      <c r="C6233" s="37" t="s">
        <v>10610</v>
      </c>
      <c r="D6233" s="37" t="s">
        <v>28010</v>
      </c>
      <c r="E6233" s="35" t="s">
        <v>13766</v>
      </c>
      <c r="F6233" s="37">
        <v>15</v>
      </c>
      <c r="G6233" s="25" t="s">
        <v>13800</v>
      </c>
      <c r="H6233" s="23">
        <v>165000</v>
      </c>
      <c r="I6233" s="18" t="s">
        <v>17115</v>
      </c>
      <c r="J6233" s="5" t="s">
        <v>14453</v>
      </c>
      <c r="K6233" s="5" t="s">
        <v>17114</v>
      </c>
    </row>
    <row r="6234" spans="1:11" x14ac:dyDescent="0.2">
      <c r="A6234" s="2">
        <v>11220786</v>
      </c>
      <c r="B6234" s="35" t="s">
        <v>28011</v>
      </c>
      <c r="C6234" s="37" t="s">
        <v>28012</v>
      </c>
      <c r="D6234" s="37" t="s">
        <v>28013</v>
      </c>
      <c r="F6234" s="37">
        <v>10</v>
      </c>
      <c r="G6234" s="25" t="s">
        <v>13800</v>
      </c>
    </row>
    <row r="6235" spans="1:11" x14ac:dyDescent="0.2">
      <c r="A6235" s="2">
        <v>11220787</v>
      </c>
      <c r="B6235" s="35" t="s">
        <v>28014</v>
      </c>
      <c r="C6235" s="37" t="s">
        <v>28015</v>
      </c>
      <c r="D6235" s="37" t="s">
        <v>28016</v>
      </c>
      <c r="F6235" s="37">
        <v>50</v>
      </c>
      <c r="G6235" s="25" t="s">
        <v>13800</v>
      </c>
    </row>
    <row r="6236" spans="1:11" x14ac:dyDescent="0.2">
      <c r="A6236" s="2">
        <v>11220788</v>
      </c>
      <c r="B6236" s="35" t="s">
        <v>10611</v>
      </c>
      <c r="C6236" s="37" t="s">
        <v>7124</v>
      </c>
      <c r="D6236" s="37" t="s">
        <v>28017</v>
      </c>
      <c r="E6236" s="35" t="s">
        <v>13766</v>
      </c>
      <c r="F6236" s="37">
        <v>34</v>
      </c>
      <c r="G6236" s="25" t="s">
        <v>13793</v>
      </c>
      <c r="H6236" s="23">
        <v>220000</v>
      </c>
      <c r="I6236" s="18" t="s">
        <v>17113</v>
      </c>
      <c r="J6236" s="5" t="s">
        <v>13772</v>
      </c>
      <c r="K6236" s="5" t="s">
        <v>17112</v>
      </c>
    </row>
    <row r="6237" spans="1:11" x14ac:dyDescent="0.2">
      <c r="A6237" s="2">
        <v>11220789</v>
      </c>
      <c r="B6237" s="35" t="s">
        <v>10612</v>
      </c>
      <c r="C6237" s="37" t="s">
        <v>10613</v>
      </c>
      <c r="D6237" s="37" t="s">
        <v>28018</v>
      </c>
      <c r="E6237" s="35" t="s">
        <v>13844</v>
      </c>
      <c r="F6237" s="37">
        <v>12</v>
      </c>
      <c r="G6237" s="25" t="s">
        <v>13829</v>
      </c>
      <c r="H6237" s="23">
        <v>160000</v>
      </c>
      <c r="I6237" s="18" t="s">
        <v>17111</v>
      </c>
      <c r="J6237" s="5" t="s">
        <v>13900</v>
      </c>
      <c r="K6237" s="5" t="s">
        <v>14393</v>
      </c>
    </row>
    <row r="6238" spans="1:11" x14ac:dyDescent="0.2">
      <c r="A6238" s="2">
        <v>11220790</v>
      </c>
      <c r="B6238" s="35" t="s">
        <v>10614</v>
      </c>
      <c r="C6238" s="37" t="s">
        <v>10615</v>
      </c>
      <c r="D6238" s="37" t="s">
        <v>28019</v>
      </c>
      <c r="E6238" s="35" t="s">
        <v>13766</v>
      </c>
      <c r="F6238" s="37">
        <v>8</v>
      </c>
      <c r="G6238" s="25" t="s">
        <v>13793</v>
      </c>
      <c r="H6238" s="23">
        <v>180000</v>
      </c>
      <c r="I6238" s="18" t="s">
        <v>17110</v>
      </c>
      <c r="J6238" s="5" t="s">
        <v>13772</v>
      </c>
      <c r="K6238" s="5" t="s">
        <v>17109</v>
      </c>
    </row>
    <row r="6239" spans="1:11" x14ac:dyDescent="0.2">
      <c r="A6239" s="2">
        <v>11220791</v>
      </c>
      <c r="B6239" s="35" t="s">
        <v>10616</v>
      </c>
      <c r="C6239" s="37" t="s">
        <v>10617</v>
      </c>
      <c r="D6239" s="37" t="s">
        <v>28020</v>
      </c>
      <c r="E6239" s="35" t="s">
        <v>13766</v>
      </c>
      <c r="F6239" s="37">
        <v>14</v>
      </c>
      <c r="G6239" s="25" t="s">
        <v>13811</v>
      </c>
      <c r="H6239" s="23">
        <v>180000</v>
      </c>
      <c r="I6239" s="18" t="s">
        <v>17108</v>
      </c>
      <c r="J6239" s="5" t="s">
        <v>13772</v>
      </c>
      <c r="K6239" s="5" t="s">
        <v>17107</v>
      </c>
    </row>
    <row r="6240" spans="1:11" x14ac:dyDescent="0.2">
      <c r="A6240" s="2">
        <v>11220792</v>
      </c>
      <c r="B6240" s="35" t="s">
        <v>10618</v>
      </c>
      <c r="C6240" s="37" t="s">
        <v>10619</v>
      </c>
      <c r="D6240" s="37" t="s">
        <v>28021</v>
      </c>
      <c r="E6240" s="35" t="s">
        <v>13766</v>
      </c>
      <c r="F6240" s="37">
        <v>23</v>
      </c>
      <c r="G6240" s="25" t="s">
        <v>13829</v>
      </c>
      <c r="H6240" s="23">
        <v>240000</v>
      </c>
      <c r="I6240" s="18" t="s">
        <v>17106</v>
      </c>
      <c r="J6240" s="5" t="s">
        <v>14090</v>
      </c>
      <c r="K6240" s="5" t="s">
        <v>17105</v>
      </c>
    </row>
    <row r="6241" spans="1:11" x14ac:dyDescent="0.2">
      <c r="A6241" s="2">
        <v>11220793</v>
      </c>
      <c r="B6241" s="35" t="s">
        <v>28022</v>
      </c>
      <c r="C6241" s="37" t="s">
        <v>28023</v>
      </c>
      <c r="D6241" s="37" t="s">
        <v>28024</v>
      </c>
      <c r="F6241" s="37">
        <v>15</v>
      </c>
      <c r="G6241" s="25" t="s">
        <v>13800</v>
      </c>
    </row>
    <row r="6242" spans="1:11" x14ac:dyDescent="0.2">
      <c r="A6242" s="2">
        <v>11220794</v>
      </c>
      <c r="B6242" s="35" t="s">
        <v>10620</v>
      </c>
      <c r="C6242" s="37" t="s">
        <v>10621</v>
      </c>
      <c r="D6242" s="37" t="s">
        <v>28025</v>
      </c>
      <c r="E6242" s="35" t="s">
        <v>13766</v>
      </c>
      <c r="F6242" s="37">
        <v>20</v>
      </c>
      <c r="G6242" s="25" t="s">
        <v>13800</v>
      </c>
      <c r="H6242" s="23">
        <v>170000</v>
      </c>
      <c r="I6242" s="18" t="s">
        <v>17103</v>
      </c>
      <c r="J6242" s="5" t="s">
        <v>237</v>
      </c>
      <c r="K6242" s="5" t="s">
        <v>17104</v>
      </c>
    </row>
    <row r="6243" spans="1:11" x14ac:dyDescent="0.2">
      <c r="A6243" s="2">
        <v>11220795</v>
      </c>
      <c r="B6243" s="35" t="s">
        <v>10622</v>
      </c>
      <c r="C6243" s="37" t="s">
        <v>10623</v>
      </c>
      <c r="D6243" s="37" t="s">
        <v>28026</v>
      </c>
      <c r="E6243" s="35" t="s">
        <v>13766</v>
      </c>
      <c r="F6243" s="37">
        <v>59</v>
      </c>
      <c r="G6243" s="25" t="s">
        <v>13836</v>
      </c>
      <c r="H6243" s="23">
        <v>160000</v>
      </c>
      <c r="I6243" s="18" t="s">
        <v>17102</v>
      </c>
      <c r="J6243" s="5" t="s">
        <v>13772</v>
      </c>
      <c r="K6243" s="5" t="s">
        <v>271</v>
      </c>
    </row>
    <row r="6244" spans="1:11" x14ac:dyDescent="0.2">
      <c r="A6244" s="2">
        <v>11220796</v>
      </c>
      <c r="B6244" s="35" t="s">
        <v>10624</v>
      </c>
      <c r="C6244" s="37" t="s">
        <v>10625</v>
      </c>
      <c r="D6244" s="37" t="s">
        <v>28027</v>
      </c>
      <c r="E6244" s="35" t="s">
        <v>13766</v>
      </c>
      <c r="F6244" s="37">
        <v>50</v>
      </c>
      <c r="G6244" s="25" t="s">
        <v>11</v>
      </c>
      <c r="H6244" s="23">
        <v>240000</v>
      </c>
      <c r="J6244" s="5" t="s">
        <v>147</v>
      </c>
      <c r="K6244" s="5" t="s">
        <v>16202</v>
      </c>
    </row>
    <row r="6245" spans="1:11" x14ac:dyDescent="0.2">
      <c r="A6245" s="2">
        <v>11220797</v>
      </c>
      <c r="B6245" s="35" t="s">
        <v>10626</v>
      </c>
      <c r="C6245" s="37" t="s">
        <v>10627</v>
      </c>
      <c r="D6245" s="37" t="s">
        <v>28028</v>
      </c>
      <c r="E6245" s="35" t="s">
        <v>13766</v>
      </c>
      <c r="F6245" s="37">
        <v>4</v>
      </c>
      <c r="G6245" s="25" t="s">
        <v>11</v>
      </c>
      <c r="H6245" s="23">
        <v>130000</v>
      </c>
      <c r="I6245" s="18" t="s">
        <v>17101</v>
      </c>
      <c r="J6245" s="5" t="s">
        <v>13772</v>
      </c>
      <c r="K6245" s="5" t="s">
        <v>17100</v>
      </c>
    </row>
    <row r="6246" spans="1:11" x14ac:dyDescent="0.2">
      <c r="A6246" s="2">
        <v>11220798</v>
      </c>
      <c r="B6246" s="35" t="s">
        <v>10628</v>
      </c>
      <c r="C6246" s="37" t="s">
        <v>10629</v>
      </c>
      <c r="D6246" s="37" t="s">
        <v>28029</v>
      </c>
      <c r="E6246" s="35" t="s">
        <v>13785</v>
      </c>
      <c r="F6246" s="37">
        <v>29</v>
      </c>
      <c r="G6246" s="25" t="s">
        <v>13834</v>
      </c>
      <c r="H6246" s="23">
        <v>200000</v>
      </c>
      <c r="I6246" s="18" t="s">
        <v>17099</v>
      </c>
      <c r="J6246" s="5" t="s">
        <v>15591</v>
      </c>
      <c r="K6246" s="5" t="s">
        <v>17098</v>
      </c>
    </row>
    <row r="6247" spans="1:11" x14ac:dyDescent="0.2">
      <c r="A6247" s="2">
        <v>11220799</v>
      </c>
      <c r="B6247" s="35" t="s">
        <v>10630</v>
      </c>
      <c r="C6247" s="37" t="s">
        <v>10631</v>
      </c>
      <c r="D6247" s="37" t="s">
        <v>28030</v>
      </c>
      <c r="E6247" s="35" t="s">
        <v>13766</v>
      </c>
      <c r="F6247" s="37">
        <v>39</v>
      </c>
      <c r="G6247" s="25" t="s">
        <v>13836</v>
      </c>
      <c r="H6247" s="23">
        <v>187180</v>
      </c>
      <c r="I6247" s="18" t="s">
        <v>17097</v>
      </c>
      <c r="J6247" s="5" t="s">
        <v>13772</v>
      </c>
      <c r="K6247" s="5" t="s">
        <v>17096</v>
      </c>
    </row>
    <row r="6248" spans="1:11" x14ac:dyDescent="0.2">
      <c r="A6248" s="2">
        <v>11220800</v>
      </c>
      <c r="B6248" s="35" t="s">
        <v>28031</v>
      </c>
      <c r="C6248" s="37" t="s">
        <v>28032</v>
      </c>
      <c r="D6248" s="37" t="s">
        <v>28033</v>
      </c>
      <c r="F6248" s="37">
        <v>30</v>
      </c>
      <c r="G6248" s="25" t="s">
        <v>13829</v>
      </c>
    </row>
    <row r="6249" spans="1:11" x14ac:dyDescent="0.2">
      <c r="A6249" s="2">
        <v>11220801</v>
      </c>
      <c r="B6249" s="35" t="s">
        <v>2574</v>
      </c>
      <c r="C6249" s="37" t="s">
        <v>2575</v>
      </c>
      <c r="D6249" s="37" t="s">
        <v>28034</v>
      </c>
      <c r="E6249" s="35" t="s">
        <v>13766</v>
      </c>
      <c r="F6249" s="37">
        <v>8</v>
      </c>
      <c r="G6249" s="25" t="s">
        <v>11</v>
      </c>
      <c r="H6249" s="23">
        <v>140000</v>
      </c>
      <c r="I6249" s="18" t="s">
        <v>17094</v>
      </c>
      <c r="J6249" s="5" t="s">
        <v>13772</v>
      </c>
      <c r="K6249" s="5" t="s">
        <v>17095</v>
      </c>
    </row>
    <row r="6250" spans="1:11" x14ac:dyDescent="0.2">
      <c r="A6250" s="2">
        <v>11220802</v>
      </c>
      <c r="B6250" s="35" t="s">
        <v>10632</v>
      </c>
      <c r="C6250" s="37" t="s">
        <v>10633</v>
      </c>
      <c r="D6250" s="37" t="s">
        <v>28035</v>
      </c>
      <c r="E6250" s="35" t="s">
        <v>13766</v>
      </c>
      <c r="F6250" s="37">
        <v>30</v>
      </c>
      <c r="G6250" s="25" t="s">
        <v>11</v>
      </c>
      <c r="H6250" s="23">
        <v>200000</v>
      </c>
      <c r="I6250" s="18" t="s">
        <v>13852</v>
      </c>
      <c r="J6250" s="5" t="s">
        <v>237</v>
      </c>
      <c r="K6250" s="5" t="s">
        <v>17092</v>
      </c>
    </row>
    <row r="6251" spans="1:11" x14ac:dyDescent="0.2">
      <c r="A6251" s="2">
        <v>11220803</v>
      </c>
      <c r="B6251" s="35" t="s">
        <v>10634</v>
      </c>
      <c r="C6251" s="37" t="s">
        <v>10635</v>
      </c>
      <c r="D6251" s="37" t="s">
        <v>28036</v>
      </c>
      <c r="E6251" s="35" t="s">
        <v>13766</v>
      </c>
      <c r="F6251" s="37">
        <v>19</v>
      </c>
      <c r="G6251" s="25" t="s">
        <v>11</v>
      </c>
      <c r="H6251" s="23">
        <v>200000</v>
      </c>
      <c r="I6251" s="18" t="s">
        <v>17091</v>
      </c>
      <c r="J6251" s="5" t="s">
        <v>237</v>
      </c>
      <c r="K6251" s="5" t="s">
        <v>16204</v>
      </c>
    </row>
    <row r="6252" spans="1:11" x14ac:dyDescent="0.2">
      <c r="A6252" s="2">
        <v>11220804</v>
      </c>
      <c r="B6252" s="35" t="s">
        <v>28037</v>
      </c>
      <c r="C6252" s="37" t="s">
        <v>28038</v>
      </c>
      <c r="D6252" s="37" t="s">
        <v>28039</v>
      </c>
      <c r="F6252" s="37">
        <v>10</v>
      </c>
      <c r="G6252" s="25" t="s">
        <v>13800</v>
      </c>
    </row>
    <row r="6253" spans="1:11" x14ac:dyDescent="0.2">
      <c r="A6253" s="2">
        <v>11220805</v>
      </c>
      <c r="B6253" s="35" t="s">
        <v>28040</v>
      </c>
      <c r="C6253" s="37" t="s">
        <v>28041</v>
      </c>
      <c r="D6253" s="37" t="s">
        <v>28042</v>
      </c>
      <c r="F6253" s="37">
        <v>53</v>
      </c>
      <c r="G6253" s="25" t="s">
        <v>13800</v>
      </c>
    </row>
    <row r="6254" spans="1:11" x14ac:dyDescent="0.2">
      <c r="A6254" s="2">
        <v>11220806</v>
      </c>
      <c r="B6254" s="35" t="s">
        <v>28043</v>
      </c>
      <c r="C6254" s="37" t="s">
        <v>28044</v>
      </c>
      <c r="D6254" s="37" t="s">
        <v>28045</v>
      </c>
      <c r="F6254" s="37">
        <v>10</v>
      </c>
      <c r="G6254" s="25" t="s">
        <v>13829</v>
      </c>
    </row>
    <row r="6255" spans="1:11" x14ac:dyDescent="0.2">
      <c r="A6255" s="2">
        <v>11220808</v>
      </c>
      <c r="B6255" s="35" t="s">
        <v>28046</v>
      </c>
      <c r="C6255" s="37" t="s">
        <v>28047</v>
      </c>
      <c r="D6255" s="37" t="s">
        <v>28048</v>
      </c>
      <c r="F6255" s="37">
        <v>10</v>
      </c>
      <c r="G6255" s="25" t="s">
        <v>13836</v>
      </c>
    </row>
    <row r="6256" spans="1:11" x14ac:dyDescent="0.2">
      <c r="A6256" s="2">
        <v>11220809</v>
      </c>
      <c r="B6256" s="35" t="s">
        <v>28049</v>
      </c>
      <c r="C6256" s="37" t="s">
        <v>28050</v>
      </c>
      <c r="D6256" s="37" t="s">
        <v>28051</v>
      </c>
      <c r="F6256" s="37">
        <v>200</v>
      </c>
      <c r="G6256" s="25" t="s">
        <v>13876</v>
      </c>
    </row>
    <row r="6257" spans="1:11" x14ac:dyDescent="0.2">
      <c r="A6257" s="2">
        <v>11220810</v>
      </c>
      <c r="B6257" s="35" t="s">
        <v>10636</v>
      </c>
      <c r="C6257" s="37" t="s">
        <v>28052</v>
      </c>
      <c r="D6257" s="37" t="s">
        <v>28053</v>
      </c>
      <c r="E6257" s="35" t="s">
        <v>13766</v>
      </c>
      <c r="F6257" s="37">
        <v>35</v>
      </c>
      <c r="G6257" s="25" t="s">
        <v>13836</v>
      </c>
      <c r="H6257" s="23">
        <v>140000</v>
      </c>
      <c r="I6257" s="18" t="s">
        <v>17090</v>
      </c>
      <c r="J6257" s="5" t="s">
        <v>13772</v>
      </c>
      <c r="K6257" s="5" t="s">
        <v>14931</v>
      </c>
    </row>
    <row r="6258" spans="1:11" x14ac:dyDescent="0.2">
      <c r="A6258" s="2">
        <v>11220811</v>
      </c>
      <c r="B6258" s="35" t="s">
        <v>177</v>
      </c>
      <c r="C6258" s="37" t="s">
        <v>10637</v>
      </c>
      <c r="D6258" s="37" t="s">
        <v>28054</v>
      </c>
      <c r="E6258" s="35" t="s">
        <v>13766</v>
      </c>
      <c r="F6258" s="37">
        <v>47</v>
      </c>
      <c r="G6258" s="25" t="s">
        <v>13834</v>
      </c>
      <c r="H6258" s="23">
        <v>200000</v>
      </c>
      <c r="I6258" s="18" t="s">
        <v>16150</v>
      </c>
      <c r="J6258" s="5" t="s">
        <v>13900</v>
      </c>
      <c r="K6258" s="5" t="s">
        <v>17089</v>
      </c>
    </row>
    <row r="6259" spans="1:11" x14ac:dyDescent="0.2">
      <c r="A6259" s="2">
        <v>11220812</v>
      </c>
      <c r="B6259" s="35" t="s">
        <v>1251</v>
      </c>
      <c r="C6259" s="37" t="s">
        <v>1252</v>
      </c>
      <c r="D6259" s="37" t="s">
        <v>28055</v>
      </c>
      <c r="F6259" s="37">
        <v>20</v>
      </c>
      <c r="G6259" s="25" t="s">
        <v>14365</v>
      </c>
    </row>
    <row r="6260" spans="1:11" x14ac:dyDescent="0.2">
      <c r="A6260" s="2">
        <v>11220813</v>
      </c>
      <c r="B6260" s="35" t="s">
        <v>28056</v>
      </c>
      <c r="C6260" s="37" t="s">
        <v>28057</v>
      </c>
      <c r="D6260" s="37" t="s">
        <v>28058</v>
      </c>
      <c r="F6260" s="37">
        <v>20</v>
      </c>
      <c r="G6260" s="25" t="s">
        <v>13800</v>
      </c>
    </row>
    <row r="6261" spans="1:11" x14ac:dyDescent="0.2">
      <c r="A6261" s="2">
        <v>11220814</v>
      </c>
      <c r="B6261" s="35" t="s">
        <v>28059</v>
      </c>
      <c r="C6261" s="37" t="s">
        <v>28060</v>
      </c>
      <c r="D6261" s="37" t="s">
        <v>28061</v>
      </c>
      <c r="F6261" s="37">
        <v>50</v>
      </c>
      <c r="G6261" s="25" t="s">
        <v>11</v>
      </c>
    </row>
    <row r="6262" spans="1:11" x14ac:dyDescent="0.2">
      <c r="A6262" s="2">
        <v>11220815</v>
      </c>
      <c r="B6262" s="35" t="s">
        <v>10638</v>
      </c>
      <c r="C6262" s="37" t="s">
        <v>10639</v>
      </c>
      <c r="D6262" s="37" t="s">
        <v>28062</v>
      </c>
      <c r="E6262" s="35" t="s">
        <v>13766</v>
      </c>
      <c r="F6262" s="37">
        <v>1200</v>
      </c>
      <c r="G6262" s="25" t="s">
        <v>11</v>
      </c>
      <c r="H6262" s="23">
        <v>206000</v>
      </c>
      <c r="J6262" s="5" t="s">
        <v>147</v>
      </c>
      <c r="K6262" s="5" t="s">
        <v>17088</v>
      </c>
    </row>
    <row r="6263" spans="1:11" x14ac:dyDescent="0.2">
      <c r="A6263" s="2">
        <v>11220816</v>
      </c>
      <c r="B6263" s="35" t="s">
        <v>28063</v>
      </c>
      <c r="C6263" s="37" t="s">
        <v>28064</v>
      </c>
      <c r="D6263" s="37" t="s">
        <v>28065</v>
      </c>
      <c r="F6263" s="37">
        <v>50</v>
      </c>
      <c r="G6263" s="25" t="s">
        <v>11</v>
      </c>
    </row>
    <row r="6264" spans="1:11" x14ac:dyDescent="0.2">
      <c r="A6264" s="2">
        <v>11220817</v>
      </c>
      <c r="B6264" s="35" t="s">
        <v>28066</v>
      </c>
      <c r="C6264" s="37" t="s">
        <v>28067</v>
      </c>
      <c r="D6264" s="37" t="s">
        <v>28068</v>
      </c>
      <c r="F6264" s="37">
        <v>50</v>
      </c>
      <c r="G6264" s="25" t="s">
        <v>11</v>
      </c>
    </row>
    <row r="6265" spans="1:11" x14ac:dyDescent="0.2">
      <c r="A6265" s="2">
        <v>11220818</v>
      </c>
      <c r="B6265" s="35" t="s">
        <v>28069</v>
      </c>
      <c r="C6265" s="37" t="s">
        <v>28070</v>
      </c>
      <c r="D6265" s="37" t="s">
        <v>28071</v>
      </c>
      <c r="F6265" s="37">
        <v>14</v>
      </c>
      <c r="G6265" s="25" t="s">
        <v>13829</v>
      </c>
    </row>
    <row r="6266" spans="1:11" x14ac:dyDescent="0.2">
      <c r="A6266" s="2">
        <v>11230001</v>
      </c>
      <c r="B6266" s="35" t="s">
        <v>114</v>
      </c>
      <c r="C6266" s="37" t="s">
        <v>10640</v>
      </c>
      <c r="D6266" s="37" t="s">
        <v>28072</v>
      </c>
      <c r="E6266" s="35" t="s">
        <v>13785</v>
      </c>
      <c r="F6266" s="37">
        <v>920</v>
      </c>
      <c r="G6266" s="25" t="s">
        <v>13926</v>
      </c>
      <c r="H6266" s="23">
        <v>192100</v>
      </c>
      <c r="I6266" s="18" t="s">
        <v>17087</v>
      </c>
      <c r="J6266" s="5" t="s">
        <v>17085</v>
      </c>
      <c r="K6266" s="5" t="s">
        <v>17086</v>
      </c>
    </row>
    <row r="6267" spans="1:11" x14ac:dyDescent="0.2">
      <c r="A6267" s="2">
        <v>11230002</v>
      </c>
      <c r="B6267" s="35" t="s">
        <v>10641</v>
      </c>
      <c r="C6267" s="37" t="s">
        <v>10642</v>
      </c>
      <c r="D6267" s="37" t="s">
        <v>28073</v>
      </c>
      <c r="E6267" s="35" t="s">
        <v>13844</v>
      </c>
      <c r="F6267" s="37">
        <v>271</v>
      </c>
      <c r="G6267" s="25" t="s">
        <v>13876</v>
      </c>
    </row>
    <row r="6268" spans="1:11" x14ac:dyDescent="0.2">
      <c r="A6268" s="2">
        <v>11230003</v>
      </c>
      <c r="B6268" s="35" t="s">
        <v>10643</v>
      </c>
      <c r="C6268" s="37" t="s">
        <v>10644</v>
      </c>
      <c r="D6268" s="37" t="s">
        <v>20321</v>
      </c>
      <c r="E6268" s="35" t="s">
        <v>13766</v>
      </c>
      <c r="F6268" s="37">
        <v>7500</v>
      </c>
      <c r="G6268" s="25" t="s">
        <v>13885</v>
      </c>
      <c r="H6268" s="23">
        <v>130000</v>
      </c>
      <c r="I6268" s="18" t="s">
        <v>17084</v>
      </c>
      <c r="J6268" s="5" t="s">
        <v>237</v>
      </c>
      <c r="K6268" s="5" t="s">
        <v>17083</v>
      </c>
    </row>
    <row r="6269" spans="1:11" x14ac:dyDescent="0.2">
      <c r="A6269" s="2">
        <v>11230004</v>
      </c>
      <c r="B6269" s="35" t="s">
        <v>10645</v>
      </c>
      <c r="C6269" s="37" t="s">
        <v>10646</v>
      </c>
      <c r="D6269" s="37" t="s">
        <v>28074</v>
      </c>
      <c r="E6269" s="35" t="s">
        <v>13766</v>
      </c>
      <c r="F6269" s="37">
        <v>123</v>
      </c>
      <c r="G6269" s="25" t="s">
        <v>13891</v>
      </c>
      <c r="H6269" s="23">
        <v>169500</v>
      </c>
      <c r="I6269" s="18" t="s">
        <v>17082</v>
      </c>
      <c r="J6269" s="5" t="s">
        <v>17081</v>
      </c>
      <c r="K6269" s="5" t="s">
        <v>17080</v>
      </c>
    </row>
    <row r="6270" spans="1:11" x14ac:dyDescent="0.2">
      <c r="A6270" s="2">
        <v>11230005</v>
      </c>
      <c r="B6270" s="35" t="s">
        <v>10647</v>
      </c>
      <c r="C6270" s="37" t="s">
        <v>10648</v>
      </c>
      <c r="D6270" s="37" t="s">
        <v>28075</v>
      </c>
      <c r="E6270" s="35" t="s">
        <v>13844</v>
      </c>
      <c r="F6270" s="37">
        <v>50</v>
      </c>
      <c r="G6270" s="25" t="s">
        <v>13876</v>
      </c>
      <c r="H6270" s="23">
        <v>189000</v>
      </c>
      <c r="I6270" s="18" t="s">
        <v>13960</v>
      </c>
      <c r="J6270" s="5" t="s">
        <v>13771</v>
      </c>
      <c r="K6270" s="5" t="s">
        <v>17079</v>
      </c>
    </row>
    <row r="6271" spans="1:11" x14ac:dyDescent="0.2">
      <c r="A6271" s="2">
        <v>11230006</v>
      </c>
      <c r="B6271" s="35" t="s">
        <v>10649</v>
      </c>
      <c r="C6271" s="37" t="s">
        <v>10650</v>
      </c>
      <c r="D6271" s="37" t="s">
        <v>28076</v>
      </c>
      <c r="E6271" s="35" t="s">
        <v>13766</v>
      </c>
      <c r="F6271" s="37">
        <v>125</v>
      </c>
      <c r="G6271" s="25" t="s">
        <v>13876</v>
      </c>
      <c r="H6271" s="23">
        <v>175000</v>
      </c>
      <c r="J6271" s="5" t="s">
        <v>13769</v>
      </c>
      <c r="K6271" s="5" t="s">
        <v>17078</v>
      </c>
    </row>
    <row r="6272" spans="1:11" x14ac:dyDescent="0.2">
      <c r="A6272" s="2">
        <v>11230007</v>
      </c>
      <c r="B6272" s="35" t="s">
        <v>10651</v>
      </c>
      <c r="C6272" s="37" t="s">
        <v>10652</v>
      </c>
      <c r="D6272" s="37" t="s">
        <v>28077</v>
      </c>
      <c r="E6272" s="35" t="s">
        <v>13766</v>
      </c>
      <c r="F6272" s="37">
        <v>356</v>
      </c>
      <c r="G6272" s="25" t="s">
        <v>13889</v>
      </c>
      <c r="H6272" s="23">
        <v>186880</v>
      </c>
      <c r="I6272" s="18" t="s">
        <v>17077</v>
      </c>
      <c r="J6272" s="5" t="s">
        <v>14584</v>
      </c>
      <c r="K6272" s="5" t="s">
        <v>17076</v>
      </c>
    </row>
    <row r="6273" spans="1:11" x14ac:dyDescent="0.2">
      <c r="A6273" s="2">
        <v>11230008</v>
      </c>
      <c r="B6273" s="35" t="s">
        <v>10653</v>
      </c>
      <c r="C6273" s="37" t="s">
        <v>10654</v>
      </c>
      <c r="D6273" s="37" t="s">
        <v>28078</v>
      </c>
      <c r="E6273" s="35" t="s">
        <v>13766</v>
      </c>
      <c r="F6273" s="37">
        <v>246</v>
      </c>
      <c r="G6273" s="25" t="s">
        <v>13926</v>
      </c>
      <c r="H6273" s="23">
        <v>178000</v>
      </c>
      <c r="I6273" s="18" t="s">
        <v>17075</v>
      </c>
      <c r="J6273" s="5" t="s">
        <v>17074</v>
      </c>
      <c r="K6273" s="5" t="s">
        <v>17073</v>
      </c>
    </row>
    <row r="6274" spans="1:11" x14ac:dyDescent="0.2">
      <c r="A6274" s="2">
        <v>11230009</v>
      </c>
      <c r="B6274" s="35" t="s">
        <v>10655</v>
      </c>
      <c r="C6274" s="37" t="s">
        <v>10656</v>
      </c>
      <c r="D6274" s="37" t="s">
        <v>28079</v>
      </c>
      <c r="E6274" s="35" t="s">
        <v>13785</v>
      </c>
      <c r="F6274" s="37">
        <v>1767</v>
      </c>
      <c r="G6274" s="25" t="s">
        <v>13876</v>
      </c>
      <c r="H6274" s="23">
        <v>223740</v>
      </c>
      <c r="I6274" s="18" t="s">
        <v>17072</v>
      </c>
      <c r="J6274" s="5" t="s">
        <v>17071</v>
      </c>
      <c r="K6274" s="5" t="s">
        <v>17070</v>
      </c>
    </row>
    <row r="6275" spans="1:11" x14ac:dyDescent="0.2">
      <c r="A6275" s="2">
        <v>11230010</v>
      </c>
      <c r="B6275" s="35" t="s">
        <v>10657</v>
      </c>
      <c r="C6275" s="37" t="s">
        <v>10658</v>
      </c>
      <c r="D6275" s="37" t="s">
        <v>28080</v>
      </c>
      <c r="E6275" s="35" t="s">
        <v>13766</v>
      </c>
      <c r="F6275" s="37">
        <v>250</v>
      </c>
      <c r="G6275" s="25" t="s">
        <v>14003</v>
      </c>
      <c r="H6275" s="23">
        <v>235000</v>
      </c>
      <c r="I6275" s="18" t="s">
        <v>17069</v>
      </c>
      <c r="J6275" s="5" t="s">
        <v>17068</v>
      </c>
      <c r="K6275" s="5" t="s">
        <v>17067</v>
      </c>
    </row>
    <row r="6276" spans="1:11" x14ac:dyDescent="0.2">
      <c r="A6276" s="2">
        <v>11230011</v>
      </c>
      <c r="B6276" s="35" t="s">
        <v>10659</v>
      </c>
      <c r="C6276" s="37" t="s">
        <v>10660</v>
      </c>
      <c r="D6276" s="37" t="s">
        <v>28081</v>
      </c>
      <c r="E6276" s="35" t="s">
        <v>13785</v>
      </c>
      <c r="F6276" s="37">
        <v>483</v>
      </c>
      <c r="G6276" s="25" t="s">
        <v>13889</v>
      </c>
      <c r="H6276" s="23">
        <v>226000</v>
      </c>
      <c r="I6276" s="18" t="s">
        <v>17066</v>
      </c>
      <c r="J6276" s="5" t="s">
        <v>17064</v>
      </c>
      <c r="K6276" s="5" t="s">
        <v>17065</v>
      </c>
    </row>
    <row r="6277" spans="1:11" x14ac:dyDescent="0.2">
      <c r="A6277" s="2">
        <v>11230012</v>
      </c>
      <c r="B6277" s="35" t="s">
        <v>10661</v>
      </c>
      <c r="C6277" s="37" t="s">
        <v>10662</v>
      </c>
      <c r="D6277" s="37" t="s">
        <v>28082</v>
      </c>
      <c r="E6277" s="35" t="s">
        <v>13785</v>
      </c>
      <c r="F6277" s="37">
        <v>289</v>
      </c>
      <c r="G6277" s="25" t="s">
        <v>13891</v>
      </c>
      <c r="H6277" s="23">
        <v>201000</v>
      </c>
      <c r="I6277" s="18" t="s">
        <v>17063</v>
      </c>
      <c r="J6277" s="5" t="s">
        <v>16362</v>
      </c>
      <c r="K6277" s="5" t="s">
        <v>14393</v>
      </c>
    </row>
    <row r="6278" spans="1:11" x14ac:dyDescent="0.2">
      <c r="A6278" s="2">
        <v>11230013</v>
      </c>
      <c r="B6278" s="35" t="s">
        <v>10663</v>
      </c>
      <c r="C6278" s="37" t="s">
        <v>10664</v>
      </c>
      <c r="D6278" s="37" t="s">
        <v>28083</v>
      </c>
      <c r="E6278" s="35" t="s">
        <v>13785</v>
      </c>
      <c r="F6278" s="37">
        <v>411</v>
      </c>
      <c r="G6278" s="25" t="s">
        <v>14007</v>
      </c>
      <c r="H6278" s="23">
        <v>200000</v>
      </c>
      <c r="I6278" s="18" t="s">
        <v>13960</v>
      </c>
      <c r="J6278" s="5" t="s">
        <v>14028</v>
      </c>
      <c r="K6278" s="5" t="s">
        <v>17062</v>
      </c>
    </row>
    <row r="6279" spans="1:11" x14ac:dyDescent="0.2">
      <c r="A6279" s="2">
        <v>11230014</v>
      </c>
      <c r="B6279" s="35" t="s">
        <v>10665</v>
      </c>
      <c r="C6279" s="37" t="s">
        <v>10666</v>
      </c>
      <c r="D6279" s="37" t="s">
        <v>28084</v>
      </c>
      <c r="E6279" s="35" t="s">
        <v>13766</v>
      </c>
      <c r="F6279" s="37">
        <v>5294</v>
      </c>
      <c r="G6279" s="25" t="s">
        <v>14007</v>
      </c>
      <c r="H6279" s="23">
        <v>198400</v>
      </c>
      <c r="I6279" s="18" t="s">
        <v>17061</v>
      </c>
      <c r="J6279" s="5" t="s">
        <v>17059</v>
      </c>
      <c r="K6279" s="5" t="s">
        <v>17060</v>
      </c>
    </row>
    <row r="6280" spans="1:11" x14ac:dyDescent="0.2">
      <c r="A6280" s="2">
        <v>11230015</v>
      </c>
      <c r="B6280" s="35" t="s">
        <v>10667</v>
      </c>
      <c r="C6280" s="37" t="s">
        <v>10668</v>
      </c>
      <c r="D6280" s="37" t="s">
        <v>28085</v>
      </c>
      <c r="E6280" s="35" t="s">
        <v>13766</v>
      </c>
      <c r="F6280" s="37">
        <v>6</v>
      </c>
      <c r="G6280" s="25" t="s">
        <v>13891</v>
      </c>
      <c r="H6280" s="23">
        <v>150000</v>
      </c>
      <c r="J6280" s="5" t="s">
        <v>13772</v>
      </c>
      <c r="K6280" s="5" t="s">
        <v>13792</v>
      </c>
    </row>
    <row r="6281" spans="1:11" x14ac:dyDescent="0.2">
      <c r="A6281" s="2">
        <v>11230016</v>
      </c>
      <c r="B6281" s="35" t="s">
        <v>10669</v>
      </c>
      <c r="C6281" s="37" t="s">
        <v>10670</v>
      </c>
      <c r="D6281" s="37" t="s">
        <v>28086</v>
      </c>
      <c r="E6281" s="35" t="s">
        <v>13766</v>
      </c>
      <c r="F6281" s="37">
        <v>89</v>
      </c>
      <c r="G6281" s="25" t="s">
        <v>13889</v>
      </c>
      <c r="H6281" s="23">
        <v>180000</v>
      </c>
      <c r="I6281" s="18" t="s">
        <v>17058</v>
      </c>
      <c r="J6281" s="5" t="s">
        <v>147</v>
      </c>
      <c r="K6281" s="5" t="s">
        <v>17057</v>
      </c>
    </row>
    <row r="6282" spans="1:11" x14ac:dyDescent="0.2">
      <c r="A6282" s="2">
        <v>11230017</v>
      </c>
      <c r="B6282" s="35" t="s">
        <v>10671</v>
      </c>
      <c r="C6282" s="37" t="s">
        <v>10672</v>
      </c>
      <c r="D6282" s="37" t="s">
        <v>24197</v>
      </c>
      <c r="E6282" s="35" t="s">
        <v>13766</v>
      </c>
      <c r="F6282" s="37">
        <v>12</v>
      </c>
      <c r="G6282" s="25" t="s">
        <v>13856</v>
      </c>
      <c r="H6282" s="23">
        <v>180000</v>
      </c>
      <c r="I6282" s="18" t="s">
        <v>17056</v>
      </c>
      <c r="J6282" s="5" t="s">
        <v>14777</v>
      </c>
      <c r="K6282" s="5" t="s">
        <v>17055</v>
      </c>
    </row>
    <row r="6283" spans="1:11" x14ac:dyDescent="0.2">
      <c r="A6283" s="2">
        <v>11230018</v>
      </c>
      <c r="B6283" s="35" t="s">
        <v>10673</v>
      </c>
      <c r="C6283" s="37" t="s">
        <v>10674</v>
      </c>
      <c r="D6283" s="37" t="s">
        <v>28087</v>
      </c>
      <c r="E6283" s="35" t="s">
        <v>13785</v>
      </c>
      <c r="F6283" s="37">
        <v>240000</v>
      </c>
      <c r="G6283" s="25" t="s">
        <v>17054</v>
      </c>
      <c r="H6283" s="23">
        <v>159500</v>
      </c>
      <c r="I6283" s="18" t="s">
        <v>15665</v>
      </c>
      <c r="J6283" s="5" t="s">
        <v>13772</v>
      </c>
      <c r="K6283" s="5" t="s">
        <v>13943</v>
      </c>
    </row>
    <row r="6284" spans="1:11" x14ac:dyDescent="0.2">
      <c r="A6284" s="2">
        <v>11230019</v>
      </c>
      <c r="B6284" s="35" t="s">
        <v>10675</v>
      </c>
      <c r="C6284" s="37" t="s">
        <v>10676</v>
      </c>
      <c r="D6284" s="37" t="s">
        <v>28088</v>
      </c>
      <c r="E6284" s="35" t="s">
        <v>13766</v>
      </c>
      <c r="F6284" s="37">
        <v>113</v>
      </c>
      <c r="G6284" s="25" t="s">
        <v>13876</v>
      </c>
      <c r="H6284" s="23">
        <v>195000</v>
      </c>
      <c r="J6284" s="5" t="s">
        <v>13780</v>
      </c>
      <c r="K6284" s="5" t="s">
        <v>15514</v>
      </c>
    </row>
    <row r="6285" spans="1:11" x14ac:dyDescent="0.2">
      <c r="A6285" s="2">
        <v>11230020</v>
      </c>
      <c r="B6285" s="35" t="s">
        <v>10677</v>
      </c>
      <c r="C6285" s="37" t="s">
        <v>10678</v>
      </c>
      <c r="D6285" s="37" t="s">
        <v>28089</v>
      </c>
      <c r="E6285" s="35" t="s">
        <v>13785</v>
      </c>
      <c r="F6285" s="37">
        <v>457</v>
      </c>
      <c r="G6285" s="25" t="s">
        <v>13926</v>
      </c>
      <c r="H6285" s="23">
        <v>155000</v>
      </c>
      <c r="I6285" s="18" t="s">
        <v>13779</v>
      </c>
      <c r="K6285" s="5" t="s">
        <v>13778</v>
      </c>
    </row>
    <row r="6286" spans="1:11" x14ac:dyDescent="0.2">
      <c r="A6286" s="2">
        <v>11230021</v>
      </c>
      <c r="B6286" s="35" t="s">
        <v>10679</v>
      </c>
      <c r="C6286" s="37" t="s">
        <v>10680</v>
      </c>
      <c r="D6286" s="37" t="s">
        <v>28090</v>
      </c>
      <c r="E6286" s="35" t="s">
        <v>13766</v>
      </c>
      <c r="F6286" s="37">
        <v>805</v>
      </c>
      <c r="G6286" s="25" t="s">
        <v>14133</v>
      </c>
      <c r="H6286" s="23">
        <v>190000</v>
      </c>
      <c r="I6286" s="18" t="s">
        <v>17052</v>
      </c>
      <c r="J6286" s="5" t="s">
        <v>13905</v>
      </c>
      <c r="K6286" s="5" t="s">
        <v>17051</v>
      </c>
    </row>
    <row r="6287" spans="1:11" x14ac:dyDescent="0.2">
      <c r="A6287" s="2">
        <v>11230027</v>
      </c>
      <c r="B6287" s="35" t="s">
        <v>10681</v>
      </c>
      <c r="C6287" s="37" t="s">
        <v>10682</v>
      </c>
      <c r="D6287" s="37" t="s">
        <v>28091</v>
      </c>
      <c r="E6287" s="35" t="s">
        <v>13785</v>
      </c>
      <c r="F6287" s="37">
        <v>1084</v>
      </c>
      <c r="G6287" s="25" t="s">
        <v>13891</v>
      </c>
      <c r="H6287" s="23">
        <v>200000</v>
      </c>
      <c r="I6287" s="18" t="s">
        <v>19</v>
      </c>
      <c r="J6287" s="5" t="s">
        <v>147</v>
      </c>
      <c r="K6287" s="5" t="s">
        <v>17050</v>
      </c>
    </row>
    <row r="6288" spans="1:11" x14ac:dyDescent="0.2">
      <c r="A6288" s="2">
        <v>11230028</v>
      </c>
      <c r="B6288" s="35" t="s">
        <v>28092</v>
      </c>
      <c r="C6288" s="37" t="s">
        <v>28093</v>
      </c>
      <c r="D6288" s="37" t="s">
        <v>28094</v>
      </c>
      <c r="F6288" s="37">
        <v>100</v>
      </c>
      <c r="G6288" s="25" t="s">
        <v>17054</v>
      </c>
    </row>
    <row r="6289" spans="1:11" x14ac:dyDescent="0.2">
      <c r="A6289" s="2">
        <v>11230029</v>
      </c>
      <c r="B6289" s="35" t="s">
        <v>28095</v>
      </c>
      <c r="C6289" s="37" t="s">
        <v>28096</v>
      </c>
      <c r="D6289" s="37" t="s">
        <v>28097</v>
      </c>
      <c r="F6289" s="37">
        <v>50</v>
      </c>
      <c r="G6289" s="25" t="s">
        <v>17054</v>
      </c>
    </row>
    <row r="6290" spans="1:11" x14ac:dyDescent="0.2">
      <c r="A6290" s="2">
        <v>11230032</v>
      </c>
      <c r="B6290" s="35" t="s">
        <v>10683</v>
      </c>
      <c r="C6290" s="37" t="s">
        <v>10684</v>
      </c>
      <c r="D6290" s="37" t="s">
        <v>28098</v>
      </c>
      <c r="E6290" s="35" t="s">
        <v>13785</v>
      </c>
      <c r="F6290" s="37">
        <v>2167</v>
      </c>
      <c r="G6290" s="25" t="s">
        <v>13889</v>
      </c>
      <c r="H6290" s="23">
        <v>184000</v>
      </c>
      <c r="I6290" s="18" t="s">
        <v>17049</v>
      </c>
      <c r="J6290" s="5" t="s">
        <v>17048</v>
      </c>
      <c r="K6290" s="5" t="s">
        <v>17047</v>
      </c>
    </row>
    <row r="6291" spans="1:11" x14ac:dyDescent="0.2">
      <c r="A6291" s="2">
        <v>11230033</v>
      </c>
      <c r="B6291" s="35" t="s">
        <v>10685</v>
      </c>
      <c r="C6291" s="37" t="s">
        <v>10686</v>
      </c>
      <c r="D6291" s="37" t="s">
        <v>28099</v>
      </c>
      <c r="E6291" s="35" t="s">
        <v>13870</v>
      </c>
      <c r="F6291" s="37">
        <v>120</v>
      </c>
      <c r="G6291" s="25" t="s">
        <v>13820</v>
      </c>
      <c r="H6291" s="23">
        <v>156000</v>
      </c>
      <c r="I6291" s="18" t="s">
        <v>17045</v>
      </c>
      <c r="J6291" s="5" t="s">
        <v>13900</v>
      </c>
      <c r="K6291" s="5" t="s">
        <v>13984</v>
      </c>
    </row>
    <row r="6292" spans="1:11" x14ac:dyDescent="0.2">
      <c r="A6292" s="2">
        <v>11230034</v>
      </c>
      <c r="B6292" s="35" t="s">
        <v>10687</v>
      </c>
      <c r="C6292" s="37" t="s">
        <v>10688</v>
      </c>
      <c r="D6292" s="37" t="s">
        <v>28100</v>
      </c>
      <c r="E6292" s="35" t="s">
        <v>13766</v>
      </c>
      <c r="F6292" s="37">
        <v>13</v>
      </c>
      <c r="G6292" s="25" t="s">
        <v>13891</v>
      </c>
      <c r="H6292" s="23">
        <v>205000</v>
      </c>
      <c r="J6292" s="5" t="s">
        <v>17044</v>
      </c>
      <c r="K6292" s="5" t="s">
        <v>17043</v>
      </c>
    </row>
    <row r="6293" spans="1:11" x14ac:dyDescent="0.2">
      <c r="A6293" s="2">
        <v>11230035</v>
      </c>
      <c r="B6293" s="35" t="s">
        <v>10689</v>
      </c>
      <c r="C6293" s="37" t="s">
        <v>10690</v>
      </c>
      <c r="D6293" s="37" t="s">
        <v>26326</v>
      </c>
      <c r="E6293" s="35" t="s">
        <v>13766</v>
      </c>
      <c r="F6293" s="37">
        <v>36</v>
      </c>
      <c r="G6293" s="25" t="s">
        <v>13873</v>
      </c>
      <c r="H6293" s="23">
        <v>200000</v>
      </c>
      <c r="I6293" s="18" t="s">
        <v>17042</v>
      </c>
      <c r="J6293" s="5" t="s">
        <v>147</v>
      </c>
      <c r="K6293" s="5" t="s">
        <v>17041</v>
      </c>
    </row>
    <row r="6294" spans="1:11" x14ac:dyDescent="0.2">
      <c r="A6294" s="2">
        <v>11230036</v>
      </c>
      <c r="B6294" s="35" t="s">
        <v>10691</v>
      </c>
      <c r="C6294" s="37" t="s">
        <v>10692</v>
      </c>
      <c r="D6294" s="37" t="s">
        <v>28101</v>
      </c>
      <c r="E6294" s="35" t="s">
        <v>14285</v>
      </c>
      <c r="F6294" s="37">
        <v>108</v>
      </c>
      <c r="G6294" s="25" t="s">
        <v>13876</v>
      </c>
      <c r="H6294" s="23">
        <v>167000</v>
      </c>
      <c r="I6294" s="18" t="s">
        <v>16578</v>
      </c>
      <c r="J6294" s="5" t="s">
        <v>13772</v>
      </c>
      <c r="K6294" s="5" t="s">
        <v>17040</v>
      </c>
    </row>
    <row r="6295" spans="1:11" x14ac:dyDescent="0.2">
      <c r="A6295" s="2">
        <v>11230037</v>
      </c>
      <c r="B6295" s="35" t="s">
        <v>10693</v>
      </c>
      <c r="C6295" s="37" t="s">
        <v>10694</v>
      </c>
      <c r="D6295" s="37" t="s">
        <v>28102</v>
      </c>
      <c r="E6295" s="35" t="s">
        <v>13785</v>
      </c>
      <c r="F6295" s="37">
        <v>1800</v>
      </c>
      <c r="G6295" s="25" t="s">
        <v>13895</v>
      </c>
      <c r="H6295" s="23">
        <v>194500</v>
      </c>
      <c r="I6295" s="18" t="s">
        <v>17039</v>
      </c>
      <c r="J6295" s="5" t="s">
        <v>17038</v>
      </c>
      <c r="K6295" s="5" t="s">
        <v>17037</v>
      </c>
    </row>
    <row r="6296" spans="1:11" x14ac:dyDescent="0.2">
      <c r="A6296" s="2">
        <v>11230038</v>
      </c>
      <c r="B6296" s="35" t="s">
        <v>10695</v>
      </c>
      <c r="C6296" s="37" t="s">
        <v>10696</v>
      </c>
      <c r="D6296" s="37" t="s">
        <v>28103</v>
      </c>
      <c r="E6296" s="35" t="s">
        <v>13785</v>
      </c>
      <c r="F6296" s="37">
        <v>3060</v>
      </c>
      <c r="G6296" s="25" t="s">
        <v>14007</v>
      </c>
      <c r="H6296" s="23">
        <v>260000</v>
      </c>
      <c r="I6296" s="18" t="s">
        <v>17036</v>
      </c>
      <c r="J6296" s="5" t="s">
        <v>17035</v>
      </c>
      <c r="K6296" s="5" t="s">
        <v>17034</v>
      </c>
    </row>
    <row r="6297" spans="1:11" x14ac:dyDescent="0.2">
      <c r="A6297" s="2">
        <v>11230039</v>
      </c>
      <c r="B6297" s="35" t="s">
        <v>10697</v>
      </c>
      <c r="C6297" s="37" t="s">
        <v>10698</v>
      </c>
      <c r="D6297" s="37" t="s">
        <v>28104</v>
      </c>
      <c r="E6297" s="35" t="s">
        <v>13766</v>
      </c>
      <c r="F6297" s="37">
        <v>5</v>
      </c>
      <c r="G6297" s="25" t="s">
        <v>14007</v>
      </c>
      <c r="H6297" s="23">
        <v>200000</v>
      </c>
      <c r="I6297" s="18" t="s">
        <v>17033</v>
      </c>
      <c r="J6297" s="5" t="s">
        <v>17032</v>
      </c>
      <c r="K6297" s="5" t="s">
        <v>17031</v>
      </c>
    </row>
    <row r="6298" spans="1:11" x14ac:dyDescent="0.2">
      <c r="A6298" s="2">
        <v>11230040</v>
      </c>
      <c r="B6298" s="35" t="s">
        <v>10699</v>
      </c>
      <c r="C6298" s="37" t="s">
        <v>10700</v>
      </c>
      <c r="D6298" s="37" t="s">
        <v>28105</v>
      </c>
      <c r="E6298" s="35" t="s">
        <v>13766</v>
      </c>
      <c r="F6298" s="37">
        <v>46</v>
      </c>
      <c r="G6298" s="25" t="s">
        <v>14007</v>
      </c>
      <c r="H6298" s="23">
        <v>210000</v>
      </c>
      <c r="I6298" s="18" t="s">
        <v>17030</v>
      </c>
      <c r="J6298" s="5" t="s">
        <v>17029</v>
      </c>
      <c r="K6298" s="5" t="s">
        <v>17028</v>
      </c>
    </row>
    <row r="6299" spans="1:11" x14ac:dyDescent="0.2">
      <c r="A6299" s="2">
        <v>11230041</v>
      </c>
      <c r="B6299" s="35" t="s">
        <v>10701</v>
      </c>
      <c r="C6299" s="37" t="s">
        <v>10702</v>
      </c>
      <c r="D6299" s="37" t="s">
        <v>28106</v>
      </c>
      <c r="E6299" s="35" t="s">
        <v>13766</v>
      </c>
      <c r="F6299" s="37">
        <v>20</v>
      </c>
      <c r="G6299" s="25" t="s">
        <v>14007</v>
      </c>
      <c r="H6299" s="23">
        <v>200000</v>
      </c>
      <c r="J6299" s="5" t="s">
        <v>17027</v>
      </c>
      <c r="K6299" s="5" t="s">
        <v>17026</v>
      </c>
    </row>
    <row r="6300" spans="1:11" x14ac:dyDescent="0.2">
      <c r="A6300" s="2">
        <v>11230042</v>
      </c>
      <c r="B6300" s="35" t="s">
        <v>10703</v>
      </c>
      <c r="C6300" s="37" t="s">
        <v>10704</v>
      </c>
      <c r="D6300" s="37" t="s">
        <v>28107</v>
      </c>
      <c r="E6300" s="35" t="s">
        <v>13766</v>
      </c>
      <c r="F6300" s="37">
        <v>15</v>
      </c>
      <c r="G6300" s="25" t="s">
        <v>13873</v>
      </c>
      <c r="H6300" s="23">
        <v>200000</v>
      </c>
      <c r="J6300" s="5" t="s">
        <v>14100</v>
      </c>
      <c r="K6300" s="5" t="s">
        <v>17025</v>
      </c>
    </row>
    <row r="6301" spans="1:11" x14ac:dyDescent="0.2">
      <c r="A6301" s="2">
        <v>11230043</v>
      </c>
      <c r="B6301" s="35" t="s">
        <v>10705</v>
      </c>
      <c r="C6301" s="37" t="s">
        <v>10706</v>
      </c>
      <c r="D6301" s="37" t="s">
        <v>28108</v>
      </c>
      <c r="E6301" s="35" t="s">
        <v>13766</v>
      </c>
      <c r="F6301" s="37">
        <v>33</v>
      </c>
      <c r="G6301" s="25" t="s">
        <v>14007</v>
      </c>
      <c r="H6301" s="23">
        <v>220000</v>
      </c>
      <c r="I6301" s="18" t="s">
        <v>14934</v>
      </c>
      <c r="J6301" s="5" t="s">
        <v>17024</v>
      </c>
      <c r="K6301" s="5" t="s">
        <v>17023</v>
      </c>
    </row>
    <row r="6302" spans="1:11" x14ac:dyDescent="0.2">
      <c r="A6302" s="2">
        <v>11230044</v>
      </c>
      <c r="B6302" s="35" t="s">
        <v>10707</v>
      </c>
      <c r="C6302" s="37" t="s">
        <v>10708</v>
      </c>
      <c r="D6302" s="37" t="s">
        <v>28109</v>
      </c>
      <c r="E6302" s="35" t="s">
        <v>13766</v>
      </c>
      <c r="F6302" s="37">
        <v>33</v>
      </c>
      <c r="G6302" s="25" t="s">
        <v>14007</v>
      </c>
      <c r="H6302" s="23">
        <v>200000</v>
      </c>
      <c r="K6302" s="5" t="s">
        <v>17022</v>
      </c>
    </row>
    <row r="6303" spans="1:11" x14ac:dyDescent="0.2">
      <c r="A6303" s="2">
        <v>11230045</v>
      </c>
      <c r="B6303" s="35" t="s">
        <v>10709</v>
      </c>
      <c r="C6303" s="37" t="s">
        <v>10710</v>
      </c>
      <c r="D6303" s="37" t="s">
        <v>28110</v>
      </c>
      <c r="E6303" s="35" t="s">
        <v>13766</v>
      </c>
      <c r="F6303" s="37">
        <v>86</v>
      </c>
      <c r="G6303" s="25" t="s">
        <v>14007</v>
      </c>
      <c r="H6303" s="23">
        <v>210000</v>
      </c>
      <c r="J6303" s="5" t="s">
        <v>17021</v>
      </c>
      <c r="K6303" s="5" t="s">
        <v>17020</v>
      </c>
    </row>
    <row r="6304" spans="1:11" x14ac:dyDescent="0.2">
      <c r="A6304" s="2">
        <v>11230046</v>
      </c>
      <c r="B6304" s="35" t="s">
        <v>10711</v>
      </c>
      <c r="C6304" s="37" t="s">
        <v>10712</v>
      </c>
      <c r="D6304" s="37" t="s">
        <v>28111</v>
      </c>
      <c r="E6304" s="35" t="s">
        <v>13785</v>
      </c>
      <c r="F6304" s="37">
        <v>509</v>
      </c>
      <c r="G6304" s="25" t="s">
        <v>14007</v>
      </c>
      <c r="H6304" s="23">
        <v>206608</v>
      </c>
      <c r="I6304" s="18" t="s">
        <v>17019</v>
      </c>
      <c r="J6304" s="5" t="s">
        <v>16964</v>
      </c>
      <c r="K6304" s="5" t="s">
        <v>17018</v>
      </c>
    </row>
    <row r="6305" spans="1:11" x14ac:dyDescent="0.2">
      <c r="A6305" s="2">
        <v>11230047</v>
      </c>
      <c r="B6305" s="35" t="s">
        <v>10713</v>
      </c>
      <c r="C6305" s="37" t="s">
        <v>10714</v>
      </c>
      <c r="D6305" s="37" t="s">
        <v>28112</v>
      </c>
      <c r="E6305" s="35" t="s">
        <v>13766</v>
      </c>
      <c r="F6305" s="37">
        <v>220</v>
      </c>
      <c r="G6305" s="25" t="s">
        <v>14007</v>
      </c>
      <c r="H6305" s="23">
        <v>180000</v>
      </c>
      <c r="I6305" s="18" t="s">
        <v>17017</v>
      </c>
      <c r="J6305" s="5" t="s">
        <v>13989</v>
      </c>
      <c r="K6305" s="5" t="s">
        <v>17016</v>
      </c>
    </row>
    <row r="6306" spans="1:11" x14ac:dyDescent="0.2">
      <c r="A6306" s="2">
        <v>11230048</v>
      </c>
      <c r="B6306" s="35" t="s">
        <v>10715</v>
      </c>
      <c r="C6306" s="37" t="s">
        <v>10716</v>
      </c>
      <c r="D6306" s="37" t="s">
        <v>28113</v>
      </c>
      <c r="E6306" s="35" t="s">
        <v>13766</v>
      </c>
      <c r="F6306" s="37">
        <v>117</v>
      </c>
      <c r="G6306" s="25" t="s">
        <v>14007</v>
      </c>
      <c r="H6306" s="23">
        <v>180500</v>
      </c>
      <c r="J6306" s="5" t="s">
        <v>147</v>
      </c>
      <c r="K6306" s="5" t="s">
        <v>17015</v>
      </c>
    </row>
    <row r="6307" spans="1:11" x14ac:dyDescent="0.2">
      <c r="A6307" s="2">
        <v>11230049</v>
      </c>
      <c r="B6307" s="35" t="s">
        <v>10717</v>
      </c>
      <c r="C6307" s="37" t="s">
        <v>10718</v>
      </c>
      <c r="D6307" s="37" t="s">
        <v>28114</v>
      </c>
      <c r="E6307" s="35" t="s">
        <v>13766</v>
      </c>
      <c r="F6307" s="37">
        <v>18</v>
      </c>
      <c r="G6307" s="25" t="s">
        <v>14007</v>
      </c>
      <c r="H6307" s="23">
        <v>200000</v>
      </c>
      <c r="J6307" s="5" t="s">
        <v>17014</v>
      </c>
      <c r="K6307" s="5" t="s">
        <v>17013</v>
      </c>
    </row>
    <row r="6308" spans="1:11" x14ac:dyDescent="0.2">
      <c r="A6308" s="2">
        <v>11230050</v>
      </c>
      <c r="B6308" s="35" t="s">
        <v>10719</v>
      </c>
      <c r="C6308" s="37" t="s">
        <v>10720</v>
      </c>
      <c r="D6308" s="37" t="s">
        <v>28115</v>
      </c>
      <c r="E6308" s="35" t="s">
        <v>13766</v>
      </c>
      <c r="F6308" s="37">
        <v>500</v>
      </c>
      <c r="G6308" s="25" t="s">
        <v>14007</v>
      </c>
      <c r="H6308" s="23">
        <v>240000</v>
      </c>
      <c r="J6308" s="5" t="s">
        <v>17012</v>
      </c>
      <c r="K6308" s="5" t="s">
        <v>17011</v>
      </c>
    </row>
    <row r="6309" spans="1:11" x14ac:dyDescent="0.2">
      <c r="A6309" s="2">
        <v>11230051</v>
      </c>
      <c r="B6309" s="35" t="s">
        <v>10721</v>
      </c>
      <c r="C6309" s="37" t="s">
        <v>10722</v>
      </c>
      <c r="D6309" s="37" t="s">
        <v>28116</v>
      </c>
      <c r="E6309" s="35" t="s">
        <v>13766</v>
      </c>
      <c r="F6309" s="37">
        <v>8</v>
      </c>
      <c r="G6309" s="25" t="s">
        <v>14007</v>
      </c>
      <c r="H6309" s="23">
        <v>200000</v>
      </c>
      <c r="I6309" s="18" t="s">
        <v>17010</v>
      </c>
      <c r="J6309" s="5" t="s">
        <v>17009</v>
      </c>
      <c r="K6309" s="5" t="s">
        <v>17008</v>
      </c>
    </row>
    <row r="6310" spans="1:11" x14ac:dyDescent="0.2">
      <c r="A6310" s="2">
        <v>11230052</v>
      </c>
      <c r="B6310" s="35" t="s">
        <v>10723</v>
      </c>
      <c r="C6310" s="37" t="s">
        <v>10724</v>
      </c>
      <c r="D6310" s="37" t="s">
        <v>28117</v>
      </c>
      <c r="E6310" s="35" t="s">
        <v>13766</v>
      </c>
      <c r="F6310" s="37">
        <v>100</v>
      </c>
      <c r="G6310" s="25" t="s">
        <v>14007</v>
      </c>
      <c r="H6310" s="23">
        <v>227000</v>
      </c>
      <c r="J6310" s="5" t="s">
        <v>14100</v>
      </c>
      <c r="K6310" s="5" t="s">
        <v>17007</v>
      </c>
    </row>
    <row r="6311" spans="1:11" x14ac:dyDescent="0.2">
      <c r="A6311" s="2">
        <v>11230053</v>
      </c>
      <c r="B6311" s="35" t="s">
        <v>10725</v>
      </c>
      <c r="C6311" s="37" t="s">
        <v>10726</v>
      </c>
      <c r="D6311" s="37" t="s">
        <v>28118</v>
      </c>
      <c r="E6311" s="35" t="s">
        <v>13766</v>
      </c>
      <c r="F6311" s="37">
        <v>60</v>
      </c>
      <c r="G6311" s="25" t="s">
        <v>14007</v>
      </c>
      <c r="H6311" s="23">
        <v>220000</v>
      </c>
      <c r="J6311" s="5" t="s">
        <v>17006</v>
      </c>
      <c r="K6311" s="5" t="s">
        <v>17005</v>
      </c>
    </row>
    <row r="6312" spans="1:11" x14ac:dyDescent="0.2">
      <c r="A6312" s="2">
        <v>11230054</v>
      </c>
      <c r="B6312" s="35" t="s">
        <v>10727</v>
      </c>
      <c r="C6312" s="37" t="s">
        <v>10728</v>
      </c>
      <c r="D6312" s="37" t="s">
        <v>28119</v>
      </c>
      <c r="E6312" s="35" t="s">
        <v>13766</v>
      </c>
      <c r="F6312" s="37">
        <v>30</v>
      </c>
      <c r="G6312" s="25" t="s">
        <v>14007</v>
      </c>
      <c r="H6312" s="23">
        <v>200000</v>
      </c>
      <c r="I6312" s="18" t="s">
        <v>17004</v>
      </c>
      <c r="J6312" s="5" t="s">
        <v>17003</v>
      </c>
      <c r="K6312" s="5" t="s">
        <v>17002</v>
      </c>
    </row>
    <row r="6313" spans="1:11" x14ac:dyDescent="0.2">
      <c r="A6313" s="2">
        <v>11230055</v>
      </c>
      <c r="B6313" s="35" t="s">
        <v>10729</v>
      </c>
      <c r="C6313" s="37" t="s">
        <v>10730</v>
      </c>
      <c r="D6313" s="37" t="s">
        <v>28120</v>
      </c>
      <c r="E6313" s="35" t="s">
        <v>13844</v>
      </c>
      <c r="F6313" s="37">
        <v>90</v>
      </c>
      <c r="G6313" s="25" t="s">
        <v>14007</v>
      </c>
      <c r="H6313" s="23">
        <v>214000</v>
      </c>
      <c r="I6313" s="18" t="s">
        <v>17001</v>
      </c>
      <c r="J6313" s="5" t="s">
        <v>17000</v>
      </c>
      <c r="K6313" s="5" t="s">
        <v>16999</v>
      </c>
    </row>
    <row r="6314" spans="1:11" x14ac:dyDescent="0.2">
      <c r="A6314" s="2">
        <v>11230056</v>
      </c>
      <c r="B6314" s="35" t="s">
        <v>10731</v>
      </c>
      <c r="C6314" s="37" t="s">
        <v>10732</v>
      </c>
      <c r="D6314" s="37" t="s">
        <v>28121</v>
      </c>
      <c r="E6314" s="35" t="s">
        <v>13844</v>
      </c>
      <c r="F6314" s="37">
        <v>235</v>
      </c>
      <c r="G6314" s="25" t="s">
        <v>13856</v>
      </c>
      <c r="H6314" s="23">
        <v>205000</v>
      </c>
      <c r="J6314" s="5" t="s">
        <v>16998</v>
      </c>
      <c r="K6314" s="5" t="s">
        <v>16997</v>
      </c>
    </row>
    <row r="6315" spans="1:11" x14ac:dyDescent="0.2">
      <c r="A6315" s="2">
        <v>11230057</v>
      </c>
      <c r="B6315" s="35" t="s">
        <v>115</v>
      </c>
      <c r="C6315" s="37" t="s">
        <v>116</v>
      </c>
      <c r="D6315" s="37" t="s">
        <v>28122</v>
      </c>
      <c r="E6315" s="35" t="s">
        <v>13844</v>
      </c>
      <c r="F6315" s="37">
        <v>227</v>
      </c>
      <c r="G6315" s="25" t="s">
        <v>14133</v>
      </c>
      <c r="H6315" s="23">
        <v>176410</v>
      </c>
      <c r="J6315" s="5" t="s">
        <v>237</v>
      </c>
      <c r="K6315" s="5" t="s">
        <v>16996</v>
      </c>
    </row>
    <row r="6316" spans="1:11" x14ac:dyDescent="0.2">
      <c r="A6316" s="2">
        <v>11230058</v>
      </c>
      <c r="B6316" s="35" t="s">
        <v>10733</v>
      </c>
      <c r="C6316" s="37" t="s">
        <v>10734</v>
      </c>
      <c r="D6316" s="37" t="s">
        <v>28123</v>
      </c>
      <c r="E6316" s="35" t="s">
        <v>13844</v>
      </c>
      <c r="F6316" s="37">
        <v>339</v>
      </c>
      <c r="G6316" s="25" t="s">
        <v>13926</v>
      </c>
      <c r="H6316" s="23">
        <v>182280</v>
      </c>
      <c r="J6316" s="5" t="s">
        <v>237</v>
      </c>
      <c r="K6316" s="5" t="s">
        <v>16995</v>
      </c>
    </row>
    <row r="6317" spans="1:11" x14ac:dyDescent="0.2">
      <c r="A6317" s="2">
        <v>11230059</v>
      </c>
      <c r="B6317" s="35" t="s">
        <v>10735</v>
      </c>
      <c r="C6317" s="37" t="s">
        <v>10736</v>
      </c>
      <c r="D6317" s="37" t="s">
        <v>28124</v>
      </c>
      <c r="E6317" s="35" t="s">
        <v>13844</v>
      </c>
      <c r="F6317" s="37">
        <v>39</v>
      </c>
      <c r="G6317" s="25" t="s">
        <v>14133</v>
      </c>
      <c r="H6317" s="23">
        <v>171060</v>
      </c>
      <c r="J6317" s="5" t="s">
        <v>237</v>
      </c>
      <c r="K6317" s="5" t="s">
        <v>16994</v>
      </c>
    </row>
    <row r="6318" spans="1:11" x14ac:dyDescent="0.2">
      <c r="A6318" s="2">
        <v>11230060</v>
      </c>
      <c r="B6318" s="35" t="s">
        <v>10737</v>
      </c>
      <c r="C6318" s="37" t="s">
        <v>10738</v>
      </c>
      <c r="D6318" s="37" t="s">
        <v>28125</v>
      </c>
      <c r="E6318" s="35" t="s">
        <v>13844</v>
      </c>
      <c r="F6318" s="37">
        <v>200</v>
      </c>
      <c r="G6318" s="25" t="s">
        <v>14133</v>
      </c>
      <c r="H6318" s="23">
        <v>170800</v>
      </c>
      <c r="K6318" s="5" t="s">
        <v>16993</v>
      </c>
    </row>
    <row r="6319" spans="1:11" x14ac:dyDescent="0.2">
      <c r="A6319" s="2">
        <v>11230061</v>
      </c>
      <c r="B6319" s="35" t="s">
        <v>117</v>
      </c>
      <c r="C6319" s="37" t="s">
        <v>118</v>
      </c>
      <c r="D6319" s="37" t="s">
        <v>20362</v>
      </c>
      <c r="E6319" s="35" t="s">
        <v>13844</v>
      </c>
      <c r="F6319" s="37">
        <v>221</v>
      </c>
      <c r="G6319" s="25" t="s">
        <v>14133</v>
      </c>
      <c r="H6319" s="23">
        <v>175400</v>
      </c>
      <c r="J6319" s="5" t="s">
        <v>123</v>
      </c>
      <c r="K6319" s="5" t="s">
        <v>16992</v>
      </c>
    </row>
    <row r="6320" spans="1:11" x14ac:dyDescent="0.2">
      <c r="A6320" s="2">
        <v>11230062</v>
      </c>
      <c r="B6320" s="35" t="s">
        <v>119</v>
      </c>
      <c r="C6320" s="37" t="s">
        <v>120</v>
      </c>
      <c r="D6320" s="37" t="s">
        <v>28126</v>
      </c>
      <c r="E6320" s="35" t="s">
        <v>13844</v>
      </c>
      <c r="F6320" s="37">
        <v>282</v>
      </c>
      <c r="G6320" s="25" t="s">
        <v>14133</v>
      </c>
      <c r="H6320" s="23">
        <v>161810</v>
      </c>
      <c r="J6320" s="5" t="s">
        <v>237</v>
      </c>
      <c r="K6320" s="5" t="s">
        <v>16991</v>
      </c>
    </row>
    <row r="6321" spans="1:11" x14ac:dyDescent="0.2">
      <c r="A6321" s="2">
        <v>11230063</v>
      </c>
      <c r="B6321" s="35" t="s">
        <v>10739</v>
      </c>
      <c r="C6321" s="37" t="s">
        <v>10740</v>
      </c>
      <c r="D6321" s="37" t="s">
        <v>28127</v>
      </c>
      <c r="E6321" s="35" t="s">
        <v>14285</v>
      </c>
      <c r="F6321" s="37">
        <v>22</v>
      </c>
      <c r="G6321" s="25" t="s">
        <v>13889</v>
      </c>
      <c r="H6321" s="23">
        <v>180000</v>
      </c>
      <c r="I6321" s="18" t="s">
        <v>16990</v>
      </c>
      <c r="J6321" s="5" t="s">
        <v>16989</v>
      </c>
      <c r="K6321" s="5" t="s">
        <v>16988</v>
      </c>
    </row>
    <row r="6322" spans="1:11" x14ac:dyDescent="0.2">
      <c r="A6322" s="2">
        <v>11230064</v>
      </c>
      <c r="B6322" s="35" t="s">
        <v>10741</v>
      </c>
      <c r="C6322" s="37" t="s">
        <v>10742</v>
      </c>
      <c r="D6322" s="37" t="s">
        <v>28128</v>
      </c>
      <c r="E6322" s="35" t="s">
        <v>14285</v>
      </c>
      <c r="F6322" s="37">
        <v>310</v>
      </c>
      <c r="G6322" s="25" t="s">
        <v>13834</v>
      </c>
      <c r="H6322" s="23">
        <v>235000</v>
      </c>
      <c r="I6322" s="18" t="s">
        <v>16987</v>
      </c>
      <c r="J6322" s="5" t="s">
        <v>16986</v>
      </c>
      <c r="K6322" s="5" t="s">
        <v>16985</v>
      </c>
    </row>
    <row r="6323" spans="1:11" x14ac:dyDescent="0.2">
      <c r="A6323" s="2">
        <v>11230065</v>
      </c>
      <c r="B6323" s="35" t="s">
        <v>10743</v>
      </c>
      <c r="C6323" s="37" t="s">
        <v>10744</v>
      </c>
      <c r="D6323" s="37" t="s">
        <v>28129</v>
      </c>
      <c r="E6323" s="35" t="s">
        <v>14285</v>
      </c>
      <c r="F6323" s="37">
        <v>280</v>
      </c>
      <c r="G6323" s="25" t="s">
        <v>13834</v>
      </c>
      <c r="H6323" s="23">
        <v>177000</v>
      </c>
      <c r="I6323" s="18" t="s">
        <v>16984</v>
      </c>
      <c r="J6323" s="5" t="s">
        <v>13897</v>
      </c>
      <c r="K6323" s="5" t="s">
        <v>16983</v>
      </c>
    </row>
    <row r="6324" spans="1:11" x14ac:dyDescent="0.2">
      <c r="A6324" s="2">
        <v>11230066</v>
      </c>
      <c r="B6324" s="35" t="s">
        <v>10745</v>
      </c>
      <c r="C6324" s="37" t="s">
        <v>10746</v>
      </c>
      <c r="D6324" s="37" t="s">
        <v>28130</v>
      </c>
      <c r="E6324" s="35" t="s">
        <v>13785</v>
      </c>
      <c r="F6324" s="37">
        <v>2587</v>
      </c>
      <c r="G6324" s="25" t="s">
        <v>13885</v>
      </c>
      <c r="H6324" s="23">
        <v>185000</v>
      </c>
      <c r="I6324" s="18" t="s">
        <v>16982</v>
      </c>
      <c r="J6324" s="5" t="s">
        <v>237</v>
      </c>
      <c r="K6324" s="5" t="s">
        <v>16981</v>
      </c>
    </row>
    <row r="6325" spans="1:11" x14ac:dyDescent="0.2">
      <c r="A6325" s="2">
        <v>11230067</v>
      </c>
      <c r="B6325" s="35" t="s">
        <v>10747</v>
      </c>
      <c r="C6325" s="37" t="s">
        <v>10748</v>
      </c>
      <c r="D6325" s="37" t="s">
        <v>20342</v>
      </c>
      <c r="E6325" s="35" t="s">
        <v>13785</v>
      </c>
      <c r="F6325" s="37">
        <v>3891</v>
      </c>
      <c r="G6325" s="25" t="s">
        <v>13885</v>
      </c>
      <c r="H6325" s="23">
        <v>193100</v>
      </c>
      <c r="I6325" s="18" t="s">
        <v>16980</v>
      </c>
      <c r="J6325" s="5" t="s">
        <v>14293</v>
      </c>
      <c r="K6325" s="5" t="s">
        <v>16979</v>
      </c>
    </row>
    <row r="6326" spans="1:11" x14ac:dyDescent="0.2">
      <c r="A6326" s="2">
        <v>11230068</v>
      </c>
      <c r="B6326" s="35" t="s">
        <v>10749</v>
      </c>
      <c r="C6326" s="37" t="s">
        <v>10750</v>
      </c>
      <c r="D6326" s="37" t="s">
        <v>28131</v>
      </c>
      <c r="E6326" s="35" t="s">
        <v>13766</v>
      </c>
      <c r="F6326" s="37">
        <v>32</v>
      </c>
      <c r="G6326" s="25" t="s">
        <v>14071</v>
      </c>
      <c r="H6326" s="23">
        <v>165000</v>
      </c>
      <c r="I6326" s="18" t="s">
        <v>16978</v>
      </c>
      <c r="J6326" s="5" t="s">
        <v>14100</v>
      </c>
      <c r="K6326" s="5" t="s">
        <v>16977</v>
      </c>
    </row>
    <row r="6327" spans="1:11" x14ac:dyDescent="0.2">
      <c r="A6327" s="2">
        <v>11230069</v>
      </c>
      <c r="B6327" s="35" t="s">
        <v>10751</v>
      </c>
      <c r="C6327" s="37" t="s">
        <v>10752</v>
      </c>
      <c r="D6327" s="37" t="s">
        <v>28132</v>
      </c>
      <c r="E6327" s="35" t="s">
        <v>13766</v>
      </c>
      <c r="F6327" s="37">
        <v>98</v>
      </c>
      <c r="G6327" s="25" t="s">
        <v>13876</v>
      </c>
      <c r="H6327" s="23">
        <v>197000</v>
      </c>
      <c r="J6327" s="5" t="s">
        <v>16976</v>
      </c>
      <c r="K6327" s="5" t="s">
        <v>16975</v>
      </c>
    </row>
    <row r="6328" spans="1:11" x14ac:dyDescent="0.2">
      <c r="A6328" s="2">
        <v>11230070</v>
      </c>
      <c r="B6328" s="35" t="s">
        <v>10753</v>
      </c>
      <c r="C6328" s="37" t="s">
        <v>10754</v>
      </c>
      <c r="D6328" s="37" t="s">
        <v>28133</v>
      </c>
      <c r="E6328" s="35" t="s">
        <v>13766</v>
      </c>
      <c r="F6328" s="37">
        <v>109</v>
      </c>
      <c r="G6328" s="25" t="s">
        <v>13914</v>
      </c>
      <c r="H6328" s="23">
        <v>208000</v>
      </c>
      <c r="J6328" s="5" t="s">
        <v>14755</v>
      </c>
      <c r="K6328" s="5" t="s">
        <v>16974</v>
      </c>
    </row>
    <row r="6329" spans="1:11" x14ac:dyDescent="0.2">
      <c r="A6329" s="2">
        <v>11230071</v>
      </c>
      <c r="B6329" s="35" t="s">
        <v>10755</v>
      </c>
      <c r="C6329" s="37" t="s">
        <v>10756</v>
      </c>
      <c r="D6329" s="37" t="s">
        <v>28134</v>
      </c>
      <c r="E6329" s="35" t="s">
        <v>13766</v>
      </c>
      <c r="F6329" s="37">
        <v>114</v>
      </c>
      <c r="G6329" s="25" t="s">
        <v>13916</v>
      </c>
      <c r="H6329" s="23">
        <v>157000</v>
      </c>
      <c r="I6329" s="18" t="s">
        <v>16973</v>
      </c>
      <c r="J6329" s="5" t="s">
        <v>13900</v>
      </c>
      <c r="K6329" s="5" t="s">
        <v>16972</v>
      </c>
    </row>
    <row r="6330" spans="1:11" x14ac:dyDescent="0.2">
      <c r="A6330" s="2">
        <v>11230072</v>
      </c>
      <c r="B6330" s="35" t="s">
        <v>10757</v>
      </c>
      <c r="C6330" s="37" t="s">
        <v>10758</v>
      </c>
      <c r="D6330" s="37" t="s">
        <v>28135</v>
      </c>
      <c r="E6330" s="35" t="s">
        <v>13766</v>
      </c>
      <c r="F6330" s="37">
        <v>25</v>
      </c>
      <c r="G6330" s="25" t="s">
        <v>13820</v>
      </c>
      <c r="J6330" s="5" t="s">
        <v>13989</v>
      </c>
      <c r="K6330" s="5" t="s">
        <v>16971</v>
      </c>
    </row>
    <row r="6331" spans="1:11" x14ac:dyDescent="0.2">
      <c r="A6331" s="2">
        <v>11230073</v>
      </c>
      <c r="B6331" s="35" t="s">
        <v>10759</v>
      </c>
      <c r="C6331" s="37" t="s">
        <v>10760</v>
      </c>
      <c r="D6331" s="37" t="s">
        <v>28136</v>
      </c>
      <c r="E6331" s="35" t="s">
        <v>13844</v>
      </c>
      <c r="F6331" s="37">
        <v>57</v>
      </c>
      <c r="G6331" s="25" t="s">
        <v>13834</v>
      </c>
      <c r="H6331" s="23">
        <v>134110</v>
      </c>
      <c r="I6331" s="18" t="s">
        <v>16970</v>
      </c>
      <c r="J6331" s="5" t="s">
        <v>16969</v>
      </c>
      <c r="K6331" s="5" t="s">
        <v>16968</v>
      </c>
    </row>
    <row r="6332" spans="1:11" x14ac:dyDescent="0.2">
      <c r="A6332" s="2">
        <v>11230074</v>
      </c>
      <c r="B6332" s="35" t="s">
        <v>10761</v>
      </c>
      <c r="C6332" s="37" t="s">
        <v>10761</v>
      </c>
      <c r="D6332" s="37" t="s">
        <v>28137</v>
      </c>
      <c r="E6332" s="35" t="s">
        <v>13766</v>
      </c>
      <c r="F6332" s="37">
        <v>233</v>
      </c>
      <c r="G6332" s="25" t="s">
        <v>14007</v>
      </c>
      <c r="H6332" s="23">
        <v>180010</v>
      </c>
      <c r="I6332" s="18" t="s">
        <v>16967</v>
      </c>
      <c r="J6332" s="5" t="s">
        <v>16966</v>
      </c>
      <c r="K6332" s="5" t="s">
        <v>16965</v>
      </c>
    </row>
    <row r="6333" spans="1:11" x14ac:dyDescent="0.2">
      <c r="A6333" s="2">
        <v>11230075</v>
      </c>
      <c r="B6333" s="35" t="s">
        <v>10762</v>
      </c>
      <c r="C6333" s="37" t="s">
        <v>10763</v>
      </c>
      <c r="D6333" s="37" t="s">
        <v>28138</v>
      </c>
      <c r="E6333" s="35" t="s">
        <v>13785</v>
      </c>
      <c r="F6333" s="37">
        <v>230</v>
      </c>
      <c r="G6333" s="25" t="s">
        <v>14007</v>
      </c>
      <c r="H6333" s="23">
        <v>3562000</v>
      </c>
      <c r="J6333" s="5" t="s">
        <v>16964</v>
      </c>
      <c r="K6333" s="5" t="s">
        <v>16963</v>
      </c>
    </row>
    <row r="6334" spans="1:11" x14ac:dyDescent="0.2">
      <c r="A6334" s="2">
        <v>11230076</v>
      </c>
      <c r="B6334" s="35" t="s">
        <v>10764</v>
      </c>
      <c r="C6334" s="37" t="s">
        <v>10765</v>
      </c>
      <c r="D6334" s="37" t="s">
        <v>28139</v>
      </c>
      <c r="E6334" s="35" t="s">
        <v>13785</v>
      </c>
      <c r="F6334" s="37">
        <v>60</v>
      </c>
      <c r="G6334" s="25" t="s">
        <v>13889</v>
      </c>
      <c r="H6334" s="23">
        <v>100000</v>
      </c>
      <c r="I6334" s="18" t="s">
        <v>16962</v>
      </c>
      <c r="K6334" s="5" t="s">
        <v>14612</v>
      </c>
    </row>
    <row r="6335" spans="1:11" x14ac:dyDescent="0.2">
      <c r="A6335" s="2">
        <v>11230077</v>
      </c>
      <c r="B6335" s="35" t="s">
        <v>10766</v>
      </c>
      <c r="C6335" s="37" t="s">
        <v>10767</v>
      </c>
      <c r="D6335" s="37" t="s">
        <v>28140</v>
      </c>
      <c r="E6335" s="35" t="s">
        <v>13766</v>
      </c>
      <c r="F6335" s="37">
        <v>280</v>
      </c>
      <c r="G6335" s="25" t="s">
        <v>13914</v>
      </c>
      <c r="H6335" s="23">
        <v>137500</v>
      </c>
      <c r="I6335" s="18" t="s">
        <v>16961</v>
      </c>
      <c r="J6335" s="5" t="s">
        <v>13772</v>
      </c>
      <c r="K6335" s="5" t="s">
        <v>16960</v>
      </c>
    </row>
    <row r="6336" spans="1:11" x14ac:dyDescent="0.2">
      <c r="A6336" s="2">
        <v>11230078</v>
      </c>
      <c r="B6336" s="35" t="s">
        <v>10768</v>
      </c>
      <c r="C6336" s="37" t="s">
        <v>10769</v>
      </c>
      <c r="D6336" s="37" t="s">
        <v>28141</v>
      </c>
      <c r="E6336" s="35" t="s">
        <v>13766</v>
      </c>
      <c r="F6336" s="37">
        <v>117</v>
      </c>
      <c r="G6336" s="25" t="s">
        <v>13834</v>
      </c>
      <c r="H6336" s="23">
        <v>156000</v>
      </c>
      <c r="I6336" s="18" t="s">
        <v>16959</v>
      </c>
      <c r="J6336" s="5" t="s">
        <v>13900</v>
      </c>
      <c r="K6336" s="5" t="s">
        <v>16403</v>
      </c>
    </row>
    <row r="6337" spans="1:11" x14ac:dyDescent="0.2">
      <c r="A6337" s="2">
        <v>11230079</v>
      </c>
      <c r="B6337" s="35" t="s">
        <v>10770</v>
      </c>
      <c r="C6337" s="37" t="s">
        <v>10771</v>
      </c>
      <c r="D6337" s="37" t="s">
        <v>28142</v>
      </c>
      <c r="E6337" s="35" t="s">
        <v>13870</v>
      </c>
      <c r="F6337" s="37">
        <v>120</v>
      </c>
      <c r="G6337" s="25" t="s">
        <v>14007</v>
      </c>
      <c r="H6337" s="23">
        <v>160000</v>
      </c>
      <c r="I6337" s="18" t="s">
        <v>16958</v>
      </c>
      <c r="J6337" s="5" t="s">
        <v>16957</v>
      </c>
      <c r="K6337" s="5" t="s">
        <v>16956</v>
      </c>
    </row>
    <row r="6338" spans="1:11" x14ac:dyDescent="0.2">
      <c r="A6338" s="2">
        <v>11230080</v>
      </c>
      <c r="B6338" s="35" t="s">
        <v>10772</v>
      </c>
      <c r="C6338" s="37" t="s">
        <v>10773</v>
      </c>
      <c r="D6338" s="37" t="s">
        <v>28143</v>
      </c>
      <c r="E6338" s="35" t="s">
        <v>13785</v>
      </c>
      <c r="F6338" s="37">
        <v>288</v>
      </c>
      <c r="G6338" s="25" t="s">
        <v>13926</v>
      </c>
      <c r="H6338" s="23">
        <v>200000</v>
      </c>
      <c r="I6338" s="18" t="s">
        <v>16955</v>
      </c>
    </row>
    <row r="6339" spans="1:11" x14ac:dyDescent="0.2">
      <c r="A6339" s="2">
        <v>11230081</v>
      </c>
      <c r="B6339" s="35" t="s">
        <v>10774</v>
      </c>
      <c r="C6339" s="37" t="s">
        <v>10775</v>
      </c>
      <c r="D6339" s="37" t="s">
        <v>28144</v>
      </c>
      <c r="E6339" s="35" t="s">
        <v>13766</v>
      </c>
      <c r="F6339" s="37">
        <v>415</v>
      </c>
      <c r="G6339" s="25" t="s">
        <v>14003</v>
      </c>
      <c r="H6339" s="23">
        <v>230000</v>
      </c>
      <c r="K6339" s="5" t="s">
        <v>16954</v>
      </c>
    </row>
    <row r="6340" spans="1:11" x14ac:dyDescent="0.2">
      <c r="A6340" s="2">
        <v>11230082</v>
      </c>
      <c r="B6340" s="35" t="s">
        <v>10776</v>
      </c>
      <c r="C6340" s="37" t="s">
        <v>10777</v>
      </c>
      <c r="D6340" s="37" t="s">
        <v>28145</v>
      </c>
      <c r="E6340" s="35" t="s">
        <v>13785</v>
      </c>
      <c r="F6340" s="37">
        <v>388</v>
      </c>
      <c r="G6340" s="25" t="s">
        <v>13856</v>
      </c>
      <c r="H6340" s="23">
        <v>194500</v>
      </c>
      <c r="J6340" s="5" t="s">
        <v>16953</v>
      </c>
      <c r="K6340" s="5" t="s">
        <v>16952</v>
      </c>
    </row>
    <row r="6341" spans="1:11" x14ac:dyDescent="0.2">
      <c r="A6341" s="2">
        <v>11230083</v>
      </c>
      <c r="B6341" s="35" t="s">
        <v>10778</v>
      </c>
      <c r="C6341" s="37" t="s">
        <v>10779</v>
      </c>
      <c r="D6341" s="37" t="s">
        <v>28146</v>
      </c>
      <c r="E6341" s="35" t="s">
        <v>13766</v>
      </c>
      <c r="F6341" s="37">
        <v>60</v>
      </c>
      <c r="G6341" s="25" t="s">
        <v>13876</v>
      </c>
      <c r="H6341" s="23">
        <v>220000</v>
      </c>
      <c r="I6341" s="18" t="s">
        <v>16951</v>
      </c>
      <c r="J6341" s="5" t="s">
        <v>13900</v>
      </c>
      <c r="K6341" s="5" t="s">
        <v>16950</v>
      </c>
    </row>
    <row r="6342" spans="1:11" x14ac:dyDescent="0.2">
      <c r="A6342" s="2">
        <v>11230084</v>
      </c>
      <c r="B6342" s="35" t="s">
        <v>10780</v>
      </c>
      <c r="C6342" s="37" t="s">
        <v>10781</v>
      </c>
      <c r="D6342" s="37" t="s">
        <v>28147</v>
      </c>
      <c r="E6342" s="35" t="s">
        <v>13766</v>
      </c>
      <c r="F6342" s="37">
        <v>65</v>
      </c>
      <c r="G6342" s="25" t="s">
        <v>13820</v>
      </c>
      <c r="H6342" s="23">
        <v>215600</v>
      </c>
    </row>
    <row r="6343" spans="1:11" x14ac:dyDescent="0.2">
      <c r="A6343" s="2">
        <v>11230085</v>
      </c>
      <c r="B6343" s="35" t="s">
        <v>10782</v>
      </c>
      <c r="C6343" s="37" t="s">
        <v>10783</v>
      </c>
      <c r="D6343" s="37" t="s">
        <v>28148</v>
      </c>
      <c r="E6343" s="35" t="s">
        <v>13766</v>
      </c>
      <c r="F6343" s="37">
        <v>16</v>
      </c>
      <c r="G6343" s="25" t="s">
        <v>13876</v>
      </c>
      <c r="H6343" s="23">
        <v>211000</v>
      </c>
      <c r="I6343" s="18" t="s">
        <v>16948</v>
      </c>
      <c r="J6343" s="5" t="s">
        <v>14318</v>
      </c>
      <c r="K6343" s="5" t="s">
        <v>16949</v>
      </c>
    </row>
    <row r="6344" spans="1:11" x14ac:dyDescent="0.2">
      <c r="A6344" s="2">
        <v>11230086</v>
      </c>
      <c r="B6344" s="35" t="s">
        <v>10784</v>
      </c>
      <c r="C6344" s="37" t="s">
        <v>10785</v>
      </c>
      <c r="D6344" s="37" t="s">
        <v>28149</v>
      </c>
      <c r="E6344" s="35" t="s">
        <v>13766</v>
      </c>
      <c r="F6344" s="37">
        <v>29</v>
      </c>
      <c r="G6344" s="25" t="s">
        <v>14133</v>
      </c>
      <c r="H6344" s="23">
        <v>178800</v>
      </c>
      <c r="I6344" s="18" t="s">
        <v>16947</v>
      </c>
      <c r="J6344" s="5" t="s">
        <v>147</v>
      </c>
      <c r="K6344" s="5" t="s">
        <v>16946</v>
      </c>
    </row>
    <row r="6345" spans="1:11" x14ac:dyDescent="0.2">
      <c r="A6345" s="2">
        <v>11230087</v>
      </c>
      <c r="B6345" s="35" t="s">
        <v>10786</v>
      </c>
      <c r="C6345" s="37" t="s">
        <v>10787</v>
      </c>
      <c r="D6345" s="37" t="s">
        <v>28150</v>
      </c>
      <c r="E6345" s="35" t="s">
        <v>13785</v>
      </c>
      <c r="F6345" s="37">
        <v>501</v>
      </c>
      <c r="G6345" s="25" t="s">
        <v>14365</v>
      </c>
      <c r="H6345" s="23">
        <v>179200</v>
      </c>
      <c r="I6345" s="18" t="s">
        <v>16945</v>
      </c>
      <c r="J6345" s="5" t="s">
        <v>13772</v>
      </c>
      <c r="K6345" s="5" t="s">
        <v>16944</v>
      </c>
    </row>
    <row r="6346" spans="1:11" x14ac:dyDescent="0.2">
      <c r="A6346" s="2">
        <v>11230088</v>
      </c>
      <c r="B6346" s="35" t="s">
        <v>10788</v>
      </c>
      <c r="C6346" s="37" t="s">
        <v>10789</v>
      </c>
      <c r="D6346" s="37" t="s">
        <v>28151</v>
      </c>
      <c r="E6346" s="35" t="s">
        <v>13766</v>
      </c>
      <c r="F6346" s="37">
        <v>104</v>
      </c>
      <c r="G6346" s="25" t="s">
        <v>13873</v>
      </c>
      <c r="H6346" s="23">
        <v>202940</v>
      </c>
      <c r="I6346" s="18" t="s">
        <v>16943</v>
      </c>
      <c r="J6346" s="5" t="s">
        <v>13769</v>
      </c>
    </row>
    <row r="6347" spans="1:11" x14ac:dyDescent="0.2">
      <c r="A6347" s="2">
        <v>11230089</v>
      </c>
      <c r="B6347" s="35" t="s">
        <v>10790</v>
      </c>
      <c r="C6347" s="37" t="s">
        <v>10791</v>
      </c>
      <c r="D6347" s="37" t="s">
        <v>28152</v>
      </c>
      <c r="E6347" s="35" t="s">
        <v>13766</v>
      </c>
      <c r="F6347" s="37">
        <v>3290</v>
      </c>
      <c r="G6347" s="25" t="s">
        <v>13914</v>
      </c>
      <c r="H6347" s="23">
        <v>183342</v>
      </c>
      <c r="I6347" s="18" t="s">
        <v>16942</v>
      </c>
      <c r="J6347" s="5" t="s">
        <v>237</v>
      </c>
      <c r="K6347" s="5" t="s">
        <v>16941</v>
      </c>
    </row>
    <row r="6348" spans="1:11" x14ac:dyDescent="0.2">
      <c r="A6348" s="2">
        <v>11230090</v>
      </c>
      <c r="B6348" s="35" t="s">
        <v>10792</v>
      </c>
      <c r="C6348" s="37" t="s">
        <v>10793</v>
      </c>
      <c r="D6348" s="37" t="s">
        <v>28153</v>
      </c>
      <c r="E6348" s="35" t="s">
        <v>13766</v>
      </c>
      <c r="F6348" s="37">
        <v>99</v>
      </c>
      <c r="G6348" s="25" t="s">
        <v>13876</v>
      </c>
      <c r="H6348" s="23">
        <v>204000</v>
      </c>
      <c r="I6348" s="18" t="s">
        <v>16940</v>
      </c>
      <c r="J6348" s="5" t="s">
        <v>16939</v>
      </c>
      <c r="K6348" s="5" t="s">
        <v>16938</v>
      </c>
    </row>
    <row r="6349" spans="1:11" x14ac:dyDescent="0.2">
      <c r="A6349" s="2">
        <v>11230091</v>
      </c>
      <c r="B6349" s="35" t="s">
        <v>10794</v>
      </c>
      <c r="C6349" s="37" t="s">
        <v>10795</v>
      </c>
      <c r="D6349" s="37" t="s">
        <v>28154</v>
      </c>
      <c r="E6349" s="35" t="s">
        <v>13766</v>
      </c>
      <c r="F6349" s="37">
        <v>23</v>
      </c>
      <c r="G6349" s="25" t="s">
        <v>13820</v>
      </c>
      <c r="H6349" s="23">
        <v>230000</v>
      </c>
      <c r="I6349" s="18" t="s">
        <v>16937</v>
      </c>
      <c r="J6349" s="5" t="s">
        <v>14100</v>
      </c>
      <c r="K6349" s="5" t="s">
        <v>16936</v>
      </c>
    </row>
    <row r="6350" spans="1:11" x14ac:dyDescent="0.2">
      <c r="A6350" s="2">
        <v>11230092</v>
      </c>
      <c r="B6350" s="35" t="s">
        <v>10796</v>
      </c>
      <c r="C6350" s="37" t="s">
        <v>10797</v>
      </c>
      <c r="D6350" s="37" t="s">
        <v>28155</v>
      </c>
      <c r="E6350" s="35" t="s">
        <v>13766</v>
      </c>
      <c r="F6350" s="37">
        <v>207</v>
      </c>
      <c r="G6350" s="25" t="s">
        <v>13889</v>
      </c>
      <c r="H6350" s="23">
        <v>188000</v>
      </c>
      <c r="I6350" s="18" t="s">
        <v>16935</v>
      </c>
      <c r="J6350" s="5" t="s">
        <v>14572</v>
      </c>
      <c r="K6350" s="5" t="s">
        <v>16934</v>
      </c>
    </row>
    <row r="6351" spans="1:11" x14ac:dyDescent="0.2">
      <c r="A6351" s="2">
        <v>11230093</v>
      </c>
      <c r="B6351" s="35" t="s">
        <v>10798</v>
      </c>
      <c r="C6351" s="37" t="s">
        <v>10799</v>
      </c>
      <c r="D6351" s="37" t="s">
        <v>28156</v>
      </c>
      <c r="E6351" s="35" t="s">
        <v>13766</v>
      </c>
      <c r="F6351" s="37">
        <v>1814</v>
      </c>
      <c r="G6351" s="25" t="s">
        <v>13916</v>
      </c>
      <c r="H6351" s="23">
        <v>195000</v>
      </c>
      <c r="I6351" s="18" t="s">
        <v>14934</v>
      </c>
      <c r="J6351" s="5" t="s">
        <v>237</v>
      </c>
      <c r="K6351" s="5" t="s">
        <v>16933</v>
      </c>
    </row>
    <row r="6352" spans="1:11" x14ac:dyDescent="0.2">
      <c r="A6352" s="2">
        <v>11230094</v>
      </c>
      <c r="B6352" s="35" t="s">
        <v>10800</v>
      </c>
      <c r="C6352" s="37" t="s">
        <v>10801</v>
      </c>
      <c r="D6352" s="37" t="s">
        <v>28157</v>
      </c>
      <c r="E6352" s="35" t="s">
        <v>13766</v>
      </c>
      <c r="F6352" s="37">
        <v>124</v>
      </c>
      <c r="G6352" s="25" t="s">
        <v>14003</v>
      </c>
      <c r="H6352" s="23">
        <v>190000</v>
      </c>
      <c r="I6352" s="18" t="s">
        <v>16931</v>
      </c>
      <c r="J6352" s="5" t="s">
        <v>15194</v>
      </c>
      <c r="K6352" s="5" t="s">
        <v>16932</v>
      </c>
    </row>
    <row r="6353" spans="1:11" x14ac:dyDescent="0.2">
      <c r="A6353" s="2">
        <v>11230095</v>
      </c>
      <c r="B6353" s="35" t="s">
        <v>10802</v>
      </c>
      <c r="C6353" s="37" t="s">
        <v>10803</v>
      </c>
      <c r="D6353" s="37" t="s">
        <v>28158</v>
      </c>
      <c r="E6353" s="35" t="s">
        <v>13785</v>
      </c>
      <c r="F6353" s="37">
        <v>241</v>
      </c>
      <c r="G6353" s="25" t="s">
        <v>13876</v>
      </c>
      <c r="H6353" s="23">
        <v>195000</v>
      </c>
      <c r="I6353" s="18" t="s">
        <v>16930</v>
      </c>
      <c r="J6353" s="5" t="s">
        <v>13772</v>
      </c>
      <c r="K6353" s="5" t="s">
        <v>16929</v>
      </c>
    </row>
    <row r="6354" spans="1:11" x14ac:dyDescent="0.2">
      <c r="A6354" s="2">
        <v>11230096</v>
      </c>
      <c r="B6354" s="35" t="s">
        <v>6172</v>
      </c>
      <c r="C6354" s="37" t="s">
        <v>6173</v>
      </c>
      <c r="D6354" s="37" t="s">
        <v>28159</v>
      </c>
      <c r="E6354" s="35" t="s">
        <v>13766</v>
      </c>
      <c r="F6354" s="37">
        <v>350</v>
      </c>
      <c r="G6354" s="25" t="s">
        <v>13820</v>
      </c>
      <c r="H6354" s="23">
        <v>220500</v>
      </c>
      <c r="I6354" s="18" t="s">
        <v>16928</v>
      </c>
      <c r="J6354" s="5" t="s">
        <v>16927</v>
      </c>
    </row>
    <row r="6355" spans="1:11" x14ac:dyDescent="0.2">
      <c r="A6355" s="2">
        <v>11230097</v>
      </c>
      <c r="B6355" s="35" t="s">
        <v>28160</v>
      </c>
      <c r="C6355" s="37" t="s">
        <v>28161</v>
      </c>
      <c r="D6355" s="37" t="s">
        <v>28162</v>
      </c>
      <c r="F6355" s="37">
        <v>10</v>
      </c>
      <c r="G6355" s="25" t="s">
        <v>13834</v>
      </c>
    </row>
    <row r="6356" spans="1:11" x14ac:dyDescent="0.2">
      <c r="A6356" s="2">
        <v>11230098</v>
      </c>
      <c r="B6356" s="35" t="s">
        <v>28163</v>
      </c>
      <c r="C6356" s="37" t="s">
        <v>28164</v>
      </c>
      <c r="D6356" s="37" t="s">
        <v>28165</v>
      </c>
      <c r="F6356" s="37">
        <v>10</v>
      </c>
      <c r="G6356" s="25" t="s">
        <v>14071</v>
      </c>
    </row>
    <row r="6357" spans="1:11" x14ac:dyDescent="0.2">
      <c r="A6357" s="2">
        <v>11230099</v>
      </c>
      <c r="B6357" s="35" t="s">
        <v>10804</v>
      </c>
      <c r="C6357" s="37" t="s">
        <v>10805</v>
      </c>
      <c r="D6357" s="37" t="s">
        <v>28166</v>
      </c>
      <c r="E6357" s="35" t="s">
        <v>13766</v>
      </c>
      <c r="F6357" s="37">
        <v>65</v>
      </c>
      <c r="G6357" s="25" t="s">
        <v>13876</v>
      </c>
      <c r="H6357" s="23">
        <v>202000</v>
      </c>
      <c r="I6357" s="18" t="s">
        <v>16926</v>
      </c>
      <c r="J6357" s="5" t="s">
        <v>237</v>
      </c>
      <c r="K6357" s="5" t="s">
        <v>16925</v>
      </c>
    </row>
    <row r="6358" spans="1:11" x14ac:dyDescent="0.2">
      <c r="A6358" s="2">
        <v>11230100</v>
      </c>
      <c r="B6358" s="35" t="s">
        <v>10806</v>
      </c>
      <c r="C6358" s="37" t="s">
        <v>10807</v>
      </c>
      <c r="D6358" s="37" t="s">
        <v>28167</v>
      </c>
      <c r="E6358" s="35" t="s">
        <v>13785</v>
      </c>
      <c r="F6358" s="37">
        <v>877</v>
      </c>
      <c r="G6358" s="25" t="s">
        <v>14365</v>
      </c>
      <c r="H6358" s="23">
        <v>213000</v>
      </c>
      <c r="I6358" s="18" t="s">
        <v>16924</v>
      </c>
      <c r="J6358" s="5" t="s">
        <v>237</v>
      </c>
      <c r="K6358" s="5" t="s">
        <v>16923</v>
      </c>
    </row>
    <row r="6359" spans="1:11" x14ac:dyDescent="0.2">
      <c r="A6359" s="2">
        <v>11230101</v>
      </c>
      <c r="B6359" s="35" t="s">
        <v>10808</v>
      </c>
      <c r="C6359" s="37" t="s">
        <v>10809</v>
      </c>
      <c r="D6359" s="37" t="s">
        <v>28168</v>
      </c>
      <c r="E6359" s="35" t="s">
        <v>13766</v>
      </c>
      <c r="F6359" s="37">
        <v>55</v>
      </c>
      <c r="G6359" s="25" t="s">
        <v>14003</v>
      </c>
      <c r="I6359" s="18" t="s">
        <v>16922</v>
      </c>
      <c r="J6359" s="5" t="s">
        <v>13883</v>
      </c>
      <c r="K6359" s="5" t="s">
        <v>16921</v>
      </c>
    </row>
    <row r="6360" spans="1:11" x14ac:dyDescent="0.2">
      <c r="A6360" s="2">
        <v>11230102</v>
      </c>
      <c r="B6360" s="35" t="s">
        <v>10810</v>
      </c>
      <c r="C6360" s="37" t="s">
        <v>10811</v>
      </c>
      <c r="D6360" s="37" t="s">
        <v>28169</v>
      </c>
      <c r="E6360" s="35" t="s">
        <v>13844</v>
      </c>
      <c r="F6360" s="37">
        <v>10</v>
      </c>
      <c r="G6360" s="25" t="s">
        <v>13856</v>
      </c>
      <c r="H6360" s="23">
        <v>169200</v>
      </c>
      <c r="J6360" s="5" t="s">
        <v>13900</v>
      </c>
    </row>
    <row r="6361" spans="1:11" x14ac:dyDescent="0.2">
      <c r="A6361" s="2">
        <v>11230103</v>
      </c>
      <c r="B6361" s="35" t="s">
        <v>10812</v>
      </c>
      <c r="C6361" s="37" t="s">
        <v>10813</v>
      </c>
      <c r="D6361" s="37" t="s">
        <v>28170</v>
      </c>
      <c r="E6361" s="35" t="s">
        <v>13766</v>
      </c>
      <c r="F6361" s="37">
        <v>123</v>
      </c>
      <c r="G6361" s="25" t="s">
        <v>13914</v>
      </c>
      <c r="H6361" s="23">
        <v>200500</v>
      </c>
      <c r="I6361" s="18" t="s">
        <v>16920</v>
      </c>
    </row>
    <row r="6362" spans="1:11" x14ac:dyDescent="0.2">
      <c r="A6362" s="2">
        <v>11230104</v>
      </c>
      <c r="B6362" s="35" t="s">
        <v>28171</v>
      </c>
      <c r="C6362" s="37" t="s">
        <v>28172</v>
      </c>
      <c r="D6362" s="37" t="s">
        <v>28173</v>
      </c>
      <c r="F6362" s="37">
        <v>100</v>
      </c>
      <c r="G6362" s="25" t="s">
        <v>14338</v>
      </c>
    </row>
    <row r="6363" spans="1:11" x14ac:dyDescent="0.2">
      <c r="A6363" s="2">
        <v>11230105</v>
      </c>
      <c r="B6363" s="35" t="s">
        <v>10814</v>
      </c>
      <c r="C6363" s="37" t="s">
        <v>10815</v>
      </c>
      <c r="D6363" s="37" t="s">
        <v>28174</v>
      </c>
      <c r="E6363" s="35" t="s">
        <v>13766</v>
      </c>
      <c r="F6363" s="37">
        <v>1048</v>
      </c>
      <c r="G6363" s="25" t="s">
        <v>13889</v>
      </c>
      <c r="H6363" s="23">
        <v>228500</v>
      </c>
      <c r="J6363" s="5" t="s">
        <v>14600</v>
      </c>
    </row>
    <row r="6364" spans="1:11" x14ac:dyDescent="0.2">
      <c r="A6364" s="2">
        <v>11230106</v>
      </c>
      <c r="B6364" s="35" t="s">
        <v>28175</v>
      </c>
      <c r="C6364" s="37" t="s">
        <v>28176</v>
      </c>
      <c r="D6364" s="37" t="s">
        <v>28177</v>
      </c>
      <c r="F6364" s="37">
        <v>10</v>
      </c>
      <c r="G6364" s="25" t="s">
        <v>14007</v>
      </c>
    </row>
    <row r="6365" spans="1:11" x14ac:dyDescent="0.2">
      <c r="A6365" s="2">
        <v>11230107</v>
      </c>
      <c r="B6365" s="35" t="s">
        <v>28178</v>
      </c>
      <c r="C6365" s="37" t="s">
        <v>28179</v>
      </c>
      <c r="D6365" s="37" t="s">
        <v>28180</v>
      </c>
      <c r="F6365" s="37">
        <v>20</v>
      </c>
      <c r="G6365" s="25" t="s">
        <v>13834</v>
      </c>
    </row>
    <row r="6366" spans="1:11" x14ac:dyDescent="0.2">
      <c r="A6366" s="2">
        <v>11230108</v>
      </c>
      <c r="B6366" s="35" t="s">
        <v>28181</v>
      </c>
      <c r="C6366" s="37" t="s">
        <v>28182</v>
      </c>
      <c r="D6366" s="37" t="s">
        <v>28183</v>
      </c>
      <c r="F6366" s="37">
        <v>10</v>
      </c>
      <c r="G6366" s="25" t="s">
        <v>13889</v>
      </c>
    </row>
    <row r="6367" spans="1:11" x14ac:dyDescent="0.2">
      <c r="A6367" s="2">
        <v>11230109</v>
      </c>
      <c r="B6367" s="35" t="s">
        <v>28184</v>
      </c>
      <c r="C6367" s="37" t="s">
        <v>28185</v>
      </c>
      <c r="D6367" s="37" t="s">
        <v>28186</v>
      </c>
      <c r="F6367" s="37">
        <v>20</v>
      </c>
      <c r="G6367" s="25" t="s">
        <v>13885</v>
      </c>
    </row>
    <row r="6368" spans="1:11" x14ac:dyDescent="0.2">
      <c r="A6368" s="2">
        <v>11230110</v>
      </c>
      <c r="B6368" s="35" t="s">
        <v>28187</v>
      </c>
      <c r="C6368" s="37" t="s">
        <v>28188</v>
      </c>
      <c r="D6368" s="37" t="s">
        <v>28189</v>
      </c>
      <c r="F6368" s="37">
        <v>100</v>
      </c>
      <c r="G6368" s="25" t="s">
        <v>14007</v>
      </c>
    </row>
    <row r="6369" spans="1:11" x14ac:dyDescent="0.2">
      <c r="A6369" s="2">
        <v>11230111</v>
      </c>
      <c r="B6369" s="35" t="s">
        <v>28190</v>
      </c>
      <c r="C6369" s="37" t="s">
        <v>28191</v>
      </c>
      <c r="D6369" s="37" t="s">
        <v>28192</v>
      </c>
      <c r="F6369" s="37">
        <v>10</v>
      </c>
      <c r="G6369" s="25" t="s">
        <v>13834</v>
      </c>
    </row>
    <row r="6370" spans="1:11" x14ac:dyDescent="0.2">
      <c r="A6370" s="2">
        <v>11230112</v>
      </c>
      <c r="B6370" s="35" t="s">
        <v>28193</v>
      </c>
      <c r="C6370" s="37" t="s">
        <v>28194</v>
      </c>
      <c r="D6370" s="37" t="s">
        <v>28195</v>
      </c>
      <c r="F6370" s="37">
        <v>150</v>
      </c>
      <c r="G6370" s="25" t="s">
        <v>14007</v>
      </c>
    </row>
    <row r="6371" spans="1:11" x14ac:dyDescent="0.2">
      <c r="A6371" s="2">
        <v>11230114</v>
      </c>
      <c r="B6371" s="35" t="s">
        <v>28196</v>
      </c>
      <c r="C6371" s="37" t="s">
        <v>28197</v>
      </c>
      <c r="D6371" s="37" t="s">
        <v>28198</v>
      </c>
      <c r="F6371" s="37">
        <v>10</v>
      </c>
      <c r="G6371" s="25" t="s">
        <v>14635</v>
      </c>
    </row>
    <row r="6372" spans="1:11" x14ac:dyDescent="0.2">
      <c r="A6372" s="2">
        <v>11230115</v>
      </c>
      <c r="B6372" s="35" t="s">
        <v>10816</v>
      </c>
      <c r="C6372" s="37" t="s">
        <v>10817</v>
      </c>
      <c r="D6372" s="37" t="s">
        <v>28199</v>
      </c>
      <c r="E6372" s="35" t="s">
        <v>13766</v>
      </c>
      <c r="F6372" s="37">
        <v>500</v>
      </c>
      <c r="G6372" s="25" t="s">
        <v>13876</v>
      </c>
      <c r="H6372" s="23">
        <v>115000</v>
      </c>
      <c r="I6372" s="18" t="s">
        <v>16919</v>
      </c>
      <c r="J6372" s="5" t="s">
        <v>13900</v>
      </c>
      <c r="K6372" s="5" t="s">
        <v>13943</v>
      </c>
    </row>
    <row r="6373" spans="1:11" x14ac:dyDescent="0.2">
      <c r="A6373" s="2">
        <v>11230116</v>
      </c>
      <c r="B6373" s="35" t="s">
        <v>10818</v>
      </c>
      <c r="C6373" s="37" t="s">
        <v>10819</v>
      </c>
      <c r="D6373" s="37" t="s">
        <v>28200</v>
      </c>
      <c r="E6373" s="35" t="s">
        <v>13766</v>
      </c>
      <c r="F6373" s="37">
        <v>363</v>
      </c>
      <c r="G6373" s="25" t="s">
        <v>13876</v>
      </c>
      <c r="H6373" s="23">
        <v>203000</v>
      </c>
      <c r="I6373" s="18" t="s">
        <v>16918</v>
      </c>
      <c r="J6373" s="5" t="s">
        <v>147</v>
      </c>
      <c r="K6373" s="5" t="s">
        <v>16917</v>
      </c>
    </row>
    <row r="6374" spans="1:11" x14ac:dyDescent="0.2">
      <c r="A6374" s="2">
        <v>11230117</v>
      </c>
      <c r="B6374" s="35" t="s">
        <v>28201</v>
      </c>
      <c r="C6374" s="37" t="s">
        <v>28202</v>
      </c>
      <c r="D6374" s="37" t="s">
        <v>28203</v>
      </c>
      <c r="F6374" s="37">
        <v>74</v>
      </c>
      <c r="G6374" s="25" t="s">
        <v>13820</v>
      </c>
    </row>
    <row r="6375" spans="1:11" x14ac:dyDescent="0.2">
      <c r="A6375" s="2">
        <v>11230118</v>
      </c>
      <c r="B6375" s="35" t="s">
        <v>28204</v>
      </c>
      <c r="C6375" s="37" t="s">
        <v>28205</v>
      </c>
      <c r="D6375" s="37" t="s">
        <v>28206</v>
      </c>
      <c r="F6375" s="37">
        <v>2855</v>
      </c>
      <c r="G6375" s="25" t="s">
        <v>13876</v>
      </c>
    </row>
    <row r="6376" spans="1:11" x14ac:dyDescent="0.2">
      <c r="A6376" s="2">
        <v>11230119</v>
      </c>
      <c r="B6376" s="35" t="s">
        <v>28207</v>
      </c>
      <c r="C6376" s="37" t="s">
        <v>28208</v>
      </c>
      <c r="D6376" s="37" t="s">
        <v>28209</v>
      </c>
      <c r="F6376" s="37">
        <v>350</v>
      </c>
      <c r="G6376" s="25" t="s">
        <v>13885</v>
      </c>
    </row>
    <row r="6377" spans="1:11" x14ac:dyDescent="0.2">
      <c r="A6377" s="2">
        <v>11230120</v>
      </c>
      <c r="B6377" s="35" t="s">
        <v>28210</v>
      </c>
      <c r="C6377" s="37" t="s">
        <v>28211</v>
      </c>
      <c r="D6377" s="37" t="s">
        <v>28212</v>
      </c>
      <c r="F6377" s="37">
        <v>10</v>
      </c>
      <c r="G6377" s="25" t="s">
        <v>14007</v>
      </c>
    </row>
    <row r="6378" spans="1:11" x14ac:dyDescent="0.2">
      <c r="A6378" s="2">
        <v>11230121</v>
      </c>
      <c r="B6378" s="35" t="s">
        <v>28213</v>
      </c>
      <c r="C6378" s="37" t="s">
        <v>28214</v>
      </c>
      <c r="D6378" s="37" t="s">
        <v>28215</v>
      </c>
      <c r="F6378" s="37">
        <v>5</v>
      </c>
      <c r="G6378" s="25" t="s">
        <v>13956</v>
      </c>
    </row>
    <row r="6379" spans="1:11" x14ac:dyDescent="0.2">
      <c r="A6379" s="2">
        <v>11230122</v>
      </c>
      <c r="B6379" s="35" t="s">
        <v>28216</v>
      </c>
      <c r="C6379" s="37" t="s">
        <v>28217</v>
      </c>
      <c r="D6379" s="37" t="s">
        <v>28218</v>
      </c>
      <c r="F6379" s="37">
        <v>10</v>
      </c>
      <c r="G6379" s="25" t="s">
        <v>13889</v>
      </c>
    </row>
    <row r="6380" spans="1:11" x14ac:dyDescent="0.2">
      <c r="A6380" s="2">
        <v>11230123</v>
      </c>
      <c r="B6380" s="35" t="s">
        <v>28219</v>
      </c>
      <c r="C6380" s="37" t="s">
        <v>28220</v>
      </c>
      <c r="D6380" s="37" t="s">
        <v>28221</v>
      </c>
      <c r="F6380" s="37">
        <v>5</v>
      </c>
      <c r="G6380" s="25" t="s">
        <v>13889</v>
      </c>
    </row>
    <row r="6381" spans="1:11" x14ac:dyDescent="0.2">
      <c r="A6381" s="2">
        <v>11230124</v>
      </c>
      <c r="B6381" s="35" t="s">
        <v>28222</v>
      </c>
      <c r="C6381" s="37" t="s">
        <v>28223</v>
      </c>
      <c r="D6381" s="37" t="s">
        <v>28224</v>
      </c>
      <c r="F6381" s="37">
        <v>10</v>
      </c>
      <c r="G6381" s="25" t="s">
        <v>18005</v>
      </c>
    </row>
    <row r="6382" spans="1:11" x14ac:dyDescent="0.2">
      <c r="A6382" s="2">
        <v>11230125</v>
      </c>
      <c r="B6382" s="35" t="s">
        <v>28225</v>
      </c>
      <c r="C6382" s="37" t="s">
        <v>28226</v>
      </c>
      <c r="D6382" s="37" t="s">
        <v>28227</v>
      </c>
      <c r="F6382" s="37">
        <v>15</v>
      </c>
      <c r="G6382" s="25" t="s">
        <v>14133</v>
      </c>
    </row>
    <row r="6383" spans="1:11" x14ac:dyDescent="0.2">
      <c r="A6383" s="2">
        <v>11230126</v>
      </c>
      <c r="B6383" s="35" t="s">
        <v>28228</v>
      </c>
      <c r="C6383" s="37" t="s">
        <v>28229</v>
      </c>
      <c r="D6383" s="37" t="s">
        <v>28230</v>
      </c>
      <c r="F6383" s="37">
        <v>20</v>
      </c>
      <c r="G6383" s="25" t="s">
        <v>17054</v>
      </c>
    </row>
    <row r="6384" spans="1:11" x14ac:dyDescent="0.2">
      <c r="A6384" s="2">
        <v>11230127</v>
      </c>
      <c r="B6384" s="35" t="s">
        <v>28231</v>
      </c>
      <c r="C6384" s="37" t="s">
        <v>28232</v>
      </c>
      <c r="D6384" s="37" t="s">
        <v>28233</v>
      </c>
      <c r="F6384" s="37">
        <v>5</v>
      </c>
      <c r="G6384" s="25" t="s">
        <v>13889</v>
      </c>
    </row>
    <row r="6385" spans="1:11" x14ac:dyDescent="0.2">
      <c r="A6385" s="2">
        <v>11230128</v>
      </c>
      <c r="B6385" s="35" t="s">
        <v>10820</v>
      </c>
      <c r="C6385" s="37" t="s">
        <v>10821</v>
      </c>
      <c r="D6385" s="37" t="s">
        <v>28234</v>
      </c>
      <c r="E6385" s="35" t="s">
        <v>13785</v>
      </c>
      <c r="F6385" s="37">
        <v>695</v>
      </c>
      <c r="G6385" s="25" t="s">
        <v>14003</v>
      </c>
      <c r="H6385" s="23">
        <v>193000</v>
      </c>
      <c r="I6385" s="18" t="s">
        <v>16916</v>
      </c>
    </row>
    <row r="6386" spans="1:11" x14ac:dyDescent="0.2">
      <c r="A6386" s="2">
        <v>11230129</v>
      </c>
      <c r="B6386" s="35" t="s">
        <v>10822</v>
      </c>
      <c r="C6386" s="37" t="s">
        <v>10823</v>
      </c>
      <c r="D6386" s="37" t="s">
        <v>28235</v>
      </c>
      <c r="E6386" s="35" t="s">
        <v>13823</v>
      </c>
      <c r="F6386" s="37">
        <v>355</v>
      </c>
      <c r="G6386" s="25" t="s">
        <v>14003</v>
      </c>
      <c r="H6386" s="23">
        <v>175080</v>
      </c>
      <c r="I6386" s="18" t="s">
        <v>16915</v>
      </c>
      <c r="J6386" s="5" t="s">
        <v>237</v>
      </c>
      <c r="K6386" s="5" t="s">
        <v>16914</v>
      </c>
    </row>
    <row r="6387" spans="1:11" x14ac:dyDescent="0.2">
      <c r="A6387" s="2">
        <v>11230130</v>
      </c>
      <c r="B6387" s="35" t="s">
        <v>10824</v>
      </c>
      <c r="C6387" s="37" t="s">
        <v>10825</v>
      </c>
      <c r="D6387" s="37" t="s">
        <v>28236</v>
      </c>
      <c r="E6387" s="35" t="s">
        <v>13785</v>
      </c>
      <c r="F6387" s="37">
        <v>272</v>
      </c>
      <c r="G6387" s="25" t="s">
        <v>13895</v>
      </c>
      <c r="H6387" s="23">
        <v>170650</v>
      </c>
      <c r="I6387" s="18" t="s">
        <v>16913</v>
      </c>
      <c r="J6387" s="5" t="s">
        <v>147</v>
      </c>
      <c r="K6387" s="5" t="s">
        <v>16912</v>
      </c>
    </row>
    <row r="6388" spans="1:11" x14ac:dyDescent="0.2">
      <c r="A6388" s="2">
        <v>11230131</v>
      </c>
      <c r="B6388" s="35" t="s">
        <v>28237</v>
      </c>
      <c r="C6388" s="37" t="s">
        <v>28238</v>
      </c>
      <c r="D6388" s="37" t="s">
        <v>28239</v>
      </c>
      <c r="F6388" s="37">
        <v>27</v>
      </c>
      <c r="G6388" s="25" t="s">
        <v>13866</v>
      </c>
    </row>
    <row r="6389" spans="1:11" x14ac:dyDescent="0.2">
      <c r="A6389" s="2">
        <v>11230132</v>
      </c>
      <c r="B6389" s="35" t="s">
        <v>28240</v>
      </c>
      <c r="C6389" s="37" t="s">
        <v>28241</v>
      </c>
      <c r="D6389" s="37" t="s">
        <v>28242</v>
      </c>
      <c r="F6389" s="37">
        <v>10</v>
      </c>
      <c r="G6389" s="25" t="s">
        <v>14007</v>
      </c>
    </row>
    <row r="6390" spans="1:11" x14ac:dyDescent="0.2">
      <c r="A6390" s="2">
        <v>11230133</v>
      </c>
      <c r="B6390" s="35" t="s">
        <v>28243</v>
      </c>
      <c r="C6390" s="37" t="s">
        <v>28244</v>
      </c>
      <c r="D6390" s="37" t="s">
        <v>28245</v>
      </c>
      <c r="F6390" s="37">
        <v>100</v>
      </c>
      <c r="G6390" s="25" t="s">
        <v>13885</v>
      </c>
    </row>
    <row r="6391" spans="1:11" x14ac:dyDescent="0.2">
      <c r="A6391" s="2">
        <v>11230134</v>
      </c>
      <c r="B6391" s="35" t="s">
        <v>28246</v>
      </c>
      <c r="C6391" s="37" t="s">
        <v>28247</v>
      </c>
      <c r="D6391" s="37" t="s">
        <v>28248</v>
      </c>
      <c r="F6391" s="37">
        <v>13</v>
      </c>
      <c r="G6391" s="25" t="s">
        <v>13920</v>
      </c>
    </row>
    <row r="6392" spans="1:11" x14ac:dyDescent="0.2">
      <c r="A6392" s="2">
        <v>11230135</v>
      </c>
      <c r="B6392" s="35" t="s">
        <v>10826</v>
      </c>
      <c r="C6392" s="37" t="s">
        <v>10827</v>
      </c>
      <c r="D6392" s="37" t="s">
        <v>28249</v>
      </c>
      <c r="E6392" s="35" t="s">
        <v>13766</v>
      </c>
      <c r="F6392" s="37">
        <v>52</v>
      </c>
      <c r="G6392" s="25" t="s">
        <v>13876</v>
      </c>
      <c r="H6392" s="23">
        <v>238440</v>
      </c>
      <c r="I6392" s="18" t="s">
        <v>16911</v>
      </c>
      <c r="J6392" s="5" t="s">
        <v>237</v>
      </c>
      <c r="K6392" s="5" t="s">
        <v>16910</v>
      </c>
    </row>
    <row r="6393" spans="1:11" x14ac:dyDescent="0.2">
      <c r="A6393" s="2">
        <v>11230136</v>
      </c>
      <c r="B6393" s="35" t="s">
        <v>10828</v>
      </c>
      <c r="C6393" s="37" t="s">
        <v>10829</v>
      </c>
      <c r="D6393" s="37" t="s">
        <v>21757</v>
      </c>
      <c r="E6393" s="35" t="s">
        <v>13766</v>
      </c>
      <c r="F6393" s="37">
        <v>97</v>
      </c>
      <c r="G6393" s="25" t="s">
        <v>13876</v>
      </c>
      <c r="H6393" s="23">
        <v>199180</v>
      </c>
      <c r="I6393" s="18" t="s">
        <v>16911</v>
      </c>
      <c r="J6393" s="5" t="s">
        <v>237</v>
      </c>
      <c r="K6393" s="5" t="s">
        <v>16910</v>
      </c>
    </row>
    <row r="6394" spans="1:11" x14ac:dyDescent="0.2">
      <c r="A6394" s="2">
        <v>11230137</v>
      </c>
      <c r="B6394" s="35" t="s">
        <v>10830</v>
      </c>
      <c r="C6394" s="37" t="s">
        <v>10831</v>
      </c>
      <c r="D6394" s="37" t="s">
        <v>28250</v>
      </c>
      <c r="E6394" s="35" t="s">
        <v>13870</v>
      </c>
      <c r="F6394" s="37">
        <v>10</v>
      </c>
      <c r="G6394" s="25" t="s">
        <v>13920</v>
      </c>
      <c r="H6394" s="23">
        <v>204200</v>
      </c>
      <c r="I6394" s="18" t="s">
        <v>16909</v>
      </c>
    </row>
    <row r="6395" spans="1:11" x14ac:dyDescent="0.2">
      <c r="A6395" s="2">
        <v>11230138</v>
      </c>
      <c r="B6395" s="35" t="s">
        <v>10832</v>
      </c>
      <c r="C6395" s="37" t="s">
        <v>10833</v>
      </c>
      <c r="D6395" s="37" t="s">
        <v>28251</v>
      </c>
      <c r="E6395" s="35" t="s">
        <v>13766</v>
      </c>
      <c r="F6395" s="37">
        <v>2900</v>
      </c>
      <c r="G6395" s="25" t="s">
        <v>13834</v>
      </c>
      <c r="H6395" s="23">
        <v>192000</v>
      </c>
      <c r="I6395" s="18" t="s">
        <v>15440</v>
      </c>
      <c r="J6395" s="5" t="s">
        <v>16907</v>
      </c>
      <c r="K6395" s="5" t="s">
        <v>16908</v>
      </c>
    </row>
    <row r="6396" spans="1:11" x14ac:dyDescent="0.2">
      <c r="A6396" s="2">
        <v>11230139</v>
      </c>
      <c r="B6396" s="35" t="s">
        <v>10834</v>
      </c>
      <c r="C6396" s="37" t="s">
        <v>10835</v>
      </c>
      <c r="D6396" s="37" t="s">
        <v>28252</v>
      </c>
      <c r="E6396" s="35" t="s">
        <v>13766</v>
      </c>
      <c r="F6396" s="37">
        <v>1109</v>
      </c>
      <c r="G6396" s="25" t="s">
        <v>13885</v>
      </c>
      <c r="H6396" s="23">
        <v>190360</v>
      </c>
      <c r="I6396" s="18" t="s">
        <v>16906</v>
      </c>
      <c r="J6396" s="5" t="s">
        <v>16905</v>
      </c>
      <c r="K6396" s="5" t="s">
        <v>16904</v>
      </c>
    </row>
    <row r="6397" spans="1:11" x14ac:dyDescent="0.2">
      <c r="A6397" s="2">
        <v>11230140</v>
      </c>
      <c r="B6397" s="35" t="s">
        <v>28253</v>
      </c>
      <c r="C6397" s="37" t="s">
        <v>28254</v>
      </c>
      <c r="D6397" s="37" t="s">
        <v>28255</v>
      </c>
      <c r="F6397" s="37">
        <v>5</v>
      </c>
      <c r="G6397" s="25" t="s">
        <v>13873</v>
      </c>
    </row>
    <row r="6398" spans="1:11" x14ac:dyDescent="0.2">
      <c r="A6398" s="2">
        <v>11230141</v>
      </c>
      <c r="B6398" s="35" t="s">
        <v>10836</v>
      </c>
      <c r="C6398" s="37" t="s">
        <v>10837</v>
      </c>
      <c r="D6398" s="37" t="s">
        <v>28256</v>
      </c>
      <c r="E6398" s="35" t="s">
        <v>13766</v>
      </c>
      <c r="F6398" s="37">
        <v>767</v>
      </c>
      <c r="G6398" s="25" t="s">
        <v>13891</v>
      </c>
      <c r="H6398" s="23">
        <v>200000</v>
      </c>
      <c r="I6398" s="18" t="s">
        <v>14242</v>
      </c>
      <c r="J6398" s="5" t="s">
        <v>13771</v>
      </c>
      <c r="K6398" s="5" t="s">
        <v>16903</v>
      </c>
    </row>
    <row r="6399" spans="1:11" x14ac:dyDescent="0.2">
      <c r="A6399" s="2">
        <v>11230142</v>
      </c>
      <c r="B6399" s="35" t="s">
        <v>10838</v>
      </c>
      <c r="C6399" s="37" t="s">
        <v>10839</v>
      </c>
      <c r="D6399" s="37" t="s">
        <v>28257</v>
      </c>
      <c r="E6399" s="35" t="s">
        <v>13766</v>
      </c>
      <c r="F6399" s="37">
        <v>120</v>
      </c>
      <c r="G6399" s="25" t="s">
        <v>13820</v>
      </c>
      <c r="H6399" s="23">
        <v>170000</v>
      </c>
      <c r="I6399" s="18" t="s">
        <v>16902</v>
      </c>
      <c r="J6399" s="5" t="s">
        <v>13900</v>
      </c>
      <c r="K6399" s="5" t="s">
        <v>16901</v>
      </c>
    </row>
    <row r="6400" spans="1:11" x14ac:dyDescent="0.2">
      <c r="A6400" s="2">
        <v>11230143</v>
      </c>
      <c r="B6400" s="35" t="s">
        <v>10840</v>
      </c>
      <c r="C6400" s="37" t="s">
        <v>10841</v>
      </c>
      <c r="D6400" s="37" t="s">
        <v>28258</v>
      </c>
      <c r="E6400" s="35" t="s">
        <v>13766</v>
      </c>
      <c r="F6400" s="37">
        <v>45</v>
      </c>
      <c r="G6400" s="25" t="s">
        <v>13820</v>
      </c>
      <c r="H6400" s="23">
        <v>200000</v>
      </c>
      <c r="I6400" s="18" t="s">
        <v>16900</v>
      </c>
      <c r="J6400" s="5" t="s">
        <v>16898</v>
      </c>
      <c r="K6400" s="5" t="s">
        <v>16899</v>
      </c>
    </row>
    <row r="6401" spans="1:11" x14ac:dyDescent="0.2">
      <c r="A6401" s="2">
        <v>11230144</v>
      </c>
      <c r="B6401" s="35" t="s">
        <v>28259</v>
      </c>
      <c r="C6401" s="37" t="s">
        <v>28260</v>
      </c>
      <c r="D6401" s="37" t="s">
        <v>28261</v>
      </c>
      <c r="F6401" s="37">
        <v>10</v>
      </c>
      <c r="G6401" s="25" t="s">
        <v>14071</v>
      </c>
    </row>
    <row r="6402" spans="1:11" x14ac:dyDescent="0.2">
      <c r="A6402" s="2">
        <v>11230145</v>
      </c>
      <c r="B6402" s="35" t="s">
        <v>10842</v>
      </c>
      <c r="C6402" s="37" t="s">
        <v>10843</v>
      </c>
      <c r="D6402" s="37" t="s">
        <v>28262</v>
      </c>
      <c r="E6402" s="35" t="s">
        <v>13766</v>
      </c>
      <c r="F6402" s="37">
        <v>16</v>
      </c>
      <c r="G6402" s="25" t="s">
        <v>13856</v>
      </c>
      <c r="H6402" s="23">
        <v>200000</v>
      </c>
      <c r="I6402" s="18" t="s">
        <v>16897</v>
      </c>
      <c r="J6402" s="5" t="s">
        <v>15184</v>
      </c>
      <c r="K6402" s="5" t="s">
        <v>16896</v>
      </c>
    </row>
    <row r="6403" spans="1:11" x14ac:dyDescent="0.2">
      <c r="A6403" s="2">
        <v>11230146</v>
      </c>
      <c r="B6403" s="35" t="s">
        <v>6144</v>
      </c>
      <c r="C6403" s="37" t="s">
        <v>10844</v>
      </c>
      <c r="D6403" s="37" t="s">
        <v>23320</v>
      </c>
      <c r="E6403" s="35" t="s">
        <v>13785</v>
      </c>
      <c r="F6403" s="37">
        <v>2300</v>
      </c>
      <c r="G6403" s="25" t="s">
        <v>14003</v>
      </c>
      <c r="H6403" s="23">
        <v>181000</v>
      </c>
      <c r="J6403" s="5" t="s">
        <v>16894</v>
      </c>
      <c r="K6403" s="5" t="s">
        <v>16895</v>
      </c>
    </row>
    <row r="6404" spans="1:11" x14ac:dyDescent="0.2">
      <c r="A6404" s="2">
        <v>11230147</v>
      </c>
      <c r="B6404" s="35" t="s">
        <v>28263</v>
      </c>
      <c r="C6404" s="37" t="s">
        <v>28264</v>
      </c>
      <c r="D6404" s="37" t="s">
        <v>28265</v>
      </c>
      <c r="F6404" s="37">
        <v>10</v>
      </c>
      <c r="G6404" s="25" t="s">
        <v>13889</v>
      </c>
    </row>
    <row r="6405" spans="1:11" x14ac:dyDescent="0.2">
      <c r="A6405" s="2">
        <v>11230148</v>
      </c>
      <c r="B6405" s="35" t="s">
        <v>28266</v>
      </c>
      <c r="C6405" s="37" t="s">
        <v>28267</v>
      </c>
      <c r="D6405" s="37" t="s">
        <v>28268</v>
      </c>
      <c r="F6405" s="37">
        <v>10</v>
      </c>
      <c r="G6405" s="25" t="s">
        <v>13920</v>
      </c>
    </row>
    <row r="6406" spans="1:11" x14ac:dyDescent="0.2">
      <c r="A6406" s="2">
        <v>11230149</v>
      </c>
      <c r="B6406" s="35" t="s">
        <v>28269</v>
      </c>
      <c r="C6406" s="37" t="s">
        <v>28270</v>
      </c>
      <c r="D6406" s="37" t="s">
        <v>28271</v>
      </c>
      <c r="F6406" s="37">
        <v>3000</v>
      </c>
      <c r="G6406" s="25" t="s">
        <v>13920</v>
      </c>
    </row>
    <row r="6407" spans="1:11" x14ac:dyDescent="0.2">
      <c r="A6407" s="2">
        <v>11230150</v>
      </c>
      <c r="B6407" s="35" t="s">
        <v>10845</v>
      </c>
      <c r="C6407" s="37" t="s">
        <v>10846</v>
      </c>
      <c r="D6407" s="37" t="s">
        <v>28272</v>
      </c>
      <c r="E6407" s="35" t="s">
        <v>13766</v>
      </c>
      <c r="F6407" s="37">
        <v>1412</v>
      </c>
      <c r="G6407" s="25" t="s">
        <v>13891</v>
      </c>
      <c r="H6407" s="23">
        <v>205000</v>
      </c>
      <c r="J6407" s="5" t="s">
        <v>13771</v>
      </c>
      <c r="K6407" s="5" t="s">
        <v>16893</v>
      </c>
    </row>
    <row r="6408" spans="1:11" x14ac:dyDescent="0.2">
      <c r="A6408" s="2">
        <v>11230151</v>
      </c>
      <c r="B6408" s="35" t="s">
        <v>10847</v>
      </c>
      <c r="C6408" s="37" t="s">
        <v>10848</v>
      </c>
      <c r="D6408" s="37" t="s">
        <v>28273</v>
      </c>
      <c r="E6408" s="35" t="s">
        <v>13766</v>
      </c>
      <c r="F6408" s="37">
        <v>330</v>
      </c>
      <c r="G6408" s="25" t="s">
        <v>13889</v>
      </c>
      <c r="H6408" s="23">
        <v>197000</v>
      </c>
      <c r="J6408" s="5" t="s">
        <v>13900</v>
      </c>
      <c r="K6408" s="5" t="s">
        <v>16892</v>
      </c>
    </row>
    <row r="6409" spans="1:11" x14ac:dyDescent="0.2">
      <c r="A6409" s="2">
        <v>11230152</v>
      </c>
      <c r="B6409" s="35" t="s">
        <v>10849</v>
      </c>
      <c r="C6409" s="37" t="s">
        <v>10850</v>
      </c>
      <c r="D6409" s="37" t="s">
        <v>28274</v>
      </c>
      <c r="E6409" s="35" t="s">
        <v>13766</v>
      </c>
      <c r="F6409" s="37">
        <v>200</v>
      </c>
      <c r="G6409" s="25" t="s">
        <v>14007</v>
      </c>
      <c r="H6409" s="23">
        <v>200000</v>
      </c>
      <c r="J6409" s="5" t="s">
        <v>16891</v>
      </c>
      <c r="K6409" s="5" t="s">
        <v>16503</v>
      </c>
    </row>
    <row r="6410" spans="1:11" x14ac:dyDescent="0.2">
      <c r="A6410" s="2">
        <v>11230153</v>
      </c>
      <c r="B6410" s="35" t="s">
        <v>10851</v>
      </c>
      <c r="C6410" s="37" t="s">
        <v>10852</v>
      </c>
      <c r="D6410" s="37" t="s">
        <v>28275</v>
      </c>
      <c r="E6410" s="35" t="s">
        <v>13766</v>
      </c>
      <c r="F6410" s="37">
        <v>19</v>
      </c>
      <c r="G6410" s="25" t="s">
        <v>13793</v>
      </c>
      <c r="H6410" s="23">
        <v>150000</v>
      </c>
      <c r="I6410" s="18" t="s">
        <v>16890</v>
      </c>
      <c r="J6410" s="5" t="s">
        <v>13772</v>
      </c>
      <c r="K6410" s="5" t="s">
        <v>16889</v>
      </c>
    </row>
    <row r="6411" spans="1:11" x14ac:dyDescent="0.2">
      <c r="A6411" s="2">
        <v>11230155</v>
      </c>
      <c r="B6411" s="35" t="s">
        <v>10853</v>
      </c>
      <c r="C6411" s="37" t="s">
        <v>10854</v>
      </c>
      <c r="D6411" s="37" t="s">
        <v>28276</v>
      </c>
      <c r="E6411" s="35" t="s">
        <v>13785</v>
      </c>
      <c r="F6411" s="37">
        <v>300</v>
      </c>
      <c r="G6411" s="25" t="s">
        <v>13834</v>
      </c>
      <c r="H6411" s="23">
        <v>250000</v>
      </c>
      <c r="I6411" s="18" t="s">
        <v>16888</v>
      </c>
      <c r="J6411" s="5" t="s">
        <v>16887</v>
      </c>
      <c r="K6411" s="5" t="s">
        <v>16886</v>
      </c>
    </row>
    <row r="6412" spans="1:11" x14ac:dyDescent="0.2">
      <c r="A6412" s="2">
        <v>11230156</v>
      </c>
      <c r="B6412" s="35" t="s">
        <v>10855</v>
      </c>
      <c r="C6412" s="37" t="s">
        <v>10856</v>
      </c>
      <c r="D6412" s="37" t="s">
        <v>28277</v>
      </c>
      <c r="E6412" s="35" t="s">
        <v>13785</v>
      </c>
      <c r="F6412" s="37">
        <v>250</v>
      </c>
      <c r="G6412" s="25" t="s">
        <v>13820</v>
      </c>
      <c r="H6412" s="23">
        <v>218910</v>
      </c>
      <c r="I6412" s="18" t="s">
        <v>15341</v>
      </c>
    </row>
    <row r="6413" spans="1:11" x14ac:dyDescent="0.2">
      <c r="A6413" s="2">
        <v>11230157</v>
      </c>
      <c r="B6413" s="35" t="s">
        <v>10857</v>
      </c>
      <c r="C6413" s="37" t="s">
        <v>10858</v>
      </c>
      <c r="D6413" s="37" t="s">
        <v>28278</v>
      </c>
      <c r="E6413" s="35" t="s">
        <v>13870</v>
      </c>
      <c r="F6413" s="37">
        <v>47</v>
      </c>
      <c r="G6413" s="25" t="s">
        <v>13820</v>
      </c>
      <c r="H6413" s="23">
        <v>198000</v>
      </c>
      <c r="I6413" s="18" t="s">
        <v>16885</v>
      </c>
      <c r="J6413" s="5" t="s">
        <v>13780</v>
      </c>
      <c r="K6413" s="5" t="s">
        <v>16884</v>
      </c>
    </row>
    <row r="6414" spans="1:11" x14ac:dyDescent="0.2">
      <c r="A6414" s="2">
        <v>11230158</v>
      </c>
      <c r="B6414" s="35" t="s">
        <v>10859</v>
      </c>
      <c r="C6414" s="37" t="s">
        <v>10860</v>
      </c>
      <c r="D6414" s="37" t="s">
        <v>28279</v>
      </c>
      <c r="E6414" s="35" t="s">
        <v>14678</v>
      </c>
      <c r="F6414" s="37">
        <v>870</v>
      </c>
      <c r="G6414" s="25" t="s">
        <v>13914</v>
      </c>
      <c r="H6414" s="23">
        <v>173100</v>
      </c>
      <c r="K6414" s="5" t="s">
        <v>16883</v>
      </c>
    </row>
    <row r="6415" spans="1:11" x14ac:dyDescent="0.2">
      <c r="A6415" s="2">
        <v>11230159</v>
      </c>
      <c r="B6415" s="35" t="s">
        <v>10861</v>
      </c>
      <c r="C6415" s="37" t="s">
        <v>10862</v>
      </c>
      <c r="D6415" s="37" t="s">
        <v>28280</v>
      </c>
      <c r="E6415" s="35" t="s">
        <v>13766</v>
      </c>
      <c r="F6415" s="37">
        <v>189</v>
      </c>
      <c r="G6415" s="25" t="s">
        <v>13885</v>
      </c>
      <c r="H6415" s="23">
        <v>229770</v>
      </c>
      <c r="I6415" s="18" t="s">
        <v>16882</v>
      </c>
      <c r="K6415" s="5" t="s">
        <v>16881</v>
      </c>
    </row>
    <row r="6416" spans="1:11" x14ac:dyDescent="0.2">
      <c r="A6416" s="2">
        <v>11230160</v>
      </c>
      <c r="B6416" s="35" t="s">
        <v>28281</v>
      </c>
      <c r="C6416" s="37" t="s">
        <v>28282</v>
      </c>
      <c r="D6416" s="37" t="s">
        <v>28283</v>
      </c>
      <c r="F6416" s="37">
        <v>10</v>
      </c>
      <c r="G6416" s="25" t="s">
        <v>14007</v>
      </c>
    </row>
    <row r="6417" spans="1:11" x14ac:dyDescent="0.2">
      <c r="A6417" s="2">
        <v>11230161</v>
      </c>
      <c r="B6417" s="35" t="s">
        <v>28284</v>
      </c>
      <c r="C6417" s="37" t="s">
        <v>28285</v>
      </c>
      <c r="D6417" s="37" t="s">
        <v>28286</v>
      </c>
      <c r="F6417" s="37">
        <v>10</v>
      </c>
      <c r="G6417" s="25" t="s">
        <v>13820</v>
      </c>
    </row>
    <row r="6418" spans="1:11" x14ac:dyDescent="0.2">
      <c r="A6418" s="2">
        <v>11230162</v>
      </c>
      <c r="B6418" s="35" t="s">
        <v>28287</v>
      </c>
      <c r="C6418" s="37" t="s">
        <v>28288</v>
      </c>
      <c r="D6418" s="37" t="s">
        <v>28289</v>
      </c>
      <c r="F6418" s="37">
        <v>5</v>
      </c>
      <c r="G6418" s="25" t="s">
        <v>13889</v>
      </c>
    </row>
    <row r="6419" spans="1:11" x14ac:dyDescent="0.2">
      <c r="A6419" s="2">
        <v>11230163</v>
      </c>
      <c r="B6419" s="35" t="s">
        <v>28290</v>
      </c>
      <c r="C6419" s="37" t="s">
        <v>28291</v>
      </c>
      <c r="D6419" s="37" t="s">
        <v>28292</v>
      </c>
      <c r="F6419" s="37">
        <v>10</v>
      </c>
      <c r="G6419" s="25" t="s">
        <v>14133</v>
      </c>
    </row>
    <row r="6420" spans="1:11" x14ac:dyDescent="0.2">
      <c r="A6420" s="2">
        <v>11230164</v>
      </c>
      <c r="B6420" s="35" t="s">
        <v>10863</v>
      </c>
      <c r="C6420" s="37" t="s">
        <v>10864</v>
      </c>
      <c r="D6420" s="37" t="s">
        <v>28293</v>
      </c>
      <c r="E6420" s="35" t="s">
        <v>13785</v>
      </c>
      <c r="F6420" s="37">
        <v>838</v>
      </c>
      <c r="G6420" s="25" t="s">
        <v>13873</v>
      </c>
      <c r="H6420" s="23">
        <v>196400</v>
      </c>
      <c r="K6420" s="5" t="s">
        <v>16880</v>
      </c>
    </row>
    <row r="6421" spans="1:11" x14ac:dyDescent="0.2">
      <c r="A6421" s="2">
        <v>11230165</v>
      </c>
      <c r="B6421" s="35" t="s">
        <v>28294</v>
      </c>
      <c r="C6421" s="37" t="s">
        <v>28295</v>
      </c>
      <c r="D6421" s="37" t="s">
        <v>28296</v>
      </c>
      <c r="F6421" s="37">
        <v>20123</v>
      </c>
      <c r="G6421" s="25" t="s">
        <v>17054</v>
      </c>
    </row>
    <row r="6422" spans="1:11" x14ac:dyDescent="0.2">
      <c r="A6422" s="2">
        <v>11230166</v>
      </c>
      <c r="B6422" s="35" t="s">
        <v>10865</v>
      </c>
      <c r="C6422" s="37" t="s">
        <v>10866</v>
      </c>
      <c r="D6422" s="37" t="s">
        <v>28297</v>
      </c>
      <c r="E6422" s="35" t="s">
        <v>13785</v>
      </c>
      <c r="F6422" s="37">
        <v>6265</v>
      </c>
      <c r="G6422" s="25" t="s">
        <v>14003</v>
      </c>
      <c r="H6422" s="23">
        <v>165000</v>
      </c>
      <c r="I6422" s="18" t="s">
        <v>16879</v>
      </c>
      <c r="J6422" s="5" t="s">
        <v>16878</v>
      </c>
      <c r="K6422" s="5" t="s">
        <v>16877</v>
      </c>
    </row>
    <row r="6423" spans="1:11" x14ac:dyDescent="0.2">
      <c r="A6423" s="2">
        <v>11230167</v>
      </c>
      <c r="B6423" s="35" t="s">
        <v>10867</v>
      </c>
      <c r="C6423" s="37" t="s">
        <v>10868</v>
      </c>
      <c r="D6423" s="37" t="s">
        <v>28298</v>
      </c>
      <c r="E6423" s="35" t="s">
        <v>13766</v>
      </c>
      <c r="F6423" s="37">
        <v>135</v>
      </c>
      <c r="G6423" s="25" t="s">
        <v>13926</v>
      </c>
      <c r="H6423" s="23">
        <v>170000</v>
      </c>
      <c r="I6423" s="18" t="s">
        <v>14766</v>
      </c>
      <c r="J6423" s="5" t="s">
        <v>13769</v>
      </c>
      <c r="K6423" s="5" t="s">
        <v>16876</v>
      </c>
    </row>
    <row r="6424" spans="1:11" x14ac:dyDescent="0.2">
      <c r="A6424" s="2">
        <v>11230168</v>
      </c>
      <c r="B6424" s="35" t="s">
        <v>28299</v>
      </c>
      <c r="C6424" s="37" t="s">
        <v>28300</v>
      </c>
      <c r="D6424" s="37" t="s">
        <v>28301</v>
      </c>
      <c r="F6424" s="37">
        <v>10</v>
      </c>
      <c r="G6424" s="25" t="s">
        <v>13889</v>
      </c>
    </row>
    <row r="6425" spans="1:11" x14ac:dyDescent="0.2">
      <c r="A6425" s="2">
        <v>11230169</v>
      </c>
      <c r="B6425" s="35" t="s">
        <v>10869</v>
      </c>
      <c r="C6425" s="37" t="s">
        <v>10870</v>
      </c>
      <c r="D6425" s="37" t="s">
        <v>28302</v>
      </c>
      <c r="E6425" s="35" t="s">
        <v>13766</v>
      </c>
      <c r="F6425" s="37">
        <v>26</v>
      </c>
      <c r="G6425" s="25" t="s">
        <v>13876</v>
      </c>
      <c r="H6425" s="23">
        <v>133400</v>
      </c>
      <c r="I6425" s="18" t="s">
        <v>16875</v>
      </c>
      <c r="J6425" s="5" t="s">
        <v>13905</v>
      </c>
      <c r="K6425" s="5" t="s">
        <v>16874</v>
      </c>
    </row>
    <row r="6426" spans="1:11" x14ac:dyDescent="0.2">
      <c r="A6426" s="2">
        <v>11230170</v>
      </c>
      <c r="B6426" s="35" t="s">
        <v>10871</v>
      </c>
      <c r="C6426" s="37" t="s">
        <v>10872</v>
      </c>
      <c r="D6426" s="37" t="s">
        <v>28303</v>
      </c>
      <c r="E6426" s="35" t="s">
        <v>13766</v>
      </c>
      <c r="F6426" s="37">
        <v>527</v>
      </c>
      <c r="G6426" s="25" t="s">
        <v>13891</v>
      </c>
      <c r="H6426" s="23">
        <v>205000</v>
      </c>
    </row>
    <row r="6427" spans="1:11" x14ac:dyDescent="0.2">
      <c r="A6427" s="2">
        <v>11230171</v>
      </c>
      <c r="B6427" s="35" t="s">
        <v>10873</v>
      </c>
      <c r="C6427" s="37" t="s">
        <v>10874</v>
      </c>
      <c r="D6427" s="37" t="s">
        <v>28304</v>
      </c>
      <c r="E6427" s="35" t="s">
        <v>13870</v>
      </c>
      <c r="F6427" s="37">
        <v>192</v>
      </c>
      <c r="G6427" s="25" t="s">
        <v>13895</v>
      </c>
      <c r="H6427" s="23">
        <v>190500</v>
      </c>
      <c r="I6427" s="18" t="s">
        <v>16873</v>
      </c>
      <c r="J6427" s="5" t="s">
        <v>13769</v>
      </c>
      <c r="K6427" s="5" t="s">
        <v>16872</v>
      </c>
    </row>
    <row r="6428" spans="1:11" x14ac:dyDescent="0.2">
      <c r="A6428" s="2">
        <v>11230172</v>
      </c>
      <c r="B6428" s="35" t="s">
        <v>10875</v>
      </c>
      <c r="C6428" s="37" t="s">
        <v>10876</v>
      </c>
      <c r="D6428" s="37" t="s">
        <v>28305</v>
      </c>
      <c r="E6428" s="35" t="s">
        <v>13766</v>
      </c>
      <c r="F6428" s="37">
        <v>15</v>
      </c>
      <c r="G6428" s="25" t="s">
        <v>13926</v>
      </c>
      <c r="H6428" s="23">
        <v>191200</v>
      </c>
      <c r="K6428" s="5" t="s">
        <v>16871</v>
      </c>
    </row>
    <row r="6429" spans="1:11" x14ac:dyDescent="0.2">
      <c r="A6429" s="2">
        <v>11230173</v>
      </c>
      <c r="B6429" s="35" t="s">
        <v>10877</v>
      </c>
      <c r="C6429" s="37" t="s">
        <v>10878</v>
      </c>
      <c r="D6429" s="37" t="s">
        <v>28306</v>
      </c>
      <c r="E6429" s="35" t="s">
        <v>13785</v>
      </c>
      <c r="F6429" s="37">
        <v>211</v>
      </c>
      <c r="G6429" s="25" t="s">
        <v>13876</v>
      </c>
      <c r="H6429" s="23">
        <v>210200</v>
      </c>
      <c r="I6429" s="18" t="s">
        <v>16870</v>
      </c>
      <c r="J6429" s="5" t="s">
        <v>147</v>
      </c>
      <c r="K6429" s="5" t="s">
        <v>16869</v>
      </c>
    </row>
    <row r="6430" spans="1:11" x14ac:dyDescent="0.2">
      <c r="A6430" s="2">
        <v>11230174</v>
      </c>
      <c r="B6430" s="35" t="s">
        <v>10879</v>
      </c>
      <c r="C6430" s="37" t="s">
        <v>10880</v>
      </c>
      <c r="D6430" s="37" t="s">
        <v>28307</v>
      </c>
      <c r="E6430" s="35" t="s">
        <v>13785</v>
      </c>
      <c r="F6430" s="37">
        <v>100</v>
      </c>
      <c r="G6430" s="25" t="s">
        <v>14133</v>
      </c>
      <c r="H6430" s="23">
        <v>175000</v>
      </c>
      <c r="I6430" s="18" t="s">
        <v>16868</v>
      </c>
      <c r="K6430" s="5" t="s">
        <v>16867</v>
      </c>
    </row>
    <row r="6431" spans="1:11" x14ac:dyDescent="0.2">
      <c r="A6431" s="2">
        <v>11230175</v>
      </c>
      <c r="B6431" s="35" t="s">
        <v>10881</v>
      </c>
      <c r="C6431" s="37" t="s">
        <v>10882</v>
      </c>
      <c r="D6431" s="37" t="s">
        <v>28308</v>
      </c>
      <c r="E6431" s="35" t="s">
        <v>13766</v>
      </c>
      <c r="F6431" s="37">
        <v>173</v>
      </c>
      <c r="G6431" s="25" t="s">
        <v>13942</v>
      </c>
      <c r="H6431" s="23">
        <v>193800</v>
      </c>
      <c r="I6431" s="18" t="s">
        <v>16866</v>
      </c>
      <c r="J6431" s="5" t="s">
        <v>237</v>
      </c>
      <c r="K6431" s="5" t="s">
        <v>16865</v>
      </c>
    </row>
    <row r="6432" spans="1:11" x14ac:dyDescent="0.2">
      <c r="A6432" s="2">
        <v>11230176</v>
      </c>
      <c r="B6432" s="35" t="s">
        <v>10883</v>
      </c>
      <c r="C6432" s="37" t="s">
        <v>10884</v>
      </c>
      <c r="D6432" s="37" t="s">
        <v>28309</v>
      </c>
      <c r="E6432" s="35" t="s">
        <v>13766</v>
      </c>
      <c r="F6432" s="37">
        <v>34</v>
      </c>
      <c r="G6432" s="25" t="s">
        <v>13889</v>
      </c>
      <c r="H6432" s="23">
        <v>200000</v>
      </c>
      <c r="I6432" s="18" t="s">
        <v>16467</v>
      </c>
      <c r="J6432" s="5" t="s">
        <v>16864</v>
      </c>
      <c r="K6432" s="5" t="s">
        <v>16863</v>
      </c>
    </row>
    <row r="6433" spans="1:11" x14ac:dyDescent="0.2">
      <c r="A6433" s="2">
        <v>11230177</v>
      </c>
      <c r="B6433" s="35" t="s">
        <v>10885</v>
      </c>
      <c r="C6433" s="37" t="s">
        <v>10886</v>
      </c>
      <c r="D6433" s="37" t="s">
        <v>28310</v>
      </c>
      <c r="E6433" s="35" t="s">
        <v>13766</v>
      </c>
      <c r="F6433" s="37">
        <v>210</v>
      </c>
      <c r="G6433" s="25" t="s">
        <v>13856</v>
      </c>
      <c r="H6433" s="23">
        <v>83000</v>
      </c>
      <c r="I6433" s="18" t="s">
        <v>16862</v>
      </c>
      <c r="J6433" s="5" t="s">
        <v>16861</v>
      </c>
      <c r="K6433" s="5" t="s">
        <v>16860</v>
      </c>
    </row>
    <row r="6434" spans="1:11" x14ac:dyDescent="0.2">
      <c r="A6434" s="2">
        <v>11230178</v>
      </c>
      <c r="B6434" s="35" t="s">
        <v>10887</v>
      </c>
      <c r="C6434" s="37" t="s">
        <v>10888</v>
      </c>
      <c r="D6434" s="37" t="s">
        <v>28311</v>
      </c>
      <c r="E6434" s="35" t="s">
        <v>13785</v>
      </c>
      <c r="F6434" s="37">
        <v>2460</v>
      </c>
      <c r="G6434" s="25" t="s">
        <v>14007</v>
      </c>
      <c r="H6434" s="23">
        <v>141400</v>
      </c>
      <c r="I6434" s="18" t="s">
        <v>16859</v>
      </c>
      <c r="J6434" s="5" t="s">
        <v>16858</v>
      </c>
      <c r="K6434" s="5" t="s">
        <v>16857</v>
      </c>
    </row>
    <row r="6435" spans="1:11" x14ac:dyDescent="0.2">
      <c r="A6435" s="2">
        <v>11230179</v>
      </c>
      <c r="B6435" s="35" t="s">
        <v>10889</v>
      </c>
      <c r="C6435" s="37" t="s">
        <v>10890</v>
      </c>
      <c r="D6435" s="37" t="s">
        <v>23493</v>
      </c>
      <c r="E6435" s="35" t="s">
        <v>13766</v>
      </c>
      <c r="F6435" s="37">
        <v>150</v>
      </c>
      <c r="G6435" s="25" t="s">
        <v>14071</v>
      </c>
      <c r="H6435" s="23">
        <v>191000</v>
      </c>
      <c r="J6435" s="5" t="s">
        <v>16856</v>
      </c>
      <c r="K6435" s="5" t="s">
        <v>16855</v>
      </c>
    </row>
    <row r="6436" spans="1:11" x14ac:dyDescent="0.2">
      <c r="A6436" s="2">
        <v>11230180</v>
      </c>
      <c r="B6436" s="35" t="s">
        <v>8646</v>
      </c>
      <c r="C6436" s="37" t="s">
        <v>8647</v>
      </c>
      <c r="D6436" s="37" t="s">
        <v>28312</v>
      </c>
      <c r="E6436" s="35" t="s">
        <v>13766</v>
      </c>
      <c r="F6436" s="37">
        <v>80</v>
      </c>
      <c r="G6436" s="25" t="s">
        <v>13856</v>
      </c>
      <c r="H6436" s="23">
        <v>280000</v>
      </c>
      <c r="I6436" s="18" t="s">
        <v>14142</v>
      </c>
      <c r="J6436" s="5" t="s">
        <v>16853</v>
      </c>
      <c r="K6436" s="5" t="s">
        <v>16854</v>
      </c>
    </row>
    <row r="6437" spans="1:11" x14ac:dyDescent="0.2">
      <c r="A6437" s="2">
        <v>11230181</v>
      </c>
      <c r="B6437" s="35" t="s">
        <v>10891</v>
      </c>
      <c r="C6437" s="37" t="s">
        <v>10892</v>
      </c>
      <c r="D6437" s="37" t="s">
        <v>28313</v>
      </c>
      <c r="E6437" s="35" t="s">
        <v>13766</v>
      </c>
      <c r="F6437" s="37">
        <v>134</v>
      </c>
      <c r="G6437" s="25" t="s">
        <v>13820</v>
      </c>
      <c r="H6437" s="23">
        <v>180000</v>
      </c>
      <c r="I6437" s="18" t="s">
        <v>16852</v>
      </c>
      <c r="J6437" s="5" t="s">
        <v>13780</v>
      </c>
      <c r="K6437" s="5" t="s">
        <v>16851</v>
      </c>
    </row>
    <row r="6438" spans="1:11" x14ac:dyDescent="0.2">
      <c r="A6438" s="2">
        <v>11230182</v>
      </c>
      <c r="B6438" s="35" t="s">
        <v>10893</v>
      </c>
      <c r="C6438" s="37" t="s">
        <v>10894</v>
      </c>
      <c r="D6438" s="37" t="s">
        <v>28314</v>
      </c>
      <c r="E6438" s="35" t="s">
        <v>13766</v>
      </c>
      <c r="F6438" s="37">
        <v>501</v>
      </c>
      <c r="G6438" s="25" t="s">
        <v>13942</v>
      </c>
      <c r="H6438" s="23">
        <v>210000</v>
      </c>
      <c r="I6438" s="18" t="s">
        <v>16850</v>
      </c>
      <c r="J6438" s="5" t="s">
        <v>13842</v>
      </c>
      <c r="K6438" s="5" t="s">
        <v>16849</v>
      </c>
    </row>
    <row r="6439" spans="1:11" x14ac:dyDescent="0.2">
      <c r="A6439" s="2">
        <v>11230183</v>
      </c>
      <c r="B6439" s="35" t="s">
        <v>28315</v>
      </c>
      <c r="C6439" s="37" t="s">
        <v>28316</v>
      </c>
      <c r="D6439" s="37" t="s">
        <v>28317</v>
      </c>
      <c r="F6439" s="37">
        <v>320</v>
      </c>
      <c r="G6439" s="25" t="s">
        <v>13889</v>
      </c>
    </row>
    <row r="6440" spans="1:11" x14ac:dyDescent="0.2">
      <c r="A6440" s="2">
        <v>11230184</v>
      </c>
      <c r="B6440" s="35" t="s">
        <v>10895</v>
      </c>
      <c r="C6440" s="37" t="s">
        <v>10896</v>
      </c>
      <c r="D6440" s="37" t="s">
        <v>21094</v>
      </c>
      <c r="E6440" s="35" t="s">
        <v>13785</v>
      </c>
      <c r="F6440" s="37">
        <v>6353</v>
      </c>
      <c r="G6440" s="25" t="s">
        <v>13931</v>
      </c>
      <c r="H6440" s="23">
        <v>207000</v>
      </c>
      <c r="I6440" s="18" t="s">
        <v>14142</v>
      </c>
      <c r="J6440" s="5" t="s">
        <v>16423</v>
      </c>
      <c r="K6440" s="5" t="s">
        <v>16848</v>
      </c>
    </row>
    <row r="6441" spans="1:11" x14ac:dyDescent="0.2">
      <c r="A6441" s="2">
        <v>11230185</v>
      </c>
      <c r="B6441" s="35" t="s">
        <v>28318</v>
      </c>
      <c r="C6441" s="37" t="s">
        <v>28319</v>
      </c>
      <c r="D6441" s="37" t="s">
        <v>28320</v>
      </c>
      <c r="F6441" s="37">
        <v>20</v>
      </c>
      <c r="G6441" s="25" t="s">
        <v>13803</v>
      </c>
    </row>
    <row r="6442" spans="1:11" x14ac:dyDescent="0.2">
      <c r="A6442" s="2">
        <v>11230186</v>
      </c>
      <c r="B6442" s="35" t="s">
        <v>10897</v>
      </c>
      <c r="C6442" s="37" t="s">
        <v>10898</v>
      </c>
      <c r="D6442" s="37" t="s">
        <v>28321</v>
      </c>
      <c r="E6442" s="35" t="s">
        <v>13766</v>
      </c>
      <c r="F6442" s="37">
        <v>38</v>
      </c>
      <c r="G6442" s="25" t="s">
        <v>13876</v>
      </c>
      <c r="H6442" s="23">
        <v>170400</v>
      </c>
      <c r="I6442" s="18" t="s">
        <v>16847</v>
      </c>
      <c r="J6442" s="5" t="s">
        <v>13772</v>
      </c>
      <c r="K6442" s="5" t="s">
        <v>16846</v>
      </c>
    </row>
    <row r="6443" spans="1:11" x14ac:dyDescent="0.2">
      <c r="A6443" s="2">
        <v>11230187</v>
      </c>
      <c r="B6443" s="35" t="s">
        <v>10899</v>
      </c>
      <c r="C6443" s="37" t="s">
        <v>10900</v>
      </c>
      <c r="D6443" s="37" t="s">
        <v>28322</v>
      </c>
      <c r="E6443" s="35" t="s">
        <v>13766</v>
      </c>
      <c r="F6443" s="37">
        <v>3</v>
      </c>
      <c r="G6443" s="25" t="s">
        <v>13889</v>
      </c>
      <c r="H6443" s="23">
        <v>230000</v>
      </c>
      <c r="J6443" s="5" t="s">
        <v>13900</v>
      </c>
      <c r="K6443" s="5" t="s">
        <v>16845</v>
      </c>
    </row>
    <row r="6444" spans="1:11" x14ac:dyDescent="0.2">
      <c r="A6444" s="2">
        <v>11230188</v>
      </c>
      <c r="B6444" s="35" t="s">
        <v>10901</v>
      </c>
      <c r="C6444" s="37" t="s">
        <v>10902</v>
      </c>
      <c r="D6444" s="37" t="s">
        <v>28323</v>
      </c>
      <c r="E6444" s="35" t="s">
        <v>13785</v>
      </c>
      <c r="F6444" s="37">
        <v>44</v>
      </c>
      <c r="G6444" s="25" t="s">
        <v>13820</v>
      </c>
      <c r="H6444" s="23">
        <v>230000</v>
      </c>
      <c r="I6444" s="18" t="s">
        <v>16844</v>
      </c>
      <c r="J6444" s="5" t="s">
        <v>16843</v>
      </c>
      <c r="K6444" s="5" t="s">
        <v>16842</v>
      </c>
    </row>
    <row r="6445" spans="1:11" x14ac:dyDescent="0.2">
      <c r="A6445" s="2">
        <v>11230189</v>
      </c>
      <c r="B6445" s="35" t="s">
        <v>10903</v>
      </c>
      <c r="C6445" s="37" t="s">
        <v>10904</v>
      </c>
      <c r="D6445" s="37" t="s">
        <v>28324</v>
      </c>
      <c r="E6445" s="35" t="s">
        <v>13785</v>
      </c>
      <c r="F6445" s="37">
        <v>1022</v>
      </c>
      <c r="G6445" s="25" t="s">
        <v>13889</v>
      </c>
      <c r="H6445" s="23">
        <v>185900</v>
      </c>
      <c r="I6445" s="18" t="s">
        <v>16841</v>
      </c>
      <c r="J6445" s="5" t="s">
        <v>16840</v>
      </c>
      <c r="K6445" s="5" t="s">
        <v>16839</v>
      </c>
    </row>
    <row r="6446" spans="1:11" x14ac:dyDescent="0.2">
      <c r="A6446" s="2">
        <v>11230190</v>
      </c>
      <c r="B6446" s="35" t="s">
        <v>10905</v>
      </c>
      <c r="C6446" s="37" t="s">
        <v>10906</v>
      </c>
      <c r="D6446" s="37" t="s">
        <v>28325</v>
      </c>
      <c r="E6446" s="35" t="s">
        <v>13766</v>
      </c>
      <c r="F6446" s="37">
        <v>41</v>
      </c>
      <c r="G6446" s="25" t="s">
        <v>13834</v>
      </c>
      <c r="H6446" s="23">
        <v>240000</v>
      </c>
      <c r="J6446" s="5" t="s">
        <v>16838</v>
      </c>
      <c r="K6446" s="5" t="s">
        <v>16837</v>
      </c>
    </row>
    <row r="6447" spans="1:11" x14ac:dyDescent="0.2">
      <c r="A6447" s="2">
        <v>11230191</v>
      </c>
      <c r="B6447" s="35" t="s">
        <v>10907</v>
      </c>
      <c r="C6447" s="37" t="s">
        <v>10908</v>
      </c>
      <c r="D6447" s="37" t="s">
        <v>28326</v>
      </c>
      <c r="E6447" s="35" t="s">
        <v>13766</v>
      </c>
      <c r="F6447" s="37">
        <v>90</v>
      </c>
      <c r="G6447" s="25" t="s">
        <v>13856</v>
      </c>
      <c r="H6447" s="23">
        <v>210000</v>
      </c>
      <c r="I6447" s="18" t="s">
        <v>16836</v>
      </c>
      <c r="J6447" s="5" t="s">
        <v>13989</v>
      </c>
      <c r="K6447" s="5" t="s">
        <v>16835</v>
      </c>
    </row>
    <row r="6448" spans="1:11" x14ac:dyDescent="0.2">
      <c r="A6448" s="2">
        <v>11230192</v>
      </c>
      <c r="B6448" s="35" t="s">
        <v>28327</v>
      </c>
      <c r="C6448" s="37" t="s">
        <v>28328</v>
      </c>
      <c r="D6448" s="37" t="s">
        <v>28329</v>
      </c>
      <c r="F6448" s="37">
        <v>30</v>
      </c>
      <c r="G6448" s="25" t="s">
        <v>13914</v>
      </c>
    </row>
    <row r="6449" spans="1:11" x14ac:dyDescent="0.2">
      <c r="A6449" s="2">
        <v>11230193</v>
      </c>
      <c r="B6449" s="35" t="s">
        <v>28330</v>
      </c>
      <c r="C6449" s="37" t="s">
        <v>28331</v>
      </c>
      <c r="D6449" s="37" t="s">
        <v>28332</v>
      </c>
      <c r="F6449" s="37">
        <v>168</v>
      </c>
      <c r="G6449" s="25" t="s">
        <v>14003</v>
      </c>
    </row>
    <row r="6450" spans="1:11" x14ac:dyDescent="0.2">
      <c r="A6450" s="2">
        <v>11230194</v>
      </c>
      <c r="B6450" s="35" t="s">
        <v>10909</v>
      </c>
      <c r="C6450" s="37" t="s">
        <v>28333</v>
      </c>
      <c r="D6450" s="37" t="s">
        <v>28334</v>
      </c>
      <c r="E6450" s="35" t="s">
        <v>13766</v>
      </c>
      <c r="F6450" s="37">
        <v>250</v>
      </c>
      <c r="G6450" s="25" t="s">
        <v>15118</v>
      </c>
      <c r="H6450" s="23">
        <v>197600</v>
      </c>
      <c r="I6450" s="18" t="s">
        <v>16834</v>
      </c>
      <c r="J6450" s="5" t="s">
        <v>237</v>
      </c>
      <c r="K6450" s="5" t="s">
        <v>16833</v>
      </c>
    </row>
    <row r="6451" spans="1:11" x14ac:dyDescent="0.2">
      <c r="A6451" s="2">
        <v>11230200</v>
      </c>
      <c r="B6451" s="35" t="s">
        <v>28335</v>
      </c>
      <c r="C6451" s="37" t="s">
        <v>28336</v>
      </c>
      <c r="D6451" s="37" t="s">
        <v>28337</v>
      </c>
      <c r="F6451" s="37">
        <v>5</v>
      </c>
      <c r="G6451" s="25" t="s">
        <v>13820</v>
      </c>
    </row>
    <row r="6452" spans="1:11" x14ac:dyDescent="0.2">
      <c r="A6452" s="2">
        <v>11310001</v>
      </c>
      <c r="B6452" s="35" t="s">
        <v>10910</v>
      </c>
      <c r="C6452" s="37" t="s">
        <v>10911</v>
      </c>
      <c r="D6452" s="37" t="s">
        <v>28338</v>
      </c>
      <c r="E6452" s="35" t="s">
        <v>13844</v>
      </c>
      <c r="F6452" s="37">
        <v>163</v>
      </c>
      <c r="G6452" s="25" t="s">
        <v>13974</v>
      </c>
      <c r="H6452" s="23">
        <v>220000</v>
      </c>
      <c r="I6452" s="18" t="s">
        <v>15665</v>
      </c>
      <c r="J6452" s="5" t="s">
        <v>237</v>
      </c>
      <c r="K6452" s="5" t="s">
        <v>13775</v>
      </c>
    </row>
    <row r="6453" spans="1:11" x14ac:dyDescent="0.2">
      <c r="A6453" s="2">
        <v>11310002</v>
      </c>
      <c r="B6453" s="35" t="s">
        <v>52</v>
      </c>
      <c r="C6453" s="37" t="s">
        <v>10912</v>
      </c>
      <c r="D6453" s="37" t="s">
        <v>28339</v>
      </c>
      <c r="E6453" s="35" t="s">
        <v>13766</v>
      </c>
      <c r="F6453" s="37">
        <v>64</v>
      </c>
      <c r="G6453" s="25" t="s">
        <v>13820</v>
      </c>
      <c r="H6453" s="23">
        <v>166000</v>
      </c>
      <c r="I6453" s="18" t="s">
        <v>16832</v>
      </c>
      <c r="J6453" s="5" t="s">
        <v>147</v>
      </c>
      <c r="K6453" s="5" t="s">
        <v>16831</v>
      </c>
    </row>
    <row r="6454" spans="1:11" x14ac:dyDescent="0.2">
      <c r="A6454" s="2">
        <v>11310003</v>
      </c>
      <c r="B6454" s="35" t="s">
        <v>10913</v>
      </c>
      <c r="C6454" s="37" t="s">
        <v>10914</v>
      </c>
      <c r="D6454" s="37" t="s">
        <v>28340</v>
      </c>
      <c r="E6454" s="35" t="s">
        <v>13844</v>
      </c>
      <c r="F6454" s="37">
        <v>105</v>
      </c>
      <c r="G6454" s="25" t="s">
        <v>13866</v>
      </c>
      <c r="H6454" s="23">
        <v>196000</v>
      </c>
      <c r="I6454" s="18" t="s">
        <v>13960</v>
      </c>
      <c r="J6454" s="5" t="s">
        <v>13772</v>
      </c>
      <c r="K6454" s="5" t="s">
        <v>16830</v>
      </c>
    </row>
    <row r="6455" spans="1:11" x14ac:dyDescent="0.2">
      <c r="A6455" s="2">
        <v>11310004</v>
      </c>
      <c r="B6455" s="35" t="s">
        <v>10915</v>
      </c>
      <c r="C6455" s="37" t="s">
        <v>10916</v>
      </c>
      <c r="D6455" s="37" t="s">
        <v>28341</v>
      </c>
      <c r="E6455" s="35" t="s">
        <v>13766</v>
      </c>
      <c r="F6455" s="37">
        <v>45</v>
      </c>
      <c r="G6455" s="25" t="s">
        <v>13866</v>
      </c>
      <c r="H6455" s="23">
        <v>200000</v>
      </c>
      <c r="I6455" s="18" t="s">
        <v>16829</v>
      </c>
      <c r="J6455" s="5" t="s">
        <v>15840</v>
      </c>
      <c r="K6455" s="5" t="s">
        <v>16828</v>
      </c>
    </row>
    <row r="6456" spans="1:11" x14ac:dyDescent="0.2">
      <c r="A6456" s="2">
        <v>11310005</v>
      </c>
      <c r="B6456" s="35" t="s">
        <v>10917</v>
      </c>
      <c r="C6456" s="37" t="s">
        <v>10918</v>
      </c>
      <c r="D6456" s="37" t="s">
        <v>28342</v>
      </c>
      <c r="E6456" s="35" t="s">
        <v>13766</v>
      </c>
      <c r="F6456" s="37">
        <v>870</v>
      </c>
      <c r="G6456" s="25" t="s">
        <v>13820</v>
      </c>
      <c r="H6456" s="23">
        <v>205500</v>
      </c>
      <c r="I6456" s="18" t="s">
        <v>16827</v>
      </c>
      <c r="J6456" s="5" t="s">
        <v>16825</v>
      </c>
      <c r="K6456" s="5" t="s">
        <v>16826</v>
      </c>
    </row>
    <row r="6457" spans="1:11" x14ac:dyDescent="0.2">
      <c r="A6457" s="2">
        <v>11310006</v>
      </c>
      <c r="B6457" s="35" t="s">
        <v>10919</v>
      </c>
      <c r="C6457" s="37" t="s">
        <v>10920</v>
      </c>
      <c r="D6457" s="37" t="s">
        <v>28343</v>
      </c>
      <c r="E6457" s="35" t="s">
        <v>13766</v>
      </c>
      <c r="F6457" s="37">
        <v>172</v>
      </c>
      <c r="G6457" s="25" t="s">
        <v>14325</v>
      </c>
      <c r="H6457" s="23">
        <v>170000</v>
      </c>
      <c r="I6457" s="18" t="s">
        <v>16824</v>
      </c>
      <c r="J6457" s="5" t="s">
        <v>16823</v>
      </c>
      <c r="K6457" s="5" t="s">
        <v>16822</v>
      </c>
    </row>
    <row r="6458" spans="1:11" x14ac:dyDescent="0.2">
      <c r="A6458" s="2">
        <v>11310007</v>
      </c>
      <c r="B6458" s="35" t="s">
        <v>10921</v>
      </c>
      <c r="C6458" s="37" t="s">
        <v>10922</v>
      </c>
      <c r="D6458" s="37" t="s">
        <v>28344</v>
      </c>
      <c r="E6458" s="35" t="s">
        <v>13844</v>
      </c>
      <c r="F6458" s="37">
        <v>2446</v>
      </c>
      <c r="G6458" s="25" t="s">
        <v>13822</v>
      </c>
      <c r="H6458" s="23">
        <v>202000</v>
      </c>
      <c r="J6458" s="5" t="s">
        <v>16821</v>
      </c>
      <c r="K6458" s="5" t="s">
        <v>16820</v>
      </c>
    </row>
    <row r="6459" spans="1:11" x14ac:dyDescent="0.2">
      <c r="A6459" s="2">
        <v>11310008</v>
      </c>
      <c r="B6459" s="35" t="s">
        <v>10923</v>
      </c>
      <c r="C6459" s="37" t="s">
        <v>10924</v>
      </c>
      <c r="D6459" s="37" t="s">
        <v>28345</v>
      </c>
      <c r="E6459" s="35" t="s">
        <v>13785</v>
      </c>
      <c r="F6459" s="37">
        <v>336</v>
      </c>
      <c r="G6459" s="25" t="s">
        <v>13866</v>
      </c>
      <c r="H6459" s="23">
        <v>210000</v>
      </c>
      <c r="I6459" s="18" t="s">
        <v>16819</v>
      </c>
      <c r="J6459" s="5" t="s">
        <v>147</v>
      </c>
      <c r="K6459" s="5" t="s">
        <v>16818</v>
      </c>
    </row>
    <row r="6460" spans="1:11" x14ac:dyDescent="0.2">
      <c r="A6460" s="2">
        <v>11310009</v>
      </c>
      <c r="B6460" s="35" t="s">
        <v>10925</v>
      </c>
      <c r="C6460" s="37" t="s">
        <v>10926</v>
      </c>
      <c r="D6460" s="37" t="s">
        <v>28346</v>
      </c>
      <c r="E6460" s="35" t="s">
        <v>13766</v>
      </c>
      <c r="F6460" s="37">
        <v>201</v>
      </c>
      <c r="G6460" s="25" t="s">
        <v>14380</v>
      </c>
      <c r="H6460" s="23">
        <v>170000</v>
      </c>
      <c r="I6460" s="18" t="s">
        <v>16816</v>
      </c>
      <c r="J6460" s="5" t="s">
        <v>14385</v>
      </c>
      <c r="K6460" s="5" t="s">
        <v>16815</v>
      </c>
    </row>
    <row r="6461" spans="1:11" x14ac:dyDescent="0.2">
      <c r="A6461" s="2">
        <v>11310010</v>
      </c>
      <c r="B6461" s="35" t="s">
        <v>294</v>
      </c>
      <c r="C6461" s="37" t="s">
        <v>10927</v>
      </c>
      <c r="D6461" s="37" t="s">
        <v>28347</v>
      </c>
      <c r="E6461" s="35" t="s">
        <v>13785</v>
      </c>
      <c r="F6461" s="37">
        <v>1807</v>
      </c>
      <c r="G6461" s="25" t="s">
        <v>13974</v>
      </c>
      <c r="H6461" s="23">
        <v>205500</v>
      </c>
      <c r="I6461" s="18" t="s">
        <v>16814</v>
      </c>
      <c r="J6461" s="5" t="s">
        <v>16813</v>
      </c>
      <c r="K6461" s="5" t="s">
        <v>16812</v>
      </c>
    </row>
    <row r="6462" spans="1:11" x14ac:dyDescent="0.2">
      <c r="A6462" s="2">
        <v>11310011</v>
      </c>
      <c r="B6462" s="35" t="s">
        <v>10928</v>
      </c>
      <c r="C6462" s="37" t="s">
        <v>10929</v>
      </c>
      <c r="D6462" s="37" t="s">
        <v>20314</v>
      </c>
      <c r="E6462" s="35" t="s">
        <v>13785</v>
      </c>
      <c r="F6462" s="37">
        <v>43</v>
      </c>
      <c r="G6462" s="25" t="s">
        <v>13800</v>
      </c>
      <c r="H6462" s="23">
        <v>150000</v>
      </c>
      <c r="I6462" s="18" t="s">
        <v>16811</v>
      </c>
      <c r="J6462" s="5" t="s">
        <v>13900</v>
      </c>
      <c r="K6462" s="5" t="s">
        <v>16810</v>
      </c>
    </row>
    <row r="6463" spans="1:11" x14ac:dyDescent="0.2">
      <c r="A6463" s="2">
        <v>11310012</v>
      </c>
      <c r="B6463" s="35" t="s">
        <v>10930</v>
      </c>
      <c r="C6463" s="37" t="s">
        <v>10931</v>
      </c>
      <c r="D6463" s="37" t="s">
        <v>28348</v>
      </c>
      <c r="E6463" s="35" t="s">
        <v>13785</v>
      </c>
      <c r="F6463" s="37">
        <v>523</v>
      </c>
      <c r="G6463" s="25" t="s">
        <v>13895</v>
      </c>
      <c r="H6463" s="23">
        <v>202000</v>
      </c>
      <c r="J6463" s="5" t="s">
        <v>13769</v>
      </c>
      <c r="K6463" s="5" t="s">
        <v>16809</v>
      </c>
    </row>
    <row r="6464" spans="1:11" x14ac:dyDescent="0.2">
      <c r="A6464" s="2">
        <v>11310013</v>
      </c>
      <c r="B6464" s="35" t="s">
        <v>10932</v>
      </c>
      <c r="C6464" s="37" t="s">
        <v>10933</v>
      </c>
      <c r="D6464" s="37" t="s">
        <v>28349</v>
      </c>
      <c r="E6464" s="35" t="s">
        <v>13766</v>
      </c>
      <c r="F6464" s="37">
        <v>950</v>
      </c>
      <c r="G6464" s="25" t="s">
        <v>13889</v>
      </c>
      <c r="H6464" s="23">
        <v>191000</v>
      </c>
      <c r="I6464" s="18" t="s">
        <v>16808</v>
      </c>
      <c r="J6464" s="5" t="s">
        <v>13772</v>
      </c>
      <c r="K6464" s="5" t="s">
        <v>16807</v>
      </c>
    </row>
    <row r="6465" spans="1:11" x14ac:dyDescent="0.2">
      <c r="A6465" s="2">
        <v>11310014</v>
      </c>
      <c r="B6465" s="35" t="s">
        <v>10934</v>
      </c>
      <c r="C6465" s="37" t="s">
        <v>10935</v>
      </c>
      <c r="D6465" s="37" t="s">
        <v>28350</v>
      </c>
      <c r="E6465" s="35" t="s">
        <v>13785</v>
      </c>
      <c r="F6465" s="37">
        <v>250</v>
      </c>
      <c r="G6465" s="25" t="s">
        <v>13800</v>
      </c>
      <c r="H6465" s="23">
        <v>204000</v>
      </c>
      <c r="I6465" s="18" t="s">
        <v>16805</v>
      </c>
      <c r="J6465" s="5" t="s">
        <v>16804</v>
      </c>
      <c r="K6465" s="5" t="s">
        <v>16806</v>
      </c>
    </row>
    <row r="6466" spans="1:11" x14ac:dyDescent="0.2">
      <c r="A6466" s="2">
        <v>11310015</v>
      </c>
      <c r="B6466" s="35" t="s">
        <v>10936</v>
      </c>
      <c r="C6466" s="37" t="s">
        <v>10937</v>
      </c>
      <c r="D6466" s="37" t="s">
        <v>28351</v>
      </c>
      <c r="E6466" s="35" t="s">
        <v>13844</v>
      </c>
      <c r="F6466" s="37">
        <v>82</v>
      </c>
      <c r="G6466" s="25" t="s">
        <v>13820</v>
      </c>
      <c r="H6466" s="23">
        <v>170000</v>
      </c>
      <c r="I6466" s="18" t="s">
        <v>16803</v>
      </c>
      <c r="J6466" s="5" t="s">
        <v>13900</v>
      </c>
      <c r="K6466" s="5" t="s">
        <v>14607</v>
      </c>
    </row>
    <row r="6467" spans="1:11" x14ac:dyDescent="0.2">
      <c r="A6467" s="2">
        <v>11310016</v>
      </c>
      <c r="B6467" s="35" t="s">
        <v>10938</v>
      </c>
      <c r="C6467" s="37" t="s">
        <v>10939</v>
      </c>
      <c r="D6467" s="37" t="s">
        <v>24435</v>
      </c>
      <c r="E6467" s="35" t="s">
        <v>13766</v>
      </c>
      <c r="F6467" s="37">
        <v>353</v>
      </c>
      <c r="G6467" s="25" t="s">
        <v>13820</v>
      </c>
      <c r="H6467" s="23">
        <v>206000</v>
      </c>
      <c r="I6467" s="18" t="s">
        <v>14142</v>
      </c>
      <c r="J6467" s="5" t="s">
        <v>13965</v>
      </c>
      <c r="K6467" s="5" t="s">
        <v>16802</v>
      </c>
    </row>
    <row r="6468" spans="1:11" x14ac:dyDescent="0.2">
      <c r="A6468" s="2">
        <v>11310017</v>
      </c>
      <c r="B6468" s="35" t="s">
        <v>10940</v>
      </c>
      <c r="C6468" s="37" t="s">
        <v>10941</v>
      </c>
      <c r="D6468" s="37" t="s">
        <v>28352</v>
      </c>
      <c r="E6468" s="35" t="s">
        <v>13766</v>
      </c>
      <c r="F6468" s="37">
        <v>24</v>
      </c>
      <c r="G6468" s="25" t="s">
        <v>13820</v>
      </c>
      <c r="H6468" s="23">
        <v>185000</v>
      </c>
      <c r="I6468" s="18" t="s">
        <v>28353</v>
      </c>
      <c r="J6468" s="5" t="s">
        <v>147</v>
      </c>
      <c r="K6468" s="5" t="s">
        <v>28354</v>
      </c>
    </row>
    <row r="6469" spans="1:11" x14ac:dyDescent="0.2">
      <c r="A6469" s="2">
        <v>11310018</v>
      </c>
      <c r="B6469" s="35" t="s">
        <v>10942</v>
      </c>
      <c r="C6469" s="37" t="s">
        <v>10943</v>
      </c>
      <c r="D6469" s="37" t="s">
        <v>20252</v>
      </c>
      <c r="E6469" s="35" t="s">
        <v>13766</v>
      </c>
      <c r="F6469" s="37">
        <v>240</v>
      </c>
      <c r="G6469" s="25" t="s">
        <v>13866</v>
      </c>
      <c r="H6469" s="23">
        <v>172000</v>
      </c>
      <c r="I6469" s="18" t="s">
        <v>16801</v>
      </c>
      <c r="J6469" s="5" t="s">
        <v>15693</v>
      </c>
      <c r="K6469" s="5" t="s">
        <v>16800</v>
      </c>
    </row>
    <row r="6470" spans="1:11" x14ac:dyDescent="0.2">
      <c r="A6470" s="2">
        <v>11310019</v>
      </c>
      <c r="B6470" s="35" t="s">
        <v>10944</v>
      </c>
      <c r="C6470" s="37" t="s">
        <v>10945</v>
      </c>
      <c r="D6470" s="37" t="s">
        <v>28355</v>
      </c>
      <c r="E6470" s="35" t="s">
        <v>13785</v>
      </c>
      <c r="F6470" s="37">
        <v>283</v>
      </c>
      <c r="G6470" s="25" t="s">
        <v>14338</v>
      </c>
      <c r="H6470" s="23">
        <v>190000</v>
      </c>
      <c r="I6470" s="18" t="s">
        <v>16799</v>
      </c>
      <c r="J6470" s="5" t="s">
        <v>13772</v>
      </c>
      <c r="K6470" s="5" t="s">
        <v>16798</v>
      </c>
    </row>
    <row r="6471" spans="1:11" x14ac:dyDescent="0.2">
      <c r="A6471" s="2">
        <v>11310020</v>
      </c>
      <c r="B6471" s="35" t="s">
        <v>28356</v>
      </c>
      <c r="C6471" s="37" t="s">
        <v>28357</v>
      </c>
      <c r="D6471" s="37" t="s">
        <v>28358</v>
      </c>
      <c r="F6471" s="37">
        <v>100</v>
      </c>
      <c r="G6471" s="25" t="s">
        <v>13822</v>
      </c>
    </row>
    <row r="6472" spans="1:11" x14ac:dyDescent="0.2">
      <c r="A6472" s="2">
        <v>11310021</v>
      </c>
      <c r="B6472" s="35" t="s">
        <v>28359</v>
      </c>
      <c r="C6472" s="37" t="s">
        <v>28360</v>
      </c>
      <c r="D6472" s="37" t="s">
        <v>28361</v>
      </c>
      <c r="F6472" s="37">
        <v>1180</v>
      </c>
      <c r="G6472" s="25" t="s">
        <v>13822</v>
      </c>
    </row>
    <row r="6473" spans="1:11" x14ac:dyDescent="0.2">
      <c r="A6473" s="2">
        <v>11310022</v>
      </c>
      <c r="B6473" s="35" t="s">
        <v>10946</v>
      </c>
      <c r="C6473" s="37" t="s">
        <v>10947</v>
      </c>
      <c r="D6473" s="37" t="s">
        <v>28362</v>
      </c>
      <c r="E6473" s="35" t="s">
        <v>13766</v>
      </c>
      <c r="F6473" s="37">
        <v>200</v>
      </c>
      <c r="G6473" s="25" t="s">
        <v>14365</v>
      </c>
      <c r="H6473" s="23">
        <v>198920</v>
      </c>
      <c r="J6473" s="5" t="s">
        <v>16797</v>
      </c>
      <c r="K6473" s="5" t="s">
        <v>16796</v>
      </c>
    </row>
    <row r="6474" spans="1:11" x14ac:dyDescent="0.2">
      <c r="A6474" s="2">
        <v>11310023</v>
      </c>
      <c r="B6474" s="35" t="s">
        <v>10948</v>
      </c>
      <c r="C6474" s="37" t="s">
        <v>10949</v>
      </c>
      <c r="D6474" s="37" t="s">
        <v>28363</v>
      </c>
      <c r="E6474" s="35" t="s">
        <v>13766</v>
      </c>
      <c r="F6474" s="37">
        <v>104</v>
      </c>
      <c r="G6474" s="25" t="s">
        <v>13974</v>
      </c>
      <c r="H6474" s="23">
        <v>179000</v>
      </c>
      <c r="I6474" s="18" t="s">
        <v>16795</v>
      </c>
      <c r="J6474" s="5" t="s">
        <v>147</v>
      </c>
      <c r="K6474" s="5" t="s">
        <v>16794</v>
      </c>
    </row>
    <row r="6475" spans="1:11" x14ac:dyDescent="0.2">
      <c r="A6475" s="2">
        <v>11310024</v>
      </c>
      <c r="B6475" s="35" t="s">
        <v>10950</v>
      </c>
      <c r="C6475" s="37" t="s">
        <v>10951</v>
      </c>
      <c r="D6475" s="37" t="s">
        <v>28364</v>
      </c>
      <c r="E6475" s="35" t="s">
        <v>13785</v>
      </c>
      <c r="F6475" s="37">
        <v>633</v>
      </c>
      <c r="G6475" s="25" t="s">
        <v>13789</v>
      </c>
      <c r="H6475" s="23">
        <v>201250</v>
      </c>
      <c r="I6475" s="18" t="s">
        <v>16793</v>
      </c>
      <c r="J6475" s="5" t="s">
        <v>16792</v>
      </c>
      <c r="K6475" s="5" t="s">
        <v>16791</v>
      </c>
    </row>
    <row r="6476" spans="1:11" x14ac:dyDescent="0.2">
      <c r="A6476" s="2">
        <v>11310025</v>
      </c>
      <c r="B6476" s="35" t="s">
        <v>10952</v>
      </c>
      <c r="C6476" s="37" t="s">
        <v>10953</v>
      </c>
      <c r="D6476" s="37" t="s">
        <v>20340</v>
      </c>
      <c r="E6476" s="35" t="s">
        <v>13766</v>
      </c>
      <c r="F6476" s="37">
        <v>47</v>
      </c>
      <c r="G6476" s="25" t="s">
        <v>14355</v>
      </c>
      <c r="H6476" s="23">
        <v>195000</v>
      </c>
      <c r="J6476" s="5" t="s">
        <v>13772</v>
      </c>
      <c r="K6476" s="5" t="s">
        <v>13774</v>
      </c>
    </row>
    <row r="6477" spans="1:11" x14ac:dyDescent="0.2">
      <c r="A6477" s="2">
        <v>11310026</v>
      </c>
      <c r="B6477" s="35" t="s">
        <v>8272</v>
      </c>
      <c r="C6477" s="37" t="s">
        <v>10954</v>
      </c>
      <c r="D6477" s="37" t="s">
        <v>28365</v>
      </c>
      <c r="E6477" s="35" t="s">
        <v>13766</v>
      </c>
      <c r="F6477" s="37">
        <v>374</v>
      </c>
      <c r="G6477" s="25" t="s">
        <v>13820</v>
      </c>
      <c r="H6477" s="23">
        <v>195000</v>
      </c>
      <c r="I6477" s="18" t="s">
        <v>16790</v>
      </c>
      <c r="J6477" s="5" t="s">
        <v>14195</v>
      </c>
      <c r="K6477" s="5" t="s">
        <v>16789</v>
      </c>
    </row>
    <row r="6478" spans="1:11" x14ac:dyDescent="0.2">
      <c r="A6478" s="2">
        <v>11310027</v>
      </c>
      <c r="B6478" s="35" t="s">
        <v>10955</v>
      </c>
      <c r="C6478" s="37" t="s">
        <v>10956</v>
      </c>
      <c r="D6478" s="37" t="s">
        <v>28366</v>
      </c>
      <c r="E6478" s="35" t="s">
        <v>13766</v>
      </c>
      <c r="F6478" s="37">
        <v>13</v>
      </c>
      <c r="G6478" s="25" t="s">
        <v>13974</v>
      </c>
      <c r="H6478" s="23">
        <v>180000</v>
      </c>
      <c r="J6478" s="5" t="s">
        <v>13780</v>
      </c>
      <c r="K6478" s="5" t="s">
        <v>14759</v>
      </c>
    </row>
    <row r="6479" spans="1:11" x14ac:dyDescent="0.2">
      <c r="A6479" s="2">
        <v>11310028</v>
      </c>
      <c r="B6479" s="35" t="s">
        <v>10957</v>
      </c>
      <c r="C6479" s="37" t="s">
        <v>10958</v>
      </c>
      <c r="D6479" s="37" t="s">
        <v>28367</v>
      </c>
      <c r="E6479" s="35" t="s">
        <v>13766</v>
      </c>
      <c r="F6479" s="37">
        <v>10</v>
      </c>
      <c r="G6479" s="25" t="s">
        <v>13796</v>
      </c>
      <c r="H6479" s="23">
        <v>195000</v>
      </c>
      <c r="I6479" s="18" t="s">
        <v>16788</v>
      </c>
      <c r="J6479" s="5" t="s">
        <v>14476</v>
      </c>
      <c r="K6479" s="5" t="s">
        <v>16787</v>
      </c>
    </row>
    <row r="6480" spans="1:11" x14ac:dyDescent="0.2">
      <c r="A6480" s="2">
        <v>11310029</v>
      </c>
      <c r="B6480" s="35" t="s">
        <v>10959</v>
      </c>
      <c r="C6480" s="37" t="s">
        <v>10960</v>
      </c>
      <c r="D6480" s="37" t="s">
        <v>28368</v>
      </c>
      <c r="E6480" s="35" t="s">
        <v>13844</v>
      </c>
      <c r="F6480" s="37">
        <v>477</v>
      </c>
      <c r="G6480" s="25" t="s">
        <v>13895</v>
      </c>
      <c r="H6480" s="23">
        <v>193920</v>
      </c>
      <c r="J6480" s="5" t="s">
        <v>13771</v>
      </c>
      <c r="K6480" s="5" t="s">
        <v>16786</v>
      </c>
    </row>
    <row r="6481" spans="1:11" x14ac:dyDescent="0.2">
      <c r="A6481" s="2">
        <v>11310030</v>
      </c>
      <c r="B6481" s="35" t="s">
        <v>10961</v>
      </c>
      <c r="C6481" s="37" t="s">
        <v>10962</v>
      </c>
      <c r="D6481" s="37" t="s">
        <v>28369</v>
      </c>
      <c r="E6481" s="35" t="s">
        <v>13785</v>
      </c>
      <c r="F6481" s="37">
        <v>1200</v>
      </c>
      <c r="G6481" s="25" t="s">
        <v>13834</v>
      </c>
      <c r="H6481" s="23">
        <v>210000</v>
      </c>
      <c r="I6481" s="18" t="s">
        <v>16785</v>
      </c>
      <c r="J6481" s="5" t="s">
        <v>13900</v>
      </c>
      <c r="K6481" s="5" t="s">
        <v>16784</v>
      </c>
    </row>
    <row r="6482" spans="1:11" x14ac:dyDescent="0.2">
      <c r="A6482" s="2">
        <v>11310031</v>
      </c>
      <c r="B6482" s="35" t="s">
        <v>10963</v>
      </c>
      <c r="C6482" s="37" t="s">
        <v>10964</v>
      </c>
      <c r="D6482" s="37" t="s">
        <v>28370</v>
      </c>
      <c r="E6482" s="35" t="s">
        <v>13766</v>
      </c>
      <c r="F6482" s="37">
        <v>18</v>
      </c>
      <c r="G6482" s="25" t="s">
        <v>13822</v>
      </c>
      <c r="H6482" s="23">
        <v>210000</v>
      </c>
      <c r="I6482" s="18" t="s">
        <v>16783</v>
      </c>
      <c r="J6482" s="5" t="s">
        <v>13893</v>
      </c>
      <c r="K6482" s="5" t="s">
        <v>16782</v>
      </c>
    </row>
    <row r="6483" spans="1:11" x14ac:dyDescent="0.2">
      <c r="A6483" s="2">
        <v>11310033</v>
      </c>
      <c r="B6483" s="35" t="s">
        <v>10965</v>
      </c>
      <c r="C6483" s="37" t="s">
        <v>10966</v>
      </c>
      <c r="D6483" s="37" t="s">
        <v>28371</v>
      </c>
      <c r="E6483" s="35" t="s">
        <v>13785</v>
      </c>
      <c r="F6483" s="37">
        <v>830</v>
      </c>
      <c r="G6483" s="25" t="s">
        <v>13820</v>
      </c>
      <c r="H6483" s="23">
        <v>220000</v>
      </c>
      <c r="I6483" s="18" t="s">
        <v>16781</v>
      </c>
      <c r="J6483" s="5" t="s">
        <v>13905</v>
      </c>
      <c r="K6483" s="5" t="s">
        <v>16780</v>
      </c>
    </row>
    <row r="6484" spans="1:11" x14ac:dyDescent="0.2">
      <c r="A6484" s="2">
        <v>11310034</v>
      </c>
      <c r="B6484" s="35" t="s">
        <v>9053</v>
      </c>
      <c r="C6484" s="37" t="s">
        <v>9054</v>
      </c>
      <c r="D6484" s="37" t="s">
        <v>28372</v>
      </c>
      <c r="E6484" s="35" t="s">
        <v>13766</v>
      </c>
      <c r="F6484" s="37">
        <v>320</v>
      </c>
      <c r="G6484" s="25" t="s">
        <v>13820</v>
      </c>
      <c r="H6484" s="23">
        <v>190000</v>
      </c>
      <c r="I6484" s="18" t="s">
        <v>16779</v>
      </c>
      <c r="J6484" s="5" t="s">
        <v>13947</v>
      </c>
      <c r="K6484" s="5" t="s">
        <v>16778</v>
      </c>
    </row>
    <row r="6485" spans="1:11" x14ac:dyDescent="0.2">
      <c r="A6485" s="2">
        <v>11310035</v>
      </c>
      <c r="B6485" s="35" t="s">
        <v>10967</v>
      </c>
      <c r="C6485" s="37" t="s">
        <v>10968</v>
      </c>
      <c r="D6485" s="37" t="s">
        <v>28373</v>
      </c>
      <c r="E6485" s="35" t="s">
        <v>13766</v>
      </c>
      <c r="F6485" s="37">
        <v>10</v>
      </c>
      <c r="G6485" s="25" t="s">
        <v>13820</v>
      </c>
      <c r="H6485" s="23">
        <v>200000</v>
      </c>
      <c r="J6485" s="5" t="s">
        <v>14100</v>
      </c>
      <c r="K6485" s="5" t="s">
        <v>16777</v>
      </c>
    </row>
    <row r="6486" spans="1:11" x14ac:dyDescent="0.2">
      <c r="A6486" s="2">
        <v>11310036</v>
      </c>
      <c r="B6486" s="35" t="s">
        <v>10969</v>
      </c>
      <c r="C6486" s="37" t="s">
        <v>4502</v>
      </c>
      <c r="D6486" s="37" t="s">
        <v>28374</v>
      </c>
      <c r="E6486" s="35" t="s">
        <v>13766</v>
      </c>
      <c r="F6486" s="37">
        <v>460</v>
      </c>
      <c r="G6486" s="25" t="s">
        <v>13834</v>
      </c>
      <c r="H6486" s="23">
        <v>140000</v>
      </c>
      <c r="I6486" s="18" t="s">
        <v>16776</v>
      </c>
      <c r="J6486" s="5" t="s">
        <v>13771</v>
      </c>
      <c r="K6486" s="5" t="s">
        <v>16204</v>
      </c>
    </row>
    <row r="6487" spans="1:11" x14ac:dyDescent="0.2">
      <c r="A6487" s="2">
        <v>11310037</v>
      </c>
      <c r="B6487" s="35" t="s">
        <v>10970</v>
      </c>
      <c r="C6487" s="37" t="s">
        <v>10971</v>
      </c>
      <c r="D6487" s="37" t="s">
        <v>28375</v>
      </c>
      <c r="E6487" s="35" t="s">
        <v>13766</v>
      </c>
      <c r="F6487" s="37">
        <v>154</v>
      </c>
      <c r="G6487" s="25" t="s">
        <v>13863</v>
      </c>
      <c r="H6487" s="23">
        <v>190000</v>
      </c>
      <c r="I6487" s="18" t="s">
        <v>16775</v>
      </c>
      <c r="J6487" s="5" t="s">
        <v>237</v>
      </c>
      <c r="K6487" s="5" t="s">
        <v>16774</v>
      </c>
    </row>
    <row r="6488" spans="1:11" x14ac:dyDescent="0.2">
      <c r="A6488" s="2">
        <v>11310038</v>
      </c>
      <c r="B6488" s="35" t="s">
        <v>28376</v>
      </c>
      <c r="C6488" s="37" t="s">
        <v>28377</v>
      </c>
      <c r="D6488" s="37" t="s">
        <v>28378</v>
      </c>
      <c r="F6488" s="37">
        <v>5</v>
      </c>
      <c r="G6488" s="25" t="s">
        <v>13931</v>
      </c>
    </row>
    <row r="6489" spans="1:11" x14ac:dyDescent="0.2">
      <c r="A6489" s="2">
        <v>11310039</v>
      </c>
      <c r="B6489" s="35" t="s">
        <v>28379</v>
      </c>
      <c r="C6489" s="37" t="s">
        <v>28380</v>
      </c>
      <c r="D6489" s="37" t="s">
        <v>28381</v>
      </c>
      <c r="F6489" s="37">
        <v>5</v>
      </c>
      <c r="G6489" s="25" t="s">
        <v>13796</v>
      </c>
    </row>
    <row r="6490" spans="1:11" x14ac:dyDescent="0.2">
      <c r="A6490" s="2">
        <v>11310040</v>
      </c>
      <c r="B6490" s="35" t="s">
        <v>28382</v>
      </c>
      <c r="C6490" s="37" t="s">
        <v>28383</v>
      </c>
      <c r="D6490" s="37" t="s">
        <v>28384</v>
      </c>
      <c r="F6490" s="37">
        <v>20</v>
      </c>
      <c r="G6490" s="25" t="s">
        <v>13800</v>
      </c>
    </row>
    <row r="6491" spans="1:11" x14ac:dyDescent="0.2">
      <c r="A6491" s="2">
        <v>11310041</v>
      </c>
      <c r="B6491" s="35" t="s">
        <v>28385</v>
      </c>
      <c r="C6491" s="37" t="s">
        <v>28386</v>
      </c>
      <c r="D6491" s="37" t="s">
        <v>28387</v>
      </c>
      <c r="F6491" s="37">
        <v>5</v>
      </c>
      <c r="G6491" s="25" t="s">
        <v>13974</v>
      </c>
    </row>
    <row r="6492" spans="1:11" x14ac:dyDescent="0.2">
      <c r="A6492" s="2">
        <v>11310042</v>
      </c>
      <c r="B6492" s="35" t="s">
        <v>10972</v>
      </c>
      <c r="C6492" s="37" t="s">
        <v>10973</v>
      </c>
      <c r="D6492" s="37" t="s">
        <v>28388</v>
      </c>
      <c r="E6492" s="35" t="s">
        <v>13766</v>
      </c>
      <c r="F6492" s="37">
        <v>69</v>
      </c>
      <c r="G6492" s="25" t="s">
        <v>13876</v>
      </c>
      <c r="H6492" s="23">
        <v>131000</v>
      </c>
      <c r="I6492" s="18" t="s">
        <v>16772</v>
      </c>
      <c r="J6492" s="5" t="s">
        <v>13772</v>
      </c>
      <c r="K6492" s="5" t="s">
        <v>16771</v>
      </c>
    </row>
    <row r="6493" spans="1:11" x14ac:dyDescent="0.2">
      <c r="A6493" s="2">
        <v>11310043</v>
      </c>
      <c r="B6493" s="35" t="s">
        <v>10974</v>
      </c>
      <c r="C6493" s="37" t="s">
        <v>10975</v>
      </c>
      <c r="D6493" s="37" t="s">
        <v>28389</v>
      </c>
      <c r="E6493" s="35" t="s">
        <v>13766</v>
      </c>
      <c r="F6493" s="37">
        <v>53</v>
      </c>
      <c r="G6493" s="25" t="s">
        <v>13974</v>
      </c>
      <c r="H6493" s="23">
        <v>160000</v>
      </c>
      <c r="I6493" s="18" t="s">
        <v>16770</v>
      </c>
      <c r="J6493" s="5" t="s">
        <v>237</v>
      </c>
      <c r="K6493" s="5" t="s">
        <v>16769</v>
      </c>
    </row>
    <row r="6494" spans="1:11" x14ac:dyDescent="0.2">
      <c r="A6494" s="2">
        <v>11310044</v>
      </c>
      <c r="B6494" s="35" t="s">
        <v>10976</v>
      </c>
      <c r="C6494" s="37" t="s">
        <v>10977</v>
      </c>
      <c r="D6494" s="37" t="s">
        <v>28390</v>
      </c>
      <c r="E6494" s="35" t="s">
        <v>13870</v>
      </c>
      <c r="F6494" s="37">
        <v>400</v>
      </c>
      <c r="G6494" s="25" t="s">
        <v>13834</v>
      </c>
      <c r="H6494" s="23">
        <v>190000</v>
      </c>
      <c r="J6494" s="5" t="s">
        <v>13900</v>
      </c>
      <c r="K6494" s="5" t="s">
        <v>16768</v>
      </c>
    </row>
    <row r="6495" spans="1:11" x14ac:dyDescent="0.2">
      <c r="A6495" s="2">
        <v>11310045</v>
      </c>
      <c r="B6495" s="35" t="s">
        <v>28391</v>
      </c>
      <c r="C6495" s="37" t="s">
        <v>28392</v>
      </c>
      <c r="D6495" s="37" t="s">
        <v>28393</v>
      </c>
      <c r="F6495" s="37">
        <v>3</v>
      </c>
      <c r="G6495" s="25" t="s">
        <v>13931</v>
      </c>
    </row>
    <row r="6496" spans="1:11" x14ac:dyDescent="0.2">
      <c r="A6496" s="2">
        <v>11310046</v>
      </c>
      <c r="B6496" s="35" t="s">
        <v>10978</v>
      </c>
      <c r="C6496" s="37" t="s">
        <v>10979</v>
      </c>
      <c r="D6496" s="37" t="s">
        <v>28394</v>
      </c>
      <c r="E6496" s="35" t="s">
        <v>13766</v>
      </c>
      <c r="F6496" s="37">
        <v>91</v>
      </c>
      <c r="G6496" s="25" t="s">
        <v>13820</v>
      </c>
      <c r="H6496" s="23">
        <v>200000</v>
      </c>
      <c r="I6496" s="18" t="s">
        <v>16767</v>
      </c>
      <c r="J6496" s="5" t="s">
        <v>147</v>
      </c>
      <c r="K6496" s="5" t="s">
        <v>16766</v>
      </c>
    </row>
    <row r="6497" spans="1:11" x14ac:dyDescent="0.2">
      <c r="A6497" s="2">
        <v>11310047</v>
      </c>
      <c r="B6497" s="35" t="s">
        <v>10980</v>
      </c>
      <c r="C6497" s="37" t="s">
        <v>10981</v>
      </c>
      <c r="D6497" s="37" t="s">
        <v>28395</v>
      </c>
      <c r="E6497" s="35" t="s">
        <v>13785</v>
      </c>
      <c r="F6497" s="37">
        <v>300</v>
      </c>
      <c r="G6497" s="25" t="s">
        <v>13796</v>
      </c>
      <c r="H6497" s="23">
        <v>221850</v>
      </c>
      <c r="J6497" s="5" t="s">
        <v>237</v>
      </c>
      <c r="K6497" s="5" t="s">
        <v>15037</v>
      </c>
    </row>
    <row r="6498" spans="1:11" x14ac:dyDescent="0.2">
      <c r="A6498" s="2">
        <v>11310048</v>
      </c>
      <c r="B6498" s="35" t="s">
        <v>10982</v>
      </c>
      <c r="C6498" s="37" t="s">
        <v>10983</v>
      </c>
      <c r="D6498" s="37" t="s">
        <v>28396</v>
      </c>
      <c r="E6498" s="35" t="s">
        <v>13766</v>
      </c>
      <c r="F6498" s="37">
        <v>197</v>
      </c>
      <c r="G6498" s="25" t="s">
        <v>13822</v>
      </c>
      <c r="H6498" s="23">
        <v>179000</v>
      </c>
      <c r="I6498" s="18" t="s">
        <v>16765</v>
      </c>
      <c r="J6498" s="5" t="s">
        <v>16764</v>
      </c>
      <c r="K6498" s="5" t="s">
        <v>16763</v>
      </c>
    </row>
    <row r="6499" spans="1:11" x14ac:dyDescent="0.2">
      <c r="A6499" s="2">
        <v>11310049</v>
      </c>
      <c r="B6499" s="35" t="s">
        <v>10984</v>
      </c>
      <c r="C6499" s="37" t="s">
        <v>10985</v>
      </c>
      <c r="D6499" s="37" t="s">
        <v>28397</v>
      </c>
      <c r="E6499" s="35" t="s">
        <v>14285</v>
      </c>
      <c r="F6499" s="37">
        <v>47</v>
      </c>
      <c r="G6499" s="25" t="s">
        <v>13974</v>
      </c>
      <c r="H6499" s="23">
        <v>185000</v>
      </c>
      <c r="I6499" s="18" t="s">
        <v>16762</v>
      </c>
      <c r="J6499" s="5" t="s">
        <v>14476</v>
      </c>
      <c r="K6499" s="5" t="s">
        <v>16761</v>
      </c>
    </row>
    <row r="6500" spans="1:11" x14ac:dyDescent="0.2">
      <c r="A6500" s="2">
        <v>11310050</v>
      </c>
      <c r="B6500" s="35" t="s">
        <v>28398</v>
      </c>
      <c r="C6500" s="37" t="s">
        <v>28399</v>
      </c>
      <c r="D6500" s="37" t="s">
        <v>28400</v>
      </c>
      <c r="F6500" s="37">
        <v>10</v>
      </c>
      <c r="G6500" s="25" t="s">
        <v>13873</v>
      </c>
    </row>
    <row r="6501" spans="1:11" x14ac:dyDescent="0.2">
      <c r="A6501" s="2">
        <v>11310051</v>
      </c>
      <c r="B6501" s="35" t="s">
        <v>28401</v>
      </c>
      <c r="C6501" s="37" t="s">
        <v>28402</v>
      </c>
      <c r="D6501" s="37" t="s">
        <v>28403</v>
      </c>
      <c r="F6501" s="37">
        <v>26</v>
      </c>
      <c r="G6501" s="25" t="s">
        <v>13796</v>
      </c>
    </row>
    <row r="6502" spans="1:11" x14ac:dyDescent="0.2">
      <c r="A6502" s="2">
        <v>11310052</v>
      </c>
      <c r="B6502" s="35" t="s">
        <v>10986</v>
      </c>
      <c r="C6502" s="37" t="s">
        <v>10987</v>
      </c>
      <c r="D6502" s="37" t="s">
        <v>28404</v>
      </c>
      <c r="E6502" s="35" t="s">
        <v>13785</v>
      </c>
      <c r="F6502" s="37">
        <v>212</v>
      </c>
      <c r="G6502" s="25" t="s">
        <v>13796</v>
      </c>
      <c r="H6502" s="23">
        <v>200000</v>
      </c>
      <c r="J6502" s="5" t="s">
        <v>147</v>
      </c>
      <c r="K6502" s="5" t="s">
        <v>16760</v>
      </c>
    </row>
    <row r="6503" spans="1:11" x14ac:dyDescent="0.2">
      <c r="A6503" s="2">
        <v>11310053</v>
      </c>
      <c r="B6503" s="35" t="s">
        <v>10988</v>
      </c>
      <c r="C6503" s="37" t="s">
        <v>10989</v>
      </c>
      <c r="D6503" s="37" t="s">
        <v>28405</v>
      </c>
      <c r="E6503" s="35" t="s">
        <v>13766</v>
      </c>
      <c r="F6503" s="37">
        <v>23</v>
      </c>
      <c r="G6503" s="25" t="s">
        <v>13820</v>
      </c>
      <c r="H6503" s="23">
        <v>208000</v>
      </c>
      <c r="I6503" s="18" t="s">
        <v>16758</v>
      </c>
      <c r="J6503" s="5" t="s">
        <v>13768</v>
      </c>
      <c r="K6503" s="5" t="s">
        <v>16759</v>
      </c>
    </row>
    <row r="6504" spans="1:11" x14ac:dyDescent="0.2">
      <c r="A6504" s="2">
        <v>11310054</v>
      </c>
      <c r="B6504" s="35" t="s">
        <v>28406</v>
      </c>
      <c r="C6504" s="37" t="s">
        <v>28407</v>
      </c>
      <c r="D6504" s="37" t="s">
        <v>28408</v>
      </c>
      <c r="F6504" s="37">
        <v>220</v>
      </c>
      <c r="G6504" s="25" t="s">
        <v>13974</v>
      </c>
    </row>
    <row r="6505" spans="1:11" x14ac:dyDescent="0.2">
      <c r="A6505" s="2">
        <v>11310055</v>
      </c>
      <c r="B6505" s="35" t="s">
        <v>10990</v>
      </c>
      <c r="C6505" s="37" t="s">
        <v>10991</v>
      </c>
      <c r="D6505" s="37" t="s">
        <v>28409</v>
      </c>
      <c r="E6505" s="35" t="s">
        <v>13766</v>
      </c>
      <c r="F6505" s="37">
        <v>90</v>
      </c>
      <c r="G6505" s="25" t="s">
        <v>13876</v>
      </c>
      <c r="H6505" s="23">
        <v>2940000</v>
      </c>
      <c r="J6505" s="5" t="s">
        <v>13772</v>
      </c>
      <c r="K6505" s="5" t="s">
        <v>16757</v>
      </c>
    </row>
    <row r="6506" spans="1:11" x14ac:dyDescent="0.2">
      <c r="A6506" s="2">
        <v>11310056</v>
      </c>
      <c r="B6506" s="35" t="s">
        <v>10992</v>
      </c>
      <c r="C6506" s="37" t="s">
        <v>10993</v>
      </c>
      <c r="D6506" s="37" t="s">
        <v>28410</v>
      </c>
      <c r="E6506" s="35" t="s">
        <v>13766</v>
      </c>
      <c r="F6506" s="37">
        <v>6</v>
      </c>
      <c r="G6506" s="25" t="s">
        <v>13866</v>
      </c>
      <c r="H6506" s="23">
        <v>198000</v>
      </c>
      <c r="I6506" s="18" t="s">
        <v>16756</v>
      </c>
      <c r="J6506" s="5" t="s">
        <v>147</v>
      </c>
      <c r="K6506" s="5" t="s">
        <v>16755</v>
      </c>
    </row>
    <row r="6507" spans="1:11" x14ac:dyDescent="0.2">
      <c r="A6507" s="2">
        <v>11310057</v>
      </c>
      <c r="B6507" s="35" t="s">
        <v>10994</v>
      </c>
      <c r="C6507" s="37" t="s">
        <v>10995</v>
      </c>
      <c r="D6507" s="37" t="s">
        <v>28411</v>
      </c>
      <c r="E6507" s="35" t="s">
        <v>13766</v>
      </c>
      <c r="F6507" s="37">
        <v>17</v>
      </c>
      <c r="G6507" s="25" t="s">
        <v>13889</v>
      </c>
      <c r="H6507" s="23">
        <v>200000</v>
      </c>
      <c r="I6507" s="18" t="s">
        <v>14547</v>
      </c>
      <c r="J6507" s="5" t="s">
        <v>14241</v>
      </c>
      <c r="K6507" s="5" t="s">
        <v>16672</v>
      </c>
    </row>
    <row r="6508" spans="1:11" x14ac:dyDescent="0.2">
      <c r="A6508" s="2">
        <v>11310058</v>
      </c>
      <c r="B6508" s="35" t="s">
        <v>10996</v>
      </c>
      <c r="C6508" s="37" t="s">
        <v>10997</v>
      </c>
      <c r="D6508" s="37" t="s">
        <v>28412</v>
      </c>
      <c r="E6508" s="35" t="s">
        <v>13766</v>
      </c>
      <c r="F6508" s="37">
        <v>22</v>
      </c>
      <c r="G6508" s="25" t="s">
        <v>13974</v>
      </c>
      <c r="H6508" s="23">
        <v>180000</v>
      </c>
      <c r="I6508" s="18" t="s">
        <v>15020</v>
      </c>
      <c r="J6508" s="5" t="s">
        <v>237</v>
      </c>
      <c r="K6508" s="5" t="s">
        <v>16204</v>
      </c>
    </row>
    <row r="6509" spans="1:11" x14ac:dyDescent="0.2">
      <c r="A6509" s="2">
        <v>11310059</v>
      </c>
      <c r="B6509" s="35" t="s">
        <v>10998</v>
      </c>
      <c r="C6509" s="37" t="s">
        <v>10999</v>
      </c>
      <c r="D6509" s="37" t="s">
        <v>28413</v>
      </c>
      <c r="E6509" s="35" t="s">
        <v>13844</v>
      </c>
      <c r="F6509" s="37">
        <v>119</v>
      </c>
      <c r="G6509" s="25" t="s">
        <v>13803</v>
      </c>
      <c r="H6509" s="23">
        <v>180000</v>
      </c>
      <c r="J6509" s="5" t="s">
        <v>15840</v>
      </c>
      <c r="K6509" s="5" t="s">
        <v>14931</v>
      </c>
    </row>
    <row r="6510" spans="1:11" x14ac:dyDescent="0.2">
      <c r="A6510" s="2">
        <v>11310060</v>
      </c>
      <c r="B6510" s="35" t="s">
        <v>11000</v>
      </c>
      <c r="C6510" s="37" t="s">
        <v>11001</v>
      </c>
      <c r="D6510" s="37" t="s">
        <v>28414</v>
      </c>
      <c r="E6510" s="35" t="s">
        <v>13766</v>
      </c>
      <c r="F6510" s="37">
        <v>110</v>
      </c>
      <c r="G6510" s="25" t="s">
        <v>13800</v>
      </c>
      <c r="H6510" s="23">
        <v>200000</v>
      </c>
      <c r="I6510" s="18" t="s">
        <v>16754</v>
      </c>
      <c r="J6510" s="5" t="s">
        <v>13905</v>
      </c>
      <c r="K6510" s="5" t="s">
        <v>16753</v>
      </c>
    </row>
    <row r="6511" spans="1:11" x14ac:dyDescent="0.2">
      <c r="A6511" s="2">
        <v>11310061</v>
      </c>
      <c r="B6511" s="35" t="s">
        <v>11002</v>
      </c>
      <c r="C6511" s="37" t="s">
        <v>11003</v>
      </c>
      <c r="D6511" s="37" t="s">
        <v>28415</v>
      </c>
      <c r="E6511" s="35" t="s">
        <v>13766</v>
      </c>
      <c r="F6511" s="37">
        <v>7982</v>
      </c>
      <c r="G6511" s="25" t="s">
        <v>13822</v>
      </c>
      <c r="H6511" s="23">
        <v>182700</v>
      </c>
      <c r="J6511" s="5" t="s">
        <v>13772</v>
      </c>
      <c r="K6511" s="5" t="s">
        <v>16752</v>
      </c>
    </row>
    <row r="6512" spans="1:11" x14ac:dyDescent="0.2">
      <c r="A6512" s="2">
        <v>11310062</v>
      </c>
      <c r="B6512" s="35" t="s">
        <v>11004</v>
      </c>
      <c r="C6512" s="37" t="s">
        <v>11005</v>
      </c>
      <c r="D6512" s="37" t="s">
        <v>28416</v>
      </c>
      <c r="E6512" s="35" t="s">
        <v>13766</v>
      </c>
      <c r="F6512" s="37">
        <v>184</v>
      </c>
      <c r="G6512" s="25" t="s">
        <v>13820</v>
      </c>
      <c r="H6512" s="23">
        <v>205500</v>
      </c>
      <c r="J6512" s="5" t="s">
        <v>16362</v>
      </c>
    </row>
    <row r="6513" spans="1:11" x14ac:dyDescent="0.2">
      <c r="A6513" s="2">
        <v>11310063</v>
      </c>
      <c r="B6513" s="35" t="s">
        <v>53</v>
      </c>
      <c r="C6513" s="37" t="s">
        <v>11006</v>
      </c>
      <c r="D6513" s="37" t="s">
        <v>20312</v>
      </c>
      <c r="E6513" s="35" t="s">
        <v>13766</v>
      </c>
      <c r="F6513" s="37">
        <v>122</v>
      </c>
      <c r="G6513" s="25" t="s">
        <v>13796</v>
      </c>
      <c r="H6513" s="23">
        <v>190000</v>
      </c>
      <c r="I6513" s="18" t="s">
        <v>16751</v>
      </c>
      <c r="J6513" s="5" t="s">
        <v>16750</v>
      </c>
      <c r="K6513" s="5" t="s">
        <v>16749</v>
      </c>
    </row>
    <row r="6514" spans="1:11" x14ac:dyDescent="0.2">
      <c r="A6514" s="2">
        <v>11310064</v>
      </c>
      <c r="B6514" s="35" t="s">
        <v>11007</v>
      </c>
      <c r="C6514" s="37" t="s">
        <v>11008</v>
      </c>
      <c r="D6514" s="37" t="s">
        <v>28417</v>
      </c>
      <c r="E6514" s="35" t="s">
        <v>13766</v>
      </c>
      <c r="F6514" s="37">
        <v>67</v>
      </c>
      <c r="G6514" s="25" t="s">
        <v>13974</v>
      </c>
      <c r="H6514" s="23">
        <v>225800</v>
      </c>
      <c r="I6514" s="18" t="s">
        <v>16748</v>
      </c>
      <c r="K6514" s="5" t="s">
        <v>16747</v>
      </c>
    </row>
    <row r="6515" spans="1:11" x14ac:dyDescent="0.2">
      <c r="A6515" s="2">
        <v>11310065</v>
      </c>
      <c r="B6515" s="35" t="s">
        <v>11009</v>
      </c>
      <c r="C6515" s="37" t="s">
        <v>11010</v>
      </c>
      <c r="D6515" s="37" t="s">
        <v>28418</v>
      </c>
      <c r="E6515" s="35" t="s">
        <v>13823</v>
      </c>
      <c r="F6515" s="37">
        <v>489</v>
      </c>
      <c r="G6515" s="25" t="s">
        <v>13822</v>
      </c>
      <c r="H6515" s="23">
        <v>196500</v>
      </c>
      <c r="I6515" s="18" t="s">
        <v>16746</v>
      </c>
      <c r="J6515" s="5" t="s">
        <v>123</v>
      </c>
      <c r="K6515" s="5" t="s">
        <v>16745</v>
      </c>
    </row>
    <row r="6516" spans="1:11" x14ac:dyDescent="0.2">
      <c r="A6516" s="2">
        <v>11310066</v>
      </c>
      <c r="B6516" s="35" t="s">
        <v>11011</v>
      </c>
      <c r="C6516" s="37" t="s">
        <v>11012</v>
      </c>
      <c r="D6516" s="37" t="s">
        <v>28419</v>
      </c>
      <c r="E6516" s="35" t="s">
        <v>13766</v>
      </c>
      <c r="F6516" s="37">
        <v>81</v>
      </c>
      <c r="G6516" s="25" t="s">
        <v>13876</v>
      </c>
      <c r="H6516" s="23">
        <v>180000</v>
      </c>
      <c r="J6516" s="5" t="s">
        <v>237</v>
      </c>
      <c r="K6516" s="5" t="s">
        <v>16744</v>
      </c>
    </row>
    <row r="6517" spans="1:11" x14ac:dyDescent="0.2">
      <c r="A6517" s="2">
        <v>11310067</v>
      </c>
      <c r="B6517" s="35" t="s">
        <v>11013</v>
      </c>
      <c r="C6517" s="37" t="s">
        <v>11014</v>
      </c>
      <c r="D6517" s="37" t="s">
        <v>28420</v>
      </c>
      <c r="E6517" s="35" t="s">
        <v>13766</v>
      </c>
      <c r="F6517" s="37">
        <v>284</v>
      </c>
      <c r="G6517" s="25" t="s">
        <v>13866</v>
      </c>
      <c r="H6517" s="23">
        <v>208400</v>
      </c>
      <c r="I6517" s="18" t="s">
        <v>16743</v>
      </c>
      <c r="J6517" s="5" t="s">
        <v>14572</v>
      </c>
    </row>
    <row r="6518" spans="1:11" ht="12.6" customHeight="1" x14ac:dyDescent="0.2">
      <c r="A6518" s="2">
        <v>11310068</v>
      </c>
      <c r="B6518" s="35" t="s">
        <v>54</v>
      </c>
      <c r="C6518" s="37" t="s">
        <v>11015</v>
      </c>
      <c r="D6518" s="37" t="s">
        <v>28421</v>
      </c>
      <c r="E6518" s="35" t="s">
        <v>13785</v>
      </c>
      <c r="F6518" s="37">
        <v>351</v>
      </c>
      <c r="G6518" s="25" t="s">
        <v>13822</v>
      </c>
      <c r="H6518" s="23">
        <v>205000</v>
      </c>
      <c r="I6518" s="18" t="s">
        <v>16742</v>
      </c>
      <c r="J6518" s="5" t="s">
        <v>16741</v>
      </c>
      <c r="K6518" s="5" t="s">
        <v>16740</v>
      </c>
    </row>
    <row r="6519" spans="1:11" x14ac:dyDescent="0.2">
      <c r="A6519" s="2">
        <v>11310069</v>
      </c>
      <c r="B6519" s="35" t="s">
        <v>11016</v>
      </c>
      <c r="C6519" s="37" t="s">
        <v>11017</v>
      </c>
      <c r="D6519" s="37" t="s">
        <v>28422</v>
      </c>
      <c r="E6519" s="35" t="s">
        <v>13766</v>
      </c>
      <c r="F6519" s="37">
        <v>69</v>
      </c>
      <c r="G6519" s="25" t="s">
        <v>14380</v>
      </c>
      <c r="H6519" s="23">
        <v>210000</v>
      </c>
      <c r="I6519" s="18" t="s">
        <v>16739</v>
      </c>
      <c r="J6519" s="5" t="s">
        <v>13772</v>
      </c>
      <c r="K6519" s="5" t="s">
        <v>16738</v>
      </c>
    </row>
    <row r="6520" spans="1:11" x14ac:dyDescent="0.2">
      <c r="A6520" s="2">
        <v>11310070</v>
      </c>
      <c r="B6520" s="35" t="s">
        <v>11018</v>
      </c>
      <c r="C6520" s="37" t="s">
        <v>11019</v>
      </c>
      <c r="D6520" s="37" t="s">
        <v>28423</v>
      </c>
      <c r="E6520" s="35" t="s">
        <v>13766</v>
      </c>
      <c r="F6520" s="37">
        <v>113</v>
      </c>
      <c r="G6520" s="25" t="s">
        <v>13873</v>
      </c>
      <c r="H6520" s="23">
        <v>196000</v>
      </c>
      <c r="I6520" s="18" t="s">
        <v>16737</v>
      </c>
      <c r="J6520" s="5" t="s">
        <v>14318</v>
      </c>
      <c r="K6520" s="5" t="s">
        <v>16736</v>
      </c>
    </row>
    <row r="6521" spans="1:11" x14ac:dyDescent="0.2">
      <c r="A6521" s="2">
        <v>11310071</v>
      </c>
      <c r="B6521" s="35" t="s">
        <v>28424</v>
      </c>
      <c r="C6521" s="37" t="s">
        <v>28425</v>
      </c>
      <c r="D6521" s="37" t="s">
        <v>28426</v>
      </c>
      <c r="F6521" s="37">
        <v>100</v>
      </c>
      <c r="G6521" s="25" t="s">
        <v>13820</v>
      </c>
    </row>
    <row r="6522" spans="1:11" x14ac:dyDescent="0.2">
      <c r="A6522" s="2">
        <v>11310072</v>
      </c>
      <c r="B6522" s="35" t="s">
        <v>11020</v>
      </c>
      <c r="C6522" s="37" t="s">
        <v>11021</v>
      </c>
      <c r="D6522" s="37" t="s">
        <v>28427</v>
      </c>
      <c r="E6522" s="35" t="s">
        <v>13766</v>
      </c>
      <c r="F6522" s="37">
        <v>62</v>
      </c>
      <c r="G6522" s="25" t="s">
        <v>13820</v>
      </c>
      <c r="H6522" s="23">
        <v>195000</v>
      </c>
      <c r="I6522" s="18" t="s">
        <v>16735</v>
      </c>
      <c r="J6522" s="5" t="s">
        <v>13905</v>
      </c>
      <c r="K6522" s="5" t="s">
        <v>16386</v>
      </c>
    </row>
    <row r="6523" spans="1:11" x14ac:dyDescent="0.2">
      <c r="A6523" s="2">
        <v>11310073</v>
      </c>
      <c r="B6523" s="35" t="s">
        <v>28428</v>
      </c>
      <c r="C6523" s="37" t="s">
        <v>28429</v>
      </c>
      <c r="D6523" s="37" t="s">
        <v>28430</v>
      </c>
      <c r="F6523" s="37">
        <v>1000</v>
      </c>
      <c r="G6523" s="25" t="s">
        <v>13822</v>
      </c>
    </row>
    <row r="6524" spans="1:11" x14ac:dyDescent="0.2">
      <c r="A6524" s="2">
        <v>11310074</v>
      </c>
      <c r="B6524" s="35" t="s">
        <v>28431</v>
      </c>
      <c r="C6524" s="37" t="s">
        <v>28432</v>
      </c>
      <c r="D6524" s="37" t="s">
        <v>28433</v>
      </c>
      <c r="F6524" s="37">
        <v>92</v>
      </c>
      <c r="G6524" s="25" t="s">
        <v>13876</v>
      </c>
    </row>
    <row r="6525" spans="1:11" x14ac:dyDescent="0.2">
      <c r="A6525" s="2">
        <v>11310075</v>
      </c>
      <c r="B6525" s="35" t="s">
        <v>28434</v>
      </c>
      <c r="C6525" s="37" t="s">
        <v>28435</v>
      </c>
      <c r="D6525" s="37" t="s">
        <v>28436</v>
      </c>
      <c r="F6525" s="37">
        <v>100</v>
      </c>
      <c r="G6525" s="25" t="s">
        <v>14338</v>
      </c>
    </row>
    <row r="6526" spans="1:11" x14ac:dyDescent="0.2">
      <c r="A6526" s="2">
        <v>11310076</v>
      </c>
      <c r="B6526" s="35" t="s">
        <v>11022</v>
      </c>
      <c r="C6526" s="37" t="s">
        <v>11023</v>
      </c>
      <c r="D6526" s="37" t="s">
        <v>28437</v>
      </c>
      <c r="E6526" s="35" t="s">
        <v>13870</v>
      </c>
      <c r="F6526" s="37">
        <v>230</v>
      </c>
      <c r="G6526" s="25" t="s">
        <v>13822</v>
      </c>
      <c r="H6526" s="23">
        <v>184000</v>
      </c>
      <c r="I6526" s="18" t="s">
        <v>16734</v>
      </c>
      <c r="J6526" s="5" t="s">
        <v>237</v>
      </c>
      <c r="K6526" s="5" t="s">
        <v>16733</v>
      </c>
    </row>
    <row r="6527" spans="1:11" x14ac:dyDescent="0.2">
      <c r="A6527" s="2">
        <v>11310077</v>
      </c>
      <c r="B6527" s="35" t="s">
        <v>11024</v>
      </c>
      <c r="C6527" s="37" t="s">
        <v>11025</v>
      </c>
      <c r="D6527" s="37" t="s">
        <v>28438</v>
      </c>
      <c r="E6527" s="35" t="s">
        <v>13766</v>
      </c>
      <c r="F6527" s="37">
        <v>948</v>
      </c>
      <c r="G6527" s="25" t="s">
        <v>13876</v>
      </c>
      <c r="H6527" s="23">
        <v>176300</v>
      </c>
      <c r="I6527" s="18" t="s">
        <v>16732</v>
      </c>
      <c r="J6527" s="5" t="s">
        <v>147</v>
      </c>
      <c r="K6527" s="5" t="s">
        <v>16731</v>
      </c>
    </row>
    <row r="6528" spans="1:11" x14ac:dyDescent="0.2">
      <c r="A6528" s="2">
        <v>11310078</v>
      </c>
      <c r="B6528" s="35" t="s">
        <v>28439</v>
      </c>
      <c r="C6528" s="37" t="s">
        <v>28440</v>
      </c>
      <c r="D6528" s="37" t="s">
        <v>28441</v>
      </c>
      <c r="F6528" s="37">
        <v>79</v>
      </c>
      <c r="G6528" s="25" t="s">
        <v>13789</v>
      </c>
    </row>
    <row r="6529" spans="1:11" x14ac:dyDescent="0.2">
      <c r="A6529" s="2">
        <v>11310079</v>
      </c>
      <c r="B6529" s="35" t="s">
        <v>28442</v>
      </c>
      <c r="C6529" s="37" t="s">
        <v>28443</v>
      </c>
      <c r="D6529" s="37" t="s">
        <v>28444</v>
      </c>
      <c r="F6529" s="37">
        <v>8</v>
      </c>
      <c r="G6529" s="25" t="s">
        <v>14325</v>
      </c>
    </row>
    <row r="6530" spans="1:11" x14ac:dyDescent="0.2">
      <c r="A6530" s="2">
        <v>11310080</v>
      </c>
      <c r="B6530" s="35" t="s">
        <v>11026</v>
      </c>
      <c r="C6530" s="37" t="s">
        <v>11027</v>
      </c>
      <c r="D6530" s="37" t="s">
        <v>28445</v>
      </c>
      <c r="E6530" s="35" t="s">
        <v>13766</v>
      </c>
      <c r="F6530" s="37">
        <v>25</v>
      </c>
      <c r="G6530" s="25" t="s">
        <v>13820</v>
      </c>
      <c r="H6530" s="23">
        <v>205000</v>
      </c>
      <c r="I6530" s="18" t="s">
        <v>16730</v>
      </c>
      <c r="J6530" s="5" t="s">
        <v>13905</v>
      </c>
      <c r="K6530" s="5" t="s">
        <v>16729</v>
      </c>
    </row>
    <row r="6531" spans="1:11" x14ac:dyDescent="0.2">
      <c r="A6531" s="2">
        <v>11310081</v>
      </c>
      <c r="B6531" s="35" t="s">
        <v>11028</v>
      </c>
      <c r="C6531" s="37" t="s">
        <v>11029</v>
      </c>
      <c r="D6531" s="37" t="s">
        <v>28446</v>
      </c>
      <c r="E6531" s="35" t="s">
        <v>13766</v>
      </c>
      <c r="F6531" s="37">
        <v>4</v>
      </c>
      <c r="G6531" s="25" t="s">
        <v>13811</v>
      </c>
      <c r="H6531" s="23">
        <v>130000</v>
      </c>
      <c r="I6531" s="18" t="s">
        <v>16728</v>
      </c>
      <c r="J6531" s="5" t="s">
        <v>13900</v>
      </c>
      <c r="K6531" s="5" t="s">
        <v>16727</v>
      </c>
    </row>
    <row r="6532" spans="1:11" x14ac:dyDescent="0.2">
      <c r="A6532" s="2">
        <v>11310082</v>
      </c>
      <c r="B6532" s="35" t="s">
        <v>11030</v>
      </c>
      <c r="C6532" s="37" t="s">
        <v>11031</v>
      </c>
      <c r="D6532" s="37" t="s">
        <v>28447</v>
      </c>
      <c r="E6532" s="35" t="s">
        <v>13766</v>
      </c>
      <c r="F6532" s="37">
        <v>7</v>
      </c>
      <c r="G6532" s="25" t="s">
        <v>13820</v>
      </c>
      <c r="H6532" s="23">
        <v>200000</v>
      </c>
      <c r="J6532" s="5" t="s">
        <v>13900</v>
      </c>
      <c r="K6532" s="5" t="s">
        <v>16726</v>
      </c>
    </row>
    <row r="6533" spans="1:11" x14ac:dyDescent="0.2">
      <c r="A6533" s="2">
        <v>11310083</v>
      </c>
      <c r="B6533" s="35" t="s">
        <v>11032</v>
      </c>
      <c r="C6533" s="37" t="s">
        <v>11033</v>
      </c>
      <c r="D6533" s="37" t="s">
        <v>28448</v>
      </c>
      <c r="E6533" s="35" t="s">
        <v>13766</v>
      </c>
      <c r="F6533" s="37">
        <v>210</v>
      </c>
      <c r="G6533" s="25" t="s">
        <v>13866</v>
      </c>
      <c r="H6533" s="23">
        <v>200000</v>
      </c>
      <c r="I6533" s="18" t="s">
        <v>16725</v>
      </c>
      <c r="J6533" s="5" t="s">
        <v>13772</v>
      </c>
      <c r="K6533" s="5" t="s">
        <v>16403</v>
      </c>
    </row>
    <row r="6534" spans="1:11" x14ac:dyDescent="0.2">
      <c r="A6534" s="2">
        <v>11310084</v>
      </c>
      <c r="B6534" s="35" t="s">
        <v>11034</v>
      </c>
      <c r="C6534" s="37" t="s">
        <v>11035</v>
      </c>
      <c r="D6534" s="37" t="s">
        <v>28449</v>
      </c>
      <c r="E6534" s="35" t="s">
        <v>13823</v>
      </c>
      <c r="F6534" s="37">
        <v>42</v>
      </c>
      <c r="G6534" s="25" t="s">
        <v>13796</v>
      </c>
      <c r="H6534" s="23">
        <v>187000</v>
      </c>
      <c r="I6534" s="18" t="s">
        <v>15665</v>
      </c>
      <c r="J6534" s="5" t="s">
        <v>13772</v>
      </c>
      <c r="K6534" s="5" t="s">
        <v>13775</v>
      </c>
    </row>
    <row r="6535" spans="1:11" x14ac:dyDescent="0.2">
      <c r="A6535" s="2">
        <v>11310085</v>
      </c>
      <c r="B6535" s="35" t="s">
        <v>11036</v>
      </c>
      <c r="C6535" s="37" t="s">
        <v>11037</v>
      </c>
      <c r="D6535" s="37" t="s">
        <v>28450</v>
      </c>
      <c r="E6535" s="35" t="s">
        <v>13766</v>
      </c>
      <c r="F6535" s="37">
        <v>186</v>
      </c>
      <c r="G6535" s="25" t="s">
        <v>13931</v>
      </c>
      <c r="H6535" s="23">
        <v>185110</v>
      </c>
      <c r="I6535" s="18" t="s">
        <v>16724</v>
      </c>
      <c r="J6535" s="5" t="s">
        <v>14572</v>
      </c>
      <c r="K6535" s="5" t="s">
        <v>16723</v>
      </c>
    </row>
    <row r="6536" spans="1:11" x14ac:dyDescent="0.2">
      <c r="A6536" s="2">
        <v>11310086</v>
      </c>
      <c r="B6536" s="35" t="s">
        <v>11038</v>
      </c>
      <c r="C6536" s="37" t="s">
        <v>11039</v>
      </c>
      <c r="D6536" s="37" t="s">
        <v>28451</v>
      </c>
      <c r="E6536" s="35" t="s">
        <v>13766</v>
      </c>
      <c r="F6536" s="37">
        <v>170</v>
      </c>
      <c r="G6536" s="25" t="s">
        <v>13820</v>
      </c>
      <c r="H6536" s="23">
        <v>148571</v>
      </c>
      <c r="I6536" s="18" t="s">
        <v>16722</v>
      </c>
      <c r="J6536" s="5" t="s">
        <v>13900</v>
      </c>
      <c r="K6536" s="5" t="s">
        <v>14482</v>
      </c>
    </row>
    <row r="6537" spans="1:11" x14ac:dyDescent="0.2">
      <c r="A6537" s="2">
        <v>11310087</v>
      </c>
      <c r="B6537" s="35" t="s">
        <v>11040</v>
      </c>
      <c r="C6537" s="37" t="s">
        <v>11041</v>
      </c>
      <c r="D6537" s="37" t="s">
        <v>28452</v>
      </c>
      <c r="E6537" s="35" t="s">
        <v>13766</v>
      </c>
      <c r="F6537" s="37">
        <v>12</v>
      </c>
      <c r="G6537" s="25" t="s">
        <v>13866</v>
      </c>
      <c r="H6537" s="23">
        <v>180000</v>
      </c>
      <c r="I6537" s="18" t="s">
        <v>16721</v>
      </c>
      <c r="J6537" s="5" t="s">
        <v>13769</v>
      </c>
      <c r="K6537" s="5" t="s">
        <v>16720</v>
      </c>
    </row>
    <row r="6538" spans="1:11" x14ac:dyDescent="0.2">
      <c r="A6538" s="2">
        <v>11310088</v>
      </c>
      <c r="B6538" s="35" t="s">
        <v>11042</v>
      </c>
      <c r="C6538" s="37" t="s">
        <v>11043</v>
      </c>
      <c r="D6538" s="37" t="s">
        <v>28453</v>
      </c>
      <c r="E6538" s="35" t="s">
        <v>13766</v>
      </c>
      <c r="F6538" s="37">
        <v>62</v>
      </c>
      <c r="G6538" s="25" t="s">
        <v>14487</v>
      </c>
      <c r="H6538" s="23">
        <v>190000</v>
      </c>
      <c r="I6538" s="18" t="s">
        <v>16719</v>
      </c>
      <c r="J6538" s="5" t="s">
        <v>237</v>
      </c>
      <c r="K6538" s="5" t="s">
        <v>13774</v>
      </c>
    </row>
    <row r="6539" spans="1:11" x14ac:dyDescent="0.2">
      <c r="A6539" s="2">
        <v>11310089</v>
      </c>
      <c r="B6539" s="35" t="s">
        <v>11044</v>
      </c>
      <c r="C6539" s="37" t="s">
        <v>11045</v>
      </c>
      <c r="D6539" s="37" t="s">
        <v>28454</v>
      </c>
      <c r="E6539" s="35" t="s">
        <v>13766</v>
      </c>
      <c r="F6539" s="37">
        <v>14</v>
      </c>
      <c r="G6539" s="25" t="s">
        <v>13789</v>
      </c>
      <c r="H6539" s="23">
        <v>130000</v>
      </c>
      <c r="I6539" s="18" t="s">
        <v>16718</v>
      </c>
      <c r="J6539" s="5" t="s">
        <v>13771</v>
      </c>
      <c r="K6539" s="5" t="s">
        <v>14801</v>
      </c>
    </row>
    <row r="6540" spans="1:11" x14ac:dyDescent="0.2">
      <c r="A6540" s="2">
        <v>11310090</v>
      </c>
      <c r="B6540" s="35" t="s">
        <v>11046</v>
      </c>
      <c r="C6540" s="37" t="s">
        <v>11047</v>
      </c>
      <c r="D6540" s="37" t="s">
        <v>28455</v>
      </c>
      <c r="E6540" s="35" t="s">
        <v>13766</v>
      </c>
      <c r="F6540" s="37">
        <v>25</v>
      </c>
      <c r="G6540" s="25" t="s">
        <v>13796</v>
      </c>
      <c r="H6540" s="23">
        <v>190000</v>
      </c>
      <c r="J6540" s="5" t="s">
        <v>13772</v>
      </c>
      <c r="K6540" s="5" t="s">
        <v>16717</v>
      </c>
    </row>
    <row r="6541" spans="1:11" x14ac:dyDescent="0.2">
      <c r="A6541" s="2">
        <v>11310091</v>
      </c>
      <c r="B6541" s="35" t="s">
        <v>11048</v>
      </c>
      <c r="C6541" s="37" t="s">
        <v>11049</v>
      </c>
      <c r="D6541" s="37" t="s">
        <v>28456</v>
      </c>
      <c r="E6541" s="35" t="s">
        <v>13766</v>
      </c>
      <c r="F6541" s="37">
        <v>80</v>
      </c>
      <c r="G6541" s="25" t="s">
        <v>13820</v>
      </c>
      <c r="H6541" s="23">
        <v>189100</v>
      </c>
      <c r="I6541" s="18" t="s">
        <v>16716</v>
      </c>
      <c r="J6541" s="5" t="s">
        <v>237</v>
      </c>
      <c r="K6541" s="5" t="s">
        <v>16355</v>
      </c>
    </row>
    <row r="6542" spans="1:11" x14ac:dyDescent="0.2">
      <c r="A6542" s="2">
        <v>11310092</v>
      </c>
      <c r="B6542" s="35" t="s">
        <v>11050</v>
      </c>
      <c r="C6542" s="37" t="s">
        <v>11051</v>
      </c>
      <c r="D6542" s="37" t="s">
        <v>28457</v>
      </c>
      <c r="E6542" s="35" t="s">
        <v>13766</v>
      </c>
      <c r="F6542" s="37">
        <v>45</v>
      </c>
      <c r="G6542" s="25" t="s">
        <v>13820</v>
      </c>
      <c r="H6542" s="23">
        <v>202150</v>
      </c>
      <c r="J6542" s="5" t="s">
        <v>14318</v>
      </c>
      <c r="K6542" s="5" t="s">
        <v>14238</v>
      </c>
    </row>
    <row r="6543" spans="1:11" x14ac:dyDescent="0.2">
      <c r="A6543" s="2">
        <v>11310093</v>
      </c>
      <c r="B6543" s="35" t="s">
        <v>11052</v>
      </c>
      <c r="C6543" s="37" t="s">
        <v>11053</v>
      </c>
      <c r="D6543" s="37" t="s">
        <v>28458</v>
      </c>
      <c r="E6543" s="35" t="s">
        <v>13766</v>
      </c>
      <c r="F6543" s="37">
        <v>26</v>
      </c>
      <c r="G6543" s="25" t="s">
        <v>13820</v>
      </c>
      <c r="H6543" s="23">
        <v>250000</v>
      </c>
      <c r="I6543" s="18" t="s">
        <v>16715</v>
      </c>
      <c r="J6543" s="5" t="s">
        <v>14600</v>
      </c>
      <c r="K6543" s="5" t="s">
        <v>16714</v>
      </c>
    </row>
    <row r="6544" spans="1:11" x14ac:dyDescent="0.2">
      <c r="A6544" s="2">
        <v>11310094</v>
      </c>
      <c r="B6544" s="35" t="s">
        <v>5307</v>
      </c>
      <c r="C6544" s="37" t="s">
        <v>5308</v>
      </c>
      <c r="D6544" s="37" t="s">
        <v>28459</v>
      </c>
      <c r="F6544" s="37">
        <v>270</v>
      </c>
      <c r="G6544" s="25" t="s">
        <v>13789</v>
      </c>
    </row>
    <row r="6545" spans="1:11" x14ac:dyDescent="0.2">
      <c r="A6545" s="2">
        <v>11310095</v>
      </c>
      <c r="B6545" s="35" t="s">
        <v>28460</v>
      </c>
      <c r="C6545" s="37" t="s">
        <v>28461</v>
      </c>
      <c r="D6545" s="37" t="s">
        <v>28462</v>
      </c>
      <c r="F6545" s="37">
        <v>270</v>
      </c>
      <c r="G6545" s="25" t="s">
        <v>13895</v>
      </c>
    </row>
    <row r="6546" spans="1:11" x14ac:dyDescent="0.2">
      <c r="A6546" s="2">
        <v>11310096</v>
      </c>
      <c r="B6546" s="35" t="s">
        <v>28463</v>
      </c>
      <c r="C6546" s="37" t="s">
        <v>28464</v>
      </c>
      <c r="D6546" s="37" t="s">
        <v>28465</v>
      </c>
      <c r="F6546" s="37">
        <v>71</v>
      </c>
      <c r="G6546" s="25" t="s">
        <v>13895</v>
      </c>
    </row>
    <row r="6547" spans="1:11" x14ac:dyDescent="0.2">
      <c r="A6547" s="2">
        <v>11310097</v>
      </c>
      <c r="B6547" s="35" t="s">
        <v>28466</v>
      </c>
      <c r="C6547" s="37" t="s">
        <v>28467</v>
      </c>
      <c r="D6547" s="37" t="s">
        <v>28468</v>
      </c>
      <c r="F6547" s="37">
        <v>188</v>
      </c>
      <c r="G6547" s="25" t="s">
        <v>14355</v>
      </c>
    </row>
    <row r="6548" spans="1:11" x14ac:dyDescent="0.2">
      <c r="A6548" s="2">
        <v>11310098</v>
      </c>
      <c r="B6548" s="35" t="s">
        <v>28469</v>
      </c>
      <c r="C6548" s="37" t="s">
        <v>28470</v>
      </c>
      <c r="D6548" s="37" t="s">
        <v>28471</v>
      </c>
      <c r="F6548" s="37">
        <v>16</v>
      </c>
      <c r="G6548" s="25" t="s">
        <v>13803</v>
      </c>
    </row>
    <row r="6549" spans="1:11" x14ac:dyDescent="0.2">
      <c r="A6549" s="2">
        <v>11310099</v>
      </c>
      <c r="B6549" s="35" t="s">
        <v>28472</v>
      </c>
      <c r="C6549" s="37" t="s">
        <v>28473</v>
      </c>
      <c r="D6549" s="37" t="s">
        <v>28474</v>
      </c>
      <c r="F6549" s="37">
        <v>20</v>
      </c>
      <c r="G6549" s="25" t="s">
        <v>13796</v>
      </c>
    </row>
    <row r="6550" spans="1:11" x14ac:dyDescent="0.2">
      <c r="A6550" s="2">
        <v>11310100</v>
      </c>
      <c r="B6550" s="35" t="s">
        <v>28475</v>
      </c>
      <c r="C6550" s="37" t="s">
        <v>28476</v>
      </c>
      <c r="D6550" s="37" t="s">
        <v>20252</v>
      </c>
      <c r="F6550" s="37">
        <v>270</v>
      </c>
      <c r="G6550" s="25" t="s">
        <v>13866</v>
      </c>
    </row>
    <row r="6551" spans="1:11" x14ac:dyDescent="0.2">
      <c r="A6551" s="2">
        <v>11310101</v>
      </c>
      <c r="B6551" s="35" t="s">
        <v>28477</v>
      </c>
      <c r="C6551" s="37" t="s">
        <v>28478</v>
      </c>
      <c r="D6551" s="37" t="s">
        <v>28479</v>
      </c>
      <c r="F6551" s="37">
        <v>6</v>
      </c>
      <c r="G6551" s="25" t="s">
        <v>13866</v>
      </c>
    </row>
    <row r="6552" spans="1:11" x14ac:dyDescent="0.2">
      <c r="A6552" s="2">
        <v>11310102</v>
      </c>
      <c r="B6552" s="35" t="s">
        <v>28480</v>
      </c>
      <c r="C6552" s="37" t="s">
        <v>28481</v>
      </c>
      <c r="D6552" s="37" t="s">
        <v>28482</v>
      </c>
      <c r="F6552" s="37">
        <v>29</v>
      </c>
      <c r="G6552" s="25" t="s">
        <v>13822</v>
      </c>
    </row>
    <row r="6553" spans="1:11" x14ac:dyDescent="0.2">
      <c r="A6553" s="2">
        <v>11310103</v>
      </c>
      <c r="B6553" s="35" t="s">
        <v>28483</v>
      </c>
      <c r="C6553" s="37" t="s">
        <v>28484</v>
      </c>
      <c r="D6553" s="37" t="s">
        <v>28485</v>
      </c>
      <c r="F6553" s="37">
        <v>88</v>
      </c>
      <c r="G6553" s="25" t="s">
        <v>13820</v>
      </c>
    </row>
    <row r="6554" spans="1:11" x14ac:dyDescent="0.2">
      <c r="A6554" s="2">
        <v>11310104</v>
      </c>
      <c r="B6554" s="35" t="s">
        <v>28486</v>
      </c>
      <c r="C6554" s="37" t="s">
        <v>28487</v>
      </c>
      <c r="D6554" s="37" t="s">
        <v>28488</v>
      </c>
      <c r="F6554" s="37">
        <v>15</v>
      </c>
      <c r="G6554" s="25" t="s">
        <v>13820</v>
      </c>
    </row>
    <row r="6555" spans="1:11" x14ac:dyDescent="0.2">
      <c r="A6555" s="2">
        <v>11310105</v>
      </c>
      <c r="B6555" s="35" t="s">
        <v>11054</v>
      </c>
      <c r="C6555" s="37" t="s">
        <v>11055</v>
      </c>
      <c r="D6555" s="37" t="s">
        <v>28489</v>
      </c>
      <c r="E6555" s="35" t="s">
        <v>13766</v>
      </c>
      <c r="F6555" s="37">
        <v>20</v>
      </c>
      <c r="G6555" s="25" t="s">
        <v>13822</v>
      </c>
      <c r="H6555" s="23">
        <v>220000</v>
      </c>
      <c r="I6555" s="18" t="s">
        <v>16713</v>
      </c>
      <c r="J6555" s="5" t="s">
        <v>16712</v>
      </c>
      <c r="K6555" s="5" t="s">
        <v>14926</v>
      </c>
    </row>
    <row r="6556" spans="1:11" x14ac:dyDescent="0.2">
      <c r="A6556" s="2">
        <v>11310106</v>
      </c>
      <c r="B6556" s="35" t="s">
        <v>28490</v>
      </c>
      <c r="C6556" s="37" t="s">
        <v>28491</v>
      </c>
      <c r="D6556" s="37" t="s">
        <v>28492</v>
      </c>
      <c r="F6556" s="37">
        <v>1598</v>
      </c>
      <c r="G6556" s="25" t="s">
        <v>13974</v>
      </c>
    </row>
    <row r="6557" spans="1:11" x14ac:dyDescent="0.2">
      <c r="A6557" s="2">
        <v>11310107</v>
      </c>
      <c r="B6557" s="35" t="s">
        <v>28493</v>
      </c>
      <c r="C6557" s="37" t="s">
        <v>28494</v>
      </c>
      <c r="D6557" s="37" t="s">
        <v>28495</v>
      </c>
      <c r="F6557" s="37">
        <v>10</v>
      </c>
      <c r="G6557" s="25" t="s">
        <v>13820</v>
      </c>
    </row>
    <row r="6558" spans="1:11" x14ac:dyDescent="0.2">
      <c r="A6558" s="2">
        <v>11310108</v>
      </c>
      <c r="B6558" s="35" t="s">
        <v>28496</v>
      </c>
      <c r="C6558" s="37" t="s">
        <v>28496</v>
      </c>
      <c r="D6558" s="37" t="s">
        <v>28497</v>
      </c>
      <c r="F6558" s="37">
        <v>20</v>
      </c>
      <c r="G6558" s="25" t="s">
        <v>14071</v>
      </c>
    </row>
    <row r="6559" spans="1:11" x14ac:dyDescent="0.2">
      <c r="A6559" s="2">
        <v>11310109</v>
      </c>
      <c r="B6559" s="35" t="s">
        <v>28498</v>
      </c>
      <c r="C6559" s="37" t="s">
        <v>28499</v>
      </c>
      <c r="D6559" s="37" t="s">
        <v>24372</v>
      </c>
      <c r="F6559" s="37">
        <v>100</v>
      </c>
      <c r="G6559" s="25" t="s">
        <v>13920</v>
      </c>
    </row>
    <row r="6560" spans="1:11" x14ac:dyDescent="0.2">
      <c r="A6560" s="2">
        <v>11310110</v>
      </c>
      <c r="B6560" s="35" t="s">
        <v>28500</v>
      </c>
      <c r="C6560" s="37" t="s">
        <v>28501</v>
      </c>
      <c r="D6560" s="37" t="s">
        <v>28502</v>
      </c>
      <c r="F6560" s="37">
        <v>40</v>
      </c>
      <c r="G6560" s="25" t="s">
        <v>13866</v>
      </c>
    </row>
    <row r="6561" spans="1:11" x14ac:dyDescent="0.2">
      <c r="A6561" s="2">
        <v>11310200</v>
      </c>
      <c r="B6561" s="35" t="s">
        <v>11056</v>
      </c>
      <c r="C6561" s="37" t="s">
        <v>11057</v>
      </c>
      <c r="D6561" s="37" t="s">
        <v>28503</v>
      </c>
      <c r="E6561" s="35" t="s">
        <v>13766</v>
      </c>
      <c r="F6561" s="37">
        <v>10</v>
      </c>
      <c r="G6561" s="25" t="s">
        <v>13866</v>
      </c>
      <c r="H6561" s="23">
        <v>175000</v>
      </c>
      <c r="I6561" s="18" t="s">
        <v>16711</v>
      </c>
      <c r="J6561" s="5" t="s">
        <v>13842</v>
      </c>
      <c r="K6561" s="5" t="s">
        <v>16710</v>
      </c>
    </row>
    <row r="6562" spans="1:11" x14ac:dyDescent="0.2">
      <c r="A6562" s="2">
        <v>11320001</v>
      </c>
      <c r="B6562" s="35" t="s">
        <v>11058</v>
      </c>
      <c r="C6562" s="37" t="s">
        <v>11059</v>
      </c>
      <c r="D6562" s="37" t="s">
        <v>28504</v>
      </c>
      <c r="E6562" s="35" t="s">
        <v>13766</v>
      </c>
      <c r="F6562" s="37">
        <v>85</v>
      </c>
      <c r="G6562" s="25" t="s">
        <v>13836</v>
      </c>
      <c r="H6562" s="23">
        <v>200000</v>
      </c>
      <c r="J6562" s="5" t="s">
        <v>13772</v>
      </c>
      <c r="K6562" s="5" t="s">
        <v>16709</v>
      </c>
    </row>
    <row r="6563" spans="1:11" x14ac:dyDescent="0.2">
      <c r="A6563" s="2">
        <v>11320002</v>
      </c>
      <c r="B6563" s="35" t="s">
        <v>11060</v>
      </c>
      <c r="C6563" s="37" t="s">
        <v>11061</v>
      </c>
      <c r="D6563" s="37" t="s">
        <v>28505</v>
      </c>
      <c r="E6563" s="35" t="s">
        <v>13766</v>
      </c>
      <c r="F6563" s="37">
        <v>279</v>
      </c>
      <c r="G6563" s="25" t="s">
        <v>13856</v>
      </c>
      <c r="H6563" s="23">
        <v>270000</v>
      </c>
      <c r="I6563" s="18" t="s">
        <v>16708</v>
      </c>
      <c r="J6563" s="5" t="s">
        <v>16707</v>
      </c>
    </row>
    <row r="6564" spans="1:11" x14ac:dyDescent="0.2">
      <c r="A6564" s="2">
        <v>11320003</v>
      </c>
      <c r="B6564" s="35" t="s">
        <v>11062</v>
      </c>
      <c r="C6564" s="37" t="s">
        <v>11063</v>
      </c>
      <c r="D6564" s="37" t="s">
        <v>28506</v>
      </c>
      <c r="E6564" s="35" t="s">
        <v>13766</v>
      </c>
      <c r="F6564" s="37">
        <v>247</v>
      </c>
      <c r="G6564" s="25" t="s">
        <v>11</v>
      </c>
      <c r="H6564" s="23">
        <v>217600</v>
      </c>
      <c r="I6564" s="18" t="s">
        <v>16706</v>
      </c>
      <c r="J6564" s="5" t="s">
        <v>13842</v>
      </c>
      <c r="K6564" s="5" t="s">
        <v>16705</v>
      </c>
    </row>
    <row r="6565" spans="1:11" x14ac:dyDescent="0.2">
      <c r="A6565" s="2">
        <v>11320004</v>
      </c>
      <c r="B6565" s="35" t="s">
        <v>11064</v>
      </c>
      <c r="C6565" s="37" t="s">
        <v>11065</v>
      </c>
      <c r="D6565" s="37" t="s">
        <v>28507</v>
      </c>
      <c r="E6565" s="35" t="s">
        <v>13785</v>
      </c>
      <c r="F6565" s="37">
        <v>213</v>
      </c>
      <c r="G6565" s="25" t="s">
        <v>13793</v>
      </c>
      <c r="H6565" s="23">
        <v>177000</v>
      </c>
      <c r="I6565" s="18" t="s">
        <v>16703</v>
      </c>
      <c r="J6565" s="5" t="s">
        <v>13772</v>
      </c>
      <c r="K6565" s="5" t="s">
        <v>16702</v>
      </c>
    </row>
    <row r="6566" spans="1:11" x14ac:dyDescent="0.2">
      <c r="A6566" s="2">
        <v>11320005</v>
      </c>
      <c r="B6566" s="35" t="s">
        <v>11066</v>
      </c>
      <c r="C6566" s="37" t="s">
        <v>11066</v>
      </c>
      <c r="D6566" s="37" t="s">
        <v>28508</v>
      </c>
      <c r="E6566" s="35" t="s">
        <v>13766</v>
      </c>
      <c r="F6566" s="37">
        <v>57</v>
      </c>
      <c r="G6566" s="25" t="s">
        <v>13800</v>
      </c>
      <c r="H6566" s="23">
        <v>215000</v>
      </c>
      <c r="I6566" s="18" t="s">
        <v>16701</v>
      </c>
      <c r="J6566" s="5" t="s">
        <v>13900</v>
      </c>
      <c r="K6566" s="5" t="s">
        <v>16700</v>
      </c>
    </row>
    <row r="6567" spans="1:11" x14ac:dyDescent="0.2">
      <c r="A6567" s="2">
        <v>11320006</v>
      </c>
      <c r="B6567" s="35" t="s">
        <v>11067</v>
      </c>
      <c r="C6567" s="37" t="s">
        <v>11068</v>
      </c>
      <c r="D6567" s="37" t="s">
        <v>28509</v>
      </c>
      <c r="E6567" s="35" t="s">
        <v>13766</v>
      </c>
      <c r="F6567" s="37">
        <v>139</v>
      </c>
      <c r="G6567" s="25" t="s">
        <v>13873</v>
      </c>
      <c r="H6567" s="23">
        <v>205800</v>
      </c>
      <c r="I6567" s="18" t="s">
        <v>16699</v>
      </c>
      <c r="J6567" s="5" t="s">
        <v>13900</v>
      </c>
      <c r="K6567" s="5" t="s">
        <v>16698</v>
      </c>
    </row>
    <row r="6568" spans="1:11" x14ac:dyDescent="0.2">
      <c r="A6568" s="2">
        <v>11320007</v>
      </c>
      <c r="B6568" s="35" t="s">
        <v>11069</v>
      </c>
      <c r="C6568" s="37" t="s">
        <v>11070</v>
      </c>
      <c r="D6568" s="37" t="s">
        <v>28510</v>
      </c>
      <c r="E6568" s="35" t="s">
        <v>13766</v>
      </c>
      <c r="F6568" s="37">
        <v>259</v>
      </c>
      <c r="G6568" s="25" t="s">
        <v>13836</v>
      </c>
      <c r="H6568" s="23">
        <v>204000</v>
      </c>
      <c r="J6568" s="5" t="s">
        <v>237</v>
      </c>
      <c r="K6568" s="5" t="s">
        <v>16697</v>
      </c>
    </row>
    <row r="6569" spans="1:11" x14ac:dyDescent="0.2">
      <c r="A6569" s="2">
        <v>11320008</v>
      </c>
      <c r="B6569" s="35" t="s">
        <v>11071</v>
      </c>
      <c r="C6569" s="37" t="s">
        <v>11072</v>
      </c>
      <c r="D6569" s="37" t="s">
        <v>28511</v>
      </c>
      <c r="E6569" s="35" t="s">
        <v>13766</v>
      </c>
      <c r="F6569" s="37">
        <v>169</v>
      </c>
      <c r="G6569" s="25" t="s">
        <v>13856</v>
      </c>
      <c r="H6569" s="23">
        <v>222000</v>
      </c>
      <c r="I6569" s="18" t="s">
        <v>16696</v>
      </c>
      <c r="J6569" s="5" t="s">
        <v>13768</v>
      </c>
      <c r="K6569" s="5" t="s">
        <v>16695</v>
      </c>
    </row>
    <row r="6570" spans="1:11" x14ac:dyDescent="0.2">
      <c r="A6570" s="2">
        <v>11320009</v>
      </c>
      <c r="B6570" s="35" t="s">
        <v>11073</v>
      </c>
      <c r="C6570" s="37" t="s">
        <v>11074</v>
      </c>
      <c r="D6570" s="37" t="s">
        <v>28512</v>
      </c>
      <c r="E6570" s="35" t="s">
        <v>13766</v>
      </c>
      <c r="F6570" s="37">
        <v>31</v>
      </c>
      <c r="G6570" s="25" t="s">
        <v>13793</v>
      </c>
      <c r="H6570" s="23">
        <v>216000</v>
      </c>
      <c r="I6570" s="18" t="s">
        <v>14921</v>
      </c>
      <c r="J6570" s="5" t="s">
        <v>13772</v>
      </c>
      <c r="K6570" s="5" t="s">
        <v>16694</v>
      </c>
    </row>
    <row r="6571" spans="1:11" x14ac:dyDescent="0.2">
      <c r="A6571" s="2">
        <v>11320010</v>
      </c>
      <c r="B6571" s="35" t="s">
        <v>11075</v>
      </c>
      <c r="C6571" s="37" t="s">
        <v>11076</v>
      </c>
      <c r="D6571" s="37" t="s">
        <v>28513</v>
      </c>
      <c r="E6571" s="35" t="s">
        <v>13844</v>
      </c>
      <c r="F6571" s="37">
        <v>73</v>
      </c>
      <c r="G6571" s="25" t="s">
        <v>13836</v>
      </c>
      <c r="H6571" s="23">
        <v>222000</v>
      </c>
      <c r="J6571" s="5" t="s">
        <v>237</v>
      </c>
      <c r="K6571" s="5" t="s">
        <v>16693</v>
      </c>
    </row>
    <row r="6572" spans="1:11" x14ac:dyDescent="0.2">
      <c r="A6572" s="2">
        <v>11320011</v>
      </c>
      <c r="B6572" s="35" t="s">
        <v>11077</v>
      </c>
      <c r="C6572" s="37" t="s">
        <v>11078</v>
      </c>
      <c r="D6572" s="37" t="s">
        <v>28514</v>
      </c>
      <c r="E6572" s="35" t="s">
        <v>13766</v>
      </c>
      <c r="F6572" s="37">
        <v>15</v>
      </c>
      <c r="G6572" s="25" t="s">
        <v>13800</v>
      </c>
      <c r="H6572" s="23">
        <v>180000</v>
      </c>
      <c r="I6572" s="18" t="s">
        <v>16692</v>
      </c>
      <c r="J6572" s="5" t="s">
        <v>14667</v>
      </c>
      <c r="K6572" s="5" t="s">
        <v>16691</v>
      </c>
    </row>
    <row r="6573" spans="1:11" x14ac:dyDescent="0.2">
      <c r="A6573" s="2">
        <v>11320012</v>
      </c>
      <c r="B6573" s="35" t="s">
        <v>11079</v>
      </c>
      <c r="C6573" s="37" t="s">
        <v>11080</v>
      </c>
      <c r="D6573" s="37" t="s">
        <v>28515</v>
      </c>
      <c r="E6573" s="35" t="s">
        <v>13766</v>
      </c>
      <c r="F6573" s="37">
        <v>411</v>
      </c>
      <c r="G6573" s="25" t="s">
        <v>13836</v>
      </c>
      <c r="H6573" s="23">
        <v>190000</v>
      </c>
      <c r="I6573" s="18" t="s">
        <v>16690</v>
      </c>
      <c r="J6573" s="5" t="s">
        <v>13772</v>
      </c>
      <c r="K6573" s="5" t="s">
        <v>16689</v>
      </c>
    </row>
    <row r="6574" spans="1:11" x14ac:dyDescent="0.2">
      <c r="A6574" s="2">
        <v>11320013</v>
      </c>
      <c r="B6574" s="35" t="s">
        <v>11081</v>
      </c>
      <c r="C6574" s="37" t="s">
        <v>11082</v>
      </c>
      <c r="D6574" s="37" t="s">
        <v>28516</v>
      </c>
      <c r="E6574" s="35" t="s">
        <v>13766</v>
      </c>
      <c r="F6574" s="37">
        <v>37</v>
      </c>
      <c r="G6574" s="25" t="s">
        <v>13891</v>
      </c>
      <c r="H6574" s="23">
        <v>195000</v>
      </c>
      <c r="J6574" s="5" t="s">
        <v>16688</v>
      </c>
      <c r="K6574" s="5" t="s">
        <v>16687</v>
      </c>
    </row>
    <row r="6575" spans="1:11" x14ac:dyDescent="0.2">
      <c r="A6575" s="2">
        <v>11320014</v>
      </c>
      <c r="B6575" s="35" t="s">
        <v>11083</v>
      </c>
      <c r="C6575" s="37" t="s">
        <v>11084</v>
      </c>
      <c r="D6575" s="37" t="s">
        <v>28517</v>
      </c>
      <c r="E6575" s="35" t="s">
        <v>13823</v>
      </c>
      <c r="F6575" s="37">
        <v>106</v>
      </c>
      <c r="G6575" s="25" t="s">
        <v>13836</v>
      </c>
      <c r="H6575" s="23">
        <v>190900</v>
      </c>
      <c r="I6575" s="18" t="s">
        <v>16686</v>
      </c>
      <c r="J6575" s="5" t="s">
        <v>13772</v>
      </c>
    </row>
    <row r="6576" spans="1:11" x14ac:dyDescent="0.2">
      <c r="A6576" s="2">
        <v>11320015</v>
      </c>
      <c r="B6576" s="35" t="s">
        <v>28518</v>
      </c>
      <c r="C6576" s="37" t="s">
        <v>28519</v>
      </c>
      <c r="D6576" s="37" t="s">
        <v>28520</v>
      </c>
      <c r="F6576" s="37">
        <v>6</v>
      </c>
      <c r="G6576" s="25" t="s">
        <v>14635</v>
      </c>
    </row>
    <row r="6577" spans="1:11" x14ac:dyDescent="0.2">
      <c r="A6577" s="2">
        <v>11320016</v>
      </c>
      <c r="B6577" s="35" t="s">
        <v>7494</v>
      </c>
      <c r="C6577" s="37" t="s">
        <v>7495</v>
      </c>
      <c r="D6577" s="37" t="s">
        <v>28521</v>
      </c>
      <c r="F6577" s="37">
        <v>20</v>
      </c>
      <c r="G6577" s="25" t="s">
        <v>11</v>
      </c>
    </row>
    <row r="6578" spans="1:11" x14ac:dyDescent="0.2">
      <c r="A6578" s="2">
        <v>11320017</v>
      </c>
      <c r="B6578" s="35" t="s">
        <v>28522</v>
      </c>
      <c r="C6578" s="37" t="s">
        <v>28523</v>
      </c>
      <c r="D6578" s="37" t="s">
        <v>28524</v>
      </c>
      <c r="F6578" s="37">
        <v>10</v>
      </c>
      <c r="G6578" s="25" t="s">
        <v>11</v>
      </c>
    </row>
    <row r="6579" spans="1:11" x14ac:dyDescent="0.2">
      <c r="A6579" s="2">
        <v>11320018</v>
      </c>
      <c r="B6579" s="35" t="s">
        <v>11085</v>
      </c>
      <c r="C6579" s="37" t="s">
        <v>11086</v>
      </c>
      <c r="D6579" s="37" t="s">
        <v>28525</v>
      </c>
      <c r="E6579" s="35" t="s">
        <v>13766</v>
      </c>
      <c r="F6579" s="37">
        <v>30</v>
      </c>
      <c r="G6579" s="25" t="s">
        <v>13836</v>
      </c>
      <c r="H6579" s="23">
        <v>161000</v>
      </c>
      <c r="I6579" s="18" t="s">
        <v>16685</v>
      </c>
      <c r="J6579" s="5" t="s">
        <v>13772</v>
      </c>
      <c r="K6579" s="5" t="s">
        <v>16684</v>
      </c>
    </row>
    <row r="6580" spans="1:11" x14ac:dyDescent="0.2">
      <c r="A6580" s="2">
        <v>11320019</v>
      </c>
      <c r="B6580" s="35" t="s">
        <v>28526</v>
      </c>
      <c r="C6580" s="37" t="s">
        <v>28527</v>
      </c>
      <c r="D6580" s="37" t="s">
        <v>28528</v>
      </c>
      <c r="F6580" s="37">
        <v>64</v>
      </c>
      <c r="G6580" s="25" t="s">
        <v>11</v>
      </c>
    </row>
    <row r="6581" spans="1:11" x14ac:dyDescent="0.2">
      <c r="A6581" s="2">
        <v>11320020</v>
      </c>
      <c r="B6581" s="35" t="s">
        <v>11087</v>
      </c>
      <c r="C6581" s="37" t="s">
        <v>11088</v>
      </c>
      <c r="D6581" s="37" t="s">
        <v>28529</v>
      </c>
      <c r="E6581" s="35" t="s">
        <v>13766</v>
      </c>
      <c r="F6581" s="37">
        <v>62</v>
      </c>
      <c r="G6581" s="25" t="s">
        <v>13836</v>
      </c>
      <c r="H6581" s="23">
        <v>194800</v>
      </c>
      <c r="I6581" s="18" t="s">
        <v>16683</v>
      </c>
      <c r="J6581" s="5" t="s">
        <v>237</v>
      </c>
      <c r="K6581" s="5" t="s">
        <v>16682</v>
      </c>
    </row>
    <row r="6582" spans="1:11" x14ac:dyDescent="0.2">
      <c r="A6582" s="2">
        <v>11320021</v>
      </c>
      <c r="B6582" s="35" t="s">
        <v>11089</v>
      </c>
      <c r="C6582" s="37" t="s">
        <v>11090</v>
      </c>
      <c r="D6582" s="37" t="s">
        <v>28530</v>
      </c>
      <c r="E6582" s="35" t="s">
        <v>13766</v>
      </c>
      <c r="F6582" s="37">
        <v>30</v>
      </c>
      <c r="G6582" s="25" t="s">
        <v>13856</v>
      </c>
      <c r="H6582" s="23">
        <v>300000</v>
      </c>
      <c r="J6582" s="5" t="s">
        <v>13768</v>
      </c>
      <c r="K6582" s="5" t="s">
        <v>16681</v>
      </c>
    </row>
    <row r="6583" spans="1:11" x14ac:dyDescent="0.2">
      <c r="A6583" s="2">
        <v>11320022</v>
      </c>
      <c r="B6583" s="35" t="s">
        <v>11091</v>
      </c>
      <c r="C6583" s="37" t="s">
        <v>11092</v>
      </c>
      <c r="D6583" s="37" t="s">
        <v>28531</v>
      </c>
      <c r="E6583" s="35" t="s">
        <v>13766</v>
      </c>
      <c r="F6583" s="37">
        <v>10</v>
      </c>
      <c r="G6583" s="25" t="s">
        <v>13793</v>
      </c>
      <c r="H6583" s="23">
        <v>184000</v>
      </c>
      <c r="J6583" s="5" t="s">
        <v>13772</v>
      </c>
      <c r="K6583" s="5" t="s">
        <v>16680</v>
      </c>
    </row>
    <row r="6584" spans="1:11" x14ac:dyDescent="0.2">
      <c r="A6584" s="2">
        <v>11320024</v>
      </c>
      <c r="B6584" s="35" t="s">
        <v>28532</v>
      </c>
      <c r="C6584" s="37" t="s">
        <v>27238</v>
      </c>
      <c r="D6584" s="37" t="s">
        <v>28533</v>
      </c>
      <c r="F6584" s="37">
        <v>10</v>
      </c>
      <c r="G6584" s="25" t="s">
        <v>11</v>
      </c>
    </row>
    <row r="6585" spans="1:11" x14ac:dyDescent="0.2">
      <c r="A6585" s="2">
        <v>11320025</v>
      </c>
      <c r="B6585" s="35" t="s">
        <v>28534</v>
      </c>
      <c r="C6585" s="37" t="s">
        <v>28535</v>
      </c>
      <c r="D6585" s="37" t="s">
        <v>28536</v>
      </c>
      <c r="F6585" s="37">
        <v>10</v>
      </c>
      <c r="G6585" s="25" t="s">
        <v>13829</v>
      </c>
    </row>
    <row r="6586" spans="1:11" x14ac:dyDescent="0.2">
      <c r="A6586" s="2">
        <v>11320026</v>
      </c>
      <c r="B6586" s="35" t="s">
        <v>11093</v>
      </c>
      <c r="C6586" s="37" t="s">
        <v>11094</v>
      </c>
      <c r="D6586" s="37" t="s">
        <v>28537</v>
      </c>
      <c r="E6586" s="35" t="s">
        <v>13766</v>
      </c>
      <c r="F6586" s="37">
        <v>34</v>
      </c>
      <c r="G6586" s="25" t="s">
        <v>13876</v>
      </c>
      <c r="H6586" s="23">
        <v>184490</v>
      </c>
      <c r="I6586" s="18" t="s">
        <v>16679</v>
      </c>
      <c r="J6586" s="5" t="s">
        <v>237</v>
      </c>
      <c r="K6586" s="5" t="s">
        <v>16678</v>
      </c>
    </row>
    <row r="6587" spans="1:11" x14ac:dyDescent="0.2">
      <c r="A6587" s="2">
        <v>11320027</v>
      </c>
      <c r="B6587" s="35" t="s">
        <v>28538</v>
      </c>
      <c r="C6587" s="37" t="s">
        <v>28539</v>
      </c>
      <c r="D6587" s="37" t="s">
        <v>28540</v>
      </c>
      <c r="F6587" s="37">
        <v>50</v>
      </c>
      <c r="G6587" s="25" t="s">
        <v>14133</v>
      </c>
    </row>
    <row r="6588" spans="1:11" x14ac:dyDescent="0.2">
      <c r="A6588" s="2">
        <v>11320028</v>
      </c>
      <c r="B6588" s="35" t="s">
        <v>11095</v>
      </c>
      <c r="C6588" s="37" t="s">
        <v>11096</v>
      </c>
      <c r="D6588" s="37" t="s">
        <v>28541</v>
      </c>
      <c r="E6588" s="35" t="s">
        <v>13785</v>
      </c>
      <c r="F6588" s="37">
        <v>1296</v>
      </c>
      <c r="G6588" s="25" t="s">
        <v>11</v>
      </c>
      <c r="H6588" s="23">
        <v>235000</v>
      </c>
      <c r="I6588" s="18" t="s">
        <v>16677</v>
      </c>
      <c r="J6588" s="5" t="s">
        <v>13900</v>
      </c>
      <c r="K6588" s="5" t="s">
        <v>16676</v>
      </c>
    </row>
    <row r="6589" spans="1:11" x14ac:dyDescent="0.2">
      <c r="A6589" s="2">
        <v>11320029</v>
      </c>
      <c r="B6589" s="35" t="s">
        <v>11097</v>
      </c>
      <c r="C6589" s="37" t="s">
        <v>11098</v>
      </c>
      <c r="D6589" s="37" t="s">
        <v>28542</v>
      </c>
      <c r="E6589" s="35" t="s">
        <v>13766</v>
      </c>
      <c r="F6589" s="37">
        <v>76</v>
      </c>
      <c r="G6589" s="25" t="s">
        <v>13800</v>
      </c>
      <c r="H6589" s="23">
        <v>200000</v>
      </c>
      <c r="I6589" s="18" t="s">
        <v>16675</v>
      </c>
      <c r="J6589" s="5" t="s">
        <v>13900</v>
      </c>
      <c r="K6589" s="5" t="s">
        <v>16674</v>
      </c>
    </row>
    <row r="6590" spans="1:11" x14ac:dyDescent="0.2">
      <c r="A6590" s="2">
        <v>11320030</v>
      </c>
      <c r="B6590" s="35" t="s">
        <v>28543</v>
      </c>
      <c r="C6590" s="37" t="s">
        <v>28544</v>
      </c>
      <c r="D6590" s="37" t="s">
        <v>28545</v>
      </c>
      <c r="F6590" s="37">
        <v>10</v>
      </c>
      <c r="G6590" s="25" t="s">
        <v>11</v>
      </c>
    </row>
    <row r="6591" spans="1:11" x14ac:dyDescent="0.2">
      <c r="A6591" s="2">
        <v>11320031</v>
      </c>
      <c r="B6591" s="35" t="s">
        <v>11099</v>
      </c>
      <c r="C6591" s="37" t="s">
        <v>11100</v>
      </c>
      <c r="D6591" s="37" t="s">
        <v>28546</v>
      </c>
      <c r="E6591" s="35" t="s">
        <v>13766</v>
      </c>
      <c r="F6591" s="37">
        <v>20</v>
      </c>
      <c r="G6591" s="25" t="s">
        <v>13829</v>
      </c>
      <c r="H6591" s="23">
        <v>250000</v>
      </c>
      <c r="I6591" s="18" t="s">
        <v>14547</v>
      </c>
      <c r="J6591" s="5" t="s">
        <v>237</v>
      </c>
      <c r="K6591" s="5" t="s">
        <v>16673</v>
      </c>
    </row>
    <row r="6592" spans="1:11" x14ac:dyDescent="0.2">
      <c r="A6592" s="2">
        <v>11320032</v>
      </c>
      <c r="B6592" s="35" t="s">
        <v>28547</v>
      </c>
      <c r="C6592" s="37" t="s">
        <v>28548</v>
      </c>
      <c r="D6592" s="37" t="s">
        <v>28549</v>
      </c>
      <c r="F6592" s="37">
        <v>10</v>
      </c>
      <c r="G6592" s="25" t="s">
        <v>13829</v>
      </c>
    </row>
    <row r="6593" spans="1:11" x14ac:dyDescent="0.2">
      <c r="A6593" s="2">
        <v>11320033</v>
      </c>
      <c r="B6593" s="35" t="s">
        <v>11101</v>
      </c>
      <c r="C6593" s="37" t="s">
        <v>11102</v>
      </c>
      <c r="D6593" s="37" t="s">
        <v>28550</v>
      </c>
      <c r="E6593" s="35" t="s">
        <v>13766</v>
      </c>
      <c r="F6593" s="37">
        <v>45</v>
      </c>
      <c r="G6593" s="25" t="s">
        <v>11</v>
      </c>
      <c r="H6593" s="23">
        <v>200000</v>
      </c>
      <c r="J6593" s="5" t="s">
        <v>13772</v>
      </c>
      <c r="K6593" s="5" t="s">
        <v>16672</v>
      </c>
    </row>
    <row r="6594" spans="1:11" x14ac:dyDescent="0.2">
      <c r="A6594" s="2">
        <v>11320034</v>
      </c>
      <c r="B6594" s="35" t="s">
        <v>28551</v>
      </c>
      <c r="C6594" s="37" t="s">
        <v>28552</v>
      </c>
      <c r="D6594" s="37" t="s">
        <v>28553</v>
      </c>
      <c r="F6594" s="37">
        <v>10</v>
      </c>
      <c r="G6594" s="25" t="s">
        <v>13836</v>
      </c>
    </row>
    <row r="6595" spans="1:11" x14ac:dyDescent="0.2">
      <c r="A6595" s="2">
        <v>11320035</v>
      </c>
      <c r="B6595" s="35" t="s">
        <v>11103</v>
      </c>
      <c r="C6595" s="37" t="s">
        <v>11104</v>
      </c>
      <c r="D6595" s="37" t="s">
        <v>28554</v>
      </c>
      <c r="E6595" s="35" t="s">
        <v>13785</v>
      </c>
      <c r="F6595" s="37">
        <v>85</v>
      </c>
      <c r="G6595" s="25" t="s">
        <v>13800</v>
      </c>
      <c r="H6595" s="23">
        <v>224500</v>
      </c>
      <c r="J6595" s="5" t="s">
        <v>14065</v>
      </c>
      <c r="K6595" s="5" t="s">
        <v>16671</v>
      </c>
    </row>
    <row r="6596" spans="1:11" x14ac:dyDescent="0.2">
      <c r="A6596" s="2">
        <v>11320036</v>
      </c>
      <c r="B6596" s="35" t="s">
        <v>28555</v>
      </c>
      <c r="C6596" s="37" t="s">
        <v>28556</v>
      </c>
      <c r="D6596" s="37" t="s">
        <v>28557</v>
      </c>
      <c r="F6596" s="37">
        <v>10</v>
      </c>
      <c r="G6596" s="25" t="s">
        <v>13829</v>
      </c>
    </row>
    <row r="6597" spans="1:11" x14ac:dyDescent="0.2">
      <c r="A6597" s="2">
        <v>11320037</v>
      </c>
      <c r="B6597" s="35" t="s">
        <v>28558</v>
      </c>
      <c r="C6597" s="37" t="s">
        <v>28559</v>
      </c>
      <c r="D6597" s="37" t="s">
        <v>28560</v>
      </c>
      <c r="F6597" s="37">
        <v>10</v>
      </c>
      <c r="G6597" s="25" t="s">
        <v>13829</v>
      </c>
    </row>
    <row r="6598" spans="1:11" x14ac:dyDescent="0.2">
      <c r="A6598" s="2">
        <v>11320038</v>
      </c>
      <c r="B6598" s="35" t="s">
        <v>11105</v>
      </c>
      <c r="C6598" s="37" t="s">
        <v>11106</v>
      </c>
      <c r="D6598" s="37" t="s">
        <v>28561</v>
      </c>
      <c r="E6598" s="35" t="s">
        <v>13766</v>
      </c>
      <c r="F6598" s="37">
        <v>14</v>
      </c>
      <c r="G6598" s="25" t="s">
        <v>13800</v>
      </c>
      <c r="H6598" s="23">
        <v>220000</v>
      </c>
      <c r="I6598" s="18" t="s">
        <v>16670</v>
      </c>
      <c r="J6598" s="5" t="s">
        <v>14100</v>
      </c>
      <c r="K6598" s="5" t="s">
        <v>16669</v>
      </c>
    </row>
    <row r="6599" spans="1:11" x14ac:dyDescent="0.2">
      <c r="A6599" s="2">
        <v>11320039</v>
      </c>
      <c r="B6599" s="35" t="s">
        <v>28562</v>
      </c>
      <c r="C6599" s="37" t="s">
        <v>28563</v>
      </c>
      <c r="D6599" s="37" t="s">
        <v>28564</v>
      </c>
      <c r="F6599" s="37">
        <v>10</v>
      </c>
      <c r="G6599" s="25" t="s">
        <v>13829</v>
      </c>
    </row>
    <row r="6600" spans="1:11" x14ac:dyDescent="0.2">
      <c r="A6600" s="2">
        <v>11320040</v>
      </c>
      <c r="B6600" s="35" t="s">
        <v>11107</v>
      </c>
      <c r="C6600" s="37" t="s">
        <v>11108</v>
      </c>
      <c r="D6600" s="37" t="s">
        <v>28565</v>
      </c>
      <c r="E6600" s="35" t="s">
        <v>13766</v>
      </c>
      <c r="F6600" s="37">
        <v>48</v>
      </c>
      <c r="G6600" s="25" t="s">
        <v>13834</v>
      </c>
      <c r="H6600" s="23">
        <v>18000</v>
      </c>
      <c r="I6600" s="18" t="s">
        <v>14190</v>
      </c>
      <c r="J6600" s="5" t="s">
        <v>13780</v>
      </c>
      <c r="K6600" s="5" t="s">
        <v>16668</v>
      </c>
    </row>
    <row r="6601" spans="1:11" x14ac:dyDescent="0.2">
      <c r="A6601" s="2">
        <v>11320041</v>
      </c>
      <c r="B6601" s="35" t="s">
        <v>11109</v>
      </c>
      <c r="C6601" s="37" t="s">
        <v>11110</v>
      </c>
      <c r="D6601" s="37" t="s">
        <v>28566</v>
      </c>
      <c r="E6601" s="35" t="s">
        <v>13766</v>
      </c>
      <c r="F6601" s="37">
        <v>84</v>
      </c>
      <c r="G6601" s="25" t="s">
        <v>13836</v>
      </c>
      <c r="H6601" s="23">
        <v>132300</v>
      </c>
      <c r="I6601" s="18" t="s">
        <v>16667</v>
      </c>
      <c r="J6601" s="5" t="s">
        <v>13772</v>
      </c>
      <c r="K6601" s="5" t="s">
        <v>16666</v>
      </c>
    </row>
    <row r="6602" spans="1:11" x14ac:dyDescent="0.2">
      <c r="A6602" s="2">
        <v>11320042</v>
      </c>
      <c r="B6602" s="35" t="s">
        <v>28567</v>
      </c>
      <c r="C6602" s="37" t="s">
        <v>28568</v>
      </c>
      <c r="D6602" s="37" t="s">
        <v>28569</v>
      </c>
      <c r="F6602" s="37">
        <v>10</v>
      </c>
      <c r="G6602" s="25" t="s">
        <v>13920</v>
      </c>
    </row>
    <row r="6603" spans="1:11" x14ac:dyDescent="0.2">
      <c r="A6603" s="2">
        <v>11320043</v>
      </c>
      <c r="B6603" s="35" t="s">
        <v>11111</v>
      </c>
      <c r="C6603" s="37" t="s">
        <v>11112</v>
      </c>
      <c r="D6603" s="37" t="s">
        <v>28570</v>
      </c>
      <c r="E6603" s="35" t="s">
        <v>13870</v>
      </c>
      <c r="F6603" s="37">
        <v>90</v>
      </c>
      <c r="G6603" s="25" t="s">
        <v>13829</v>
      </c>
      <c r="H6603" s="23">
        <v>175000</v>
      </c>
      <c r="I6603" s="18" t="s">
        <v>16665</v>
      </c>
      <c r="J6603" s="5" t="s">
        <v>237</v>
      </c>
      <c r="K6603" s="5" t="s">
        <v>16664</v>
      </c>
    </row>
    <row r="6604" spans="1:11" x14ac:dyDescent="0.2">
      <c r="A6604" s="2">
        <v>11320044</v>
      </c>
      <c r="B6604" s="35" t="s">
        <v>28571</v>
      </c>
      <c r="C6604" s="37" t="s">
        <v>28572</v>
      </c>
      <c r="D6604" s="37" t="s">
        <v>28573</v>
      </c>
      <c r="F6604" s="37">
        <v>10</v>
      </c>
      <c r="G6604" s="25" t="s">
        <v>13829</v>
      </c>
    </row>
    <row r="6605" spans="1:11" x14ac:dyDescent="0.2">
      <c r="A6605" s="2">
        <v>11320045</v>
      </c>
      <c r="B6605" s="35" t="s">
        <v>11113</v>
      </c>
      <c r="C6605" s="37" t="s">
        <v>11114</v>
      </c>
      <c r="D6605" s="37" t="s">
        <v>28574</v>
      </c>
      <c r="E6605" s="35" t="s">
        <v>13766</v>
      </c>
      <c r="F6605" s="37">
        <v>106</v>
      </c>
      <c r="G6605" s="25" t="s">
        <v>13829</v>
      </c>
      <c r="H6605" s="23">
        <v>206500</v>
      </c>
      <c r="I6605" s="18" t="s">
        <v>13828</v>
      </c>
      <c r="J6605" s="5" t="s">
        <v>13772</v>
      </c>
      <c r="K6605" s="5" t="s">
        <v>16663</v>
      </c>
    </row>
    <row r="6606" spans="1:11" x14ac:dyDescent="0.2">
      <c r="A6606" s="2">
        <v>11320046</v>
      </c>
      <c r="B6606" s="35" t="s">
        <v>11115</v>
      </c>
      <c r="C6606" s="37" t="s">
        <v>11116</v>
      </c>
      <c r="D6606" s="37" t="s">
        <v>28575</v>
      </c>
      <c r="E6606" s="35" t="s">
        <v>13766</v>
      </c>
      <c r="F6606" s="37">
        <v>20</v>
      </c>
      <c r="G6606" s="25" t="s">
        <v>13793</v>
      </c>
      <c r="H6606" s="23">
        <v>220000</v>
      </c>
      <c r="I6606" s="18" t="s">
        <v>13960</v>
      </c>
      <c r="J6606" s="5" t="s">
        <v>237</v>
      </c>
      <c r="K6606" s="5" t="s">
        <v>16662</v>
      </c>
    </row>
    <row r="6607" spans="1:11" x14ac:dyDescent="0.2">
      <c r="A6607" s="2">
        <v>11320047</v>
      </c>
      <c r="B6607" s="35" t="s">
        <v>11117</v>
      </c>
      <c r="C6607" s="37" t="s">
        <v>11118</v>
      </c>
      <c r="D6607" s="37" t="s">
        <v>28576</v>
      </c>
      <c r="E6607" s="35" t="s">
        <v>13766</v>
      </c>
      <c r="F6607" s="37">
        <v>10</v>
      </c>
      <c r="G6607" s="25" t="s">
        <v>13876</v>
      </c>
      <c r="H6607" s="23">
        <v>210000</v>
      </c>
      <c r="J6607" s="5" t="s">
        <v>13900</v>
      </c>
      <c r="K6607" s="5" t="s">
        <v>16661</v>
      </c>
    </row>
    <row r="6608" spans="1:11" x14ac:dyDescent="0.2">
      <c r="A6608" s="2">
        <v>11320048</v>
      </c>
      <c r="B6608" s="35" t="s">
        <v>11119</v>
      </c>
      <c r="C6608" s="37" t="s">
        <v>11120</v>
      </c>
      <c r="D6608" s="37" t="s">
        <v>28577</v>
      </c>
      <c r="E6608" s="35" t="s">
        <v>14285</v>
      </c>
      <c r="F6608" s="37">
        <v>250</v>
      </c>
      <c r="G6608" s="25" t="s">
        <v>13836</v>
      </c>
      <c r="H6608" s="23">
        <v>190000</v>
      </c>
      <c r="I6608" s="18" t="s">
        <v>16660</v>
      </c>
      <c r="J6608" s="5" t="s">
        <v>13772</v>
      </c>
      <c r="K6608" s="5" t="s">
        <v>16659</v>
      </c>
    </row>
    <row r="6609" spans="1:11" x14ac:dyDescent="0.2">
      <c r="A6609" s="2">
        <v>11320049</v>
      </c>
      <c r="B6609" s="35" t="s">
        <v>28578</v>
      </c>
      <c r="C6609" s="37" t="s">
        <v>28579</v>
      </c>
      <c r="D6609" s="37" t="s">
        <v>28580</v>
      </c>
      <c r="F6609" s="37">
        <v>10</v>
      </c>
      <c r="G6609" s="25" t="s">
        <v>13829</v>
      </c>
    </row>
    <row r="6610" spans="1:11" x14ac:dyDescent="0.2">
      <c r="A6610" s="2">
        <v>11320050</v>
      </c>
      <c r="B6610" s="35" t="s">
        <v>11121</v>
      </c>
      <c r="C6610" s="37" t="s">
        <v>11122</v>
      </c>
      <c r="D6610" s="37" t="s">
        <v>28581</v>
      </c>
      <c r="E6610" s="35" t="s">
        <v>13844</v>
      </c>
      <c r="F6610" s="37">
        <v>28</v>
      </c>
      <c r="G6610" s="25" t="s">
        <v>13793</v>
      </c>
      <c r="H6610" s="23">
        <v>200000</v>
      </c>
      <c r="J6610" s="5" t="s">
        <v>13772</v>
      </c>
    </row>
    <row r="6611" spans="1:11" x14ac:dyDescent="0.2">
      <c r="A6611" s="2">
        <v>11320051</v>
      </c>
      <c r="B6611" s="35" t="s">
        <v>11123</v>
      </c>
      <c r="C6611" s="37" t="s">
        <v>11124</v>
      </c>
      <c r="D6611" s="37" t="s">
        <v>28582</v>
      </c>
      <c r="E6611" s="35" t="s">
        <v>13823</v>
      </c>
      <c r="F6611" s="37">
        <v>49</v>
      </c>
      <c r="G6611" s="25" t="s">
        <v>11</v>
      </c>
      <c r="H6611" s="23">
        <v>185000</v>
      </c>
      <c r="I6611" s="18" t="s">
        <v>16658</v>
      </c>
      <c r="J6611" s="5" t="s">
        <v>13772</v>
      </c>
      <c r="K6611" s="5" t="s">
        <v>16657</v>
      </c>
    </row>
    <row r="6612" spans="1:11" x14ac:dyDescent="0.2">
      <c r="A6612" s="2">
        <v>11320052</v>
      </c>
      <c r="B6612" s="35" t="s">
        <v>11125</v>
      </c>
      <c r="C6612" s="37" t="s">
        <v>11126</v>
      </c>
      <c r="D6612" s="37" t="s">
        <v>28583</v>
      </c>
      <c r="E6612" s="35" t="s">
        <v>13766</v>
      </c>
      <c r="F6612" s="37">
        <v>83</v>
      </c>
      <c r="G6612" s="25" t="s">
        <v>13829</v>
      </c>
      <c r="H6612" s="23">
        <v>160000</v>
      </c>
      <c r="I6612" s="18" t="s">
        <v>16656</v>
      </c>
      <c r="J6612" s="5" t="s">
        <v>13900</v>
      </c>
      <c r="K6612" s="5" t="s">
        <v>16655</v>
      </c>
    </row>
    <row r="6613" spans="1:11" x14ac:dyDescent="0.2">
      <c r="A6613" s="2">
        <v>11320053</v>
      </c>
      <c r="B6613" s="35" t="s">
        <v>11127</v>
      </c>
      <c r="C6613" s="37" t="s">
        <v>9917</v>
      </c>
      <c r="D6613" s="37" t="s">
        <v>25425</v>
      </c>
      <c r="E6613" s="35" t="s">
        <v>13766</v>
      </c>
      <c r="F6613" s="37">
        <v>21</v>
      </c>
      <c r="G6613" s="25" t="s">
        <v>11</v>
      </c>
      <c r="H6613" s="23">
        <v>88650</v>
      </c>
      <c r="I6613" s="18" t="s">
        <v>16654</v>
      </c>
      <c r="J6613" s="5" t="s">
        <v>13772</v>
      </c>
      <c r="K6613" s="5" t="s">
        <v>15762</v>
      </c>
    </row>
    <row r="6614" spans="1:11" x14ac:dyDescent="0.2">
      <c r="A6614" s="2">
        <v>11320054</v>
      </c>
      <c r="B6614" s="35" t="s">
        <v>28584</v>
      </c>
      <c r="C6614" s="37" t="s">
        <v>28585</v>
      </c>
      <c r="D6614" s="37" t="s">
        <v>28586</v>
      </c>
      <c r="F6614" s="37">
        <v>10</v>
      </c>
      <c r="G6614" s="25" t="s">
        <v>11</v>
      </c>
    </row>
    <row r="6615" spans="1:11" x14ac:dyDescent="0.2">
      <c r="A6615" s="2">
        <v>11320055</v>
      </c>
      <c r="B6615" s="35" t="s">
        <v>11128</v>
      </c>
      <c r="C6615" s="37" t="s">
        <v>11129</v>
      </c>
      <c r="D6615" s="37" t="s">
        <v>28587</v>
      </c>
      <c r="E6615" s="35" t="s">
        <v>13766</v>
      </c>
      <c r="F6615" s="37">
        <v>6</v>
      </c>
      <c r="G6615" s="25" t="s">
        <v>11</v>
      </c>
      <c r="H6615" s="23">
        <v>200000</v>
      </c>
      <c r="J6615" s="5" t="s">
        <v>14107</v>
      </c>
      <c r="K6615" s="5" t="s">
        <v>16653</v>
      </c>
    </row>
    <row r="6616" spans="1:11" x14ac:dyDescent="0.2">
      <c r="A6616" s="2">
        <v>11320056</v>
      </c>
      <c r="B6616" s="35" t="s">
        <v>11130</v>
      </c>
      <c r="C6616" s="37" t="s">
        <v>11131</v>
      </c>
      <c r="D6616" s="37" t="s">
        <v>28588</v>
      </c>
      <c r="E6616" s="35" t="s">
        <v>13785</v>
      </c>
      <c r="F6616" s="37">
        <v>74</v>
      </c>
      <c r="G6616" s="25" t="s">
        <v>13829</v>
      </c>
      <c r="H6616" s="23">
        <v>3150000</v>
      </c>
      <c r="J6616" s="5" t="s">
        <v>13905</v>
      </c>
      <c r="K6616" s="5" t="s">
        <v>16652</v>
      </c>
    </row>
    <row r="6617" spans="1:11" x14ac:dyDescent="0.2">
      <c r="A6617" s="2">
        <v>11320057</v>
      </c>
      <c r="B6617" s="35" t="s">
        <v>28589</v>
      </c>
      <c r="C6617" s="37" t="s">
        <v>28590</v>
      </c>
      <c r="D6617" s="37" t="s">
        <v>28591</v>
      </c>
      <c r="F6617" s="37">
        <v>10</v>
      </c>
      <c r="G6617" s="25" t="s">
        <v>13800</v>
      </c>
    </row>
    <row r="6618" spans="1:11" x14ac:dyDescent="0.2">
      <c r="A6618" s="2">
        <v>11320058</v>
      </c>
      <c r="B6618" s="35" t="s">
        <v>11132</v>
      </c>
      <c r="C6618" s="37" t="s">
        <v>11133</v>
      </c>
      <c r="D6618" s="37" t="s">
        <v>28592</v>
      </c>
      <c r="E6618" s="35" t="s">
        <v>13766</v>
      </c>
      <c r="F6618" s="37">
        <v>100</v>
      </c>
      <c r="G6618" s="25" t="s">
        <v>13829</v>
      </c>
      <c r="H6618" s="23">
        <v>171000</v>
      </c>
      <c r="I6618" s="18" t="s">
        <v>16651</v>
      </c>
      <c r="J6618" s="5" t="s">
        <v>13780</v>
      </c>
      <c r="K6618" s="5" t="s">
        <v>14884</v>
      </c>
    </row>
    <row r="6619" spans="1:11" x14ac:dyDescent="0.2">
      <c r="A6619" s="2">
        <v>11320059</v>
      </c>
      <c r="B6619" s="35" t="s">
        <v>11134</v>
      </c>
      <c r="C6619" s="37" t="s">
        <v>11135</v>
      </c>
      <c r="D6619" s="37" t="s">
        <v>28593</v>
      </c>
      <c r="E6619" s="35" t="s">
        <v>13785</v>
      </c>
      <c r="F6619" s="37">
        <v>1250</v>
      </c>
      <c r="G6619" s="25" t="s">
        <v>13829</v>
      </c>
      <c r="H6619" s="23">
        <v>140000</v>
      </c>
      <c r="I6619" s="18" t="s">
        <v>16650</v>
      </c>
      <c r="J6619" s="5" t="s">
        <v>13900</v>
      </c>
      <c r="K6619" s="5" t="s">
        <v>16649</v>
      </c>
    </row>
    <row r="6620" spans="1:11" x14ac:dyDescent="0.2">
      <c r="A6620" s="2">
        <v>11320060</v>
      </c>
      <c r="B6620" s="35" t="s">
        <v>11136</v>
      </c>
      <c r="C6620" s="37" t="s">
        <v>11137</v>
      </c>
      <c r="D6620" s="37" t="s">
        <v>28594</v>
      </c>
      <c r="E6620" s="35" t="s">
        <v>13870</v>
      </c>
      <c r="F6620" s="37">
        <v>42</v>
      </c>
      <c r="G6620" s="25" t="s">
        <v>13876</v>
      </c>
      <c r="H6620" s="23">
        <v>156000</v>
      </c>
      <c r="I6620" s="18" t="s">
        <v>16648</v>
      </c>
      <c r="J6620" s="5" t="s">
        <v>16647</v>
      </c>
      <c r="K6620" s="5" t="s">
        <v>16646</v>
      </c>
    </row>
    <row r="6621" spans="1:11" x14ac:dyDescent="0.2">
      <c r="A6621" s="2">
        <v>11320061</v>
      </c>
      <c r="B6621" s="35" t="s">
        <v>11138</v>
      </c>
      <c r="C6621" s="37" t="s">
        <v>11139</v>
      </c>
      <c r="D6621" s="37" t="s">
        <v>28595</v>
      </c>
      <c r="E6621" s="35" t="s">
        <v>13766</v>
      </c>
      <c r="F6621" s="37">
        <v>32</v>
      </c>
      <c r="G6621" s="25" t="s">
        <v>13793</v>
      </c>
      <c r="H6621" s="23">
        <v>148000</v>
      </c>
      <c r="I6621" s="18" t="s">
        <v>16645</v>
      </c>
      <c r="J6621" s="5" t="s">
        <v>13772</v>
      </c>
      <c r="K6621" s="5" t="s">
        <v>16464</v>
      </c>
    </row>
    <row r="6622" spans="1:11" x14ac:dyDescent="0.2">
      <c r="A6622" s="2">
        <v>11320062</v>
      </c>
      <c r="B6622" s="35" t="s">
        <v>11140</v>
      </c>
      <c r="C6622" s="37" t="s">
        <v>11141</v>
      </c>
      <c r="D6622" s="37" t="s">
        <v>28596</v>
      </c>
      <c r="E6622" s="35" t="s">
        <v>13766</v>
      </c>
      <c r="F6622" s="37">
        <v>7</v>
      </c>
      <c r="G6622" s="25" t="s">
        <v>11</v>
      </c>
      <c r="H6622" s="23">
        <v>250000</v>
      </c>
      <c r="J6622" s="5" t="s">
        <v>13772</v>
      </c>
      <c r="K6622" s="5" t="s">
        <v>271</v>
      </c>
    </row>
    <row r="6623" spans="1:11" x14ac:dyDescent="0.2">
      <c r="A6623" s="2">
        <v>11320063</v>
      </c>
      <c r="B6623" s="35" t="s">
        <v>11142</v>
      </c>
      <c r="C6623" s="37" t="s">
        <v>11143</v>
      </c>
      <c r="D6623" s="37" t="s">
        <v>28597</v>
      </c>
      <c r="E6623" s="35" t="s">
        <v>13766</v>
      </c>
      <c r="F6623" s="37">
        <v>38</v>
      </c>
      <c r="G6623" s="25" t="s">
        <v>13856</v>
      </c>
      <c r="H6623" s="23">
        <v>200000</v>
      </c>
      <c r="I6623" s="18" t="s">
        <v>16644</v>
      </c>
      <c r="J6623" s="5" t="s">
        <v>13900</v>
      </c>
      <c r="K6623" s="5" t="s">
        <v>16643</v>
      </c>
    </row>
    <row r="6624" spans="1:11" x14ac:dyDescent="0.2">
      <c r="A6624" s="2">
        <v>11320064</v>
      </c>
      <c r="B6624" s="35" t="s">
        <v>11144</v>
      </c>
      <c r="C6624" s="37" t="s">
        <v>11145</v>
      </c>
      <c r="D6624" s="37" t="s">
        <v>28598</v>
      </c>
      <c r="E6624" s="35" t="s">
        <v>13766</v>
      </c>
      <c r="F6624" s="37">
        <v>51</v>
      </c>
      <c r="G6624" s="25" t="s">
        <v>13800</v>
      </c>
      <c r="H6624" s="23">
        <v>203000</v>
      </c>
      <c r="I6624" s="18" t="s">
        <v>15633</v>
      </c>
      <c r="J6624" s="5" t="s">
        <v>13780</v>
      </c>
      <c r="K6624" s="5" t="s">
        <v>16642</v>
      </c>
    </row>
    <row r="6625" spans="1:11" x14ac:dyDescent="0.2">
      <c r="A6625" s="2">
        <v>11320065</v>
      </c>
      <c r="B6625" s="35" t="s">
        <v>11146</v>
      </c>
      <c r="C6625" s="37" t="s">
        <v>11147</v>
      </c>
      <c r="D6625" s="37" t="s">
        <v>28599</v>
      </c>
      <c r="E6625" s="35" t="s">
        <v>13766</v>
      </c>
      <c r="F6625" s="37">
        <v>7</v>
      </c>
      <c r="G6625" s="25" t="s">
        <v>11</v>
      </c>
      <c r="H6625" s="23">
        <v>200000</v>
      </c>
      <c r="J6625" s="5" t="s">
        <v>13772</v>
      </c>
      <c r="K6625" s="5" t="s">
        <v>13774</v>
      </c>
    </row>
    <row r="6626" spans="1:11" x14ac:dyDescent="0.2">
      <c r="A6626" s="2">
        <v>11320066</v>
      </c>
      <c r="B6626" s="35" t="s">
        <v>11148</v>
      </c>
      <c r="C6626" s="37" t="s">
        <v>11149</v>
      </c>
      <c r="D6626" s="37" t="s">
        <v>28600</v>
      </c>
      <c r="E6626" s="35" t="s">
        <v>13844</v>
      </c>
      <c r="F6626" s="37">
        <v>73</v>
      </c>
      <c r="G6626" s="25" t="s">
        <v>13836</v>
      </c>
      <c r="H6626" s="23">
        <v>187000</v>
      </c>
      <c r="I6626" s="18" t="s">
        <v>16641</v>
      </c>
      <c r="J6626" s="5" t="s">
        <v>13772</v>
      </c>
      <c r="K6626" s="5" t="s">
        <v>14393</v>
      </c>
    </row>
    <row r="6627" spans="1:11" x14ac:dyDescent="0.2">
      <c r="A6627" s="2">
        <v>11320067</v>
      </c>
      <c r="B6627" s="35" t="s">
        <v>11150</v>
      </c>
      <c r="C6627" s="37" t="s">
        <v>11151</v>
      </c>
      <c r="D6627" s="37" t="s">
        <v>28601</v>
      </c>
      <c r="E6627" s="35" t="s">
        <v>13823</v>
      </c>
      <c r="F6627" s="37">
        <v>36</v>
      </c>
      <c r="G6627" s="25" t="s">
        <v>11</v>
      </c>
      <c r="H6627" s="23">
        <v>150000</v>
      </c>
      <c r="I6627" s="18" t="s">
        <v>16640</v>
      </c>
      <c r="J6627" s="5" t="s">
        <v>14107</v>
      </c>
      <c r="K6627" s="5" t="s">
        <v>16639</v>
      </c>
    </row>
    <row r="6628" spans="1:11" x14ac:dyDescent="0.2">
      <c r="A6628" s="2">
        <v>11320068</v>
      </c>
      <c r="B6628" s="35" t="s">
        <v>11152</v>
      </c>
      <c r="C6628" s="37" t="s">
        <v>11153</v>
      </c>
      <c r="D6628" s="37" t="s">
        <v>28602</v>
      </c>
      <c r="E6628" s="35" t="s">
        <v>13785</v>
      </c>
      <c r="F6628" s="37">
        <v>252</v>
      </c>
      <c r="G6628" s="25" t="s">
        <v>13856</v>
      </c>
      <c r="H6628" s="23">
        <v>207200</v>
      </c>
      <c r="J6628" s="5" t="s">
        <v>147</v>
      </c>
      <c r="K6628" s="5" t="s">
        <v>16638</v>
      </c>
    </row>
    <row r="6629" spans="1:11" x14ac:dyDescent="0.2">
      <c r="A6629" s="2">
        <v>11320069</v>
      </c>
      <c r="B6629" s="35" t="s">
        <v>11154</v>
      </c>
      <c r="C6629" s="37" t="s">
        <v>11155</v>
      </c>
      <c r="D6629" s="37" t="s">
        <v>28603</v>
      </c>
      <c r="E6629" s="35" t="s">
        <v>13766</v>
      </c>
      <c r="F6629" s="37">
        <v>85</v>
      </c>
      <c r="G6629" s="25" t="s">
        <v>13829</v>
      </c>
      <c r="H6629" s="23">
        <v>190000</v>
      </c>
      <c r="I6629" s="18" t="s">
        <v>14306</v>
      </c>
      <c r="J6629" s="5" t="s">
        <v>147</v>
      </c>
      <c r="K6629" s="5" t="s">
        <v>15514</v>
      </c>
    </row>
    <row r="6630" spans="1:11" x14ac:dyDescent="0.2">
      <c r="A6630" s="2">
        <v>11320070</v>
      </c>
      <c r="B6630" s="35" t="s">
        <v>28604</v>
      </c>
      <c r="C6630" s="37" t="s">
        <v>28605</v>
      </c>
      <c r="D6630" s="37" t="s">
        <v>28606</v>
      </c>
      <c r="F6630" s="37">
        <v>10</v>
      </c>
      <c r="G6630" s="25" t="s">
        <v>13811</v>
      </c>
    </row>
    <row r="6631" spans="1:11" x14ac:dyDescent="0.2">
      <c r="A6631" s="2">
        <v>11320071</v>
      </c>
      <c r="B6631" s="35" t="s">
        <v>11156</v>
      </c>
      <c r="C6631" s="37" t="s">
        <v>11157</v>
      </c>
      <c r="D6631" s="37" t="s">
        <v>28607</v>
      </c>
      <c r="E6631" s="35" t="s">
        <v>13766</v>
      </c>
      <c r="F6631" s="37">
        <v>21</v>
      </c>
      <c r="G6631" s="25" t="s">
        <v>11</v>
      </c>
      <c r="H6631" s="23">
        <v>210000</v>
      </c>
      <c r="I6631" s="18" t="s">
        <v>16637</v>
      </c>
      <c r="J6631" s="5" t="s">
        <v>13772</v>
      </c>
      <c r="K6631" s="5" t="s">
        <v>16636</v>
      </c>
    </row>
    <row r="6632" spans="1:11" x14ac:dyDescent="0.2">
      <c r="A6632" s="2">
        <v>11320072</v>
      </c>
      <c r="B6632" s="35" t="s">
        <v>11158</v>
      </c>
      <c r="C6632" s="37" t="s">
        <v>11159</v>
      </c>
      <c r="D6632" s="37" t="s">
        <v>28608</v>
      </c>
      <c r="E6632" s="35" t="s">
        <v>13791</v>
      </c>
      <c r="F6632" s="37">
        <v>44</v>
      </c>
      <c r="G6632" s="25" t="s">
        <v>11</v>
      </c>
      <c r="H6632" s="23">
        <v>210000</v>
      </c>
      <c r="I6632" s="18" t="s">
        <v>16635</v>
      </c>
      <c r="J6632" s="5" t="s">
        <v>237</v>
      </c>
      <c r="K6632" s="5" t="s">
        <v>16634</v>
      </c>
    </row>
    <row r="6633" spans="1:11" x14ac:dyDescent="0.2">
      <c r="A6633" s="2">
        <v>11320073</v>
      </c>
      <c r="B6633" s="35" t="s">
        <v>11160</v>
      </c>
      <c r="C6633" s="37" t="s">
        <v>11161</v>
      </c>
      <c r="D6633" s="37" t="s">
        <v>28609</v>
      </c>
      <c r="E6633" s="35" t="s">
        <v>13766</v>
      </c>
      <c r="F6633" s="37">
        <v>2</v>
      </c>
      <c r="G6633" s="25" t="s">
        <v>13793</v>
      </c>
      <c r="H6633" s="23">
        <v>200000</v>
      </c>
      <c r="J6633" s="5" t="s">
        <v>14241</v>
      </c>
      <c r="K6633" s="5" t="s">
        <v>16633</v>
      </c>
    </row>
    <row r="6634" spans="1:11" x14ac:dyDescent="0.2">
      <c r="A6634" s="2">
        <v>11320074</v>
      </c>
      <c r="B6634" s="35" t="s">
        <v>28610</v>
      </c>
      <c r="C6634" s="37" t="s">
        <v>28611</v>
      </c>
      <c r="D6634" s="37" t="s">
        <v>28612</v>
      </c>
      <c r="F6634" s="37">
        <v>10</v>
      </c>
      <c r="G6634" s="25" t="s">
        <v>13891</v>
      </c>
    </row>
    <row r="6635" spans="1:11" x14ac:dyDescent="0.2">
      <c r="A6635" s="2">
        <v>11320075</v>
      </c>
      <c r="B6635" s="35" t="s">
        <v>304</v>
      </c>
      <c r="C6635" s="37" t="s">
        <v>11162</v>
      </c>
      <c r="D6635" s="37" t="s">
        <v>28613</v>
      </c>
      <c r="E6635" s="35" t="s">
        <v>13766</v>
      </c>
      <c r="F6635" s="37">
        <v>50</v>
      </c>
      <c r="G6635" s="25" t="s">
        <v>13793</v>
      </c>
      <c r="H6635" s="23">
        <v>180000</v>
      </c>
      <c r="I6635" s="18" t="s">
        <v>16631</v>
      </c>
      <c r="J6635" s="5" t="s">
        <v>16630</v>
      </c>
      <c r="K6635" s="5" t="s">
        <v>16632</v>
      </c>
    </row>
    <row r="6636" spans="1:11" x14ac:dyDescent="0.2">
      <c r="A6636" s="2">
        <v>11320076</v>
      </c>
      <c r="B6636" s="35" t="s">
        <v>11163</v>
      </c>
      <c r="C6636" s="37" t="s">
        <v>11164</v>
      </c>
      <c r="D6636" s="37" t="s">
        <v>28614</v>
      </c>
      <c r="E6636" s="35" t="s">
        <v>13785</v>
      </c>
      <c r="F6636" s="37">
        <v>267</v>
      </c>
      <c r="G6636" s="25" t="s">
        <v>13800</v>
      </c>
      <c r="H6636" s="23">
        <v>160100</v>
      </c>
      <c r="I6636" s="18" t="s">
        <v>16629</v>
      </c>
      <c r="J6636" s="5" t="s">
        <v>13900</v>
      </c>
      <c r="K6636" s="5" t="s">
        <v>16628</v>
      </c>
    </row>
    <row r="6637" spans="1:11" x14ac:dyDescent="0.2">
      <c r="A6637" s="2">
        <v>11320077</v>
      </c>
      <c r="B6637" s="35" t="s">
        <v>11165</v>
      </c>
      <c r="C6637" s="37" t="s">
        <v>2713</v>
      </c>
      <c r="D6637" s="37" t="s">
        <v>28615</v>
      </c>
      <c r="E6637" s="35" t="s">
        <v>13766</v>
      </c>
      <c r="F6637" s="37">
        <v>25</v>
      </c>
      <c r="G6637" s="25" t="s">
        <v>13836</v>
      </c>
      <c r="H6637" s="23">
        <v>205000</v>
      </c>
      <c r="I6637" s="18" t="s">
        <v>16627</v>
      </c>
      <c r="J6637" s="5" t="s">
        <v>15529</v>
      </c>
      <c r="K6637" s="5" t="s">
        <v>16626</v>
      </c>
    </row>
    <row r="6638" spans="1:11" x14ac:dyDescent="0.2">
      <c r="A6638" s="2">
        <v>11320078</v>
      </c>
      <c r="B6638" s="35" t="s">
        <v>11166</v>
      </c>
      <c r="C6638" s="37" t="s">
        <v>11167</v>
      </c>
      <c r="D6638" s="37" t="s">
        <v>28616</v>
      </c>
      <c r="E6638" s="35" t="s">
        <v>13785</v>
      </c>
      <c r="F6638" s="37">
        <v>80</v>
      </c>
      <c r="G6638" s="25" t="s">
        <v>13829</v>
      </c>
      <c r="H6638" s="23">
        <v>200000</v>
      </c>
      <c r="J6638" s="5" t="s">
        <v>237</v>
      </c>
      <c r="K6638" s="5" t="s">
        <v>16625</v>
      </c>
    </row>
    <row r="6639" spans="1:11" x14ac:dyDescent="0.2">
      <c r="A6639" s="2">
        <v>11320079</v>
      </c>
      <c r="B6639" s="35" t="s">
        <v>11168</v>
      </c>
      <c r="C6639" s="37" t="s">
        <v>11169</v>
      </c>
      <c r="D6639" s="37" t="s">
        <v>28617</v>
      </c>
      <c r="E6639" s="35" t="s">
        <v>13766</v>
      </c>
      <c r="F6639" s="37">
        <v>34</v>
      </c>
      <c r="G6639" s="25" t="s">
        <v>13800</v>
      </c>
      <c r="H6639" s="23">
        <v>155000</v>
      </c>
      <c r="I6639" s="18" t="s">
        <v>16624</v>
      </c>
      <c r="J6639" s="5" t="s">
        <v>13900</v>
      </c>
      <c r="K6639" s="5" t="s">
        <v>16623</v>
      </c>
    </row>
    <row r="6640" spans="1:11" x14ac:dyDescent="0.2">
      <c r="A6640" s="2">
        <v>11320080</v>
      </c>
      <c r="B6640" s="35" t="s">
        <v>11170</v>
      </c>
      <c r="C6640" s="37" t="s">
        <v>11171</v>
      </c>
      <c r="D6640" s="37" t="s">
        <v>35907</v>
      </c>
      <c r="E6640" s="35" t="s">
        <v>13766</v>
      </c>
      <c r="F6640" s="37">
        <v>23</v>
      </c>
      <c r="G6640" s="25" t="s">
        <v>13800</v>
      </c>
      <c r="H6640" s="23">
        <v>150000</v>
      </c>
      <c r="I6640" s="18" t="s">
        <v>16622</v>
      </c>
      <c r="J6640" s="5" t="s">
        <v>14195</v>
      </c>
      <c r="K6640" s="5" t="s">
        <v>16621</v>
      </c>
    </row>
    <row r="6641" spans="1:11" x14ac:dyDescent="0.2">
      <c r="A6641" s="2">
        <v>11320081</v>
      </c>
      <c r="B6641" s="35" t="s">
        <v>11172</v>
      </c>
      <c r="C6641" s="37" t="s">
        <v>11173</v>
      </c>
      <c r="D6641" s="37" t="s">
        <v>28618</v>
      </c>
      <c r="E6641" s="35" t="s">
        <v>13766</v>
      </c>
      <c r="F6641" s="37">
        <v>8</v>
      </c>
      <c r="G6641" s="25" t="s">
        <v>13891</v>
      </c>
      <c r="H6641" s="23">
        <v>190000</v>
      </c>
      <c r="J6641" s="5" t="s">
        <v>13772</v>
      </c>
      <c r="K6641" s="5" t="s">
        <v>16620</v>
      </c>
    </row>
    <row r="6642" spans="1:11" x14ac:dyDescent="0.2">
      <c r="A6642" s="2">
        <v>11320082</v>
      </c>
      <c r="B6642" s="35" t="s">
        <v>11174</v>
      </c>
      <c r="C6642" s="37" t="s">
        <v>11175</v>
      </c>
      <c r="D6642" s="37" t="s">
        <v>28619</v>
      </c>
      <c r="E6642" s="35" t="s">
        <v>13785</v>
      </c>
      <c r="F6642" s="37">
        <v>258</v>
      </c>
      <c r="G6642" s="25" t="s">
        <v>13891</v>
      </c>
      <c r="H6642" s="23">
        <v>196000</v>
      </c>
      <c r="I6642" s="18" t="s">
        <v>13999</v>
      </c>
      <c r="J6642" s="5" t="s">
        <v>13900</v>
      </c>
      <c r="K6642" s="5" t="s">
        <v>16460</v>
      </c>
    </row>
    <row r="6643" spans="1:11" x14ac:dyDescent="0.2">
      <c r="A6643" s="2">
        <v>11320083</v>
      </c>
      <c r="B6643" s="35" t="s">
        <v>11176</v>
      </c>
      <c r="C6643" s="37" t="s">
        <v>11177</v>
      </c>
      <c r="D6643" s="37" t="s">
        <v>28620</v>
      </c>
      <c r="E6643" s="35" t="s">
        <v>13766</v>
      </c>
      <c r="F6643" s="37">
        <v>22</v>
      </c>
      <c r="G6643" s="25" t="s">
        <v>13829</v>
      </c>
      <c r="H6643" s="23">
        <v>180000</v>
      </c>
      <c r="I6643" s="18" t="s">
        <v>15665</v>
      </c>
      <c r="J6643" s="5" t="s">
        <v>13772</v>
      </c>
      <c r="K6643" s="5" t="s">
        <v>16202</v>
      </c>
    </row>
    <row r="6644" spans="1:11" x14ac:dyDescent="0.2">
      <c r="A6644" s="2">
        <v>11320084</v>
      </c>
      <c r="B6644" s="35" t="s">
        <v>11178</v>
      </c>
      <c r="C6644" s="37" t="s">
        <v>11179</v>
      </c>
      <c r="D6644" s="37" t="s">
        <v>28621</v>
      </c>
      <c r="E6644" s="35" t="s">
        <v>13766</v>
      </c>
      <c r="F6644" s="37">
        <v>61</v>
      </c>
      <c r="G6644" s="25" t="s">
        <v>13836</v>
      </c>
      <c r="H6644" s="23">
        <v>171360</v>
      </c>
      <c r="I6644" s="18" t="s">
        <v>16619</v>
      </c>
      <c r="J6644" s="5" t="s">
        <v>14241</v>
      </c>
      <c r="K6644" s="5" t="s">
        <v>16618</v>
      </c>
    </row>
    <row r="6645" spans="1:11" x14ac:dyDescent="0.2">
      <c r="A6645" s="2">
        <v>11320085</v>
      </c>
      <c r="B6645" s="35" t="s">
        <v>28622</v>
      </c>
      <c r="C6645" s="37" t="s">
        <v>28623</v>
      </c>
      <c r="D6645" s="37" t="s">
        <v>28624</v>
      </c>
      <c r="F6645" s="37">
        <v>1</v>
      </c>
      <c r="G6645" s="25" t="s">
        <v>11</v>
      </c>
    </row>
    <row r="6646" spans="1:11" x14ac:dyDescent="0.2">
      <c r="A6646" s="2">
        <v>11320086</v>
      </c>
      <c r="B6646" s="35" t="s">
        <v>11180</v>
      </c>
      <c r="C6646" s="37" t="s">
        <v>11181</v>
      </c>
      <c r="D6646" s="37" t="s">
        <v>20220</v>
      </c>
      <c r="E6646" s="35" t="s">
        <v>13785</v>
      </c>
      <c r="F6646" s="37">
        <v>1639</v>
      </c>
      <c r="G6646" s="25" t="s">
        <v>13834</v>
      </c>
      <c r="H6646" s="23">
        <v>185000</v>
      </c>
      <c r="I6646" s="18" t="s">
        <v>16617</v>
      </c>
      <c r="J6646" s="5" t="s">
        <v>13772</v>
      </c>
      <c r="K6646" s="5" t="s">
        <v>16616</v>
      </c>
    </row>
    <row r="6647" spans="1:11" x14ac:dyDescent="0.2">
      <c r="A6647" s="2">
        <v>11320088</v>
      </c>
      <c r="B6647" s="35" t="s">
        <v>28625</v>
      </c>
      <c r="C6647" s="37" t="s">
        <v>28626</v>
      </c>
      <c r="D6647" s="37" t="s">
        <v>28627</v>
      </c>
      <c r="F6647" s="37">
        <v>10</v>
      </c>
      <c r="G6647" s="25" t="s">
        <v>13836</v>
      </c>
    </row>
    <row r="6648" spans="1:11" x14ac:dyDescent="0.2">
      <c r="A6648" s="2">
        <v>11320089</v>
      </c>
      <c r="B6648" s="35" t="s">
        <v>28628</v>
      </c>
      <c r="C6648" s="37" t="s">
        <v>28629</v>
      </c>
      <c r="D6648" s="37" t="s">
        <v>28630</v>
      </c>
      <c r="F6648" s="37">
        <v>9</v>
      </c>
      <c r="G6648" s="25" t="s">
        <v>11</v>
      </c>
    </row>
    <row r="6649" spans="1:11" x14ac:dyDescent="0.2">
      <c r="A6649" s="2">
        <v>11320090</v>
      </c>
      <c r="B6649" s="35" t="s">
        <v>11182</v>
      </c>
      <c r="C6649" s="37" t="s">
        <v>11183</v>
      </c>
      <c r="D6649" s="37" t="s">
        <v>24606</v>
      </c>
      <c r="E6649" s="35" t="s">
        <v>13785</v>
      </c>
      <c r="F6649" s="37">
        <v>847</v>
      </c>
      <c r="G6649" s="25" t="s">
        <v>11</v>
      </c>
      <c r="H6649" s="23">
        <v>187647</v>
      </c>
      <c r="I6649" s="18" t="s">
        <v>16615</v>
      </c>
      <c r="J6649" s="5" t="s">
        <v>13900</v>
      </c>
      <c r="K6649" s="5" t="s">
        <v>16614</v>
      </c>
    </row>
    <row r="6650" spans="1:11" x14ac:dyDescent="0.2">
      <c r="A6650" s="2">
        <v>11320091</v>
      </c>
      <c r="B6650" s="35" t="s">
        <v>11184</v>
      </c>
      <c r="C6650" s="37" t="s">
        <v>11185</v>
      </c>
      <c r="D6650" s="37" t="s">
        <v>28631</v>
      </c>
      <c r="E6650" s="35" t="s">
        <v>13766</v>
      </c>
      <c r="F6650" s="37">
        <v>60</v>
      </c>
      <c r="G6650" s="25" t="s">
        <v>11</v>
      </c>
      <c r="H6650" s="23">
        <v>211000</v>
      </c>
      <c r="I6650" s="18" t="s">
        <v>16613</v>
      </c>
      <c r="J6650" s="5" t="s">
        <v>14241</v>
      </c>
      <c r="K6650" s="5" t="s">
        <v>16612</v>
      </c>
    </row>
    <row r="6651" spans="1:11" x14ac:dyDescent="0.2">
      <c r="A6651" s="2">
        <v>11320092</v>
      </c>
      <c r="B6651" s="35" t="s">
        <v>11186</v>
      </c>
      <c r="C6651" s="37" t="s">
        <v>11187</v>
      </c>
      <c r="D6651" s="37" t="s">
        <v>28632</v>
      </c>
      <c r="E6651" s="35" t="s">
        <v>13766</v>
      </c>
      <c r="F6651" s="37">
        <v>22</v>
      </c>
      <c r="G6651" s="25" t="s">
        <v>13793</v>
      </c>
      <c r="H6651" s="23">
        <v>193000</v>
      </c>
      <c r="I6651" s="18" t="s">
        <v>16611</v>
      </c>
      <c r="J6651" s="5" t="s">
        <v>13772</v>
      </c>
      <c r="K6651" s="5" t="s">
        <v>16610</v>
      </c>
    </row>
    <row r="6652" spans="1:11" x14ac:dyDescent="0.2">
      <c r="A6652" s="2">
        <v>11320093</v>
      </c>
      <c r="B6652" s="35" t="s">
        <v>251</v>
      </c>
      <c r="C6652" s="37" t="s">
        <v>11188</v>
      </c>
      <c r="D6652" s="37" t="s">
        <v>28633</v>
      </c>
      <c r="E6652" s="35" t="s">
        <v>13766</v>
      </c>
      <c r="F6652" s="37">
        <v>230</v>
      </c>
      <c r="G6652" s="25" t="s">
        <v>13800</v>
      </c>
      <c r="H6652" s="23">
        <v>203000</v>
      </c>
      <c r="I6652" s="18" t="s">
        <v>16609</v>
      </c>
      <c r="J6652" s="5" t="s">
        <v>13954</v>
      </c>
      <c r="K6652" s="5" t="s">
        <v>16608</v>
      </c>
    </row>
    <row r="6653" spans="1:11" x14ac:dyDescent="0.2">
      <c r="A6653" s="2">
        <v>11320094</v>
      </c>
      <c r="B6653" s="35" t="s">
        <v>11189</v>
      </c>
      <c r="C6653" s="37" t="s">
        <v>11190</v>
      </c>
      <c r="D6653" s="37" t="s">
        <v>28634</v>
      </c>
      <c r="E6653" s="35" t="s">
        <v>14285</v>
      </c>
      <c r="F6653" s="37">
        <v>28</v>
      </c>
      <c r="G6653" s="25" t="s">
        <v>13889</v>
      </c>
      <c r="H6653" s="23">
        <v>130000</v>
      </c>
      <c r="I6653" s="18" t="s">
        <v>16607</v>
      </c>
      <c r="J6653" s="5" t="s">
        <v>14241</v>
      </c>
      <c r="K6653" s="5" t="s">
        <v>16606</v>
      </c>
    </row>
    <row r="6654" spans="1:11" x14ac:dyDescent="0.2">
      <c r="A6654" s="2">
        <v>11320095</v>
      </c>
      <c r="B6654" s="35" t="s">
        <v>11191</v>
      </c>
      <c r="C6654" s="37" t="s">
        <v>11192</v>
      </c>
      <c r="D6654" s="37" t="s">
        <v>28635</v>
      </c>
      <c r="E6654" s="35" t="s">
        <v>13766</v>
      </c>
      <c r="F6654" s="37">
        <v>14</v>
      </c>
      <c r="G6654" s="25" t="s">
        <v>13811</v>
      </c>
      <c r="H6654" s="23">
        <v>185000</v>
      </c>
      <c r="I6654" s="18" t="s">
        <v>16604</v>
      </c>
      <c r="J6654" s="5" t="s">
        <v>13905</v>
      </c>
      <c r="K6654" s="5" t="s">
        <v>16605</v>
      </c>
    </row>
    <row r="6655" spans="1:11" x14ac:dyDescent="0.2">
      <c r="A6655" s="2">
        <v>11320096</v>
      </c>
      <c r="B6655" s="35" t="s">
        <v>28636</v>
      </c>
      <c r="C6655" s="37" t="s">
        <v>28637</v>
      </c>
      <c r="D6655" s="37" t="s">
        <v>28638</v>
      </c>
      <c r="F6655" s="37">
        <v>20</v>
      </c>
      <c r="G6655" s="25" t="s">
        <v>13829</v>
      </c>
    </row>
    <row r="6656" spans="1:11" x14ac:dyDescent="0.2">
      <c r="A6656" s="2">
        <v>11320097</v>
      </c>
      <c r="B6656" s="35" t="s">
        <v>28639</v>
      </c>
      <c r="C6656" s="37" t="s">
        <v>28640</v>
      </c>
      <c r="D6656" s="37" t="s">
        <v>28641</v>
      </c>
      <c r="F6656" s="37">
        <v>5</v>
      </c>
      <c r="G6656" s="25" t="s">
        <v>13829</v>
      </c>
    </row>
    <row r="6657" spans="1:11" x14ac:dyDescent="0.2">
      <c r="A6657" s="2">
        <v>11320098</v>
      </c>
      <c r="B6657" s="35" t="s">
        <v>28642</v>
      </c>
      <c r="C6657" s="37" t="s">
        <v>28643</v>
      </c>
      <c r="D6657" s="37" t="s">
        <v>28644</v>
      </c>
      <c r="F6657" s="37">
        <v>80</v>
      </c>
      <c r="G6657" s="25" t="s">
        <v>11</v>
      </c>
    </row>
    <row r="6658" spans="1:11" x14ac:dyDescent="0.2">
      <c r="A6658" s="2">
        <v>11320099</v>
      </c>
      <c r="B6658" s="35" t="s">
        <v>28645</v>
      </c>
      <c r="C6658" s="37" t="s">
        <v>28646</v>
      </c>
      <c r="D6658" s="37" t="s">
        <v>28647</v>
      </c>
      <c r="F6658" s="37">
        <v>5</v>
      </c>
      <c r="G6658" s="25" t="s">
        <v>13829</v>
      </c>
    </row>
    <row r="6659" spans="1:11" x14ac:dyDescent="0.2">
      <c r="A6659" s="2">
        <v>11320100</v>
      </c>
      <c r="B6659" s="35" t="s">
        <v>11193</v>
      </c>
      <c r="C6659" s="37" t="s">
        <v>11194</v>
      </c>
      <c r="D6659" s="37" t="s">
        <v>28648</v>
      </c>
      <c r="E6659" s="35" t="s">
        <v>13766</v>
      </c>
      <c r="F6659" s="37">
        <v>82</v>
      </c>
      <c r="G6659" s="25" t="s">
        <v>13863</v>
      </c>
      <c r="H6659" s="23">
        <v>155000</v>
      </c>
      <c r="I6659" s="18" t="s">
        <v>16603</v>
      </c>
      <c r="J6659" s="5" t="s">
        <v>13900</v>
      </c>
      <c r="K6659" s="5" t="s">
        <v>13774</v>
      </c>
    </row>
    <row r="6660" spans="1:11" x14ac:dyDescent="0.2">
      <c r="A6660" s="2">
        <v>11320101</v>
      </c>
      <c r="B6660" s="35" t="s">
        <v>11195</v>
      </c>
      <c r="C6660" s="37" t="s">
        <v>11196</v>
      </c>
      <c r="D6660" s="37" t="s">
        <v>28649</v>
      </c>
      <c r="E6660" s="35" t="s">
        <v>13766</v>
      </c>
      <c r="F6660" s="37">
        <v>16</v>
      </c>
      <c r="G6660" s="25" t="s">
        <v>13793</v>
      </c>
      <c r="H6660" s="23">
        <v>170000</v>
      </c>
      <c r="I6660" s="18" t="s">
        <v>16602</v>
      </c>
      <c r="J6660" s="5" t="s">
        <v>13772</v>
      </c>
      <c r="K6660" s="5" t="s">
        <v>16601</v>
      </c>
    </row>
    <row r="6661" spans="1:11" x14ac:dyDescent="0.2">
      <c r="A6661" s="2">
        <v>11320102</v>
      </c>
      <c r="B6661" s="35" t="s">
        <v>207</v>
      </c>
      <c r="C6661" s="37" t="s">
        <v>11197</v>
      </c>
      <c r="D6661" s="37" t="s">
        <v>28650</v>
      </c>
      <c r="E6661" s="35" t="s">
        <v>13844</v>
      </c>
      <c r="F6661" s="37">
        <v>65</v>
      </c>
      <c r="G6661" s="25" t="s">
        <v>13836</v>
      </c>
      <c r="H6661" s="23">
        <v>165000</v>
      </c>
      <c r="I6661" s="18" t="s">
        <v>16599</v>
      </c>
      <c r="J6661" s="5" t="s">
        <v>14241</v>
      </c>
      <c r="K6661" s="5" t="s">
        <v>16600</v>
      </c>
    </row>
    <row r="6662" spans="1:11" x14ac:dyDescent="0.2">
      <c r="A6662" s="2">
        <v>11320103</v>
      </c>
      <c r="B6662" s="35" t="s">
        <v>11198</v>
      </c>
      <c r="C6662" s="37" t="s">
        <v>11199</v>
      </c>
      <c r="D6662" s="37" t="s">
        <v>28651</v>
      </c>
      <c r="E6662" s="35" t="s">
        <v>13766</v>
      </c>
      <c r="F6662" s="37">
        <v>32</v>
      </c>
      <c r="G6662" s="25" t="s">
        <v>13891</v>
      </c>
      <c r="H6662" s="23">
        <v>165000</v>
      </c>
      <c r="I6662" s="18" t="s">
        <v>16597</v>
      </c>
      <c r="J6662" s="5" t="s">
        <v>13900</v>
      </c>
      <c r="K6662" s="5" t="s">
        <v>13892</v>
      </c>
    </row>
    <row r="6663" spans="1:11" x14ac:dyDescent="0.2">
      <c r="A6663" s="2">
        <v>11320104</v>
      </c>
      <c r="B6663" s="35" t="s">
        <v>172</v>
      </c>
      <c r="C6663" s="37" t="s">
        <v>11200</v>
      </c>
      <c r="D6663" s="37" t="s">
        <v>28652</v>
      </c>
      <c r="E6663" s="35" t="s">
        <v>13766</v>
      </c>
      <c r="F6663" s="37">
        <v>65</v>
      </c>
      <c r="G6663" s="25" t="s">
        <v>13829</v>
      </c>
      <c r="H6663" s="23">
        <v>185000</v>
      </c>
      <c r="I6663" s="18" t="s">
        <v>16596</v>
      </c>
      <c r="J6663" s="5" t="s">
        <v>13772</v>
      </c>
      <c r="K6663" s="5" t="s">
        <v>16595</v>
      </c>
    </row>
    <row r="6664" spans="1:11" x14ac:dyDescent="0.2">
      <c r="A6664" s="2">
        <v>11320105</v>
      </c>
      <c r="B6664" s="35" t="s">
        <v>28653</v>
      </c>
      <c r="C6664" s="37" t="s">
        <v>28654</v>
      </c>
      <c r="D6664" s="37" t="s">
        <v>28655</v>
      </c>
      <c r="F6664" s="37">
        <v>20</v>
      </c>
      <c r="G6664" s="25" t="s">
        <v>11</v>
      </c>
    </row>
    <row r="6665" spans="1:11" x14ac:dyDescent="0.2">
      <c r="A6665" s="2">
        <v>11320106</v>
      </c>
      <c r="B6665" s="35" t="s">
        <v>11201</v>
      </c>
      <c r="C6665" s="37" t="s">
        <v>11202</v>
      </c>
      <c r="D6665" s="37" t="s">
        <v>28656</v>
      </c>
      <c r="E6665" s="35" t="s">
        <v>13844</v>
      </c>
      <c r="F6665" s="37">
        <v>40</v>
      </c>
      <c r="G6665" s="25" t="s">
        <v>11</v>
      </c>
      <c r="H6665" s="23">
        <v>180000</v>
      </c>
      <c r="I6665" s="18" t="s">
        <v>16594</v>
      </c>
      <c r="J6665" s="5" t="s">
        <v>15493</v>
      </c>
      <c r="K6665" s="5" t="s">
        <v>16593</v>
      </c>
    </row>
    <row r="6666" spans="1:11" x14ac:dyDescent="0.2">
      <c r="A6666" s="2">
        <v>11320107</v>
      </c>
      <c r="B6666" s="35" t="s">
        <v>11203</v>
      </c>
      <c r="C6666" s="37" t="s">
        <v>11204</v>
      </c>
      <c r="D6666" s="37" t="s">
        <v>28657</v>
      </c>
      <c r="E6666" s="35" t="s">
        <v>13766</v>
      </c>
      <c r="F6666" s="37">
        <v>1</v>
      </c>
      <c r="G6666" s="25" t="s">
        <v>11</v>
      </c>
      <c r="H6666" s="23">
        <v>170000</v>
      </c>
      <c r="I6666" s="18" t="s">
        <v>16592</v>
      </c>
      <c r="J6666" s="5" t="s">
        <v>14241</v>
      </c>
      <c r="K6666" s="5" t="s">
        <v>16591</v>
      </c>
    </row>
    <row r="6667" spans="1:11" x14ac:dyDescent="0.2">
      <c r="A6667" s="2">
        <v>11320108</v>
      </c>
      <c r="B6667" s="35" t="s">
        <v>11205</v>
      </c>
      <c r="C6667" s="37" t="s">
        <v>11206</v>
      </c>
      <c r="D6667" s="37" t="s">
        <v>20318</v>
      </c>
      <c r="E6667" s="35" t="s">
        <v>13785</v>
      </c>
      <c r="F6667" s="37">
        <v>531</v>
      </c>
      <c r="G6667" s="25" t="s">
        <v>13836</v>
      </c>
      <c r="H6667" s="23">
        <v>204750</v>
      </c>
      <c r="J6667" s="5" t="s">
        <v>14241</v>
      </c>
      <c r="K6667" s="5" t="s">
        <v>16590</v>
      </c>
    </row>
    <row r="6668" spans="1:11" x14ac:dyDescent="0.2">
      <c r="A6668" s="2">
        <v>11320109</v>
      </c>
      <c r="B6668" s="35" t="s">
        <v>11207</v>
      </c>
      <c r="C6668" s="37" t="s">
        <v>11208</v>
      </c>
      <c r="D6668" s="37" t="s">
        <v>28658</v>
      </c>
      <c r="E6668" s="35" t="s">
        <v>13785</v>
      </c>
      <c r="F6668" s="37">
        <v>127</v>
      </c>
      <c r="G6668" s="25" t="s">
        <v>13836</v>
      </c>
      <c r="H6668" s="23">
        <v>220000</v>
      </c>
      <c r="I6668" s="18" t="s">
        <v>16589</v>
      </c>
      <c r="J6668" s="5" t="s">
        <v>13772</v>
      </c>
      <c r="K6668" s="5" t="s">
        <v>16588</v>
      </c>
    </row>
    <row r="6669" spans="1:11" x14ac:dyDescent="0.2">
      <c r="A6669" s="2">
        <v>11320110</v>
      </c>
      <c r="B6669" s="35" t="s">
        <v>11209</v>
      </c>
      <c r="C6669" s="37" t="s">
        <v>11210</v>
      </c>
      <c r="D6669" s="37" t="s">
        <v>28659</v>
      </c>
      <c r="E6669" s="35" t="s">
        <v>13766</v>
      </c>
      <c r="F6669" s="37">
        <v>27</v>
      </c>
      <c r="G6669" s="25" t="s">
        <v>13800</v>
      </c>
      <c r="H6669" s="23">
        <v>200000</v>
      </c>
      <c r="I6669" s="18" t="s">
        <v>16587</v>
      </c>
      <c r="J6669" s="5" t="s">
        <v>237</v>
      </c>
      <c r="K6669" s="5" t="s">
        <v>16250</v>
      </c>
    </row>
    <row r="6670" spans="1:11" x14ac:dyDescent="0.2">
      <c r="A6670" s="2">
        <v>11320111</v>
      </c>
      <c r="B6670" s="35" t="s">
        <v>11211</v>
      </c>
      <c r="C6670" s="37" t="s">
        <v>11212</v>
      </c>
      <c r="D6670" s="37" t="s">
        <v>28660</v>
      </c>
      <c r="E6670" s="35" t="s">
        <v>13766</v>
      </c>
      <c r="F6670" s="37">
        <v>13</v>
      </c>
      <c r="G6670" s="25" t="s">
        <v>13800</v>
      </c>
      <c r="H6670" s="23">
        <v>185000</v>
      </c>
      <c r="J6670" s="5" t="s">
        <v>16586</v>
      </c>
      <c r="K6670" s="5" t="s">
        <v>16585</v>
      </c>
    </row>
    <row r="6671" spans="1:11" x14ac:dyDescent="0.2">
      <c r="A6671" s="2">
        <v>11320112</v>
      </c>
      <c r="B6671" s="35" t="s">
        <v>11213</v>
      </c>
      <c r="C6671" s="37" t="s">
        <v>11214</v>
      </c>
      <c r="D6671" s="37" t="s">
        <v>28661</v>
      </c>
      <c r="E6671" s="35" t="s">
        <v>13766</v>
      </c>
      <c r="F6671" s="37">
        <v>294</v>
      </c>
      <c r="G6671" s="25" t="s">
        <v>13836</v>
      </c>
      <c r="H6671" s="23">
        <v>213600</v>
      </c>
      <c r="I6671" s="18" t="s">
        <v>15563</v>
      </c>
      <c r="J6671" s="5" t="s">
        <v>13772</v>
      </c>
      <c r="K6671" s="5" t="s">
        <v>16583</v>
      </c>
    </row>
    <row r="6672" spans="1:11" x14ac:dyDescent="0.2">
      <c r="A6672" s="2">
        <v>11320113</v>
      </c>
      <c r="B6672" s="35" t="s">
        <v>2580</v>
      </c>
      <c r="C6672" s="37" t="s">
        <v>2581</v>
      </c>
      <c r="D6672" s="37" t="s">
        <v>28662</v>
      </c>
      <c r="E6672" s="35" t="s">
        <v>13766</v>
      </c>
      <c r="F6672" s="37">
        <v>58</v>
      </c>
      <c r="G6672" s="25" t="s">
        <v>13829</v>
      </c>
      <c r="H6672" s="23">
        <v>200000</v>
      </c>
      <c r="I6672" s="18" t="s">
        <v>16582</v>
      </c>
      <c r="J6672" s="5" t="s">
        <v>13900</v>
      </c>
      <c r="K6672" s="5" t="s">
        <v>16581</v>
      </c>
    </row>
    <row r="6673" spans="1:11" x14ac:dyDescent="0.2">
      <c r="A6673" s="2">
        <v>11320114</v>
      </c>
      <c r="B6673" s="35" t="s">
        <v>28663</v>
      </c>
      <c r="C6673" s="37" t="s">
        <v>28664</v>
      </c>
      <c r="D6673" s="37" t="s">
        <v>28665</v>
      </c>
      <c r="F6673" s="37">
        <v>10</v>
      </c>
      <c r="G6673" s="25" t="s">
        <v>13876</v>
      </c>
    </row>
    <row r="6674" spans="1:11" x14ac:dyDescent="0.2">
      <c r="A6674" s="2">
        <v>11320115</v>
      </c>
      <c r="B6674" s="35" t="s">
        <v>11215</v>
      </c>
      <c r="C6674" s="37" t="s">
        <v>11216</v>
      </c>
      <c r="D6674" s="37" t="s">
        <v>28666</v>
      </c>
      <c r="E6674" s="35" t="s">
        <v>13766</v>
      </c>
      <c r="F6674" s="37">
        <v>100</v>
      </c>
      <c r="G6674" s="25" t="s">
        <v>13829</v>
      </c>
      <c r="H6674" s="23">
        <v>170000</v>
      </c>
      <c r="I6674" s="18" t="s">
        <v>16580</v>
      </c>
      <c r="J6674" s="5" t="s">
        <v>237</v>
      </c>
      <c r="K6674" s="5" t="s">
        <v>13786</v>
      </c>
    </row>
    <row r="6675" spans="1:11" x14ac:dyDescent="0.2">
      <c r="A6675" s="2">
        <v>11320116</v>
      </c>
      <c r="B6675" s="35" t="s">
        <v>11217</v>
      </c>
      <c r="C6675" s="37" t="s">
        <v>11218</v>
      </c>
      <c r="D6675" s="37" t="s">
        <v>28667</v>
      </c>
      <c r="E6675" s="35" t="s">
        <v>13766</v>
      </c>
      <c r="F6675" s="37">
        <v>10</v>
      </c>
      <c r="G6675" s="25" t="s">
        <v>13829</v>
      </c>
      <c r="H6675" s="23">
        <v>163000</v>
      </c>
      <c r="I6675" s="18" t="s">
        <v>16579</v>
      </c>
      <c r="J6675" s="5" t="s">
        <v>14107</v>
      </c>
      <c r="K6675" s="5" t="s">
        <v>15359</v>
      </c>
    </row>
    <row r="6676" spans="1:11" x14ac:dyDescent="0.2">
      <c r="A6676" s="2">
        <v>11320117</v>
      </c>
      <c r="B6676" s="35" t="s">
        <v>11219</v>
      </c>
      <c r="C6676" s="37" t="s">
        <v>11220</v>
      </c>
      <c r="D6676" s="37" t="s">
        <v>28668</v>
      </c>
      <c r="E6676" s="35" t="s">
        <v>13766</v>
      </c>
      <c r="F6676" s="37">
        <v>20</v>
      </c>
      <c r="G6676" s="25" t="s">
        <v>13800</v>
      </c>
      <c r="H6676" s="23">
        <v>210000</v>
      </c>
      <c r="I6676" s="18" t="s">
        <v>14766</v>
      </c>
      <c r="J6676" s="5" t="s">
        <v>237</v>
      </c>
      <c r="K6676" s="5" t="s">
        <v>13943</v>
      </c>
    </row>
    <row r="6677" spans="1:11" x14ac:dyDescent="0.2">
      <c r="A6677" s="2">
        <v>11320118</v>
      </c>
      <c r="B6677" s="35" t="s">
        <v>11221</v>
      </c>
      <c r="C6677" s="37" t="s">
        <v>11222</v>
      </c>
      <c r="D6677" s="37" t="s">
        <v>28669</v>
      </c>
      <c r="E6677" s="35" t="s">
        <v>13785</v>
      </c>
      <c r="F6677" s="37">
        <v>738</v>
      </c>
      <c r="G6677" s="25" t="s">
        <v>13856</v>
      </c>
      <c r="H6677" s="23">
        <v>210000</v>
      </c>
      <c r="I6677" s="18" t="s">
        <v>16577</v>
      </c>
      <c r="J6677" s="5" t="s">
        <v>13905</v>
      </c>
      <c r="K6677" s="5" t="s">
        <v>16576</v>
      </c>
    </row>
    <row r="6678" spans="1:11" x14ac:dyDescent="0.2">
      <c r="A6678" s="2">
        <v>11320119</v>
      </c>
      <c r="B6678" s="35" t="s">
        <v>11223</v>
      </c>
      <c r="C6678" s="37" t="s">
        <v>11224</v>
      </c>
      <c r="D6678" s="37" t="s">
        <v>28670</v>
      </c>
      <c r="E6678" s="35" t="s">
        <v>13844</v>
      </c>
      <c r="F6678" s="37">
        <v>7</v>
      </c>
      <c r="G6678" s="25" t="s">
        <v>11</v>
      </c>
      <c r="H6678" s="23">
        <v>200000</v>
      </c>
      <c r="I6678" s="18" t="s">
        <v>16575</v>
      </c>
      <c r="J6678" s="5" t="s">
        <v>13772</v>
      </c>
      <c r="K6678" s="5" t="s">
        <v>13774</v>
      </c>
    </row>
    <row r="6679" spans="1:11" x14ac:dyDescent="0.2">
      <c r="A6679" s="2">
        <v>11320120</v>
      </c>
      <c r="B6679" s="35" t="s">
        <v>11225</v>
      </c>
      <c r="C6679" s="37" t="s">
        <v>11226</v>
      </c>
      <c r="D6679" s="37" t="s">
        <v>28671</v>
      </c>
      <c r="E6679" s="35" t="s">
        <v>13766</v>
      </c>
      <c r="F6679" s="37">
        <v>110</v>
      </c>
      <c r="G6679" s="25" t="s">
        <v>13800</v>
      </c>
      <c r="H6679" s="23">
        <v>200000</v>
      </c>
      <c r="J6679" s="5" t="s">
        <v>13900</v>
      </c>
      <c r="K6679" s="5" t="s">
        <v>16574</v>
      </c>
    </row>
    <row r="6680" spans="1:11" x14ac:dyDescent="0.2">
      <c r="A6680" s="2">
        <v>11320121</v>
      </c>
      <c r="B6680" s="35" t="s">
        <v>11227</v>
      </c>
      <c r="C6680" s="37" t="s">
        <v>11228</v>
      </c>
      <c r="D6680" s="37" t="s">
        <v>28672</v>
      </c>
      <c r="E6680" s="35" t="s">
        <v>13766</v>
      </c>
      <c r="F6680" s="37">
        <v>14</v>
      </c>
      <c r="G6680" s="25" t="s">
        <v>13891</v>
      </c>
      <c r="H6680" s="23">
        <v>210000</v>
      </c>
      <c r="I6680" s="18" t="s">
        <v>14161</v>
      </c>
      <c r="J6680" s="5" t="s">
        <v>13900</v>
      </c>
      <c r="K6680" s="5" t="s">
        <v>14393</v>
      </c>
    </row>
    <row r="6681" spans="1:11" x14ac:dyDescent="0.2">
      <c r="A6681" s="2">
        <v>11320122</v>
      </c>
      <c r="B6681" s="35" t="s">
        <v>11229</v>
      </c>
      <c r="C6681" s="37" t="s">
        <v>11230</v>
      </c>
      <c r="D6681" s="37" t="s">
        <v>28673</v>
      </c>
      <c r="E6681" s="35" t="s">
        <v>13766</v>
      </c>
      <c r="F6681" s="37">
        <v>87</v>
      </c>
      <c r="G6681" s="25" t="s">
        <v>11</v>
      </c>
      <c r="H6681" s="23">
        <v>200000</v>
      </c>
      <c r="I6681" s="18" t="s">
        <v>16573</v>
      </c>
      <c r="J6681" s="5" t="s">
        <v>13893</v>
      </c>
      <c r="K6681" s="5" t="s">
        <v>16572</v>
      </c>
    </row>
    <row r="6682" spans="1:11" x14ac:dyDescent="0.2">
      <c r="A6682" s="2">
        <v>11320123</v>
      </c>
      <c r="B6682" s="35" t="s">
        <v>11231</v>
      </c>
      <c r="C6682" s="37" t="s">
        <v>11232</v>
      </c>
      <c r="D6682" s="37" t="s">
        <v>28674</v>
      </c>
      <c r="E6682" s="35" t="s">
        <v>13766</v>
      </c>
      <c r="F6682" s="37">
        <v>91</v>
      </c>
      <c r="G6682" s="25" t="s">
        <v>11</v>
      </c>
      <c r="H6682" s="23">
        <v>210000</v>
      </c>
      <c r="I6682" s="18" t="s">
        <v>13770</v>
      </c>
      <c r="J6682" s="5" t="s">
        <v>13769</v>
      </c>
      <c r="K6682" s="5" t="s">
        <v>16571</v>
      </c>
    </row>
    <row r="6683" spans="1:11" x14ac:dyDescent="0.2">
      <c r="A6683" s="2">
        <v>11320124</v>
      </c>
      <c r="B6683" s="35" t="s">
        <v>11233</v>
      </c>
      <c r="C6683" s="37" t="s">
        <v>11234</v>
      </c>
      <c r="D6683" s="37" t="s">
        <v>28675</v>
      </c>
      <c r="E6683" s="35" t="s">
        <v>13766</v>
      </c>
      <c r="F6683" s="37">
        <v>60</v>
      </c>
      <c r="G6683" s="25" t="s">
        <v>11</v>
      </c>
      <c r="H6683" s="23">
        <v>230000</v>
      </c>
      <c r="J6683" s="5" t="s">
        <v>13900</v>
      </c>
      <c r="K6683" s="5" t="s">
        <v>14109</v>
      </c>
    </row>
    <row r="6684" spans="1:11" x14ac:dyDescent="0.2">
      <c r="A6684" s="2">
        <v>11320125</v>
      </c>
      <c r="B6684" s="35" t="s">
        <v>11235</v>
      </c>
      <c r="C6684" s="37" t="s">
        <v>11236</v>
      </c>
      <c r="D6684" s="37" t="s">
        <v>32312</v>
      </c>
      <c r="E6684" s="35" t="s">
        <v>13785</v>
      </c>
      <c r="F6684" s="37">
        <v>95</v>
      </c>
      <c r="G6684" s="25" t="s">
        <v>13800</v>
      </c>
      <c r="H6684" s="23">
        <v>275800</v>
      </c>
      <c r="I6684" s="18" t="s">
        <v>16570</v>
      </c>
      <c r="J6684" s="5" t="s">
        <v>147</v>
      </c>
      <c r="K6684" s="5" t="s">
        <v>16569</v>
      </c>
    </row>
    <row r="6685" spans="1:11" x14ac:dyDescent="0.2">
      <c r="A6685" s="2">
        <v>11320126</v>
      </c>
      <c r="B6685" s="35" t="s">
        <v>28676</v>
      </c>
      <c r="C6685" s="37" t="s">
        <v>28677</v>
      </c>
      <c r="D6685" s="37" t="s">
        <v>28678</v>
      </c>
      <c r="F6685" s="37">
        <v>14</v>
      </c>
      <c r="G6685" s="25" t="s">
        <v>13856</v>
      </c>
    </row>
    <row r="6686" spans="1:11" x14ac:dyDescent="0.2">
      <c r="A6686" s="2">
        <v>11320127</v>
      </c>
      <c r="B6686" s="35" t="s">
        <v>11237</v>
      </c>
      <c r="C6686" s="37" t="s">
        <v>11238</v>
      </c>
      <c r="D6686" s="37" t="s">
        <v>28679</v>
      </c>
      <c r="E6686" s="35" t="s">
        <v>13766</v>
      </c>
      <c r="F6686" s="37">
        <v>12</v>
      </c>
      <c r="G6686" s="25" t="s">
        <v>13829</v>
      </c>
      <c r="H6686" s="23">
        <v>220000</v>
      </c>
      <c r="I6686" s="18" t="s">
        <v>16568</v>
      </c>
      <c r="J6686" s="5" t="s">
        <v>16567</v>
      </c>
      <c r="K6686" s="5" t="s">
        <v>13782</v>
      </c>
    </row>
    <row r="6687" spans="1:11" x14ac:dyDescent="0.2">
      <c r="A6687" s="2">
        <v>11320128</v>
      </c>
      <c r="B6687" s="35" t="s">
        <v>11239</v>
      </c>
      <c r="C6687" s="37" t="s">
        <v>11240</v>
      </c>
      <c r="D6687" s="37" t="s">
        <v>28680</v>
      </c>
      <c r="E6687" s="35" t="s">
        <v>13766</v>
      </c>
      <c r="F6687" s="37">
        <v>24</v>
      </c>
      <c r="G6687" s="25" t="s">
        <v>13836</v>
      </c>
      <c r="H6687" s="23">
        <v>200000</v>
      </c>
      <c r="I6687" s="18" t="s">
        <v>16566</v>
      </c>
      <c r="J6687" s="5" t="s">
        <v>13772</v>
      </c>
      <c r="K6687" s="5" t="s">
        <v>16565</v>
      </c>
    </row>
    <row r="6688" spans="1:11" x14ac:dyDescent="0.2">
      <c r="A6688" s="2">
        <v>11320129</v>
      </c>
      <c r="B6688" s="35" t="s">
        <v>11241</v>
      </c>
      <c r="C6688" s="37" t="s">
        <v>11242</v>
      </c>
      <c r="D6688" s="37" t="s">
        <v>28681</v>
      </c>
      <c r="E6688" s="35" t="s">
        <v>13766</v>
      </c>
      <c r="F6688" s="37">
        <v>18</v>
      </c>
      <c r="G6688" s="25" t="s">
        <v>13793</v>
      </c>
      <c r="H6688" s="23">
        <v>210000</v>
      </c>
      <c r="I6688" s="18" t="s">
        <v>15665</v>
      </c>
      <c r="J6688" s="5" t="s">
        <v>13772</v>
      </c>
      <c r="K6688" s="5" t="s">
        <v>16564</v>
      </c>
    </row>
    <row r="6689" spans="1:11" x14ac:dyDescent="0.2">
      <c r="A6689" s="2">
        <v>11320130</v>
      </c>
      <c r="B6689" s="35" t="s">
        <v>4350</v>
      </c>
      <c r="C6689" s="37" t="s">
        <v>11243</v>
      </c>
      <c r="D6689" s="37" t="s">
        <v>28682</v>
      </c>
      <c r="F6689" s="37">
        <v>18</v>
      </c>
      <c r="G6689" s="25" t="s">
        <v>11</v>
      </c>
      <c r="H6689" s="23">
        <v>195000</v>
      </c>
      <c r="J6689" s="5" t="s">
        <v>13772</v>
      </c>
      <c r="K6689" s="5" t="s">
        <v>16563</v>
      </c>
    </row>
    <row r="6690" spans="1:11" x14ac:dyDescent="0.2">
      <c r="A6690" s="2">
        <v>11320131</v>
      </c>
      <c r="B6690" s="35" t="s">
        <v>11244</v>
      </c>
      <c r="C6690" s="37" t="s">
        <v>11245</v>
      </c>
      <c r="D6690" s="37" t="s">
        <v>28683</v>
      </c>
      <c r="E6690" s="35" t="s">
        <v>13766</v>
      </c>
      <c r="F6690" s="37">
        <v>54</v>
      </c>
      <c r="G6690" s="25" t="s">
        <v>13793</v>
      </c>
      <c r="H6690" s="23">
        <v>185000</v>
      </c>
      <c r="I6690" s="18" t="s">
        <v>16562</v>
      </c>
      <c r="J6690" s="5" t="s">
        <v>13772</v>
      </c>
      <c r="K6690" s="5" t="s">
        <v>16250</v>
      </c>
    </row>
    <row r="6691" spans="1:11" x14ac:dyDescent="0.2">
      <c r="A6691" s="2">
        <v>11320132</v>
      </c>
      <c r="B6691" s="35" t="s">
        <v>11246</v>
      </c>
      <c r="C6691" s="37" t="s">
        <v>11247</v>
      </c>
      <c r="D6691" s="37" t="s">
        <v>28684</v>
      </c>
      <c r="E6691" s="35" t="s">
        <v>13766</v>
      </c>
      <c r="F6691" s="37">
        <v>49</v>
      </c>
      <c r="G6691" s="25" t="s">
        <v>13891</v>
      </c>
      <c r="H6691" s="23">
        <v>190000</v>
      </c>
      <c r="I6691" s="18" t="s">
        <v>14899</v>
      </c>
      <c r="J6691" s="5" t="s">
        <v>13769</v>
      </c>
      <c r="K6691" s="5" t="s">
        <v>14612</v>
      </c>
    </row>
    <row r="6692" spans="1:11" x14ac:dyDescent="0.2">
      <c r="A6692" s="2">
        <v>11320133</v>
      </c>
      <c r="B6692" s="35" t="s">
        <v>28685</v>
      </c>
      <c r="C6692" s="37" t="s">
        <v>28686</v>
      </c>
      <c r="D6692" s="37" t="s">
        <v>28687</v>
      </c>
      <c r="F6692" s="37">
        <v>5</v>
      </c>
      <c r="G6692" s="25" t="s">
        <v>13829</v>
      </c>
    </row>
    <row r="6693" spans="1:11" x14ac:dyDescent="0.2">
      <c r="A6693" s="2">
        <v>11320134</v>
      </c>
      <c r="B6693" s="35" t="s">
        <v>11248</v>
      </c>
      <c r="C6693" s="37" t="s">
        <v>11249</v>
      </c>
      <c r="D6693" s="37" t="s">
        <v>28688</v>
      </c>
      <c r="E6693" s="35" t="s">
        <v>13766</v>
      </c>
      <c r="F6693" s="37">
        <v>62</v>
      </c>
      <c r="G6693" s="25" t="s">
        <v>11</v>
      </c>
      <c r="H6693" s="23">
        <v>166000</v>
      </c>
      <c r="I6693" s="18" t="s">
        <v>16561</v>
      </c>
      <c r="J6693" s="5" t="s">
        <v>13976</v>
      </c>
      <c r="K6693" s="5" t="s">
        <v>16560</v>
      </c>
    </row>
    <row r="6694" spans="1:11" x14ac:dyDescent="0.2">
      <c r="A6694" s="2">
        <v>11320135</v>
      </c>
      <c r="B6694" s="35" t="s">
        <v>11250</v>
      </c>
      <c r="C6694" s="37" t="s">
        <v>11251</v>
      </c>
      <c r="D6694" s="37" t="s">
        <v>28689</v>
      </c>
      <c r="E6694" s="35" t="s">
        <v>13766</v>
      </c>
      <c r="F6694" s="37">
        <v>1</v>
      </c>
      <c r="G6694" s="25" t="s">
        <v>13800</v>
      </c>
      <c r="H6694" s="23">
        <v>160000</v>
      </c>
      <c r="J6694" s="5" t="s">
        <v>16559</v>
      </c>
      <c r="K6694" s="5" t="s">
        <v>15248</v>
      </c>
    </row>
    <row r="6695" spans="1:11" x14ac:dyDescent="0.2">
      <c r="A6695" s="2">
        <v>11320136</v>
      </c>
      <c r="B6695" s="35" t="s">
        <v>28690</v>
      </c>
      <c r="C6695" s="37" t="s">
        <v>28691</v>
      </c>
      <c r="D6695" s="37" t="s">
        <v>28692</v>
      </c>
      <c r="F6695" s="37">
        <v>100</v>
      </c>
      <c r="G6695" s="25" t="s">
        <v>13829</v>
      </c>
    </row>
    <row r="6696" spans="1:11" x14ac:dyDescent="0.2">
      <c r="A6696" s="2">
        <v>11320137</v>
      </c>
      <c r="B6696" s="35" t="s">
        <v>28693</v>
      </c>
      <c r="C6696" s="37" t="s">
        <v>28694</v>
      </c>
      <c r="D6696" s="37" t="s">
        <v>28695</v>
      </c>
      <c r="F6696" s="37">
        <v>20</v>
      </c>
      <c r="G6696" s="25" t="s">
        <v>13811</v>
      </c>
    </row>
    <row r="6697" spans="1:11" x14ac:dyDescent="0.2">
      <c r="A6697" s="2">
        <v>11320138</v>
      </c>
      <c r="B6697" s="35" t="s">
        <v>28696</v>
      </c>
      <c r="C6697" s="37" t="s">
        <v>28697</v>
      </c>
      <c r="D6697" s="37" t="s">
        <v>28698</v>
      </c>
      <c r="F6697" s="37">
        <v>10</v>
      </c>
      <c r="G6697" s="25" t="s">
        <v>11</v>
      </c>
    </row>
    <row r="6698" spans="1:11" x14ac:dyDescent="0.2">
      <c r="A6698" s="2">
        <v>11320139</v>
      </c>
      <c r="B6698" s="35" t="s">
        <v>28699</v>
      </c>
      <c r="C6698" s="37" t="s">
        <v>28700</v>
      </c>
      <c r="D6698" s="37" t="s">
        <v>28701</v>
      </c>
      <c r="F6698" s="37">
        <v>126</v>
      </c>
      <c r="G6698" s="25" t="s">
        <v>13836</v>
      </c>
    </row>
    <row r="6699" spans="1:11" x14ac:dyDescent="0.2">
      <c r="A6699" s="2">
        <v>11320140</v>
      </c>
      <c r="B6699" s="35" t="s">
        <v>28702</v>
      </c>
      <c r="C6699" s="37" t="s">
        <v>28703</v>
      </c>
      <c r="D6699" s="37" t="s">
        <v>28704</v>
      </c>
      <c r="F6699" s="37">
        <v>8</v>
      </c>
      <c r="G6699" s="25" t="s">
        <v>13829</v>
      </c>
    </row>
    <row r="6700" spans="1:11" x14ac:dyDescent="0.2">
      <c r="A6700" s="2">
        <v>11320141</v>
      </c>
      <c r="B6700" s="35" t="s">
        <v>28705</v>
      </c>
      <c r="C6700" s="37" t="s">
        <v>28706</v>
      </c>
      <c r="D6700" s="37" t="s">
        <v>28707</v>
      </c>
      <c r="F6700" s="37">
        <v>12</v>
      </c>
      <c r="G6700" s="25" t="s">
        <v>13829</v>
      </c>
    </row>
    <row r="6701" spans="1:11" x14ac:dyDescent="0.2">
      <c r="A6701" s="2">
        <v>11320142</v>
      </c>
      <c r="B6701" s="35" t="s">
        <v>28708</v>
      </c>
      <c r="C6701" s="37" t="s">
        <v>28709</v>
      </c>
      <c r="D6701" s="37" t="s">
        <v>28710</v>
      </c>
      <c r="F6701" s="37">
        <v>4</v>
      </c>
      <c r="G6701" s="25" t="s">
        <v>13800</v>
      </c>
    </row>
    <row r="6702" spans="1:11" x14ac:dyDescent="0.2">
      <c r="A6702" s="2">
        <v>11320143</v>
      </c>
      <c r="B6702" s="35" t="s">
        <v>28711</v>
      </c>
      <c r="C6702" s="37" t="s">
        <v>28712</v>
      </c>
      <c r="D6702" s="37" t="s">
        <v>28713</v>
      </c>
      <c r="F6702" s="37">
        <v>50</v>
      </c>
      <c r="G6702" s="25" t="s">
        <v>13811</v>
      </c>
    </row>
    <row r="6703" spans="1:11" x14ac:dyDescent="0.2">
      <c r="A6703" s="2">
        <v>11320144</v>
      </c>
      <c r="B6703" s="35" t="s">
        <v>28714</v>
      </c>
      <c r="C6703" s="37" t="s">
        <v>28715</v>
      </c>
      <c r="D6703" s="37" t="s">
        <v>28716</v>
      </c>
      <c r="F6703" s="37">
        <v>100</v>
      </c>
      <c r="G6703" s="25" t="s">
        <v>13834</v>
      </c>
    </row>
    <row r="6704" spans="1:11" x14ac:dyDescent="0.2">
      <c r="A6704" s="2">
        <v>11329800</v>
      </c>
      <c r="B6704" s="35" t="s">
        <v>28717</v>
      </c>
      <c r="C6704" s="37" t="s">
        <v>28718</v>
      </c>
      <c r="D6704" s="37" t="s">
        <v>28719</v>
      </c>
      <c r="F6704" s="37">
        <v>15</v>
      </c>
      <c r="G6704" s="25" t="s">
        <v>13889</v>
      </c>
    </row>
    <row r="6705" spans="1:11" x14ac:dyDescent="0.2">
      <c r="A6705" s="2">
        <v>11330001</v>
      </c>
      <c r="B6705" s="35" t="s">
        <v>11252</v>
      </c>
      <c r="C6705" s="37" t="s">
        <v>11253</v>
      </c>
      <c r="D6705" s="37" t="s">
        <v>36477</v>
      </c>
      <c r="E6705" s="35" t="s">
        <v>13823</v>
      </c>
      <c r="F6705" s="37">
        <v>2538</v>
      </c>
      <c r="G6705" s="25" t="s">
        <v>13889</v>
      </c>
      <c r="H6705" s="23">
        <v>195600</v>
      </c>
      <c r="J6705" s="5" t="s">
        <v>16558</v>
      </c>
      <c r="K6705" s="5" t="s">
        <v>16557</v>
      </c>
    </row>
    <row r="6706" spans="1:11" x14ac:dyDescent="0.2">
      <c r="A6706" s="2">
        <v>11330002</v>
      </c>
      <c r="B6706" s="35" t="s">
        <v>11254</v>
      </c>
      <c r="C6706" s="37" t="s">
        <v>11255</v>
      </c>
      <c r="D6706" s="37" t="s">
        <v>28720</v>
      </c>
      <c r="E6706" s="35" t="s">
        <v>13766</v>
      </c>
      <c r="F6706" s="37">
        <v>46</v>
      </c>
      <c r="G6706" s="25" t="s">
        <v>13856</v>
      </c>
      <c r="H6706" s="23">
        <v>190000</v>
      </c>
      <c r="I6706" s="18" t="s">
        <v>16556</v>
      </c>
      <c r="J6706" s="5" t="s">
        <v>13872</v>
      </c>
      <c r="K6706" s="5" t="s">
        <v>16555</v>
      </c>
    </row>
    <row r="6707" spans="1:11" x14ac:dyDescent="0.2">
      <c r="A6707" s="2">
        <v>11330003</v>
      </c>
      <c r="B6707" s="35" t="s">
        <v>11256</v>
      </c>
      <c r="C6707" s="37" t="s">
        <v>11257</v>
      </c>
      <c r="D6707" s="37" t="s">
        <v>28721</v>
      </c>
      <c r="E6707" s="35" t="s">
        <v>13766</v>
      </c>
      <c r="F6707" s="37">
        <v>1781</v>
      </c>
      <c r="G6707" s="25" t="s">
        <v>13834</v>
      </c>
      <c r="H6707" s="23">
        <v>190400</v>
      </c>
      <c r="I6707" s="18" t="s">
        <v>13960</v>
      </c>
      <c r="J6707" s="5" t="s">
        <v>13900</v>
      </c>
      <c r="K6707" s="5" t="s">
        <v>16554</v>
      </c>
    </row>
    <row r="6708" spans="1:11" x14ac:dyDescent="0.2">
      <c r="A6708" s="2">
        <v>11330004</v>
      </c>
      <c r="B6708" s="35" t="s">
        <v>11258</v>
      </c>
      <c r="C6708" s="37" t="s">
        <v>11259</v>
      </c>
      <c r="D6708" s="37" t="s">
        <v>28722</v>
      </c>
      <c r="E6708" s="35" t="s">
        <v>13823</v>
      </c>
      <c r="F6708" s="37">
        <v>3036</v>
      </c>
      <c r="G6708" s="25" t="s">
        <v>13889</v>
      </c>
      <c r="H6708" s="23">
        <v>190000</v>
      </c>
      <c r="I6708" s="18" t="s">
        <v>16553</v>
      </c>
      <c r="J6708" s="5" t="s">
        <v>16552</v>
      </c>
      <c r="K6708" s="5" t="s">
        <v>16551</v>
      </c>
    </row>
    <row r="6709" spans="1:11" x14ac:dyDescent="0.2">
      <c r="A6709" s="2">
        <v>11330005</v>
      </c>
      <c r="B6709" s="35" t="s">
        <v>11260</v>
      </c>
      <c r="C6709" s="37" t="s">
        <v>11261</v>
      </c>
      <c r="D6709" s="37" t="s">
        <v>28723</v>
      </c>
      <c r="E6709" s="35" t="s">
        <v>13766</v>
      </c>
      <c r="F6709" s="37">
        <v>869</v>
      </c>
      <c r="G6709" s="25" t="s">
        <v>14003</v>
      </c>
      <c r="H6709" s="23">
        <v>210000</v>
      </c>
      <c r="I6709" s="18" t="s">
        <v>16550</v>
      </c>
      <c r="J6709" s="5" t="s">
        <v>16549</v>
      </c>
      <c r="K6709" s="5" t="s">
        <v>16548</v>
      </c>
    </row>
    <row r="6710" spans="1:11" x14ac:dyDescent="0.2">
      <c r="A6710" s="2">
        <v>11330006</v>
      </c>
      <c r="B6710" s="35" t="s">
        <v>11262</v>
      </c>
      <c r="C6710" s="37" t="s">
        <v>11263</v>
      </c>
      <c r="D6710" s="37" t="s">
        <v>28724</v>
      </c>
      <c r="E6710" s="35" t="s">
        <v>13766</v>
      </c>
      <c r="F6710" s="37">
        <v>265</v>
      </c>
      <c r="G6710" s="25" t="s">
        <v>13942</v>
      </c>
      <c r="H6710" s="23">
        <v>185000</v>
      </c>
      <c r="I6710" s="18" t="s">
        <v>16547</v>
      </c>
      <c r="J6710" s="5" t="s">
        <v>237</v>
      </c>
      <c r="K6710" s="5" t="s">
        <v>16546</v>
      </c>
    </row>
    <row r="6711" spans="1:11" x14ac:dyDescent="0.2">
      <c r="A6711" s="2">
        <v>11330007</v>
      </c>
      <c r="B6711" s="35" t="s">
        <v>11264</v>
      </c>
      <c r="C6711" s="37" t="s">
        <v>11265</v>
      </c>
      <c r="D6711" s="37" t="s">
        <v>28725</v>
      </c>
      <c r="E6711" s="35" t="s">
        <v>13766</v>
      </c>
      <c r="F6711" s="37">
        <v>164</v>
      </c>
      <c r="G6711" s="25" t="s">
        <v>13942</v>
      </c>
      <c r="H6711" s="23">
        <v>225120</v>
      </c>
      <c r="J6711" s="5" t="s">
        <v>14241</v>
      </c>
      <c r="K6711" s="5" t="s">
        <v>16545</v>
      </c>
    </row>
    <row r="6712" spans="1:11" x14ac:dyDescent="0.2">
      <c r="A6712" s="2">
        <v>11330008</v>
      </c>
      <c r="B6712" s="35" t="s">
        <v>11266</v>
      </c>
      <c r="C6712" s="37" t="s">
        <v>11267</v>
      </c>
      <c r="D6712" s="37" t="s">
        <v>28726</v>
      </c>
      <c r="E6712" s="35" t="s">
        <v>13766</v>
      </c>
      <c r="F6712" s="37">
        <v>150</v>
      </c>
      <c r="G6712" s="25" t="s">
        <v>13876</v>
      </c>
      <c r="H6712" s="23">
        <v>167900</v>
      </c>
      <c r="I6712" s="18" t="s">
        <v>14874</v>
      </c>
      <c r="J6712" s="5" t="s">
        <v>16544</v>
      </c>
      <c r="K6712" s="5" t="s">
        <v>16543</v>
      </c>
    </row>
    <row r="6713" spans="1:11" x14ac:dyDescent="0.2">
      <c r="A6713" s="2">
        <v>11330009</v>
      </c>
      <c r="B6713" s="35" t="s">
        <v>11268</v>
      </c>
      <c r="C6713" s="37" t="s">
        <v>11269</v>
      </c>
      <c r="D6713" s="37" t="s">
        <v>28727</v>
      </c>
      <c r="E6713" s="35" t="s">
        <v>13785</v>
      </c>
      <c r="F6713" s="37">
        <v>358</v>
      </c>
      <c r="G6713" s="25" t="s">
        <v>13891</v>
      </c>
      <c r="H6713" s="23">
        <v>200000</v>
      </c>
      <c r="I6713" s="18" t="s">
        <v>16542</v>
      </c>
      <c r="J6713" s="5" t="s">
        <v>13954</v>
      </c>
      <c r="K6713" s="5" t="s">
        <v>14271</v>
      </c>
    </row>
    <row r="6714" spans="1:11" x14ac:dyDescent="0.2">
      <c r="A6714" s="2">
        <v>11330010</v>
      </c>
      <c r="B6714" s="35" t="s">
        <v>11270</v>
      </c>
      <c r="C6714" s="37" t="s">
        <v>11271</v>
      </c>
      <c r="D6714" s="37" t="s">
        <v>28728</v>
      </c>
      <c r="E6714" s="35" t="s">
        <v>13844</v>
      </c>
      <c r="F6714" s="37">
        <v>620</v>
      </c>
      <c r="G6714" s="25" t="s">
        <v>14003</v>
      </c>
      <c r="H6714" s="23">
        <v>130000</v>
      </c>
      <c r="I6714" s="18" t="s">
        <v>16541</v>
      </c>
      <c r="J6714" s="5" t="s">
        <v>16540</v>
      </c>
      <c r="K6714" s="5" t="s">
        <v>16539</v>
      </c>
    </row>
    <row r="6715" spans="1:11" x14ac:dyDescent="0.2">
      <c r="A6715" s="2">
        <v>11330011</v>
      </c>
      <c r="B6715" s="35" t="s">
        <v>272</v>
      </c>
      <c r="C6715" s="37" t="s">
        <v>11272</v>
      </c>
      <c r="D6715" s="37" t="s">
        <v>28729</v>
      </c>
      <c r="E6715" s="35" t="s">
        <v>13766</v>
      </c>
      <c r="F6715" s="37">
        <v>101</v>
      </c>
      <c r="G6715" s="25" t="s">
        <v>13889</v>
      </c>
      <c r="H6715" s="23">
        <v>214000</v>
      </c>
      <c r="I6715" s="18" t="s">
        <v>14066</v>
      </c>
      <c r="J6715" s="5" t="s">
        <v>147</v>
      </c>
      <c r="K6715" s="5" t="s">
        <v>16538</v>
      </c>
    </row>
    <row r="6716" spans="1:11" x14ac:dyDescent="0.2">
      <c r="A6716" s="2">
        <v>11330012</v>
      </c>
      <c r="B6716" s="35" t="s">
        <v>11273</v>
      </c>
      <c r="C6716" s="37" t="s">
        <v>11274</v>
      </c>
      <c r="D6716" s="37" t="s">
        <v>28730</v>
      </c>
      <c r="E6716" s="35" t="s">
        <v>13785</v>
      </c>
      <c r="F6716" s="37">
        <v>100</v>
      </c>
      <c r="G6716" s="25" t="s">
        <v>13834</v>
      </c>
      <c r="H6716" s="23">
        <v>210000</v>
      </c>
      <c r="I6716" s="18" t="s">
        <v>14142</v>
      </c>
      <c r="J6716" s="5" t="s">
        <v>16537</v>
      </c>
      <c r="K6716" s="5" t="s">
        <v>16536</v>
      </c>
    </row>
    <row r="6717" spans="1:11" x14ac:dyDescent="0.2">
      <c r="A6717" s="2">
        <v>11330013</v>
      </c>
      <c r="B6717" s="35" t="s">
        <v>11275</v>
      </c>
      <c r="C6717" s="37" t="s">
        <v>11276</v>
      </c>
      <c r="D6717" s="37" t="s">
        <v>28731</v>
      </c>
      <c r="E6717" s="35" t="s">
        <v>13766</v>
      </c>
      <c r="F6717" s="37">
        <v>94</v>
      </c>
      <c r="G6717" s="25" t="s">
        <v>13891</v>
      </c>
      <c r="H6717" s="23">
        <v>210000</v>
      </c>
      <c r="I6717" s="18" t="s">
        <v>15665</v>
      </c>
      <c r="J6717" s="5" t="s">
        <v>13900</v>
      </c>
      <c r="K6717" s="5" t="s">
        <v>16535</v>
      </c>
    </row>
    <row r="6718" spans="1:11" x14ac:dyDescent="0.2">
      <c r="A6718" s="2">
        <v>11330014</v>
      </c>
      <c r="B6718" s="35" t="s">
        <v>11277</v>
      </c>
      <c r="C6718" s="37" t="s">
        <v>11278</v>
      </c>
      <c r="D6718" s="37" t="s">
        <v>28732</v>
      </c>
      <c r="E6718" s="35" t="s">
        <v>13785</v>
      </c>
      <c r="F6718" s="37">
        <v>805</v>
      </c>
      <c r="G6718" s="25" t="s">
        <v>13889</v>
      </c>
      <c r="H6718" s="23">
        <v>193000</v>
      </c>
      <c r="I6718" s="18" t="s">
        <v>16534</v>
      </c>
      <c r="J6718" s="5" t="s">
        <v>16531</v>
      </c>
      <c r="K6718" s="5" t="s">
        <v>16533</v>
      </c>
    </row>
    <row r="6719" spans="1:11" x14ac:dyDescent="0.2">
      <c r="A6719" s="2">
        <v>11330015</v>
      </c>
      <c r="B6719" s="35" t="s">
        <v>11279</v>
      </c>
      <c r="C6719" s="37" t="s">
        <v>11280</v>
      </c>
      <c r="D6719" s="37" t="s">
        <v>28732</v>
      </c>
      <c r="E6719" s="35" t="s">
        <v>13785</v>
      </c>
      <c r="F6719" s="37">
        <v>66</v>
      </c>
      <c r="G6719" s="25" t="s">
        <v>13889</v>
      </c>
      <c r="H6719" s="23">
        <v>193000</v>
      </c>
      <c r="I6719" s="18" t="s">
        <v>16532</v>
      </c>
      <c r="J6719" s="5" t="s">
        <v>16531</v>
      </c>
      <c r="K6719" s="5" t="s">
        <v>16530</v>
      </c>
    </row>
    <row r="6720" spans="1:11" x14ac:dyDescent="0.2">
      <c r="A6720" s="2">
        <v>11330016</v>
      </c>
      <c r="B6720" s="35" t="s">
        <v>11281</v>
      </c>
      <c r="C6720" s="37" t="s">
        <v>11282</v>
      </c>
      <c r="D6720" s="37" t="s">
        <v>28733</v>
      </c>
      <c r="E6720" s="35" t="s">
        <v>13785</v>
      </c>
      <c r="F6720" s="37">
        <v>178</v>
      </c>
      <c r="G6720" s="25" t="s">
        <v>13873</v>
      </c>
      <c r="H6720" s="23">
        <v>205000</v>
      </c>
      <c r="J6720" s="5" t="s">
        <v>13900</v>
      </c>
      <c r="K6720" s="5" t="s">
        <v>16529</v>
      </c>
    </row>
    <row r="6721" spans="1:11" x14ac:dyDescent="0.2">
      <c r="A6721" s="2">
        <v>11330017</v>
      </c>
      <c r="B6721" s="35" t="s">
        <v>11283</v>
      </c>
      <c r="C6721" s="37" t="s">
        <v>11284</v>
      </c>
      <c r="D6721" s="37" t="s">
        <v>28734</v>
      </c>
      <c r="E6721" s="35" t="s">
        <v>13785</v>
      </c>
      <c r="F6721" s="37">
        <v>1048</v>
      </c>
      <c r="G6721" s="25" t="s">
        <v>13873</v>
      </c>
      <c r="H6721" s="23">
        <v>217000</v>
      </c>
      <c r="I6721" s="18" t="s">
        <v>16528</v>
      </c>
      <c r="J6721" s="5" t="s">
        <v>16527</v>
      </c>
      <c r="K6721" s="5" t="s">
        <v>16526</v>
      </c>
    </row>
    <row r="6722" spans="1:11" x14ac:dyDescent="0.2">
      <c r="A6722" s="2">
        <v>11330018</v>
      </c>
      <c r="B6722" s="35" t="s">
        <v>11285</v>
      </c>
      <c r="C6722" s="37" t="s">
        <v>11286</v>
      </c>
      <c r="D6722" s="37" t="s">
        <v>28735</v>
      </c>
      <c r="E6722" s="35" t="s">
        <v>13844</v>
      </c>
      <c r="F6722" s="37">
        <v>400</v>
      </c>
      <c r="G6722" s="25" t="s">
        <v>13889</v>
      </c>
      <c r="H6722" s="23">
        <v>150000</v>
      </c>
      <c r="I6722" s="18" t="s">
        <v>16525</v>
      </c>
      <c r="J6722" s="5" t="s">
        <v>16524</v>
      </c>
      <c r="K6722" s="5" t="s">
        <v>16523</v>
      </c>
    </row>
    <row r="6723" spans="1:11" x14ac:dyDescent="0.2">
      <c r="A6723" s="2">
        <v>11330019</v>
      </c>
      <c r="B6723" s="35" t="s">
        <v>11287</v>
      </c>
      <c r="C6723" s="37" t="s">
        <v>11288</v>
      </c>
      <c r="D6723" s="37" t="s">
        <v>28736</v>
      </c>
      <c r="E6723" s="35" t="s">
        <v>13844</v>
      </c>
      <c r="F6723" s="37">
        <v>218</v>
      </c>
      <c r="G6723" s="25" t="s">
        <v>13889</v>
      </c>
      <c r="H6723" s="23">
        <v>191000</v>
      </c>
      <c r="I6723" s="18" t="s">
        <v>16522</v>
      </c>
      <c r="J6723" s="5" t="s">
        <v>16521</v>
      </c>
      <c r="K6723" s="5" t="s">
        <v>16520</v>
      </c>
    </row>
    <row r="6724" spans="1:11" x14ac:dyDescent="0.2">
      <c r="A6724" s="2">
        <v>11330020</v>
      </c>
      <c r="B6724" s="35" t="s">
        <v>11289</v>
      </c>
      <c r="C6724" s="37" t="s">
        <v>11290</v>
      </c>
      <c r="D6724" s="37" t="s">
        <v>28737</v>
      </c>
      <c r="E6724" s="35" t="s">
        <v>13766</v>
      </c>
      <c r="F6724" s="37">
        <v>283</v>
      </c>
      <c r="G6724" s="25" t="s">
        <v>13873</v>
      </c>
      <c r="H6724" s="23">
        <v>182937</v>
      </c>
      <c r="I6724" s="18" t="s">
        <v>16519</v>
      </c>
      <c r="J6724" s="5" t="s">
        <v>16333</v>
      </c>
      <c r="K6724" s="5" t="s">
        <v>16518</v>
      </c>
    </row>
    <row r="6725" spans="1:11" x14ac:dyDescent="0.2">
      <c r="A6725" s="2">
        <v>11330021</v>
      </c>
      <c r="B6725" s="35" t="s">
        <v>11291</v>
      </c>
      <c r="C6725" s="37" t="s">
        <v>11292</v>
      </c>
      <c r="D6725" s="37" t="s">
        <v>28738</v>
      </c>
      <c r="E6725" s="35" t="s">
        <v>14285</v>
      </c>
      <c r="F6725" s="37">
        <v>147</v>
      </c>
      <c r="G6725" s="25" t="s">
        <v>13876</v>
      </c>
      <c r="H6725" s="23">
        <v>170000</v>
      </c>
      <c r="I6725" s="18" t="s">
        <v>16517</v>
      </c>
      <c r="J6725" s="5" t="s">
        <v>16516</v>
      </c>
      <c r="K6725" s="5" t="s">
        <v>16515</v>
      </c>
    </row>
    <row r="6726" spans="1:11" x14ac:dyDescent="0.2">
      <c r="A6726" s="2">
        <v>11330022</v>
      </c>
      <c r="B6726" s="35" t="s">
        <v>11293</v>
      </c>
      <c r="C6726" s="37" t="s">
        <v>11294</v>
      </c>
      <c r="D6726" s="37" t="s">
        <v>28739</v>
      </c>
      <c r="E6726" s="35" t="s">
        <v>14285</v>
      </c>
      <c r="F6726" s="37">
        <v>521</v>
      </c>
      <c r="G6726" s="25" t="s">
        <v>13889</v>
      </c>
      <c r="H6726" s="23">
        <v>190000</v>
      </c>
      <c r="I6726" s="18" t="s">
        <v>16514</v>
      </c>
      <c r="J6726" s="5" t="s">
        <v>16513</v>
      </c>
      <c r="K6726" s="5" t="s">
        <v>16512</v>
      </c>
    </row>
    <row r="6727" spans="1:11" x14ac:dyDescent="0.2">
      <c r="A6727" s="2">
        <v>11330023</v>
      </c>
      <c r="B6727" s="35" t="s">
        <v>194</v>
      </c>
      <c r="C6727" s="37" t="s">
        <v>11295</v>
      </c>
      <c r="D6727" s="37" t="s">
        <v>28740</v>
      </c>
      <c r="E6727" s="35" t="s">
        <v>14285</v>
      </c>
      <c r="F6727" s="37">
        <v>320</v>
      </c>
      <c r="G6727" s="25" t="s">
        <v>13889</v>
      </c>
      <c r="H6727" s="23">
        <v>180000</v>
      </c>
      <c r="I6727" s="18" t="s">
        <v>16511</v>
      </c>
      <c r="J6727" s="5" t="s">
        <v>16510</v>
      </c>
      <c r="K6727" s="5" t="s">
        <v>16509</v>
      </c>
    </row>
    <row r="6728" spans="1:11" x14ac:dyDescent="0.2">
      <c r="A6728" s="2">
        <v>11330024</v>
      </c>
      <c r="B6728" s="35" t="s">
        <v>121</v>
      </c>
      <c r="C6728" s="37" t="s">
        <v>122</v>
      </c>
      <c r="D6728" s="37" t="s">
        <v>28741</v>
      </c>
      <c r="E6728" s="35" t="s">
        <v>13844</v>
      </c>
      <c r="F6728" s="37">
        <v>114</v>
      </c>
      <c r="G6728" s="25" t="s">
        <v>13926</v>
      </c>
      <c r="H6728" s="23">
        <v>166270</v>
      </c>
      <c r="J6728" s="5" t="s">
        <v>123</v>
      </c>
      <c r="K6728" s="5" t="s">
        <v>15197</v>
      </c>
    </row>
    <row r="6729" spans="1:11" x14ac:dyDescent="0.2">
      <c r="A6729" s="2">
        <v>11330025</v>
      </c>
      <c r="B6729" s="35" t="s">
        <v>11296</v>
      </c>
      <c r="C6729" s="37" t="s">
        <v>11297</v>
      </c>
      <c r="D6729" s="37" t="s">
        <v>28742</v>
      </c>
      <c r="E6729" s="35" t="s">
        <v>13766</v>
      </c>
      <c r="F6729" s="37">
        <v>1796</v>
      </c>
      <c r="G6729" s="25" t="s">
        <v>13885</v>
      </c>
      <c r="H6729" s="23">
        <v>185000</v>
      </c>
      <c r="I6729" s="18" t="s">
        <v>15563</v>
      </c>
      <c r="J6729" s="5" t="s">
        <v>13883</v>
      </c>
      <c r="K6729" s="5" t="s">
        <v>16507</v>
      </c>
    </row>
    <row r="6730" spans="1:11" x14ac:dyDescent="0.2">
      <c r="A6730" s="2">
        <v>11330026</v>
      </c>
      <c r="B6730" s="35" t="s">
        <v>11298</v>
      </c>
      <c r="C6730" s="37" t="s">
        <v>11299</v>
      </c>
      <c r="D6730" s="37" t="s">
        <v>28743</v>
      </c>
      <c r="E6730" s="35" t="s">
        <v>13766</v>
      </c>
      <c r="F6730" s="37">
        <v>926</v>
      </c>
      <c r="G6730" s="25" t="s">
        <v>14003</v>
      </c>
      <c r="H6730" s="23">
        <v>185000</v>
      </c>
      <c r="I6730" s="18" t="s">
        <v>16506</v>
      </c>
      <c r="J6730" s="5" t="s">
        <v>13883</v>
      </c>
      <c r="K6730" s="5" t="s">
        <v>16505</v>
      </c>
    </row>
    <row r="6731" spans="1:11" x14ac:dyDescent="0.2">
      <c r="A6731" s="2">
        <v>11330027</v>
      </c>
      <c r="B6731" s="35" t="s">
        <v>11300</v>
      </c>
      <c r="C6731" s="37" t="s">
        <v>11301</v>
      </c>
      <c r="D6731" s="37" t="s">
        <v>28744</v>
      </c>
      <c r="E6731" s="35" t="s">
        <v>13766</v>
      </c>
      <c r="F6731" s="37">
        <v>322</v>
      </c>
      <c r="G6731" s="25" t="s">
        <v>14007</v>
      </c>
      <c r="H6731" s="23">
        <v>230000</v>
      </c>
      <c r="J6731" s="5" t="s">
        <v>16504</v>
      </c>
      <c r="K6731" s="5" t="s">
        <v>16503</v>
      </c>
    </row>
    <row r="6732" spans="1:11" x14ac:dyDescent="0.2">
      <c r="A6732" s="2">
        <v>11330028</v>
      </c>
      <c r="B6732" s="35" t="s">
        <v>11302</v>
      </c>
      <c r="C6732" s="37" t="s">
        <v>11303</v>
      </c>
      <c r="D6732" s="37" t="s">
        <v>28745</v>
      </c>
      <c r="E6732" s="35" t="s">
        <v>13766</v>
      </c>
      <c r="F6732" s="37">
        <v>131</v>
      </c>
      <c r="G6732" s="25" t="s">
        <v>14003</v>
      </c>
      <c r="H6732" s="23">
        <v>185000</v>
      </c>
      <c r="I6732" s="18" t="s">
        <v>16502</v>
      </c>
      <c r="J6732" s="5" t="s">
        <v>14723</v>
      </c>
      <c r="K6732" s="5" t="s">
        <v>16501</v>
      </c>
    </row>
    <row r="6733" spans="1:11" x14ac:dyDescent="0.2">
      <c r="A6733" s="2">
        <v>11330029</v>
      </c>
      <c r="B6733" s="35" t="s">
        <v>11304</v>
      </c>
      <c r="C6733" s="37" t="s">
        <v>11305</v>
      </c>
      <c r="D6733" s="37" t="s">
        <v>28746</v>
      </c>
      <c r="E6733" s="35" t="s">
        <v>13870</v>
      </c>
      <c r="F6733" s="37">
        <v>217</v>
      </c>
      <c r="G6733" s="25" t="s">
        <v>13876</v>
      </c>
      <c r="H6733" s="23">
        <v>210000</v>
      </c>
      <c r="I6733" s="18" t="s">
        <v>16500</v>
      </c>
      <c r="J6733" s="5" t="s">
        <v>237</v>
      </c>
      <c r="K6733" s="5" t="s">
        <v>16499</v>
      </c>
    </row>
    <row r="6734" spans="1:11" x14ac:dyDescent="0.2">
      <c r="A6734" s="2">
        <v>11330030</v>
      </c>
      <c r="B6734" s="35" t="s">
        <v>11306</v>
      </c>
      <c r="C6734" s="37" t="s">
        <v>11307</v>
      </c>
      <c r="D6734" s="37" t="s">
        <v>28747</v>
      </c>
      <c r="E6734" s="35" t="s">
        <v>13785</v>
      </c>
      <c r="F6734" s="37">
        <v>120</v>
      </c>
      <c r="G6734" s="25" t="s">
        <v>13876</v>
      </c>
      <c r="H6734" s="23">
        <v>198000</v>
      </c>
      <c r="I6734" s="18" t="s">
        <v>16498</v>
      </c>
      <c r="J6734" s="5" t="s">
        <v>147</v>
      </c>
      <c r="K6734" s="5" t="s">
        <v>16497</v>
      </c>
    </row>
    <row r="6735" spans="1:11" x14ac:dyDescent="0.2">
      <c r="A6735" s="2">
        <v>11330031</v>
      </c>
      <c r="B6735" s="35" t="s">
        <v>11308</v>
      </c>
      <c r="C6735" s="37" t="s">
        <v>11309</v>
      </c>
      <c r="D6735" s="37" t="s">
        <v>28748</v>
      </c>
      <c r="E6735" s="35" t="s">
        <v>13785</v>
      </c>
      <c r="F6735" s="37">
        <v>4929</v>
      </c>
      <c r="G6735" s="25" t="s">
        <v>14071</v>
      </c>
      <c r="H6735" s="23">
        <v>178000</v>
      </c>
      <c r="I6735" s="18" t="s">
        <v>16496</v>
      </c>
      <c r="J6735" s="5" t="s">
        <v>16495</v>
      </c>
      <c r="K6735" s="5" t="s">
        <v>16494</v>
      </c>
    </row>
    <row r="6736" spans="1:11" x14ac:dyDescent="0.2">
      <c r="A6736" s="2">
        <v>11330032</v>
      </c>
      <c r="B6736" s="35" t="s">
        <v>11310</v>
      </c>
      <c r="C6736" s="37" t="s">
        <v>11311</v>
      </c>
      <c r="D6736" s="37" t="s">
        <v>28749</v>
      </c>
      <c r="E6736" s="35" t="s">
        <v>13785</v>
      </c>
      <c r="F6736" s="37">
        <v>159</v>
      </c>
      <c r="G6736" s="25" t="s">
        <v>14071</v>
      </c>
      <c r="H6736" s="23">
        <v>205000</v>
      </c>
      <c r="I6736" s="18" t="s">
        <v>14284</v>
      </c>
      <c r="J6736" s="5" t="s">
        <v>15395</v>
      </c>
      <c r="K6736" s="5" t="s">
        <v>16493</v>
      </c>
    </row>
    <row r="6737" spans="1:11" x14ac:dyDescent="0.2">
      <c r="A6737" s="2">
        <v>11330033</v>
      </c>
      <c r="B6737" s="35" t="s">
        <v>11312</v>
      </c>
      <c r="C6737" s="37" t="s">
        <v>11313</v>
      </c>
      <c r="D6737" s="37" t="s">
        <v>28750</v>
      </c>
      <c r="E6737" s="35" t="s">
        <v>13766</v>
      </c>
      <c r="F6737" s="37">
        <v>88</v>
      </c>
      <c r="G6737" s="25" t="s">
        <v>13820</v>
      </c>
      <c r="H6737" s="23">
        <v>150960</v>
      </c>
      <c r="I6737" s="18" t="s">
        <v>16492</v>
      </c>
      <c r="J6737" s="5" t="s">
        <v>14100</v>
      </c>
      <c r="K6737" s="5" t="s">
        <v>14264</v>
      </c>
    </row>
    <row r="6738" spans="1:11" x14ac:dyDescent="0.2">
      <c r="A6738" s="2">
        <v>11330034</v>
      </c>
      <c r="B6738" s="35" t="s">
        <v>11314</v>
      </c>
      <c r="C6738" s="37" t="s">
        <v>11315</v>
      </c>
      <c r="D6738" s="37" t="s">
        <v>28751</v>
      </c>
      <c r="E6738" s="35" t="s">
        <v>13844</v>
      </c>
      <c r="F6738" s="37">
        <v>994</v>
      </c>
      <c r="G6738" s="25" t="s">
        <v>14003</v>
      </c>
      <c r="H6738" s="23">
        <v>205000</v>
      </c>
      <c r="J6738" s="5" t="s">
        <v>16491</v>
      </c>
      <c r="K6738" s="5" t="s">
        <v>16490</v>
      </c>
    </row>
    <row r="6739" spans="1:11" x14ac:dyDescent="0.2">
      <c r="A6739" s="2">
        <v>11330035</v>
      </c>
      <c r="B6739" s="35" t="s">
        <v>11316</v>
      </c>
      <c r="C6739" s="37" t="s">
        <v>11317</v>
      </c>
      <c r="D6739" s="37" t="s">
        <v>28752</v>
      </c>
      <c r="E6739" s="35" t="s">
        <v>13766</v>
      </c>
      <c r="F6739" s="37">
        <v>100</v>
      </c>
      <c r="G6739" s="25" t="s">
        <v>13856</v>
      </c>
      <c r="H6739" s="23">
        <v>205000</v>
      </c>
      <c r="I6739" s="18" t="s">
        <v>16489</v>
      </c>
      <c r="J6739" s="5" t="s">
        <v>13900</v>
      </c>
      <c r="K6739" s="5" t="s">
        <v>16488</v>
      </c>
    </row>
    <row r="6740" spans="1:11" x14ac:dyDescent="0.2">
      <c r="A6740" s="2">
        <v>11330036</v>
      </c>
      <c r="B6740" s="35" t="s">
        <v>11318</v>
      </c>
      <c r="C6740" s="37" t="s">
        <v>11319</v>
      </c>
      <c r="D6740" s="37" t="s">
        <v>28753</v>
      </c>
      <c r="E6740" s="35" t="s">
        <v>13785</v>
      </c>
      <c r="F6740" s="37">
        <v>131</v>
      </c>
      <c r="G6740" s="25" t="s">
        <v>13942</v>
      </c>
      <c r="H6740" s="23">
        <v>196000</v>
      </c>
      <c r="I6740" s="18" t="s">
        <v>16487</v>
      </c>
      <c r="J6740" s="5" t="s">
        <v>13900</v>
      </c>
      <c r="K6740" s="5" t="s">
        <v>16486</v>
      </c>
    </row>
    <row r="6741" spans="1:11" x14ac:dyDescent="0.2">
      <c r="A6741" s="2">
        <v>11330037</v>
      </c>
      <c r="B6741" s="35" t="s">
        <v>28754</v>
      </c>
      <c r="C6741" s="37" t="s">
        <v>28755</v>
      </c>
      <c r="D6741" s="37" t="s">
        <v>28756</v>
      </c>
      <c r="F6741" s="37">
        <v>170</v>
      </c>
      <c r="G6741" s="25" t="s">
        <v>13876</v>
      </c>
    </row>
    <row r="6742" spans="1:11" x14ac:dyDescent="0.2">
      <c r="A6742" s="2">
        <v>11330038</v>
      </c>
      <c r="B6742" s="35" t="s">
        <v>11320</v>
      </c>
      <c r="C6742" s="37" t="s">
        <v>11321</v>
      </c>
      <c r="D6742" s="37" t="s">
        <v>28757</v>
      </c>
      <c r="E6742" s="35" t="s">
        <v>13766</v>
      </c>
      <c r="F6742" s="37">
        <v>24</v>
      </c>
      <c r="G6742" s="25" t="s">
        <v>13876</v>
      </c>
      <c r="H6742" s="23">
        <v>154000</v>
      </c>
      <c r="I6742" s="18" t="s">
        <v>16485</v>
      </c>
      <c r="J6742" s="5" t="s">
        <v>13900</v>
      </c>
      <c r="K6742" s="5" t="s">
        <v>16259</v>
      </c>
    </row>
    <row r="6743" spans="1:11" x14ac:dyDescent="0.2">
      <c r="A6743" s="2">
        <v>11330039</v>
      </c>
      <c r="B6743" s="35" t="s">
        <v>11322</v>
      </c>
      <c r="C6743" s="37" t="s">
        <v>11323</v>
      </c>
      <c r="D6743" s="37" t="s">
        <v>28758</v>
      </c>
      <c r="E6743" s="35" t="s">
        <v>13844</v>
      </c>
      <c r="F6743" s="37">
        <v>2189</v>
      </c>
      <c r="G6743" s="25" t="s">
        <v>13885</v>
      </c>
      <c r="H6743" s="23">
        <v>173000</v>
      </c>
      <c r="I6743" s="18" t="s">
        <v>16484</v>
      </c>
      <c r="J6743" s="5" t="s">
        <v>16482</v>
      </c>
      <c r="K6743" s="5" t="s">
        <v>16483</v>
      </c>
    </row>
    <row r="6744" spans="1:11" x14ac:dyDescent="0.2">
      <c r="A6744" s="2">
        <v>11330040</v>
      </c>
      <c r="B6744" s="35" t="s">
        <v>11324</v>
      </c>
      <c r="C6744" s="37" t="s">
        <v>11325</v>
      </c>
      <c r="D6744" s="37" t="s">
        <v>21048</v>
      </c>
      <c r="E6744" s="35" t="s">
        <v>13785</v>
      </c>
      <c r="F6744" s="37">
        <v>4167</v>
      </c>
      <c r="G6744" s="25" t="s">
        <v>13926</v>
      </c>
      <c r="H6744" s="23">
        <v>3340000</v>
      </c>
      <c r="I6744" s="18" t="s">
        <v>16481</v>
      </c>
      <c r="J6744" s="5" t="s">
        <v>16360</v>
      </c>
      <c r="K6744" s="5" t="s">
        <v>16480</v>
      </c>
    </row>
    <row r="6745" spans="1:11" x14ac:dyDescent="0.2">
      <c r="A6745" s="2">
        <v>11330041</v>
      </c>
      <c r="B6745" s="35" t="s">
        <v>11326</v>
      </c>
      <c r="C6745" s="37" t="s">
        <v>11327</v>
      </c>
      <c r="D6745" s="37" t="s">
        <v>28759</v>
      </c>
      <c r="E6745" s="35" t="s">
        <v>13766</v>
      </c>
      <c r="F6745" s="37">
        <v>1382</v>
      </c>
      <c r="G6745" s="25" t="s">
        <v>13889</v>
      </c>
      <c r="H6745" s="23">
        <v>197500</v>
      </c>
      <c r="I6745" s="18" t="s">
        <v>16479</v>
      </c>
      <c r="J6745" s="5" t="s">
        <v>237</v>
      </c>
      <c r="K6745" s="5" t="s">
        <v>16478</v>
      </c>
    </row>
    <row r="6746" spans="1:11" x14ac:dyDescent="0.2">
      <c r="A6746" s="2">
        <v>11330042</v>
      </c>
      <c r="B6746" s="35" t="s">
        <v>11328</v>
      </c>
      <c r="C6746" s="37" t="s">
        <v>11329</v>
      </c>
      <c r="D6746" s="37" t="s">
        <v>28760</v>
      </c>
      <c r="E6746" s="35" t="s">
        <v>13766</v>
      </c>
      <c r="F6746" s="37">
        <v>53</v>
      </c>
      <c r="G6746" s="25" t="s">
        <v>13856</v>
      </c>
      <c r="H6746" s="23">
        <v>210000</v>
      </c>
      <c r="I6746" s="18" t="s">
        <v>15665</v>
      </c>
      <c r="J6746" s="5" t="s">
        <v>13900</v>
      </c>
      <c r="K6746" s="5" t="s">
        <v>14271</v>
      </c>
    </row>
    <row r="6747" spans="1:11" x14ac:dyDescent="0.2">
      <c r="A6747" s="2">
        <v>11330043</v>
      </c>
      <c r="B6747" s="35" t="s">
        <v>11330</v>
      </c>
      <c r="C6747" s="37" t="s">
        <v>11331</v>
      </c>
      <c r="D6747" s="37" t="s">
        <v>28761</v>
      </c>
      <c r="E6747" s="35" t="s">
        <v>13766</v>
      </c>
      <c r="F6747" s="37">
        <v>155</v>
      </c>
      <c r="G6747" s="25" t="s">
        <v>13876</v>
      </c>
      <c r="H6747" s="23">
        <v>179000</v>
      </c>
      <c r="I6747" s="18" t="s">
        <v>16477</v>
      </c>
      <c r="J6747" s="5" t="s">
        <v>237</v>
      </c>
      <c r="K6747" s="5" t="s">
        <v>16476</v>
      </c>
    </row>
    <row r="6748" spans="1:11" x14ac:dyDescent="0.2">
      <c r="A6748" s="2">
        <v>11330044</v>
      </c>
      <c r="B6748" s="35" t="s">
        <v>11332</v>
      </c>
      <c r="C6748" s="37" t="s">
        <v>11333</v>
      </c>
      <c r="D6748" s="37" t="s">
        <v>28762</v>
      </c>
      <c r="E6748" s="35" t="s">
        <v>13785</v>
      </c>
      <c r="F6748" s="37">
        <v>1776</v>
      </c>
      <c r="G6748" s="25" t="s">
        <v>13926</v>
      </c>
      <c r="H6748" s="23">
        <v>225000</v>
      </c>
      <c r="J6748" s="5" t="s">
        <v>13900</v>
      </c>
      <c r="K6748" s="5" t="s">
        <v>16475</v>
      </c>
    </row>
    <row r="6749" spans="1:11" x14ac:dyDescent="0.2">
      <c r="A6749" s="2">
        <v>11330045</v>
      </c>
      <c r="B6749" s="35" t="s">
        <v>11334</v>
      </c>
      <c r="C6749" s="37" t="s">
        <v>11335</v>
      </c>
      <c r="D6749" s="37" t="s">
        <v>28763</v>
      </c>
      <c r="E6749" s="35" t="s">
        <v>13766</v>
      </c>
      <c r="F6749" s="37">
        <v>1103</v>
      </c>
      <c r="G6749" s="25" t="s">
        <v>13889</v>
      </c>
      <c r="H6749" s="23">
        <v>170000</v>
      </c>
      <c r="I6749" s="18" t="s">
        <v>16474</v>
      </c>
      <c r="J6749" s="5" t="s">
        <v>16473</v>
      </c>
      <c r="K6749" s="5" t="s">
        <v>16472</v>
      </c>
    </row>
    <row r="6750" spans="1:11" x14ac:dyDescent="0.2">
      <c r="A6750" s="2">
        <v>11330046</v>
      </c>
      <c r="B6750" s="35" t="s">
        <v>11336</v>
      </c>
      <c r="C6750" s="37" t="s">
        <v>11337</v>
      </c>
      <c r="D6750" s="37" t="s">
        <v>28764</v>
      </c>
      <c r="E6750" s="35" t="s">
        <v>13766</v>
      </c>
      <c r="F6750" s="37">
        <v>2500</v>
      </c>
      <c r="G6750" s="25" t="s">
        <v>13834</v>
      </c>
      <c r="H6750" s="23">
        <v>180000</v>
      </c>
      <c r="J6750" s="5" t="s">
        <v>237</v>
      </c>
      <c r="K6750" s="5" t="s">
        <v>14264</v>
      </c>
    </row>
    <row r="6751" spans="1:11" x14ac:dyDescent="0.2">
      <c r="A6751" s="2">
        <v>11330047</v>
      </c>
      <c r="B6751" s="35" t="s">
        <v>11338</v>
      </c>
      <c r="C6751" s="37" t="s">
        <v>11339</v>
      </c>
      <c r="D6751" s="37" t="s">
        <v>28765</v>
      </c>
      <c r="E6751" s="35" t="s">
        <v>13766</v>
      </c>
      <c r="F6751" s="37">
        <v>50</v>
      </c>
      <c r="G6751" s="25" t="s">
        <v>13834</v>
      </c>
      <c r="H6751" s="23">
        <v>205000</v>
      </c>
      <c r="J6751" s="5" t="s">
        <v>13900</v>
      </c>
      <c r="K6751" s="5" t="s">
        <v>16471</v>
      </c>
    </row>
    <row r="6752" spans="1:11" x14ac:dyDescent="0.2">
      <c r="A6752" s="2">
        <v>11330048</v>
      </c>
      <c r="B6752" s="35" t="s">
        <v>11340</v>
      </c>
      <c r="C6752" s="37" t="s">
        <v>11341</v>
      </c>
      <c r="D6752" s="37" t="s">
        <v>28766</v>
      </c>
      <c r="E6752" s="35" t="s">
        <v>13785</v>
      </c>
      <c r="F6752" s="37">
        <v>800</v>
      </c>
      <c r="G6752" s="25" t="s">
        <v>13834</v>
      </c>
      <c r="H6752" s="23">
        <v>200000</v>
      </c>
      <c r="J6752" s="5" t="s">
        <v>13900</v>
      </c>
      <c r="K6752" s="5" t="s">
        <v>16470</v>
      </c>
    </row>
    <row r="6753" spans="1:11" x14ac:dyDescent="0.2">
      <c r="A6753" s="2">
        <v>11330049</v>
      </c>
      <c r="B6753" s="35" t="s">
        <v>11342</v>
      </c>
      <c r="C6753" s="37" t="s">
        <v>11343</v>
      </c>
      <c r="D6753" s="37" t="s">
        <v>28767</v>
      </c>
      <c r="E6753" s="35" t="s">
        <v>13766</v>
      </c>
      <c r="F6753" s="37">
        <v>36</v>
      </c>
      <c r="G6753" s="25" t="s">
        <v>13856</v>
      </c>
      <c r="H6753" s="23">
        <v>210000</v>
      </c>
      <c r="I6753" s="18" t="s">
        <v>16469</v>
      </c>
      <c r="J6753" s="5" t="s">
        <v>13900</v>
      </c>
      <c r="K6753" s="5" t="s">
        <v>16468</v>
      </c>
    </row>
    <row r="6754" spans="1:11" x14ac:dyDescent="0.2">
      <c r="A6754" s="2">
        <v>11330050</v>
      </c>
      <c r="B6754" s="35" t="s">
        <v>28768</v>
      </c>
      <c r="C6754" s="37" t="s">
        <v>28769</v>
      </c>
      <c r="D6754" s="37" t="s">
        <v>28770</v>
      </c>
      <c r="F6754" s="37">
        <v>108</v>
      </c>
      <c r="G6754" s="25" t="s">
        <v>13876</v>
      </c>
    </row>
    <row r="6755" spans="1:11" x14ac:dyDescent="0.2">
      <c r="A6755" s="2">
        <v>11330051</v>
      </c>
      <c r="B6755" s="35" t="s">
        <v>28771</v>
      </c>
      <c r="C6755" s="37" t="s">
        <v>28771</v>
      </c>
      <c r="D6755" s="37" t="s">
        <v>28772</v>
      </c>
      <c r="F6755" s="37">
        <v>5</v>
      </c>
      <c r="G6755" s="25" t="s">
        <v>13931</v>
      </c>
    </row>
    <row r="6756" spans="1:11" x14ac:dyDescent="0.2">
      <c r="A6756" s="2">
        <v>11330052</v>
      </c>
      <c r="B6756" s="35" t="s">
        <v>28773</v>
      </c>
      <c r="C6756" s="37" t="s">
        <v>28774</v>
      </c>
      <c r="D6756" s="37" t="s">
        <v>28775</v>
      </c>
      <c r="F6756" s="37">
        <v>2</v>
      </c>
      <c r="G6756" s="25" t="s">
        <v>13876</v>
      </c>
    </row>
    <row r="6757" spans="1:11" x14ac:dyDescent="0.2">
      <c r="A6757" s="2">
        <v>11330053</v>
      </c>
      <c r="B6757" s="35" t="s">
        <v>28776</v>
      </c>
      <c r="C6757" s="37" t="s">
        <v>28777</v>
      </c>
      <c r="D6757" s="37" t="s">
        <v>28778</v>
      </c>
      <c r="F6757" s="37">
        <v>100</v>
      </c>
      <c r="G6757" s="25" t="s">
        <v>13889</v>
      </c>
    </row>
    <row r="6758" spans="1:11" x14ac:dyDescent="0.2">
      <c r="A6758" s="2">
        <v>11330054</v>
      </c>
      <c r="B6758" s="35" t="s">
        <v>28779</v>
      </c>
      <c r="C6758" s="37" t="s">
        <v>28494</v>
      </c>
      <c r="D6758" s="37" t="s">
        <v>28780</v>
      </c>
      <c r="F6758" s="37">
        <v>6</v>
      </c>
      <c r="G6758" s="25" t="s">
        <v>13931</v>
      </c>
    </row>
    <row r="6759" spans="1:11" x14ac:dyDescent="0.2">
      <c r="A6759" s="2">
        <v>11330055</v>
      </c>
      <c r="B6759" s="35" t="s">
        <v>11344</v>
      </c>
      <c r="C6759" s="37" t="s">
        <v>11345</v>
      </c>
      <c r="D6759" s="37" t="s">
        <v>28781</v>
      </c>
      <c r="E6759" s="35" t="s">
        <v>13766</v>
      </c>
      <c r="F6759" s="37">
        <v>49</v>
      </c>
      <c r="G6759" s="25" t="s">
        <v>14003</v>
      </c>
      <c r="H6759" s="23">
        <v>206790</v>
      </c>
      <c r="I6759" s="18" t="s">
        <v>16467</v>
      </c>
      <c r="J6759" s="5" t="s">
        <v>13883</v>
      </c>
      <c r="K6759" s="5" t="s">
        <v>14393</v>
      </c>
    </row>
    <row r="6760" spans="1:11" x14ac:dyDescent="0.2">
      <c r="A6760" s="2">
        <v>11330056</v>
      </c>
      <c r="B6760" s="35" t="s">
        <v>11346</v>
      </c>
      <c r="C6760" s="37" t="s">
        <v>11347</v>
      </c>
      <c r="D6760" s="37" t="s">
        <v>28782</v>
      </c>
      <c r="E6760" s="35" t="s">
        <v>13785</v>
      </c>
      <c r="F6760" s="37">
        <v>761</v>
      </c>
      <c r="G6760" s="25" t="s">
        <v>13891</v>
      </c>
      <c r="H6760" s="23">
        <v>200000</v>
      </c>
      <c r="I6760" s="18" t="s">
        <v>16466</v>
      </c>
      <c r="J6760" s="5" t="s">
        <v>13965</v>
      </c>
      <c r="K6760" s="5" t="s">
        <v>16465</v>
      </c>
    </row>
    <row r="6761" spans="1:11" x14ac:dyDescent="0.2">
      <c r="A6761" s="2">
        <v>11330058</v>
      </c>
      <c r="B6761" s="35" t="s">
        <v>11348</v>
      </c>
      <c r="C6761" s="37" t="s">
        <v>11349</v>
      </c>
      <c r="D6761" s="37" t="s">
        <v>28783</v>
      </c>
      <c r="E6761" s="35" t="s">
        <v>13766</v>
      </c>
      <c r="F6761" s="37">
        <v>8</v>
      </c>
      <c r="G6761" s="25" t="s">
        <v>13914</v>
      </c>
      <c r="H6761" s="23">
        <v>184000</v>
      </c>
      <c r="I6761" s="18" t="s">
        <v>14331</v>
      </c>
      <c r="J6761" s="5" t="s">
        <v>13769</v>
      </c>
      <c r="K6761" s="5" t="s">
        <v>16464</v>
      </c>
    </row>
    <row r="6762" spans="1:11" x14ac:dyDescent="0.2">
      <c r="A6762" s="2">
        <v>11330059</v>
      </c>
      <c r="B6762" s="35" t="s">
        <v>11350</v>
      </c>
      <c r="C6762" s="37" t="s">
        <v>11351</v>
      </c>
      <c r="D6762" s="37" t="s">
        <v>28784</v>
      </c>
      <c r="E6762" s="35" t="s">
        <v>13766</v>
      </c>
      <c r="F6762" s="37">
        <v>107</v>
      </c>
      <c r="G6762" s="25" t="s">
        <v>14003</v>
      </c>
      <c r="H6762" s="23">
        <v>200000</v>
      </c>
      <c r="I6762" s="18" t="s">
        <v>16463</v>
      </c>
      <c r="J6762" s="5" t="s">
        <v>16462</v>
      </c>
      <c r="K6762" s="5" t="s">
        <v>16461</v>
      </c>
    </row>
    <row r="6763" spans="1:11" x14ac:dyDescent="0.2">
      <c r="A6763" s="2">
        <v>11330060</v>
      </c>
      <c r="B6763" s="35" t="s">
        <v>11352</v>
      </c>
      <c r="C6763" s="37" t="s">
        <v>11175</v>
      </c>
      <c r="D6763" s="37" t="s">
        <v>28619</v>
      </c>
      <c r="E6763" s="35" t="s">
        <v>13785</v>
      </c>
      <c r="F6763" s="37">
        <v>262</v>
      </c>
      <c r="G6763" s="25" t="s">
        <v>13891</v>
      </c>
      <c r="H6763" s="23">
        <v>205000</v>
      </c>
      <c r="I6763" s="18" t="s">
        <v>13999</v>
      </c>
      <c r="J6763" s="5" t="s">
        <v>13900</v>
      </c>
      <c r="K6763" s="5" t="s">
        <v>16460</v>
      </c>
    </row>
    <row r="6764" spans="1:11" x14ac:dyDescent="0.2">
      <c r="A6764" s="2">
        <v>11330061</v>
      </c>
      <c r="B6764" s="35" t="s">
        <v>11353</v>
      </c>
      <c r="C6764" s="37" t="s">
        <v>11354</v>
      </c>
      <c r="D6764" s="37" t="s">
        <v>28785</v>
      </c>
      <c r="E6764" s="35" t="s">
        <v>13785</v>
      </c>
      <c r="F6764" s="37">
        <v>119</v>
      </c>
      <c r="G6764" s="25" t="s">
        <v>13891</v>
      </c>
      <c r="H6764" s="23">
        <v>209500</v>
      </c>
      <c r="J6764" s="5" t="s">
        <v>13947</v>
      </c>
      <c r="K6764" s="5" t="s">
        <v>16459</v>
      </c>
    </row>
    <row r="6765" spans="1:11" x14ac:dyDescent="0.2">
      <c r="A6765" s="2">
        <v>11330062</v>
      </c>
      <c r="B6765" s="35" t="s">
        <v>223</v>
      </c>
      <c r="C6765" s="37" t="s">
        <v>11355</v>
      </c>
      <c r="D6765" s="37" t="s">
        <v>20372</v>
      </c>
      <c r="E6765" s="35" t="s">
        <v>13766</v>
      </c>
      <c r="F6765" s="37">
        <v>226</v>
      </c>
      <c r="G6765" s="25" t="s">
        <v>13876</v>
      </c>
      <c r="H6765" s="23">
        <v>188000</v>
      </c>
      <c r="I6765" s="18" t="s">
        <v>15665</v>
      </c>
      <c r="J6765" s="5" t="s">
        <v>13772</v>
      </c>
      <c r="K6765" s="5" t="s">
        <v>15368</v>
      </c>
    </row>
    <row r="6766" spans="1:11" x14ac:dyDescent="0.2">
      <c r="A6766" s="2">
        <v>11330063</v>
      </c>
      <c r="B6766" s="35" t="s">
        <v>11356</v>
      </c>
      <c r="C6766" s="37" t="s">
        <v>11357</v>
      </c>
      <c r="D6766" s="37" t="s">
        <v>28786</v>
      </c>
      <c r="E6766" s="35" t="s">
        <v>13766</v>
      </c>
      <c r="F6766" s="37">
        <v>29</v>
      </c>
      <c r="G6766" s="25" t="s">
        <v>13876</v>
      </c>
      <c r="H6766" s="23">
        <v>183000</v>
      </c>
      <c r="I6766" s="18" t="s">
        <v>16458</v>
      </c>
      <c r="J6766" s="5" t="s">
        <v>14178</v>
      </c>
      <c r="K6766" s="5" t="s">
        <v>16457</v>
      </c>
    </row>
    <row r="6767" spans="1:11" x14ac:dyDescent="0.2">
      <c r="A6767" s="2">
        <v>11330064</v>
      </c>
      <c r="B6767" s="35" t="s">
        <v>11358</v>
      </c>
      <c r="C6767" s="37" t="s">
        <v>11359</v>
      </c>
      <c r="D6767" s="37" t="s">
        <v>28787</v>
      </c>
      <c r="E6767" s="35" t="s">
        <v>13766</v>
      </c>
      <c r="F6767" s="37">
        <v>169</v>
      </c>
      <c r="G6767" s="25" t="s">
        <v>13876</v>
      </c>
      <c r="H6767" s="23">
        <v>200000</v>
      </c>
      <c r="I6767" s="18" t="s">
        <v>16456</v>
      </c>
      <c r="J6767" s="5" t="s">
        <v>13771</v>
      </c>
      <c r="K6767" s="5" t="s">
        <v>16455</v>
      </c>
    </row>
    <row r="6768" spans="1:11" x14ac:dyDescent="0.2">
      <c r="A6768" s="2">
        <v>11330065</v>
      </c>
      <c r="B6768" s="35" t="s">
        <v>11360</v>
      </c>
      <c r="C6768" s="37" t="s">
        <v>11361</v>
      </c>
      <c r="D6768" s="37" t="s">
        <v>28788</v>
      </c>
      <c r="E6768" s="35" t="s">
        <v>13870</v>
      </c>
      <c r="F6768" s="37">
        <v>250</v>
      </c>
      <c r="G6768" s="25" t="s">
        <v>13834</v>
      </c>
      <c r="H6768" s="23">
        <v>196500</v>
      </c>
      <c r="I6768" s="18" t="s">
        <v>16453</v>
      </c>
      <c r="J6768" s="5" t="s">
        <v>13905</v>
      </c>
      <c r="K6768" s="5" t="s">
        <v>16454</v>
      </c>
    </row>
    <row r="6769" spans="1:11" x14ac:dyDescent="0.2">
      <c r="A6769" s="2">
        <v>11330070</v>
      </c>
      <c r="B6769" s="35" t="s">
        <v>11362</v>
      </c>
      <c r="C6769" s="37" t="s">
        <v>11363</v>
      </c>
      <c r="D6769" s="37" t="s">
        <v>28789</v>
      </c>
      <c r="E6769" s="35" t="s">
        <v>13766</v>
      </c>
      <c r="F6769" s="37">
        <v>68</v>
      </c>
      <c r="G6769" s="25" t="s">
        <v>13836</v>
      </c>
      <c r="H6769" s="23">
        <v>175000</v>
      </c>
      <c r="I6769" s="18" t="s">
        <v>16452</v>
      </c>
      <c r="J6769" s="5" t="s">
        <v>237</v>
      </c>
      <c r="K6769" s="5" t="s">
        <v>16451</v>
      </c>
    </row>
    <row r="6770" spans="1:11" x14ac:dyDescent="0.2">
      <c r="A6770" s="2">
        <v>11410001</v>
      </c>
      <c r="B6770" s="35" t="s">
        <v>11364</v>
      </c>
      <c r="C6770" s="37" t="s">
        <v>11365</v>
      </c>
      <c r="D6770" s="37" t="s">
        <v>28790</v>
      </c>
      <c r="E6770" s="35" t="s">
        <v>13766</v>
      </c>
      <c r="F6770" s="37">
        <v>3291</v>
      </c>
      <c r="G6770" s="25" t="s">
        <v>13895</v>
      </c>
      <c r="H6770" s="23">
        <v>215850</v>
      </c>
      <c r="I6770" s="18" t="s">
        <v>16450</v>
      </c>
      <c r="J6770" s="5" t="s">
        <v>13827</v>
      </c>
      <c r="K6770" s="5" t="s">
        <v>16449</v>
      </c>
    </row>
    <row r="6771" spans="1:11" x14ac:dyDescent="0.2">
      <c r="A6771" s="2">
        <v>11410002</v>
      </c>
      <c r="B6771" s="35" t="s">
        <v>11366</v>
      </c>
      <c r="C6771" s="37" t="s">
        <v>11367</v>
      </c>
      <c r="D6771" s="37" t="s">
        <v>28791</v>
      </c>
      <c r="E6771" s="35" t="s">
        <v>13785</v>
      </c>
      <c r="F6771" s="37">
        <v>625</v>
      </c>
      <c r="G6771" s="25" t="s">
        <v>13834</v>
      </c>
      <c r="H6771" s="23">
        <v>230000</v>
      </c>
      <c r="J6771" s="5" t="s">
        <v>13772</v>
      </c>
      <c r="K6771" s="5" t="s">
        <v>16448</v>
      </c>
    </row>
    <row r="6772" spans="1:11" x14ac:dyDescent="0.2">
      <c r="A6772" s="2">
        <v>11410003</v>
      </c>
      <c r="B6772" s="35" t="s">
        <v>11368</v>
      </c>
      <c r="C6772" s="37" t="s">
        <v>11369</v>
      </c>
      <c r="D6772" s="37" t="s">
        <v>28792</v>
      </c>
      <c r="E6772" s="35" t="s">
        <v>13785</v>
      </c>
      <c r="F6772" s="37">
        <v>100</v>
      </c>
      <c r="G6772" s="25" t="s">
        <v>13820</v>
      </c>
      <c r="H6772" s="23">
        <v>210000</v>
      </c>
      <c r="I6772" s="18" t="s">
        <v>16447</v>
      </c>
      <c r="J6772" s="5" t="s">
        <v>16446</v>
      </c>
      <c r="K6772" s="5" t="s">
        <v>16445</v>
      </c>
    </row>
    <row r="6773" spans="1:11" x14ac:dyDescent="0.2">
      <c r="A6773" s="2">
        <v>11410004</v>
      </c>
      <c r="B6773" s="35" t="s">
        <v>11370</v>
      </c>
      <c r="C6773" s="37" t="s">
        <v>11371</v>
      </c>
      <c r="D6773" s="37" t="s">
        <v>28793</v>
      </c>
      <c r="E6773" s="35" t="s">
        <v>13785</v>
      </c>
      <c r="F6773" s="37">
        <v>6285</v>
      </c>
      <c r="G6773" s="25" t="s">
        <v>13820</v>
      </c>
      <c r="H6773" s="23">
        <v>205500</v>
      </c>
      <c r="J6773" s="5" t="s">
        <v>16444</v>
      </c>
      <c r="K6773" s="5" t="s">
        <v>16443</v>
      </c>
    </row>
    <row r="6774" spans="1:11" x14ac:dyDescent="0.2">
      <c r="A6774" s="2">
        <v>11410005</v>
      </c>
      <c r="B6774" s="35" t="s">
        <v>11372</v>
      </c>
      <c r="C6774" s="37" t="s">
        <v>11373</v>
      </c>
      <c r="D6774" s="37" t="s">
        <v>28794</v>
      </c>
      <c r="E6774" s="35" t="s">
        <v>13766</v>
      </c>
      <c r="F6774" s="37">
        <v>226</v>
      </c>
      <c r="G6774" s="25" t="s">
        <v>13895</v>
      </c>
      <c r="H6774" s="23">
        <v>206000</v>
      </c>
      <c r="I6774" s="18" t="s">
        <v>14112</v>
      </c>
      <c r="J6774" s="5" t="s">
        <v>237</v>
      </c>
      <c r="K6774" s="5" t="s">
        <v>16442</v>
      </c>
    </row>
    <row r="6775" spans="1:11" x14ac:dyDescent="0.2">
      <c r="A6775" s="2">
        <v>11410006</v>
      </c>
      <c r="B6775" s="35" t="s">
        <v>11374</v>
      </c>
      <c r="C6775" s="37" t="s">
        <v>11375</v>
      </c>
      <c r="D6775" s="37" t="s">
        <v>28795</v>
      </c>
      <c r="E6775" s="35" t="s">
        <v>13785</v>
      </c>
      <c r="F6775" s="37">
        <v>635</v>
      </c>
      <c r="G6775" s="25" t="s">
        <v>13895</v>
      </c>
      <c r="H6775" s="23">
        <v>3300000</v>
      </c>
      <c r="I6775" s="18" t="s">
        <v>14724</v>
      </c>
      <c r="J6775" s="5" t="s">
        <v>147</v>
      </c>
      <c r="K6775" s="5" t="s">
        <v>16441</v>
      </c>
    </row>
    <row r="6776" spans="1:11" x14ac:dyDescent="0.2">
      <c r="A6776" s="2">
        <v>11410007</v>
      </c>
      <c r="B6776" s="35" t="s">
        <v>11376</v>
      </c>
      <c r="C6776" s="37" t="s">
        <v>11377</v>
      </c>
      <c r="D6776" s="37" t="s">
        <v>28796</v>
      </c>
      <c r="E6776" s="35" t="s">
        <v>13844</v>
      </c>
      <c r="F6776" s="37">
        <v>1324</v>
      </c>
      <c r="G6776" s="25" t="s">
        <v>13866</v>
      </c>
      <c r="H6776" s="23">
        <v>201000</v>
      </c>
      <c r="J6776" s="5" t="s">
        <v>123</v>
      </c>
      <c r="K6776" s="5" t="s">
        <v>16440</v>
      </c>
    </row>
    <row r="6777" spans="1:11" x14ac:dyDescent="0.2">
      <c r="A6777" s="2">
        <v>11410008</v>
      </c>
      <c r="B6777" s="35" t="s">
        <v>11346</v>
      </c>
      <c r="C6777" s="37" t="s">
        <v>11347</v>
      </c>
      <c r="D6777" s="37" t="s">
        <v>28797</v>
      </c>
      <c r="E6777" s="35" t="s">
        <v>13785</v>
      </c>
      <c r="F6777" s="37">
        <v>300</v>
      </c>
      <c r="G6777" s="25" t="s">
        <v>13829</v>
      </c>
      <c r="H6777" s="23">
        <v>204500</v>
      </c>
      <c r="I6777" s="18" t="s">
        <v>16439</v>
      </c>
      <c r="J6777" s="5" t="s">
        <v>16438</v>
      </c>
      <c r="K6777" s="5" t="s">
        <v>16437</v>
      </c>
    </row>
    <row r="6778" spans="1:11" x14ac:dyDescent="0.2">
      <c r="A6778" s="2">
        <v>11410009</v>
      </c>
      <c r="B6778" s="35" t="s">
        <v>11378</v>
      </c>
      <c r="C6778" s="37" t="s">
        <v>11379</v>
      </c>
      <c r="D6778" s="37" t="s">
        <v>28798</v>
      </c>
      <c r="E6778" s="35" t="s">
        <v>13766</v>
      </c>
      <c r="F6778" s="37">
        <v>213</v>
      </c>
      <c r="G6778" s="25" t="s">
        <v>13974</v>
      </c>
      <c r="H6778" s="23">
        <v>195600</v>
      </c>
      <c r="I6778" s="18" t="s">
        <v>16436</v>
      </c>
      <c r="J6778" s="5" t="s">
        <v>237</v>
      </c>
      <c r="K6778" s="5" t="s">
        <v>16065</v>
      </c>
    </row>
    <row r="6779" spans="1:11" x14ac:dyDescent="0.2">
      <c r="A6779" s="2">
        <v>11410010</v>
      </c>
      <c r="B6779" s="35" t="s">
        <v>11380</v>
      </c>
      <c r="C6779" s="37" t="s">
        <v>11381</v>
      </c>
      <c r="D6779" s="37" t="s">
        <v>28799</v>
      </c>
      <c r="E6779" s="35" t="s">
        <v>13785</v>
      </c>
      <c r="F6779" s="37">
        <v>1000</v>
      </c>
      <c r="G6779" s="25" t="s">
        <v>13834</v>
      </c>
      <c r="H6779" s="23">
        <v>200000</v>
      </c>
      <c r="I6779" s="18" t="s">
        <v>16435</v>
      </c>
      <c r="J6779" s="5" t="s">
        <v>13900</v>
      </c>
      <c r="K6779" s="5" t="s">
        <v>16434</v>
      </c>
    </row>
    <row r="6780" spans="1:11" x14ac:dyDescent="0.2">
      <c r="A6780" s="2">
        <v>11410011</v>
      </c>
      <c r="B6780" s="35" t="s">
        <v>55</v>
      </c>
      <c r="C6780" s="37" t="s">
        <v>11382</v>
      </c>
      <c r="D6780" s="37" t="s">
        <v>28800</v>
      </c>
      <c r="E6780" s="35" t="s">
        <v>13766</v>
      </c>
      <c r="F6780" s="37">
        <v>753</v>
      </c>
      <c r="G6780" s="25" t="s">
        <v>13820</v>
      </c>
      <c r="H6780" s="23">
        <v>200000</v>
      </c>
      <c r="I6780" s="18" t="s">
        <v>13960</v>
      </c>
      <c r="J6780" s="5" t="s">
        <v>16432</v>
      </c>
      <c r="K6780" s="5" t="s">
        <v>16433</v>
      </c>
    </row>
    <row r="6781" spans="1:11" x14ac:dyDescent="0.2">
      <c r="A6781" s="2">
        <v>11410012</v>
      </c>
      <c r="B6781" s="35" t="s">
        <v>28801</v>
      </c>
      <c r="C6781" s="37" t="s">
        <v>28802</v>
      </c>
      <c r="D6781" s="37" t="s">
        <v>28803</v>
      </c>
      <c r="F6781" s="37">
        <v>10</v>
      </c>
      <c r="G6781" s="25" t="s">
        <v>13820</v>
      </c>
    </row>
    <row r="6782" spans="1:11" x14ac:dyDescent="0.2">
      <c r="A6782" s="2">
        <v>11410013</v>
      </c>
      <c r="B6782" s="35" t="s">
        <v>28804</v>
      </c>
      <c r="C6782" s="37" t="s">
        <v>28805</v>
      </c>
      <c r="D6782" s="37" t="s">
        <v>28806</v>
      </c>
      <c r="F6782" s="37">
        <v>10</v>
      </c>
      <c r="G6782" s="25" t="s">
        <v>13889</v>
      </c>
    </row>
    <row r="6783" spans="1:11" x14ac:dyDescent="0.2">
      <c r="A6783" s="2">
        <v>11410014</v>
      </c>
      <c r="B6783" s="35" t="s">
        <v>11383</v>
      </c>
      <c r="C6783" s="37" t="s">
        <v>11384</v>
      </c>
      <c r="D6783" s="37" t="s">
        <v>28807</v>
      </c>
      <c r="E6783" s="35" t="s">
        <v>13785</v>
      </c>
      <c r="F6783" s="37">
        <v>2443</v>
      </c>
      <c r="G6783" s="25" t="s">
        <v>13876</v>
      </c>
      <c r="H6783" s="23">
        <v>208500</v>
      </c>
      <c r="J6783" s="5" t="s">
        <v>13771</v>
      </c>
      <c r="K6783" s="5" t="s">
        <v>16431</v>
      </c>
    </row>
    <row r="6784" spans="1:11" x14ac:dyDescent="0.2">
      <c r="A6784" s="2">
        <v>11410015</v>
      </c>
      <c r="B6784" s="35" t="s">
        <v>11385</v>
      </c>
      <c r="C6784" s="37" t="s">
        <v>11386</v>
      </c>
      <c r="D6784" s="37" t="s">
        <v>28808</v>
      </c>
      <c r="E6784" s="35" t="s">
        <v>13766</v>
      </c>
      <c r="F6784" s="37">
        <v>104</v>
      </c>
      <c r="G6784" s="25" t="s">
        <v>13876</v>
      </c>
      <c r="H6784" s="23">
        <v>199300</v>
      </c>
      <c r="I6784" s="18" t="s">
        <v>15665</v>
      </c>
      <c r="J6784" s="5" t="s">
        <v>16430</v>
      </c>
      <c r="K6784" s="5" t="s">
        <v>16429</v>
      </c>
    </row>
    <row r="6785" spans="1:11" x14ac:dyDescent="0.2">
      <c r="A6785" s="2">
        <v>11410016</v>
      </c>
      <c r="B6785" s="35" t="s">
        <v>28809</v>
      </c>
      <c r="C6785" s="37" t="s">
        <v>28810</v>
      </c>
      <c r="D6785" s="37" t="s">
        <v>28811</v>
      </c>
      <c r="F6785" s="37">
        <v>10</v>
      </c>
      <c r="G6785" s="25" t="s">
        <v>13873</v>
      </c>
    </row>
    <row r="6786" spans="1:11" x14ac:dyDescent="0.2">
      <c r="A6786" s="2">
        <v>11410017</v>
      </c>
      <c r="B6786" s="35" t="s">
        <v>28812</v>
      </c>
      <c r="C6786" s="37" t="s">
        <v>28813</v>
      </c>
      <c r="D6786" s="37" t="s">
        <v>28814</v>
      </c>
      <c r="F6786" s="37">
        <v>10</v>
      </c>
      <c r="G6786" s="25" t="s">
        <v>13796</v>
      </c>
    </row>
    <row r="6787" spans="1:11" x14ac:dyDescent="0.2">
      <c r="A6787" s="2">
        <v>11410018</v>
      </c>
      <c r="B6787" s="35" t="s">
        <v>11387</v>
      </c>
      <c r="C6787" s="37" t="s">
        <v>11388</v>
      </c>
      <c r="D6787" s="37" t="s">
        <v>28815</v>
      </c>
      <c r="E6787" s="35" t="s">
        <v>13766</v>
      </c>
      <c r="F6787" s="37">
        <v>31</v>
      </c>
      <c r="G6787" s="25" t="s">
        <v>13820</v>
      </c>
      <c r="H6787" s="23">
        <v>225000</v>
      </c>
      <c r="I6787" s="18" t="s">
        <v>16428</v>
      </c>
      <c r="J6787" s="5" t="s">
        <v>14100</v>
      </c>
      <c r="K6787" s="5" t="s">
        <v>16427</v>
      </c>
    </row>
    <row r="6788" spans="1:11" x14ac:dyDescent="0.2">
      <c r="A6788" s="2">
        <v>11410019</v>
      </c>
      <c r="B6788" s="35" t="s">
        <v>11389</v>
      </c>
      <c r="C6788" s="37" t="s">
        <v>11390</v>
      </c>
      <c r="D6788" s="37" t="s">
        <v>28816</v>
      </c>
      <c r="E6788" s="35" t="s">
        <v>13766</v>
      </c>
      <c r="F6788" s="37">
        <v>2100</v>
      </c>
      <c r="G6788" s="25" t="s">
        <v>13820</v>
      </c>
      <c r="H6788" s="23">
        <v>205500</v>
      </c>
      <c r="I6788" s="18" t="s">
        <v>16426</v>
      </c>
      <c r="J6788" s="5" t="s">
        <v>16425</v>
      </c>
      <c r="K6788" s="5" t="s">
        <v>16424</v>
      </c>
    </row>
    <row r="6789" spans="1:11" x14ac:dyDescent="0.2">
      <c r="A6789" s="2">
        <v>11410020</v>
      </c>
      <c r="B6789" s="35" t="s">
        <v>11391</v>
      </c>
      <c r="C6789" s="37" t="s">
        <v>11392</v>
      </c>
      <c r="D6789" s="37" t="s">
        <v>28817</v>
      </c>
      <c r="E6789" s="35" t="s">
        <v>13785</v>
      </c>
      <c r="F6789" s="37">
        <v>1180</v>
      </c>
      <c r="G6789" s="25" t="s">
        <v>14325</v>
      </c>
      <c r="H6789" s="23">
        <v>209000</v>
      </c>
      <c r="I6789" s="18" t="s">
        <v>14142</v>
      </c>
      <c r="J6789" s="5" t="s">
        <v>16423</v>
      </c>
      <c r="K6789" s="5" t="s">
        <v>16422</v>
      </c>
    </row>
    <row r="6790" spans="1:11" x14ac:dyDescent="0.2">
      <c r="A6790" s="2">
        <v>11410021</v>
      </c>
      <c r="B6790" s="35" t="s">
        <v>11393</v>
      </c>
      <c r="C6790" s="37" t="s">
        <v>11394</v>
      </c>
      <c r="D6790" s="37" t="s">
        <v>28818</v>
      </c>
      <c r="E6790" s="35" t="s">
        <v>13766</v>
      </c>
      <c r="F6790" s="37">
        <v>70</v>
      </c>
      <c r="G6790" s="25" t="s">
        <v>13820</v>
      </c>
      <c r="H6790" s="23">
        <v>220000</v>
      </c>
      <c r="J6790" s="5" t="s">
        <v>14100</v>
      </c>
      <c r="K6790" s="5" t="s">
        <v>14271</v>
      </c>
    </row>
    <row r="6791" spans="1:11" x14ac:dyDescent="0.2">
      <c r="A6791" s="2">
        <v>11410022</v>
      </c>
      <c r="B6791" s="35" t="s">
        <v>28819</v>
      </c>
      <c r="C6791" s="37" t="s">
        <v>28820</v>
      </c>
      <c r="D6791" s="37" t="s">
        <v>28821</v>
      </c>
      <c r="F6791" s="37">
        <v>11</v>
      </c>
      <c r="G6791" s="25" t="s">
        <v>13796</v>
      </c>
    </row>
    <row r="6792" spans="1:11" x14ac:dyDescent="0.2">
      <c r="A6792" s="2">
        <v>11410023</v>
      </c>
      <c r="B6792" s="35" t="s">
        <v>11395</v>
      </c>
      <c r="C6792" s="37" t="s">
        <v>11396</v>
      </c>
      <c r="D6792" s="37" t="s">
        <v>28822</v>
      </c>
      <c r="E6792" s="35" t="s">
        <v>13766</v>
      </c>
      <c r="F6792" s="37">
        <v>40</v>
      </c>
      <c r="G6792" s="25" t="s">
        <v>13820</v>
      </c>
      <c r="H6792" s="23">
        <v>102000</v>
      </c>
      <c r="I6792" s="18" t="s">
        <v>16420</v>
      </c>
      <c r="J6792" s="5" t="s">
        <v>13768</v>
      </c>
      <c r="K6792" s="5" t="s">
        <v>16419</v>
      </c>
    </row>
    <row r="6793" spans="1:11" x14ac:dyDescent="0.2">
      <c r="A6793" s="2">
        <v>11410024</v>
      </c>
      <c r="B6793" s="35" t="s">
        <v>3112</v>
      </c>
      <c r="C6793" s="37" t="s">
        <v>3113</v>
      </c>
      <c r="D6793" s="37" t="s">
        <v>28823</v>
      </c>
      <c r="E6793" s="35" t="s">
        <v>13766</v>
      </c>
      <c r="F6793" s="37">
        <v>98</v>
      </c>
      <c r="G6793" s="25" t="s">
        <v>13866</v>
      </c>
      <c r="H6793" s="23">
        <v>210000</v>
      </c>
      <c r="I6793" s="18" t="s">
        <v>16418</v>
      </c>
      <c r="J6793" s="5" t="s">
        <v>13772</v>
      </c>
      <c r="K6793" s="5" t="s">
        <v>15773</v>
      </c>
    </row>
    <row r="6794" spans="1:11" x14ac:dyDescent="0.2">
      <c r="A6794" s="2">
        <v>11410025</v>
      </c>
      <c r="B6794" s="35" t="s">
        <v>11397</v>
      </c>
      <c r="C6794" s="37" t="s">
        <v>11398</v>
      </c>
      <c r="D6794" s="37" t="s">
        <v>28824</v>
      </c>
      <c r="E6794" s="35" t="s">
        <v>13766</v>
      </c>
      <c r="F6794" s="37">
        <v>280</v>
      </c>
      <c r="G6794" s="25" t="s">
        <v>13931</v>
      </c>
      <c r="H6794" s="23">
        <v>205200</v>
      </c>
      <c r="J6794" s="5" t="s">
        <v>13900</v>
      </c>
      <c r="K6794" s="5" t="s">
        <v>16417</v>
      </c>
    </row>
    <row r="6795" spans="1:11" x14ac:dyDescent="0.2">
      <c r="A6795" s="2">
        <v>11410026</v>
      </c>
      <c r="B6795" s="35" t="s">
        <v>11399</v>
      </c>
      <c r="C6795" s="37" t="s">
        <v>11400</v>
      </c>
      <c r="D6795" s="37" t="s">
        <v>28825</v>
      </c>
      <c r="E6795" s="35" t="s">
        <v>13785</v>
      </c>
      <c r="F6795" s="37">
        <v>545</v>
      </c>
      <c r="G6795" s="25" t="s">
        <v>13820</v>
      </c>
      <c r="H6795" s="23">
        <v>201050</v>
      </c>
      <c r="I6795" s="18" t="s">
        <v>14962</v>
      </c>
      <c r="J6795" s="5" t="s">
        <v>13780</v>
      </c>
      <c r="K6795" s="5" t="s">
        <v>16416</v>
      </c>
    </row>
    <row r="6796" spans="1:11" x14ac:dyDescent="0.2">
      <c r="A6796" s="2">
        <v>11410027</v>
      </c>
      <c r="B6796" s="35" t="s">
        <v>11401</v>
      </c>
      <c r="C6796" s="37" t="s">
        <v>11402</v>
      </c>
      <c r="D6796" s="37" t="s">
        <v>28826</v>
      </c>
      <c r="E6796" s="35" t="s">
        <v>13766</v>
      </c>
      <c r="F6796" s="37">
        <v>759</v>
      </c>
      <c r="G6796" s="25" t="s">
        <v>13895</v>
      </c>
      <c r="H6796" s="23">
        <v>204100</v>
      </c>
      <c r="J6796" s="5" t="s">
        <v>237</v>
      </c>
      <c r="K6796" s="5" t="s">
        <v>14780</v>
      </c>
    </row>
    <row r="6797" spans="1:11" x14ac:dyDescent="0.2">
      <c r="A6797" s="2">
        <v>11410028</v>
      </c>
      <c r="B6797" s="35" t="s">
        <v>11403</v>
      </c>
      <c r="C6797" s="37" t="s">
        <v>11404</v>
      </c>
      <c r="D6797" s="37" t="s">
        <v>28827</v>
      </c>
      <c r="E6797" s="35" t="s">
        <v>13766</v>
      </c>
      <c r="F6797" s="37">
        <v>149</v>
      </c>
      <c r="G6797" s="25" t="s">
        <v>14355</v>
      </c>
      <c r="H6797" s="23">
        <v>186700</v>
      </c>
      <c r="I6797" s="18" t="s">
        <v>15812</v>
      </c>
      <c r="J6797" s="5" t="s">
        <v>15469</v>
      </c>
      <c r="K6797" s="5" t="s">
        <v>15524</v>
      </c>
    </row>
    <row r="6798" spans="1:11" x14ac:dyDescent="0.2">
      <c r="A6798" s="2">
        <v>11410029</v>
      </c>
      <c r="B6798" s="35" t="s">
        <v>11405</v>
      </c>
      <c r="C6798" s="37" t="s">
        <v>11406</v>
      </c>
      <c r="D6798" s="37" t="s">
        <v>28828</v>
      </c>
      <c r="E6798" s="35" t="s">
        <v>13766</v>
      </c>
      <c r="F6798" s="37">
        <v>40</v>
      </c>
      <c r="G6798" s="25" t="s">
        <v>13863</v>
      </c>
      <c r="H6798" s="23">
        <v>160000</v>
      </c>
      <c r="I6798" s="18" t="s">
        <v>16415</v>
      </c>
      <c r="J6798" s="5" t="s">
        <v>13900</v>
      </c>
      <c r="K6798" s="5" t="s">
        <v>16414</v>
      </c>
    </row>
    <row r="6799" spans="1:11" x14ac:dyDescent="0.2">
      <c r="A6799" s="2">
        <v>11410030</v>
      </c>
      <c r="B6799" s="35" t="s">
        <v>11407</v>
      </c>
      <c r="C6799" s="37" t="s">
        <v>11408</v>
      </c>
      <c r="D6799" s="37" t="s">
        <v>28829</v>
      </c>
      <c r="E6799" s="35" t="s">
        <v>13766</v>
      </c>
      <c r="F6799" s="37">
        <v>54</v>
      </c>
      <c r="G6799" s="25" t="s">
        <v>13822</v>
      </c>
      <c r="H6799" s="23">
        <v>178000</v>
      </c>
      <c r="I6799" s="18" t="s">
        <v>13777</v>
      </c>
      <c r="J6799" s="5" t="s">
        <v>13776</v>
      </c>
      <c r="K6799" s="5" t="s">
        <v>13775</v>
      </c>
    </row>
    <row r="6800" spans="1:11" x14ac:dyDescent="0.2">
      <c r="A6800" s="2">
        <v>11410031</v>
      </c>
      <c r="B6800" s="35" t="s">
        <v>286</v>
      </c>
      <c r="C6800" s="37" t="s">
        <v>11409</v>
      </c>
      <c r="D6800" s="37" t="s">
        <v>28830</v>
      </c>
      <c r="E6800" s="35" t="s">
        <v>13766</v>
      </c>
      <c r="F6800" s="37">
        <v>39</v>
      </c>
      <c r="G6800" s="25" t="s">
        <v>13796</v>
      </c>
      <c r="H6800" s="23">
        <v>190000</v>
      </c>
      <c r="I6800" s="18" t="s">
        <v>14331</v>
      </c>
      <c r="J6800" s="5" t="s">
        <v>14460</v>
      </c>
      <c r="K6800" s="5" t="s">
        <v>14376</v>
      </c>
    </row>
    <row r="6801" spans="1:11" x14ac:dyDescent="0.2">
      <c r="A6801" s="2">
        <v>11410032</v>
      </c>
      <c r="B6801" s="35" t="s">
        <v>92</v>
      </c>
      <c r="C6801" s="37" t="s">
        <v>11410</v>
      </c>
      <c r="D6801" s="37" t="s">
        <v>20346</v>
      </c>
      <c r="E6801" s="35" t="s">
        <v>13766</v>
      </c>
      <c r="F6801" s="37">
        <v>200</v>
      </c>
      <c r="G6801" s="25" t="s">
        <v>13863</v>
      </c>
      <c r="H6801" s="23">
        <v>200000</v>
      </c>
      <c r="I6801" s="18" t="s">
        <v>16412</v>
      </c>
      <c r="J6801" s="5" t="s">
        <v>14318</v>
      </c>
      <c r="K6801" s="5" t="s">
        <v>16413</v>
      </c>
    </row>
    <row r="6802" spans="1:11" x14ac:dyDescent="0.2">
      <c r="A6802" s="2">
        <v>11410033</v>
      </c>
      <c r="B6802" s="35" t="s">
        <v>11411</v>
      </c>
      <c r="C6802" s="37" t="s">
        <v>11412</v>
      </c>
      <c r="D6802" s="37" t="s">
        <v>23872</v>
      </c>
      <c r="E6802" s="35" t="s">
        <v>13785</v>
      </c>
      <c r="F6802" s="37">
        <v>770</v>
      </c>
      <c r="G6802" s="25" t="s">
        <v>14487</v>
      </c>
      <c r="H6802" s="23">
        <v>200000</v>
      </c>
      <c r="I6802" s="18" t="s">
        <v>16411</v>
      </c>
      <c r="J6802" s="5" t="s">
        <v>13900</v>
      </c>
      <c r="K6802" s="5" t="s">
        <v>16410</v>
      </c>
    </row>
    <row r="6803" spans="1:11" x14ac:dyDescent="0.2">
      <c r="A6803" s="2">
        <v>11410034</v>
      </c>
      <c r="B6803" s="35" t="s">
        <v>11413</v>
      </c>
      <c r="C6803" s="37" t="s">
        <v>11414</v>
      </c>
      <c r="D6803" s="37" t="s">
        <v>28831</v>
      </c>
      <c r="E6803" s="35" t="s">
        <v>13766</v>
      </c>
      <c r="F6803" s="37">
        <v>268</v>
      </c>
      <c r="G6803" s="25" t="s">
        <v>13820</v>
      </c>
      <c r="H6803" s="23">
        <v>228340</v>
      </c>
      <c r="I6803" s="18" t="s">
        <v>15325</v>
      </c>
      <c r="J6803" s="5" t="s">
        <v>13900</v>
      </c>
      <c r="K6803" s="5" t="s">
        <v>16409</v>
      </c>
    </row>
    <row r="6804" spans="1:11" x14ac:dyDescent="0.2">
      <c r="A6804" s="2">
        <v>11410035</v>
      </c>
      <c r="B6804" s="35" t="s">
        <v>11415</v>
      </c>
      <c r="C6804" s="37" t="s">
        <v>11416</v>
      </c>
      <c r="D6804" s="37" t="s">
        <v>28832</v>
      </c>
      <c r="E6804" s="35" t="s">
        <v>13766</v>
      </c>
      <c r="F6804" s="37">
        <v>120</v>
      </c>
      <c r="G6804" s="25" t="s">
        <v>13834</v>
      </c>
      <c r="H6804" s="23">
        <v>210000</v>
      </c>
      <c r="J6804" s="5" t="s">
        <v>13900</v>
      </c>
      <c r="K6804" s="5" t="s">
        <v>16408</v>
      </c>
    </row>
    <row r="6805" spans="1:11" x14ac:dyDescent="0.2">
      <c r="A6805" s="2">
        <v>11410036</v>
      </c>
      <c r="B6805" s="35" t="s">
        <v>11417</v>
      </c>
      <c r="C6805" s="37" t="s">
        <v>11418</v>
      </c>
      <c r="D6805" s="37" t="s">
        <v>28833</v>
      </c>
      <c r="E6805" s="35" t="s">
        <v>13766</v>
      </c>
      <c r="F6805" s="37">
        <v>130</v>
      </c>
      <c r="G6805" s="25" t="s">
        <v>14338</v>
      </c>
      <c r="H6805" s="23">
        <v>223000</v>
      </c>
      <c r="I6805" s="18" t="s">
        <v>16407</v>
      </c>
      <c r="J6805" s="5" t="s">
        <v>14028</v>
      </c>
      <c r="K6805" s="5" t="s">
        <v>16406</v>
      </c>
    </row>
    <row r="6806" spans="1:11" x14ac:dyDescent="0.2">
      <c r="A6806" s="2">
        <v>11410037</v>
      </c>
      <c r="B6806" s="35" t="s">
        <v>11419</v>
      </c>
      <c r="C6806" s="37" t="s">
        <v>11420</v>
      </c>
      <c r="D6806" s="37" t="s">
        <v>28834</v>
      </c>
      <c r="E6806" s="35" t="s">
        <v>13766</v>
      </c>
      <c r="F6806" s="37">
        <v>254</v>
      </c>
      <c r="G6806" s="25" t="s">
        <v>13866</v>
      </c>
      <c r="H6806" s="23">
        <v>186000</v>
      </c>
      <c r="I6806" s="18" t="s">
        <v>16405</v>
      </c>
      <c r="J6806" s="5" t="s">
        <v>16404</v>
      </c>
      <c r="K6806" s="5" t="s">
        <v>16403</v>
      </c>
    </row>
    <row r="6807" spans="1:11" x14ac:dyDescent="0.2">
      <c r="A6807" s="2">
        <v>11410038</v>
      </c>
      <c r="B6807" s="35" t="s">
        <v>28835</v>
      </c>
      <c r="C6807" s="37" t="s">
        <v>28836</v>
      </c>
      <c r="D6807" s="37" t="s">
        <v>28837</v>
      </c>
      <c r="F6807" s="37">
        <v>30</v>
      </c>
      <c r="G6807" s="25" t="s">
        <v>13796</v>
      </c>
    </row>
    <row r="6808" spans="1:11" x14ac:dyDescent="0.2">
      <c r="A6808" s="2">
        <v>11410039</v>
      </c>
      <c r="B6808" s="35" t="s">
        <v>11421</v>
      </c>
      <c r="C6808" s="37" t="s">
        <v>11422</v>
      </c>
      <c r="D6808" s="37" t="s">
        <v>28838</v>
      </c>
      <c r="E6808" s="35" t="s">
        <v>13766</v>
      </c>
      <c r="F6808" s="37">
        <v>279</v>
      </c>
      <c r="G6808" s="25" t="s">
        <v>14338</v>
      </c>
      <c r="H6808" s="23">
        <v>130000</v>
      </c>
      <c r="I6808" s="18" t="s">
        <v>16402</v>
      </c>
      <c r="J6808" s="5" t="s">
        <v>16401</v>
      </c>
      <c r="K6808" s="5" t="s">
        <v>16125</v>
      </c>
    </row>
    <row r="6809" spans="1:11" x14ac:dyDescent="0.2">
      <c r="A6809" s="2">
        <v>11410040</v>
      </c>
      <c r="B6809" s="35" t="s">
        <v>11423</v>
      </c>
      <c r="C6809" s="37" t="s">
        <v>11424</v>
      </c>
      <c r="D6809" s="37" t="s">
        <v>28839</v>
      </c>
      <c r="E6809" s="35" t="s">
        <v>13766</v>
      </c>
      <c r="F6809" s="37">
        <v>698</v>
      </c>
      <c r="G6809" s="25" t="s">
        <v>13866</v>
      </c>
      <c r="H6809" s="23">
        <v>190000</v>
      </c>
      <c r="I6809" s="18" t="s">
        <v>16400</v>
      </c>
      <c r="J6809" s="5" t="s">
        <v>14453</v>
      </c>
      <c r="K6809" s="5" t="s">
        <v>16399</v>
      </c>
    </row>
    <row r="6810" spans="1:11" x14ac:dyDescent="0.2">
      <c r="A6810" s="2">
        <v>11410041</v>
      </c>
      <c r="B6810" s="35" t="s">
        <v>28840</v>
      </c>
      <c r="C6810" s="37" t="s">
        <v>28841</v>
      </c>
      <c r="D6810" s="37" t="s">
        <v>28842</v>
      </c>
      <c r="F6810" s="37">
        <v>10</v>
      </c>
      <c r="G6810" s="25" t="s">
        <v>13891</v>
      </c>
    </row>
    <row r="6811" spans="1:11" x14ac:dyDescent="0.2">
      <c r="A6811" s="2">
        <v>11410042</v>
      </c>
      <c r="B6811" s="35" t="s">
        <v>11425</v>
      </c>
      <c r="C6811" s="37" t="s">
        <v>11426</v>
      </c>
      <c r="D6811" s="37" t="s">
        <v>28843</v>
      </c>
      <c r="E6811" s="35" t="s">
        <v>13766</v>
      </c>
      <c r="F6811" s="37">
        <v>84</v>
      </c>
      <c r="G6811" s="25" t="s">
        <v>13796</v>
      </c>
      <c r="H6811" s="23">
        <v>171000</v>
      </c>
      <c r="I6811" s="18" t="s">
        <v>16398</v>
      </c>
      <c r="J6811" s="5" t="s">
        <v>13772</v>
      </c>
      <c r="K6811" s="5" t="s">
        <v>14376</v>
      </c>
    </row>
    <row r="6812" spans="1:11" x14ac:dyDescent="0.2">
      <c r="A6812" s="2">
        <v>11410043</v>
      </c>
      <c r="B6812" s="35" t="s">
        <v>11427</v>
      </c>
      <c r="C6812" s="37" t="s">
        <v>11428</v>
      </c>
      <c r="D6812" s="37" t="s">
        <v>28844</v>
      </c>
      <c r="E6812" s="35" t="s">
        <v>13766</v>
      </c>
      <c r="F6812" s="37">
        <v>85</v>
      </c>
      <c r="G6812" s="25" t="s">
        <v>13866</v>
      </c>
      <c r="H6812" s="23">
        <v>190000</v>
      </c>
      <c r="J6812" s="5" t="s">
        <v>13772</v>
      </c>
      <c r="K6812" s="5" t="s">
        <v>16397</v>
      </c>
    </row>
    <row r="6813" spans="1:11" x14ac:dyDescent="0.2">
      <c r="A6813" s="2">
        <v>11410044</v>
      </c>
      <c r="B6813" s="35" t="s">
        <v>11429</v>
      </c>
      <c r="C6813" s="37" t="s">
        <v>11430</v>
      </c>
      <c r="D6813" s="37" t="s">
        <v>28845</v>
      </c>
      <c r="E6813" s="35" t="s">
        <v>13766</v>
      </c>
      <c r="F6813" s="37">
        <v>489</v>
      </c>
      <c r="G6813" s="25" t="s">
        <v>13800</v>
      </c>
      <c r="H6813" s="23">
        <v>207000</v>
      </c>
      <c r="I6813" s="18" t="s">
        <v>16396</v>
      </c>
      <c r="J6813" s="5" t="s">
        <v>16395</v>
      </c>
      <c r="K6813" s="5" t="s">
        <v>16394</v>
      </c>
    </row>
    <row r="6814" spans="1:11" x14ac:dyDescent="0.2">
      <c r="A6814" s="2">
        <v>11410045</v>
      </c>
      <c r="B6814" s="35" t="s">
        <v>11431</v>
      </c>
      <c r="C6814" s="37" t="s">
        <v>11432</v>
      </c>
      <c r="D6814" s="37" t="s">
        <v>28846</v>
      </c>
      <c r="E6814" s="35" t="s">
        <v>13766</v>
      </c>
      <c r="F6814" s="37">
        <v>28</v>
      </c>
      <c r="G6814" s="25" t="s">
        <v>13974</v>
      </c>
      <c r="H6814" s="23">
        <v>198000</v>
      </c>
      <c r="I6814" s="18" t="s">
        <v>14142</v>
      </c>
      <c r="J6814" s="5" t="s">
        <v>14090</v>
      </c>
      <c r="K6814" s="5" t="s">
        <v>13943</v>
      </c>
    </row>
    <row r="6815" spans="1:11" x14ac:dyDescent="0.2">
      <c r="A6815" s="2">
        <v>11410046</v>
      </c>
      <c r="B6815" s="35" t="s">
        <v>28847</v>
      </c>
      <c r="C6815" s="37" t="s">
        <v>28848</v>
      </c>
      <c r="D6815" s="37" t="s">
        <v>28849</v>
      </c>
      <c r="F6815" s="37">
        <v>100</v>
      </c>
      <c r="G6815" s="25" t="s">
        <v>13974</v>
      </c>
    </row>
    <row r="6816" spans="1:11" x14ac:dyDescent="0.2">
      <c r="A6816" s="2">
        <v>11410047</v>
      </c>
      <c r="B6816" s="35" t="s">
        <v>11433</v>
      </c>
      <c r="C6816" s="37" t="s">
        <v>11434</v>
      </c>
      <c r="D6816" s="37" t="s">
        <v>28850</v>
      </c>
      <c r="E6816" s="35" t="s">
        <v>13791</v>
      </c>
      <c r="F6816" s="37">
        <v>163</v>
      </c>
      <c r="G6816" s="25" t="s">
        <v>13980</v>
      </c>
      <c r="H6816" s="23">
        <v>177660</v>
      </c>
      <c r="I6816" s="18" t="s">
        <v>16393</v>
      </c>
      <c r="J6816" s="5" t="s">
        <v>13772</v>
      </c>
      <c r="K6816" s="5" t="s">
        <v>16392</v>
      </c>
    </row>
    <row r="6817" spans="1:11" x14ac:dyDescent="0.2">
      <c r="A6817" s="2">
        <v>11410048</v>
      </c>
      <c r="B6817" s="35" t="s">
        <v>28851</v>
      </c>
      <c r="C6817" s="37" t="s">
        <v>28852</v>
      </c>
      <c r="D6817" s="37" t="s">
        <v>28853</v>
      </c>
      <c r="F6817" s="37">
        <v>38</v>
      </c>
      <c r="G6817" s="25" t="s">
        <v>13863</v>
      </c>
    </row>
    <row r="6818" spans="1:11" x14ac:dyDescent="0.2">
      <c r="A6818" s="2">
        <v>11410049</v>
      </c>
      <c r="B6818" s="35" t="s">
        <v>11435</v>
      </c>
      <c r="C6818" s="37" t="s">
        <v>11436</v>
      </c>
      <c r="D6818" s="37" t="s">
        <v>28854</v>
      </c>
      <c r="E6818" s="35" t="s">
        <v>13766</v>
      </c>
      <c r="F6818" s="37">
        <v>90</v>
      </c>
      <c r="G6818" s="25" t="s">
        <v>13820</v>
      </c>
      <c r="H6818" s="23">
        <v>230000</v>
      </c>
      <c r="I6818" s="18" t="s">
        <v>15665</v>
      </c>
      <c r="J6818" s="5" t="s">
        <v>14100</v>
      </c>
      <c r="K6818" s="5" t="s">
        <v>16391</v>
      </c>
    </row>
    <row r="6819" spans="1:11" x14ac:dyDescent="0.2">
      <c r="A6819" s="2">
        <v>11410050</v>
      </c>
      <c r="B6819" s="35" t="s">
        <v>11437</v>
      </c>
      <c r="C6819" s="37" t="s">
        <v>11438</v>
      </c>
      <c r="D6819" s="37" t="s">
        <v>28855</v>
      </c>
      <c r="E6819" s="35" t="s">
        <v>13785</v>
      </c>
      <c r="F6819" s="37">
        <v>500</v>
      </c>
      <c r="G6819" s="25" t="s">
        <v>13789</v>
      </c>
      <c r="H6819" s="23">
        <v>225000</v>
      </c>
      <c r="I6819" s="18" t="s">
        <v>15240</v>
      </c>
      <c r="J6819" s="5" t="s">
        <v>13900</v>
      </c>
      <c r="K6819" s="5" t="s">
        <v>16390</v>
      </c>
    </row>
    <row r="6820" spans="1:11" x14ac:dyDescent="0.2">
      <c r="A6820" s="2">
        <v>11410051</v>
      </c>
      <c r="B6820" s="35" t="s">
        <v>56</v>
      </c>
      <c r="C6820" s="37" t="s">
        <v>11439</v>
      </c>
      <c r="D6820" s="37" t="s">
        <v>28856</v>
      </c>
      <c r="E6820" s="35" t="s">
        <v>13766</v>
      </c>
      <c r="F6820" s="37">
        <v>135</v>
      </c>
      <c r="G6820" s="25" t="s">
        <v>13931</v>
      </c>
      <c r="H6820" s="23">
        <v>201500</v>
      </c>
      <c r="I6820" s="18" t="s">
        <v>16389</v>
      </c>
      <c r="J6820" s="5" t="s">
        <v>13905</v>
      </c>
      <c r="K6820" s="5" t="s">
        <v>16388</v>
      </c>
    </row>
    <row r="6821" spans="1:11" x14ac:dyDescent="0.2">
      <c r="A6821" s="2">
        <v>11410052</v>
      </c>
      <c r="B6821" s="35" t="s">
        <v>11440</v>
      </c>
      <c r="C6821" s="37" t="s">
        <v>11441</v>
      </c>
      <c r="D6821" s="37" t="s">
        <v>28857</v>
      </c>
      <c r="E6821" s="35" t="s">
        <v>13766</v>
      </c>
      <c r="F6821" s="37">
        <v>90</v>
      </c>
      <c r="G6821" s="25" t="s">
        <v>13820</v>
      </c>
      <c r="H6821" s="23">
        <v>195000</v>
      </c>
      <c r="I6821" s="18" t="s">
        <v>16387</v>
      </c>
      <c r="J6821" s="5" t="s">
        <v>13905</v>
      </c>
      <c r="K6821" s="5" t="s">
        <v>16386</v>
      </c>
    </row>
    <row r="6822" spans="1:11" x14ac:dyDescent="0.2">
      <c r="A6822" s="2">
        <v>11410053</v>
      </c>
      <c r="B6822" s="35" t="s">
        <v>11442</v>
      </c>
      <c r="C6822" s="37" t="s">
        <v>11443</v>
      </c>
      <c r="D6822" s="37" t="s">
        <v>28858</v>
      </c>
      <c r="E6822" s="35" t="s">
        <v>13766</v>
      </c>
      <c r="F6822" s="37">
        <v>37</v>
      </c>
      <c r="G6822" s="25" t="s">
        <v>13866</v>
      </c>
      <c r="H6822" s="23">
        <v>180000</v>
      </c>
      <c r="I6822" s="18" t="s">
        <v>16385</v>
      </c>
      <c r="J6822" s="5" t="s">
        <v>13772</v>
      </c>
      <c r="K6822" s="5" t="s">
        <v>16384</v>
      </c>
    </row>
    <row r="6823" spans="1:11" x14ac:dyDescent="0.2">
      <c r="A6823" s="2">
        <v>11410054</v>
      </c>
      <c r="B6823" s="35" t="s">
        <v>11444</v>
      </c>
      <c r="C6823" s="37" t="s">
        <v>11445</v>
      </c>
      <c r="D6823" s="37" t="s">
        <v>28859</v>
      </c>
      <c r="E6823" s="35" t="s">
        <v>13766</v>
      </c>
      <c r="F6823" s="37">
        <v>2226</v>
      </c>
      <c r="G6823" s="25" t="s">
        <v>14338</v>
      </c>
      <c r="H6823" s="23">
        <v>212000</v>
      </c>
      <c r="J6823" s="5" t="s">
        <v>16382</v>
      </c>
      <c r="K6823" s="5" t="s">
        <v>16383</v>
      </c>
    </row>
    <row r="6824" spans="1:11" x14ac:dyDescent="0.2">
      <c r="A6824" s="2">
        <v>11410055</v>
      </c>
      <c r="B6824" s="35" t="s">
        <v>5562</v>
      </c>
      <c r="C6824" s="37" t="s">
        <v>5563</v>
      </c>
      <c r="D6824" s="37" t="s">
        <v>22578</v>
      </c>
      <c r="E6824" s="35" t="s">
        <v>13766</v>
      </c>
      <c r="F6824" s="37">
        <v>266</v>
      </c>
      <c r="G6824" s="25" t="s">
        <v>13820</v>
      </c>
      <c r="H6824" s="23">
        <v>195000</v>
      </c>
      <c r="I6824" s="18" t="s">
        <v>16381</v>
      </c>
      <c r="J6824" s="5" t="s">
        <v>237</v>
      </c>
      <c r="K6824" s="5" t="s">
        <v>16243</v>
      </c>
    </row>
    <row r="6825" spans="1:11" x14ac:dyDescent="0.2">
      <c r="A6825" s="2">
        <v>11410056</v>
      </c>
      <c r="B6825" s="35" t="s">
        <v>11446</v>
      </c>
      <c r="C6825" s="37" t="s">
        <v>11447</v>
      </c>
      <c r="D6825" s="37" t="s">
        <v>28860</v>
      </c>
      <c r="E6825" s="35" t="s">
        <v>13785</v>
      </c>
      <c r="F6825" s="37">
        <v>199</v>
      </c>
      <c r="G6825" s="25" t="s">
        <v>14365</v>
      </c>
      <c r="H6825" s="23">
        <v>203700</v>
      </c>
      <c r="I6825" s="18" t="s">
        <v>16379</v>
      </c>
      <c r="J6825" s="5" t="s">
        <v>13954</v>
      </c>
      <c r="K6825" s="5" t="s">
        <v>16380</v>
      </c>
    </row>
    <row r="6826" spans="1:11" x14ac:dyDescent="0.2">
      <c r="A6826" s="2">
        <v>11410057</v>
      </c>
      <c r="B6826" s="35" t="s">
        <v>11448</v>
      </c>
      <c r="C6826" s="37" t="s">
        <v>11449</v>
      </c>
      <c r="D6826" s="37" t="s">
        <v>28861</v>
      </c>
      <c r="E6826" s="35" t="s">
        <v>13766</v>
      </c>
      <c r="F6826" s="37">
        <v>403</v>
      </c>
      <c r="G6826" s="25" t="s">
        <v>14380</v>
      </c>
      <c r="H6826" s="23">
        <v>180560</v>
      </c>
      <c r="I6826" s="18" t="s">
        <v>16378</v>
      </c>
      <c r="J6826" s="5" t="s">
        <v>16377</v>
      </c>
      <c r="K6826" s="5" t="s">
        <v>16376</v>
      </c>
    </row>
    <row r="6827" spans="1:11" x14ac:dyDescent="0.2">
      <c r="A6827" s="2">
        <v>11410058</v>
      </c>
      <c r="B6827" s="35" t="s">
        <v>11450</v>
      </c>
      <c r="C6827" s="37" t="s">
        <v>11451</v>
      </c>
      <c r="D6827" s="37" t="s">
        <v>28862</v>
      </c>
      <c r="E6827" s="35" t="s">
        <v>13766</v>
      </c>
      <c r="F6827" s="37">
        <v>79</v>
      </c>
      <c r="G6827" s="25" t="s">
        <v>13822</v>
      </c>
      <c r="H6827" s="23">
        <v>131000</v>
      </c>
      <c r="I6827" s="18" t="s">
        <v>16375</v>
      </c>
      <c r="J6827" s="5" t="s">
        <v>13900</v>
      </c>
      <c r="K6827" s="5" t="s">
        <v>16374</v>
      </c>
    </row>
    <row r="6828" spans="1:11" x14ac:dyDescent="0.2">
      <c r="A6828" s="2">
        <v>11410059</v>
      </c>
      <c r="B6828" s="35" t="s">
        <v>11452</v>
      </c>
      <c r="C6828" s="37" t="s">
        <v>11453</v>
      </c>
      <c r="D6828" s="37" t="s">
        <v>28863</v>
      </c>
      <c r="E6828" s="35" t="s">
        <v>13844</v>
      </c>
      <c r="F6828" s="37">
        <v>450</v>
      </c>
      <c r="G6828" s="25" t="s">
        <v>14380</v>
      </c>
      <c r="H6828" s="23">
        <v>191000</v>
      </c>
      <c r="J6828" s="5" t="s">
        <v>237</v>
      </c>
      <c r="K6828" s="5" t="s">
        <v>15475</v>
      </c>
    </row>
    <row r="6829" spans="1:11" x14ac:dyDescent="0.2">
      <c r="A6829" s="2">
        <v>11410060</v>
      </c>
      <c r="B6829" s="35" t="s">
        <v>11454</v>
      </c>
      <c r="C6829" s="37" t="s">
        <v>11455</v>
      </c>
      <c r="D6829" s="37" t="s">
        <v>28864</v>
      </c>
      <c r="E6829" s="35" t="s">
        <v>13766</v>
      </c>
      <c r="F6829" s="37">
        <v>1636</v>
      </c>
      <c r="G6829" s="25" t="s">
        <v>13980</v>
      </c>
      <c r="H6829" s="23">
        <v>208900</v>
      </c>
      <c r="I6829" s="18" t="s">
        <v>16373</v>
      </c>
      <c r="J6829" s="5" t="s">
        <v>13772</v>
      </c>
      <c r="K6829" s="5" t="s">
        <v>16372</v>
      </c>
    </row>
    <row r="6830" spans="1:11" x14ac:dyDescent="0.2">
      <c r="A6830" s="2">
        <v>11410061</v>
      </c>
      <c r="B6830" s="35" t="s">
        <v>11456</v>
      </c>
      <c r="C6830" s="37" t="s">
        <v>11457</v>
      </c>
      <c r="D6830" s="37" t="s">
        <v>28865</v>
      </c>
      <c r="E6830" s="35" t="s">
        <v>13766</v>
      </c>
      <c r="F6830" s="37">
        <v>7</v>
      </c>
      <c r="G6830" s="25" t="s">
        <v>13820</v>
      </c>
      <c r="H6830" s="23">
        <v>180000</v>
      </c>
      <c r="J6830" s="5" t="s">
        <v>13900</v>
      </c>
      <c r="K6830" s="5" t="s">
        <v>14271</v>
      </c>
    </row>
    <row r="6831" spans="1:11" x14ac:dyDescent="0.2">
      <c r="A6831" s="2">
        <v>11410062</v>
      </c>
      <c r="B6831" s="35" t="s">
        <v>11458</v>
      </c>
      <c r="C6831" s="37" t="s">
        <v>11459</v>
      </c>
      <c r="D6831" s="37" t="s">
        <v>28866</v>
      </c>
      <c r="E6831" s="35" t="s">
        <v>13766</v>
      </c>
      <c r="F6831" s="37">
        <v>6</v>
      </c>
      <c r="G6831" s="25" t="s">
        <v>13796</v>
      </c>
      <c r="H6831" s="23">
        <v>195000</v>
      </c>
      <c r="I6831" s="18" t="s">
        <v>16371</v>
      </c>
      <c r="J6831" s="5" t="s">
        <v>13772</v>
      </c>
      <c r="K6831" s="5" t="s">
        <v>16370</v>
      </c>
    </row>
    <row r="6832" spans="1:11" x14ac:dyDescent="0.2">
      <c r="A6832" s="2">
        <v>11410063</v>
      </c>
      <c r="B6832" s="35" t="s">
        <v>11460</v>
      </c>
      <c r="C6832" s="37" t="s">
        <v>11461</v>
      </c>
      <c r="D6832" s="37" t="s">
        <v>28867</v>
      </c>
      <c r="E6832" s="35" t="s">
        <v>13823</v>
      </c>
      <c r="F6832" s="37">
        <v>385</v>
      </c>
      <c r="G6832" s="25" t="s">
        <v>14325</v>
      </c>
      <c r="H6832" s="23">
        <v>180600</v>
      </c>
      <c r="J6832" s="5" t="s">
        <v>123</v>
      </c>
      <c r="K6832" s="5" t="s">
        <v>16369</v>
      </c>
    </row>
    <row r="6833" spans="1:11" x14ac:dyDescent="0.2">
      <c r="A6833" s="2">
        <v>11410064</v>
      </c>
      <c r="B6833" s="35" t="s">
        <v>11462</v>
      </c>
      <c r="C6833" s="37" t="s">
        <v>11463</v>
      </c>
      <c r="D6833" s="37" t="s">
        <v>28868</v>
      </c>
      <c r="E6833" s="35" t="s">
        <v>13766</v>
      </c>
      <c r="F6833" s="37">
        <v>231</v>
      </c>
      <c r="G6833" s="25" t="s">
        <v>14487</v>
      </c>
      <c r="H6833" s="23">
        <v>172600</v>
      </c>
      <c r="I6833" s="18" t="s">
        <v>14934</v>
      </c>
      <c r="J6833" s="5" t="s">
        <v>16368</v>
      </c>
      <c r="K6833" s="5" t="s">
        <v>13774</v>
      </c>
    </row>
    <row r="6834" spans="1:11" x14ac:dyDescent="0.2">
      <c r="A6834" s="2">
        <v>11410065</v>
      </c>
      <c r="B6834" s="35" t="s">
        <v>11464</v>
      </c>
      <c r="C6834" s="37" t="s">
        <v>11465</v>
      </c>
      <c r="D6834" s="37" t="s">
        <v>28869</v>
      </c>
      <c r="E6834" s="35" t="s">
        <v>13766</v>
      </c>
      <c r="F6834" s="37">
        <v>78</v>
      </c>
      <c r="G6834" s="25" t="s">
        <v>13822</v>
      </c>
      <c r="H6834" s="23">
        <v>175000</v>
      </c>
      <c r="I6834" s="18" t="s">
        <v>13828</v>
      </c>
      <c r="J6834" s="5" t="s">
        <v>13772</v>
      </c>
      <c r="K6834" s="5" t="s">
        <v>14376</v>
      </c>
    </row>
    <row r="6835" spans="1:11" x14ac:dyDescent="0.2">
      <c r="A6835" s="2">
        <v>11410066</v>
      </c>
      <c r="B6835" s="35" t="s">
        <v>11466</v>
      </c>
      <c r="C6835" s="37" t="s">
        <v>11467</v>
      </c>
      <c r="D6835" s="37" t="s">
        <v>28870</v>
      </c>
      <c r="E6835" s="35" t="s">
        <v>13766</v>
      </c>
      <c r="F6835" s="37">
        <v>7</v>
      </c>
      <c r="G6835" s="25" t="s">
        <v>13876</v>
      </c>
      <c r="H6835" s="23">
        <v>180000</v>
      </c>
      <c r="J6835" s="5" t="s">
        <v>13900</v>
      </c>
      <c r="K6835" s="5" t="s">
        <v>16367</v>
      </c>
    </row>
    <row r="6836" spans="1:11" x14ac:dyDescent="0.2">
      <c r="A6836" s="2">
        <v>11410067</v>
      </c>
      <c r="B6836" s="35" t="s">
        <v>11468</v>
      </c>
      <c r="C6836" s="37" t="s">
        <v>11469</v>
      </c>
      <c r="D6836" s="37" t="s">
        <v>28871</v>
      </c>
      <c r="E6836" s="35" t="s">
        <v>13785</v>
      </c>
      <c r="F6836" s="37">
        <v>340</v>
      </c>
      <c r="G6836" s="25" t="s">
        <v>13834</v>
      </c>
      <c r="H6836" s="23">
        <v>165000</v>
      </c>
      <c r="I6836" s="18" t="s">
        <v>16366</v>
      </c>
      <c r="J6836" s="5" t="s">
        <v>13900</v>
      </c>
      <c r="K6836" s="5" t="s">
        <v>16365</v>
      </c>
    </row>
    <row r="6837" spans="1:11" x14ac:dyDescent="0.2">
      <c r="A6837" s="2">
        <v>11410068</v>
      </c>
      <c r="B6837" s="35" t="s">
        <v>57</v>
      </c>
      <c r="C6837" s="37" t="s">
        <v>11470</v>
      </c>
      <c r="D6837" s="37" t="s">
        <v>28872</v>
      </c>
      <c r="E6837" s="35" t="s">
        <v>13766</v>
      </c>
      <c r="F6837" s="37">
        <v>139</v>
      </c>
      <c r="G6837" s="25" t="s">
        <v>13820</v>
      </c>
      <c r="H6837" s="23">
        <v>185000</v>
      </c>
      <c r="I6837" s="18" t="s">
        <v>16363</v>
      </c>
      <c r="J6837" s="5" t="s">
        <v>16362</v>
      </c>
      <c r="K6837" s="5" t="s">
        <v>16364</v>
      </c>
    </row>
    <row r="6838" spans="1:11" x14ac:dyDescent="0.2">
      <c r="A6838" s="2">
        <v>11410069</v>
      </c>
      <c r="B6838" s="35" t="s">
        <v>11471</v>
      </c>
      <c r="C6838" s="37" t="s">
        <v>11472</v>
      </c>
      <c r="D6838" s="37" t="s">
        <v>28873</v>
      </c>
      <c r="E6838" s="35" t="s">
        <v>13766</v>
      </c>
      <c r="F6838" s="37">
        <v>50</v>
      </c>
      <c r="G6838" s="25" t="s">
        <v>13866</v>
      </c>
      <c r="H6838" s="23">
        <v>125000</v>
      </c>
      <c r="I6838" s="18" t="s">
        <v>16361</v>
      </c>
      <c r="J6838" s="5" t="s">
        <v>16360</v>
      </c>
      <c r="K6838" s="5" t="s">
        <v>14271</v>
      </c>
    </row>
    <row r="6839" spans="1:11" x14ac:dyDescent="0.2">
      <c r="A6839" s="2">
        <v>11410070</v>
      </c>
      <c r="B6839" s="35" t="s">
        <v>11473</v>
      </c>
      <c r="C6839" s="37" t="s">
        <v>1797</v>
      </c>
      <c r="D6839" s="37" t="s">
        <v>28874</v>
      </c>
      <c r="E6839" s="35" t="s">
        <v>13766</v>
      </c>
      <c r="F6839" s="37">
        <v>50</v>
      </c>
      <c r="G6839" s="25" t="s">
        <v>13974</v>
      </c>
      <c r="H6839" s="23">
        <v>195000</v>
      </c>
      <c r="I6839" s="18" t="s">
        <v>16359</v>
      </c>
      <c r="J6839" s="5" t="s">
        <v>237</v>
      </c>
      <c r="K6839" s="5" t="s">
        <v>16358</v>
      </c>
    </row>
    <row r="6840" spans="1:11" x14ac:dyDescent="0.2">
      <c r="A6840" s="2">
        <v>11410071</v>
      </c>
      <c r="B6840" s="35" t="s">
        <v>11474</v>
      </c>
      <c r="C6840" s="37" t="s">
        <v>11475</v>
      </c>
      <c r="D6840" s="37" t="s">
        <v>28875</v>
      </c>
      <c r="E6840" s="35" t="s">
        <v>13766</v>
      </c>
      <c r="F6840" s="37">
        <v>30</v>
      </c>
      <c r="G6840" s="25" t="s">
        <v>13820</v>
      </c>
      <c r="H6840" s="23">
        <v>200000</v>
      </c>
      <c r="J6840" s="5" t="s">
        <v>14100</v>
      </c>
      <c r="K6840" s="5" t="s">
        <v>16357</v>
      </c>
    </row>
    <row r="6841" spans="1:11" x14ac:dyDescent="0.2">
      <c r="A6841" s="2">
        <v>11410072</v>
      </c>
      <c r="B6841" s="35" t="s">
        <v>11476</v>
      </c>
      <c r="C6841" s="37" t="s">
        <v>11477</v>
      </c>
      <c r="D6841" s="37" t="s">
        <v>28876</v>
      </c>
      <c r="E6841" s="35" t="s">
        <v>13766</v>
      </c>
      <c r="F6841" s="37">
        <v>80</v>
      </c>
      <c r="G6841" s="25" t="s">
        <v>13974</v>
      </c>
      <c r="H6841" s="23">
        <v>185000</v>
      </c>
      <c r="I6841" s="18" t="s">
        <v>13828</v>
      </c>
      <c r="J6841" s="5" t="s">
        <v>237</v>
      </c>
    </row>
    <row r="6842" spans="1:11" x14ac:dyDescent="0.2">
      <c r="A6842" s="2">
        <v>11410073</v>
      </c>
      <c r="B6842" s="35" t="s">
        <v>11478</v>
      </c>
      <c r="C6842" s="37" t="s">
        <v>11479</v>
      </c>
      <c r="D6842" s="37" t="s">
        <v>28877</v>
      </c>
      <c r="E6842" s="35" t="s">
        <v>13766</v>
      </c>
      <c r="F6842" s="37">
        <v>44</v>
      </c>
      <c r="G6842" s="25" t="s">
        <v>13863</v>
      </c>
      <c r="H6842" s="23">
        <v>195000</v>
      </c>
      <c r="I6842" s="18" t="s">
        <v>16354</v>
      </c>
      <c r="J6842" s="5" t="s">
        <v>13900</v>
      </c>
      <c r="K6842" s="5" t="s">
        <v>16353</v>
      </c>
    </row>
    <row r="6843" spans="1:11" x14ac:dyDescent="0.2">
      <c r="A6843" s="2">
        <v>11410074</v>
      </c>
      <c r="B6843" s="35" t="s">
        <v>11480</v>
      </c>
      <c r="C6843" s="37" t="s">
        <v>11481</v>
      </c>
      <c r="D6843" s="37" t="s">
        <v>28878</v>
      </c>
      <c r="E6843" s="35" t="s">
        <v>13766</v>
      </c>
      <c r="F6843" s="37">
        <v>214</v>
      </c>
      <c r="G6843" s="25" t="s">
        <v>13820</v>
      </c>
      <c r="H6843" s="23">
        <v>204500</v>
      </c>
      <c r="J6843" s="5" t="s">
        <v>13900</v>
      </c>
      <c r="K6843" s="5" t="s">
        <v>16352</v>
      </c>
    </row>
    <row r="6844" spans="1:11" x14ac:dyDescent="0.2">
      <c r="A6844" s="2">
        <v>11410075</v>
      </c>
      <c r="B6844" s="35" t="s">
        <v>11482</v>
      </c>
      <c r="C6844" s="37" t="s">
        <v>11483</v>
      </c>
      <c r="D6844" s="37" t="s">
        <v>28879</v>
      </c>
      <c r="E6844" s="35" t="s">
        <v>13766</v>
      </c>
      <c r="F6844" s="37">
        <v>13</v>
      </c>
      <c r="G6844" s="25" t="s">
        <v>13866</v>
      </c>
      <c r="H6844" s="23">
        <v>200000</v>
      </c>
      <c r="J6844" s="5" t="s">
        <v>237</v>
      </c>
      <c r="K6844" s="5" t="s">
        <v>16351</v>
      </c>
    </row>
    <row r="6845" spans="1:11" x14ac:dyDescent="0.2">
      <c r="A6845" s="2">
        <v>11410076</v>
      </c>
      <c r="B6845" s="35" t="s">
        <v>11484</v>
      </c>
      <c r="C6845" s="37" t="s">
        <v>11485</v>
      </c>
      <c r="D6845" s="37" t="s">
        <v>28880</v>
      </c>
      <c r="E6845" s="35" t="s">
        <v>13870</v>
      </c>
      <c r="F6845" s="37">
        <v>4788</v>
      </c>
      <c r="G6845" s="25" t="s">
        <v>14021</v>
      </c>
      <c r="H6845" s="23">
        <v>202500</v>
      </c>
      <c r="I6845" s="18" t="s">
        <v>16350</v>
      </c>
      <c r="J6845" s="5" t="s">
        <v>13900</v>
      </c>
      <c r="K6845" s="5" t="s">
        <v>14238</v>
      </c>
    </row>
    <row r="6846" spans="1:11" x14ac:dyDescent="0.2">
      <c r="A6846" s="2">
        <v>11410077</v>
      </c>
      <c r="B6846" s="35" t="s">
        <v>11486</v>
      </c>
      <c r="C6846" s="37" t="s">
        <v>11487</v>
      </c>
      <c r="D6846" s="37" t="s">
        <v>28881</v>
      </c>
      <c r="E6846" s="35" t="s">
        <v>13766</v>
      </c>
      <c r="F6846" s="37">
        <v>12</v>
      </c>
      <c r="G6846" s="25" t="s">
        <v>13866</v>
      </c>
      <c r="H6846" s="23">
        <v>160000</v>
      </c>
      <c r="I6846" s="18" t="s">
        <v>16349</v>
      </c>
      <c r="J6846" s="5" t="s">
        <v>13772</v>
      </c>
      <c r="K6846" s="5" t="s">
        <v>16348</v>
      </c>
    </row>
    <row r="6847" spans="1:11" x14ac:dyDescent="0.2">
      <c r="A6847" s="2">
        <v>11410078</v>
      </c>
      <c r="B6847" s="35" t="s">
        <v>11488</v>
      </c>
      <c r="C6847" s="37" t="s">
        <v>11489</v>
      </c>
      <c r="D6847" s="37" t="s">
        <v>28882</v>
      </c>
      <c r="E6847" s="35" t="s">
        <v>13766</v>
      </c>
      <c r="F6847" s="37">
        <v>64</v>
      </c>
      <c r="G6847" s="25" t="s">
        <v>13866</v>
      </c>
      <c r="H6847" s="23">
        <v>183000</v>
      </c>
      <c r="I6847" s="18" t="s">
        <v>16347</v>
      </c>
      <c r="J6847" s="5" t="s">
        <v>13827</v>
      </c>
      <c r="K6847" s="5" t="s">
        <v>16346</v>
      </c>
    </row>
    <row r="6848" spans="1:11" x14ac:dyDescent="0.2">
      <c r="A6848" s="2">
        <v>11410079</v>
      </c>
      <c r="B6848" s="35" t="s">
        <v>11490</v>
      </c>
      <c r="C6848" s="37" t="s">
        <v>11491</v>
      </c>
      <c r="D6848" s="37" t="s">
        <v>28883</v>
      </c>
      <c r="E6848" s="35" t="s">
        <v>13766</v>
      </c>
      <c r="F6848" s="37">
        <v>214</v>
      </c>
      <c r="G6848" s="25" t="s">
        <v>13895</v>
      </c>
      <c r="H6848" s="23">
        <v>206852</v>
      </c>
      <c r="I6848" s="18" t="s">
        <v>16345</v>
      </c>
      <c r="J6848" s="5" t="s">
        <v>13769</v>
      </c>
      <c r="K6848" s="5" t="s">
        <v>16344</v>
      </c>
    </row>
    <row r="6849" spans="1:11" x14ac:dyDescent="0.2">
      <c r="A6849" s="2">
        <v>11410080</v>
      </c>
      <c r="B6849" s="35" t="s">
        <v>11492</v>
      </c>
      <c r="C6849" s="37" t="s">
        <v>11493</v>
      </c>
      <c r="D6849" s="37" t="s">
        <v>28884</v>
      </c>
      <c r="E6849" s="35" t="s">
        <v>13766</v>
      </c>
      <c r="F6849" s="37">
        <v>35</v>
      </c>
      <c r="G6849" s="25" t="s">
        <v>13876</v>
      </c>
      <c r="H6849" s="23">
        <v>210000</v>
      </c>
      <c r="I6849" s="18" t="s">
        <v>16343</v>
      </c>
      <c r="J6849" s="5" t="s">
        <v>147</v>
      </c>
      <c r="K6849" s="5" t="s">
        <v>16342</v>
      </c>
    </row>
    <row r="6850" spans="1:11" x14ac:dyDescent="0.2">
      <c r="A6850" s="2">
        <v>11410081</v>
      </c>
      <c r="B6850" s="35" t="s">
        <v>11494</v>
      </c>
      <c r="C6850" s="37" t="s">
        <v>11495</v>
      </c>
      <c r="D6850" s="37" t="s">
        <v>28885</v>
      </c>
      <c r="E6850" s="35" t="s">
        <v>13766</v>
      </c>
      <c r="F6850" s="37">
        <v>75</v>
      </c>
      <c r="G6850" s="25" t="s">
        <v>13820</v>
      </c>
      <c r="H6850" s="23">
        <v>220000</v>
      </c>
      <c r="J6850" s="5" t="s">
        <v>16341</v>
      </c>
      <c r="K6850" s="5" t="s">
        <v>16340</v>
      </c>
    </row>
    <row r="6851" spans="1:11" x14ac:dyDescent="0.2">
      <c r="A6851" s="2">
        <v>11410082</v>
      </c>
      <c r="B6851" s="35" t="s">
        <v>11496</v>
      </c>
      <c r="C6851" s="37" t="s">
        <v>11497</v>
      </c>
      <c r="D6851" s="37" t="s">
        <v>28886</v>
      </c>
      <c r="E6851" s="35" t="s">
        <v>13766</v>
      </c>
      <c r="F6851" s="37">
        <v>47</v>
      </c>
      <c r="G6851" s="25" t="s">
        <v>13876</v>
      </c>
      <c r="H6851" s="23">
        <v>195900</v>
      </c>
      <c r="J6851" s="5" t="s">
        <v>13768</v>
      </c>
      <c r="K6851" s="5" t="s">
        <v>16339</v>
      </c>
    </row>
    <row r="6852" spans="1:11" x14ac:dyDescent="0.2">
      <c r="A6852" s="2">
        <v>11410083</v>
      </c>
      <c r="B6852" s="35" t="s">
        <v>11498</v>
      </c>
      <c r="C6852" s="37" t="s">
        <v>11499</v>
      </c>
      <c r="D6852" s="37" t="s">
        <v>28887</v>
      </c>
      <c r="E6852" s="35" t="s">
        <v>13766</v>
      </c>
      <c r="F6852" s="37">
        <v>10</v>
      </c>
      <c r="G6852" s="25" t="s">
        <v>13974</v>
      </c>
      <c r="H6852" s="23">
        <v>210000</v>
      </c>
      <c r="J6852" s="5" t="s">
        <v>147</v>
      </c>
      <c r="K6852" s="5" t="s">
        <v>15762</v>
      </c>
    </row>
    <row r="6853" spans="1:11" x14ac:dyDescent="0.2">
      <c r="A6853" s="2">
        <v>11410084</v>
      </c>
      <c r="B6853" s="35" t="s">
        <v>11500</v>
      </c>
      <c r="C6853" s="37" t="s">
        <v>11501</v>
      </c>
      <c r="D6853" s="37" t="s">
        <v>28888</v>
      </c>
      <c r="E6853" s="35" t="s">
        <v>13766</v>
      </c>
      <c r="F6853" s="37">
        <v>150</v>
      </c>
      <c r="G6853" s="25" t="s">
        <v>13820</v>
      </c>
      <c r="H6853" s="23">
        <v>200000</v>
      </c>
      <c r="I6853" s="18" t="s">
        <v>15845</v>
      </c>
      <c r="J6853" s="5" t="s">
        <v>16338</v>
      </c>
      <c r="K6853" s="5" t="s">
        <v>16337</v>
      </c>
    </row>
    <row r="6854" spans="1:11" x14ac:dyDescent="0.2">
      <c r="A6854" s="2">
        <v>11410085</v>
      </c>
      <c r="B6854" s="35" t="s">
        <v>11502</v>
      </c>
      <c r="C6854" s="37" t="s">
        <v>11503</v>
      </c>
      <c r="D6854" s="37" t="s">
        <v>28889</v>
      </c>
      <c r="E6854" s="35" t="s">
        <v>13766</v>
      </c>
      <c r="F6854" s="37">
        <v>75</v>
      </c>
      <c r="G6854" s="25" t="s">
        <v>13820</v>
      </c>
      <c r="H6854" s="23">
        <v>250000</v>
      </c>
      <c r="I6854" s="18" t="s">
        <v>16336</v>
      </c>
      <c r="J6854" s="5" t="s">
        <v>13900</v>
      </c>
      <c r="K6854" s="5" t="s">
        <v>16335</v>
      </c>
    </row>
    <row r="6855" spans="1:11" x14ac:dyDescent="0.2">
      <c r="A6855" s="2">
        <v>11410086</v>
      </c>
      <c r="B6855" s="35" t="s">
        <v>11504</v>
      </c>
      <c r="C6855" s="37" t="s">
        <v>11505</v>
      </c>
      <c r="D6855" s="37" t="s">
        <v>28890</v>
      </c>
      <c r="E6855" s="35" t="s">
        <v>13766</v>
      </c>
      <c r="F6855" s="37">
        <v>22</v>
      </c>
      <c r="G6855" s="25" t="s">
        <v>13820</v>
      </c>
      <c r="H6855" s="23">
        <v>200000</v>
      </c>
      <c r="I6855" s="18" t="s">
        <v>16334</v>
      </c>
      <c r="J6855" s="5" t="s">
        <v>16333</v>
      </c>
      <c r="K6855" s="5" t="s">
        <v>16332</v>
      </c>
    </row>
    <row r="6856" spans="1:11" x14ac:dyDescent="0.2">
      <c r="A6856" s="2">
        <v>11410087</v>
      </c>
      <c r="B6856" s="35" t="s">
        <v>11506</v>
      </c>
      <c r="C6856" s="37" t="s">
        <v>11507</v>
      </c>
      <c r="D6856" s="37" t="s">
        <v>28891</v>
      </c>
      <c r="E6856" s="35" t="s">
        <v>13766</v>
      </c>
      <c r="F6856" s="37">
        <v>56</v>
      </c>
      <c r="G6856" s="25" t="s">
        <v>13876</v>
      </c>
      <c r="H6856" s="23">
        <v>122000</v>
      </c>
      <c r="I6856" s="18" t="s">
        <v>16331</v>
      </c>
      <c r="J6856" s="5" t="s">
        <v>14453</v>
      </c>
      <c r="K6856" s="5" t="s">
        <v>16330</v>
      </c>
    </row>
    <row r="6857" spans="1:11" x14ac:dyDescent="0.2">
      <c r="A6857" s="2">
        <v>11410088</v>
      </c>
      <c r="B6857" s="35" t="s">
        <v>11508</v>
      </c>
      <c r="C6857" s="37" t="s">
        <v>11509</v>
      </c>
      <c r="D6857" s="37" t="s">
        <v>28892</v>
      </c>
      <c r="E6857" s="35" t="s">
        <v>13766</v>
      </c>
      <c r="F6857" s="37">
        <v>10</v>
      </c>
      <c r="G6857" s="25" t="s">
        <v>13891</v>
      </c>
      <c r="H6857" s="23">
        <v>143600</v>
      </c>
      <c r="I6857" s="18" t="s">
        <v>16329</v>
      </c>
      <c r="J6857" s="5" t="s">
        <v>15707</v>
      </c>
      <c r="K6857" s="5" t="s">
        <v>16328</v>
      </c>
    </row>
    <row r="6858" spans="1:11" x14ac:dyDescent="0.2">
      <c r="A6858" s="2">
        <v>11410089</v>
      </c>
      <c r="B6858" s="35" t="s">
        <v>11510</v>
      </c>
      <c r="C6858" s="37" t="s">
        <v>11511</v>
      </c>
      <c r="D6858" s="37" t="s">
        <v>28893</v>
      </c>
      <c r="E6858" s="35" t="s">
        <v>13766</v>
      </c>
      <c r="F6858" s="37">
        <v>20</v>
      </c>
      <c r="G6858" s="25" t="s">
        <v>13866</v>
      </c>
      <c r="H6858" s="23">
        <v>200000</v>
      </c>
      <c r="I6858" s="18" t="s">
        <v>16327</v>
      </c>
      <c r="J6858" s="5" t="s">
        <v>13771</v>
      </c>
      <c r="K6858" s="5" t="s">
        <v>16326</v>
      </c>
    </row>
    <row r="6859" spans="1:11" x14ac:dyDescent="0.2">
      <c r="A6859" s="2">
        <v>11410090</v>
      </c>
      <c r="B6859" s="35" t="s">
        <v>11512</v>
      </c>
      <c r="C6859" s="37" t="s">
        <v>11513</v>
      </c>
      <c r="D6859" s="37" t="s">
        <v>28894</v>
      </c>
      <c r="E6859" s="35" t="s">
        <v>14678</v>
      </c>
      <c r="F6859" s="37">
        <v>48</v>
      </c>
      <c r="G6859" s="25" t="s">
        <v>13974</v>
      </c>
      <c r="H6859" s="23">
        <v>193000</v>
      </c>
      <c r="J6859" s="5" t="s">
        <v>237</v>
      </c>
      <c r="K6859" s="5" t="s">
        <v>16325</v>
      </c>
    </row>
    <row r="6860" spans="1:11" x14ac:dyDescent="0.2">
      <c r="A6860" s="2">
        <v>11410091</v>
      </c>
      <c r="B6860" s="35" t="s">
        <v>11514</v>
      </c>
      <c r="C6860" s="37" t="s">
        <v>11515</v>
      </c>
      <c r="D6860" s="37" t="s">
        <v>28895</v>
      </c>
      <c r="E6860" s="35" t="s">
        <v>13766</v>
      </c>
      <c r="F6860" s="37">
        <v>670</v>
      </c>
      <c r="G6860" s="25" t="s">
        <v>13800</v>
      </c>
      <c r="H6860" s="23">
        <v>195000</v>
      </c>
      <c r="I6860" s="18" t="s">
        <v>16324</v>
      </c>
      <c r="J6860" s="5" t="s">
        <v>13772</v>
      </c>
      <c r="K6860" s="5" t="s">
        <v>16323</v>
      </c>
    </row>
    <row r="6861" spans="1:11" x14ac:dyDescent="0.2">
      <c r="A6861" s="2">
        <v>11410092</v>
      </c>
      <c r="B6861" s="35" t="s">
        <v>11516</v>
      </c>
      <c r="C6861" s="37" t="s">
        <v>11517</v>
      </c>
      <c r="D6861" s="37" t="s">
        <v>28896</v>
      </c>
      <c r="E6861" s="35" t="s">
        <v>13785</v>
      </c>
      <c r="F6861" s="37">
        <v>690</v>
      </c>
      <c r="G6861" s="25" t="s">
        <v>13834</v>
      </c>
      <c r="H6861" s="23">
        <v>210000</v>
      </c>
      <c r="I6861" s="18" t="s">
        <v>16322</v>
      </c>
      <c r="J6861" s="5" t="s">
        <v>13900</v>
      </c>
      <c r="K6861" s="5" t="s">
        <v>16321</v>
      </c>
    </row>
    <row r="6862" spans="1:11" x14ac:dyDescent="0.2">
      <c r="A6862" s="2">
        <v>11410093</v>
      </c>
      <c r="B6862" s="35" t="s">
        <v>11518</v>
      </c>
      <c r="C6862" s="37" t="s">
        <v>11519</v>
      </c>
      <c r="D6862" s="37" t="s">
        <v>28897</v>
      </c>
      <c r="E6862" s="35" t="s">
        <v>13766</v>
      </c>
      <c r="F6862" s="37">
        <v>3811</v>
      </c>
      <c r="G6862" s="25" t="s">
        <v>13895</v>
      </c>
      <c r="H6862" s="23">
        <v>187600</v>
      </c>
      <c r="I6862" s="18" t="s">
        <v>16320</v>
      </c>
      <c r="J6862" s="5" t="s">
        <v>13776</v>
      </c>
      <c r="K6862" s="5" t="s">
        <v>16319</v>
      </c>
    </row>
    <row r="6863" spans="1:11" x14ac:dyDescent="0.2">
      <c r="A6863" s="2">
        <v>11410094</v>
      </c>
      <c r="B6863" s="35" t="s">
        <v>11520</v>
      </c>
      <c r="C6863" s="37" t="s">
        <v>11521</v>
      </c>
      <c r="D6863" s="37" t="s">
        <v>28898</v>
      </c>
      <c r="E6863" s="35" t="s">
        <v>13766</v>
      </c>
      <c r="F6863" s="37">
        <v>158</v>
      </c>
      <c r="G6863" s="25" t="s">
        <v>13800</v>
      </c>
      <c r="H6863" s="23">
        <v>186000</v>
      </c>
      <c r="I6863" s="18" t="s">
        <v>16318</v>
      </c>
      <c r="J6863" s="5" t="s">
        <v>13769</v>
      </c>
      <c r="K6863" s="5" t="s">
        <v>14376</v>
      </c>
    </row>
    <row r="6864" spans="1:11" x14ac:dyDescent="0.2">
      <c r="A6864" s="2">
        <v>11410095</v>
      </c>
      <c r="B6864" s="35" t="s">
        <v>11522</v>
      </c>
      <c r="C6864" s="37" t="s">
        <v>11523</v>
      </c>
      <c r="D6864" s="37" t="s">
        <v>28899</v>
      </c>
      <c r="E6864" s="35" t="s">
        <v>13766</v>
      </c>
      <c r="F6864" s="37">
        <v>84</v>
      </c>
      <c r="G6864" s="25" t="s">
        <v>13820</v>
      </c>
      <c r="H6864" s="23">
        <v>206000</v>
      </c>
      <c r="I6864" s="18" t="s">
        <v>14874</v>
      </c>
      <c r="J6864" s="5" t="s">
        <v>16091</v>
      </c>
      <c r="K6864" s="5" t="s">
        <v>16317</v>
      </c>
    </row>
    <row r="6865" spans="1:11" x14ac:dyDescent="0.2">
      <c r="A6865" s="2">
        <v>11410096</v>
      </c>
      <c r="B6865" s="35" t="s">
        <v>11524</v>
      </c>
      <c r="C6865" s="37" t="s">
        <v>11525</v>
      </c>
      <c r="D6865" s="37" t="s">
        <v>28900</v>
      </c>
      <c r="E6865" s="35" t="s">
        <v>13766</v>
      </c>
      <c r="F6865" s="37">
        <v>13</v>
      </c>
      <c r="G6865" s="25" t="s">
        <v>13866</v>
      </c>
      <c r="H6865" s="23">
        <v>170000</v>
      </c>
      <c r="I6865" s="18" t="s">
        <v>16316</v>
      </c>
      <c r="J6865" s="5" t="s">
        <v>13772</v>
      </c>
      <c r="K6865" s="5" t="s">
        <v>14759</v>
      </c>
    </row>
    <row r="6866" spans="1:11" x14ac:dyDescent="0.2">
      <c r="A6866" s="2">
        <v>11410097</v>
      </c>
      <c r="B6866" s="35" t="s">
        <v>11526</v>
      </c>
      <c r="C6866" s="37" t="s">
        <v>11527</v>
      </c>
      <c r="D6866" s="37" t="s">
        <v>28901</v>
      </c>
      <c r="E6866" s="35" t="s">
        <v>13766</v>
      </c>
      <c r="F6866" s="37">
        <v>54</v>
      </c>
      <c r="G6866" s="25" t="s">
        <v>13820</v>
      </c>
      <c r="H6866" s="23">
        <v>195000</v>
      </c>
      <c r="I6866" s="18" t="s">
        <v>16315</v>
      </c>
      <c r="J6866" s="5" t="s">
        <v>13905</v>
      </c>
      <c r="K6866" s="5" t="s">
        <v>16314</v>
      </c>
    </row>
    <row r="6867" spans="1:11" x14ac:dyDescent="0.2">
      <c r="A6867" s="2">
        <v>11410098</v>
      </c>
      <c r="B6867" s="35" t="s">
        <v>11528</v>
      </c>
      <c r="C6867" s="37" t="s">
        <v>11529</v>
      </c>
      <c r="D6867" s="37" t="s">
        <v>28902</v>
      </c>
      <c r="E6867" s="35" t="s">
        <v>13766</v>
      </c>
      <c r="F6867" s="37">
        <v>630</v>
      </c>
      <c r="G6867" s="25" t="s">
        <v>13834</v>
      </c>
      <c r="H6867" s="23">
        <v>201000</v>
      </c>
      <c r="I6867" s="18" t="s">
        <v>16313</v>
      </c>
      <c r="J6867" s="5" t="s">
        <v>16312</v>
      </c>
      <c r="K6867" s="5" t="s">
        <v>16311</v>
      </c>
    </row>
    <row r="6868" spans="1:11" x14ac:dyDescent="0.2">
      <c r="A6868" s="2">
        <v>11410099</v>
      </c>
      <c r="B6868" s="35" t="s">
        <v>11530</v>
      </c>
      <c r="C6868" s="37" t="s">
        <v>11531</v>
      </c>
      <c r="D6868" s="37" t="s">
        <v>28903</v>
      </c>
      <c r="E6868" s="35" t="s">
        <v>13766</v>
      </c>
      <c r="F6868" s="37">
        <v>39</v>
      </c>
      <c r="G6868" s="25" t="s">
        <v>13796</v>
      </c>
      <c r="H6868" s="23">
        <v>180000</v>
      </c>
      <c r="I6868" s="18" t="s">
        <v>16310</v>
      </c>
      <c r="J6868" s="5" t="s">
        <v>13842</v>
      </c>
      <c r="K6868" s="5" t="s">
        <v>16309</v>
      </c>
    </row>
    <row r="6869" spans="1:11" x14ac:dyDescent="0.2">
      <c r="A6869" s="2">
        <v>11410100</v>
      </c>
      <c r="B6869" s="35" t="s">
        <v>11532</v>
      </c>
      <c r="C6869" s="37" t="s">
        <v>11533</v>
      </c>
      <c r="D6869" s="37" t="s">
        <v>28904</v>
      </c>
      <c r="E6869" s="35" t="s">
        <v>13785</v>
      </c>
      <c r="F6869" s="37">
        <v>130</v>
      </c>
      <c r="G6869" s="25" t="s">
        <v>13820</v>
      </c>
      <c r="H6869" s="23">
        <v>190000</v>
      </c>
      <c r="I6869" s="18" t="s">
        <v>16308</v>
      </c>
      <c r="J6869" s="5" t="s">
        <v>16091</v>
      </c>
      <c r="K6869" s="5" t="s">
        <v>16307</v>
      </c>
    </row>
    <row r="6870" spans="1:11" x14ac:dyDescent="0.2">
      <c r="A6870" s="2">
        <v>11410101</v>
      </c>
      <c r="B6870" s="35" t="s">
        <v>11534</v>
      </c>
      <c r="C6870" s="37" t="s">
        <v>11535</v>
      </c>
      <c r="D6870" s="37" t="s">
        <v>28905</v>
      </c>
      <c r="E6870" s="35" t="s">
        <v>13791</v>
      </c>
      <c r="F6870" s="37">
        <v>783</v>
      </c>
      <c r="G6870" s="25" t="s">
        <v>13834</v>
      </c>
      <c r="H6870" s="23">
        <v>200000</v>
      </c>
      <c r="I6870" s="18" t="s">
        <v>16306</v>
      </c>
      <c r="J6870" s="5" t="s">
        <v>13900</v>
      </c>
      <c r="K6870" s="5" t="s">
        <v>16305</v>
      </c>
    </row>
    <row r="6871" spans="1:11" x14ac:dyDescent="0.2">
      <c r="A6871" s="2">
        <v>11410102</v>
      </c>
      <c r="B6871" s="35" t="s">
        <v>11536</v>
      </c>
      <c r="C6871" s="37" t="s">
        <v>11537</v>
      </c>
      <c r="D6871" s="37" t="s">
        <v>28906</v>
      </c>
      <c r="E6871" s="35" t="s">
        <v>13766</v>
      </c>
      <c r="F6871" s="37">
        <v>43</v>
      </c>
      <c r="G6871" s="25" t="s">
        <v>13834</v>
      </c>
      <c r="H6871" s="23">
        <v>248652</v>
      </c>
      <c r="I6871" s="18" t="s">
        <v>15701</v>
      </c>
      <c r="J6871" s="5" t="s">
        <v>16304</v>
      </c>
      <c r="K6871" s="5" t="s">
        <v>16303</v>
      </c>
    </row>
    <row r="6872" spans="1:11" x14ac:dyDescent="0.2">
      <c r="A6872" s="2">
        <v>11410103</v>
      </c>
      <c r="B6872" s="35" t="s">
        <v>11538</v>
      </c>
      <c r="C6872" s="37" t="s">
        <v>11539</v>
      </c>
      <c r="D6872" s="37" t="s">
        <v>28907</v>
      </c>
      <c r="E6872" s="35" t="s">
        <v>13766</v>
      </c>
      <c r="F6872" s="37">
        <v>24</v>
      </c>
      <c r="G6872" s="25" t="s">
        <v>13866</v>
      </c>
      <c r="H6872" s="23">
        <v>200000</v>
      </c>
      <c r="I6872" s="18" t="s">
        <v>16302</v>
      </c>
      <c r="J6872" s="5" t="s">
        <v>16300</v>
      </c>
      <c r="K6872" s="5" t="s">
        <v>16301</v>
      </c>
    </row>
    <row r="6873" spans="1:11" x14ac:dyDescent="0.2">
      <c r="A6873" s="2">
        <v>11410104</v>
      </c>
      <c r="B6873" s="35" t="s">
        <v>11540</v>
      </c>
      <c r="C6873" s="37" t="s">
        <v>11541</v>
      </c>
      <c r="D6873" s="37" t="s">
        <v>28908</v>
      </c>
      <c r="E6873" s="35" t="s">
        <v>13766</v>
      </c>
      <c r="F6873" s="37">
        <v>30</v>
      </c>
      <c r="G6873" s="25" t="s">
        <v>13820</v>
      </c>
      <c r="H6873" s="23">
        <v>180000</v>
      </c>
      <c r="I6873" s="18" t="s">
        <v>16299</v>
      </c>
      <c r="J6873" s="5" t="s">
        <v>16091</v>
      </c>
      <c r="K6873" s="5" t="s">
        <v>16298</v>
      </c>
    </row>
    <row r="6874" spans="1:11" x14ac:dyDescent="0.2">
      <c r="A6874" s="2">
        <v>11410105</v>
      </c>
      <c r="B6874" s="35" t="s">
        <v>11542</v>
      </c>
      <c r="C6874" s="37" t="s">
        <v>11543</v>
      </c>
      <c r="D6874" s="37" t="s">
        <v>28909</v>
      </c>
      <c r="E6874" s="35" t="s">
        <v>13766</v>
      </c>
      <c r="F6874" s="37">
        <v>21</v>
      </c>
      <c r="G6874" s="25" t="s">
        <v>13803</v>
      </c>
      <c r="H6874" s="23">
        <v>178350</v>
      </c>
      <c r="I6874" s="18" t="s">
        <v>16297</v>
      </c>
      <c r="J6874" s="5" t="s">
        <v>237</v>
      </c>
      <c r="K6874" s="5" t="s">
        <v>16296</v>
      </c>
    </row>
    <row r="6875" spans="1:11" x14ac:dyDescent="0.2">
      <c r="A6875" s="2">
        <v>11410106</v>
      </c>
      <c r="B6875" s="35" t="s">
        <v>11544</v>
      </c>
      <c r="C6875" s="37" t="s">
        <v>11545</v>
      </c>
      <c r="D6875" s="37" t="s">
        <v>28910</v>
      </c>
      <c r="E6875" s="35" t="s">
        <v>13766</v>
      </c>
      <c r="F6875" s="37">
        <v>400</v>
      </c>
      <c r="G6875" s="25" t="s">
        <v>13796</v>
      </c>
      <c r="H6875" s="23">
        <v>200000</v>
      </c>
      <c r="I6875" s="18" t="s">
        <v>16295</v>
      </c>
      <c r="J6875" s="5" t="s">
        <v>13801</v>
      </c>
      <c r="K6875" s="5" t="s">
        <v>16284</v>
      </c>
    </row>
    <row r="6876" spans="1:11" x14ac:dyDescent="0.2">
      <c r="A6876" s="2">
        <v>11410107</v>
      </c>
      <c r="B6876" s="35" t="s">
        <v>11546</v>
      </c>
      <c r="C6876" s="37" t="s">
        <v>11547</v>
      </c>
      <c r="D6876" s="37" t="s">
        <v>28911</v>
      </c>
      <c r="E6876" s="35" t="s">
        <v>13766</v>
      </c>
      <c r="F6876" s="37">
        <v>140</v>
      </c>
      <c r="G6876" s="25" t="s">
        <v>14487</v>
      </c>
      <c r="H6876" s="23">
        <v>178000</v>
      </c>
      <c r="I6876" s="18" t="s">
        <v>16294</v>
      </c>
      <c r="J6876" s="5" t="s">
        <v>13776</v>
      </c>
      <c r="K6876" s="5" t="s">
        <v>16293</v>
      </c>
    </row>
    <row r="6877" spans="1:11" x14ac:dyDescent="0.2">
      <c r="A6877" s="2">
        <v>11410108</v>
      </c>
      <c r="B6877" s="35" t="s">
        <v>11548</v>
      </c>
      <c r="C6877" s="37" t="s">
        <v>11549</v>
      </c>
      <c r="D6877" s="37" t="s">
        <v>28912</v>
      </c>
      <c r="E6877" s="35" t="s">
        <v>13766</v>
      </c>
      <c r="F6877" s="37">
        <v>433</v>
      </c>
      <c r="G6877" s="25" t="s">
        <v>13820</v>
      </c>
      <c r="H6877" s="23">
        <v>200000</v>
      </c>
      <c r="I6877" s="18" t="s">
        <v>16292</v>
      </c>
      <c r="J6877" s="5" t="s">
        <v>16091</v>
      </c>
      <c r="K6877" s="5" t="s">
        <v>16291</v>
      </c>
    </row>
    <row r="6878" spans="1:11" x14ac:dyDescent="0.2">
      <c r="A6878" s="2">
        <v>11410109</v>
      </c>
      <c r="B6878" s="35" t="s">
        <v>11550</v>
      </c>
      <c r="C6878" s="37" t="s">
        <v>11551</v>
      </c>
      <c r="D6878" s="37" t="s">
        <v>28913</v>
      </c>
      <c r="E6878" s="35" t="s">
        <v>13766</v>
      </c>
      <c r="F6878" s="37">
        <v>81</v>
      </c>
      <c r="G6878" s="25" t="s">
        <v>13820</v>
      </c>
      <c r="H6878" s="23">
        <v>191720</v>
      </c>
      <c r="I6878" s="18" t="s">
        <v>16290</v>
      </c>
      <c r="J6878" s="5" t="s">
        <v>16289</v>
      </c>
      <c r="K6878" s="5" t="s">
        <v>16288</v>
      </c>
    </row>
    <row r="6879" spans="1:11" x14ac:dyDescent="0.2">
      <c r="A6879" s="2">
        <v>11410110</v>
      </c>
      <c r="B6879" s="35" t="s">
        <v>11552</v>
      </c>
      <c r="C6879" s="37" t="s">
        <v>11553</v>
      </c>
      <c r="D6879" s="37" t="s">
        <v>28914</v>
      </c>
      <c r="E6879" s="35" t="s">
        <v>13766</v>
      </c>
      <c r="F6879" s="37">
        <v>36</v>
      </c>
      <c r="G6879" s="25" t="s">
        <v>13796</v>
      </c>
      <c r="H6879" s="23">
        <v>200000</v>
      </c>
      <c r="J6879" s="5" t="s">
        <v>237</v>
      </c>
      <c r="K6879" s="5" t="s">
        <v>14376</v>
      </c>
    </row>
    <row r="6880" spans="1:11" x14ac:dyDescent="0.2">
      <c r="A6880" s="2">
        <v>11410111</v>
      </c>
      <c r="B6880" s="35" t="s">
        <v>11554</v>
      </c>
      <c r="C6880" s="37" t="s">
        <v>11555</v>
      </c>
      <c r="D6880" s="37" t="s">
        <v>28915</v>
      </c>
      <c r="E6880" s="35" t="s">
        <v>13766</v>
      </c>
      <c r="F6880" s="37">
        <v>174</v>
      </c>
      <c r="G6880" s="25" t="s">
        <v>14325</v>
      </c>
      <c r="H6880" s="23">
        <v>178000</v>
      </c>
      <c r="I6880" s="18" t="s">
        <v>16285</v>
      </c>
      <c r="J6880" s="5" t="s">
        <v>237</v>
      </c>
      <c r="K6880" s="5" t="s">
        <v>16287</v>
      </c>
    </row>
    <row r="6881" spans="1:11" x14ac:dyDescent="0.2">
      <c r="A6881" s="2">
        <v>11410112</v>
      </c>
      <c r="B6881" s="35" t="s">
        <v>11556</v>
      </c>
      <c r="C6881" s="37" t="s">
        <v>11557</v>
      </c>
      <c r="D6881" s="37" t="s">
        <v>28916</v>
      </c>
      <c r="E6881" s="35" t="s">
        <v>13766</v>
      </c>
      <c r="F6881" s="37">
        <v>22</v>
      </c>
      <c r="G6881" s="25" t="s">
        <v>13829</v>
      </c>
      <c r="H6881" s="23">
        <v>170000</v>
      </c>
      <c r="I6881" s="18" t="s">
        <v>16283</v>
      </c>
      <c r="J6881" s="5" t="s">
        <v>13976</v>
      </c>
      <c r="K6881" s="5" t="s">
        <v>16282</v>
      </c>
    </row>
    <row r="6882" spans="1:11" x14ac:dyDescent="0.2">
      <c r="A6882" s="2">
        <v>11410113</v>
      </c>
      <c r="B6882" s="35" t="s">
        <v>11558</v>
      </c>
      <c r="C6882" s="37" t="s">
        <v>11559</v>
      </c>
      <c r="D6882" s="37" t="s">
        <v>28917</v>
      </c>
      <c r="E6882" s="35" t="s">
        <v>13766</v>
      </c>
      <c r="F6882" s="37">
        <v>35</v>
      </c>
      <c r="G6882" s="25" t="s">
        <v>13891</v>
      </c>
      <c r="H6882" s="23">
        <v>155000</v>
      </c>
      <c r="I6882" s="18" t="s">
        <v>16281</v>
      </c>
      <c r="J6882" s="5" t="s">
        <v>237</v>
      </c>
      <c r="K6882" s="5" t="s">
        <v>16280</v>
      </c>
    </row>
    <row r="6883" spans="1:11" x14ac:dyDescent="0.2">
      <c r="A6883" s="2">
        <v>11410114</v>
      </c>
      <c r="B6883" s="35" t="s">
        <v>11560</v>
      </c>
      <c r="C6883" s="37" t="s">
        <v>11561</v>
      </c>
      <c r="D6883" s="37" t="s">
        <v>28918</v>
      </c>
      <c r="E6883" s="35" t="s">
        <v>13870</v>
      </c>
      <c r="F6883" s="37">
        <v>104</v>
      </c>
      <c r="G6883" s="25" t="s">
        <v>13866</v>
      </c>
      <c r="H6883" s="23">
        <v>200000</v>
      </c>
      <c r="I6883" s="18" t="s">
        <v>13828</v>
      </c>
      <c r="J6883" s="5" t="s">
        <v>13772</v>
      </c>
      <c r="K6883" s="5" t="s">
        <v>15759</v>
      </c>
    </row>
    <row r="6884" spans="1:11" x14ac:dyDescent="0.2">
      <c r="A6884" s="2">
        <v>11410115</v>
      </c>
      <c r="B6884" s="35" t="s">
        <v>11562</v>
      </c>
      <c r="C6884" s="37" t="s">
        <v>11563</v>
      </c>
      <c r="D6884" s="37" t="s">
        <v>37310</v>
      </c>
      <c r="E6884" s="35" t="s">
        <v>13766</v>
      </c>
      <c r="F6884" s="37">
        <v>27</v>
      </c>
      <c r="G6884" s="25" t="s">
        <v>13873</v>
      </c>
      <c r="H6884" s="23">
        <v>142000</v>
      </c>
      <c r="I6884" s="18" t="s">
        <v>16279</v>
      </c>
      <c r="J6884" s="5" t="s">
        <v>13772</v>
      </c>
      <c r="K6884" s="5" t="s">
        <v>16277</v>
      </c>
    </row>
    <row r="6885" spans="1:11" x14ac:dyDescent="0.2">
      <c r="A6885" s="2">
        <v>11410116</v>
      </c>
      <c r="B6885" s="35" t="s">
        <v>11564</v>
      </c>
      <c r="C6885" s="37" t="s">
        <v>11565</v>
      </c>
      <c r="D6885" s="37" t="s">
        <v>28919</v>
      </c>
      <c r="E6885" s="35" t="s">
        <v>13844</v>
      </c>
      <c r="F6885" s="37">
        <v>42</v>
      </c>
      <c r="G6885" s="25" t="s">
        <v>13895</v>
      </c>
      <c r="H6885" s="23">
        <v>165520</v>
      </c>
      <c r="I6885" s="18" t="s">
        <v>16276</v>
      </c>
      <c r="J6885" s="5" t="s">
        <v>16275</v>
      </c>
      <c r="K6885" s="5" t="s">
        <v>16274</v>
      </c>
    </row>
    <row r="6886" spans="1:11" x14ac:dyDescent="0.2">
      <c r="A6886" s="2">
        <v>11410117</v>
      </c>
      <c r="B6886" s="35" t="s">
        <v>28920</v>
      </c>
      <c r="C6886" s="37" t="s">
        <v>28921</v>
      </c>
      <c r="D6886" s="37" t="s">
        <v>28922</v>
      </c>
      <c r="F6886" s="37">
        <v>154</v>
      </c>
      <c r="G6886" s="25" t="s">
        <v>14355</v>
      </c>
    </row>
    <row r="6887" spans="1:11" x14ac:dyDescent="0.2">
      <c r="A6887" s="2">
        <v>11410118</v>
      </c>
      <c r="B6887" s="35" t="s">
        <v>11566</v>
      </c>
      <c r="C6887" s="37" t="s">
        <v>11567</v>
      </c>
      <c r="D6887" s="37" t="s">
        <v>28923</v>
      </c>
      <c r="E6887" s="35" t="s">
        <v>13766</v>
      </c>
      <c r="F6887" s="37">
        <v>85</v>
      </c>
      <c r="G6887" s="25" t="s">
        <v>13820</v>
      </c>
      <c r="H6887" s="23">
        <v>210000</v>
      </c>
      <c r="I6887" s="18" t="s">
        <v>16273</v>
      </c>
      <c r="J6887" s="5" t="s">
        <v>16272</v>
      </c>
      <c r="K6887" s="5" t="s">
        <v>16271</v>
      </c>
    </row>
    <row r="6888" spans="1:11" x14ac:dyDescent="0.2">
      <c r="A6888" s="2">
        <v>11410119</v>
      </c>
      <c r="B6888" s="35" t="s">
        <v>11568</v>
      </c>
      <c r="C6888" s="37" t="s">
        <v>11569</v>
      </c>
      <c r="D6888" s="37" t="s">
        <v>28924</v>
      </c>
      <c r="E6888" s="35" t="s">
        <v>13766</v>
      </c>
      <c r="F6888" s="37">
        <v>103</v>
      </c>
      <c r="G6888" s="25" t="s">
        <v>14487</v>
      </c>
      <c r="H6888" s="23">
        <v>140000</v>
      </c>
      <c r="I6888" s="18" t="s">
        <v>16270</v>
      </c>
      <c r="J6888" s="5" t="s">
        <v>237</v>
      </c>
      <c r="K6888" s="5" t="s">
        <v>16269</v>
      </c>
    </row>
    <row r="6889" spans="1:11" x14ac:dyDescent="0.2">
      <c r="A6889" s="2">
        <v>11410120</v>
      </c>
      <c r="B6889" s="35" t="s">
        <v>28925</v>
      </c>
      <c r="C6889" s="37" t="s">
        <v>28926</v>
      </c>
      <c r="D6889" s="37" t="s">
        <v>28927</v>
      </c>
      <c r="F6889" s="37">
        <v>5</v>
      </c>
      <c r="G6889" s="25" t="s">
        <v>13829</v>
      </c>
    </row>
    <row r="6890" spans="1:11" x14ac:dyDescent="0.2">
      <c r="A6890" s="2">
        <v>11410121</v>
      </c>
      <c r="B6890" s="35" t="s">
        <v>28928</v>
      </c>
      <c r="C6890" s="37" t="s">
        <v>28929</v>
      </c>
      <c r="D6890" s="37" t="s">
        <v>28930</v>
      </c>
      <c r="F6890" s="37">
        <v>8</v>
      </c>
      <c r="G6890" s="25" t="s">
        <v>13866</v>
      </c>
    </row>
    <row r="6891" spans="1:11" x14ac:dyDescent="0.2">
      <c r="A6891" s="2">
        <v>11410122</v>
      </c>
      <c r="B6891" s="35" t="s">
        <v>28931</v>
      </c>
      <c r="C6891" s="37" t="s">
        <v>28932</v>
      </c>
      <c r="D6891" s="37" t="s">
        <v>28933</v>
      </c>
      <c r="F6891" s="37">
        <v>30</v>
      </c>
      <c r="G6891" s="25" t="s">
        <v>13974</v>
      </c>
    </row>
    <row r="6892" spans="1:11" x14ac:dyDescent="0.2">
      <c r="A6892" s="2">
        <v>11410123</v>
      </c>
      <c r="B6892" s="35" t="s">
        <v>28934</v>
      </c>
      <c r="C6892" s="37" t="s">
        <v>28934</v>
      </c>
      <c r="D6892" s="37" t="s">
        <v>28935</v>
      </c>
      <c r="F6892" s="37">
        <v>10</v>
      </c>
      <c r="G6892" s="25" t="s">
        <v>13891</v>
      </c>
    </row>
    <row r="6893" spans="1:11" x14ac:dyDescent="0.2">
      <c r="A6893" s="2">
        <v>11410124</v>
      </c>
      <c r="B6893" s="35" t="s">
        <v>28936</v>
      </c>
      <c r="C6893" s="37" t="s">
        <v>28937</v>
      </c>
      <c r="D6893" s="37" t="s">
        <v>28938</v>
      </c>
      <c r="F6893" s="37">
        <v>10</v>
      </c>
      <c r="G6893" s="25" t="s">
        <v>13889</v>
      </c>
    </row>
    <row r="6894" spans="1:11" x14ac:dyDescent="0.2">
      <c r="A6894" s="2">
        <v>11410125</v>
      </c>
      <c r="B6894" s="35" t="s">
        <v>28939</v>
      </c>
      <c r="C6894" s="37" t="s">
        <v>28940</v>
      </c>
      <c r="D6894" s="37" t="s">
        <v>28941</v>
      </c>
      <c r="F6894" s="37">
        <v>6</v>
      </c>
      <c r="G6894" s="25" t="s">
        <v>13866</v>
      </c>
    </row>
    <row r="6895" spans="1:11" x14ac:dyDescent="0.2">
      <c r="A6895" s="2">
        <v>11410126</v>
      </c>
      <c r="B6895" s="35" t="s">
        <v>28942</v>
      </c>
      <c r="C6895" s="37" t="s">
        <v>28943</v>
      </c>
      <c r="D6895" s="37" t="s">
        <v>28944</v>
      </c>
      <c r="F6895" s="37">
        <v>10</v>
      </c>
      <c r="G6895" s="25" t="s">
        <v>13920</v>
      </c>
    </row>
    <row r="6896" spans="1:11" x14ac:dyDescent="0.2">
      <c r="A6896" s="2">
        <v>11410127</v>
      </c>
      <c r="B6896" s="35" t="s">
        <v>28945</v>
      </c>
      <c r="C6896" s="37" t="s">
        <v>28946</v>
      </c>
      <c r="D6896" s="37" t="s">
        <v>28947</v>
      </c>
      <c r="F6896" s="37">
        <v>38</v>
      </c>
      <c r="G6896" s="25" t="s">
        <v>13866</v>
      </c>
    </row>
    <row r="6897" spans="1:11" x14ac:dyDescent="0.2">
      <c r="A6897" s="2">
        <v>11410128</v>
      </c>
      <c r="B6897" s="35" t="s">
        <v>28948</v>
      </c>
      <c r="C6897" s="37" t="s">
        <v>28949</v>
      </c>
      <c r="D6897" s="37" t="s">
        <v>28950</v>
      </c>
      <c r="F6897" s="37">
        <v>10</v>
      </c>
      <c r="G6897" s="25" t="s">
        <v>13822</v>
      </c>
    </row>
    <row r="6898" spans="1:11" x14ac:dyDescent="0.2">
      <c r="A6898" s="2">
        <v>11410129</v>
      </c>
      <c r="B6898" s="35" t="s">
        <v>28951</v>
      </c>
      <c r="C6898" s="37" t="s">
        <v>28952</v>
      </c>
      <c r="D6898" s="37" t="s">
        <v>28953</v>
      </c>
      <c r="F6898" s="37">
        <v>13</v>
      </c>
      <c r="G6898" s="25" t="s">
        <v>13820</v>
      </c>
    </row>
    <row r="6899" spans="1:11" x14ac:dyDescent="0.2">
      <c r="A6899" s="2">
        <v>11410130</v>
      </c>
      <c r="B6899" s="35" t="s">
        <v>11570</v>
      </c>
      <c r="C6899" s="37" t="s">
        <v>11571</v>
      </c>
      <c r="D6899" s="37" t="s">
        <v>28954</v>
      </c>
      <c r="E6899" s="35" t="s">
        <v>13785</v>
      </c>
      <c r="F6899" s="37">
        <v>135</v>
      </c>
      <c r="G6899" s="25" t="s">
        <v>13876</v>
      </c>
      <c r="H6899" s="23">
        <v>205000</v>
      </c>
      <c r="I6899" s="18" t="s">
        <v>16268</v>
      </c>
      <c r="J6899" s="5" t="s">
        <v>14090</v>
      </c>
      <c r="K6899" s="5" t="s">
        <v>16267</v>
      </c>
    </row>
    <row r="6900" spans="1:11" x14ac:dyDescent="0.2">
      <c r="A6900" s="2">
        <v>11410131</v>
      </c>
      <c r="B6900" s="35" t="s">
        <v>28955</v>
      </c>
      <c r="C6900" s="37" t="s">
        <v>28956</v>
      </c>
      <c r="D6900" s="37" t="s">
        <v>28957</v>
      </c>
      <c r="F6900" s="37">
        <v>146</v>
      </c>
      <c r="G6900" s="25" t="s">
        <v>13820</v>
      </c>
    </row>
    <row r="6901" spans="1:11" x14ac:dyDescent="0.2">
      <c r="A6901" s="2">
        <v>11410132</v>
      </c>
      <c r="B6901" s="35" t="s">
        <v>11572</v>
      </c>
      <c r="C6901" s="37" t="s">
        <v>11573</v>
      </c>
      <c r="D6901" s="37" t="s">
        <v>28958</v>
      </c>
      <c r="E6901" s="35" t="s">
        <v>13766</v>
      </c>
      <c r="F6901" s="37">
        <v>85</v>
      </c>
      <c r="G6901" s="25" t="s">
        <v>13820</v>
      </c>
      <c r="H6901" s="23">
        <v>203000</v>
      </c>
      <c r="J6901" s="5" t="s">
        <v>16266</v>
      </c>
      <c r="K6901" s="5" t="s">
        <v>16265</v>
      </c>
    </row>
    <row r="6902" spans="1:11" x14ac:dyDescent="0.2">
      <c r="A6902" s="2">
        <v>11410133</v>
      </c>
      <c r="B6902" s="35" t="s">
        <v>28959</v>
      </c>
      <c r="C6902" s="37" t="s">
        <v>28960</v>
      </c>
      <c r="D6902" s="37" t="s">
        <v>28961</v>
      </c>
      <c r="F6902" s="37">
        <v>40</v>
      </c>
      <c r="G6902" s="25" t="s">
        <v>13891</v>
      </c>
    </row>
    <row r="6903" spans="1:11" x14ac:dyDescent="0.2">
      <c r="A6903" s="2">
        <v>11410134</v>
      </c>
      <c r="B6903" s="35" t="s">
        <v>28962</v>
      </c>
      <c r="C6903" s="37" t="s">
        <v>10964</v>
      </c>
      <c r="D6903" s="37" t="s">
        <v>28963</v>
      </c>
      <c r="F6903" s="37">
        <v>25</v>
      </c>
      <c r="G6903" s="25" t="s">
        <v>14380</v>
      </c>
    </row>
    <row r="6904" spans="1:11" x14ac:dyDescent="0.2">
      <c r="A6904" s="2">
        <v>11410135</v>
      </c>
      <c r="B6904" s="35" t="s">
        <v>28964</v>
      </c>
      <c r="C6904" s="37" t="s">
        <v>28965</v>
      </c>
      <c r="D6904" s="37" t="s">
        <v>28966</v>
      </c>
      <c r="F6904" s="37">
        <v>30</v>
      </c>
      <c r="G6904" s="25" t="s">
        <v>13931</v>
      </c>
    </row>
    <row r="6905" spans="1:11" x14ac:dyDescent="0.2">
      <c r="A6905" s="2">
        <v>11410136</v>
      </c>
      <c r="B6905" s="35" t="s">
        <v>28967</v>
      </c>
      <c r="C6905" s="37" t="s">
        <v>28968</v>
      </c>
      <c r="D6905" s="37" t="s">
        <v>28969</v>
      </c>
      <c r="F6905" s="37">
        <v>212</v>
      </c>
      <c r="G6905" s="25" t="s">
        <v>13822</v>
      </c>
    </row>
    <row r="6906" spans="1:11" x14ac:dyDescent="0.2">
      <c r="A6906" s="2">
        <v>11410137</v>
      </c>
      <c r="B6906" s="35" t="s">
        <v>28970</v>
      </c>
      <c r="C6906" s="37" t="s">
        <v>28971</v>
      </c>
      <c r="D6906" s="37" t="s">
        <v>28972</v>
      </c>
      <c r="F6906" s="37">
        <v>111</v>
      </c>
      <c r="G6906" s="25" t="s">
        <v>13796</v>
      </c>
    </row>
    <row r="6907" spans="1:11" x14ac:dyDescent="0.2">
      <c r="A6907" s="2">
        <v>11410138</v>
      </c>
      <c r="B6907" s="35" t="s">
        <v>28973</v>
      </c>
      <c r="C6907" s="37" t="s">
        <v>28974</v>
      </c>
      <c r="D6907" s="37" t="s">
        <v>28975</v>
      </c>
      <c r="F6907" s="37">
        <v>70</v>
      </c>
      <c r="G6907" s="25" t="s">
        <v>14380</v>
      </c>
    </row>
    <row r="6908" spans="1:11" x14ac:dyDescent="0.2">
      <c r="A6908" s="2">
        <v>11410139</v>
      </c>
      <c r="B6908" s="35" t="s">
        <v>11574</v>
      </c>
      <c r="C6908" s="37" t="s">
        <v>11575</v>
      </c>
      <c r="D6908" s="37" t="s">
        <v>25229</v>
      </c>
      <c r="E6908" s="35" t="s">
        <v>13766</v>
      </c>
      <c r="F6908" s="37">
        <v>50</v>
      </c>
      <c r="G6908" s="25" t="s">
        <v>13891</v>
      </c>
      <c r="H6908" s="23">
        <v>170000</v>
      </c>
      <c r="I6908" s="18" t="s">
        <v>15935</v>
      </c>
      <c r="J6908" s="5" t="s">
        <v>237</v>
      </c>
      <c r="K6908" s="5" t="s">
        <v>16264</v>
      </c>
    </row>
    <row r="6909" spans="1:11" x14ac:dyDescent="0.2">
      <c r="A6909" s="2">
        <v>11410140</v>
      </c>
      <c r="B6909" s="35" t="s">
        <v>28976</v>
      </c>
      <c r="C6909" s="37" t="s">
        <v>28977</v>
      </c>
      <c r="D6909" s="37" t="s">
        <v>28978</v>
      </c>
      <c r="F6909" s="37">
        <v>37</v>
      </c>
      <c r="G6909" s="25" t="s">
        <v>13866</v>
      </c>
    </row>
    <row r="6910" spans="1:11" x14ac:dyDescent="0.2">
      <c r="A6910" s="2">
        <v>11410141</v>
      </c>
      <c r="B6910" s="35" t="s">
        <v>28979</v>
      </c>
      <c r="C6910" s="37" t="s">
        <v>28980</v>
      </c>
      <c r="D6910" s="37" t="s">
        <v>28981</v>
      </c>
      <c r="F6910" s="37">
        <v>1653</v>
      </c>
      <c r="G6910" s="25" t="s">
        <v>13866</v>
      </c>
    </row>
    <row r="6911" spans="1:11" x14ac:dyDescent="0.2">
      <c r="A6911" s="2">
        <v>11410142</v>
      </c>
      <c r="B6911" s="35" t="s">
        <v>11576</v>
      </c>
      <c r="C6911" s="37" t="s">
        <v>11577</v>
      </c>
      <c r="D6911" s="37" t="s">
        <v>28982</v>
      </c>
      <c r="E6911" s="35" t="s">
        <v>13785</v>
      </c>
      <c r="F6911" s="37">
        <v>891</v>
      </c>
      <c r="G6911" s="25" t="s">
        <v>13803</v>
      </c>
      <c r="H6911" s="23">
        <v>202600</v>
      </c>
      <c r="I6911" s="18" t="s">
        <v>16263</v>
      </c>
      <c r="J6911" s="5" t="s">
        <v>16262</v>
      </c>
      <c r="K6911" s="5" t="s">
        <v>16261</v>
      </c>
    </row>
    <row r="6912" spans="1:11" x14ac:dyDescent="0.2">
      <c r="A6912" s="2">
        <v>11410143</v>
      </c>
      <c r="B6912" s="35" t="s">
        <v>11578</v>
      </c>
      <c r="C6912" s="37" t="s">
        <v>11579</v>
      </c>
      <c r="D6912" s="37" t="s">
        <v>28983</v>
      </c>
      <c r="E6912" s="35" t="s">
        <v>13766</v>
      </c>
      <c r="F6912" s="37">
        <v>170</v>
      </c>
      <c r="G6912" s="25" t="s">
        <v>13866</v>
      </c>
      <c r="H6912" s="23">
        <v>194220</v>
      </c>
      <c r="I6912" s="18" t="s">
        <v>16260</v>
      </c>
      <c r="J6912" s="5" t="s">
        <v>13772</v>
      </c>
      <c r="K6912" s="5" t="s">
        <v>16259</v>
      </c>
    </row>
    <row r="6913" spans="1:11" x14ac:dyDescent="0.2">
      <c r="A6913" s="2">
        <v>11410144</v>
      </c>
      <c r="B6913" s="35" t="s">
        <v>28984</v>
      </c>
      <c r="C6913" s="37" t="s">
        <v>28985</v>
      </c>
      <c r="D6913" s="37" t="s">
        <v>28986</v>
      </c>
      <c r="F6913" s="37">
        <v>4</v>
      </c>
      <c r="G6913" s="25" t="s">
        <v>13866</v>
      </c>
    </row>
    <row r="6914" spans="1:11" x14ac:dyDescent="0.2">
      <c r="A6914" s="2">
        <v>11410145</v>
      </c>
      <c r="B6914" s="35" t="s">
        <v>28987</v>
      </c>
      <c r="C6914" s="37" t="s">
        <v>28988</v>
      </c>
      <c r="D6914" s="37" t="s">
        <v>28989</v>
      </c>
      <c r="F6914" s="37">
        <v>109</v>
      </c>
      <c r="G6914" s="25" t="s">
        <v>13789</v>
      </c>
    </row>
    <row r="6915" spans="1:11" x14ac:dyDescent="0.2">
      <c r="A6915" s="2">
        <v>11410146</v>
      </c>
      <c r="B6915" s="35" t="s">
        <v>28990</v>
      </c>
      <c r="C6915" s="37" t="s">
        <v>28991</v>
      </c>
      <c r="D6915" s="37" t="s">
        <v>28992</v>
      </c>
      <c r="F6915" s="37">
        <v>37</v>
      </c>
      <c r="G6915" s="25" t="s">
        <v>14355</v>
      </c>
    </row>
    <row r="6916" spans="1:11" x14ac:dyDescent="0.2">
      <c r="A6916" s="2">
        <v>11410147</v>
      </c>
      <c r="B6916" s="35" t="s">
        <v>28993</v>
      </c>
      <c r="C6916" s="37" t="s">
        <v>28994</v>
      </c>
      <c r="D6916" s="37" t="s">
        <v>28995</v>
      </c>
      <c r="F6916" s="37">
        <v>60</v>
      </c>
      <c r="G6916" s="25" t="s">
        <v>14355</v>
      </c>
    </row>
    <row r="6917" spans="1:11" x14ac:dyDescent="0.2">
      <c r="A6917" s="2">
        <v>11410148</v>
      </c>
      <c r="B6917" s="35" t="s">
        <v>58</v>
      </c>
      <c r="C6917" s="37" t="s">
        <v>11580</v>
      </c>
      <c r="D6917" s="37" t="s">
        <v>28996</v>
      </c>
      <c r="E6917" s="35" t="s">
        <v>13766</v>
      </c>
      <c r="F6917" s="37">
        <v>801</v>
      </c>
      <c r="G6917" s="25" t="s">
        <v>13974</v>
      </c>
      <c r="H6917" s="23">
        <v>185800</v>
      </c>
      <c r="I6917" s="18" t="s">
        <v>16258</v>
      </c>
      <c r="J6917" s="5" t="s">
        <v>14318</v>
      </c>
      <c r="K6917" s="5" t="s">
        <v>16257</v>
      </c>
    </row>
    <row r="6918" spans="1:11" x14ac:dyDescent="0.2">
      <c r="A6918" s="2">
        <v>11410149</v>
      </c>
      <c r="B6918" s="35" t="s">
        <v>28997</v>
      </c>
      <c r="C6918" s="37" t="s">
        <v>28998</v>
      </c>
      <c r="D6918" s="37" t="s">
        <v>28999</v>
      </c>
      <c r="F6918" s="37">
        <v>50</v>
      </c>
      <c r="G6918" s="25" t="s">
        <v>13820</v>
      </c>
    </row>
    <row r="6919" spans="1:11" x14ac:dyDescent="0.2">
      <c r="A6919" s="2">
        <v>11410150</v>
      </c>
      <c r="B6919" s="35" t="s">
        <v>29000</v>
      </c>
      <c r="C6919" s="37" t="s">
        <v>29001</v>
      </c>
      <c r="D6919" s="37" t="s">
        <v>29002</v>
      </c>
      <c r="F6919" s="37">
        <v>98</v>
      </c>
      <c r="G6919" s="25" t="s">
        <v>14355</v>
      </c>
    </row>
    <row r="6920" spans="1:11" x14ac:dyDescent="0.2">
      <c r="A6920" s="2">
        <v>11420001</v>
      </c>
      <c r="B6920" s="35" t="s">
        <v>11581</v>
      </c>
      <c r="C6920" s="37" t="s">
        <v>11582</v>
      </c>
      <c r="D6920" s="37" t="s">
        <v>29003</v>
      </c>
      <c r="E6920" s="35" t="s">
        <v>13785</v>
      </c>
      <c r="F6920" s="37">
        <v>22</v>
      </c>
      <c r="G6920" s="25" t="s">
        <v>11</v>
      </c>
      <c r="H6920" s="23">
        <v>205000</v>
      </c>
      <c r="J6920" s="5" t="s">
        <v>14453</v>
      </c>
      <c r="K6920" s="5" t="s">
        <v>16256</v>
      </c>
    </row>
    <row r="6921" spans="1:11" x14ac:dyDescent="0.2">
      <c r="A6921" s="2">
        <v>11420002</v>
      </c>
      <c r="B6921" s="35" t="s">
        <v>11583</v>
      </c>
      <c r="C6921" s="37" t="s">
        <v>11584</v>
      </c>
      <c r="D6921" s="37" t="s">
        <v>29004</v>
      </c>
      <c r="E6921" s="35" t="s">
        <v>13785</v>
      </c>
      <c r="F6921" s="37">
        <v>442</v>
      </c>
      <c r="G6921" s="25" t="s">
        <v>13793</v>
      </c>
      <c r="H6921" s="23">
        <v>200500</v>
      </c>
      <c r="I6921" s="18" t="s">
        <v>16255</v>
      </c>
      <c r="J6921" s="5" t="s">
        <v>13772</v>
      </c>
      <c r="K6921" s="5" t="s">
        <v>16254</v>
      </c>
    </row>
    <row r="6922" spans="1:11" x14ac:dyDescent="0.2">
      <c r="A6922" s="2">
        <v>11420003</v>
      </c>
      <c r="B6922" s="35" t="s">
        <v>11585</v>
      </c>
      <c r="C6922" s="37" t="s">
        <v>11586</v>
      </c>
      <c r="D6922" s="37" t="s">
        <v>28660</v>
      </c>
      <c r="E6922" s="35" t="s">
        <v>13766</v>
      </c>
      <c r="F6922" s="37">
        <v>17</v>
      </c>
      <c r="G6922" s="25" t="s">
        <v>11</v>
      </c>
      <c r="H6922" s="23">
        <v>200000</v>
      </c>
      <c r="J6922" s="5" t="s">
        <v>237</v>
      </c>
      <c r="K6922" s="5" t="s">
        <v>16253</v>
      </c>
    </row>
    <row r="6923" spans="1:11" x14ac:dyDescent="0.2">
      <c r="A6923" s="2">
        <v>11420004</v>
      </c>
      <c r="B6923" s="35" t="s">
        <v>11587</v>
      </c>
      <c r="C6923" s="37" t="s">
        <v>11588</v>
      </c>
      <c r="D6923" s="37" t="s">
        <v>29005</v>
      </c>
      <c r="E6923" s="35" t="s">
        <v>13766</v>
      </c>
      <c r="F6923" s="37">
        <v>170</v>
      </c>
      <c r="G6923" s="25" t="s">
        <v>13829</v>
      </c>
      <c r="H6923" s="23">
        <v>190000</v>
      </c>
      <c r="I6923" s="18" t="s">
        <v>16252</v>
      </c>
      <c r="J6923" s="5" t="s">
        <v>237</v>
      </c>
      <c r="K6923" s="5" t="s">
        <v>16251</v>
      </c>
    </row>
    <row r="6924" spans="1:11" x14ac:dyDescent="0.2">
      <c r="A6924" s="2">
        <v>11420005</v>
      </c>
      <c r="B6924" s="35" t="s">
        <v>11589</v>
      </c>
      <c r="C6924" s="37" t="s">
        <v>11590</v>
      </c>
      <c r="D6924" s="37" t="s">
        <v>24021</v>
      </c>
      <c r="E6924" s="35" t="s">
        <v>13766</v>
      </c>
      <c r="F6924" s="37">
        <v>61</v>
      </c>
      <c r="G6924" s="25" t="s">
        <v>13800</v>
      </c>
      <c r="H6924" s="23">
        <v>190000</v>
      </c>
      <c r="J6924" s="5" t="s">
        <v>13772</v>
      </c>
      <c r="K6924" s="5" t="s">
        <v>16249</v>
      </c>
    </row>
    <row r="6925" spans="1:11" x14ac:dyDescent="0.2">
      <c r="A6925" s="2">
        <v>11420006</v>
      </c>
      <c r="B6925" s="35" t="s">
        <v>11591</v>
      </c>
      <c r="C6925" s="37" t="s">
        <v>11592</v>
      </c>
      <c r="D6925" s="37" t="s">
        <v>29006</v>
      </c>
      <c r="E6925" s="35" t="s">
        <v>13785</v>
      </c>
      <c r="F6925" s="37">
        <v>690</v>
      </c>
      <c r="G6925" s="25" t="s">
        <v>11</v>
      </c>
      <c r="H6925" s="23">
        <v>200000</v>
      </c>
      <c r="I6925" s="18" t="s">
        <v>16248</v>
      </c>
      <c r="J6925" s="5" t="s">
        <v>13900</v>
      </c>
      <c r="K6925" s="5" t="s">
        <v>16247</v>
      </c>
    </row>
    <row r="6926" spans="1:11" x14ac:dyDescent="0.2">
      <c r="A6926" s="2">
        <v>11420007</v>
      </c>
      <c r="B6926" s="35" t="s">
        <v>11593</v>
      </c>
      <c r="C6926" s="37" t="s">
        <v>11594</v>
      </c>
      <c r="D6926" s="37" t="s">
        <v>29007</v>
      </c>
      <c r="E6926" s="35" t="s">
        <v>13785</v>
      </c>
      <c r="F6926" s="37">
        <v>150</v>
      </c>
      <c r="G6926" s="25" t="s">
        <v>13793</v>
      </c>
      <c r="H6926" s="23">
        <v>197500</v>
      </c>
      <c r="I6926" s="18" t="s">
        <v>16246</v>
      </c>
      <c r="J6926" s="5" t="s">
        <v>13772</v>
      </c>
      <c r="K6926" s="5" t="s">
        <v>16245</v>
      </c>
    </row>
    <row r="6927" spans="1:11" x14ac:dyDescent="0.2">
      <c r="A6927" s="2">
        <v>11420008</v>
      </c>
      <c r="B6927" s="35" t="s">
        <v>11595</v>
      </c>
      <c r="C6927" s="37" t="s">
        <v>11596</v>
      </c>
      <c r="D6927" s="37" t="s">
        <v>20382</v>
      </c>
      <c r="E6927" s="35" t="s">
        <v>13766</v>
      </c>
      <c r="F6927" s="37">
        <v>22</v>
      </c>
      <c r="G6927" s="25" t="s">
        <v>13829</v>
      </c>
      <c r="H6927" s="23">
        <v>185000</v>
      </c>
      <c r="I6927" s="18" t="s">
        <v>16242</v>
      </c>
      <c r="J6927" s="5" t="s">
        <v>13772</v>
      </c>
      <c r="K6927" s="5" t="s">
        <v>16244</v>
      </c>
    </row>
    <row r="6928" spans="1:11" x14ac:dyDescent="0.2">
      <c r="A6928" s="2">
        <v>11420009</v>
      </c>
      <c r="B6928" s="35" t="s">
        <v>29008</v>
      </c>
      <c r="C6928" s="37" t="s">
        <v>29009</v>
      </c>
      <c r="D6928" s="37" t="s">
        <v>29010</v>
      </c>
      <c r="F6928" s="37">
        <v>7</v>
      </c>
      <c r="G6928" s="25" t="s">
        <v>13829</v>
      </c>
    </row>
    <row r="6929" spans="1:11" x14ac:dyDescent="0.2">
      <c r="A6929" s="2">
        <v>11420010</v>
      </c>
      <c r="B6929" s="35" t="s">
        <v>11597</v>
      </c>
      <c r="C6929" s="37" t="s">
        <v>11598</v>
      </c>
      <c r="D6929" s="37" t="s">
        <v>29011</v>
      </c>
      <c r="E6929" s="35" t="s">
        <v>14285</v>
      </c>
      <c r="F6929" s="37">
        <v>9</v>
      </c>
      <c r="G6929" s="25" t="s">
        <v>13800</v>
      </c>
      <c r="H6929" s="23">
        <v>205000</v>
      </c>
      <c r="J6929" s="5" t="s">
        <v>237</v>
      </c>
      <c r="K6929" s="5" t="s">
        <v>16241</v>
      </c>
    </row>
    <row r="6930" spans="1:11" x14ac:dyDescent="0.2">
      <c r="A6930" s="2">
        <v>11420011</v>
      </c>
      <c r="B6930" s="35" t="s">
        <v>11599</v>
      </c>
      <c r="C6930" s="37" t="s">
        <v>11600</v>
      </c>
      <c r="D6930" s="37" t="s">
        <v>29011</v>
      </c>
      <c r="E6930" s="35" t="s">
        <v>14285</v>
      </c>
      <c r="F6930" s="37">
        <v>20</v>
      </c>
      <c r="G6930" s="25" t="s">
        <v>13829</v>
      </c>
      <c r="H6930" s="23">
        <v>205000</v>
      </c>
      <c r="J6930" s="5" t="s">
        <v>237</v>
      </c>
      <c r="K6930" s="5" t="s">
        <v>16241</v>
      </c>
    </row>
    <row r="6931" spans="1:11" x14ac:dyDescent="0.2">
      <c r="A6931" s="2">
        <v>11420012</v>
      </c>
      <c r="B6931" s="35" t="s">
        <v>11601</v>
      </c>
      <c r="C6931" s="37" t="s">
        <v>11602</v>
      </c>
      <c r="D6931" s="37" t="s">
        <v>29012</v>
      </c>
      <c r="E6931" s="35" t="s">
        <v>13766</v>
      </c>
      <c r="F6931" s="37">
        <v>234</v>
      </c>
      <c r="G6931" s="25" t="s">
        <v>13876</v>
      </c>
      <c r="H6931" s="23">
        <v>200000</v>
      </c>
      <c r="I6931" s="18" t="s">
        <v>15665</v>
      </c>
      <c r="J6931" s="5" t="s">
        <v>147</v>
      </c>
      <c r="K6931" s="5" t="s">
        <v>16240</v>
      </c>
    </row>
    <row r="6932" spans="1:11" x14ac:dyDescent="0.2">
      <c r="A6932" s="2">
        <v>11420013</v>
      </c>
      <c r="B6932" s="35" t="s">
        <v>29013</v>
      </c>
      <c r="C6932" s="37" t="s">
        <v>29014</v>
      </c>
      <c r="D6932" s="37" t="s">
        <v>29015</v>
      </c>
      <c r="F6932" s="37">
        <v>10</v>
      </c>
      <c r="G6932" s="25" t="s">
        <v>13829</v>
      </c>
    </row>
    <row r="6933" spans="1:11" x14ac:dyDescent="0.2">
      <c r="A6933" s="2">
        <v>11420014</v>
      </c>
      <c r="B6933" s="35" t="s">
        <v>29016</v>
      </c>
      <c r="C6933" s="37" t="s">
        <v>29017</v>
      </c>
      <c r="D6933" s="37" t="s">
        <v>29018</v>
      </c>
      <c r="F6933" s="37">
        <v>10</v>
      </c>
      <c r="G6933" s="25" t="s">
        <v>13876</v>
      </c>
    </row>
    <row r="6934" spans="1:11" x14ac:dyDescent="0.2">
      <c r="A6934" s="2">
        <v>11420015</v>
      </c>
      <c r="B6934" s="35" t="s">
        <v>29019</v>
      </c>
      <c r="C6934" s="37" t="s">
        <v>29020</v>
      </c>
      <c r="D6934" s="37" t="s">
        <v>29021</v>
      </c>
      <c r="F6934" s="37">
        <v>10</v>
      </c>
      <c r="G6934" s="25" t="s">
        <v>13836</v>
      </c>
    </row>
    <row r="6935" spans="1:11" x14ac:dyDescent="0.2">
      <c r="A6935" s="2">
        <v>11420016</v>
      </c>
      <c r="B6935" s="35" t="s">
        <v>29022</v>
      </c>
      <c r="C6935" s="37" t="s">
        <v>29023</v>
      </c>
      <c r="D6935" s="37" t="s">
        <v>29024</v>
      </c>
      <c r="F6935" s="37">
        <v>10</v>
      </c>
      <c r="G6935" s="25" t="s">
        <v>13789</v>
      </c>
    </row>
    <row r="6936" spans="1:11" x14ac:dyDescent="0.2">
      <c r="A6936" s="2">
        <v>11420017</v>
      </c>
      <c r="B6936" s="35" t="s">
        <v>11603</v>
      </c>
      <c r="C6936" s="37" t="s">
        <v>11604</v>
      </c>
      <c r="D6936" s="37" t="s">
        <v>29025</v>
      </c>
      <c r="E6936" s="35" t="s">
        <v>13766</v>
      </c>
      <c r="F6936" s="37">
        <v>6</v>
      </c>
      <c r="G6936" s="25" t="s">
        <v>11</v>
      </c>
      <c r="J6936" s="5" t="s">
        <v>13842</v>
      </c>
      <c r="K6936" s="5" t="s">
        <v>13792</v>
      </c>
    </row>
    <row r="6937" spans="1:11" x14ac:dyDescent="0.2">
      <c r="A6937" s="2">
        <v>11420018</v>
      </c>
      <c r="B6937" s="35" t="s">
        <v>11605</v>
      </c>
      <c r="C6937" s="37" t="s">
        <v>11606</v>
      </c>
      <c r="D6937" s="37" t="s">
        <v>29026</v>
      </c>
      <c r="E6937" s="35" t="s">
        <v>13785</v>
      </c>
      <c r="F6937" s="37">
        <v>259</v>
      </c>
      <c r="G6937" s="25" t="s">
        <v>13836</v>
      </c>
      <c r="H6937" s="23">
        <v>184900</v>
      </c>
      <c r="I6937" s="18" t="s">
        <v>16238</v>
      </c>
      <c r="J6937" s="5" t="s">
        <v>13772</v>
      </c>
      <c r="K6937" s="5" t="s">
        <v>16237</v>
      </c>
    </row>
    <row r="6938" spans="1:11" x14ac:dyDescent="0.2">
      <c r="A6938" s="2">
        <v>11420019</v>
      </c>
      <c r="B6938" s="35" t="s">
        <v>29027</v>
      </c>
      <c r="C6938" s="37" t="s">
        <v>29028</v>
      </c>
      <c r="D6938" s="37" t="s">
        <v>29029</v>
      </c>
      <c r="F6938" s="37">
        <v>50</v>
      </c>
      <c r="G6938" s="25" t="s">
        <v>13836</v>
      </c>
    </row>
    <row r="6939" spans="1:11" x14ac:dyDescent="0.2">
      <c r="A6939" s="2">
        <v>11420020</v>
      </c>
      <c r="B6939" s="35" t="s">
        <v>11607</v>
      </c>
      <c r="C6939" s="37" t="s">
        <v>11608</v>
      </c>
      <c r="D6939" s="37" t="s">
        <v>29030</v>
      </c>
      <c r="E6939" s="35" t="s">
        <v>13823</v>
      </c>
      <c r="F6939" s="37">
        <v>16</v>
      </c>
      <c r="G6939" s="25" t="s">
        <v>11</v>
      </c>
      <c r="H6939" s="23">
        <v>187000</v>
      </c>
      <c r="I6939" s="18" t="s">
        <v>16236</v>
      </c>
      <c r="K6939" s="5" t="s">
        <v>16235</v>
      </c>
    </row>
    <row r="6940" spans="1:11" x14ac:dyDescent="0.2">
      <c r="A6940" s="2">
        <v>11420021</v>
      </c>
      <c r="B6940" s="35" t="s">
        <v>11609</v>
      </c>
      <c r="C6940" s="37" t="s">
        <v>11610</v>
      </c>
      <c r="D6940" s="37" t="s">
        <v>29031</v>
      </c>
      <c r="E6940" s="35" t="s">
        <v>13766</v>
      </c>
      <c r="F6940" s="37">
        <v>41</v>
      </c>
      <c r="G6940" s="25" t="s">
        <v>13793</v>
      </c>
      <c r="H6940" s="23">
        <v>195000</v>
      </c>
      <c r="I6940" s="18" t="s">
        <v>13784</v>
      </c>
      <c r="J6940" s="5" t="s">
        <v>13772</v>
      </c>
      <c r="K6940" s="5" t="s">
        <v>16234</v>
      </c>
    </row>
    <row r="6941" spans="1:11" x14ac:dyDescent="0.2">
      <c r="A6941" s="2">
        <v>11420022</v>
      </c>
      <c r="B6941" s="35" t="s">
        <v>11611</v>
      </c>
      <c r="C6941" s="37" t="s">
        <v>11612</v>
      </c>
      <c r="D6941" s="37" t="s">
        <v>29032</v>
      </c>
      <c r="E6941" s="35" t="s">
        <v>13766</v>
      </c>
      <c r="F6941" s="37">
        <v>158</v>
      </c>
      <c r="G6941" s="25" t="s">
        <v>13800</v>
      </c>
      <c r="H6941" s="23">
        <v>200000</v>
      </c>
      <c r="I6941" s="18" t="s">
        <v>16232</v>
      </c>
      <c r="J6941" s="5" t="s">
        <v>237</v>
      </c>
      <c r="K6941" s="5" t="s">
        <v>16233</v>
      </c>
    </row>
    <row r="6942" spans="1:11" x14ac:dyDescent="0.2">
      <c r="A6942" s="2">
        <v>11420023</v>
      </c>
      <c r="B6942" s="35" t="s">
        <v>29033</v>
      </c>
      <c r="C6942" s="37" t="s">
        <v>29034</v>
      </c>
      <c r="D6942" s="37" t="s">
        <v>29035</v>
      </c>
      <c r="F6942" s="37">
        <v>10</v>
      </c>
      <c r="G6942" s="25" t="s">
        <v>13889</v>
      </c>
    </row>
    <row r="6943" spans="1:11" x14ac:dyDescent="0.2">
      <c r="A6943" s="2">
        <v>11420024</v>
      </c>
      <c r="B6943" s="35" t="s">
        <v>11613</v>
      </c>
      <c r="C6943" s="37" t="s">
        <v>11614</v>
      </c>
      <c r="D6943" s="37" t="s">
        <v>29036</v>
      </c>
      <c r="E6943" s="35" t="s">
        <v>13823</v>
      </c>
      <c r="F6943" s="37">
        <v>73</v>
      </c>
      <c r="G6943" s="25" t="s">
        <v>11</v>
      </c>
      <c r="H6943" s="23">
        <v>170000</v>
      </c>
      <c r="I6943" s="18" t="s">
        <v>16231</v>
      </c>
      <c r="J6943" s="5" t="s">
        <v>14385</v>
      </c>
      <c r="K6943" s="5" t="s">
        <v>16230</v>
      </c>
    </row>
    <row r="6944" spans="1:11" x14ac:dyDescent="0.2">
      <c r="A6944" s="2">
        <v>11420025</v>
      </c>
      <c r="B6944" s="35" t="s">
        <v>11615</v>
      </c>
      <c r="C6944" s="37" t="s">
        <v>11616</v>
      </c>
      <c r="D6944" s="37" t="s">
        <v>29037</v>
      </c>
      <c r="E6944" s="35" t="s">
        <v>13766</v>
      </c>
      <c r="F6944" s="37">
        <v>9</v>
      </c>
      <c r="G6944" s="25" t="s">
        <v>13834</v>
      </c>
      <c r="H6944" s="23">
        <v>180000</v>
      </c>
      <c r="I6944" s="18" t="s">
        <v>16229</v>
      </c>
      <c r="J6944" s="5" t="s">
        <v>13772</v>
      </c>
      <c r="K6944" s="5" t="s">
        <v>15475</v>
      </c>
    </row>
    <row r="6945" spans="1:11" x14ac:dyDescent="0.2">
      <c r="A6945" s="2">
        <v>11420026</v>
      </c>
      <c r="B6945" s="35" t="s">
        <v>11617</v>
      </c>
      <c r="C6945" s="37" t="s">
        <v>11618</v>
      </c>
      <c r="D6945" s="37" t="s">
        <v>29038</v>
      </c>
      <c r="E6945" s="35" t="s">
        <v>13766</v>
      </c>
      <c r="F6945" s="37">
        <v>88</v>
      </c>
      <c r="G6945" s="25" t="s">
        <v>13836</v>
      </c>
      <c r="H6945" s="23">
        <v>200000</v>
      </c>
      <c r="I6945" s="18" t="s">
        <v>14306</v>
      </c>
      <c r="J6945" s="5" t="s">
        <v>13772</v>
      </c>
      <c r="K6945" s="5" t="s">
        <v>16228</v>
      </c>
    </row>
    <row r="6946" spans="1:11" x14ac:dyDescent="0.2">
      <c r="A6946" s="2">
        <v>11420027</v>
      </c>
      <c r="B6946" s="35" t="s">
        <v>29039</v>
      </c>
      <c r="C6946" s="37" t="s">
        <v>29040</v>
      </c>
      <c r="D6946" s="37" t="s">
        <v>29041</v>
      </c>
      <c r="F6946" s="37">
        <v>20</v>
      </c>
      <c r="G6946" s="25" t="s">
        <v>11</v>
      </c>
    </row>
    <row r="6947" spans="1:11" x14ac:dyDescent="0.2">
      <c r="A6947" s="2">
        <v>11420028</v>
      </c>
      <c r="B6947" s="35" t="s">
        <v>29042</v>
      </c>
      <c r="C6947" s="37" t="s">
        <v>29043</v>
      </c>
      <c r="D6947" s="37" t="s">
        <v>29044</v>
      </c>
      <c r="F6947" s="37">
        <v>10</v>
      </c>
      <c r="G6947" s="25" t="s">
        <v>11</v>
      </c>
    </row>
    <row r="6948" spans="1:11" x14ac:dyDescent="0.2">
      <c r="A6948" s="2">
        <v>11420029</v>
      </c>
      <c r="B6948" s="35" t="s">
        <v>11619</v>
      </c>
      <c r="C6948" s="37" t="s">
        <v>11620</v>
      </c>
      <c r="D6948" s="37" t="s">
        <v>29045</v>
      </c>
      <c r="E6948" s="35" t="s">
        <v>13785</v>
      </c>
      <c r="F6948" s="37">
        <v>161</v>
      </c>
      <c r="G6948" s="25" t="s">
        <v>13876</v>
      </c>
      <c r="H6948" s="23">
        <v>200000</v>
      </c>
      <c r="J6948" s="5" t="s">
        <v>13769</v>
      </c>
      <c r="K6948" s="5" t="s">
        <v>15514</v>
      </c>
    </row>
    <row r="6949" spans="1:11" x14ac:dyDescent="0.2">
      <c r="A6949" s="2">
        <v>11420030</v>
      </c>
      <c r="B6949" s="35" t="s">
        <v>11621</v>
      </c>
      <c r="C6949" s="37" t="s">
        <v>11622</v>
      </c>
      <c r="D6949" s="37" t="s">
        <v>29046</v>
      </c>
      <c r="E6949" s="35" t="s">
        <v>13766</v>
      </c>
      <c r="F6949" s="37">
        <v>287</v>
      </c>
      <c r="G6949" s="25" t="s">
        <v>13793</v>
      </c>
      <c r="H6949" s="23">
        <v>200000</v>
      </c>
      <c r="I6949" s="18" t="s">
        <v>16227</v>
      </c>
      <c r="J6949" s="5" t="s">
        <v>13772</v>
      </c>
      <c r="K6949" s="5" t="s">
        <v>16226</v>
      </c>
    </row>
    <row r="6950" spans="1:11" x14ac:dyDescent="0.2">
      <c r="A6950" s="2">
        <v>11420031</v>
      </c>
      <c r="B6950" s="35" t="s">
        <v>11623</v>
      </c>
      <c r="C6950" s="37" t="s">
        <v>11624</v>
      </c>
      <c r="D6950" s="37" t="s">
        <v>29047</v>
      </c>
      <c r="E6950" s="35" t="s">
        <v>13844</v>
      </c>
      <c r="F6950" s="37">
        <v>25</v>
      </c>
      <c r="G6950" s="25" t="s">
        <v>13836</v>
      </c>
      <c r="H6950" s="23">
        <v>188000</v>
      </c>
      <c r="I6950" s="18" t="s">
        <v>16224</v>
      </c>
      <c r="J6950" s="5" t="s">
        <v>13772</v>
      </c>
      <c r="K6950" s="5" t="s">
        <v>16225</v>
      </c>
    </row>
    <row r="6951" spans="1:11" x14ac:dyDescent="0.2">
      <c r="A6951" s="2">
        <v>11420032</v>
      </c>
      <c r="B6951" s="35" t="s">
        <v>11625</v>
      </c>
      <c r="C6951" s="37" t="s">
        <v>11626</v>
      </c>
      <c r="D6951" s="37" t="s">
        <v>27944</v>
      </c>
      <c r="E6951" s="35" t="s">
        <v>13766</v>
      </c>
      <c r="F6951" s="37">
        <v>100</v>
      </c>
      <c r="G6951" s="25" t="s">
        <v>11</v>
      </c>
      <c r="H6951" s="23">
        <v>203000</v>
      </c>
      <c r="I6951" s="18" t="s">
        <v>14449</v>
      </c>
      <c r="J6951" s="5" t="s">
        <v>16223</v>
      </c>
      <c r="K6951" s="5" t="s">
        <v>16222</v>
      </c>
    </row>
    <row r="6952" spans="1:11" x14ac:dyDescent="0.2">
      <c r="A6952" s="2">
        <v>11420033</v>
      </c>
      <c r="B6952" s="35" t="s">
        <v>29048</v>
      </c>
      <c r="C6952" s="37" t="s">
        <v>29049</v>
      </c>
      <c r="D6952" s="37" t="s">
        <v>29050</v>
      </c>
      <c r="F6952" s="37">
        <v>31</v>
      </c>
      <c r="G6952" s="25" t="s">
        <v>13876</v>
      </c>
    </row>
    <row r="6953" spans="1:11" x14ac:dyDescent="0.2">
      <c r="A6953" s="2">
        <v>11420034</v>
      </c>
      <c r="B6953" s="35" t="s">
        <v>11627</v>
      </c>
      <c r="C6953" s="37" t="s">
        <v>11628</v>
      </c>
      <c r="D6953" s="37" t="s">
        <v>29051</v>
      </c>
      <c r="E6953" s="35" t="s">
        <v>13766</v>
      </c>
      <c r="F6953" s="37">
        <v>64</v>
      </c>
      <c r="G6953" s="25" t="s">
        <v>13793</v>
      </c>
      <c r="H6953" s="23">
        <v>193000</v>
      </c>
      <c r="I6953" s="18" t="s">
        <v>16221</v>
      </c>
      <c r="J6953" s="5" t="s">
        <v>13772</v>
      </c>
      <c r="K6953" s="5" t="s">
        <v>14376</v>
      </c>
    </row>
    <row r="6954" spans="1:11" x14ac:dyDescent="0.2">
      <c r="A6954" s="2">
        <v>11420035</v>
      </c>
      <c r="B6954" s="35" t="s">
        <v>11629</v>
      </c>
      <c r="C6954" s="37" t="s">
        <v>11630</v>
      </c>
      <c r="D6954" s="37" t="s">
        <v>29052</v>
      </c>
      <c r="E6954" s="35" t="s">
        <v>13766</v>
      </c>
      <c r="F6954" s="37">
        <v>4</v>
      </c>
      <c r="G6954" s="25" t="s">
        <v>13829</v>
      </c>
      <c r="H6954" s="23">
        <v>180000</v>
      </c>
      <c r="I6954" s="18" t="s">
        <v>16220</v>
      </c>
      <c r="J6954" s="5" t="s">
        <v>13900</v>
      </c>
      <c r="K6954" s="5" t="s">
        <v>13786</v>
      </c>
    </row>
    <row r="6955" spans="1:11" x14ac:dyDescent="0.2">
      <c r="A6955" s="2">
        <v>11420036</v>
      </c>
      <c r="B6955" s="35" t="s">
        <v>11631</v>
      </c>
      <c r="C6955" s="37" t="s">
        <v>11632</v>
      </c>
      <c r="D6955" s="37" t="s">
        <v>29053</v>
      </c>
      <c r="E6955" s="35" t="s">
        <v>13785</v>
      </c>
      <c r="F6955" s="37">
        <v>312</v>
      </c>
      <c r="G6955" s="25" t="s">
        <v>13793</v>
      </c>
      <c r="H6955" s="23">
        <v>211000</v>
      </c>
      <c r="I6955" s="18" t="s">
        <v>16218</v>
      </c>
      <c r="J6955" s="5" t="s">
        <v>13827</v>
      </c>
      <c r="K6955" s="5" t="s">
        <v>16219</v>
      </c>
    </row>
    <row r="6956" spans="1:11" x14ac:dyDescent="0.2">
      <c r="A6956" s="2">
        <v>11420037</v>
      </c>
      <c r="B6956" s="35" t="s">
        <v>11633</v>
      </c>
      <c r="C6956" s="37" t="s">
        <v>11634</v>
      </c>
      <c r="D6956" s="37" t="s">
        <v>29054</v>
      </c>
      <c r="E6956" s="35" t="s">
        <v>13766</v>
      </c>
      <c r="F6956" s="37">
        <v>79</v>
      </c>
      <c r="G6956" s="25" t="s">
        <v>11</v>
      </c>
      <c r="H6956" s="23">
        <v>190000</v>
      </c>
      <c r="I6956" s="18" t="s">
        <v>16216</v>
      </c>
      <c r="J6956" s="5" t="s">
        <v>237</v>
      </c>
      <c r="K6956" s="5" t="s">
        <v>16217</v>
      </c>
    </row>
    <row r="6957" spans="1:11" x14ac:dyDescent="0.2">
      <c r="A6957" s="2">
        <v>11420038</v>
      </c>
      <c r="B6957" s="35" t="s">
        <v>11635</v>
      </c>
      <c r="C6957" s="37" t="s">
        <v>11636</v>
      </c>
      <c r="D6957" s="37" t="s">
        <v>29055</v>
      </c>
      <c r="E6957" s="35" t="s">
        <v>13766</v>
      </c>
      <c r="F6957" s="37">
        <v>149</v>
      </c>
      <c r="G6957" s="25" t="s">
        <v>13793</v>
      </c>
      <c r="H6957" s="23">
        <v>200000</v>
      </c>
      <c r="I6957" s="18" t="s">
        <v>16215</v>
      </c>
      <c r="J6957" s="5" t="s">
        <v>13772</v>
      </c>
      <c r="K6957" s="5" t="s">
        <v>16214</v>
      </c>
    </row>
    <row r="6958" spans="1:11" x14ac:dyDescent="0.2">
      <c r="A6958" s="2">
        <v>11420039</v>
      </c>
      <c r="B6958" s="35" t="s">
        <v>29056</v>
      </c>
      <c r="C6958" s="37" t="s">
        <v>29057</v>
      </c>
      <c r="D6958" s="37" t="s">
        <v>29058</v>
      </c>
      <c r="F6958" s="37">
        <v>10</v>
      </c>
      <c r="G6958" s="25" t="s">
        <v>13856</v>
      </c>
    </row>
    <row r="6959" spans="1:11" x14ac:dyDescent="0.2">
      <c r="A6959" s="2">
        <v>11420040</v>
      </c>
      <c r="B6959" s="35" t="s">
        <v>29059</v>
      </c>
      <c r="C6959" s="37" t="s">
        <v>29060</v>
      </c>
      <c r="D6959" s="37" t="s">
        <v>29061</v>
      </c>
      <c r="F6959" s="37">
        <v>10</v>
      </c>
      <c r="G6959" s="25" t="s">
        <v>11</v>
      </c>
    </row>
    <row r="6960" spans="1:11" x14ac:dyDescent="0.2">
      <c r="A6960" s="2">
        <v>11420041</v>
      </c>
      <c r="B6960" s="35" t="s">
        <v>26996</v>
      </c>
      <c r="C6960" s="37" t="s">
        <v>26997</v>
      </c>
      <c r="D6960" s="37" t="s">
        <v>29062</v>
      </c>
      <c r="F6960" s="37">
        <v>10</v>
      </c>
      <c r="G6960" s="25" t="s">
        <v>11</v>
      </c>
    </row>
    <row r="6961" spans="1:11" x14ac:dyDescent="0.2">
      <c r="A6961" s="2">
        <v>11420042</v>
      </c>
      <c r="B6961" s="35" t="s">
        <v>29063</v>
      </c>
      <c r="C6961" s="37" t="s">
        <v>29064</v>
      </c>
      <c r="D6961" s="37" t="s">
        <v>29065</v>
      </c>
      <c r="F6961" s="37">
        <v>8</v>
      </c>
      <c r="G6961" s="25" t="s">
        <v>11</v>
      </c>
    </row>
    <row r="6962" spans="1:11" x14ac:dyDescent="0.2">
      <c r="A6962" s="2">
        <v>11420043</v>
      </c>
      <c r="B6962" s="35" t="s">
        <v>29066</v>
      </c>
      <c r="C6962" s="37" t="s">
        <v>29067</v>
      </c>
      <c r="D6962" s="37" t="s">
        <v>29068</v>
      </c>
      <c r="F6962" s="37">
        <v>10</v>
      </c>
      <c r="G6962" s="25" t="s">
        <v>13829</v>
      </c>
    </row>
    <row r="6963" spans="1:11" x14ac:dyDescent="0.2">
      <c r="A6963" s="2">
        <v>11420044</v>
      </c>
      <c r="B6963" s="35" t="s">
        <v>29069</v>
      </c>
      <c r="C6963" s="37" t="s">
        <v>29070</v>
      </c>
      <c r="D6963" s="37" t="s">
        <v>29071</v>
      </c>
      <c r="F6963" s="37">
        <v>190</v>
      </c>
      <c r="G6963" s="25" t="s">
        <v>13836</v>
      </c>
    </row>
    <row r="6964" spans="1:11" x14ac:dyDescent="0.2">
      <c r="A6964" s="2">
        <v>11420045</v>
      </c>
      <c r="B6964" s="35" t="s">
        <v>29072</v>
      </c>
      <c r="C6964" s="37" t="s">
        <v>29073</v>
      </c>
      <c r="D6964" s="37" t="s">
        <v>29074</v>
      </c>
      <c r="F6964" s="37">
        <v>10</v>
      </c>
      <c r="G6964" s="25" t="s">
        <v>13836</v>
      </c>
    </row>
    <row r="6965" spans="1:11" x14ac:dyDescent="0.2">
      <c r="A6965" s="2">
        <v>11420046</v>
      </c>
      <c r="B6965" s="35" t="s">
        <v>11637</v>
      </c>
      <c r="C6965" s="37" t="s">
        <v>11638</v>
      </c>
      <c r="D6965" s="37" t="s">
        <v>29075</v>
      </c>
      <c r="E6965" s="35" t="s">
        <v>13766</v>
      </c>
      <c r="F6965" s="37">
        <v>4</v>
      </c>
      <c r="G6965" s="25" t="s">
        <v>11</v>
      </c>
      <c r="H6965" s="23">
        <v>165000</v>
      </c>
      <c r="I6965" s="18" t="s">
        <v>16213</v>
      </c>
      <c r="J6965" s="5" t="s">
        <v>14241</v>
      </c>
      <c r="K6965" s="5" t="s">
        <v>16212</v>
      </c>
    </row>
    <row r="6966" spans="1:11" x14ac:dyDescent="0.2">
      <c r="A6966" s="2">
        <v>11420047</v>
      </c>
      <c r="B6966" s="35" t="s">
        <v>11639</v>
      </c>
      <c r="C6966" s="37" t="s">
        <v>11640</v>
      </c>
      <c r="D6966" s="37" t="s">
        <v>29076</v>
      </c>
      <c r="E6966" s="35" t="s">
        <v>13766</v>
      </c>
      <c r="F6966" s="37">
        <v>27</v>
      </c>
      <c r="G6966" s="25" t="s">
        <v>13800</v>
      </c>
      <c r="H6966" s="23">
        <v>194000</v>
      </c>
      <c r="I6966" s="18" t="s">
        <v>14865</v>
      </c>
      <c r="J6966" s="5" t="s">
        <v>147</v>
      </c>
      <c r="K6966" s="5" t="s">
        <v>14271</v>
      </c>
    </row>
    <row r="6967" spans="1:11" x14ac:dyDescent="0.2">
      <c r="A6967" s="2">
        <v>11420048</v>
      </c>
      <c r="B6967" s="35" t="s">
        <v>29077</v>
      </c>
      <c r="C6967" s="37" t="s">
        <v>29078</v>
      </c>
      <c r="D6967" s="37" t="s">
        <v>29079</v>
      </c>
      <c r="F6967" s="37">
        <v>67</v>
      </c>
      <c r="G6967" s="25" t="s">
        <v>11</v>
      </c>
    </row>
    <row r="6968" spans="1:11" x14ac:dyDescent="0.2">
      <c r="A6968" s="2">
        <v>11420049</v>
      </c>
      <c r="B6968" s="35" t="s">
        <v>316</v>
      </c>
      <c r="C6968" s="37" t="s">
        <v>11641</v>
      </c>
      <c r="D6968" s="37" t="s">
        <v>20390</v>
      </c>
      <c r="E6968" s="35" t="s">
        <v>13766</v>
      </c>
      <c r="F6968" s="37">
        <v>6</v>
      </c>
      <c r="G6968" s="25" t="s">
        <v>13829</v>
      </c>
      <c r="H6968" s="23">
        <v>150000</v>
      </c>
      <c r="J6968" s="5" t="s">
        <v>15033</v>
      </c>
    </row>
    <row r="6969" spans="1:11" x14ac:dyDescent="0.2">
      <c r="A6969" s="2">
        <v>11420050</v>
      </c>
      <c r="B6969" s="35" t="s">
        <v>20357</v>
      </c>
      <c r="C6969" s="37" t="s">
        <v>29080</v>
      </c>
      <c r="D6969" s="37" t="s">
        <v>29081</v>
      </c>
      <c r="F6969" s="37">
        <v>350</v>
      </c>
      <c r="G6969" s="25" t="s">
        <v>13800</v>
      </c>
    </row>
    <row r="6970" spans="1:11" x14ac:dyDescent="0.2">
      <c r="A6970" s="2">
        <v>11420051</v>
      </c>
      <c r="B6970" s="35" t="s">
        <v>11642</v>
      </c>
      <c r="C6970" s="37" t="s">
        <v>11643</v>
      </c>
      <c r="D6970" s="37" t="s">
        <v>29082</v>
      </c>
      <c r="E6970" s="35" t="s">
        <v>13766</v>
      </c>
      <c r="F6970" s="37">
        <v>2</v>
      </c>
      <c r="G6970" s="25" t="s">
        <v>13829</v>
      </c>
      <c r="H6970" s="23">
        <v>175000</v>
      </c>
      <c r="J6970" s="5" t="s">
        <v>14107</v>
      </c>
      <c r="K6970" s="5" t="s">
        <v>13831</v>
      </c>
    </row>
    <row r="6971" spans="1:11" x14ac:dyDescent="0.2">
      <c r="A6971" s="2">
        <v>11420052</v>
      </c>
      <c r="B6971" s="35" t="s">
        <v>11644</v>
      </c>
      <c r="C6971" s="37" t="s">
        <v>11645</v>
      </c>
      <c r="D6971" s="37" t="s">
        <v>29083</v>
      </c>
      <c r="E6971" s="35" t="s">
        <v>13766</v>
      </c>
      <c r="F6971" s="37">
        <v>19</v>
      </c>
      <c r="G6971" s="25" t="s">
        <v>13829</v>
      </c>
      <c r="H6971" s="23">
        <v>230000</v>
      </c>
      <c r="J6971" s="5" t="s">
        <v>13772</v>
      </c>
      <c r="K6971" s="5" t="s">
        <v>14206</v>
      </c>
    </row>
    <row r="6972" spans="1:11" x14ac:dyDescent="0.2">
      <c r="A6972" s="2">
        <v>11420053</v>
      </c>
      <c r="B6972" s="35" t="s">
        <v>11646</v>
      </c>
      <c r="C6972" s="37" t="s">
        <v>11647</v>
      </c>
      <c r="D6972" s="37" t="s">
        <v>29084</v>
      </c>
      <c r="E6972" s="35" t="s">
        <v>13766</v>
      </c>
      <c r="F6972" s="37">
        <v>52</v>
      </c>
      <c r="G6972" s="25" t="s">
        <v>11</v>
      </c>
      <c r="H6972" s="23">
        <v>128000</v>
      </c>
      <c r="I6972" s="18" t="s">
        <v>16211</v>
      </c>
      <c r="J6972" s="5" t="s">
        <v>13772</v>
      </c>
      <c r="K6972" s="5" t="s">
        <v>16210</v>
      </c>
    </row>
    <row r="6973" spans="1:11" x14ac:dyDescent="0.2">
      <c r="A6973" s="2">
        <v>11420054</v>
      </c>
      <c r="B6973" s="35" t="s">
        <v>11648</v>
      </c>
      <c r="C6973" s="37" t="s">
        <v>11649</v>
      </c>
      <c r="D6973" s="37" t="s">
        <v>29085</v>
      </c>
      <c r="E6973" s="35" t="s">
        <v>13766</v>
      </c>
      <c r="F6973" s="37">
        <v>65</v>
      </c>
      <c r="G6973" s="25" t="s">
        <v>13800</v>
      </c>
      <c r="H6973" s="23">
        <v>195000</v>
      </c>
      <c r="I6973" s="18" t="s">
        <v>16209</v>
      </c>
      <c r="J6973" s="5" t="s">
        <v>13772</v>
      </c>
      <c r="K6973" s="5" t="s">
        <v>16208</v>
      </c>
    </row>
    <row r="6974" spans="1:11" x14ac:dyDescent="0.2">
      <c r="A6974" s="2">
        <v>11420055</v>
      </c>
      <c r="B6974" s="35" t="s">
        <v>11650</v>
      </c>
      <c r="C6974" s="37" t="s">
        <v>11651</v>
      </c>
      <c r="D6974" s="37" t="s">
        <v>29086</v>
      </c>
      <c r="E6974" s="35" t="s">
        <v>14219</v>
      </c>
      <c r="F6974" s="37">
        <v>76</v>
      </c>
      <c r="G6974" s="25" t="s">
        <v>11</v>
      </c>
      <c r="H6974" s="23">
        <v>116200</v>
      </c>
      <c r="I6974" s="18" t="s">
        <v>16207</v>
      </c>
      <c r="J6974" s="5" t="s">
        <v>14107</v>
      </c>
      <c r="K6974" s="5" t="s">
        <v>16206</v>
      </c>
    </row>
    <row r="6975" spans="1:11" x14ac:dyDescent="0.2">
      <c r="A6975" s="2">
        <v>11420056</v>
      </c>
      <c r="B6975" s="35" t="s">
        <v>11652</v>
      </c>
      <c r="C6975" s="37" t="s">
        <v>11653</v>
      </c>
      <c r="D6975" s="37" t="s">
        <v>29087</v>
      </c>
      <c r="E6975" s="35" t="s">
        <v>13844</v>
      </c>
      <c r="F6975" s="37">
        <v>50</v>
      </c>
      <c r="G6975" s="25" t="s">
        <v>13836</v>
      </c>
      <c r="H6975" s="23">
        <v>195000</v>
      </c>
      <c r="I6975" s="18" t="s">
        <v>16205</v>
      </c>
      <c r="J6975" s="5" t="s">
        <v>13772</v>
      </c>
      <c r="K6975" s="5" t="s">
        <v>16204</v>
      </c>
    </row>
    <row r="6976" spans="1:11" x14ac:dyDescent="0.2">
      <c r="A6976" s="2">
        <v>11420057</v>
      </c>
      <c r="B6976" s="35" t="s">
        <v>11654</v>
      </c>
      <c r="C6976" s="37" t="s">
        <v>11655</v>
      </c>
      <c r="D6976" s="37" t="s">
        <v>29088</v>
      </c>
      <c r="E6976" s="35" t="s">
        <v>13766</v>
      </c>
      <c r="F6976" s="37">
        <v>41</v>
      </c>
      <c r="G6976" s="25" t="s">
        <v>13800</v>
      </c>
      <c r="H6976" s="23">
        <v>194500</v>
      </c>
      <c r="I6976" s="18" t="s">
        <v>16203</v>
      </c>
      <c r="J6976" s="5" t="s">
        <v>147</v>
      </c>
      <c r="K6976" s="5" t="s">
        <v>16202</v>
      </c>
    </row>
    <row r="6977" spans="1:11" x14ac:dyDescent="0.2">
      <c r="A6977" s="2">
        <v>11420058</v>
      </c>
      <c r="B6977" s="35" t="s">
        <v>11656</v>
      </c>
      <c r="C6977" s="37" t="s">
        <v>11657</v>
      </c>
      <c r="D6977" s="37" t="s">
        <v>29089</v>
      </c>
      <c r="E6977" s="35" t="s">
        <v>13766</v>
      </c>
      <c r="F6977" s="37">
        <v>15</v>
      </c>
      <c r="G6977" s="25" t="s">
        <v>11</v>
      </c>
      <c r="H6977" s="23">
        <v>200000</v>
      </c>
      <c r="J6977" s="5" t="s">
        <v>13769</v>
      </c>
      <c r="K6977" s="5" t="s">
        <v>271</v>
      </c>
    </row>
    <row r="6978" spans="1:11" x14ac:dyDescent="0.2">
      <c r="A6978" s="2">
        <v>11420059</v>
      </c>
      <c r="B6978" s="35" t="s">
        <v>29090</v>
      </c>
      <c r="C6978" s="37" t="s">
        <v>29091</v>
      </c>
      <c r="D6978" s="37" t="s">
        <v>29092</v>
      </c>
      <c r="F6978" s="37">
        <v>10</v>
      </c>
      <c r="G6978" s="25" t="s">
        <v>11</v>
      </c>
    </row>
    <row r="6979" spans="1:11" x14ac:dyDescent="0.2">
      <c r="A6979" s="2">
        <v>11420060</v>
      </c>
      <c r="B6979" s="35" t="s">
        <v>11658</v>
      </c>
      <c r="C6979" s="37" t="s">
        <v>11659</v>
      </c>
      <c r="D6979" s="37" t="s">
        <v>29093</v>
      </c>
      <c r="E6979" s="35" t="s">
        <v>14678</v>
      </c>
      <c r="F6979" s="37">
        <v>28</v>
      </c>
      <c r="G6979" s="25" t="s">
        <v>11</v>
      </c>
      <c r="H6979" s="23">
        <v>158000</v>
      </c>
      <c r="I6979" s="18" t="s">
        <v>16201</v>
      </c>
      <c r="J6979" s="5" t="s">
        <v>13772</v>
      </c>
      <c r="K6979" s="5" t="s">
        <v>13988</v>
      </c>
    </row>
    <row r="6980" spans="1:11" x14ac:dyDescent="0.2">
      <c r="A6980" s="2">
        <v>11420061</v>
      </c>
      <c r="B6980" s="35" t="s">
        <v>11660</v>
      </c>
      <c r="C6980" s="37" t="s">
        <v>11661</v>
      </c>
      <c r="D6980" s="37" t="s">
        <v>32332</v>
      </c>
      <c r="E6980" s="35" t="s">
        <v>13766</v>
      </c>
      <c r="F6980" s="37">
        <v>49</v>
      </c>
      <c r="G6980" s="25" t="s">
        <v>11</v>
      </c>
      <c r="H6980" s="23">
        <v>159600</v>
      </c>
      <c r="I6980" s="18" t="s">
        <v>16200</v>
      </c>
      <c r="J6980" s="5" t="s">
        <v>16198</v>
      </c>
      <c r="K6980" s="5" t="s">
        <v>16199</v>
      </c>
    </row>
    <row r="6981" spans="1:11" x14ac:dyDescent="0.2">
      <c r="A6981" s="2">
        <v>11420062</v>
      </c>
      <c r="B6981" s="35" t="s">
        <v>11662</v>
      </c>
      <c r="C6981" s="37" t="s">
        <v>11663</v>
      </c>
      <c r="D6981" s="37" t="s">
        <v>29094</v>
      </c>
      <c r="E6981" s="35" t="s">
        <v>13766</v>
      </c>
      <c r="F6981" s="37">
        <v>15</v>
      </c>
      <c r="G6981" s="25" t="s">
        <v>13800</v>
      </c>
      <c r="H6981" s="23">
        <v>210000</v>
      </c>
      <c r="J6981" s="5" t="s">
        <v>13989</v>
      </c>
      <c r="K6981" s="5" t="s">
        <v>16197</v>
      </c>
    </row>
    <row r="6982" spans="1:11" x14ac:dyDescent="0.2">
      <c r="A6982" s="2">
        <v>11420063</v>
      </c>
      <c r="B6982" s="35" t="s">
        <v>11664</v>
      </c>
      <c r="C6982" s="37" t="s">
        <v>11665</v>
      </c>
      <c r="D6982" s="37" t="s">
        <v>29095</v>
      </c>
      <c r="E6982" s="35" t="s">
        <v>13766</v>
      </c>
      <c r="F6982" s="37">
        <v>10</v>
      </c>
      <c r="G6982" s="25" t="s">
        <v>13829</v>
      </c>
      <c r="H6982" s="23">
        <v>200000</v>
      </c>
      <c r="J6982" s="5" t="s">
        <v>14241</v>
      </c>
      <c r="K6982" s="5" t="s">
        <v>16196</v>
      </c>
    </row>
    <row r="6983" spans="1:11" x14ac:dyDescent="0.2">
      <c r="A6983" s="2">
        <v>11420064</v>
      </c>
      <c r="B6983" s="35" t="s">
        <v>11666</v>
      </c>
      <c r="C6983" s="37" t="s">
        <v>11667</v>
      </c>
      <c r="D6983" s="37" t="s">
        <v>29096</v>
      </c>
      <c r="E6983" s="35" t="s">
        <v>13766</v>
      </c>
      <c r="F6983" s="37">
        <v>83</v>
      </c>
      <c r="G6983" s="25" t="s">
        <v>13800</v>
      </c>
      <c r="H6983" s="23">
        <v>190000</v>
      </c>
      <c r="I6983" s="18" t="s">
        <v>16195</v>
      </c>
      <c r="J6983" s="5" t="s">
        <v>13900</v>
      </c>
      <c r="K6983" s="5" t="s">
        <v>16194</v>
      </c>
    </row>
    <row r="6984" spans="1:11" x14ac:dyDescent="0.2">
      <c r="A6984" s="2">
        <v>11420065</v>
      </c>
      <c r="B6984" s="35" t="s">
        <v>29097</v>
      </c>
      <c r="C6984" s="37" t="s">
        <v>29098</v>
      </c>
      <c r="D6984" s="37" t="s">
        <v>29099</v>
      </c>
      <c r="F6984" s="37">
        <v>10</v>
      </c>
      <c r="G6984" s="25" t="s">
        <v>11</v>
      </c>
    </row>
    <row r="6985" spans="1:11" x14ac:dyDescent="0.2">
      <c r="A6985" s="2">
        <v>11420066</v>
      </c>
      <c r="B6985" s="35" t="s">
        <v>29100</v>
      </c>
      <c r="C6985" s="37" t="s">
        <v>29101</v>
      </c>
      <c r="D6985" s="37" t="s">
        <v>29102</v>
      </c>
      <c r="F6985" s="37">
        <v>26</v>
      </c>
      <c r="G6985" s="25" t="s">
        <v>13800</v>
      </c>
    </row>
    <row r="6986" spans="1:11" x14ac:dyDescent="0.2">
      <c r="A6986" s="2">
        <v>11420067</v>
      </c>
      <c r="B6986" s="35" t="s">
        <v>29103</v>
      </c>
      <c r="C6986" s="37" t="s">
        <v>29104</v>
      </c>
      <c r="D6986" s="37" t="s">
        <v>29105</v>
      </c>
      <c r="F6986" s="37">
        <v>10</v>
      </c>
      <c r="G6986" s="25" t="s">
        <v>13829</v>
      </c>
    </row>
    <row r="6987" spans="1:11" x14ac:dyDescent="0.2">
      <c r="A6987" s="2">
        <v>11420068</v>
      </c>
      <c r="B6987" s="35" t="s">
        <v>11668</v>
      </c>
      <c r="C6987" s="37" t="s">
        <v>11669</v>
      </c>
      <c r="D6987" s="37" t="s">
        <v>29106</v>
      </c>
      <c r="E6987" s="35" t="s">
        <v>13766</v>
      </c>
      <c r="F6987" s="37">
        <v>164</v>
      </c>
      <c r="G6987" s="25" t="s">
        <v>13891</v>
      </c>
      <c r="H6987" s="23">
        <v>203000</v>
      </c>
      <c r="I6987" s="18" t="s">
        <v>15665</v>
      </c>
      <c r="J6987" s="5" t="s">
        <v>14385</v>
      </c>
      <c r="K6987" s="5" t="s">
        <v>16193</v>
      </c>
    </row>
    <row r="6988" spans="1:11" x14ac:dyDescent="0.2">
      <c r="A6988" s="2">
        <v>11420069</v>
      </c>
      <c r="B6988" s="35" t="s">
        <v>29107</v>
      </c>
      <c r="C6988" s="37" t="s">
        <v>29108</v>
      </c>
      <c r="D6988" s="37" t="s">
        <v>29109</v>
      </c>
      <c r="F6988" s="37">
        <v>53</v>
      </c>
      <c r="G6988" s="25" t="s">
        <v>13800</v>
      </c>
    </row>
    <row r="6989" spans="1:11" x14ac:dyDescent="0.2">
      <c r="A6989" s="2">
        <v>11420070</v>
      </c>
      <c r="B6989" s="35" t="s">
        <v>11670</v>
      </c>
      <c r="C6989" s="37" t="s">
        <v>11671</v>
      </c>
      <c r="D6989" s="37" t="s">
        <v>29110</v>
      </c>
      <c r="E6989" s="35" t="s">
        <v>13766</v>
      </c>
      <c r="F6989" s="37">
        <v>5</v>
      </c>
      <c r="G6989" s="25" t="s">
        <v>13800</v>
      </c>
      <c r="H6989" s="23">
        <v>200000</v>
      </c>
      <c r="J6989" s="5" t="s">
        <v>13900</v>
      </c>
      <c r="K6989" s="5" t="s">
        <v>16191</v>
      </c>
    </row>
    <row r="6990" spans="1:11" x14ac:dyDescent="0.2">
      <c r="A6990" s="2">
        <v>11420071</v>
      </c>
      <c r="B6990" s="35" t="s">
        <v>11672</v>
      </c>
      <c r="C6990" s="37" t="s">
        <v>11673</v>
      </c>
      <c r="D6990" s="37" t="s">
        <v>29111</v>
      </c>
      <c r="E6990" s="35" t="s">
        <v>14678</v>
      </c>
      <c r="F6990" s="37">
        <v>25</v>
      </c>
      <c r="G6990" s="25" t="s">
        <v>13793</v>
      </c>
      <c r="H6990" s="23">
        <v>190000</v>
      </c>
      <c r="I6990" s="18" t="s">
        <v>16190</v>
      </c>
      <c r="J6990" s="5" t="s">
        <v>13772</v>
      </c>
      <c r="K6990" s="5" t="s">
        <v>16189</v>
      </c>
    </row>
    <row r="6991" spans="1:11" x14ac:dyDescent="0.2">
      <c r="A6991" s="2">
        <v>11420072</v>
      </c>
      <c r="B6991" s="35" t="s">
        <v>11674</v>
      </c>
      <c r="C6991" s="37" t="s">
        <v>11675</v>
      </c>
      <c r="D6991" s="37" t="s">
        <v>29112</v>
      </c>
      <c r="E6991" s="35" t="s">
        <v>13766</v>
      </c>
      <c r="F6991" s="37">
        <v>42</v>
      </c>
      <c r="G6991" s="25" t="s">
        <v>11</v>
      </c>
      <c r="H6991" s="23">
        <v>225000</v>
      </c>
      <c r="I6991" s="18" t="s">
        <v>16188</v>
      </c>
      <c r="J6991" s="5" t="s">
        <v>16187</v>
      </c>
      <c r="K6991" s="5" t="s">
        <v>16186</v>
      </c>
    </row>
    <row r="6992" spans="1:11" x14ac:dyDescent="0.2">
      <c r="A6992" s="2">
        <v>11420073</v>
      </c>
      <c r="B6992" s="35" t="s">
        <v>11676</v>
      </c>
      <c r="C6992" s="37" t="s">
        <v>11677</v>
      </c>
      <c r="D6992" s="37" t="s">
        <v>29113</v>
      </c>
      <c r="E6992" s="35" t="s">
        <v>13766</v>
      </c>
      <c r="F6992" s="37">
        <v>33</v>
      </c>
      <c r="G6992" s="25" t="s">
        <v>13836</v>
      </c>
      <c r="H6992" s="23">
        <v>190000</v>
      </c>
      <c r="I6992" s="18" t="s">
        <v>16185</v>
      </c>
      <c r="J6992" s="5" t="s">
        <v>13772</v>
      </c>
      <c r="K6992" s="5" t="s">
        <v>16184</v>
      </c>
    </row>
    <row r="6993" spans="1:11" x14ac:dyDescent="0.2">
      <c r="A6993" s="2">
        <v>11420074</v>
      </c>
      <c r="B6993" s="35" t="s">
        <v>11678</v>
      </c>
      <c r="C6993" s="37" t="s">
        <v>11679</v>
      </c>
      <c r="D6993" s="37" t="s">
        <v>29114</v>
      </c>
      <c r="E6993" s="35" t="s">
        <v>13766</v>
      </c>
      <c r="F6993" s="37">
        <v>23</v>
      </c>
      <c r="G6993" s="25" t="s">
        <v>13829</v>
      </c>
      <c r="H6993" s="23">
        <v>160000</v>
      </c>
      <c r="I6993" s="18" t="s">
        <v>16183</v>
      </c>
      <c r="J6993" s="5" t="s">
        <v>13954</v>
      </c>
      <c r="K6993" s="5" t="s">
        <v>16182</v>
      </c>
    </row>
    <row r="6994" spans="1:11" x14ac:dyDescent="0.2">
      <c r="A6994" s="2">
        <v>11420075</v>
      </c>
      <c r="B6994" s="35" t="s">
        <v>11680</v>
      </c>
      <c r="C6994" s="37" t="s">
        <v>11681</v>
      </c>
      <c r="D6994" s="37" t="s">
        <v>29115</v>
      </c>
      <c r="E6994" s="35" t="s">
        <v>14678</v>
      </c>
      <c r="F6994" s="37">
        <v>8</v>
      </c>
      <c r="G6994" s="25" t="s">
        <v>13829</v>
      </c>
      <c r="H6994" s="23">
        <v>190000</v>
      </c>
      <c r="J6994" s="5" t="s">
        <v>13772</v>
      </c>
      <c r="K6994" s="5" t="s">
        <v>271</v>
      </c>
    </row>
    <row r="6995" spans="1:11" x14ac:dyDescent="0.2">
      <c r="A6995" s="2">
        <v>11420076</v>
      </c>
      <c r="B6995" s="35" t="s">
        <v>11682</v>
      </c>
      <c r="C6995" s="37" t="s">
        <v>11683</v>
      </c>
      <c r="D6995" s="37" t="s">
        <v>36962</v>
      </c>
      <c r="E6995" s="35" t="s">
        <v>13785</v>
      </c>
      <c r="F6995" s="37">
        <v>75</v>
      </c>
      <c r="G6995" s="25" t="s">
        <v>13800</v>
      </c>
      <c r="H6995" s="23">
        <v>164000</v>
      </c>
      <c r="I6995" s="18" t="s">
        <v>16180</v>
      </c>
      <c r="J6995" s="5" t="s">
        <v>13900</v>
      </c>
      <c r="K6995" s="5" t="s">
        <v>16181</v>
      </c>
    </row>
    <row r="6996" spans="1:11" x14ac:dyDescent="0.2">
      <c r="A6996" s="2">
        <v>11420077</v>
      </c>
      <c r="B6996" s="35" t="s">
        <v>11684</v>
      </c>
      <c r="C6996" s="37" t="s">
        <v>11685</v>
      </c>
      <c r="D6996" s="37" t="s">
        <v>29116</v>
      </c>
      <c r="E6996" s="35" t="s">
        <v>13766</v>
      </c>
      <c r="F6996" s="37">
        <v>140</v>
      </c>
      <c r="G6996" s="25" t="s">
        <v>13800</v>
      </c>
      <c r="H6996" s="23">
        <v>200000</v>
      </c>
      <c r="J6996" s="5" t="s">
        <v>13900</v>
      </c>
      <c r="K6996" s="5" t="s">
        <v>16179</v>
      </c>
    </row>
    <row r="6997" spans="1:11" x14ac:dyDescent="0.2">
      <c r="A6997" s="2">
        <v>11420078</v>
      </c>
      <c r="B6997" s="35" t="s">
        <v>11686</v>
      </c>
      <c r="C6997" s="37" t="s">
        <v>11687</v>
      </c>
      <c r="D6997" s="37" t="s">
        <v>29117</v>
      </c>
      <c r="E6997" s="35" t="s">
        <v>13766</v>
      </c>
      <c r="F6997" s="37">
        <v>7</v>
      </c>
      <c r="G6997" s="25" t="s">
        <v>11</v>
      </c>
      <c r="H6997" s="23">
        <v>170000</v>
      </c>
      <c r="I6997" s="18" t="s">
        <v>16178</v>
      </c>
      <c r="J6997" s="5" t="s">
        <v>13772</v>
      </c>
      <c r="K6997" s="5" t="s">
        <v>16177</v>
      </c>
    </row>
    <row r="6998" spans="1:11" x14ac:dyDescent="0.2">
      <c r="A6998" s="2">
        <v>11420079</v>
      </c>
      <c r="B6998" s="35" t="s">
        <v>11688</v>
      </c>
      <c r="C6998" s="37" t="s">
        <v>11689</v>
      </c>
      <c r="D6998" s="37" t="s">
        <v>29118</v>
      </c>
      <c r="E6998" s="35" t="s">
        <v>13766</v>
      </c>
      <c r="F6998" s="37">
        <v>38</v>
      </c>
      <c r="G6998" s="25" t="s">
        <v>13836</v>
      </c>
      <c r="H6998" s="23">
        <v>220000</v>
      </c>
      <c r="J6998" s="5" t="s">
        <v>237</v>
      </c>
      <c r="K6998" s="5" t="s">
        <v>16176</v>
      </c>
    </row>
    <row r="6999" spans="1:11" x14ac:dyDescent="0.2">
      <c r="A6999" s="2">
        <v>11420080</v>
      </c>
      <c r="B6999" s="35" t="s">
        <v>11690</v>
      </c>
      <c r="C6999" s="37" t="s">
        <v>11691</v>
      </c>
      <c r="D6999" s="37" t="s">
        <v>29119</v>
      </c>
      <c r="E6999" s="35" t="s">
        <v>13785</v>
      </c>
      <c r="F6999" s="37">
        <v>283</v>
      </c>
      <c r="G6999" s="25" t="s">
        <v>13793</v>
      </c>
      <c r="H6999" s="23">
        <v>200000</v>
      </c>
      <c r="I6999" s="18" t="s">
        <v>16175</v>
      </c>
      <c r="J6999" s="5" t="s">
        <v>13772</v>
      </c>
      <c r="K6999" s="5" t="s">
        <v>14326</v>
      </c>
    </row>
    <row r="7000" spans="1:11" x14ac:dyDescent="0.2">
      <c r="A7000" s="2">
        <v>11420081</v>
      </c>
      <c r="B7000" s="35" t="s">
        <v>11692</v>
      </c>
      <c r="C7000" s="37" t="s">
        <v>11693</v>
      </c>
      <c r="D7000" s="37" t="s">
        <v>29120</v>
      </c>
      <c r="E7000" s="35" t="s">
        <v>13766</v>
      </c>
      <c r="F7000" s="37">
        <v>30</v>
      </c>
      <c r="G7000" s="25" t="s">
        <v>13800</v>
      </c>
      <c r="H7000" s="23">
        <v>228000</v>
      </c>
      <c r="I7000" s="18" t="s">
        <v>16173</v>
      </c>
      <c r="J7000" s="5" t="s">
        <v>237</v>
      </c>
      <c r="K7000" s="5" t="s">
        <v>16174</v>
      </c>
    </row>
    <row r="7001" spans="1:11" x14ac:dyDescent="0.2">
      <c r="A7001" s="2">
        <v>11420082</v>
      </c>
      <c r="B7001" s="35" t="s">
        <v>11694</v>
      </c>
      <c r="C7001" s="37" t="s">
        <v>11695</v>
      </c>
      <c r="D7001" s="37" t="s">
        <v>29121</v>
      </c>
      <c r="E7001" s="35" t="s">
        <v>13766</v>
      </c>
      <c r="F7001" s="37">
        <v>6</v>
      </c>
      <c r="G7001" s="25" t="s">
        <v>13834</v>
      </c>
      <c r="H7001" s="23">
        <v>180000</v>
      </c>
      <c r="J7001" s="5" t="s">
        <v>13900</v>
      </c>
      <c r="K7001" s="5" t="s">
        <v>16172</v>
      </c>
    </row>
    <row r="7002" spans="1:11" x14ac:dyDescent="0.2">
      <c r="A7002" s="2">
        <v>11420083</v>
      </c>
      <c r="B7002" s="35" t="s">
        <v>11696</v>
      </c>
      <c r="C7002" s="37" t="s">
        <v>11697</v>
      </c>
      <c r="D7002" s="37" t="s">
        <v>29122</v>
      </c>
      <c r="E7002" s="35" t="s">
        <v>13785</v>
      </c>
      <c r="F7002" s="37">
        <v>972</v>
      </c>
      <c r="G7002" s="25" t="s">
        <v>13800</v>
      </c>
      <c r="H7002" s="23">
        <v>215000</v>
      </c>
      <c r="I7002" s="18" t="s">
        <v>16171</v>
      </c>
      <c r="J7002" s="5" t="s">
        <v>13900</v>
      </c>
      <c r="K7002" s="5" t="s">
        <v>16170</v>
      </c>
    </row>
    <row r="7003" spans="1:11" x14ac:dyDescent="0.2">
      <c r="A7003" s="2">
        <v>11420084</v>
      </c>
      <c r="B7003" s="35" t="s">
        <v>11698</v>
      </c>
      <c r="C7003" s="37" t="s">
        <v>11699</v>
      </c>
      <c r="D7003" s="37" t="s">
        <v>29123</v>
      </c>
      <c r="E7003" s="35" t="s">
        <v>13766</v>
      </c>
      <c r="F7003" s="37">
        <v>72</v>
      </c>
      <c r="G7003" s="25" t="s">
        <v>13800</v>
      </c>
      <c r="H7003" s="23">
        <v>210000</v>
      </c>
      <c r="I7003" s="18" t="s">
        <v>16169</v>
      </c>
      <c r="J7003" s="5" t="s">
        <v>13768</v>
      </c>
      <c r="K7003" s="5" t="s">
        <v>16168</v>
      </c>
    </row>
    <row r="7004" spans="1:11" x14ac:dyDescent="0.2">
      <c r="A7004" s="2">
        <v>11420085</v>
      </c>
      <c r="B7004" s="35" t="s">
        <v>11700</v>
      </c>
      <c r="C7004" s="37" t="s">
        <v>11701</v>
      </c>
      <c r="D7004" s="37" t="s">
        <v>29124</v>
      </c>
      <c r="E7004" s="35" t="s">
        <v>13766</v>
      </c>
      <c r="F7004" s="37">
        <v>56</v>
      </c>
      <c r="G7004" s="25" t="s">
        <v>13800</v>
      </c>
      <c r="H7004" s="23">
        <v>200240</v>
      </c>
      <c r="I7004" s="18" t="s">
        <v>16167</v>
      </c>
      <c r="J7004" s="5" t="s">
        <v>13905</v>
      </c>
      <c r="K7004" s="5" t="s">
        <v>16166</v>
      </c>
    </row>
    <row r="7005" spans="1:11" x14ac:dyDescent="0.2">
      <c r="A7005" s="2">
        <v>11420086</v>
      </c>
      <c r="B7005" s="35" t="s">
        <v>11702</v>
      </c>
      <c r="C7005" s="37" t="s">
        <v>11703</v>
      </c>
      <c r="D7005" s="37" t="s">
        <v>29125</v>
      </c>
      <c r="E7005" s="35" t="s">
        <v>13766</v>
      </c>
      <c r="F7005" s="37">
        <v>2</v>
      </c>
      <c r="G7005" s="25" t="s">
        <v>11</v>
      </c>
      <c r="H7005" s="23">
        <v>180000</v>
      </c>
      <c r="J7005" s="5" t="s">
        <v>16165</v>
      </c>
      <c r="K7005" s="5" t="s">
        <v>16164</v>
      </c>
    </row>
    <row r="7006" spans="1:11" x14ac:dyDescent="0.2">
      <c r="A7006" s="2">
        <v>11420087</v>
      </c>
      <c r="B7006" s="35" t="s">
        <v>11704</v>
      </c>
      <c r="C7006" s="37" t="s">
        <v>11705</v>
      </c>
      <c r="D7006" s="37" t="s">
        <v>29126</v>
      </c>
      <c r="E7006" s="35" t="s">
        <v>13766</v>
      </c>
      <c r="F7006" s="37">
        <v>65</v>
      </c>
      <c r="G7006" s="25" t="s">
        <v>13800</v>
      </c>
      <c r="H7006" s="23">
        <v>200000</v>
      </c>
      <c r="J7006" s="5" t="s">
        <v>16163</v>
      </c>
      <c r="K7006" s="5" t="s">
        <v>16162</v>
      </c>
    </row>
    <row r="7007" spans="1:11" x14ac:dyDescent="0.2">
      <c r="A7007" s="2">
        <v>11420088</v>
      </c>
      <c r="B7007" s="35" t="s">
        <v>11706</v>
      </c>
      <c r="C7007" s="37" t="s">
        <v>11707</v>
      </c>
      <c r="D7007" s="37" t="s">
        <v>29127</v>
      </c>
      <c r="E7007" s="35" t="s">
        <v>13766</v>
      </c>
      <c r="F7007" s="37">
        <v>26</v>
      </c>
      <c r="G7007" s="25" t="s">
        <v>13829</v>
      </c>
      <c r="H7007" s="23">
        <v>235000</v>
      </c>
      <c r="I7007" s="18" t="s">
        <v>16161</v>
      </c>
      <c r="J7007" s="5" t="s">
        <v>13900</v>
      </c>
      <c r="K7007" s="5" t="s">
        <v>16160</v>
      </c>
    </row>
    <row r="7008" spans="1:11" x14ac:dyDescent="0.2">
      <c r="A7008" s="2">
        <v>11420089</v>
      </c>
      <c r="B7008" s="35" t="s">
        <v>11708</v>
      </c>
      <c r="C7008" s="37" t="s">
        <v>11709</v>
      </c>
      <c r="D7008" s="37" t="s">
        <v>29128</v>
      </c>
      <c r="E7008" s="35" t="s">
        <v>13766</v>
      </c>
      <c r="F7008" s="37">
        <v>124</v>
      </c>
      <c r="G7008" s="25" t="s">
        <v>13914</v>
      </c>
      <c r="H7008" s="23">
        <v>200000</v>
      </c>
      <c r="I7008" s="18" t="s">
        <v>16159</v>
      </c>
      <c r="J7008" s="5" t="s">
        <v>16158</v>
      </c>
      <c r="K7008" s="5" t="s">
        <v>16157</v>
      </c>
    </row>
    <row r="7009" spans="1:11" x14ac:dyDescent="0.2">
      <c r="A7009" s="2">
        <v>11420090</v>
      </c>
      <c r="B7009" s="35" t="s">
        <v>29129</v>
      </c>
      <c r="C7009" s="37" t="s">
        <v>29129</v>
      </c>
      <c r="D7009" s="37" t="s">
        <v>29130</v>
      </c>
      <c r="F7009" s="37">
        <v>10</v>
      </c>
      <c r="G7009" s="25" t="s">
        <v>11</v>
      </c>
    </row>
    <row r="7010" spans="1:11" x14ac:dyDescent="0.2">
      <c r="A7010" s="2">
        <v>11420091</v>
      </c>
      <c r="B7010" s="35" t="s">
        <v>11710</v>
      </c>
      <c r="C7010" s="37" t="s">
        <v>11711</v>
      </c>
      <c r="D7010" s="37" t="s">
        <v>29131</v>
      </c>
      <c r="E7010" s="35" t="s">
        <v>13766</v>
      </c>
      <c r="F7010" s="37">
        <v>67</v>
      </c>
      <c r="G7010" s="25" t="s">
        <v>13829</v>
      </c>
      <c r="H7010" s="23">
        <v>149000</v>
      </c>
      <c r="I7010" s="18" t="s">
        <v>16156</v>
      </c>
      <c r="J7010" s="5" t="s">
        <v>13954</v>
      </c>
      <c r="K7010" s="5" t="s">
        <v>16155</v>
      </c>
    </row>
    <row r="7011" spans="1:11" x14ac:dyDescent="0.2">
      <c r="A7011" s="2">
        <v>11420092</v>
      </c>
      <c r="B7011" s="35" t="s">
        <v>11712</v>
      </c>
      <c r="C7011" s="37" t="s">
        <v>11713</v>
      </c>
      <c r="D7011" s="37" t="s">
        <v>29132</v>
      </c>
      <c r="E7011" s="35" t="s">
        <v>13766</v>
      </c>
      <c r="F7011" s="37">
        <v>12</v>
      </c>
      <c r="G7011" s="25" t="s">
        <v>13829</v>
      </c>
      <c r="J7011" s="5" t="s">
        <v>13772</v>
      </c>
      <c r="K7011" s="5" t="s">
        <v>16154</v>
      </c>
    </row>
    <row r="7012" spans="1:11" x14ac:dyDescent="0.2">
      <c r="A7012" s="2">
        <v>11420093</v>
      </c>
      <c r="B7012" s="35" t="s">
        <v>11714</v>
      </c>
      <c r="C7012" s="37" t="s">
        <v>11715</v>
      </c>
      <c r="D7012" s="37" t="s">
        <v>29133</v>
      </c>
      <c r="E7012" s="35" t="s">
        <v>13766</v>
      </c>
      <c r="F7012" s="37">
        <v>14</v>
      </c>
      <c r="G7012" s="25" t="s">
        <v>13800</v>
      </c>
      <c r="H7012" s="23">
        <v>195000</v>
      </c>
      <c r="I7012" s="18" t="s">
        <v>16152</v>
      </c>
      <c r="J7012" s="5" t="s">
        <v>16151</v>
      </c>
      <c r="K7012" s="5" t="s">
        <v>16153</v>
      </c>
    </row>
    <row r="7013" spans="1:11" x14ac:dyDescent="0.2">
      <c r="A7013" s="2">
        <v>11420094</v>
      </c>
      <c r="B7013" s="35" t="s">
        <v>11716</v>
      </c>
      <c r="C7013" s="37" t="s">
        <v>11717</v>
      </c>
      <c r="D7013" s="37" t="s">
        <v>29134</v>
      </c>
      <c r="E7013" s="35" t="s">
        <v>13812</v>
      </c>
      <c r="F7013" s="37">
        <v>8</v>
      </c>
      <c r="G7013" s="25" t="s">
        <v>13829</v>
      </c>
      <c r="H7013" s="23">
        <v>170000</v>
      </c>
      <c r="I7013" s="18" t="s">
        <v>16150</v>
      </c>
      <c r="J7013" s="5" t="s">
        <v>13772</v>
      </c>
      <c r="K7013" s="5" t="s">
        <v>16149</v>
      </c>
    </row>
    <row r="7014" spans="1:11" x14ac:dyDescent="0.2">
      <c r="A7014" s="2">
        <v>11420095</v>
      </c>
      <c r="B7014" s="35" t="s">
        <v>11718</v>
      </c>
      <c r="C7014" s="37" t="s">
        <v>11719</v>
      </c>
      <c r="D7014" s="37" t="s">
        <v>29135</v>
      </c>
      <c r="E7014" s="35" t="s">
        <v>13785</v>
      </c>
      <c r="F7014" s="37">
        <v>201</v>
      </c>
      <c r="G7014" s="25" t="s">
        <v>13829</v>
      </c>
      <c r="H7014" s="23">
        <v>205000</v>
      </c>
      <c r="I7014" s="18" t="s">
        <v>16148</v>
      </c>
      <c r="J7014" s="5" t="s">
        <v>13900</v>
      </c>
      <c r="K7014" s="5" t="s">
        <v>16147</v>
      </c>
    </row>
    <row r="7015" spans="1:11" x14ac:dyDescent="0.2">
      <c r="A7015" s="2">
        <v>11420096</v>
      </c>
      <c r="B7015" s="35" t="s">
        <v>11720</v>
      </c>
      <c r="C7015" s="37" t="s">
        <v>11721</v>
      </c>
      <c r="D7015" s="37" t="s">
        <v>29136</v>
      </c>
      <c r="E7015" s="35" t="s">
        <v>13766</v>
      </c>
      <c r="F7015" s="37">
        <v>14</v>
      </c>
      <c r="G7015" s="25" t="s">
        <v>13829</v>
      </c>
      <c r="H7015" s="23">
        <v>250000</v>
      </c>
      <c r="J7015" s="5" t="s">
        <v>14241</v>
      </c>
      <c r="K7015" s="5" t="s">
        <v>13792</v>
      </c>
    </row>
    <row r="7016" spans="1:11" x14ac:dyDescent="0.2">
      <c r="A7016" s="2">
        <v>11420097</v>
      </c>
      <c r="B7016" s="35" t="s">
        <v>11722</v>
      </c>
      <c r="C7016" s="37" t="s">
        <v>11723</v>
      </c>
      <c r="D7016" s="37" t="s">
        <v>29137</v>
      </c>
      <c r="E7016" s="35" t="s">
        <v>13766</v>
      </c>
      <c r="F7016" s="37">
        <v>20</v>
      </c>
      <c r="G7016" s="25" t="s">
        <v>11</v>
      </c>
      <c r="H7016" s="23">
        <v>185000</v>
      </c>
      <c r="I7016" s="18" t="s">
        <v>15563</v>
      </c>
      <c r="J7016" s="5" t="s">
        <v>13772</v>
      </c>
      <c r="K7016" s="5" t="s">
        <v>16146</v>
      </c>
    </row>
    <row r="7017" spans="1:11" x14ac:dyDescent="0.2">
      <c r="A7017" s="2">
        <v>11420098</v>
      </c>
      <c r="B7017" s="35" t="s">
        <v>11724</v>
      </c>
      <c r="C7017" s="37" t="s">
        <v>11725</v>
      </c>
      <c r="D7017" s="37" t="s">
        <v>29138</v>
      </c>
      <c r="F7017" s="37">
        <v>86</v>
      </c>
      <c r="G7017" s="25" t="s">
        <v>13876</v>
      </c>
      <c r="H7017" s="23">
        <v>190000</v>
      </c>
      <c r="J7017" s="5" t="s">
        <v>14241</v>
      </c>
      <c r="K7017" s="5" t="s">
        <v>16145</v>
      </c>
    </row>
    <row r="7018" spans="1:11" x14ac:dyDescent="0.2">
      <c r="A7018" s="2">
        <v>11420099</v>
      </c>
      <c r="B7018" s="35" t="s">
        <v>299</v>
      </c>
      <c r="C7018" s="37" t="s">
        <v>11726</v>
      </c>
      <c r="D7018" s="37" t="s">
        <v>29139</v>
      </c>
      <c r="E7018" s="35" t="s">
        <v>13870</v>
      </c>
      <c r="F7018" s="37">
        <v>4</v>
      </c>
      <c r="G7018" s="25" t="s">
        <v>13793</v>
      </c>
      <c r="H7018" s="23">
        <v>180000</v>
      </c>
      <c r="J7018" s="5" t="s">
        <v>14107</v>
      </c>
      <c r="K7018" s="5" t="s">
        <v>14880</v>
      </c>
    </row>
    <row r="7019" spans="1:11" x14ac:dyDescent="0.2">
      <c r="A7019" s="2">
        <v>11420100</v>
      </c>
      <c r="B7019" s="35" t="s">
        <v>11727</v>
      </c>
      <c r="C7019" s="37" t="s">
        <v>11728</v>
      </c>
      <c r="D7019" s="37" t="s">
        <v>29140</v>
      </c>
      <c r="E7019" s="35" t="s">
        <v>13766</v>
      </c>
      <c r="F7019" s="37">
        <v>3</v>
      </c>
      <c r="G7019" s="25" t="s">
        <v>11</v>
      </c>
      <c r="H7019" s="23">
        <v>190000</v>
      </c>
      <c r="I7019" s="18" t="s">
        <v>19</v>
      </c>
      <c r="J7019" s="5" t="s">
        <v>13900</v>
      </c>
      <c r="K7019" s="5" t="s">
        <v>14264</v>
      </c>
    </row>
    <row r="7020" spans="1:11" x14ac:dyDescent="0.2">
      <c r="A7020" s="2">
        <v>11420101</v>
      </c>
      <c r="B7020" s="35" t="s">
        <v>11729</v>
      </c>
      <c r="C7020" s="37" t="s">
        <v>11730</v>
      </c>
      <c r="D7020" s="37" t="s">
        <v>29141</v>
      </c>
      <c r="E7020" s="35" t="s">
        <v>13785</v>
      </c>
      <c r="F7020" s="37">
        <v>588</v>
      </c>
      <c r="G7020" s="25" t="s">
        <v>13836</v>
      </c>
      <c r="H7020" s="23">
        <v>200000</v>
      </c>
      <c r="I7020" s="18" t="s">
        <v>16144</v>
      </c>
      <c r="J7020" s="5" t="s">
        <v>13905</v>
      </c>
      <c r="K7020" s="5" t="s">
        <v>16143</v>
      </c>
    </row>
    <row r="7021" spans="1:11" x14ac:dyDescent="0.2">
      <c r="A7021" s="2">
        <v>11420102</v>
      </c>
      <c r="B7021" s="35" t="s">
        <v>11731</v>
      </c>
      <c r="C7021" s="37" t="s">
        <v>11732</v>
      </c>
      <c r="D7021" s="37" t="s">
        <v>29142</v>
      </c>
      <c r="E7021" s="35" t="s">
        <v>13766</v>
      </c>
      <c r="F7021" s="37">
        <v>20</v>
      </c>
      <c r="G7021" s="25" t="s">
        <v>11</v>
      </c>
      <c r="H7021" s="23">
        <v>150000</v>
      </c>
      <c r="J7021" s="5" t="s">
        <v>14107</v>
      </c>
      <c r="K7021" s="5" t="s">
        <v>16142</v>
      </c>
    </row>
    <row r="7022" spans="1:11" x14ac:dyDescent="0.2">
      <c r="A7022" s="2">
        <v>11420103</v>
      </c>
      <c r="B7022" s="35" t="s">
        <v>11733</v>
      </c>
      <c r="C7022" s="37" t="s">
        <v>11734</v>
      </c>
      <c r="D7022" s="37" t="s">
        <v>29143</v>
      </c>
      <c r="E7022" s="35" t="s">
        <v>13785</v>
      </c>
      <c r="F7022" s="37">
        <v>323</v>
      </c>
      <c r="G7022" s="25" t="s">
        <v>11</v>
      </c>
      <c r="H7022" s="23">
        <v>202500</v>
      </c>
      <c r="I7022" s="18" t="s">
        <v>14658</v>
      </c>
      <c r="J7022" s="5" t="s">
        <v>237</v>
      </c>
      <c r="K7022" s="5" t="s">
        <v>16141</v>
      </c>
    </row>
    <row r="7023" spans="1:11" x14ac:dyDescent="0.2">
      <c r="A7023" s="2">
        <v>11420104</v>
      </c>
      <c r="B7023" s="35" t="s">
        <v>11735</v>
      </c>
      <c r="C7023" s="37" t="s">
        <v>11736</v>
      </c>
      <c r="D7023" s="37" t="s">
        <v>29144</v>
      </c>
      <c r="E7023" s="35" t="s">
        <v>13766</v>
      </c>
      <c r="F7023" s="37">
        <v>30</v>
      </c>
      <c r="G7023" s="25" t="s">
        <v>13856</v>
      </c>
      <c r="H7023" s="23">
        <v>230000</v>
      </c>
      <c r="I7023" s="18" t="s">
        <v>16140</v>
      </c>
      <c r="J7023" s="5" t="s">
        <v>14539</v>
      </c>
      <c r="K7023" s="5" t="s">
        <v>16139</v>
      </c>
    </row>
    <row r="7024" spans="1:11" x14ac:dyDescent="0.2">
      <c r="A7024" s="2">
        <v>11420105</v>
      </c>
      <c r="B7024" s="35" t="s">
        <v>11737</v>
      </c>
      <c r="C7024" s="37" t="s">
        <v>11738</v>
      </c>
      <c r="D7024" s="37" t="s">
        <v>29145</v>
      </c>
      <c r="E7024" s="35" t="s">
        <v>13766</v>
      </c>
      <c r="F7024" s="37">
        <v>57</v>
      </c>
      <c r="G7024" s="25" t="s">
        <v>13800</v>
      </c>
      <c r="H7024" s="23">
        <v>200000</v>
      </c>
      <c r="J7024" s="5" t="s">
        <v>147</v>
      </c>
      <c r="K7024" s="5" t="s">
        <v>16138</v>
      </c>
    </row>
    <row r="7025" spans="1:11" x14ac:dyDescent="0.2">
      <c r="A7025" s="2">
        <v>11420106</v>
      </c>
      <c r="B7025" s="35" t="s">
        <v>11739</v>
      </c>
      <c r="C7025" s="37" t="s">
        <v>11740</v>
      </c>
      <c r="D7025" s="37" t="s">
        <v>29146</v>
      </c>
      <c r="E7025" s="35" t="s">
        <v>13766</v>
      </c>
      <c r="F7025" s="37">
        <v>8</v>
      </c>
      <c r="G7025" s="25" t="s">
        <v>13800</v>
      </c>
      <c r="H7025" s="23">
        <v>180000</v>
      </c>
      <c r="I7025" s="18" t="s">
        <v>16137</v>
      </c>
      <c r="J7025" s="5" t="s">
        <v>13900</v>
      </c>
      <c r="K7025" s="5" t="s">
        <v>16136</v>
      </c>
    </row>
    <row r="7026" spans="1:11" x14ac:dyDescent="0.2">
      <c r="A7026" s="2">
        <v>11420107</v>
      </c>
      <c r="B7026" s="35" t="s">
        <v>11741</v>
      </c>
      <c r="C7026" s="37" t="s">
        <v>11742</v>
      </c>
      <c r="D7026" s="37" t="s">
        <v>29147</v>
      </c>
      <c r="E7026" s="35" t="s">
        <v>13766</v>
      </c>
      <c r="F7026" s="37">
        <v>35</v>
      </c>
      <c r="G7026" s="25" t="s">
        <v>13834</v>
      </c>
      <c r="H7026" s="23">
        <v>170000</v>
      </c>
      <c r="I7026" s="18" t="s">
        <v>14712</v>
      </c>
      <c r="J7026" s="5" t="s">
        <v>13900</v>
      </c>
      <c r="K7026" s="5" t="s">
        <v>16135</v>
      </c>
    </row>
    <row r="7027" spans="1:11" x14ac:dyDescent="0.2">
      <c r="A7027" s="2">
        <v>11420108</v>
      </c>
      <c r="B7027" s="35" t="s">
        <v>11743</v>
      </c>
      <c r="C7027" s="37" t="s">
        <v>11744</v>
      </c>
      <c r="D7027" s="37" t="s">
        <v>29148</v>
      </c>
      <c r="E7027" s="35" t="s">
        <v>13766</v>
      </c>
      <c r="F7027" s="37">
        <v>166</v>
      </c>
      <c r="G7027" s="25" t="s">
        <v>11</v>
      </c>
      <c r="H7027" s="23">
        <v>198000</v>
      </c>
      <c r="I7027" s="18" t="s">
        <v>16134</v>
      </c>
      <c r="J7027" s="5" t="s">
        <v>16081</v>
      </c>
      <c r="K7027" s="5" t="s">
        <v>16133</v>
      </c>
    </row>
    <row r="7028" spans="1:11" x14ac:dyDescent="0.2">
      <c r="A7028" s="2">
        <v>11420109</v>
      </c>
      <c r="B7028" s="35" t="s">
        <v>11745</v>
      </c>
      <c r="C7028" s="37" t="s">
        <v>11746</v>
      </c>
      <c r="D7028" s="37" t="s">
        <v>29149</v>
      </c>
      <c r="E7028" s="35" t="s">
        <v>13766</v>
      </c>
      <c r="F7028" s="37">
        <v>6</v>
      </c>
      <c r="G7028" s="25" t="s">
        <v>13829</v>
      </c>
      <c r="H7028" s="23">
        <v>200000</v>
      </c>
      <c r="J7028" s="5" t="s">
        <v>13772</v>
      </c>
      <c r="K7028" s="5" t="s">
        <v>16132</v>
      </c>
    </row>
    <row r="7029" spans="1:11" x14ac:dyDescent="0.2">
      <c r="A7029" s="2">
        <v>11420110</v>
      </c>
      <c r="B7029" s="35" t="s">
        <v>11747</v>
      </c>
      <c r="C7029" s="37" t="s">
        <v>11748</v>
      </c>
      <c r="D7029" s="37" t="s">
        <v>29150</v>
      </c>
      <c r="E7029" s="35" t="s">
        <v>13766</v>
      </c>
      <c r="F7029" s="37">
        <v>1516</v>
      </c>
      <c r="G7029" s="25" t="s">
        <v>13942</v>
      </c>
      <c r="H7029" s="23">
        <v>185000</v>
      </c>
      <c r="I7029" s="18" t="s">
        <v>16131</v>
      </c>
      <c r="J7029" s="5" t="s">
        <v>13769</v>
      </c>
      <c r="K7029" s="5" t="s">
        <v>16130</v>
      </c>
    </row>
    <row r="7030" spans="1:11" x14ac:dyDescent="0.2">
      <c r="A7030" s="2">
        <v>11420111</v>
      </c>
      <c r="B7030" s="35" t="s">
        <v>4890</v>
      </c>
      <c r="C7030" s="37" t="s">
        <v>11749</v>
      </c>
      <c r="D7030" s="37" t="s">
        <v>29151</v>
      </c>
      <c r="E7030" s="35" t="s">
        <v>13766</v>
      </c>
      <c r="F7030" s="37">
        <v>39</v>
      </c>
      <c r="G7030" s="25" t="s">
        <v>13942</v>
      </c>
      <c r="H7030" s="23">
        <v>200000</v>
      </c>
      <c r="I7030" s="18" t="s">
        <v>16129</v>
      </c>
      <c r="J7030" s="5" t="s">
        <v>13772</v>
      </c>
      <c r="K7030" s="5" t="s">
        <v>16128</v>
      </c>
    </row>
    <row r="7031" spans="1:11" x14ac:dyDescent="0.2">
      <c r="A7031" s="2">
        <v>11420112</v>
      </c>
      <c r="B7031" s="35" t="s">
        <v>11750</v>
      </c>
      <c r="C7031" s="37" t="s">
        <v>11751</v>
      </c>
      <c r="D7031" s="37" t="s">
        <v>29152</v>
      </c>
      <c r="E7031" s="35" t="s">
        <v>13766</v>
      </c>
      <c r="F7031" s="37">
        <v>57</v>
      </c>
      <c r="G7031" s="25" t="s">
        <v>13796</v>
      </c>
      <c r="H7031" s="23">
        <v>195000</v>
      </c>
      <c r="I7031" s="18" t="s">
        <v>16127</v>
      </c>
      <c r="J7031" s="5" t="s">
        <v>13772</v>
      </c>
      <c r="K7031" s="5" t="s">
        <v>16126</v>
      </c>
    </row>
    <row r="7032" spans="1:11" x14ac:dyDescent="0.2">
      <c r="A7032" s="2">
        <v>11420113</v>
      </c>
      <c r="B7032" s="35" t="s">
        <v>7612</v>
      </c>
      <c r="C7032" s="37" t="s">
        <v>7613</v>
      </c>
      <c r="D7032" s="37" t="s">
        <v>29153</v>
      </c>
      <c r="E7032" s="35" t="s">
        <v>13766</v>
      </c>
      <c r="F7032" s="37">
        <v>70</v>
      </c>
      <c r="G7032" s="25" t="s">
        <v>13834</v>
      </c>
      <c r="H7032" s="23">
        <v>200000</v>
      </c>
      <c r="I7032" s="18" t="s">
        <v>14161</v>
      </c>
      <c r="J7032" s="5" t="s">
        <v>13780</v>
      </c>
      <c r="K7032" s="5" t="s">
        <v>16125</v>
      </c>
    </row>
    <row r="7033" spans="1:11" x14ac:dyDescent="0.2">
      <c r="A7033" s="2">
        <v>11420114</v>
      </c>
      <c r="B7033" s="35" t="s">
        <v>11752</v>
      </c>
      <c r="C7033" s="37" t="s">
        <v>11753</v>
      </c>
      <c r="D7033" s="37" t="s">
        <v>29154</v>
      </c>
      <c r="E7033" s="35" t="s">
        <v>13766</v>
      </c>
      <c r="F7033" s="37">
        <v>30</v>
      </c>
      <c r="G7033" s="25" t="s">
        <v>13829</v>
      </c>
      <c r="H7033" s="23">
        <v>200000</v>
      </c>
      <c r="I7033" s="18" t="s">
        <v>19</v>
      </c>
      <c r="J7033" s="5" t="s">
        <v>13900</v>
      </c>
      <c r="K7033" s="5" t="s">
        <v>16124</v>
      </c>
    </row>
    <row r="7034" spans="1:11" x14ac:dyDescent="0.2">
      <c r="A7034" s="2">
        <v>11420115</v>
      </c>
      <c r="B7034" s="35" t="s">
        <v>11754</v>
      </c>
      <c r="C7034" s="37" t="s">
        <v>11755</v>
      </c>
      <c r="D7034" s="37" t="s">
        <v>29155</v>
      </c>
      <c r="E7034" s="35" t="s">
        <v>13766</v>
      </c>
      <c r="F7034" s="37">
        <v>10</v>
      </c>
      <c r="G7034" s="25" t="s">
        <v>13856</v>
      </c>
      <c r="H7034" s="23">
        <v>250000</v>
      </c>
      <c r="I7034" s="18" t="s">
        <v>16123</v>
      </c>
      <c r="J7034" s="5" t="s">
        <v>16091</v>
      </c>
      <c r="K7034" s="5" t="s">
        <v>16122</v>
      </c>
    </row>
    <row r="7035" spans="1:11" x14ac:dyDescent="0.2">
      <c r="A7035" s="2">
        <v>11420116</v>
      </c>
      <c r="B7035" s="35" t="s">
        <v>11756</v>
      </c>
      <c r="C7035" s="37" t="s">
        <v>11757</v>
      </c>
      <c r="D7035" s="37" t="s">
        <v>29156</v>
      </c>
      <c r="E7035" s="35" t="s">
        <v>13766</v>
      </c>
      <c r="F7035" s="37">
        <v>40</v>
      </c>
      <c r="G7035" s="25" t="s">
        <v>13793</v>
      </c>
      <c r="H7035" s="23">
        <v>270000</v>
      </c>
      <c r="I7035" s="18" t="s">
        <v>16121</v>
      </c>
      <c r="J7035" s="5" t="s">
        <v>16120</v>
      </c>
      <c r="K7035" s="5" t="s">
        <v>16119</v>
      </c>
    </row>
    <row r="7036" spans="1:11" x14ac:dyDescent="0.2">
      <c r="A7036" s="2">
        <v>11420117</v>
      </c>
      <c r="B7036" s="35" t="s">
        <v>4719</v>
      </c>
      <c r="C7036" s="37" t="s">
        <v>11758</v>
      </c>
      <c r="D7036" s="37" t="s">
        <v>29157</v>
      </c>
      <c r="E7036" s="35" t="s">
        <v>13766</v>
      </c>
      <c r="F7036" s="37">
        <v>43</v>
      </c>
      <c r="G7036" s="25" t="s">
        <v>13866</v>
      </c>
      <c r="H7036" s="23">
        <v>205800</v>
      </c>
      <c r="I7036" s="18" t="s">
        <v>16118</v>
      </c>
      <c r="J7036" s="5" t="s">
        <v>16117</v>
      </c>
      <c r="K7036" s="5" t="s">
        <v>16116</v>
      </c>
    </row>
    <row r="7037" spans="1:11" x14ac:dyDescent="0.2">
      <c r="A7037" s="2">
        <v>11420118</v>
      </c>
      <c r="B7037" s="35" t="s">
        <v>11759</v>
      </c>
      <c r="C7037" s="37" t="s">
        <v>11760</v>
      </c>
      <c r="D7037" s="37" t="s">
        <v>29158</v>
      </c>
      <c r="E7037" s="35" t="s">
        <v>13766</v>
      </c>
      <c r="F7037" s="37">
        <v>40</v>
      </c>
      <c r="G7037" s="25" t="s">
        <v>13829</v>
      </c>
      <c r="H7037" s="23">
        <v>250000</v>
      </c>
      <c r="I7037" s="18" t="s">
        <v>16115</v>
      </c>
      <c r="J7037" s="5" t="s">
        <v>16081</v>
      </c>
      <c r="K7037" s="5" t="s">
        <v>16114</v>
      </c>
    </row>
    <row r="7038" spans="1:11" x14ac:dyDescent="0.2">
      <c r="A7038" s="2">
        <v>11420119</v>
      </c>
      <c r="B7038" s="35" t="s">
        <v>11761</v>
      </c>
      <c r="C7038" s="37" t="s">
        <v>11762</v>
      </c>
      <c r="D7038" s="37" t="s">
        <v>29159</v>
      </c>
      <c r="E7038" s="35" t="s">
        <v>13766</v>
      </c>
      <c r="F7038" s="37">
        <v>28</v>
      </c>
      <c r="G7038" s="25" t="s">
        <v>11</v>
      </c>
      <c r="H7038" s="23">
        <v>180000</v>
      </c>
      <c r="I7038" s="18" t="s">
        <v>16113</v>
      </c>
      <c r="J7038" s="5" t="s">
        <v>16091</v>
      </c>
      <c r="K7038" s="5" t="s">
        <v>16112</v>
      </c>
    </row>
    <row r="7039" spans="1:11" x14ac:dyDescent="0.2">
      <c r="A7039" s="2">
        <v>11420120</v>
      </c>
      <c r="B7039" s="35" t="s">
        <v>11763</v>
      </c>
      <c r="C7039" s="37" t="s">
        <v>11764</v>
      </c>
      <c r="D7039" s="37" t="s">
        <v>29160</v>
      </c>
      <c r="E7039" s="35" t="s">
        <v>13823</v>
      </c>
      <c r="F7039" s="37">
        <v>10</v>
      </c>
      <c r="G7039" s="25" t="s">
        <v>13800</v>
      </c>
      <c r="H7039" s="23">
        <v>200000</v>
      </c>
      <c r="I7039" s="18" t="s">
        <v>16111</v>
      </c>
      <c r="J7039" s="5" t="s">
        <v>147</v>
      </c>
      <c r="K7039" s="5" t="s">
        <v>16110</v>
      </c>
    </row>
    <row r="7040" spans="1:11" x14ac:dyDescent="0.2">
      <c r="A7040" s="2">
        <v>11420121</v>
      </c>
      <c r="B7040" s="35" t="s">
        <v>11765</v>
      </c>
      <c r="C7040" s="37" t="s">
        <v>11766</v>
      </c>
      <c r="D7040" s="37" t="s">
        <v>29161</v>
      </c>
      <c r="E7040" s="35" t="s">
        <v>13766</v>
      </c>
      <c r="F7040" s="37">
        <v>37</v>
      </c>
      <c r="G7040" s="25" t="s">
        <v>13856</v>
      </c>
      <c r="H7040" s="23">
        <v>260000</v>
      </c>
      <c r="I7040" s="18" t="s">
        <v>16109</v>
      </c>
      <c r="J7040" s="5" t="s">
        <v>15954</v>
      </c>
      <c r="K7040" s="5" t="s">
        <v>16108</v>
      </c>
    </row>
    <row r="7041" spans="1:11" x14ac:dyDescent="0.2">
      <c r="A7041" s="2">
        <v>11420122</v>
      </c>
      <c r="B7041" s="35" t="s">
        <v>11767</v>
      </c>
      <c r="C7041" s="37" t="s">
        <v>11768</v>
      </c>
      <c r="D7041" s="37" t="s">
        <v>29162</v>
      </c>
      <c r="E7041" s="35" t="s">
        <v>13766</v>
      </c>
      <c r="F7041" s="37">
        <v>23</v>
      </c>
      <c r="G7041" s="25" t="s">
        <v>13800</v>
      </c>
      <c r="H7041" s="23">
        <v>250000</v>
      </c>
      <c r="I7041" s="18" t="s">
        <v>16106</v>
      </c>
      <c r="J7041" s="5" t="s">
        <v>237</v>
      </c>
      <c r="K7041" s="5" t="s">
        <v>16107</v>
      </c>
    </row>
    <row r="7042" spans="1:11" x14ac:dyDescent="0.2">
      <c r="A7042" s="2">
        <v>11420123</v>
      </c>
      <c r="B7042" s="35" t="s">
        <v>11769</v>
      </c>
      <c r="C7042" s="37" t="s">
        <v>11770</v>
      </c>
      <c r="D7042" s="37" t="s">
        <v>29163</v>
      </c>
      <c r="E7042" s="35" t="s">
        <v>13766</v>
      </c>
      <c r="F7042" s="37">
        <v>59</v>
      </c>
      <c r="G7042" s="25" t="s">
        <v>13829</v>
      </c>
      <c r="H7042" s="23">
        <v>200000</v>
      </c>
      <c r="J7042" s="5" t="s">
        <v>13772</v>
      </c>
      <c r="K7042" s="5" t="s">
        <v>16105</v>
      </c>
    </row>
    <row r="7043" spans="1:11" x14ac:dyDescent="0.2">
      <c r="A7043" s="2">
        <v>11420124</v>
      </c>
      <c r="B7043" s="35" t="s">
        <v>11771</v>
      </c>
      <c r="C7043" s="37" t="s">
        <v>11772</v>
      </c>
      <c r="D7043" s="37" t="s">
        <v>29164</v>
      </c>
      <c r="E7043" s="35" t="s">
        <v>13766</v>
      </c>
      <c r="F7043" s="37">
        <v>31</v>
      </c>
      <c r="G7043" s="25" t="s">
        <v>11</v>
      </c>
      <c r="H7043" s="23">
        <v>205000</v>
      </c>
      <c r="I7043" s="18" t="s">
        <v>16104</v>
      </c>
      <c r="J7043" s="5" t="s">
        <v>13772</v>
      </c>
      <c r="K7043" s="5" t="s">
        <v>16103</v>
      </c>
    </row>
    <row r="7044" spans="1:11" x14ac:dyDescent="0.2">
      <c r="A7044" s="2">
        <v>11420125</v>
      </c>
      <c r="B7044" s="35" t="s">
        <v>11773</v>
      </c>
      <c r="C7044" s="37" t="s">
        <v>11774</v>
      </c>
      <c r="D7044" s="37" t="s">
        <v>29165</v>
      </c>
      <c r="E7044" s="35" t="s">
        <v>13766</v>
      </c>
      <c r="F7044" s="37">
        <v>23</v>
      </c>
      <c r="G7044" s="25" t="s">
        <v>13800</v>
      </c>
      <c r="H7044" s="23">
        <v>150000</v>
      </c>
      <c r="I7044" s="18" t="s">
        <v>16102</v>
      </c>
      <c r="J7044" s="5" t="s">
        <v>237</v>
      </c>
      <c r="K7044" s="5" t="s">
        <v>13792</v>
      </c>
    </row>
    <row r="7045" spans="1:11" x14ac:dyDescent="0.2">
      <c r="A7045" s="2">
        <v>11420126</v>
      </c>
      <c r="B7045" s="35" t="s">
        <v>11775</v>
      </c>
      <c r="C7045" s="37" t="s">
        <v>11776</v>
      </c>
      <c r="D7045" s="37" t="s">
        <v>29166</v>
      </c>
      <c r="E7045" s="35" t="s">
        <v>13766</v>
      </c>
      <c r="F7045" s="37">
        <v>4</v>
      </c>
      <c r="G7045" s="25" t="s">
        <v>13829</v>
      </c>
      <c r="H7045" s="23">
        <v>180000</v>
      </c>
      <c r="I7045" s="18" t="s">
        <v>16101</v>
      </c>
      <c r="J7045" s="5" t="s">
        <v>237</v>
      </c>
      <c r="K7045" s="5" t="s">
        <v>16100</v>
      </c>
    </row>
    <row r="7046" spans="1:11" x14ac:dyDescent="0.2">
      <c r="A7046" s="2">
        <v>11420127</v>
      </c>
      <c r="B7046" s="35" t="s">
        <v>11777</v>
      </c>
      <c r="C7046" s="37" t="s">
        <v>11778</v>
      </c>
      <c r="D7046" s="37" t="s">
        <v>29167</v>
      </c>
      <c r="E7046" s="35" t="s">
        <v>13766</v>
      </c>
      <c r="F7046" s="37">
        <v>36</v>
      </c>
      <c r="G7046" s="25" t="s">
        <v>13891</v>
      </c>
      <c r="H7046" s="23">
        <v>230000</v>
      </c>
      <c r="I7046" s="18" t="s">
        <v>16099</v>
      </c>
      <c r="J7046" s="5" t="s">
        <v>16098</v>
      </c>
      <c r="K7046" s="5" t="s">
        <v>16097</v>
      </c>
    </row>
    <row r="7047" spans="1:11" x14ac:dyDescent="0.2">
      <c r="A7047" s="2">
        <v>11420128</v>
      </c>
      <c r="B7047" s="35" t="s">
        <v>11779</v>
      </c>
      <c r="C7047" s="37" t="s">
        <v>11780</v>
      </c>
      <c r="D7047" s="37" t="s">
        <v>29168</v>
      </c>
      <c r="E7047" s="35" t="s">
        <v>13766</v>
      </c>
      <c r="F7047" s="37">
        <v>25</v>
      </c>
      <c r="G7047" s="25" t="s">
        <v>13829</v>
      </c>
      <c r="H7047" s="23">
        <v>220000</v>
      </c>
      <c r="I7047" s="18" t="s">
        <v>16096</v>
      </c>
      <c r="J7047" s="5" t="s">
        <v>15568</v>
      </c>
      <c r="K7047" s="5" t="s">
        <v>16095</v>
      </c>
    </row>
    <row r="7048" spans="1:11" x14ac:dyDescent="0.2">
      <c r="A7048" s="2">
        <v>11420129</v>
      </c>
      <c r="B7048" s="35" t="s">
        <v>11781</v>
      </c>
      <c r="C7048" s="37" t="s">
        <v>11782</v>
      </c>
      <c r="D7048" s="37" t="s">
        <v>29169</v>
      </c>
      <c r="E7048" s="35" t="s">
        <v>13766</v>
      </c>
      <c r="F7048" s="37">
        <v>65</v>
      </c>
      <c r="G7048" s="25" t="s">
        <v>13829</v>
      </c>
      <c r="H7048" s="23">
        <v>200000</v>
      </c>
      <c r="I7048" s="18" t="s">
        <v>16094</v>
      </c>
      <c r="J7048" s="5" t="s">
        <v>13772</v>
      </c>
      <c r="K7048" s="5" t="s">
        <v>16093</v>
      </c>
    </row>
    <row r="7049" spans="1:11" x14ac:dyDescent="0.2">
      <c r="A7049" s="2">
        <v>11420130</v>
      </c>
      <c r="B7049" s="35" t="s">
        <v>11783</v>
      </c>
      <c r="C7049" s="37" t="s">
        <v>11784</v>
      </c>
      <c r="D7049" s="37" t="s">
        <v>29170</v>
      </c>
      <c r="E7049" s="35" t="s">
        <v>13766</v>
      </c>
      <c r="F7049" s="37">
        <v>17</v>
      </c>
      <c r="G7049" s="25" t="s">
        <v>13856</v>
      </c>
      <c r="H7049" s="23">
        <v>185000</v>
      </c>
      <c r="I7049" s="18" t="s">
        <v>16092</v>
      </c>
      <c r="J7049" s="5" t="s">
        <v>16091</v>
      </c>
      <c r="K7049" s="5" t="s">
        <v>16090</v>
      </c>
    </row>
    <row r="7050" spans="1:11" x14ac:dyDescent="0.2">
      <c r="A7050" s="2">
        <v>11420131</v>
      </c>
      <c r="B7050" s="35" t="s">
        <v>11785</v>
      </c>
      <c r="C7050" s="37" t="s">
        <v>11786</v>
      </c>
      <c r="D7050" s="37" t="s">
        <v>29171</v>
      </c>
      <c r="E7050" s="35" t="s">
        <v>13823</v>
      </c>
      <c r="F7050" s="37">
        <v>4</v>
      </c>
      <c r="G7050" s="25" t="s">
        <v>11</v>
      </c>
      <c r="H7050" s="23">
        <v>140000</v>
      </c>
      <c r="J7050" s="5" t="s">
        <v>14107</v>
      </c>
      <c r="K7050" s="5" t="s">
        <v>16089</v>
      </c>
    </row>
    <row r="7051" spans="1:11" x14ac:dyDescent="0.2">
      <c r="A7051" s="2">
        <v>11420132</v>
      </c>
      <c r="B7051" s="35" t="s">
        <v>11787</v>
      </c>
      <c r="C7051" s="37" t="s">
        <v>11788</v>
      </c>
      <c r="D7051" s="37" t="s">
        <v>29172</v>
      </c>
      <c r="E7051" s="35" t="s">
        <v>13766</v>
      </c>
      <c r="F7051" s="37">
        <v>57</v>
      </c>
      <c r="G7051" s="25" t="s">
        <v>13891</v>
      </c>
      <c r="H7051" s="23">
        <v>150000</v>
      </c>
      <c r="I7051" s="18" t="s">
        <v>16088</v>
      </c>
      <c r="J7051" s="5" t="s">
        <v>237</v>
      </c>
      <c r="K7051" s="5" t="s">
        <v>16087</v>
      </c>
    </row>
    <row r="7052" spans="1:11" x14ac:dyDescent="0.2">
      <c r="A7052" s="2">
        <v>11420133</v>
      </c>
      <c r="B7052" s="35" t="s">
        <v>11789</v>
      </c>
      <c r="C7052" s="37" t="s">
        <v>11790</v>
      </c>
      <c r="D7052" s="37" t="s">
        <v>29173</v>
      </c>
      <c r="E7052" s="35" t="s">
        <v>13766</v>
      </c>
      <c r="F7052" s="37">
        <v>7</v>
      </c>
      <c r="G7052" s="25" t="s">
        <v>11</v>
      </c>
      <c r="H7052" s="23">
        <v>164200</v>
      </c>
      <c r="I7052" s="18" t="s">
        <v>16086</v>
      </c>
      <c r="J7052" s="5" t="s">
        <v>16085</v>
      </c>
      <c r="K7052" s="5" t="s">
        <v>16084</v>
      </c>
    </row>
    <row r="7053" spans="1:11" x14ac:dyDescent="0.2">
      <c r="A7053" s="2">
        <v>11420134</v>
      </c>
      <c r="B7053" s="35" t="s">
        <v>11791</v>
      </c>
      <c r="C7053" s="37" t="s">
        <v>11792</v>
      </c>
      <c r="D7053" s="37" t="s">
        <v>29174</v>
      </c>
      <c r="E7053" s="35" t="s">
        <v>13766</v>
      </c>
      <c r="F7053" s="37">
        <v>23</v>
      </c>
      <c r="G7053" s="25" t="s">
        <v>13829</v>
      </c>
      <c r="H7053" s="23">
        <v>180000</v>
      </c>
      <c r="J7053" s="5" t="s">
        <v>13772</v>
      </c>
    </row>
    <row r="7054" spans="1:11" x14ac:dyDescent="0.2">
      <c r="A7054" s="2">
        <v>11420135</v>
      </c>
      <c r="B7054" s="35" t="s">
        <v>11793</v>
      </c>
      <c r="C7054" s="37" t="s">
        <v>11794</v>
      </c>
      <c r="D7054" s="37" t="s">
        <v>29175</v>
      </c>
      <c r="E7054" s="35" t="s">
        <v>13766</v>
      </c>
      <c r="F7054" s="37">
        <v>91</v>
      </c>
      <c r="G7054" s="25" t="s">
        <v>11</v>
      </c>
      <c r="H7054" s="23">
        <v>160000</v>
      </c>
      <c r="I7054" s="18" t="s">
        <v>16082</v>
      </c>
      <c r="J7054" s="5" t="s">
        <v>16081</v>
      </c>
      <c r="K7054" s="5" t="s">
        <v>16083</v>
      </c>
    </row>
    <row r="7055" spans="1:11" x14ac:dyDescent="0.2">
      <c r="A7055" s="2">
        <v>11420137</v>
      </c>
      <c r="B7055" s="35" t="s">
        <v>11795</v>
      </c>
      <c r="C7055" s="37" t="s">
        <v>11796</v>
      </c>
      <c r="D7055" s="37" t="s">
        <v>29176</v>
      </c>
      <c r="E7055" s="35" t="s">
        <v>13766</v>
      </c>
      <c r="F7055" s="37">
        <v>70</v>
      </c>
      <c r="G7055" s="25" t="s">
        <v>13971</v>
      </c>
      <c r="H7055" s="23">
        <v>140000</v>
      </c>
      <c r="I7055" s="18" t="s">
        <v>16080</v>
      </c>
      <c r="J7055" s="5" t="s">
        <v>16079</v>
      </c>
      <c r="K7055" s="5" t="s">
        <v>16078</v>
      </c>
    </row>
    <row r="7056" spans="1:11" x14ac:dyDescent="0.2">
      <c r="A7056" s="2">
        <v>11420138</v>
      </c>
      <c r="B7056" s="35" t="s">
        <v>29177</v>
      </c>
      <c r="C7056" s="37" t="s">
        <v>29178</v>
      </c>
      <c r="D7056" s="37" t="s">
        <v>29179</v>
      </c>
      <c r="F7056" s="37">
        <v>5</v>
      </c>
      <c r="G7056" s="25" t="s">
        <v>13800</v>
      </c>
    </row>
    <row r="7057" spans="1:11" x14ac:dyDescent="0.2">
      <c r="A7057" s="2">
        <v>11420139</v>
      </c>
      <c r="B7057" s="35" t="s">
        <v>29180</v>
      </c>
      <c r="C7057" s="37" t="s">
        <v>29181</v>
      </c>
      <c r="D7057" s="37" t="s">
        <v>29182</v>
      </c>
      <c r="F7057" s="37">
        <v>160</v>
      </c>
      <c r="G7057" s="25" t="s">
        <v>14021</v>
      </c>
    </row>
    <row r="7058" spans="1:11" x14ac:dyDescent="0.2">
      <c r="A7058" s="2">
        <v>11420140</v>
      </c>
      <c r="B7058" s="35" t="s">
        <v>29183</v>
      </c>
      <c r="C7058" s="37" t="s">
        <v>29184</v>
      </c>
      <c r="D7058" s="37" t="s">
        <v>29185</v>
      </c>
      <c r="F7058" s="37">
        <v>10</v>
      </c>
      <c r="G7058" s="25" t="s">
        <v>13829</v>
      </c>
    </row>
    <row r="7059" spans="1:11" x14ac:dyDescent="0.2">
      <c r="A7059" s="2">
        <v>11420141</v>
      </c>
      <c r="B7059" s="35" t="s">
        <v>298</v>
      </c>
      <c r="C7059" s="37" t="s">
        <v>11797</v>
      </c>
      <c r="D7059" s="37" t="s">
        <v>29186</v>
      </c>
      <c r="E7059" s="35" t="s">
        <v>13766</v>
      </c>
      <c r="F7059" s="37">
        <v>50</v>
      </c>
      <c r="G7059" s="25" t="s">
        <v>13829</v>
      </c>
      <c r="H7059" s="23">
        <v>174000</v>
      </c>
      <c r="I7059" s="18" t="s">
        <v>16077</v>
      </c>
      <c r="J7059" s="5" t="s">
        <v>13900</v>
      </c>
      <c r="K7059" s="5" t="s">
        <v>16076</v>
      </c>
    </row>
    <row r="7060" spans="1:11" x14ac:dyDescent="0.2">
      <c r="A7060" s="2">
        <v>11420142</v>
      </c>
      <c r="B7060" s="35" t="s">
        <v>11798</v>
      </c>
      <c r="C7060" s="37" t="s">
        <v>11799</v>
      </c>
      <c r="D7060" s="37" t="s">
        <v>29187</v>
      </c>
      <c r="E7060" s="35" t="s">
        <v>13766</v>
      </c>
      <c r="F7060" s="37">
        <v>50</v>
      </c>
      <c r="G7060" s="25" t="s">
        <v>13829</v>
      </c>
    </row>
    <row r="7061" spans="1:11" x14ac:dyDescent="0.2">
      <c r="A7061" s="2">
        <v>11420143</v>
      </c>
      <c r="B7061" s="35" t="s">
        <v>29188</v>
      </c>
      <c r="C7061" s="37" t="s">
        <v>29189</v>
      </c>
      <c r="D7061" s="37" t="s">
        <v>29190</v>
      </c>
      <c r="F7061" s="37">
        <v>3</v>
      </c>
      <c r="G7061" s="25" t="s">
        <v>13811</v>
      </c>
    </row>
    <row r="7062" spans="1:11" x14ac:dyDescent="0.2">
      <c r="A7062" s="2">
        <v>11420144</v>
      </c>
      <c r="B7062" s="35" t="s">
        <v>11800</v>
      </c>
      <c r="C7062" s="37" t="s">
        <v>11801</v>
      </c>
      <c r="D7062" s="37" t="s">
        <v>29191</v>
      </c>
      <c r="E7062" s="35" t="s">
        <v>13766</v>
      </c>
      <c r="F7062" s="37">
        <v>10</v>
      </c>
      <c r="G7062" s="25" t="s">
        <v>13836</v>
      </c>
      <c r="H7062" s="23">
        <v>200000</v>
      </c>
      <c r="I7062" s="18" t="s">
        <v>16075</v>
      </c>
      <c r="J7062" s="5" t="s">
        <v>16073</v>
      </c>
      <c r="K7062" s="5" t="s">
        <v>16074</v>
      </c>
    </row>
    <row r="7063" spans="1:11" x14ac:dyDescent="0.2">
      <c r="A7063" s="2">
        <v>11420145</v>
      </c>
      <c r="B7063" s="35" t="s">
        <v>287</v>
      </c>
      <c r="C7063" s="37" t="s">
        <v>11802</v>
      </c>
      <c r="D7063" s="37" t="s">
        <v>29192</v>
      </c>
      <c r="E7063" s="35" t="s">
        <v>13766</v>
      </c>
      <c r="F7063" s="37">
        <v>102</v>
      </c>
      <c r="G7063" s="25" t="s">
        <v>11</v>
      </c>
      <c r="H7063" s="23">
        <v>197000</v>
      </c>
      <c r="I7063" s="18" t="s">
        <v>14981</v>
      </c>
      <c r="J7063" s="5" t="s">
        <v>13900</v>
      </c>
      <c r="K7063" s="5" t="s">
        <v>14884</v>
      </c>
    </row>
    <row r="7064" spans="1:11" x14ac:dyDescent="0.2">
      <c r="A7064" s="2">
        <v>11420146</v>
      </c>
      <c r="B7064" s="35" t="s">
        <v>11803</v>
      </c>
      <c r="C7064" s="37" t="s">
        <v>11804</v>
      </c>
      <c r="D7064" s="37" t="s">
        <v>29193</v>
      </c>
      <c r="E7064" s="35" t="s">
        <v>13844</v>
      </c>
      <c r="F7064" s="37">
        <v>20</v>
      </c>
      <c r="G7064" s="25" t="s">
        <v>11</v>
      </c>
      <c r="H7064" s="23">
        <v>200000</v>
      </c>
      <c r="J7064" s="5" t="s">
        <v>14107</v>
      </c>
      <c r="K7064" s="5" t="s">
        <v>16072</v>
      </c>
    </row>
    <row r="7065" spans="1:11" x14ac:dyDescent="0.2">
      <c r="A7065" s="2">
        <v>11420147</v>
      </c>
      <c r="B7065" s="35" t="s">
        <v>29194</v>
      </c>
      <c r="C7065" s="37" t="s">
        <v>29195</v>
      </c>
      <c r="D7065" s="37" t="s">
        <v>29196</v>
      </c>
      <c r="F7065" s="37">
        <v>25</v>
      </c>
      <c r="G7065" s="25" t="s">
        <v>11</v>
      </c>
    </row>
    <row r="7066" spans="1:11" x14ac:dyDescent="0.2">
      <c r="A7066" s="2">
        <v>11420148</v>
      </c>
      <c r="B7066" s="35" t="s">
        <v>29197</v>
      </c>
      <c r="C7066" s="37" t="s">
        <v>29198</v>
      </c>
      <c r="D7066" s="37" t="s">
        <v>29199</v>
      </c>
      <c r="F7066" s="37">
        <v>2618</v>
      </c>
      <c r="G7066" s="25" t="s">
        <v>13914</v>
      </c>
    </row>
    <row r="7067" spans="1:11" x14ac:dyDescent="0.2">
      <c r="A7067" s="2">
        <v>11420149</v>
      </c>
      <c r="B7067" s="35" t="s">
        <v>29200</v>
      </c>
      <c r="C7067" s="37" t="s">
        <v>29201</v>
      </c>
      <c r="D7067" s="37" t="s">
        <v>29202</v>
      </c>
      <c r="F7067" s="37">
        <v>6</v>
      </c>
      <c r="G7067" s="25" t="s">
        <v>13800</v>
      </c>
    </row>
    <row r="7068" spans="1:11" x14ac:dyDescent="0.2">
      <c r="A7068" s="2">
        <v>11420150</v>
      </c>
      <c r="B7068" s="35" t="s">
        <v>29203</v>
      </c>
      <c r="C7068" s="37" t="s">
        <v>29204</v>
      </c>
      <c r="D7068" s="37" t="s">
        <v>29205</v>
      </c>
      <c r="F7068" s="37">
        <v>10</v>
      </c>
      <c r="G7068" s="25" t="s">
        <v>14635</v>
      </c>
    </row>
    <row r="7069" spans="1:11" x14ac:dyDescent="0.2">
      <c r="A7069" s="2">
        <v>11420151</v>
      </c>
      <c r="B7069" s="35" t="s">
        <v>29206</v>
      </c>
      <c r="C7069" s="37" t="s">
        <v>29207</v>
      </c>
      <c r="D7069" s="37" t="s">
        <v>29208</v>
      </c>
      <c r="F7069" s="37">
        <v>10</v>
      </c>
      <c r="G7069" s="25" t="s">
        <v>11</v>
      </c>
    </row>
    <row r="7070" spans="1:11" x14ac:dyDescent="0.2">
      <c r="A7070" s="2">
        <v>11420152</v>
      </c>
      <c r="B7070" s="35" t="s">
        <v>29209</v>
      </c>
      <c r="C7070" s="37" t="s">
        <v>29210</v>
      </c>
      <c r="D7070" s="37" t="s">
        <v>29211</v>
      </c>
      <c r="F7070" s="37">
        <v>10</v>
      </c>
      <c r="G7070" s="25" t="s">
        <v>13829</v>
      </c>
    </row>
    <row r="7071" spans="1:11" x14ac:dyDescent="0.2">
      <c r="A7071" s="2">
        <v>11420153</v>
      </c>
      <c r="B7071" s="35" t="s">
        <v>29212</v>
      </c>
      <c r="C7071" s="37" t="s">
        <v>29213</v>
      </c>
      <c r="D7071" s="37" t="s">
        <v>29214</v>
      </c>
      <c r="F7071" s="37">
        <v>14</v>
      </c>
      <c r="G7071" s="25" t="s">
        <v>13836</v>
      </c>
    </row>
    <row r="7072" spans="1:11" x14ac:dyDescent="0.2">
      <c r="A7072" s="2">
        <v>11430001</v>
      </c>
      <c r="B7072" s="35" t="s">
        <v>11805</v>
      </c>
      <c r="C7072" s="37" t="s">
        <v>11806</v>
      </c>
      <c r="D7072" s="37" t="s">
        <v>22426</v>
      </c>
      <c r="E7072" s="35" t="s">
        <v>13785</v>
      </c>
      <c r="F7072" s="37">
        <v>4275</v>
      </c>
      <c r="G7072" s="25" t="s">
        <v>13891</v>
      </c>
      <c r="H7072" s="23">
        <v>200000</v>
      </c>
      <c r="I7072" s="18" t="s">
        <v>14674</v>
      </c>
      <c r="J7072" s="5" t="s">
        <v>13769</v>
      </c>
      <c r="K7072" s="5" t="s">
        <v>16071</v>
      </c>
    </row>
    <row r="7073" spans="1:11" x14ac:dyDescent="0.2">
      <c r="A7073" s="2">
        <v>11430002</v>
      </c>
      <c r="B7073" s="35" t="s">
        <v>11807</v>
      </c>
      <c r="C7073" s="37" t="s">
        <v>11808</v>
      </c>
      <c r="D7073" s="37" t="s">
        <v>29215</v>
      </c>
      <c r="E7073" s="35" t="s">
        <v>13766</v>
      </c>
      <c r="F7073" s="37">
        <v>111</v>
      </c>
      <c r="G7073" s="25" t="s">
        <v>14635</v>
      </c>
      <c r="H7073" s="23">
        <v>180000</v>
      </c>
      <c r="I7073" s="18" t="s">
        <v>16070</v>
      </c>
      <c r="J7073" s="5" t="s">
        <v>14241</v>
      </c>
      <c r="K7073" s="5" t="s">
        <v>16069</v>
      </c>
    </row>
    <row r="7074" spans="1:11" x14ac:dyDescent="0.2">
      <c r="A7074" s="2">
        <v>11430003</v>
      </c>
      <c r="B7074" s="35" t="s">
        <v>11809</v>
      </c>
      <c r="C7074" s="37" t="s">
        <v>11810</v>
      </c>
      <c r="D7074" s="37" t="s">
        <v>29216</v>
      </c>
      <c r="E7074" s="35" t="s">
        <v>13785</v>
      </c>
      <c r="F7074" s="37">
        <v>712</v>
      </c>
      <c r="G7074" s="25" t="s">
        <v>13876</v>
      </c>
      <c r="H7074" s="23">
        <v>214500</v>
      </c>
      <c r="I7074" s="18" t="s">
        <v>16068</v>
      </c>
      <c r="J7074" s="5" t="s">
        <v>13769</v>
      </c>
      <c r="K7074" s="5" t="s">
        <v>16067</v>
      </c>
    </row>
    <row r="7075" spans="1:11" x14ac:dyDescent="0.2">
      <c r="A7075" s="2">
        <v>11430004</v>
      </c>
      <c r="B7075" s="35" t="s">
        <v>11811</v>
      </c>
      <c r="C7075" s="37" t="s">
        <v>11812</v>
      </c>
      <c r="D7075" s="37" t="s">
        <v>29217</v>
      </c>
      <c r="E7075" s="35" t="s">
        <v>13785</v>
      </c>
      <c r="F7075" s="37">
        <v>770</v>
      </c>
      <c r="G7075" s="25" t="s">
        <v>13891</v>
      </c>
      <c r="H7075" s="23">
        <v>179700</v>
      </c>
      <c r="I7075" s="18" t="s">
        <v>16066</v>
      </c>
      <c r="J7075" s="5" t="s">
        <v>16064</v>
      </c>
      <c r="K7075" s="5" t="s">
        <v>16065</v>
      </c>
    </row>
    <row r="7076" spans="1:11" x14ac:dyDescent="0.2">
      <c r="A7076" s="2">
        <v>11430005</v>
      </c>
      <c r="B7076" s="35" t="s">
        <v>11813</v>
      </c>
      <c r="C7076" s="37" t="s">
        <v>11814</v>
      </c>
      <c r="D7076" s="37" t="s">
        <v>29218</v>
      </c>
      <c r="E7076" s="35" t="s">
        <v>13766</v>
      </c>
      <c r="F7076" s="37">
        <v>200</v>
      </c>
      <c r="G7076" s="25" t="s">
        <v>13834</v>
      </c>
      <c r="H7076" s="23">
        <v>190000</v>
      </c>
      <c r="I7076" s="18" t="s">
        <v>16063</v>
      </c>
      <c r="J7076" s="5" t="s">
        <v>14100</v>
      </c>
      <c r="K7076" s="5" t="s">
        <v>16062</v>
      </c>
    </row>
    <row r="7077" spans="1:11" x14ac:dyDescent="0.2">
      <c r="A7077" s="2">
        <v>11430006</v>
      </c>
      <c r="B7077" s="35" t="s">
        <v>124</v>
      </c>
      <c r="C7077" s="37" t="s">
        <v>11815</v>
      </c>
      <c r="D7077" s="37" t="s">
        <v>29219</v>
      </c>
      <c r="E7077" s="35" t="s">
        <v>13766</v>
      </c>
      <c r="F7077" s="37">
        <v>12122</v>
      </c>
      <c r="G7077" s="25" t="s">
        <v>13889</v>
      </c>
      <c r="H7077" s="23">
        <v>177000</v>
      </c>
      <c r="J7077" s="5" t="s">
        <v>16061</v>
      </c>
      <c r="K7077" s="5" t="s">
        <v>16060</v>
      </c>
    </row>
    <row r="7078" spans="1:11" x14ac:dyDescent="0.2">
      <c r="A7078" s="2">
        <v>11430007</v>
      </c>
      <c r="B7078" s="35" t="s">
        <v>11816</v>
      </c>
      <c r="C7078" s="37" t="s">
        <v>11817</v>
      </c>
      <c r="D7078" s="37" t="s">
        <v>29220</v>
      </c>
      <c r="E7078" s="35" t="s">
        <v>13766</v>
      </c>
      <c r="F7078" s="37">
        <v>884</v>
      </c>
      <c r="G7078" s="25" t="s">
        <v>13856</v>
      </c>
      <c r="H7078" s="23">
        <v>180800</v>
      </c>
      <c r="I7078" s="18" t="s">
        <v>16059</v>
      </c>
      <c r="J7078" s="5" t="s">
        <v>13768</v>
      </c>
      <c r="K7078" s="5" t="s">
        <v>16058</v>
      </c>
    </row>
    <row r="7079" spans="1:11" x14ac:dyDescent="0.2">
      <c r="A7079" s="2">
        <v>11430008</v>
      </c>
      <c r="B7079" s="35" t="s">
        <v>11818</v>
      </c>
      <c r="C7079" s="37" t="s">
        <v>11819</v>
      </c>
      <c r="D7079" s="37" t="s">
        <v>29221</v>
      </c>
      <c r="E7079" s="35" t="s">
        <v>13766</v>
      </c>
      <c r="F7079" s="37">
        <v>140</v>
      </c>
      <c r="G7079" s="25" t="s">
        <v>13914</v>
      </c>
      <c r="H7079" s="23">
        <v>176800</v>
      </c>
      <c r="I7079" s="18" t="s">
        <v>16057</v>
      </c>
      <c r="J7079" s="5" t="s">
        <v>16056</v>
      </c>
      <c r="K7079" s="5" t="s">
        <v>16055</v>
      </c>
    </row>
    <row r="7080" spans="1:11" x14ac:dyDescent="0.2">
      <c r="A7080" s="2">
        <v>11430009</v>
      </c>
      <c r="B7080" s="35" t="s">
        <v>10907</v>
      </c>
      <c r="C7080" s="37" t="s">
        <v>10908</v>
      </c>
      <c r="D7080" s="37" t="s">
        <v>28326</v>
      </c>
      <c r="E7080" s="35" t="s">
        <v>13766</v>
      </c>
      <c r="F7080" s="37">
        <v>100</v>
      </c>
      <c r="G7080" s="25" t="s">
        <v>13856</v>
      </c>
      <c r="H7080" s="23">
        <v>230000</v>
      </c>
      <c r="I7080" s="18" t="s">
        <v>16054</v>
      </c>
      <c r="J7080" s="5" t="s">
        <v>16053</v>
      </c>
      <c r="K7080" s="5" t="s">
        <v>16052</v>
      </c>
    </row>
    <row r="7081" spans="1:11" x14ac:dyDescent="0.2">
      <c r="A7081" s="2">
        <v>11430010</v>
      </c>
      <c r="B7081" s="35" t="s">
        <v>11820</v>
      </c>
      <c r="C7081" s="37" t="s">
        <v>11821</v>
      </c>
      <c r="D7081" s="37" t="s">
        <v>21663</v>
      </c>
      <c r="E7081" s="35" t="s">
        <v>13766</v>
      </c>
      <c r="F7081" s="37">
        <v>23</v>
      </c>
      <c r="G7081" s="25" t="s">
        <v>13891</v>
      </c>
      <c r="H7081" s="23">
        <v>200000</v>
      </c>
      <c r="I7081" s="18" t="s">
        <v>16051</v>
      </c>
      <c r="J7081" s="5" t="s">
        <v>13772</v>
      </c>
      <c r="K7081" s="5" t="s">
        <v>16050</v>
      </c>
    </row>
    <row r="7082" spans="1:11" x14ac:dyDescent="0.2">
      <c r="A7082" s="2">
        <v>11430011</v>
      </c>
      <c r="B7082" s="35" t="s">
        <v>125</v>
      </c>
      <c r="C7082" s="37" t="s">
        <v>11822</v>
      </c>
      <c r="D7082" s="37" t="s">
        <v>29222</v>
      </c>
      <c r="E7082" s="35" t="s">
        <v>13785</v>
      </c>
      <c r="F7082" s="37">
        <v>920</v>
      </c>
      <c r="G7082" s="25" t="s">
        <v>13891</v>
      </c>
      <c r="H7082" s="23">
        <v>212000</v>
      </c>
      <c r="I7082" s="18" t="s">
        <v>14142</v>
      </c>
      <c r="J7082" s="5" t="s">
        <v>13827</v>
      </c>
      <c r="K7082" s="5" t="s">
        <v>16049</v>
      </c>
    </row>
    <row r="7083" spans="1:11" x14ac:dyDescent="0.2">
      <c r="A7083" s="2">
        <v>11430012</v>
      </c>
      <c r="B7083" s="35" t="s">
        <v>11823</v>
      </c>
      <c r="C7083" s="37" t="s">
        <v>11824</v>
      </c>
      <c r="D7083" s="37" t="s">
        <v>23226</v>
      </c>
      <c r="E7083" s="35" t="s">
        <v>13766</v>
      </c>
      <c r="F7083" s="37">
        <v>3</v>
      </c>
      <c r="G7083" s="25" t="s">
        <v>13856</v>
      </c>
      <c r="H7083" s="23">
        <v>230000</v>
      </c>
      <c r="I7083" s="18" t="s">
        <v>16048</v>
      </c>
      <c r="J7083" s="5" t="s">
        <v>13900</v>
      </c>
      <c r="K7083" s="5" t="s">
        <v>16047</v>
      </c>
    </row>
    <row r="7084" spans="1:11" x14ac:dyDescent="0.2">
      <c r="A7084" s="2">
        <v>11430013</v>
      </c>
      <c r="B7084" s="35" t="s">
        <v>11825</v>
      </c>
      <c r="C7084" s="37" t="s">
        <v>11826</v>
      </c>
      <c r="D7084" s="37" t="s">
        <v>29223</v>
      </c>
      <c r="E7084" s="35" t="s">
        <v>13766</v>
      </c>
      <c r="F7084" s="37">
        <v>58</v>
      </c>
      <c r="G7084" s="25" t="s">
        <v>13889</v>
      </c>
      <c r="I7084" s="18" t="s">
        <v>16046</v>
      </c>
      <c r="J7084" s="5" t="s">
        <v>14293</v>
      </c>
      <c r="K7084" s="5" t="s">
        <v>16045</v>
      </c>
    </row>
    <row r="7085" spans="1:11" x14ac:dyDescent="0.2">
      <c r="A7085" s="2">
        <v>11430014</v>
      </c>
      <c r="B7085" s="35" t="s">
        <v>11827</v>
      </c>
      <c r="C7085" s="37" t="s">
        <v>11828</v>
      </c>
      <c r="D7085" s="37" t="s">
        <v>29224</v>
      </c>
      <c r="E7085" s="35" t="s">
        <v>13766</v>
      </c>
      <c r="F7085" s="37">
        <v>81</v>
      </c>
      <c r="G7085" s="25" t="s">
        <v>13876</v>
      </c>
      <c r="J7085" s="5" t="s">
        <v>237</v>
      </c>
      <c r="K7085" s="5" t="s">
        <v>16044</v>
      </c>
    </row>
    <row r="7086" spans="1:11" x14ac:dyDescent="0.2">
      <c r="A7086" s="2">
        <v>11430015</v>
      </c>
      <c r="B7086" s="35" t="s">
        <v>11829</v>
      </c>
      <c r="C7086" s="37" t="s">
        <v>11830</v>
      </c>
      <c r="D7086" s="37" t="s">
        <v>29225</v>
      </c>
      <c r="E7086" s="35" t="s">
        <v>13766</v>
      </c>
      <c r="F7086" s="37">
        <v>53</v>
      </c>
      <c r="G7086" s="25" t="s">
        <v>13891</v>
      </c>
      <c r="H7086" s="23">
        <v>162200</v>
      </c>
      <c r="I7086" s="18" t="s">
        <v>16043</v>
      </c>
      <c r="J7086" s="5" t="s">
        <v>13772</v>
      </c>
      <c r="K7086" s="5" t="s">
        <v>16042</v>
      </c>
    </row>
    <row r="7087" spans="1:11" x14ac:dyDescent="0.2">
      <c r="A7087" s="2">
        <v>11430016</v>
      </c>
      <c r="B7087" s="35" t="s">
        <v>11831</v>
      </c>
      <c r="C7087" s="37" t="s">
        <v>11832</v>
      </c>
      <c r="D7087" s="37" t="s">
        <v>29226</v>
      </c>
      <c r="E7087" s="35" t="s">
        <v>13823</v>
      </c>
      <c r="F7087" s="37">
        <v>50</v>
      </c>
      <c r="G7087" s="25" t="s">
        <v>13891</v>
      </c>
      <c r="H7087" s="23">
        <v>170000</v>
      </c>
      <c r="I7087" s="18" t="s">
        <v>15563</v>
      </c>
      <c r="J7087" s="5" t="s">
        <v>15033</v>
      </c>
      <c r="K7087" s="5" t="s">
        <v>16041</v>
      </c>
    </row>
    <row r="7088" spans="1:11" x14ac:dyDescent="0.2">
      <c r="A7088" s="2">
        <v>11430017</v>
      </c>
      <c r="B7088" s="35" t="s">
        <v>11833</v>
      </c>
      <c r="C7088" s="37" t="s">
        <v>11834</v>
      </c>
      <c r="D7088" s="37" t="s">
        <v>29227</v>
      </c>
      <c r="E7088" s="35" t="s">
        <v>13766</v>
      </c>
      <c r="F7088" s="37">
        <v>55</v>
      </c>
      <c r="G7088" s="25" t="s">
        <v>15118</v>
      </c>
      <c r="H7088" s="23">
        <v>178800</v>
      </c>
      <c r="I7088" s="18" t="s">
        <v>16040</v>
      </c>
      <c r="J7088" s="5" t="s">
        <v>13771</v>
      </c>
      <c r="K7088" s="5" t="s">
        <v>16039</v>
      </c>
    </row>
    <row r="7089" spans="1:11" x14ac:dyDescent="0.2">
      <c r="A7089" s="2">
        <v>11430018</v>
      </c>
      <c r="B7089" s="35" t="s">
        <v>11835</v>
      </c>
      <c r="C7089" s="37" t="s">
        <v>11836</v>
      </c>
      <c r="D7089" s="37" t="s">
        <v>28892</v>
      </c>
      <c r="E7089" s="35" t="s">
        <v>13766</v>
      </c>
      <c r="F7089" s="37">
        <v>14</v>
      </c>
      <c r="G7089" s="25" t="s">
        <v>13891</v>
      </c>
      <c r="H7089" s="23">
        <v>143600</v>
      </c>
      <c r="I7089" s="18" t="s">
        <v>16038</v>
      </c>
      <c r="J7089" s="5" t="s">
        <v>15707</v>
      </c>
      <c r="K7089" s="5" t="s">
        <v>16037</v>
      </c>
    </row>
    <row r="7090" spans="1:11" x14ac:dyDescent="0.2">
      <c r="A7090" s="2">
        <v>11430019</v>
      </c>
      <c r="B7090" s="35" t="s">
        <v>11837</v>
      </c>
      <c r="C7090" s="37" t="s">
        <v>11838</v>
      </c>
      <c r="D7090" s="37" t="s">
        <v>29228</v>
      </c>
      <c r="E7090" s="35" t="s">
        <v>13785</v>
      </c>
      <c r="F7090" s="37">
        <v>204</v>
      </c>
      <c r="G7090" s="25" t="s">
        <v>13876</v>
      </c>
      <c r="H7090" s="23">
        <v>210000</v>
      </c>
      <c r="I7090" s="18" t="s">
        <v>16036</v>
      </c>
      <c r="J7090" s="5" t="s">
        <v>147</v>
      </c>
      <c r="K7090" s="5" t="s">
        <v>16035</v>
      </c>
    </row>
    <row r="7091" spans="1:11" x14ac:dyDescent="0.2">
      <c r="A7091" s="2">
        <v>11430020</v>
      </c>
      <c r="B7091" s="35" t="s">
        <v>11839</v>
      </c>
      <c r="C7091" s="37" t="s">
        <v>11840</v>
      </c>
      <c r="D7091" s="37" t="s">
        <v>29229</v>
      </c>
      <c r="E7091" s="35" t="s">
        <v>13766</v>
      </c>
      <c r="F7091" s="37">
        <v>975</v>
      </c>
      <c r="G7091" s="25" t="s">
        <v>13863</v>
      </c>
      <c r="H7091" s="23">
        <v>191500</v>
      </c>
      <c r="I7091" s="18" t="s">
        <v>16034</v>
      </c>
      <c r="J7091" s="5" t="s">
        <v>16033</v>
      </c>
      <c r="K7091" s="5" t="s">
        <v>16032</v>
      </c>
    </row>
    <row r="7092" spans="1:11" x14ac:dyDescent="0.2">
      <c r="A7092" s="2">
        <v>11430021</v>
      </c>
      <c r="B7092" s="35" t="s">
        <v>11841</v>
      </c>
      <c r="C7092" s="37" t="s">
        <v>11842</v>
      </c>
      <c r="D7092" s="37" t="s">
        <v>29230</v>
      </c>
      <c r="E7092" s="35" t="s">
        <v>13785</v>
      </c>
      <c r="F7092" s="37">
        <v>206</v>
      </c>
      <c r="G7092" s="25" t="s">
        <v>13834</v>
      </c>
      <c r="H7092" s="23">
        <v>230000</v>
      </c>
      <c r="I7092" s="18" t="s">
        <v>16031</v>
      </c>
      <c r="J7092" s="5" t="s">
        <v>16030</v>
      </c>
      <c r="K7092" s="5" t="s">
        <v>16029</v>
      </c>
    </row>
    <row r="7093" spans="1:11" x14ac:dyDescent="0.2">
      <c r="A7093" s="2">
        <v>11430022</v>
      </c>
      <c r="B7093" s="35" t="s">
        <v>11843</v>
      </c>
      <c r="C7093" s="37" t="s">
        <v>11844</v>
      </c>
      <c r="D7093" s="37" t="s">
        <v>29231</v>
      </c>
      <c r="E7093" s="35" t="s">
        <v>13766</v>
      </c>
      <c r="F7093" s="37">
        <v>61</v>
      </c>
      <c r="G7093" s="25" t="s">
        <v>13891</v>
      </c>
      <c r="H7093" s="23">
        <v>195000</v>
      </c>
      <c r="I7093" s="18" t="s">
        <v>16027</v>
      </c>
      <c r="J7093" s="5" t="s">
        <v>123</v>
      </c>
      <c r="K7093" s="5" t="s">
        <v>16028</v>
      </c>
    </row>
    <row r="7094" spans="1:11" x14ac:dyDescent="0.2">
      <c r="A7094" s="2">
        <v>11430023</v>
      </c>
      <c r="B7094" s="35" t="s">
        <v>11845</v>
      </c>
      <c r="C7094" s="37" t="s">
        <v>11846</v>
      </c>
      <c r="D7094" s="37" t="s">
        <v>29232</v>
      </c>
      <c r="E7094" s="35" t="s">
        <v>13766</v>
      </c>
      <c r="F7094" s="37">
        <v>13</v>
      </c>
      <c r="G7094" s="25" t="s">
        <v>13876</v>
      </c>
      <c r="H7094" s="23">
        <v>180000</v>
      </c>
      <c r="I7094" s="18" t="s">
        <v>16026</v>
      </c>
      <c r="J7094" s="5" t="s">
        <v>13772</v>
      </c>
      <c r="K7094" s="5" t="s">
        <v>16025</v>
      </c>
    </row>
    <row r="7095" spans="1:11" x14ac:dyDescent="0.2">
      <c r="A7095" s="2">
        <v>11430024</v>
      </c>
      <c r="B7095" s="35" t="s">
        <v>11847</v>
      </c>
      <c r="C7095" s="37" t="s">
        <v>11848</v>
      </c>
      <c r="D7095" s="37" t="s">
        <v>29233</v>
      </c>
      <c r="E7095" s="35" t="s">
        <v>13766</v>
      </c>
      <c r="F7095" s="37">
        <v>9</v>
      </c>
      <c r="G7095" s="25" t="s">
        <v>13876</v>
      </c>
      <c r="H7095" s="23">
        <v>190000</v>
      </c>
      <c r="I7095" s="18" t="s">
        <v>16024</v>
      </c>
      <c r="J7095" s="5" t="s">
        <v>237</v>
      </c>
      <c r="K7095" s="5" t="s">
        <v>16023</v>
      </c>
    </row>
    <row r="7096" spans="1:11" x14ac:dyDescent="0.2">
      <c r="A7096" s="2">
        <v>11430025</v>
      </c>
      <c r="B7096" s="35" t="s">
        <v>11849</v>
      </c>
      <c r="C7096" s="37" t="s">
        <v>11850</v>
      </c>
      <c r="D7096" s="37" t="s">
        <v>29234</v>
      </c>
      <c r="E7096" s="35" t="s">
        <v>13785</v>
      </c>
      <c r="F7096" s="37">
        <v>930</v>
      </c>
      <c r="G7096" s="25" t="s">
        <v>13856</v>
      </c>
      <c r="H7096" s="23">
        <v>200000</v>
      </c>
      <c r="I7096" s="18" t="s">
        <v>16022</v>
      </c>
      <c r="J7096" s="5" t="s">
        <v>16021</v>
      </c>
      <c r="K7096" s="5" t="s">
        <v>16020</v>
      </c>
    </row>
    <row r="7097" spans="1:11" x14ac:dyDescent="0.2">
      <c r="A7097" s="2">
        <v>11430026</v>
      </c>
      <c r="B7097" s="35" t="s">
        <v>10112</v>
      </c>
      <c r="C7097" s="37" t="s">
        <v>10113</v>
      </c>
      <c r="D7097" s="37" t="s">
        <v>29235</v>
      </c>
      <c r="E7097" s="35" t="s">
        <v>13785</v>
      </c>
      <c r="F7097" s="37">
        <v>300</v>
      </c>
      <c r="G7097" s="25" t="s">
        <v>13942</v>
      </c>
      <c r="H7097" s="23">
        <v>186000</v>
      </c>
      <c r="I7097" s="18" t="s">
        <v>13784</v>
      </c>
      <c r="J7097" s="5" t="s">
        <v>13783</v>
      </c>
    </row>
    <row r="7098" spans="1:11" x14ac:dyDescent="0.2">
      <c r="A7098" s="2">
        <v>11430027</v>
      </c>
      <c r="B7098" s="35" t="s">
        <v>11851</v>
      </c>
      <c r="C7098" s="37" t="s">
        <v>11852</v>
      </c>
      <c r="D7098" s="37" t="s">
        <v>29236</v>
      </c>
      <c r="E7098" s="35" t="s">
        <v>13766</v>
      </c>
      <c r="F7098" s="37">
        <v>25</v>
      </c>
      <c r="G7098" s="25" t="s">
        <v>13829</v>
      </c>
      <c r="H7098" s="23">
        <v>190000</v>
      </c>
      <c r="I7098" s="18" t="s">
        <v>15665</v>
      </c>
      <c r="J7098" s="5" t="s">
        <v>13772</v>
      </c>
      <c r="K7098" s="5" t="s">
        <v>16019</v>
      </c>
    </row>
    <row r="7099" spans="1:11" x14ac:dyDescent="0.2">
      <c r="A7099" s="2">
        <v>11430028</v>
      </c>
      <c r="B7099" s="35" t="s">
        <v>11853</v>
      </c>
      <c r="C7099" s="37" t="s">
        <v>11854</v>
      </c>
      <c r="D7099" s="37" t="s">
        <v>29237</v>
      </c>
      <c r="E7099" s="35" t="s">
        <v>13766</v>
      </c>
      <c r="F7099" s="37">
        <v>4750</v>
      </c>
      <c r="G7099" s="25" t="s">
        <v>13885</v>
      </c>
      <c r="H7099" s="23">
        <v>123000</v>
      </c>
      <c r="I7099" s="18" t="s">
        <v>16016</v>
      </c>
      <c r="J7099" s="5" t="s">
        <v>16018</v>
      </c>
      <c r="K7099" s="5" t="s">
        <v>16017</v>
      </c>
    </row>
    <row r="7100" spans="1:11" x14ac:dyDescent="0.2">
      <c r="A7100" s="2">
        <v>11430029</v>
      </c>
      <c r="B7100" s="35" t="s">
        <v>11855</v>
      </c>
      <c r="C7100" s="37" t="s">
        <v>11856</v>
      </c>
      <c r="D7100" s="37" t="s">
        <v>29238</v>
      </c>
      <c r="E7100" s="35" t="s">
        <v>13766</v>
      </c>
      <c r="F7100" s="37">
        <v>20</v>
      </c>
      <c r="G7100" s="25" t="s">
        <v>13820</v>
      </c>
      <c r="H7100" s="23">
        <v>154512</v>
      </c>
      <c r="I7100" s="18" t="s">
        <v>16015</v>
      </c>
      <c r="J7100" s="5" t="s">
        <v>14100</v>
      </c>
      <c r="K7100" s="5" t="s">
        <v>16014</v>
      </c>
    </row>
    <row r="7101" spans="1:11" x14ac:dyDescent="0.2">
      <c r="A7101" s="2">
        <v>11430030</v>
      </c>
      <c r="B7101" s="35" t="s">
        <v>11857</v>
      </c>
      <c r="C7101" s="37" t="s">
        <v>11858</v>
      </c>
      <c r="D7101" s="37" t="s">
        <v>29239</v>
      </c>
      <c r="E7101" s="35" t="s">
        <v>13785</v>
      </c>
      <c r="F7101" s="37">
        <v>5857</v>
      </c>
      <c r="G7101" s="25" t="s">
        <v>13796</v>
      </c>
      <c r="H7101" s="23">
        <v>218600</v>
      </c>
      <c r="J7101" s="5" t="s">
        <v>14090</v>
      </c>
      <c r="K7101" s="5" t="s">
        <v>16013</v>
      </c>
    </row>
    <row r="7102" spans="1:11" x14ac:dyDescent="0.2">
      <c r="A7102" s="2">
        <v>11430031</v>
      </c>
      <c r="B7102" s="35" t="s">
        <v>11859</v>
      </c>
      <c r="C7102" s="37" t="s">
        <v>11860</v>
      </c>
      <c r="D7102" s="37" t="s">
        <v>29240</v>
      </c>
      <c r="E7102" s="35" t="s">
        <v>13766</v>
      </c>
      <c r="F7102" s="37">
        <v>459</v>
      </c>
      <c r="G7102" s="25" t="s">
        <v>13889</v>
      </c>
      <c r="H7102" s="23">
        <v>195000</v>
      </c>
      <c r="I7102" s="18" t="s">
        <v>16012</v>
      </c>
      <c r="J7102" s="5" t="s">
        <v>16011</v>
      </c>
      <c r="K7102" s="5" t="s">
        <v>16010</v>
      </c>
    </row>
    <row r="7103" spans="1:11" x14ac:dyDescent="0.2">
      <c r="A7103" s="2">
        <v>11430032</v>
      </c>
      <c r="B7103" s="35" t="s">
        <v>11861</v>
      </c>
      <c r="C7103" s="37" t="s">
        <v>11862</v>
      </c>
      <c r="D7103" s="37" t="s">
        <v>29241</v>
      </c>
      <c r="E7103" s="35" t="s">
        <v>13766</v>
      </c>
      <c r="F7103" s="37">
        <v>28</v>
      </c>
      <c r="G7103" s="25" t="s">
        <v>13889</v>
      </c>
      <c r="H7103" s="23">
        <v>220000</v>
      </c>
      <c r="I7103" s="18" t="s">
        <v>16008</v>
      </c>
      <c r="J7103" s="5" t="s">
        <v>16009</v>
      </c>
      <c r="K7103" s="5" t="s">
        <v>16007</v>
      </c>
    </row>
    <row r="7104" spans="1:11" x14ac:dyDescent="0.2">
      <c r="A7104" s="2">
        <v>11430033</v>
      </c>
      <c r="B7104" s="35" t="s">
        <v>11863</v>
      </c>
      <c r="C7104" s="37" t="s">
        <v>11864</v>
      </c>
      <c r="D7104" s="37" t="s">
        <v>29242</v>
      </c>
      <c r="E7104" s="35" t="s">
        <v>13766</v>
      </c>
      <c r="F7104" s="37">
        <v>100</v>
      </c>
      <c r="G7104" s="25" t="s">
        <v>13914</v>
      </c>
      <c r="H7104" s="23">
        <v>250000</v>
      </c>
      <c r="I7104" s="18" t="s">
        <v>16005</v>
      </c>
      <c r="J7104" s="5" t="s">
        <v>16006</v>
      </c>
      <c r="K7104" s="5" t="s">
        <v>16004</v>
      </c>
    </row>
    <row r="7105" spans="1:11" x14ac:dyDescent="0.2">
      <c r="A7105" s="2">
        <v>11430034</v>
      </c>
      <c r="B7105" s="35" t="s">
        <v>11865</v>
      </c>
      <c r="C7105" s="37" t="s">
        <v>11866</v>
      </c>
      <c r="D7105" s="37" t="s">
        <v>29243</v>
      </c>
      <c r="E7105" s="35" t="s">
        <v>13785</v>
      </c>
      <c r="F7105" s="37">
        <v>15111</v>
      </c>
      <c r="G7105" s="25" t="s">
        <v>13834</v>
      </c>
      <c r="H7105" s="23">
        <v>240800</v>
      </c>
      <c r="I7105" s="18" t="s">
        <v>16003</v>
      </c>
      <c r="J7105" s="5" t="s">
        <v>16002</v>
      </c>
      <c r="K7105" s="5" t="s">
        <v>16001</v>
      </c>
    </row>
    <row r="7106" spans="1:11" x14ac:dyDescent="0.2">
      <c r="A7106" s="2">
        <v>11430035</v>
      </c>
      <c r="B7106" s="35" t="s">
        <v>11867</v>
      </c>
      <c r="C7106" s="37" t="s">
        <v>11868</v>
      </c>
      <c r="D7106" s="37" t="s">
        <v>29244</v>
      </c>
      <c r="E7106" s="35" t="s">
        <v>13785</v>
      </c>
      <c r="F7106" s="37">
        <v>720</v>
      </c>
      <c r="G7106" s="25" t="s">
        <v>13891</v>
      </c>
      <c r="H7106" s="23">
        <v>205000</v>
      </c>
      <c r="J7106" s="5" t="s">
        <v>13954</v>
      </c>
      <c r="K7106" s="5" t="s">
        <v>16000</v>
      </c>
    </row>
    <row r="7107" spans="1:11" x14ac:dyDescent="0.2">
      <c r="A7107" s="2">
        <v>11430036</v>
      </c>
      <c r="B7107" s="35" t="s">
        <v>11869</v>
      </c>
      <c r="C7107" s="37" t="s">
        <v>11870</v>
      </c>
      <c r="D7107" s="37" t="s">
        <v>29245</v>
      </c>
      <c r="E7107" s="35" t="s">
        <v>13766</v>
      </c>
      <c r="F7107" s="37">
        <v>30</v>
      </c>
      <c r="G7107" s="25" t="s">
        <v>13876</v>
      </c>
      <c r="H7107" s="23">
        <v>180000</v>
      </c>
      <c r="I7107" s="18" t="s">
        <v>15999</v>
      </c>
      <c r="J7107" s="5" t="s">
        <v>237</v>
      </c>
      <c r="K7107" s="5" t="s">
        <v>15998</v>
      </c>
    </row>
    <row r="7108" spans="1:11" x14ac:dyDescent="0.2">
      <c r="A7108" s="2">
        <v>11430037</v>
      </c>
      <c r="B7108" s="35" t="s">
        <v>4562</v>
      </c>
      <c r="C7108" s="37" t="s">
        <v>11871</v>
      </c>
      <c r="D7108" s="37" t="s">
        <v>29246</v>
      </c>
      <c r="E7108" s="35" t="s">
        <v>13766</v>
      </c>
      <c r="F7108" s="37">
        <v>20</v>
      </c>
      <c r="G7108" s="25" t="s">
        <v>13876</v>
      </c>
      <c r="H7108" s="23">
        <v>235000</v>
      </c>
      <c r="I7108" s="18" t="s">
        <v>15701</v>
      </c>
      <c r="J7108" s="5" t="s">
        <v>13780</v>
      </c>
      <c r="K7108" s="5" t="s">
        <v>15997</v>
      </c>
    </row>
    <row r="7109" spans="1:11" x14ac:dyDescent="0.2">
      <c r="A7109" s="2">
        <v>11430038</v>
      </c>
      <c r="B7109" s="35" t="s">
        <v>11872</v>
      </c>
      <c r="C7109" s="37" t="s">
        <v>11873</v>
      </c>
      <c r="D7109" s="37" t="s">
        <v>29247</v>
      </c>
      <c r="E7109" s="35" t="s">
        <v>13766</v>
      </c>
      <c r="F7109" s="37">
        <v>19</v>
      </c>
      <c r="G7109" s="25" t="s">
        <v>14133</v>
      </c>
      <c r="H7109" s="23">
        <v>219500</v>
      </c>
      <c r="I7109" s="18" t="s">
        <v>15996</v>
      </c>
      <c r="J7109" s="5" t="s">
        <v>15995</v>
      </c>
      <c r="K7109" s="5" t="s">
        <v>15994</v>
      </c>
    </row>
    <row r="7110" spans="1:11" x14ac:dyDescent="0.2">
      <c r="A7110" s="2">
        <v>11430039</v>
      </c>
      <c r="B7110" s="35" t="s">
        <v>11874</v>
      </c>
      <c r="C7110" s="37" t="s">
        <v>11875</v>
      </c>
      <c r="D7110" s="37" t="s">
        <v>29248</v>
      </c>
      <c r="E7110" s="35" t="s">
        <v>13766</v>
      </c>
      <c r="F7110" s="37">
        <v>320</v>
      </c>
      <c r="G7110" s="25" t="s">
        <v>13885</v>
      </c>
      <c r="H7110" s="23">
        <v>190000</v>
      </c>
      <c r="I7110" s="18" t="s">
        <v>15993</v>
      </c>
      <c r="J7110" s="5" t="s">
        <v>15992</v>
      </c>
      <c r="K7110" s="5" t="s">
        <v>15991</v>
      </c>
    </row>
    <row r="7111" spans="1:11" x14ac:dyDescent="0.2">
      <c r="A7111" s="2">
        <v>11430040</v>
      </c>
      <c r="B7111" s="35" t="s">
        <v>11876</v>
      </c>
      <c r="C7111" s="37" t="s">
        <v>11877</v>
      </c>
      <c r="D7111" s="37" t="s">
        <v>29249</v>
      </c>
      <c r="E7111" s="35" t="s">
        <v>13766</v>
      </c>
      <c r="F7111" s="37">
        <v>231</v>
      </c>
      <c r="G7111" s="25" t="s">
        <v>13889</v>
      </c>
      <c r="H7111" s="23">
        <v>186900</v>
      </c>
      <c r="I7111" s="18" t="s">
        <v>15990</v>
      </c>
      <c r="J7111" s="5" t="s">
        <v>15989</v>
      </c>
      <c r="K7111" s="5" t="s">
        <v>15988</v>
      </c>
    </row>
    <row r="7112" spans="1:11" x14ac:dyDescent="0.2">
      <c r="A7112" s="2">
        <v>11430041</v>
      </c>
      <c r="B7112" s="35" t="s">
        <v>11878</v>
      </c>
      <c r="C7112" s="37" t="s">
        <v>11879</v>
      </c>
      <c r="D7112" s="37" t="s">
        <v>29250</v>
      </c>
      <c r="E7112" s="35" t="s">
        <v>13766</v>
      </c>
      <c r="F7112" s="37">
        <v>107</v>
      </c>
      <c r="G7112" s="25" t="s">
        <v>13834</v>
      </c>
      <c r="H7112" s="23">
        <v>205000</v>
      </c>
      <c r="I7112" s="18" t="s">
        <v>13960</v>
      </c>
      <c r="J7112" s="5" t="s">
        <v>13768</v>
      </c>
      <c r="K7112" s="5" t="s">
        <v>14393</v>
      </c>
    </row>
    <row r="7113" spans="1:11" x14ac:dyDescent="0.2">
      <c r="A7113" s="2">
        <v>11430042</v>
      </c>
      <c r="B7113" s="35" t="s">
        <v>11880</v>
      </c>
      <c r="C7113" s="37" t="s">
        <v>11881</v>
      </c>
      <c r="D7113" s="37" t="s">
        <v>29251</v>
      </c>
      <c r="E7113" s="35" t="s">
        <v>13785</v>
      </c>
      <c r="F7113" s="37">
        <v>134</v>
      </c>
      <c r="G7113" s="25" t="s">
        <v>13889</v>
      </c>
      <c r="H7113" s="23">
        <v>200000</v>
      </c>
      <c r="I7113" s="18" t="s">
        <v>15987</v>
      </c>
      <c r="K7113" s="5" t="s">
        <v>15986</v>
      </c>
    </row>
    <row r="7114" spans="1:11" x14ac:dyDescent="0.2">
      <c r="A7114" s="2">
        <v>11430043</v>
      </c>
      <c r="B7114" s="35" t="s">
        <v>11882</v>
      </c>
      <c r="C7114" s="37" t="s">
        <v>11883</v>
      </c>
      <c r="D7114" s="37" t="s">
        <v>29252</v>
      </c>
      <c r="E7114" s="35" t="s">
        <v>13766</v>
      </c>
      <c r="F7114" s="37">
        <v>21</v>
      </c>
      <c r="G7114" s="25" t="s">
        <v>13820</v>
      </c>
      <c r="H7114" s="23">
        <v>190000</v>
      </c>
      <c r="I7114" s="18" t="s">
        <v>14593</v>
      </c>
      <c r="J7114" s="5" t="s">
        <v>15985</v>
      </c>
      <c r="K7114" s="5" t="s">
        <v>15984</v>
      </c>
    </row>
    <row r="7115" spans="1:11" x14ac:dyDescent="0.2">
      <c r="A7115" s="2">
        <v>11430044</v>
      </c>
      <c r="B7115" s="35" t="s">
        <v>11884</v>
      </c>
      <c r="C7115" s="37" t="s">
        <v>11885</v>
      </c>
      <c r="D7115" s="37" t="s">
        <v>29253</v>
      </c>
      <c r="E7115" s="35" t="s">
        <v>13766</v>
      </c>
      <c r="F7115" s="37">
        <v>135</v>
      </c>
      <c r="G7115" s="25" t="s">
        <v>13876</v>
      </c>
      <c r="H7115" s="23">
        <v>164000</v>
      </c>
      <c r="I7115" s="18" t="s">
        <v>15983</v>
      </c>
      <c r="J7115" s="5" t="s">
        <v>14667</v>
      </c>
      <c r="K7115" s="5" t="s">
        <v>15982</v>
      </c>
    </row>
    <row r="7116" spans="1:11" x14ac:dyDescent="0.2">
      <c r="A7116" s="2">
        <v>11430045</v>
      </c>
      <c r="B7116" s="35" t="s">
        <v>11886</v>
      </c>
      <c r="C7116" s="37" t="s">
        <v>11887</v>
      </c>
      <c r="D7116" s="37" t="s">
        <v>29254</v>
      </c>
      <c r="E7116" s="35" t="s">
        <v>13766</v>
      </c>
      <c r="F7116" s="37">
        <v>7</v>
      </c>
      <c r="G7116" s="25" t="s">
        <v>13820</v>
      </c>
      <c r="H7116" s="23">
        <v>150627</v>
      </c>
      <c r="I7116" s="18" t="s">
        <v>15981</v>
      </c>
      <c r="J7116" s="5" t="s">
        <v>13883</v>
      </c>
      <c r="K7116" s="5" t="s">
        <v>15980</v>
      </c>
    </row>
    <row r="7117" spans="1:11" x14ac:dyDescent="0.2">
      <c r="A7117" s="2">
        <v>11430046</v>
      </c>
      <c r="B7117" s="35" t="s">
        <v>11888</v>
      </c>
      <c r="C7117" s="37" t="s">
        <v>11889</v>
      </c>
      <c r="D7117" s="37" t="s">
        <v>29255</v>
      </c>
      <c r="E7117" s="35" t="s">
        <v>13766</v>
      </c>
      <c r="F7117" s="37">
        <v>24</v>
      </c>
      <c r="G7117" s="25" t="s">
        <v>13926</v>
      </c>
      <c r="H7117" s="23">
        <v>211641</v>
      </c>
      <c r="I7117" s="18" t="s">
        <v>15979</v>
      </c>
      <c r="J7117" s="5" t="s">
        <v>13900</v>
      </c>
      <c r="K7117" s="5" t="s">
        <v>15978</v>
      </c>
    </row>
    <row r="7118" spans="1:11" x14ac:dyDescent="0.2">
      <c r="A7118" s="2">
        <v>11430047</v>
      </c>
      <c r="B7118" s="35" t="s">
        <v>11890</v>
      </c>
      <c r="C7118" s="37" t="s">
        <v>11891</v>
      </c>
      <c r="D7118" s="37" t="s">
        <v>29256</v>
      </c>
      <c r="E7118" s="35" t="s">
        <v>13766</v>
      </c>
      <c r="F7118" s="37">
        <v>300</v>
      </c>
      <c r="G7118" s="25" t="s">
        <v>14003</v>
      </c>
      <c r="H7118" s="23">
        <v>195000</v>
      </c>
      <c r="I7118" s="18" t="s">
        <v>13852</v>
      </c>
      <c r="J7118" s="5" t="s">
        <v>14100</v>
      </c>
      <c r="K7118" s="5" t="s">
        <v>15977</v>
      </c>
    </row>
    <row r="7119" spans="1:11" x14ac:dyDescent="0.2">
      <c r="A7119" s="2">
        <v>11430048</v>
      </c>
      <c r="B7119" s="35" t="s">
        <v>11892</v>
      </c>
      <c r="C7119" s="37" t="s">
        <v>11893</v>
      </c>
      <c r="D7119" s="37" t="s">
        <v>29257</v>
      </c>
      <c r="E7119" s="35" t="s">
        <v>13766</v>
      </c>
      <c r="F7119" s="37">
        <v>6847</v>
      </c>
      <c r="G7119" s="25" t="s">
        <v>14007</v>
      </c>
      <c r="H7119" s="23">
        <v>199000</v>
      </c>
      <c r="I7119" s="18" t="s">
        <v>15404</v>
      </c>
      <c r="K7119" s="5" t="s">
        <v>15976</v>
      </c>
    </row>
    <row r="7120" spans="1:11" x14ac:dyDescent="0.2">
      <c r="A7120" s="2">
        <v>11430049</v>
      </c>
      <c r="B7120" s="35" t="s">
        <v>11894</v>
      </c>
      <c r="C7120" s="37" t="s">
        <v>11895</v>
      </c>
      <c r="D7120" s="37" t="s">
        <v>29258</v>
      </c>
      <c r="E7120" s="35" t="s">
        <v>13766</v>
      </c>
      <c r="F7120" s="37">
        <v>61</v>
      </c>
      <c r="G7120" s="25" t="s">
        <v>13834</v>
      </c>
      <c r="H7120" s="23">
        <v>190000</v>
      </c>
      <c r="I7120" s="18" t="s">
        <v>15975</v>
      </c>
      <c r="J7120" s="5" t="s">
        <v>15974</v>
      </c>
      <c r="K7120" s="5" t="s">
        <v>15973</v>
      </c>
    </row>
    <row r="7121" spans="1:11" x14ac:dyDescent="0.2">
      <c r="A7121" s="2">
        <v>11430050</v>
      </c>
      <c r="B7121" s="35" t="s">
        <v>11896</v>
      </c>
      <c r="C7121" s="37" t="s">
        <v>11897</v>
      </c>
      <c r="D7121" s="37" t="s">
        <v>29259</v>
      </c>
      <c r="E7121" s="35" t="s">
        <v>13766</v>
      </c>
      <c r="F7121" s="37">
        <v>37</v>
      </c>
      <c r="G7121" s="25" t="s">
        <v>13834</v>
      </c>
      <c r="H7121" s="23">
        <v>180000</v>
      </c>
      <c r="I7121" s="18" t="s">
        <v>15972</v>
      </c>
      <c r="J7121" s="5" t="s">
        <v>13772</v>
      </c>
      <c r="K7121" s="5" t="s">
        <v>15971</v>
      </c>
    </row>
    <row r="7122" spans="1:11" x14ac:dyDescent="0.2">
      <c r="A7122" s="2">
        <v>11430051</v>
      </c>
      <c r="B7122" s="35" t="s">
        <v>11898</v>
      </c>
      <c r="C7122" s="37" t="s">
        <v>11899</v>
      </c>
      <c r="D7122" s="37" t="s">
        <v>29260</v>
      </c>
      <c r="E7122" s="35" t="s">
        <v>13766</v>
      </c>
      <c r="F7122" s="37">
        <v>90</v>
      </c>
      <c r="G7122" s="25" t="s">
        <v>13820</v>
      </c>
      <c r="H7122" s="23">
        <v>196800</v>
      </c>
      <c r="I7122" s="18" t="s">
        <v>15970</v>
      </c>
      <c r="J7122" s="5" t="s">
        <v>13900</v>
      </c>
      <c r="K7122" s="5" t="s">
        <v>15969</v>
      </c>
    </row>
    <row r="7123" spans="1:11" x14ac:dyDescent="0.2">
      <c r="A7123" s="2">
        <v>11430052</v>
      </c>
      <c r="B7123" s="35" t="s">
        <v>11900</v>
      </c>
      <c r="C7123" s="37" t="s">
        <v>11901</v>
      </c>
      <c r="D7123" s="37" t="s">
        <v>29261</v>
      </c>
      <c r="E7123" s="35" t="s">
        <v>13766</v>
      </c>
      <c r="F7123" s="37">
        <v>679</v>
      </c>
      <c r="G7123" s="25" t="s">
        <v>13820</v>
      </c>
      <c r="H7123" s="23">
        <v>225000</v>
      </c>
      <c r="I7123" s="18" t="s">
        <v>15968</v>
      </c>
      <c r="J7123" s="5" t="s">
        <v>15967</v>
      </c>
      <c r="K7123" s="5" t="s">
        <v>15966</v>
      </c>
    </row>
    <row r="7124" spans="1:11" x14ac:dyDescent="0.2">
      <c r="A7124" s="2">
        <v>11430053</v>
      </c>
      <c r="B7124" s="35" t="s">
        <v>11902</v>
      </c>
      <c r="C7124" s="37" t="s">
        <v>11903</v>
      </c>
      <c r="D7124" s="37" t="s">
        <v>29262</v>
      </c>
      <c r="E7124" s="35" t="s">
        <v>13785</v>
      </c>
      <c r="F7124" s="37">
        <v>1600</v>
      </c>
      <c r="G7124" s="25" t="s">
        <v>14007</v>
      </c>
      <c r="H7124" s="23">
        <v>154000</v>
      </c>
      <c r="I7124" s="18" t="s">
        <v>15965</v>
      </c>
      <c r="J7124" s="5" t="s">
        <v>13883</v>
      </c>
      <c r="K7124" s="5" t="s">
        <v>15964</v>
      </c>
    </row>
    <row r="7125" spans="1:11" x14ac:dyDescent="0.2">
      <c r="A7125" s="2">
        <v>11430054</v>
      </c>
      <c r="B7125" s="35" t="s">
        <v>11904</v>
      </c>
      <c r="C7125" s="37" t="s">
        <v>11905</v>
      </c>
      <c r="D7125" s="37" t="s">
        <v>29263</v>
      </c>
      <c r="E7125" s="35" t="s">
        <v>13766</v>
      </c>
      <c r="F7125" s="37">
        <v>164</v>
      </c>
      <c r="G7125" s="25" t="s">
        <v>13889</v>
      </c>
      <c r="H7125" s="23">
        <v>205000</v>
      </c>
      <c r="I7125" s="18" t="s">
        <v>15963</v>
      </c>
      <c r="J7125" s="5" t="s">
        <v>15962</v>
      </c>
      <c r="K7125" s="5" t="s">
        <v>15961</v>
      </c>
    </row>
    <row r="7126" spans="1:11" x14ac:dyDescent="0.2">
      <c r="A7126" s="2">
        <v>11430055</v>
      </c>
      <c r="B7126" s="35" t="s">
        <v>11906</v>
      </c>
      <c r="C7126" s="37" t="s">
        <v>11907</v>
      </c>
      <c r="D7126" s="37" t="s">
        <v>29264</v>
      </c>
      <c r="E7126" s="35" t="s">
        <v>13766</v>
      </c>
      <c r="F7126" s="37">
        <v>95</v>
      </c>
      <c r="G7126" s="25" t="s">
        <v>13834</v>
      </c>
      <c r="H7126" s="23">
        <v>200000</v>
      </c>
      <c r="I7126" s="18" t="s">
        <v>15960</v>
      </c>
      <c r="J7126" s="5" t="s">
        <v>13772</v>
      </c>
      <c r="K7126" s="5" t="s">
        <v>15959</v>
      </c>
    </row>
    <row r="7127" spans="1:11" x14ac:dyDescent="0.2">
      <c r="A7127" s="2">
        <v>11430056</v>
      </c>
      <c r="B7127" s="35" t="s">
        <v>11908</v>
      </c>
      <c r="C7127" s="37" t="s">
        <v>11909</v>
      </c>
      <c r="D7127" s="37" t="s">
        <v>29265</v>
      </c>
      <c r="E7127" s="35" t="s">
        <v>13766</v>
      </c>
      <c r="F7127" s="37">
        <v>420</v>
      </c>
      <c r="G7127" s="25" t="s">
        <v>13834</v>
      </c>
      <c r="H7127" s="23">
        <v>220000</v>
      </c>
      <c r="I7127" s="18" t="s">
        <v>15958</v>
      </c>
      <c r="J7127" s="5" t="s">
        <v>15957</v>
      </c>
      <c r="K7127" s="5" t="s">
        <v>15956</v>
      </c>
    </row>
    <row r="7128" spans="1:11" x14ac:dyDescent="0.2">
      <c r="A7128" s="2">
        <v>11430057</v>
      </c>
      <c r="B7128" s="35" t="s">
        <v>11910</v>
      </c>
      <c r="C7128" s="37" t="s">
        <v>11911</v>
      </c>
      <c r="D7128" s="37" t="s">
        <v>29266</v>
      </c>
      <c r="E7128" s="35" t="s">
        <v>13766</v>
      </c>
      <c r="F7128" s="37">
        <v>54</v>
      </c>
      <c r="G7128" s="25" t="s">
        <v>13889</v>
      </c>
      <c r="H7128" s="23">
        <v>202000</v>
      </c>
      <c r="I7128" s="18" t="s">
        <v>15955</v>
      </c>
      <c r="J7128" s="5" t="s">
        <v>15954</v>
      </c>
      <c r="K7128" s="5" t="s">
        <v>15953</v>
      </c>
    </row>
    <row r="7129" spans="1:11" x14ac:dyDescent="0.2">
      <c r="A7129" s="2">
        <v>11430058</v>
      </c>
      <c r="B7129" s="35" t="s">
        <v>11912</v>
      </c>
      <c r="C7129" s="37" t="s">
        <v>11913</v>
      </c>
      <c r="D7129" s="37" t="s">
        <v>29267</v>
      </c>
      <c r="E7129" s="35" t="s">
        <v>13766</v>
      </c>
      <c r="F7129" s="37">
        <v>120</v>
      </c>
      <c r="G7129" s="25" t="s">
        <v>13834</v>
      </c>
      <c r="H7129" s="23">
        <v>200000</v>
      </c>
      <c r="I7129" s="18" t="s">
        <v>15952</v>
      </c>
      <c r="J7129" s="5" t="s">
        <v>15568</v>
      </c>
      <c r="K7129" s="5" t="s">
        <v>15951</v>
      </c>
    </row>
    <row r="7130" spans="1:11" x14ac:dyDescent="0.2">
      <c r="A7130" s="2">
        <v>11430059</v>
      </c>
      <c r="B7130" s="35" t="s">
        <v>11914</v>
      </c>
      <c r="C7130" s="37" t="s">
        <v>11915</v>
      </c>
      <c r="D7130" s="37" t="s">
        <v>29268</v>
      </c>
      <c r="E7130" s="35" t="s">
        <v>13785</v>
      </c>
      <c r="F7130" s="37">
        <v>266</v>
      </c>
      <c r="G7130" s="25" t="s">
        <v>13931</v>
      </c>
      <c r="H7130" s="23">
        <v>204500</v>
      </c>
      <c r="I7130" s="18" t="s">
        <v>15950</v>
      </c>
      <c r="J7130" s="5" t="s">
        <v>13771</v>
      </c>
      <c r="K7130" s="5" t="s">
        <v>14931</v>
      </c>
    </row>
    <row r="7131" spans="1:11" x14ac:dyDescent="0.2">
      <c r="A7131" s="2">
        <v>11430060</v>
      </c>
      <c r="B7131" s="35" t="s">
        <v>11916</v>
      </c>
      <c r="C7131" s="37" t="s">
        <v>11917</v>
      </c>
      <c r="D7131" s="37" t="s">
        <v>29269</v>
      </c>
      <c r="E7131" s="35" t="s">
        <v>13766</v>
      </c>
      <c r="F7131" s="37">
        <v>6900</v>
      </c>
      <c r="G7131" s="25" t="s">
        <v>13916</v>
      </c>
      <c r="H7131" s="23">
        <v>190000</v>
      </c>
      <c r="J7131" s="5" t="s">
        <v>15949</v>
      </c>
      <c r="K7131" s="5" t="s">
        <v>15948</v>
      </c>
    </row>
    <row r="7132" spans="1:11" x14ac:dyDescent="0.2">
      <c r="A7132" s="2">
        <v>11430061</v>
      </c>
      <c r="B7132" s="35" t="s">
        <v>11918</v>
      </c>
      <c r="C7132" s="37" t="s">
        <v>11919</v>
      </c>
      <c r="D7132" s="37" t="s">
        <v>29270</v>
      </c>
      <c r="E7132" s="35" t="s">
        <v>13766</v>
      </c>
      <c r="F7132" s="37">
        <v>65</v>
      </c>
      <c r="G7132" s="25" t="s">
        <v>13834</v>
      </c>
      <c r="H7132" s="23">
        <v>180000</v>
      </c>
      <c r="I7132" s="18" t="s">
        <v>13960</v>
      </c>
      <c r="J7132" s="5" t="s">
        <v>15947</v>
      </c>
      <c r="K7132" s="5" t="s">
        <v>15946</v>
      </c>
    </row>
    <row r="7133" spans="1:11" x14ac:dyDescent="0.2">
      <c r="A7133" s="2">
        <v>11430062</v>
      </c>
      <c r="B7133" s="35" t="s">
        <v>11920</v>
      </c>
      <c r="C7133" s="37" t="s">
        <v>11921</v>
      </c>
      <c r="D7133" s="37" t="s">
        <v>29271</v>
      </c>
      <c r="E7133" s="35" t="s">
        <v>13766</v>
      </c>
      <c r="F7133" s="37">
        <v>24</v>
      </c>
      <c r="G7133" s="25" t="s">
        <v>13891</v>
      </c>
      <c r="H7133" s="23">
        <v>160000</v>
      </c>
      <c r="I7133" s="18" t="s">
        <v>15945</v>
      </c>
      <c r="J7133" s="5" t="s">
        <v>237</v>
      </c>
      <c r="K7133" s="5" t="s">
        <v>15944</v>
      </c>
    </row>
    <row r="7134" spans="1:11" x14ac:dyDescent="0.2">
      <c r="A7134" s="2">
        <v>11430063</v>
      </c>
      <c r="B7134" s="35" t="s">
        <v>11922</v>
      </c>
      <c r="C7134" s="37" t="s">
        <v>11923</v>
      </c>
      <c r="D7134" s="37" t="s">
        <v>29272</v>
      </c>
      <c r="E7134" s="35" t="s">
        <v>13766</v>
      </c>
      <c r="F7134" s="37">
        <v>30</v>
      </c>
      <c r="G7134" s="25" t="s">
        <v>13889</v>
      </c>
      <c r="H7134" s="23">
        <v>155000</v>
      </c>
      <c r="I7134" s="18" t="s">
        <v>15943</v>
      </c>
      <c r="J7134" s="5" t="s">
        <v>14100</v>
      </c>
      <c r="K7134" s="5" t="s">
        <v>14393</v>
      </c>
    </row>
    <row r="7135" spans="1:11" x14ac:dyDescent="0.2">
      <c r="A7135" s="2">
        <v>11430064</v>
      </c>
      <c r="B7135" s="35" t="s">
        <v>11924</v>
      </c>
      <c r="C7135" s="37" t="s">
        <v>11925</v>
      </c>
      <c r="D7135" s="37" t="s">
        <v>29273</v>
      </c>
      <c r="E7135" s="35" t="s">
        <v>13766</v>
      </c>
      <c r="F7135" s="37">
        <v>73</v>
      </c>
      <c r="G7135" s="25" t="s">
        <v>13834</v>
      </c>
      <c r="H7135" s="23">
        <v>200000</v>
      </c>
      <c r="I7135" s="18" t="s">
        <v>15942</v>
      </c>
      <c r="J7135" s="5" t="s">
        <v>13900</v>
      </c>
      <c r="K7135" s="5" t="s">
        <v>15941</v>
      </c>
    </row>
    <row r="7136" spans="1:11" x14ac:dyDescent="0.2">
      <c r="A7136" s="2">
        <v>11430065</v>
      </c>
      <c r="B7136" s="35" t="s">
        <v>29274</v>
      </c>
      <c r="C7136" s="37" t="s">
        <v>29275</v>
      </c>
      <c r="D7136" s="37" t="s">
        <v>29276</v>
      </c>
      <c r="F7136" s="37">
        <v>18</v>
      </c>
      <c r="G7136" s="25" t="s">
        <v>13885</v>
      </c>
    </row>
    <row r="7137" spans="1:11" x14ac:dyDescent="0.2">
      <c r="A7137" s="2">
        <v>11430066</v>
      </c>
      <c r="B7137" s="35" t="s">
        <v>11926</v>
      </c>
      <c r="C7137" s="37" t="s">
        <v>11927</v>
      </c>
      <c r="D7137" s="37" t="s">
        <v>29277</v>
      </c>
      <c r="E7137" s="35" t="s">
        <v>13766</v>
      </c>
      <c r="F7137" s="37">
        <v>900</v>
      </c>
      <c r="G7137" s="25" t="s">
        <v>13914</v>
      </c>
      <c r="H7137" s="23">
        <v>210000</v>
      </c>
      <c r="I7137" s="18" t="s">
        <v>15940</v>
      </c>
      <c r="J7137" s="5" t="s">
        <v>15939</v>
      </c>
      <c r="K7137" s="5" t="s">
        <v>15938</v>
      </c>
    </row>
    <row r="7138" spans="1:11" x14ac:dyDescent="0.2">
      <c r="A7138" s="2">
        <v>11430067</v>
      </c>
      <c r="B7138" s="35" t="s">
        <v>29278</v>
      </c>
      <c r="C7138" s="37" t="s">
        <v>29279</v>
      </c>
      <c r="D7138" s="37" t="s">
        <v>29280</v>
      </c>
      <c r="F7138" s="37">
        <v>100</v>
      </c>
      <c r="G7138" s="25" t="s">
        <v>14338</v>
      </c>
    </row>
    <row r="7139" spans="1:11" x14ac:dyDescent="0.2">
      <c r="A7139" s="2">
        <v>11430068</v>
      </c>
      <c r="B7139" s="35" t="s">
        <v>11928</v>
      </c>
      <c r="C7139" s="37" t="s">
        <v>11929</v>
      </c>
      <c r="D7139" s="37" t="s">
        <v>29281</v>
      </c>
      <c r="E7139" s="35" t="s">
        <v>13785</v>
      </c>
      <c r="F7139" s="37">
        <v>1930</v>
      </c>
      <c r="G7139" s="25" t="s">
        <v>13876</v>
      </c>
      <c r="H7139" s="23">
        <v>187800</v>
      </c>
      <c r="I7139" s="18" t="s">
        <v>15937</v>
      </c>
      <c r="J7139" s="5" t="s">
        <v>237</v>
      </c>
      <c r="K7139" s="5" t="s">
        <v>15936</v>
      </c>
    </row>
    <row r="7140" spans="1:11" x14ac:dyDescent="0.2">
      <c r="A7140" s="2">
        <v>11430069</v>
      </c>
      <c r="B7140" s="35" t="s">
        <v>29282</v>
      </c>
      <c r="C7140" s="37" t="s">
        <v>29283</v>
      </c>
      <c r="D7140" s="37" t="s">
        <v>29284</v>
      </c>
      <c r="F7140" s="37">
        <v>10</v>
      </c>
      <c r="G7140" s="25" t="s">
        <v>13889</v>
      </c>
    </row>
    <row r="7141" spans="1:11" x14ac:dyDescent="0.2">
      <c r="A7141" s="2">
        <v>11430070</v>
      </c>
      <c r="B7141" s="35" t="s">
        <v>29285</v>
      </c>
      <c r="C7141" s="37" t="s">
        <v>29286</v>
      </c>
      <c r="D7141" s="37" t="s">
        <v>29287</v>
      </c>
      <c r="F7141" s="37">
        <v>300</v>
      </c>
      <c r="G7141" s="25" t="s">
        <v>13796</v>
      </c>
    </row>
    <row r="7142" spans="1:11" x14ac:dyDescent="0.2">
      <c r="A7142" s="2">
        <v>11430071</v>
      </c>
      <c r="B7142" s="35" t="s">
        <v>29288</v>
      </c>
      <c r="C7142" s="37" t="s">
        <v>29289</v>
      </c>
      <c r="D7142" s="37" t="s">
        <v>29290</v>
      </c>
      <c r="F7142" s="37">
        <v>172</v>
      </c>
      <c r="G7142" s="25" t="s">
        <v>13914</v>
      </c>
    </row>
    <row r="7143" spans="1:11" x14ac:dyDescent="0.2">
      <c r="A7143" s="2">
        <v>11430072</v>
      </c>
      <c r="B7143" s="35" t="s">
        <v>20343</v>
      </c>
      <c r="C7143" s="37" t="s">
        <v>29291</v>
      </c>
      <c r="D7143" s="37" t="s">
        <v>29292</v>
      </c>
      <c r="F7143" s="37">
        <v>222</v>
      </c>
      <c r="G7143" s="25" t="s">
        <v>13889</v>
      </c>
    </row>
    <row r="7144" spans="1:11" x14ac:dyDescent="0.2">
      <c r="A7144" s="2">
        <v>11430073</v>
      </c>
      <c r="B7144" s="35" t="s">
        <v>29293</v>
      </c>
      <c r="C7144" s="37" t="s">
        <v>29294</v>
      </c>
      <c r="D7144" s="37" t="s">
        <v>29295</v>
      </c>
      <c r="F7144" s="37">
        <v>20</v>
      </c>
      <c r="G7144" s="25" t="s">
        <v>13920</v>
      </c>
    </row>
    <row r="7145" spans="1:11" x14ac:dyDescent="0.2">
      <c r="A7145" s="2">
        <v>11510001</v>
      </c>
      <c r="B7145" s="35" t="s">
        <v>11930</v>
      </c>
      <c r="C7145" s="37" t="s">
        <v>11931</v>
      </c>
      <c r="D7145" s="37" t="s">
        <v>29296</v>
      </c>
      <c r="E7145" s="35" t="s">
        <v>13785</v>
      </c>
      <c r="F7145" s="37">
        <v>1400</v>
      </c>
      <c r="G7145" s="25" t="s">
        <v>13914</v>
      </c>
      <c r="H7145" s="23">
        <v>185000</v>
      </c>
      <c r="I7145" s="18" t="s">
        <v>15935</v>
      </c>
      <c r="J7145" s="5" t="s">
        <v>147</v>
      </c>
      <c r="K7145" s="5" t="s">
        <v>15934</v>
      </c>
    </row>
    <row r="7146" spans="1:11" x14ac:dyDescent="0.2">
      <c r="A7146" s="2">
        <v>11510002</v>
      </c>
      <c r="B7146" s="35" t="s">
        <v>11932</v>
      </c>
      <c r="C7146" s="37" t="s">
        <v>11933</v>
      </c>
      <c r="D7146" s="37" t="s">
        <v>29297</v>
      </c>
      <c r="E7146" s="35" t="s">
        <v>13766</v>
      </c>
      <c r="F7146" s="37">
        <v>482</v>
      </c>
      <c r="G7146" s="25" t="s">
        <v>13866</v>
      </c>
      <c r="H7146" s="23">
        <v>188000</v>
      </c>
      <c r="I7146" s="18" t="s">
        <v>15933</v>
      </c>
      <c r="J7146" s="5" t="s">
        <v>237</v>
      </c>
      <c r="K7146" s="5" t="s">
        <v>15932</v>
      </c>
    </row>
    <row r="7147" spans="1:11" x14ac:dyDescent="0.2">
      <c r="A7147" s="2">
        <v>11510003</v>
      </c>
      <c r="B7147" s="35" t="s">
        <v>11934</v>
      </c>
      <c r="C7147" s="37" t="s">
        <v>11935</v>
      </c>
      <c r="D7147" s="37" t="s">
        <v>29298</v>
      </c>
      <c r="E7147" s="35" t="s">
        <v>13766</v>
      </c>
      <c r="F7147" s="37">
        <v>100</v>
      </c>
      <c r="G7147" s="25" t="s">
        <v>13820</v>
      </c>
      <c r="H7147" s="23">
        <v>180000</v>
      </c>
      <c r="I7147" s="18" t="s">
        <v>15931</v>
      </c>
      <c r="J7147" s="5" t="s">
        <v>13900</v>
      </c>
      <c r="K7147" s="5" t="s">
        <v>15930</v>
      </c>
    </row>
    <row r="7148" spans="1:11" x14ac:dyDescent="0.2">
      <c r="A7148" s="2">
        <v>11510004</v>
      </c>
      <c r="B7148" s="35" t="s">
        <v>11936</v>
      </c>
      <c r="C7148" s="37" t="s">
        <v>11937</v>
      </c>
      <c r="D7148" s="37" t="s">
        <v>29299</v>
      </c>
      <c r="E7148" s="35" t="s">
        <v>13766</v>
      </c>
      <c r="F7148" s="37">
        <v>95</v>
      </c>
      <c r="G7148" s="25" t="s">
        <v>13866</v>
      </c>
      <c r="H7148" s="23">
        <v>179700</v>
      </c>
      <c r="I7148" s="18" t="s">
        <v>15711</v>
      </c>
      <c r="J7148" s="5" t="s">
        <v>14202</v>
      </c>
      <c r="K7148" s="5" t="s">
        <v>15929</v>
      </c>
    </row>
    <row r="7149" spans="1:11" x14ac:dyDescent="0.2">
      <c r="A7149" s="2">
        <v>11510005</v>
      </c>
      <c r="B7149" s="35" t="s">
        <v>5379</v>
      </c>
      <c r="C7149" s="37" t="s">
        <v>11938</v>
      </c>
      <c r="D7149" s="37" t="s">
        <v>29300</v>
      </c>
      <c r="E7149" s="35" t="s">
        <v>13785</v>
      </c>
      <c r="F7149" s="37">
        <v>467</v>
      </c>
      <c r="G7149" s="25" t="s">
        <v>13820</v>
      </c>
      <c r="H7149" s="23">
        <v>204000</v>
      </c>
      <c r="I7149" s="18" t="s">
        <v>15928</v>
      </c>
      <c r="J7149" s="5" t="s">
        <v>13900</v>
      </c>
      <c r="K7149" s="5" t="s">
        <v>15927</v>
      </c>
    </row>
    <row r="7150" spans="1:11" x14ac:dyDescent="0.2">
      <c r="A7150" s="2">
        <v>11510006</v>
      </c>
      <c r="B7150" s="35" t="s">
        <v>8488</v>
      </c>
      <c r="C7150" s="37" t="s">
        <v>11939</v>
      </c>
      <c r="D7150" s="37" t="s">
        <v>29301</v>
      </c>
      <c r="E7150" s="35" t="s">
        <v>13766</v>
      </c>
      <c r="F7150" s="37">
        <v>100</v>
      </c>
      <c r="G7150" s="25" t="s">
        <v>13820</v>
      </c>
      <c r="H7150" s="23">
        <v>210000</v>
      </c>
      <c r="I7150" s="18" t="s">
        <v>15926</v>
      </c>
      <c r="J7150" s="5" t="s">
        <v>13900</v>
      </c>
      <c r="K7150" s="5" t="s">
        <v>15925</v>
      </c>
    </row>
    <row r="7151" spans="1:11" x14ac:dyDescent="0.2">
      <c r="A7151" s="2">
        <v>11510008</v>
      </c>
      <c r="B7151" s="35" t="s">
        <v>11940</v>
      </c>
      <c r="C7151" s="37" t="s">
        <v>11941</v>
      </c>
      <c r="D7151" s="37" t="s">
        <v>29302</v>
      </c>
      <c r="E7151" s="35" t="s">
        <v>13785</v>
      </c>
      <c r="F7151" s="37">
        <v>266</v>
      </c>
      <c r="G7151" s="25" t="s">
        <v>13834</v>
      </c>
      <c r="H7151" s="23">
        <v>180000</v>
      </c>
      <c r="I7151" s="18" t="s">
        <v>15924</v>
      </c>
      <c r="J7151" s="5" t="s">
        <v>13900</v>
      </c>
      <c r="K7151" s="5" t="s">
        <v>15923</v>
      </c>
    </row>
    <row r="7152" spans="1:11" x14ac:dyDescent="0.2">
      <c r="A7152" s="2">
        <v>11510009</v>
      </c>
      <c r="B7152" s="35" t="s">
        <v>11942</v>
      </c>
      <c r="C7152" s="37" t="s">
        <v>11943</v>
      </c>
      <c r="D7152" s="37" t="s">
        <v>29303</v>
      </c>
      <c r="E7152" s="35" t="s">
        <v>13791</v>
      </c>
      <c r="F7152" s="37">
        <v>167</v>
      </c>
      <c r="G7152" s="25" t="s">
        <v>13820</v>
      </c>
      <c r="H7152" s="23">
        <v>195000</v>
      </c>
      <c r="I7152" s="18" t="s">
        <v>14035</v>
      </c>
      <c r="J7152" s="5" t="s">
        <v>13768</v>
      </c>
      <c r="K7152" s="5" t="s">
        <v>13943</v>
      </c>
    </row>
    <row r="7153" spans="1:11" x14ac:dyDescent="0.2">
      <c r="A7153" s="2">
        <v>11510011</v>
      </c>
      <c r="B7153" s="35" t="s">
        <v>11944</v>
      </c>
      <c r="C7153" s="37" t="s">
        <v>11945</v>
      </c>
      <c r="D7153" s="37" t="s">
        <v>29304</v>
      </c>
      <c r="E7153" s="35" t="s">
        <v>13844</v>
      </c>
      <c r="F7153" s="37">
        <v>8842</v>
      </c>
      <c r="G7153" s="25" t="s">
        <v>13822</v>
      </c>
      <c r="H7153" s="23">
        <v>203000</v>
      </c>
      <c r="I7153" s="18" t="s">
        <v>15922</v>
      </c>
      <c r="J7153" s="5" t="s">
        <v>15921</v>
      </c>
      <c r="K7153" s="5" t="s">
        <v>15475</v>
      </c>
    </row>
    <row r="7154" spans="1:11" x14ac:dyDescent="0.2">
      <c r="A7154" s="2">
        <v>11510012</v>
      </c>
      <c r="B7154" s="35" t="s">
        <v>11946</v>
      </c>
      <c r="C7154" s="37" t="s">
        <v>11947</v>
      </c>
      <c r="D7154" s="37" t="s">
        <v>29305</v>
      </c>
      <c r="E7154" s="35" t="s">
        <v>13844</v>
      </c>
      <c r="F7154" s="37">
        <v>900</v>
      </c>
      <c r="G7154" s="25" t="s">
        <v>13974</v>
      </c>
      <c r="H7154" s="23">
        <v>204500</v>
      </c>
      <c r="I7154" s="18" t="s">
        <v>13852</v>
      </c>
      <c r="J7154" s="5" t="s">
        <v>15920</v>
      </c>
      <c r="K7154" s="5" t="s">
        <v>15919</v>
      </c>
    </row>
    <row r="7155" spans="1:11" x14ac:dyDescent="0.2">
      <c r="A7155" s="2">
        <v>11510013</v>
      </c>
      <c r="B7155" s="35" t="s">
        <v>247</v>
      </c>
      <c r="C7155" s="37" t="s">
        <v>11948</v>
      </c>
      <c r="D7155" s="37" t="s">
        <v>29306</v>
      </c>
      <c r="E7155" s="35" t="s">
        <v>13785</v>
      </c>
      <c r="F7155" s="37">
        <v>136</v>
      </c>
      <c r="G7155" s="25" t="s">
        <v>13974</v>
      </c>
      <c r="H7155" s="23">
        <v>195000</v>
      </c>
      <c r="I7155" s="18" t="s">
        <v>15917</v>
      </c>
      <c r="J7155" s="5" t="s">
        <v>15916</v>
      </c>
      <c r="K7155" s="5" t="s">
        <v>15918</v>
      </c>
    </row>
    <row r="7156" spans="1:11" x14ac:dyDescent="0.2">
      <c r="A7156" s="2">
        <v>11510014</v>
      </c>
      <c r="B7156" s="35" t="s">
        <v>11949</v>
      </c>
      <c r="C7156" s="37" t="s">
        <v>11950</v>
      </c>
      <c r="D7156" s="37" t="s">
        <v>29307</v>
      </c>
      <c r="E7156" s="35" t="s">
        <v>13844</v>
      </c>
      <c r="F7156" s="37">
        <v>676</v>
      </c>
      <c r="G7156" s="25" t="s">
        <v>13822</v>
      </c>
      <c r="H7156" s="23">
        <v>201300</v>
      </c>
      <c r="I7156" s="18" t="s">
        <v>14066</v>
      </c>
      <c r="J7156" s="5" t="s">
        <v>14476</v>
      </c>
      <c r="K7156" s="5" t="s">
        <v>15915</v>
      </c>
    </row>
    <row r="7157" spans="1:11" x14ac:dyDescent="0.2">
      <c r="A7157" s="2">
        <v>11510015</v>
      </c>
      <c r="B7157" s="35" t="s">
        <v>11951</v>
      </c>
      <c r="C7157" s="37" t="s">
        <v>11952</v>
      </c>
      <c r="D7157" s="37" t="s">
        <v>29308</v>
      </c>
      <c r="E7157" s="35" t="s">
        <v>13766</v>
      </c>
      <c r="F7157" s="37">
        <v>1600</v>
      </c>
      <c r="G7157" s="25" t="s">
        <v>13820</v>
      </c>
      <c r="H7157" s="23">
        <v>200000</v>
      </c>
      <c r="I7157" s="18" t="s">
        <v>15914</v>
      </c>
      <c r="J7157" s="5" t="s">
        <v>14202</v>
      </c>
      <c r="K7157" s="5" t="s">
        <v>15913</v>
      </c>
    </row>
    <row r="7158" spans="1:11" x14ac:dyDescent="0.2">
      <c r="A7158" s="2">
        <v>11510016</v>
      </c>
      <c r="B7158" s="35" t="s">
        <v>11953</v>
      </c>
      <c r="C7158" s="37" t="s">
        <v>11954</v>
      </c>
      <c r="D7158" s="37" t="s">
        <v>29309</v>
      </c>
      <c r="E7158" s="35" t="s">
        <v>13766</v>
      </c>
      <c r="F7158" s="37">
        <v>171</v>
      </c>
      <c r="G7158" s="25" t="s">
        <v>13820</v>
      </c>
      <c r="H7158" s="23">
        <v>206000</v>
      </c>
      <c r="I7158" s="18" t="s">
        <v>15113</v>
      </c>
      <c r="J7158" s="5" t="s">
        <v>15912</v>
      </c>
      <c r="K7158" s="5" t="s">
        <v>15911</v>
      </c>
    </row>
    <row r="7159" spans="1:11" x14ac:dyDescent="0.2">
      <c r="A7159" s="2">
        <v>11510017</v>
      </c>
      <c r="B7159" s="35" t="s">
        <v>11955</v>
      </c>
      <c r="C7159" s="37" t="s">
        <v>11956</v>
      </c>
      <c r="D7159" s="37" t="s">
        <v>29310</v>
      </c>
      <c r="E7159" s="35" t="s">
        <v>13844</v>
      </c>
      <c r="F7159" s="37">
        <v>117</v>
      </c>
      <c r="G7159" s="25" t="s">
        <v>13800</v>
      </c>
      <c r="H7159" s="23">
        <v>200000</v>
      </c>
      <c r="I7159" s="18" t="s">
        <v>15910</v>
      </c>
      <c r="J7159" s="5" t="s">
        <v>15909</v>
      </c>
      <c r="K7159" s="5" t="s">
        <v>15908</v>
      </c>
    </row>
    <row r="7160" spans="1:11" x14ac:dyDescent="0.2">
      <c r="A7160" s="2">
        <v>11510018</v>
      </c>
      <c r="B7160" s="35" t="s">
        <v>11957</v>
      </c>
      <c r="C7160" s="37" t="s">
        <v>11958</v>
      </c>
      <c r="D7160" s="37" t="s">
        <v>29311</v>
      </c>
      <c r="E7160" s="35" t="s">
        <v>13766</v>
      </c>
      <c r="F7160" s="37">
        <v>440</v>
      </c>
      <c r="G7160" s="25" t="s">
        <v>13820</v>
      </c>
      <c r="H7160" s="23">
        <v>215000</v>
      </c>
      <c r="I7160" s="18" t="s">
        <v>15907</v>
      </c>
      <c r="J7160" s="5" t="s">
        <v>15906</v>
      </c>
      <c r="K7160" s="5" t="s">
        <v>15905</v>
      </c>
    </row>
    <row r="7161" spans="1:11" x14ac:dyDescent="0.2">
      <c r="A7161" s="2">
        <v>11510019</v>
      </c>
      <c r="B7161" s="35" t="s">
        <v>11959</v>
      </c>
      <c r="C7161" s="37" t="s">
        <v>11960</v>
      </c>
      <c r="D7161" s="37" t="s">
        <v>29312</v>
      </c>
      <c r="E7161" s="35" t="s">
        <v>13785</v>
      </c>
      <c r="F7161" s="37">
        <v>160</v>
      </c>
      <c r="G7161" s="25" t="s">
        <v>13866</v>
      </c>
      <c r="H7161" s="23">
        <v>200000</v>
      </c>
      <c r="K7161" s="5" t="s">
        <v>15904</v>
      </c>
    </row>
    <row r="7162" spans="1:11" x14ac:dyDescent="0.2">
      <c r="A7162" s="2">
        <v>11510020</v>
      </c>
      <c r="B7162" s="35" t="s">
        <v>11961</v>
      </c>
      <c r="C7162" s="37" t="s">
        <v>11962</v>
      </c>
      <c r="D7162" s="37" t="s">
        <v>29313</v>
      </c>
      <c r="E7162" s="35" t="s">
        <v>13844</v>
      </c>
      <c r="F7162" s="37">
        <v>48</v>
      </c>
      <c r="G7162" s="25" t="s">
        <v>13796</v>
      </c>
      <c r="H7162" s="23">
        <v>187000</v>
      </c>
      <c r="J7162" s="5" t="s">
        <v>237</v>
      </c>
      <c r="K7162" s="5" t="s">
        <v>15903</v>
      </c>
    </row>
    <row r="7163" spans="1:11" x14ac:dyDescent="0.2">
      <c r="A7163" s="2">
        <v>11510021</v>
      </c>
      <c r="B7163" s="35" t="s">
        <v>11963</v>
      </c>
      <c r="C7163" s="37" t="s">
        <v>11964</v>
      </c>
      <c r="D7163" s="37" t="s">
        <v>29314</v>
      </c>
      <c r="E7163" s="35" t="s">
        <v>13766</v>
      </c>
      <c r="F7163" s="37">
        <v>365</v>
      </c>
      <c r="G7163" s="25" t="s">
        <v>13820</v>
      </c>
      <c r="H7163" s="23">
        <v>200000</v>
      </c>
      <c r="I7163" s="18" t="s">
        <v>15902</v>
      </c>
      <c r="J7163" s="5" t="s">
        <v>13900</v>
      </c>
      <c r="K7163" s="5" t="s">
        <v>15901</v>
      </c>
    </row>
    <row r="7164" spans="1:11" x14ac:dyDescent="0.2">
      <c r="A7164" s="2">
        <v>11510022</v>
      </c>
      <c r="B7164" s="35" t="s">
        <v>59</v>
      </c>
      <c r="C7164" s="37" t="s">
        <v>11965</v>
      </c>
      <c r="D7164" s="37" t="s">
        <v>20328</v>
      </c>
      <c r="E7164" s="35" t="s">
        <v>13785</v>
      </c>
      <c r="F7164" s="37">
        <v>238</v>
      </c>
      <c r="G7164" s="25" t="s">
        <v>13974</v>
      </c>
      <c r="H7164" s="23">
        <v>185600</v>
      </c>
      <c r="I7164" s="18" t="s">
        <v>15900</v>
      </c>
      <c r="J7164" s="5" t="s">
        <v>147</v>
      </c>
      <c r="K7164" s="5" t="s">
        <v>15899</v>
      </c>
    </row>
    <row r="7165" spans="1:11" x14ac:dyDescent="0.2">
      <c r="A7165" s="2">
        <v>11510023</v>
      </c>
      <c r="B7165" s="35" t="s">
        <v>11966</v>
      </c>
      <c r="C7165" s="37" t="s">
        <v>11967</v>
      </c>
      <c r="D7165" s="37" t="s">
        <v>20341</v>
      </c>
      <c r="E7165" s="35" t="s">
        <v>13766</v>
      </c>
      <c r="F7165" s="37">
        <v>109</v>
      </c>
      <c r="G7165" s="25" t="s">
        <v>13834</v>
      </c>
      <c r="H7165" s="23">
        <v>205000</v>
      </c>
      <c r="J7165" s="5" t="s">
        <v>13900</v>
      </c>
      <c r="K7165" s="5" t="s">
        <v>14271</v>
      </c>
    </row>
    <row r="7166" spans="1:11" x14ac:dyDescent="0.2">
      <c r="A7166" s="2">
        <v>11510025</v>
      </c>
      <c r="B7166" s="35" t="s">
        <v>60</v>
      </c>
      <c r="C7166" s="37" t="s">
        <v>11968</v>
      </c>
      <c r="D7166" s="37" t="s">
        <v>29315</v>
      </c>
      <c r="E7166" s="35" t="s">
        <v>13870</v>
      </c>
      <c r="F7166" s="37">
        <v>308</v>
      </c>
      <c r="G7166" s="25" t="s">
        <v>13895</v>
      </c>
      <c r="H7166" s="23">
        <v>210000</v>
      </c>
      <c r="I7166" s="18" t="s">
        <v>15898</v>
      </c>
      <c r="J7166" s="5" t="s">
        <v>13801</v>
      </c>
      <c r="K7166" s="5" t="s">
        <v>15897</v>
      </c>
    </row>
    <row r="7167" spans="1:11" x14ac:dyDescent="0.2">
      <c r="A7167" s="2">
        <v>11510026</v>
      </c>
      <c r="B7167" s="35" t="s">
        <v>11969</v>
      </c>
      <c r="C7167" s="37" t="s">
        <v>11970</v>
      </c>
      <c r="D7167" s="37" t="s">
        <v>29316</v>
      </c>
      <c r="E7167" s="35" t="s">
        <v>13785</v>
      </c>
      <c r="F7167" s="37">
        <v>279</v>
      </c>
      <c r="G7167" s="25" t="s">
        <v>13820</v>
      </c>
      <c r="H7167" s="23">
        <v>210000</v>
      </c>
      <c r="I7167" s="18" t="s">
        <v>15895</v>
      </c>
      <c r="J7167" s="5" t="s">
        <v>15896</v>
      </c>
      <c r="K7167" s="5" t="s">
        <v>15894</v>
      </c>
    </row>
    <row r="7168" spans="1:11" x14ac:dyDescent="0.2">
      <c r="A7168" s="2">
        <v>11510027</v>
      </c>
      <c r="B7168" s="35" t="s">
        <v>29317</v>
      </c>
      <c r="C7168" s="37" t="s">
        <v>29318</v>
      </c>
      <c r="D7168" s="37" t="s">
        <v>29319</v>
      </c>
      <c r="F7168" s="37">
        <v>136</v>
      </c>
      <c r="G7168" s="25" t="s">
        <v>13876</v>
      </c>
    </row>
    <row r="7169" spans="1:11" x14ac:dyDescent="0.2">
      <c r="A7169" s="2">
        <v>11510028</v>
      </c>
      <c r="B7169" s="35" t="s">
        <v>11971</v>
      </c>
      <c r="C7169" s="37" t="s">
        <v>11972</v>
      </c>
      <c r="D7169" s="37" t="s">
        <v>29320</v>
      </c>
      <c r="E7169" s="35" t="s">
        <v>13766</v>
      </c>
      <c r="F7169" s="37">
        <v>31</v>
      </c>
      <c r="G7169" s="25" t="s">
        <v>13820</v>
      </c>
      <c r="H7169" s="23">
        <v>200000</v>
      </c>
      <c r="I7169" s="18" t="s">
        <v>15893</v>
      </c>
      <c r="J7169" s="5" t="s">
        <v>13900</v>
      </c>
      <c r="K7169" s="5" t="s">
        <v>15892</v>
      </c>
    </row>
    <row r="7170" spans="1:11" x14ac:dyDescent="0.2">
      <c r="A7170" s="2">
        <v>11510029</v>
      </c>
      <c r="B7170" s="35" t="s">
        <v>11973</v>
      </c>
      <c r="C7170" s="37" t="s">
        <v>11974</v>
      </c>
      <c r="D7170" s="37" t="s">
        <v>29321</v>
      </c>
      <c r="E7170" s="35" t="s">
        <v>13766</v>
      </c>
      <c r="F7170" s="37">
        <v>50</v>
      </c>
      <c r="G7170" s="25" t="s">
        <v>13796</v>
      </c>
      <c r="H7170" s="23">
        <v>150000</v>
      </c>
      <c r="I7170" s="18" t="s">
        <v>15891</v>
      </c>
      <c r="J7170" s="5" t="s">
        <v>237</v>
      </c>
      <c r="K7170" s="5" t="s">
        <v>15890</v>
      </c>
    </row>
    <row r="7171" spans="1:11" x14ac:dyDescent="0.2">
      <c r="A7171" s="2">
        <v>11510030</v>
      </c>
      <c r="B7171" s="35" t="s">
        <v>11975</v>
      </c>
      <c r="C7171" s="37" t="s">
        <v>11976</v>
      </c>
      <c r="D7171" s="37" t="s">
        <v>29322</v>
      </c>
      <c r="E7171" s="35" t="s">
        <v>13766</v>
      </c>
      <c r="F7171" s="37">
        <v>135</v>
      </c>
      <c r="G7171" s="25" t="s">
        <v>13789</v>
      </c>
      <c r="H7171" s="23">
        <v>200000</v>
      </c>
      <c r="I7171" s="18" t="s">
        <v>13960</v>
      </c>
      <c r="J7171" s="5" t="s">
        <v>237</v>
      </c>
      <c r="K7171" s="5" t="s">
        <v>15889</v>
      </c>
    </row>
    <row r="7172" spans="1:11" x14ac:dyDescent="0.2">
      <c r="A7172" s="2">
        <v>11510031</v>
      </c>
      <c r="B7172" s="35" t="s">
        <v>11977</v>
      </c>
      <c r="C7172" s="37" t="s">
        <v>11978</v>
      </c>
      <c r="D7172" s="37" t="s">
        <v>29323</v>
      </c>
      <c r="E7172" s="35" t="s">
        <v>13766</v>
      </c>
      <c r="F7172" s="37">
        <v>105</v>
      </c>
      <c r="G7172" s="25" t="s">
        <v>13789</v>
      </c>
      <c r="H7172" s="23">
        <v>203000</v>
      </c>
      <c r="J7172" s="5" t="s">
        <v>15888</v>
      </c>
      <c r="K7172" s="5" t="s">
        <v>14880</v>
      </c>
    </row>
    <row r="7173" spans="1:11" x14ac:dyDescent="0.2">
      <c r="A7173" s="2">
        <v>11510032</v>
      </c>
      <c r="B7173" s="35" t="s">
        <v>11979</v>
      </c>
      <c r="C7173" s="37" t="s">
        <v>11980</v>
      </c>
      <c r="D7173" s="37" t="s">
        <v>29324</v>
      </c>
      <c r="E7173" s="35" t="s">
        <v>13785</v>
      </c>
      <c r="F7173" s="37">
        <v>1043</v>
      </c>
      <c r="G7173" s="25" t="s">
        <v>13914</v>
      </c>
      <c r="H7173" s="23">
        <v>204304</v>
      </c>
      <c r="J7173" s="5" t="s">
        <v>15887</v>
      </c>
      <c r="K7173" s="5" t="s">
        <v>15886</v>
      </c>
    </row>
    <row r="7174" spans="1:11" x14ac:dyDescent="0.2">
      <c r="A7174" s="2">
        <v>11510033</v>
      </c>
      <c r="B7174" s="35" t="s">
        <v>11981</v>
      </c>
      <c r="C7174" s="37" t="s">
        <v>11982</v>
      </c>
      <c r="D7174" s="37" t="s">
        <v>29325</v>
      </c>
      <c r="E7174" s="35" t="s">
        <v>13766</v>
      </c>
      <c r="F7174" s="37">
        <v>240</v>
      </c>
      <c r="G7174" s="25" t="s">
        <v>13974</v>
      </c>
      <c r="H7174" s="23">
        <v>202500</v>
      </c>
      <c r="I7174" s="18" t="s">
        <v>14331</v>
      </c>
      <c r="J7174" s="5" t="s">
        <v>13772</v>
      </c>
      <c r="K7174" s="5" t="s">
        <v>15475</v>
      </c>
    </row>
    <row r="7175" spans="1:11" x14ac:dyDescent="0.2">
      <c r="A7175" s="2">
        <v>11510034</v>
      </c>
      <c r="B7175" s="35" t="s">
        <v>11983</v>
      </c>
      <c r="C7175" s="37" t="s">
        <v>11984</v>
      </c>
      <c r="D7175" s="37" t="s">
        <v>22701</v>
      </c>
      <c r="E7175" s="35" t="s">
        <v>13766</v>
      </c>
      <c r="F7175" s="37">
        <v>75</v>
      </c>
      <c r="G7175" s="25" t="s">
        <v>13876</v>
      </c>
      <c r="H7175" s="23">
        <v>195000</v>
      </c>
      <c r="I7175" s="18" t="s">
        <v>15885</v>
      </c>
      <c r="K7175" s="5" t="s">
        <v>15884</v>
      </c>
    </row>
    <row r="7176" spans="1:11" x14ac:dyDescent="0.2">
      <c r="A7176" s="2">
        <v>11510035</v>
      </c>
      <c r="B7176" s="35" t="s">
        <v>11985</v>
      </c>
      <c r="C7176" s="37" t="s">
        <v>11986</v>
      </c>
      <c r="D7176" s="37" t="s">
        <v>29326</v>
      </c>
      <c r="E7176" s="35" t="s">
        <v>13766</v>
      </c>
      <c r="F7176" s="37">
        <v>899</v>
      </c>
      <c r="G7176" s="25" t="s">
        <v>14338</v>
      </c>
      <c r="H7176" s="23">
        <v>194030</v>
      </c>
      <c r="I7176" s="18" t="s">
        <v>15883</v>
      </c>
      <c r="J7176" s="5" t="s">
        <v>237</v>
      </c>
      <c r="K7176" s="5" t="s">
        <v>15882</v>
      </c>
    </row>
    <row r="7177" spans="1:11" x14ac:dyDescent="0.2">
      <c r="A7177" s="2">
        <v>11510036</v>
      </c>
      <c r="B7177" s="35" t="s">
        <v>11987</v>
      </c>
      <c r="C7177" s="37" t="s">
        <v>11988</v>
      </c>
      <c r="D7177" s="37" t="s">
        <v>29327</v>
      </c>
      <c r="E7177" s="35" t="s">
        <v>13766</v>
      </c>
      <c r="F7177" s="37">
        <v>514</v>
      </c>
      <c r="G7177" s="25" t="s">
        <v>13820</v>
      </c>
      <c r="H7177" s="23">
        <v>220000</v>
      </c>
      <c r="I7177" s="18" t="s">
        <v>15881</v>
      </c>
      <c r="J7177" s="5" t="s">
        <v>13900</v>
      </c>
      <c r="K7177" s="5" t="s">
        <v>15880</v>
      </c>
    </row>
    <row r="7178" spans="1:11" x14ac:dyDescent="0.2">
      <c r="A7178" s="2">
        <v>11510037</v>
      </c>
      <c r="B7178" s="35" t="s">
        <v>11989</v>
      </c>
      <c r="C7178" s="37" t="s">
        <v>11990</v>
      </c>
      <c r="D7178" s="37" t="s">
        <v>29328</v>
      </c>
      <c r="E7178" s="35" t="s">
        <v>13766</v>
      </c>
      <c r="F7178" s="37">
        <v>25</v>
      </c>
      <c r="G7178" s="25" t="s">
        <v>13820</v>
      </c>
      <c r="H7178" s="23">
        <v>157000</v>
      </c>
      <c r="I7178" s="18" t="s">
        <v>15879</v>
      </c>
      <c r="J7178" s="5" t="s">
        <v>13900</v>
      </c>
      <c r="K7178" s="5" t="s">
        <v>15227</v>
      </c>
    </row>
    <row r="7179" spans="1:11" x14ac:dyDescent="0.2">
      <c r="A7179" s="2">
        <v>11510038</v>
      </c>
      <c r="B7179" s="35" t="s">
        <v>11991</v>
      </c>
      <c r="C7179" s="37" t="s">
        <v>11992</v>
      </c>
      <c r="D7179" s="37" t="s">
        <v>29329</v>
      </c>
      <c r="E7179" s="35" t="s">
        <v>13766</v>
      </c>
      <c r="F7179" s="37">
        <v>116</v>
      </c>
      <c r="G7179" s="25" t="s">
        <v>13820</v>
      </c>
      <c r="H7179" s="23">
        <v>178600</v>
      </c>
      <c r="I7179" s="18" t="s">
        <v>15878</v>
      </c>
      <c r="J7179" s="5" t="s">
        <v>237</v>
      </c>
      <c r="K7179" s="5" t="s">
        <v>15877</v>
      </c>
    </row>
    <row r="7180" spans="1:11" x14ac:dyDescent="0.2">
      <c r="A7180" s="2">
        <v>11510039</v>
      </c>
      <c r="B7180" s="35" t="s">
        <v>11993</v>
      </c>
      <c r="C7180" s="37" t="s">
        <v>11994</v>
      </c>
      <c r="D7180" s="37" t="s">
        <v>29330</v>
      </c>
      <c r="E7180" s="35" t="s">
        <v>13766</v>
      </c>
      <c r="F7180" s="37">
        <v>88</v>
      </c>
      <c r="G7180" s="25" t="s">
        <v>13820</v>
      </c>
      <c r="H7180" s="23">
        <v>208000</v>
      </c>
      <c r="I7180" s="18" t="s">
        <v>15876</v>
      </c>
      <c r="J7180" s="5" t="s">
        <v>14090</v>
      </c>
      <c r="K7180" s="5" t="s">
        <v>15875</v>
      </c>
    </row>
    <row r="7181" spans="1:11" x14ac:dyDescent="0.2">
      <c r="A7181" s="2">
        <v>11510040</v>
      </c>
      <c r="B7181" s="35" t="s">
        <v>459</v>
      </c>
      <c r="C7181" s="37" t="s">
        <v>460</v>
      </c>
      <c r="D7181" s="37" t="s">
        <v>29331</v>
      </c>
      <c r="E7181" s="35" t="s">
        <v>13766</v>
      </c>
      <c r="F7181" s="37">
        <v>104</v>
      </c>
      <c r="G7181" s="25" t="s">
        <v>13796</v>
      </c>
      <c r="H7181" s="23">
        <v>186000</v>
      </c>
      <c r="I7181" s="18" t="s">
        <v>15874</v>
      </c>
      <c r="J7181" s="5" t="s">
        <v>15840</v>
      </c>
      <c r="K7181" s="5" t="s">
        <v>15873</v>
      </c>
    </row>
    <row r="7182" spans="1:11" x14ac:dyDescent="0.2">
      <c r="A7182" s="2">
        <v>11510041</v>
      </c>
      <c r="B7182" s="35" t="s">
        <v>11995</v>
      </c>
      <c r="C7182" s="37" t="s">
        <v>11996</v>
      </c>
      <c r="D7182" s="37" t="s">
        <v>29332</v>
      </c>
      <c r="E7182" s="35" t="s">
        <v>13766</v>
      </c>
      <c r="F7182" s="37">
        <v>211</v>
      </c>
      <c r="G7182" s="25" t="s">
        <v>13866</v>
      </c>
      <c r="H7182" s="23">
        <v>187710</v>
      </c>
      <c r="I7182" s="18" t="s">
        <v>15872</v>
      </c>
      <c r="J7182" s="5" t="s">
        <v>15871</v>
      </c>
      <c r="K7182" s="5" t="s">
        <v>15870</v>
      </c>
    </row>
    <row r="7183" spans="1:11" x14ac:dyDescent="0.2">
      <c r="A7183" s="2">
        <v>11510042</v>
      </c>
      <c r="B7183" s="35" t="s">
        <v>11997</v>
      </c>
      <c r="C7183" s="37" t="s">
        <v>11998</v>
      </c>
      <c r="D7183" s="37" t="s">
        <v>29333</v>
      </c>
      <c r="E7183" s="35" t="s">
        <v>13785</v>
      </c>
      <c r="F7183" s="37">
        <v>326</v>
      </c>
      <c r="G7183" s="25" t="s">
        <v>13866</v>
      </c>
      <c r="H7183" s="23">
        <v>183000</v>
      </c>
      <c r="I7183" s="18" t="s">
        <v>15869</v>
      </c>
      <c r="J7183" s="5" t="s">
        <v>14065</v>
      </c>
      <c r="K7183" s="5" t="s">
        <v>15868</v>
      </c>
    </row>
    <row r="7184" spans="1:11" x14ac:dyDescent="0.2">
      <c r="A7184" s="2">
        <v>11510043</v>
      </c>
      <c r="B7184" s="35" t="s">
        <v>11999</v>
      </c>
      <c r="C7184" s="37" t="s">
        <v>12000</v>
      </c>
      <c r="D7184" s="37" t="s">
        <v>29334</v>
      </c>
      <c r="E7184" s="35" t="s">
        <v>13785</v>
      </c>
      <c r="F7184" s="37">
        <v>1264</v>
      </c>
      <c r="G7184" s="25" t="s">
        <v>13866</v>
      </c>
      <c r="H7184" s="23">
        <v>192000</v>
      </c>
      <c r="I7184" s="18" t="s">
        <v>15866</v>
      </c>
      <c r="J7184" s="5" t="s">
        <v>237</v>
      </c>
      <c r="K7184" s="5" t="s">
        <v>15867</v>
      </c>
    </row>
    <row r="7185" spans="1:11" x14ac:dyDescent="0.2">
      <c r="A7185" s="2">
        <v>11510044</v>
      </c>
      <c r="B7185" s="35" t="s">
        <v>12001</v>
      </c>
      <c r="C7185" s="37" t="s">
        <v>12002</v>
      </c>
      <c r="D7185" s="37" t="s">
        <v>29335</v>
      </c>
      <c r="E7185" s="35" t="s">
        <v>13766</v>
      </c>
      <c r="F7185" s="37">
        <v>100</v>
      </c>
      <c r="G7185" s="25" t="s">
        <v>13820</v>
      </c>
      <c r="H7185" s="23">
        <v>200000</v>
      </c>
      <c r="I7185" s="18" t="s">
        <v>15865</v>
      </c>
      <c r="J7185" s="5" t="s">
        <v>14318</v>
      </c>
      <c r="K7185" s="5" t="s">
        <v>15864</v>
      </c>
    </row>
    <row r="7186" spans="1:11" x14ac:dyDescent="0.2">
      <c r="A7186" s="2">
        <v>11510045</v>
      </c>
      <c r="B7186" s="35" t="s">
        <v>12003</v>
      </c>
      <c r="C7186" s="37" t="s">
        <v>12004</v>
      </c>
      <c r="D7186" s="37" t="s">
        <v>29336</v>
      </c>
      <c r="E7186" s="35" t="s">
        <v>13844</v>
      </c>
      <c r="F7186" s="37">
        <v>50</v>
      </c>
      <c r="G7186" s="25" t="s">
        <v>13820</v>
      </c>
      <c r="H7186" s="23">
        <v>180000</v>
      </c>
      <c r="I7186" s="18" t="s">
        <v>15440</v>
      </c>
      <c r="J7186" s="5" t="s">
        <v>13900</v>
      </c>
      <c r="K7186" s="5" t="s">
        <v>15863</v>
      </c>
    </row>
    <row r="7187" spans="1:11" x14ac:dyDescent="0.2">
      <c r="A7187" s="2">
        <v>11510046</v>
      </c>
      <c r="B7187" s="35" t="s">
        <v>12005</v>
      </c>
      <c r="C7187" s="37" t="s">
        <v>12006</v>
      </c>
      <c r="D7187" s="37" t="s">
        <v>29337</v>
      </c>
      <c r="E7187" s="35" t="s">
        <v>13785</v>
      </c>
      <c r="F7187" s="37">
        <v>534</v>
      </c>
      <c r="G7187" s="25" t="s">
        <v>13876</v>
      </c>
      <c r="H7187" s="23">
        <v>240000</v>
      </c>
      <c r="I7187" s="18" t="s">
        <v>15862</v>
      </c>
      <c r="J7187" s="5" t="s">
        <v>15861</v>
      </c>
      <c r="K7187" s="5" t="s">
        <v>15860</v>
      </c>
    </row>
    <row r="7188" spans="1:11" x14ac:dyDescent="0.2">
      <c r="A7188" s="2">
        <v>11510047</v>
      </c>
      <c r="B7188" s="35" t="s">
        <v>227</v>
      </c>
      <c r="C7188" s="37" t="s">
        <v>12007</v>
      </c>
      <c r="D7188" s="37" t="s">
        <v>29338</v>
      </c>
      <c r="E7188" s="35" t="s">
        <v>13844</v>
      </c>
      <c r="F7188" s="37">
        <v>324</v>
      </c>
      <c r="G7188" s="25" t="s">
        <v>14380</v>
      </c>
      <c r="H7188" s="23">
        <v>202000</v>
      </c>
      <c r="I7188" s="18" t="s">
        <v>13852</v>
      </c>
      <c r="J7188" s="5" t="s">
        <v>15859</v>
      </c>
      <c r="K7188" s="5" t="s">
        <v>15858</v>
      </c>
    </row>
    <row r="7189" spans="1:11" x14ac:dyDescent="0.2">
      <c r="A7189" s="2">
        <v>11510048</v>
      </c>
      <c r="B7189" s="35" t="s">
        <v>12008</v>
      </c>
      <c r="C7189" s="37" t="s">
        <v>12009</v>
      </c>
      <c r="D7189" s="37" t="s">
        <v>29339</v>
      </c>
      <c r="E7189" s="35" t="s">
        <v>13766</v>
      </c>
      <c r="F7189" s="37">
        <v>244</v>
      </c>
      <c r="G7189" s="25" t="s">
        <v>13866</v>
      </c>
      <c r="H7189" s="23">
        <v>200000</v>
      </c>
      <c r="I7189" s="18" t="s">
        <v>14142</v>
      </c>
      <c r="J7189" s="5" t="s">
        <v>123</v>
      </c>
      <c r="K7189" s="5" t="s">
        <v>15857</v>
      </c>
    </row>
    <row r="7190" spans="1:11" x14ac:dyDescent="0.2">
      <c r="A7190" s="2">
        <v>11510049</v>
      </c>
      <c r="B7190" s="35" t="s">
        <v>12010</v>
      </c>
      <c r="C7190" s="37" t="s">
        <v>12011</v>
      </c>
      <c r="D7190" s="37" t="s">
        <v>29340</v>
      </c>
      <c r="E7190" s="35" t="s">
        <v>13785</v>
      </c>
      <c r="F7190" s="37">
        <v>217</v>
      </c>
      <c r="G7190" s="25" t="s">
        <v>13803</v>
      </c>
      <c r="H7190" s="23">
        <v>180000</v>
      </c>
      <c r="I7190" s="18" t="s">
        <v>15856</v>
      </c>
      <c r="J7190" s="5" t="s">
        <v>237</v>
      </c>
      <c r="K7190" s="5" t="s">
        <v>15855</v>
      </c>
    </row>
    <row r="7191" spans="1:11" x14ac:dyDescent="0.2">
      <c r="A7191" s="2">
        <v>11510050</v>
      </c>
      <c r="B7191" s="35" t="s">
        <v>12012</v>
      </c>
      <c r="C7191" s="37" t="s">
        <v>12013</v>
      </c>
      <c r="D7191" s="37" t="s">
        <v>29341</v>
      </c>
      <c r="E7191" s="35" t="s">
        <v>13766</v>
      </c>
      <c r="F7191" s="37">
        <v>692</v>
      </c>
      <c r="G7191" s="25" t="s">
        <v>13820</v>
      </c>
      <c r="H7191" s="23">
        <v>210000</v>
      </c>
      <c r="I7191" s="18" t="s">
        <v>15854</v>
      </c>
      <c r="J7191" s="5" t="s">
        <v>13900</v>
      </c>
      <c r="K7191" s="5" t="s">
        <v>15853</v>
      </c>
    </row>
    <row r="7192" spans="1:11" x14ac:dyDescent="0.2">
      <c r="A7192" s="2">
        <v>11510051</v>
      </c>
      <c r="B7192" s="35" t="s">
        <v>29342</v>
      </c>
      <c r="C7192" s="37" t="s">
        <v>29343</v>
      </c>
      <c r="D7192" s="37" t="s">
        <v>29344</v>
      </c>
      <c r="F7192" s="37">
        <v>298</v>
      </c>
      <c r="G7192" s="25" t="s">
        <v>13863</v>
      </c>
    </row>
    <row r="7193" spans="1:11" x14ac:dyDescent="0.2">
      <c r="A7193" s="2">
        <v>11510052</v>
      </c>
      <c r="B7193" s="35" t="s">
        <v>12014</v>
      </c>
      <c r="C7193" s="37" t="s">
        <v>12015</v>
      </c>
      <c r="D7193" s="37" t="s">
        <v>29345</v>
      </c>
      <c r="E7193" s="35" t="s">
        <v>13766</v>
      </c>
      <c r="F7193" s="37">
        <v>50</v>
      </c>
      <c r="G7193" s="25" t="s">
        <v>13974</v>
      </c>
      <c r="H7193" s="23">
        <v>181000</v>
      </c>
      <c r="I7193" s="18" t="s">
        <v>15852</v>
      </c>
      <c r="J7193" s="5" t="s">
        <v>13905</v>
      </c>
      <c r="K7193" s="5" t="s">
        <v>15514</v>
      </c>
    </row>
    <row r="7194" spans="1:11" x14ac:dyDescent="0.2">
      <c r="A7194" s="2">
        <v>11510053</v>
      </c>
      <c r="B7194" s="35" t="s">
        <v>12016</v>
      </c>
      <c r="C7194" s="37" t="s">
        <v>12017</v>
      </c>
      <c r="D7194" s="37" t="s">
        <v>29346</v>
      </c>
      <c r="E7194" s="35" t="s">
        <v>13766</v>
      </c>
      <c r="F7194" s="37">
        <v>90</v>
      </c>
      <c r="G7194" s="25" t="s">
        <v>14325</v>
      </c>
      <c r="H7194" s="23">
        <v>201000</v>
      </c>
      <c r="I7194" s="18" t="s">
        <v>15851</v>
      </c>
      <c r="J7194" s="5" t="s">
        <v>237</v>
      </c>
      <c r="K7194" s="5" t="s">
        <v>15850</v>
      </c>
    </row>
    <row r="7195" spans="1:11" x14ac:dyDescent="0.2">
      <c r="A7195" s="2">
        <v>11510054</v>
      </c>
      <c r="B7195" s="35" t="s">
        <v>12018</v>
      </c>
      <c r="C7195" s="37" t="s">
        <v>12019</v>
      </c>
      <c r="D7195" s="37" t="s">
        <v>29347</v>
      </c>
      <c r="E7195" s="35" t="s">
        <v>13766</v>
      </c>
      <c r="F7195" s="37">
        <v>6</v>
      </c>
      <c r="G7195" s="25" t="s">
        <v>13876</v>
      </c>
      <c r="H7195" s="23">
        <v>188000</v>
      </c>
      <c r="I7195" s="18" t="s">
        <v>15849</v>
      </c>
      <c r="J7195" s="5" t="s">
        <v>13905</v>
      </c>
      <c r="K7195" s="5" t="s">
        <v>15848</v>
      </c>
    </row>
    <row r="7196" spans="1:11" x14ac:dyDescent="0.2">
      <c r="A7196" s="2">
        <v>11510055</v>
      </c>
      <c r="B7196" s="35" t="s">
        <v>12020</v>
      </c>
      <c r="C7196" s="37" t="s">
        <v>12021</v>
      </c>
      <c r="D7196" s="37" t="s">
        <v>29348</v>
      </c>
      <c r="E7196" s="35" t="s">
        <v>13766</v>
      </c>
      <c r="F7196" s="37">
        <v>45</v>
      </c>
      <c r="G7196" s="25" t="s">
        <v>13820</v>
      </c>
      <c r="H7196" s="23">
        <v>140000</v>
      </c>
      <c r="I7196" s="18" t="s">
        <v>15847</v>
      </c>
      <c r="J7196" s="5" t="s">
        <v>147</v>
      </c>
      <c r="K7196" s="5" t="s">
        <v>14393</v>
      </c>
    </row>
    <row r="7197" spans="1:11" x14ac:dyDescent="0.2">
      <c r="A7197" s="2">
        <v>11510056</v>
      </c>
      <c r="B7197" s="35" t="s">
        <v>12022</v>
      </c>
      <c r="C7197" s="37" t="s">
        <v>12023</v>
      </c>
      <c r="D7197" s="37" t="s">
        <v>29349</v>
      </c>
      <c r="E7197" s="35" t="s">
        <v>13785</v>
      </c>
      <c r="F7197" s="37">
        <v>131</v>
      </c>
      <c r="G7197" s="25" t="s">
        <v>13820</v>
      </c>
      <c r="H7197" s="23">
        <v>200000</v>
      </c>
      <c r="I7197" s="18" t="s">
        <v>15845</v>
      </c>
      <c r="J7197" s="5" t="s">
        <v>147</v>
      </c>
      <c r="K7197" s="5" t="s">
        <v>15846</v>
      </c>
    </row>
    <row r="7198" spans="1:11" x14ac:dyDescent="0.2">
      <c r="A7198" s="2">
        <v>11510057</v>
      </c>
      <c r="B7198" s="35" t="s">
        <v>184</v>
      </c>
      <c r="C7198" s="37" t="s">
        <v>12024</v>
      </c>
      <c r="D7198" s="37" t="s">
        <v>29350</v>
      </c>
      <c r="E7198" s="35" t="s">
        <v>14285</v>
      </c>
      <c r="F7198" s="37">
        <v>290</v>
      </c>
      <c r="G7198" s="25" t="s">
        <v>13889</v>
      </c>
      <c r="H7198" s="23">
        <v>198000</v>
      </c>
      <c r="I7198" s="18" t="s">
        <v>15844</v>
      </c>
      <c r="J7198" s="5" t="s">
        <v>15843</v>
      </c>
      <c r="K7198" s="5" t="s">
        <v>15842</v>
      </c>
    </row>
    <row r="7199" spans="1:11" x14ac:dyDescent="0.2">
      <c r="A7199" s="2">
        <v>11510058</v>
      </c>
      <c r="B7199" s="35" t="s">
        <v>12025</v>
      </c>
      <c r="C7199" s="37" t="s">
        <v>12026</v>
      </c>
      <c r="D7199" s="37" t="s">
        <v>29351</v>
      </c>
      <c r="E7199" s="35" t="s">
        <v>13812</v>
      </c>
      <c r="F7199" s="37">
        <v>28</v>
      </c>
      <c r="G7199" s="25" t="s">
        <v>13866</v>
      </c>
      <c r="H7199" s="23">
        <v>191000</v>
      </c>
      <c r="I7199" s="18" t="s">
        <v>15841</v>
      </c>
      <c r="J7199" s="5" t="s">
        <v>15840</v>
      </c>
      <c r="K7199" s="5" t="s">
        <v>15839</v>
      </c>
    </row>
    <row r="7200" spans="1:11" x14ac:dyDescent="0.2">
      <c r="A7200" s="2">
        <v>11510059</v>
      </c>
      <c r="B7200" s="35" t="s">
        <v>29352</v>
      </c>
      <c r="C7200" s="37" t="s">
        <v>29353</v>
      </c>
      <c r="D7200" s="37" t="s">
        <v>29354</v>
      </c>
      <c r="F7200" s="37">
        <v>239</v>
      </c>
      <c r="G7200" s="25" t="s">
        <v>14355</v>
      </c>
    </row>
    <row r="7201" spans="1:11" x14ac:dyDescent="0.2">
      <c r="A7201" s="2">
        <v>11510060</v>
      </c>
      <c r="B7201" s="35" t="s">
        <v>29355</v>
      </c>
      <c r="C7201" s="37" t="s">
        <v>29356</v>
      </c>
      <c r="D7201" s="37" t="s">
        <v>29357</v>
      </c>
      <c r="F7201" s="37">
        <v>6</v>
      </c>
      <c r="G7201" s="25" t="s">
        <v>13876</v>
      </c>
    </row>
    <row r="7202" spans="1:11" x14ac:dyDescent="0.2">
      <c r="A7202" s="2">
        <v>11510061</v>
      </c>
      <c r="B7202" s="35" t="s">
        <v>3653</v>
      </c>
      <c r="C7202" s="37" t="s">
        <v>3654</v>
      </c>
      <c r="D7202" s="37" t="s">
        <v>29358</v>
      </c>
      <c r="E7202" s="35" t="s">
        <v>13785</v>
      </c>
      <c r="F7202" s="37">
        <v>627</v>
      </c>
      <c r="G7202" s="25" t="s">
        <v>13796</v>
      </c>
      <c r="H7202" s="23">
        <v>193000</v>
      </c>
      <c r="I7202" s="18" t="s">
        <v>15838</v>
      </c>
      <c r="K7202" s="5" t="s">
        <v>15837</v>
      </c>
    </row>
    <row r="7203" spans="1:11" x14ac:dyDescent="0.2">
      <c r="A7203" s="2">
        <v>11510062</v>
      </c>
      <c r="B7203" s="35" t="s">
        <v>12027</v>
      </c>
      <c r="C7203" s="37" t="s">
        <v>12028</v>
      </c>
      <c r="D7203" s="37" t="s">
        <v>29359</v>
      </c>
      <c r="E7203" s="35" t="s">
        <v>13766</v>
      </c>
      <c r="F7203" s="37">
        <v>15</v>
      </c>
      <c r="G7203" s="25" t="s">
        <v>13834</v>
      </c>
      <c r="H7203" s="23">
        <v>205000</v>
      </c>
      <c r="I7203" s="18" t="s">
        <v>15836</v>
      </c>
      <c r="J7203" s="5" t="s">
        <v>13900</v>
      </c>
      <c r="K7203" s="5" t="s">
        <v>15835</v>
      </c>
    </row>
    <row r="7204" spans="1:11" x14ac:dyDescent="0.2">
      <c r="A7204" s="2">
        <v>11510063</v>
      </c>
      <c r="B7204" s="35" t="s">
        <v>12029</v>
      </c>
      <c r="C7204" s="37" t="s">
        <v>12030</v>
      </c>
      <c r="D7204" s="37" t="s">
        <v>29360</v>
      </c>
      <c r="E7204" s="35" t="s">
        <v>13785</v>
      </c>
      <c r="F7204" s="37">
        <v>144</v>
      </c>
      <c r="G7204" s="25" t="s">
        <v>13876</v>
      </c>
      <c r="H7204" s="23">
        <v>182000</v>
      </c>
      <c r="I7204" s="18" t="s">
        <v>15834</v>
      </c>
      <c r="J7204" s="5" t="s">
        <v>147</v>
      </c>
      <c r="K7204" s="5" t="s">
        <v>15833</v>
      </c>
    </row>
    <row r="7205" spans="1:11" x14ac:dyDescent="0.2">
      <c r="A7205" s="2">
        <v>11510064</v>
      </c>
      <c r="B7205" s="35" t="s">
        <v>12031</v>
      </c>
      <c r="C7205" s="37" t="s">
        <v>12032</v>
      </c>
      <c r="D7205" s="37" t="s">
        <v>29361</v>
      </c>
      <c r="E7205" s="35" t="s">
        <v>13766</v>
      </c>
      <c r="F7205" s="37">
        <v>223</v>
      </c>
      <c r="G7205" s="25" t="s">
        <v>13820</v>
      </c>
      <c r="H7205" s="23">
        <v>230000</v>
      </c>
      <c r="J7205" s="5" t="s">
        <v>14100</v>
      </c>
      <c r="K7205" s="5" t="s">
        <v>14393</v>
      </c>
    </row>
    <row r="7206" spans="1:11" x14ac:dyDescent="0.2">
      <c r="A7206" s="2">
        <v>11510065</v>
      </c>
      <c r="B7206" s="35" t="s">
        <v>12033</v>
      </c>
      <c r="C7206" s="37" t="s">
        <v>12034</v>
      </c>
      <c r="D7206" s="37" t="s">
        <v>29362</v>
      </c>
      <c r="E7206" s="35" t="s">
        <v>13823</v>
      </c>
      <c r="F7206" s="37">
        <v>163</v>
      </c>
      <c r="G7206" s="25" t="s">
        <v>13866</v>
      </c>
      <c r="H7206" s="23">
        <v>217000</v>
      </c>
      <c r="J7206" s="5" t="s">
        <v>13772</v>
      </c>
      <c r="K7206" s="5" t="s">
        <v>13943</v>
      </c>
    </row>
    <row r="7207" spans="1:11" x14ac:dyDescent="0.2">
      <c r="A7207" s="2">
        <v>11510066</v>
      </c>
      <c r="B7207" s="35" t="s">
        <v>12035</v>
      </c>
      <c r="C7207" s="37" t="s">
        <v>12036</v>
      </c>
      <c r="D7207" s="37" t="s">
        <v>29363</v>
      </c>
      <c r="E7207" s="35" t="s">
        <v>13791</v>
      </c>
      <c r="F7207" s="37">
        <v>292</v>
      </c>
      <c r="G7207" s="25" t="s">
        <v>13974</v>
      </c>
      <c r="H7207" s="23">
        <v>180000</v>
      </c>
      <c r="I7207" s="18" t="s">
        <v>15832</v>
      </c>
      <c r="J7207" s="5" t="s">
        <v>14476</v>
      </c>
      <c r="K7207" s="5" t="s">
        <v>14393</v>
      </c>
    </row>
    <row r="7208" spans="1:11" x14ac:dyDescent="0.2">
      <c r="A7208" s="2">
        <v>11510067</v>
      </c>
      <c r="B7208" s="35" t="s">
        <v>12037</v>
      </c>
      <c r="C7208" s="37" t="s">
        <v>12038</v>
      </c>
      <c r="D7208" s="37" t="s">
        <v>29364</v>
      </c>
      <c r="E7208" s="35" t="s">
        <v>13785</v>
      </c>
      <c r="F7208" s="37">
        <v>1025</v>
      </c>
      <c r="G7208" s="25" t="s">
        <v>13834</v>
      </c>
      <c r="H7208" s="23">
        <v>200000</v>
      </c>
      <c r="I7208" s="18" t="s">
        <v>15831</v>
      </c>
      <c r="J7208" s="5" t="s">
        <v>13900</v>
      </c>
      <c r="K7208" s="5" t="s">
        <v>15830</v>
      </c>
    </row>
    <row r="7209" spans="1:11" x14ac:dyDescent="0.2">
      <c r="A7209" s="2">
        <v>11510068</v>
      </c>
      <c r="B7209" s="35" t="s">
        <v>12039</v>
      </c>
      <c r="C7209" s="37" t="s">
        <v>12040</v>
      </c>
      <c r="D7209" s="37" t="s">
        <v>29365</v>
      </c>
      <c r="E7209" s="35" t="s">
        <v>13785</v>
      </c>
      <c r="F7209" s="37">
        <v>59</v>
      </c>
      <c r="G7209" s="25" t="s">
        <v>14338</v>
      </c>
      <c r="H7209" s="23">
        <v>199200</v>
      </c>
      <c r="I7209" s="18" t="s">
        <v>15829</v>
      </c>
      <c r="J7209" s="5" t="s">
        <v>237</v>
      </c>
      <c r="K7209" s="5" t="s">
        <v>15828</v>
      </c>
    </row>
    <row r="7210" spans="1:11" x14ac:dyDescent="0.2">
      <c r="A7210" s="2">
        <v>11510069</v>
      </c>
      <c r="B7210" s="35" t="s">
        <v>12041</v>
      </c>
      <c r="C7210" s="37" t="s">
        <v>12042</v>
      </c>
      <c r="D7210" s="37" t="s">
        <v>29366</v>
      </c>
      <c r="E7210" s="35" t="s">
        <v>13766</v>
      </c>
      <c r="F7210" s="37">
        <v>400</v>
      </c>
      <c r="G7210" s="25" t="s">
        <v>13876</v>
      </c>
      <c r="H7210" s="23">
        <v>255000</v>
      </c>
      <c r="I7210" s="18" t="s">
        <v>14674</v>
      </c>
      <c r="K7210" s="5" t="s">
        <v>14393</v>
      </c>
    </row>
    <row r="7211" spans="1:11" x14ac:dyDescent="0.2">
      <c r="A7211" s="2">
        <v>11510070</v>
      </c>
      <c r="B7211" s="35" t="s">
        <v>12033</v>
      </c>
      <c r="C7211" s="37" t="s">
        <v>12034</v>
      </c>
      <c r="D7211" s="37" t="s">
        <v>29362</v>
      </c>
      <c r="F7211" s="37">
        <v>200</v>
      </c>
      <c r="G7211" s="25" t="s">
        <v>14355</v>
      </c>
    </row>
    <row r="7212" spans="1:11" x14ac:dyDescent="0.2">
      <c r="A7212" s="2">
        <v>11510071</v>
      </c>
      <c r="B7212" s="35" t="s">
        <v>12043</v>
      </c>
      <c r="C7212" s="37" t="s">
        <v>12044</v>
      </c>
      <c r="D7212" s="37" t="s">
        <v>29367</v>
      </c>
      <c r="E7212" s="35" t="s">
        <v>13870</v>
      </c>
      <c r="F7212" s="37">
        <v>160</v>
      </c>
      <c r="G7212" s="25" t="s">
        <v>13803</v>
      </c>
      <c r="H7212" s="23">
        <v>201000</v>
      </c>
      <c r="J7212" s="5" t="s">
        <v>13772</v>
      </c>
      <c r="K7212" s="5" t="s">
        <v>15827</v>
      </c>
    </row>
    <row r="7213" spans="1:11" x14ac:dyDescent="0.2">
      <c r="A7213" s="2">
        <v>11510072</v>
      </c>
      <c r="B7213" s="35" t="s">
        <v>61</v>
      </c>
      <c r="C7213" s="37" t="s">
        <v>12045</v>
      </c>
      <c r="D7213" s="37" t="s">
        <v>29368</v>
      </c>
      <c r="E7213" s="35" t="s">
        <v>13766</v>
      </c>
      <c r="F7213" s="37">
        <v>206</v>
      </c>
      <c r="G7213" s="25" t="s">
        <v>13974</v>
      </c>
      <c r="H7213" s="23">
        <v>181590</v>
      </c>
      <c r="I7213" s="18" t="s">
        <v>15826</v>
      </c>
      <c r="J7213" s="5" t="s">
        <v>13769</v>
      </c>
      <c r="K7213" s="5" t="s">
        <v>15825</v>
      </c>
    </row>
    <row r="7214" spans="1:11" x14ac:dyDescent="0.2">
      <c r="A7214" s="2">
        <v>11510073</v>
      </c>
      <c r="B7214" s="35" t="s">
        <v>12046</v>
      </c>
      <c r="C7214" s="37" t="s">
        <v>12047</v>
      </c>
      <c r="D7214" s="37" t="s">
        <v>26039</v>
      </c>
      <c r="E7214" s="35" t="s">
        <v>13785</v>
      </c>
      <c r="F7214" s="37">
        <v>906</v>
      </c>
      <c r="G7214" s="25" t="s">
        <v>13820</v>
      </c>
      <c r="H7214" s="23">
        <v>250000</v>
      </c>
      <c r="I7214" s="18" t="s">
        <v>15824</v>
      </c>
      <c r="J7214" s="5" t="s">
        <v>13768</v>
      </c>
      <c r="K7214" s="5" t="s">
        <v>15823</v>
      </c>
    </row>
    <row r="7215" spans="1:11" x14ac:dyDescent="0.2">
      <c r="A7215" s="2">
        <v>11510074</v>
      </c>
      <c r="B7215" s="35" t="s">
        <v>12048</v>
      </c>
      <c r="C7215" s="37" t="s">
        <v>12049</v>
      </c>
      <c r="D7215" s="37" t="s">
        <v>29369</v>
      </c>
      <c r="E7215" s="35" t="s">
        <v>13766</v>
      </c>
      <c r="F7215" s="37">
        <v>45</v>
      </c>
      <c r="G7215" s="25" t="s">
        <v>13863</v>
      </c>
      <c r="H7215" s="23">
        <v>165000</v>
      </c>
      <c r="I7215" s="18" t="s">
        <v>15822</v>
      </c>
      <c r="J7215" s="5" t="s">
        <v>237</v>
      </c>
      <c r="K7215" s="5" t="s">
        <v>15821</v>
      </c>
    </row>
    <row r="7216" spans="1:11" x14ac:dyDescent="0.2">
      <c r="A7216" s="2">
        <v>11510075</v>
      </c>
      <c r="B7216" s="35" t="s">
        <v>29370</v>
      </c>
      <c r="C7216" s="37" t="s">
        <v>29371</v>
      </c>
      <c r="D7216" s="37" t="s">
        <v>22267</v>
      </c>
      <c r="F7216" s="37">
        <v>300</v>
      </c>
      <c r="G7216" s="25" t="s">
        <v>13820</v>
      </c>
    </row>
    <row r="7217" spans="1:11" x14ac:dyDescent="0.2">
      <c r="A7217" s="2">
        <v>11510076</v>
      </c>
      <c r="B7217" s="35" t="s">
        <v>4933</v>
      </c>
      <c r="C7217" s="37" t="s">
        <v>4934</v>
      </c>
      <c r="D7217" s="37" t="s">
        <v>29372</v>
      </c>
      <c r="E7217" s="35" t="s">
        <v>13766</v>
      </c>
      <c r="F7217" s="37">
        <v>81</v>
      </c>
      <c r="G7217" s="25" t="s">
        <v>13863</v>
      </c>
      <c r="H7217" s="23">
        <v>150000</v>
      </c>
      <c r="I7217" s="18" t="s">
        <v>15820</v>
      </c>
      <c r="J7217" s="5" t="s">
        <v>147</v>
      </c>
      <c r="K7217" s="5" t="s">
        <v>13943</v>
      </c>
    </row>
    <row r="7218" spans="1:11" x14ac:dyDescent="0.2">
      <c r="A7218" s="2">
        <v>11510077</v>
      </c>
      <c r="B7218" s="35" t="s">
        <v>12050</v>
      </c>
      <c r="C7218" s="37" t="s">
        <v>12051</v>
      </c>
      <c r="D7218" s="37" t="s">
        <v>29373</v>
      </c>
      <c r="E7218" s="35" t="s">
        <v>13766</v>
      </c>
      <c r="F7218" s="37">
        <v>23</v>
      </c>
      <c r="G7218" s="25" t="s">
        <v>13820</v>
      </c>
      <c r="H7218" s="23">
        <v>200000</v>
      </c>
      <c r="I7218" s="18" t="s">
        <v>15819</v>
      </c>
      <c r="J7218" s="5" t="s">
        <v>13900</v>
      </c>
      <c r="K7218" s="5" t="s">
        <v>15818</v>
      </c>
    </row>
    <row r="7219" spans="1:11" x14ac:dyDescent="0.2">
      <c r="A7219" s="2">
        <v>11510078</v>
      </c>
      <c r="B7219" s="35" t="s">
        <v>12052</v>
      </c>
      <c r="C7219" s="37" t="s">
        <v>12053</v>
      </c>
      <c r="D7219" s="37" t="s">
        <v>29374</v>
      </c>
      <c r="E7219" s="35" t="s">
        <v>13766</v>
      </c>
      <c r="F7219" s="37">
        <v>27</v>
      </c>
      <c r="G7219" s="25" t="s">
        <v>13796</v>
      </c>
      <c r="J7219" s="5" t="s">
        <v>13769</v>
      </c>
      <c r="K7219" s="5" t="s">
        <v>13792</v>
      </c>
    </row>
    <row r="7220" spans="1:11" x14ac:dyDescent="0.2">
      <c r="A7220" s="2">
        <v>11510079</v>
      </c>
      <c r="B7220" s="35" t="s">
        <v>12054</v>
      </c>
      <c r="C7220" s="37" t="s">
        <v>12055</v>
      </c>
      <c r="D7220" s="37" t="s">
        <v>29375</v>
      </c>
      <c r="E7220" s="35" t="s">
        <v>13823</v>
      </c>
      <c r="F7220" s="37">
        <v>3251</v>
      </c>
      <c r="G7220" s="25" t="s">
        <v>13834</v>
      </c>
      <c r="H7220" s="23">
        <v>170000</v>
      </c>
      <c r="I7220" s="18" t="s">
        <v>15817</v>
      </c>
      <c r="J7220" s="5" t="s">
        <v>15816</v>
      </c>
      <c r="K7220" s="5" t="s">
        <v>15815</v>
      </c>
    </row>
    <row r="7221" spans="1:11" x14ac:dyDescent="0.2">
      <c r="A7221" s="2">
        <v>11510080</v>
      </c>
      <c r="B7221" s="35" t="s">
        <v>29376</v>
      </c>
      <c r="C7221" s="37" t="s">
        <v>1005</v>
      </c>
      <c r="D7221" s="37" t="s">
        <v>29377</v>
      </c>
      <c r="F7221" s="37">
        <v>43</v>
      </c>
      <c r="G7221" s="25" t="s">
        <v>13820</v>
      </c>
    </row>
    <row r="7222" spans="1:11" x14ac:dyDescent="0.2">
      <c r="A7222" s="2">
        <v>11510081</v>
      </c>
      <c r="B7222" s="35" t="s">
        <v>29378</v>
      </c>
      <c r="C7222" s="37" t="s">
        <v>29379</v>
      </c>
      <c r="D7222" s="37" t="s">
        <v>29380</v>
      </c>
      <c r="F7222" s="37">
        <v>5</v>
      </c>
      <c r="G7222" s="25" t="s">
        <v>13820</v>
      </c>
    </row>
    <row r="7223" spans="1:11" x14ac:dyDescent="0.2">
      <c r="A7223" s="2">
        <v>11510082</v>
      </c>
      <c r="B7223" s="35" t="s">
        <v>12056</v>
      </c>
      <c r="C7223" s="37" t="s">
        <v>12057</v>
      </c>
      <c r="D7223" s="37" t="s">
        <v>29381</v>
      </c>
      <c r="E7223" s="35" t="s">
        <v>13785</v>
      </c>
      <c r="F7223" s="37">
        <v>96</v>
      </c>
      <c r="G7223" s="25" t="s">
        <v>13800</v>
      </c>
      <c r="H7223" s="23">
        <v>205000</v>
      </c>
      <c r="I7223" s="18" t="s">
        <v>15814</v>
      </c>
      <c r="J7223" s="5" t="s">
        <v>147</v>
      </c>
      <c r="K7223" s="5" t="s">
        <v>15813</v>
      </c>
    </row>
    <row r="7224" spans="1:11" x14ac:dyDescent="0.2">
      <c r="A7224" s="2">
        <v>11510083</v>
      </c>
      <c r="B7224" s="35" t="s">
        <v>12058</v>
      </c>
      <c r="C7224" s="37" t="s">
        <v>12059</v>
      </c>
      <c r="D7224" s="37" t="s">
        <v>29382</v>
      </c>
      <c r="E7224" s="35" t="s">
        <v>13766</v>
      </c>
      <c r="F7224" s="37">
        <v>49</v>
      </c>
      <c r="G7224" s="25" t="s">
        <v>13866</v>
      </c>
      <c r="H7224" s="23">
        <v>186700</v>
      </c>
      <c r="I7224" s="18" t="s">
        <v>15812</v>
      </c>
      <c r="J7224" s="5" t="s">
        <v>15811</v>
      </c>
      <c r="K7224" s="5" t="s">
        <v>15810</v>
      </c>
    </row>
    <row r="7225" spans="1:11" x14ac:dyDescent="0.2">
      <c r="A7225" s="2">
        <v>11510084</v>
      </c>
      <c r="B7225" s="35" t="s">
        <v>12060</v>
      </c>
      <c r="C7225" s="37" t="s">
        <v>12061</v>
      </c>
      <c r="D7225" s="37" t="s">
        <v>29383</v>
      </c>
      <c r="E7225" s="35" t="s">
        <v>13785</v>
      </c>
      <c r="F7225" s="37">
        <v>619</v>
      </c>
      <c r="G7225" s="25" t="s">
        <v>13820</v>
      </c>
      <c r="H7225" s="23">
        <v>220000</v>
      </c>
      <c r="J7225" s="5" t="s">
        <v>13900</v>
      </c>
      <c r="K7225" s="5" t="s">
        <v>15809</v>
      </c>
    </row>
    <row r="7226" spans="1:11" x14ac:dyDescent="0.2">
      <c r="A7226" s="2">
        <v>11510085</v>
      </c>
      <c r="B7226" s="35" t="s">
        <v>12062</v>
      </c>
      <c r="C7226" s="37" t="s">
        <v>6621</v>
      </c>
      <c r="D7226" s="37" t="s">
        <v>29384</v>
      </c>
      <c r="E7226" s="35" t="s">
        <v>13766</v>
      </c>
      <c r="F7226" s="37">
        <v>319</v>
      </c>
      <c r="G7226" s="25" t="s">
        <v>14325</v>
      </c>
      <c r="H7226" s="23">
        <v>200000</v>
      </c>
      <c r="I7226" s="18" t="s">
        <v>15808</v>
      </c>
      <c r="J7226" s="5" t="s">
        <v>15115</v>
      </c>
      <c r="K7226" s="5" t="s">
        <v>15807</v>
      </c>
    </row>
    <row r="7227" spans="1:11" x14ac:dyDescent="0.2">
      <c r="A7227" s="2">
        <v>11510086</v>
      </c>
      <c r="B7227" s="35" t="s">
        <v>5808</v>
      </c>
      <c r="C7227" s="37" t="s">
        <v>5809</v>
      </c>
      <c r="D7227" s="37" t="s">
        <v>29385</v>
      </c>
      <c r="E7227" s="35" t="s">
        <v>13766</v>
      </c>
      <c r="F7227" s="37">
        <v>1626</v>
      </c>
      <c r="G7227" s="25" t="s">
        <v>13822</v>
      </c>
      <c r="H7227" s="23">
        <v>203000</v>
      </c>
      <c r="I7227" s="18" t="s">
        <v>13852</v>
      </c>
      <c r="J7227" s="5" t="s">
        <v>15806</v>
      </c>
      <c r="K7227" s="5" t="s">
        <v>15805</v>
      </c>
    </row>
    <row r="7228" spans="1:11" x14ac:dyDescent="0.2">
      <c r="A7228" s="2">
        <v>11510087</v>
      </c>
      <c r="B7228" s="35" t="s">
        <v>12063</v>
      </c>
      <c r="C7228" s="37" t="s">
        <v>12064</v>
      </c>
      <c r="D7228" s="37" t="s">
        <v>29386</v>
      </c>
      <c r="E7228" s="35" t="s">
        <v>13766</v>
      </c>
      <c r="F7228" s="37">
        <v>25</v>
      </c>
      <c r="G7228" s="25" t="s">
        <v>13820</v>
      </c>
      <c r="H7228" s="23">
        <v>200600</v>
      </c>
      <c r="I7228" s="18" t="s">
        <v>15804</v>
      </c>
      <c r="J7228" s="5" t="s">
        <v>13900</v>
      </c>
      <c r="K7228" s="5" t="s">
        <v>15803</v>
      </c>
    </row>
    <row r="7229" spans="1:11" x14ac:dyDescent="0.2">
      <c r="A7229" s="2">
        <v>11510088</v>
      </c>
      <c r="B7229" s="35" t="s">
        <v>12065</v>
      </c>
      <c r="C7229" s="37" t="s">
        <v>12066</v>
      </c>
      <c r="D7229" s="37" t="s">
        <v>29387</v>
      </c>
      <c r="E7229" s="35" t="s">
        <v>13766</v>
      </c>
      <c r="F7229" s="37">
        <v>33</v>
      </c>
      <c r="G7229" s="25" t="s">
        <v>13863</v>
      </c>
      <c r="H7229" s="23">
        <v>194000</v>
      </c>
      <c r="I7229" s="18" t="s">
        <v>15802</v>
      </c>
      <c r="J7229" s="5" t="s">
        <v>13772</v>
      </c>
    </row>
    <row r="7230" spans="1:11" x14ac:dyDescent="0.2">
      <c r="A7230" s="2">
        <v>11510089</v>
      </c>
      <c r="B7230" s="35" t="s">
        <v>12067</v>
      </c>
      <c r="C7230" s="37" t="s">
        <v>12068</v>
      </c>
      <c r="D7230" s="37" t="s">
        <v>29388</v>
      </c>
      <c r="E7230" s="35" t="s">
        <v>13766</v>
      </c>
      <c r="F7230" s="37">
        <v>90</v>
      </c>
      <c r="G7230" s="25" t="s">
        <v>13820</v>
      </c>
      <c r="H7230" s="23">
        <v>220000</v>
      </c>
      <c r="J7230" s="5" t="s">
        <v>14695</v>
      </c>
      <c r="K7230" s="5" t="s">
        <v>15801</v>
      </c>
    </row>
    <row r="7231" spans="1:11" x14ac:dyDescent="0.2">
      <c r="A7231" s="2">
        <v>11510090</v>
      </c>
      <c r="B7231" s="35" t="s">
        <v>12069</v>
      </c>
      <c r="C7231" s="37" t="s">
        <v>12070</v>
      </c>
      <c r="D7231" s="37" t="s">
        <v>29389</v>
      </c>
      <c r="E7231" s="35" t="s">
        <v>13766</v>
      </c>
      <c r="F7231" s="37">
        <v>78</v>
      </c>
      <c r="G7231" s="25" t="s">
        <v>13822</v>
      </c>
      <c r="H7231" s="23">
        <v>188730</v>
      </c>
      <c r="I7231" s="18" t="s">
        <v>15800</v>
      </c>
      <c r="J7231" s="5" t="s">
        <v>13772</v>
      </c>
      <c r="K7231" s="5" t="s">
        <v>15799</v>
      </c>
    </row>
    <row r="7232" spans="1:11" x14ac:dyDescent="0.2">
      <c r="A7232" s="2">
        <v>11510091</v>
      </c>
      <c r="B7232" s="35" t="s">
        <v>12071</v>
      </c>
      <c r="C7232" s="37" t="s">
        <v>12072</v>
      </c>
      <c r="D7232" s="37" t="s">
        <v>29390</v>
      </c>
      <c r="E7232" s="35" t="s">
        <v>13766</v>
      </c>
      <c r="F7232" s="37">
        <v>229</v>
      </c>
      <c r="G7232" s="25" t="s">
        <v>13866</v>
      </c>
      <c r="H7232" s="23">
        <v>203000</v>
      </c>
      <c r="I7232" s="18" t="s">
        <v>15798</v>
      </c>
      <c r="J7232" s="5" t="s">
        <v>13772</v>
      </c>
      <c r="K7232" s="5" t="s">
        <v>15097</v>
      </c>
    </row>
    <row r="7233" spans="1:11" x14ac:dyDescent="0.2">
      <c r="A7233" s="2">
        <v>11510092</v>
      </c>
      <c r="B7233" s="35" t="s">
        <v>78</v>
      </c>
      <c r="C7233" s="37" t="s">
        <v>12073</v>
      </c>
      <c r="D7233" s="37" t="s">
        <v>20311</v>
      </c>
      <c r="E7233" s="35" t="s">
        <v>13766</v>
      </c>
      <c r="F7233" s="37">
        <v>74</v>
      </c>
      <c r="G7233" s="25" t="s">
        <v>13863</v>
      </c>
      <c r="H7233" s="23">
        <v>157000</v>
      </c>
      <c r="I7233" s="18" t="s">
        <v>15796</v>
      </c>
      <c r="J7233" s="5" t="s">
        <v>13900</v>
      </c>
      <c r="K7233" s="5" t="s">
        <v>15797</v>
      </c>
    </row>
    <row r="7234" spans="1:11" x14ac:dyDescent="0.2">
      <c r="A7234" s="2">
        <v>11510093</v>
      </c>
      <c r="B7234" s="35" t="s">
        <v>12074</v>
      </c>
      <c r="C7234" s="37" t="s">
        <v>12075</v>
      </c>
      <c r="D7234" s="37" t="s">
        <v>29391</v>
      </c>
      <c r="E7234" s="35" t="s">
        <v>13766</v>
      </c>
      <c r="F7234" s="37">
        <v>32</v>
      </c>
      <c r="G7234" s="25" t="s">
        <v>13876</v>
      </c>
      <c r="H7234" s="23">
        <v>336000</v>
      </c>
      <c r="I7234" s="18" t="s">
        <v>15795</v>
      </c>
      <c r="J7234" s="5" t="s">
        <v>13954</v>
      </c>
      <c r="K7234" s="5" t="s">
        <v>15794</v>
      </c>
    </row>
    <row r="7235" spans="1:11" x14ac:dyDescent="0.2">
      <c r="A7235" s="2">
        <v>11510094</v>
      </c>
      <c r="B7235" s="35" t="s">
        <v>12076</v>
      </c>
      <c r="C7235" s="37" t="s">
        <v>12077</v>
      </c>
      <c r="D7235" s="37" t="s">
        <v>29392</v>
      </c>
      <c r="E7235" s="35" t="s">
        <v>13823</v>
      </c>
      <c r="F7235" s="37">
        <v>305</v>
      </c>
      <c r="G7235" s="25" t="s">
        <v>14355</v>
      </c>
      <c r="H7235" s="23">
        <v>194000</v>
      </c>
      <c r="I7235" s="18" t="s">
        <v>14284</v>
      </c>
      <c r="J7235" s="5" t="s">
        <v>15469</v>
      </c>
      <c r="K7235" s="5" t="s">
        <v>15793</v>
      </c>
    </row>
    <row r="7236" spans="1:11" x14ac:dyDescent="0.2">
      <c r="A7236" s="2">
        <v>11510095</v>
      </c>
      <c r="B7236" s="35" t="s">
        <v>12078</v>
      </c>
      <c r="C7236" s="37" t="s">
        <v>12079</v>
      </c>
      <c r="D7236" s="37" t="s">
        <v>29393</v>
      </c>
      <c r="E7236" s="35" t="s">
        <v>13766</v>
      </c>
      <c r="F7236" s="37">
        <v>7</v>
      </c>
      <c r="G7236" s="25" t="s">
        <v>13820</v>
      </c>
      <c r="H7236" s="23">
        <v>250000</v>
      </c>
      <c r="I7236" s="18" t="s">
        <v>15792</v>
      </c>
      <c r="J7236" s="5" t="s">
        <v>14100</v>
      </c>
      <c r="K7236" s="5" t="s">
        <v>15791</v>
      </c>
    </row>
    <row r="7237" spans="1:11" x14ac:dyDescent="0.2">
      <c r="A7237" s="2">
        <v>11510096</v>
      </c>
      <c r="B7237" s="35" t="s">
        <v>12080</v>
      </c>
      <c r="C7237" s="37" t="s">
        <v>12081</v>
      </c>
      <c r="D7237" s="37" t="s">
        <v>29394</v>
      </c>
      <c r="E7237" s="35" t="s">
        <v>13766</v>
      </c>
      <c r="F7237" s="37">
        <v>400</v>
      </c>
      <c r="G7237" s="25" t="s">
        <v>13974</v>
      </c>
      <c r="H7237" s="23">
        <v>201000</v>
      </c>
      <c r="I7237" s="18" t="s">
        <v>15790</v>
      </c>
      <c r="J7237" s="5" t="s">
        <v>15789</v>
      </c>
      <c r="K7237" s="5" t="s">
        <v>15788</v>
      </c>
    </row>
    <row r="7238" spans="1:11" x14ac:dyDescent="0.2">
      <c r="A7238" s="2">
        <v>11510097</v>
      </c>
      <c r="B7238" s="35" t="s">
        <v>12082</v>
      </c>
      <c r="C7238" s="37" t="s">
        <v>12083</v>
      </c>
      <c r="D7238" s="37" t="s">
        <v>29395</v>
      </c>
      <c r="E7238" s="35" t="s">
        <v>13870</v>
      </c>
      <c r="F7238" s="37">
        <v>120</v>
      </c>
      <c r="G7238" s="25" t="s">
        <v>13834</v>
      </c>
      <c r="H7238" s="23">
        <v>203320</v>
      </c>
      <c r="J7238" s="5" t="s">
        <v>13771</v>
      </c>
      <c r="K7238" s="5" t="s">
        <v>15787</v>
      </c>
    </row>
    <row r="7239" spans="1:11" x14ac:dyDescent="0.2">
      <c r="A7239" s="2">
        <v>11510098</v>
      </c>
      <c r="B7239" s="35" t="s">
        <v>225</v>
      </c>
      <c r="C7239" s="37" t="s">
        <v>12084</v>
      </c>
      <c r="D7239" s="37" t="s">
        <v>29396</v>
      </c>
      <c r="E7239" s="35" t="s">
        <v>13766</v>
      </c>
      <c r="F7239" s="37">
        <v>60</v>
      </c>
      <c r="G7239" s="25" t="s">
        <v>13796</v>
      </c>
      <c r="H7239" s="23">
        <v>200000</v>
      </c>
      <c r="I7239" s="18" t="s">
        <v>15786</v>
      </c>
      <c r="J7239" s="5" t="s">
        <v>14476</v>
      </c>
      <c r="K7239" s="5" t="s">
        <v>14896</v>
      </c>
    </row>
    <row r="7240" spans="1:11" x14ac:dyDescent="0.2">
      <c r="A7240" s="2">
        <v>11510099</v>
      </c>
      <c r="B7240" s="35" t="s">
        <v>12085</v>
      </c>
      <c r="C7240" s="37" t="s">
        <v>12086</v>
      </c>
      <c r="D7240" s="37" t="s">
        <v>29397</v>
      </c>
      <c r="E7240" s="35" t="s">
        <v>13766</v>
      </c>
      <c r="F7240" s="37">
        <v>43</v>
      </c>
      <c r="G7240" s="25" t="s">
        <v>13820</v>
      </c>
      <c r="H7240" s="23">
        <v>185000</v>
      </c>
      <c r="J7240" s="5" t="s">
        <v>14318</v>
      </c>
      <c r="K7240" s="5" t="s">
        <v>15785</v>
      </c>
    </row>
    <row r="7241" spans="1:11" x14ac:dyDescent="0.2">
      <c r="A7241" s="2">
        <v>11510100</v>
      </c>
      <c r="B7241" s="35" t="s">
        <v>12087</v>
      </c>
      <c r="C7241" s="37" t="s">
        <v>12088</v>
      </c>
      <c r="D7241" s="37" t="s">
        <v>29398</v>
      </c>
      <c r="E7241" s="35" t="s">
        <v>13823</v>
      </c>
      <c r="F7241" s="37">
        <v>105</v>
      </c>
      <c r="G7241" s="25" t="s">
        <v>13891</v>
      </c>
      <c r="H7241" s="23">
        <v>210000</v>
      </c>
      <c r="I7241" s="18" t="s">
        <v>15784</v>
      </c>
      <c r="J7241" s="5" t="s">
        <v>15783</v>
      </c>
      <c r="K7241" s="5" t="s">
        <v>15782</v>
      </c>
    </row>
    <row r="7242" spans="1:11" x14ac:dyDescent="0.2">
      <c r="A7242" s="2">
        <v>11510101</v>
      </c>
      <c r="B7242" s="35" t="s">
        <v>12089</v>
      </c>
      <c r="C7242" s="37" t="s">
        <v>12090</v>
      </c>
      <c r="D7242" s="37" t="s">
        <v>29399</v>
      </c>
      <c r="E7242" s="35" t="s">
        <v>13766</v>
      </c>
      <c r="F7242" s="37">
        <v>45</v>
      </c>
      <c r="G7242" s="25" t="s">
        <v>13891</v>
      </c>
      <c r="H7242" s="23">
        <v>198000</v>
      </c>
      <c r="I7242" s="18" t="s">
        <v>15781</v>
      </c>
      <c r="J7242" s="5" t="s">
        <v>14961</v>
      </c>
      <c r="K7242" s="5" t="s">
        <v>15780</v>
      </c>
    </row>
    <row r="7243" spans="1:11" x14ac:dyDescent="0.2">
      <c r="A7243" s="2">
        <v>11510102</v>
      </c>
      <c r="B7243" s="35" t="s">
        <v>12091</v>
      </c>
      <c r="C7243" s="37" t="s">
        <v>12092</v>
      </c>
      <c r="D7243" s="37" t="s">
        <v>29400</v>
      </c>
      <c r="E7243" s="35" t="s">
        <v>13766</v>
      </c>
      <c r="F7243" s="37">
        <v>164</v>
      </c>
      <c r="G7243" s="25" t="s">
        <v>13820</v>
      </c>
      <c r="H7243" s="23">
        <v>230000</v>
      </c>
      <c r="I7243" s="18" t="s">
        <v>15536</v>
      </c>
      <c r="J7243" s="5" t="s">
        <v>147</v>
      </c>
      <c r="K7243" s="5" t="s">
        <v>15779</v>
      </c>
    </row>
    <row r="7244" spans="1:11" x14ac:dyDescent="0.2">
      <c r="A7244" s="2">
        <v>11510103</v>
      </c>
      <c r="B7244" s="35" t="s">
        <v>12093</v>
      </c>
      <c r="C7244" s="37" t="s">
        <v>12094</v>
      </c>
      <c r="D7244" s="37" t="s">
        <v>29359</v>
      </c>
      <c r="E7244" s="35" t="s">
        <v>13766</v>
      </c>
      <c r="F7244" s="37">
        <v>46</v>
      </c>
      <c r="G7244" s="25" t="s">
        <v>13876</v>
      </c>
      <c r="H7244" s="23">
        <v>225000</v>
      </c>
      <c r="I7244" s="18" t="s">
        <v>15778</v>
      </c>
      <c r="J7244" s="5" t="s">
        <v>13900</v>
      </c>
      <c r="K7244" s="5" t="s">
        <v>15777</v>
      </c>
    </row>
    <row r="7245" spans="1:11" x14ac:dyDescent="0.2">
      <c r="A7245" s="2">
        <v>11510104</v>
      </c>
      <c r="B7245" s="35" t="s">
        <v>12095</v>
      </c>
      <c r="C7245" s="37" t="s">
        <v>12096</v>
      </c>
      <c r="D7245" s="37" t="s">
        <v>29401</v>
      </c>
      <c r="E7245" s="35" t="s">
        <v>13766</v>
      </c>
      <c r="F7245" s="37">
        <v>72</v>
      </c>
      <c r="G7245" s="25" t="s">
        <v>13820</v>
      </c>
      <c r="H7245" s="23">
        <v>180000</v>
      </c>
      <c r="I7245" s="18" t="s">
        <v>15776</v>
      </c>
      <c r="J7245" s="5" t="s">
        <v>14318</v>
      </c>
      <c r="K7245" s="5" t="s">
        <v>15771</v>
      </c>
    </row>
    <row r="7246" spans="1:11" x14ac:dyDescent="0.2">
      <c r="A7246" s="2">
        <v>11510105</v>
      </c>
      <c r="B7246" s="35" t="s">
        <v>12097</v>
      </c>
      <c r="C7246" s="37" t="s">
        <v>12098</v>
      </c>
      <c r="D7246" s="37" t="s">
        <v>29402</v>
      </c>
      <c r="E7246" s="35" t="s">
        <v>13766</v>
      </c>
      <c r="F7246" s="37">
        <v>101</v>
      </c>
      <c r="G7246" s="25" t="s">
        <v>13822</v>
      </c>
      <c r="H7246" s="23">
        <v>200000</v>
      </c>
      <c r="J7246" s="5" t="s">
        <v>13772</v>
      </c>
      <c r="K7246" s="5" t="s">
        <v>14271</v>
      </c>
    </row>
    <row r="7247" spans="1:11" x14ac:dyDescent="0.2">
      <c r="A7247" s="2">
        <v>11510106</v>
      </c>
      <c r="B7247" s="35" t="s">
        <v>12099</v>
      </c>
      <c r="C7247" s="37" t="s">
        <v>12100</v>
      </c>
      <c r="D7247" s="37" t="s">
        <v>29403</v>
      </c>
      <c r="E7247" s="35" t="s">
        <v>13766</v>
      </c>
      <c r="F7247" s="37">
        <v>47</v>
      </c>
      <c r="G7247" s="25" t="s">
        <v>13974</v>
      </c>
      <c r="H7247" s="23">
        <v>170000</v>
      </c>
      <c r="I7247" s="18" t="s">
        <v>15775</v>
      </c>
      <c r="J7247" s="5" t="s">
        <v>13798</v>
      </c>
      <c r="K7247" s="5" t="s">
        <v>15774</v>
      </c>
    </row>
    <row r="7248" spans="1:11" x14ac:dyDescent="0.2">
      <c r="A7248" s="2">
        <v>11510107</v>
      </c>
      <c r="B7248" s="35" t="s">
        <v>7295</v>
      </c>
      <c r="C7248" s="37" t="s">
        <v>12101</v>
      </c>
      <c r="D7248" s="37" t="s">
        <v>29404</v>
      </c>
      <c r="E7248" s="35" t="s">
        <v>13766</v>
      </c>
      <c r="F7248" s="37">
        <v>471</v>
      </c>
      <c r="G7248" s="25" t="s">
        <v>13820</v>
      </c>
      <c r="H7248" s="23">
        <v>194000</v>
      </c>
      <c r="J7248" s="5" t="s">
        <v>14100</v>
      </c>
      <c r="K7248" s="5" t="s">
        <v>15773</v>
      </c>
    </row>
    <row r="7249" spans="1:11" x14ac:dyDescent="0.2">
      <c r="A7249" s="2">
        <v>11510108</v>
      </c>
      <c r="B7249" s="35" t="s">
        <v>12102</v>
      </c>
      <c r="C7249" s="37" t="s">
        <v>12103</v>
      </c>
      <c r="D7249" s="37" t="s">
        <v>29405</v>
      </c>
      <c r="E7249" s="35" t="s">
        <v>13766</v>
      </c>
      <c r="F7249" s="37">
        <v>56</v>
      </c>
      <c r="G7249" s="25" t="s">
        <v>13876</v>
      </c>
      <c r="H7249" s="23">
        <v>193000</v>
      </c>
      <c r="I7249" s="18" t="s">
        <v>15772</v>
      </c>
      <c r="J7249" s="5" t="s">
        <v>14572</v>
      </c>
      <c r="K7249" s="5" t="s">
        <v>15771</v>
      </c>
    </row>
    <row r="7250" spans="1:11" x14ac:dyDescent="0.2">
      <c r="A7250" s="2">
        <v>11510109</v>
      </c>
      <c r="B7250" s="35" t="s">
        <v>12104</v>
      </c>
      <c r="C7250" s="37" t="s">
        <v>12105</v>
      </c>
      <c r="D7250" s="37" t="s">
        <v>29406</v>
      </c>
      <c r="E7250" s="35" t="s">
        <v>13766</v>
      </c>
      <c r="F7250" s="37">
        <v>167</v>
      </c>
      <c r="G7250" s="25" t="s">
        <v>13803</v>
      </c>
      <c r="H7250" s="23">
        <v>200440</v>
      </c>
      <c r="I7250" s="18" t="s">
        <v>15466</v>
      </c>
      <c r="J7250" s="5" t="s">
        <v>237</v>
      </c>
      <c r="K7250" s="5" t="s">
        <v>15770</v>
      </c>
    </row>
    <row r="7251" spans="1:11" x14ac:dyDescent="0.2">
      <c r="A7251" s="2">
        <v>11510110</v>
      </c>
      <c r="B7251" s="35" t="s">
        <v>1806</v>
      </c>
      <c r="C7251" s="37" t="s">
        <v>12106</v>
      </c>
      <c r="D7251" s="37" t="s">
        <v>21075</v>
      </c>
      <c r="E7251" s="35" t="s">
        <v>13785</v>
      </c>
      <c r="F7251" s="37">
        <v>2830</v>
      </c>
      <c r="G7251" s="25" t="s">
        <v>13834</v>
      </c>
      <c r="H7251" s="23">
        <v>210000</v>
      </c>
      <c r="I7251" s="18" t="s">
        <v>15769</v>
      </c>
      <c r="J7251" s="5" t="s">
        <v>13900</v>
      </c>
      <c r="K7251" s="5" t="s">
        <v>15768</v>
      </c>
    </row>
    <row r="7252" spans="1:11" x14ac:dyDescent="0.2">
      <c r="A7252" s="2">
        <v>11510111</v>
      </c>
      <c r="B7252" s="35" t="s">
        <v>12107</v>
      </c>
      <c r="C7252" s="37" t="s">
        <v>12108</v>
      </c>
      <c r="D7252" s="37" t="s">
        <v>29407</v>
      </c>
      <c r="E7252" s="35" t="s">
        <v>13766</v>
      </c>
      <c r="F7252" s="37">
        <v>11</v>
      </c>
      <c r="G7252" s="25" t="s">
        <v>13803</v>
      </c>
      <c r="H7252" s="23">
        <v>190000</v>
      </c>
      <c r="I7252" s="18" t="s">
        <v>15767</v>
      </c>
      <c r="J7252" s="5" t="s">
        <v>13772</v>
      </c>
      <c r="K7252" s="5" t="s">
        <v>15766</v>
      </c>
    </row>
    <row r="7253" spans="1:11" x14ac:dyDescent="0.2">
      <c r="A7253" s="2">
        <v>11510112</v>
      </c>
      <c r="B7253" s="35" t="s">
        <v>12109</v>
      </c>
      <c r="C7253" s="37" t="s">
        <v>12110</v>
      </c>
      <c r="D7253" s="37" t="s">
        <v>29408</v>
      </c>
      <c r="E7253" s="35" t="s">
        <v>13766</v>
      </c>
      <c r="F7253" s="37">
        <v>3123</v>
      </c>
      <c r="G7253" s="25" t="s">
        <v>13822</v>
      </c>
      <c r="H7253" s="23">
        <v>197000</v>
      </c>
      <c r="I7253" s="18" t="s">
        <v>15765</v>
      </c>
      <c r="J7253" s="5" t="s">
        <v>13771</v>
      </c>
      <c r="K7253" s="5" t="s">
        <v>15764</v>
      </c>
    </row>
    <row r="7254" spans="1:11" x14ac:dyDescent="0.2">
      <c r="A7254" s="2">
        <v>11510113</v>
      </c>
      <c r="B7254" s="35" t="s">
        <v>12111</v>
      </c>
      <c r="C7254" s="37" t="s">
        <v>12112</v>
      </c>
      <c r="D7254" s="37" t="s">
        <v>29409</v>
      </c>
      <c r="E7254" s="35" t="s">
        <v>13766</v>
      </c>
      <c r="F7254" s="37">
        <v>1000</v>
      </c>
      <c r="G7254" s="25" t="s">
        <v>13820</v>
      </c>
      <c r="H7254" s="23">
        <v>210000</v>
      </c>
      <c r="I7254" s="18" t="s">
        <v>15763</v>
      </c>
      <c r="J7254" s="5" t="s">
        <v>13900</v>
      </c>
      <c r="K7254" s="5" t="s">
        <v>15762</v>
      </c>
    </row>
    <row r="7255" spans="1:11" x14ac:dyDescent="0.2">
      <c r="A7255" s="2">
        <v>11510114</v>
      </c>
      <c r="B7255" s="35" t="s">
        <v>12113</v>
      </c>
      <c r="C7255" s="37" t="s">
        <v>12114</v>
      </c>
      <c r="D7255" s="37" t="s">
        <v>29410</v>
      </c>
      <c r="E7255" s="35" t="s">
        <v>13766</v>
      </c>
      <c r="F7255" s="37">
        <v>23</v>
      </c>
      <c r="G7255" s="25" t="s">
        <v>13820</v>
      </c>
      <c r="H7255" s="23">
        <v>202000</v>
      </c>
      <c r="J7255" s="5" t="s">
        <v>13900</v>
      </c>
      <c r="K7255" s="5" t="s">
        <v>15097</v>
      </c>
    </row>
    <row r="7256" spans="1:11" x14ac:dyDescent="0.2">
      <c r="A7256" s="2">
        <v>11510115</v>
      </c>
      <c r="B7256" s="35" t="s">
        <v>12115</v>
      </c>
      <c r="C7256" s="37" t="s">
        <v>12115</v>
      </c>
      <c r="D7256" s="37" t="s">
        <v>29411</v>
      </c>
      <c r="E7256" s="35" t="s">
        <v>13766</v>
      </c>
      <c r="F7256" s="37">
        <v>144</v>
      </c>
      <c r="G7256" s="25" t="s">
        <v>13876</v>
      </c>
      <c r="H7256" s="23">
        <v>182500</v>
      </c>
      <c r="I7256" s="18" t="s">
        <v>15761</v>
      </c>
      <c r="J7256" s="5" t="s">
        <v>15760</v>
      </c>
      <c r="K7256" s="5" t="s">
        <v>15759</v>
      </c>
    </row>
    <row r="7257" spans="1:11" x14ac:dyDescent="0.2">
      <c r="A7257" s="2">
        <v>11510116</v>
      </c>
      <c r="B7257" s="35" t="s">
        <v>12116</v>
      </c>
      <c r="C7257" s="37" t="s">
        <v>12117</v>
      </c>
      <c r="D7257" s="37" t="s">
        <v>29412</v>
      </c>
      <c r="E7257" s="35" t="s">
        <v>13766</v>
      </c>
      <c r="F7257" s="37">
        <v>118</v>
      </c>
      <c r="G7257" s="25" t="s">
        <v>13834</v>
      </c>
      <c r="H7257" s="23">
        <v>137500</v>
      </c>
      <c r="I7257" s="18" t="s">
        <v>15758</v>
      </c>
      <c r="J7257" s="5" t="s">
        <v>13905</v>
      </c>
      <c r="K7257" s="5" t="s">
        <v>15757</v>
      </c>
    </row>
    <row r="7258" spans="1:11" x14ac:dyDescent="0.2">
      <c r="A7258" s="2">
        <v>11510117</v>
      </c>
      <c r="B7258" s="35" t="s">
        <v>12118</v>
      </c>
      <c r="C7258" s="37" t="s">
        <v>12119</v>
      </c>
      <c r="D7258" s="37" t="s">
        <v>29413</v>
      </c>
      <c r="E7258" s="35" t="s">
        <v>13766</v>
      </c>
      <c r="F7258" s="37">
        <v>30</v>
      </c>
      <c r="G7258" s="25" t="s">
        <v>13820</v>
      </c>
      <c r="H7258" s="23">
        <v>180000</v>
      </c>
      <c r="I7258" s="18" t="s">
        <v>15756</v>
      </c>
      <c r="J7258" s="5" t="s">
        <v>147</v>
      </c>
      <c r="K7258" s="5" t="s">
        <v>15755</v>
      </c>
    </row>
    <row r="7259" spans="1:11" x14ac:dyDescent="0.2">
      <c r="A7259" s="2">
        <v>11510118</v>
      </c>
      <c r="B7259" s="35" t="s">
        <v>12120</v>
      </c>
      <c r="C7259" s="37" t="s">
        <v>12121</v>
      </c>
      <c r="D7259" s="37" t="s">
        <v>29414</v>
      </c>
      <c r="E7259" s="35" t="s">
        <v>13766</v>
      </c>
      <c r="F7259" s="37">
        <v>135</v>
      </c>
      <c r="G7259" s="25" t="s">
        <v>13820</v>
      </c>
      <c r="H7259" s="23">
        <v>168000</v>
      </c>
      <c r="I7259" s="18" t="s">
        <v>15754</v>
      </c>
      <c r="J7259" s="5" t="s">
        <v>13900</v>
      </c>
      <c r="K7259" s="5" t="s">
        <v>15753</v>
      </c>
    </row>
    <row r="7260" spans="1:11" x14ac:dyDescent="0.2">
      <c r="A7260" s="2">
        <v>11510119</v>
      </c>
      <c r="B7260" s="35" t="s">
        <v>12122</v>
      </c>
      <c r="C7260" s="37" t="s">
        <v>12123</v>
      </c>
      <c r="D7260" s="37" t="s">
        <v>29415</v>
      </c>
      <c r="E7260" s="35" t="s">
        <v>13766</v>
      </c>
      <c r="F7260" s="37">
        <v>90</v>
      </c>
      <c r="G7260" s="25" t="s">
        <v>13974</v>
      </c>
      <c r="H7260" s="23">
        <v>200000</v>
      </c>
      <c r="I7260" s="18" t="s">
        <v>15752</v>
      </c>
      <c r="J7260" s="5" t="s">
        <v>237</v>
      </c>
      <c r="K7260" s="5" t="s">
        <v>15751</v>
      </c>
    </row>
    <row r="7261" spans="1:11" x14ac:dyDescent="0.2">
      <c r="A7261" s="2">
        <v>11510120</v>
      </c>
      <c r="B7261" s="35" t="s">
        <v>12124</v>
      </c>
      <c r="C7261" s="37" t="s">
        <v>12125</v>
      </c>
      <c r="D7261" s="37" t="s">
        <v>29416</v>
      </c>
      <c r="E7261" s="35" t="s">
        <v>13766</v>
      </c>
      <c r="F7261" s="37">
        <v>267</v>
      </c>
      <c r="G7261" s="25" t="s">
        <v>13820</v>
      </c>
      <c r="H7261" s="23">
        <v>193000</v>
      </c>
      <c r="I7261" s="18" t="s">
        <v>15750</v>
      </c>
      <c r="J7261" s="5" t="s">
        <v>13900</v>
      </c>
      <c r="K7261" s="5" t="s">
        <v>15749</v>
      </c>
    </row>
    <row r="7262" spans="1:11" x14ac:dyDescent="0.2">
      <c r="A7262" s="2">
        <v>11510121</v>
      </c>
      <c r="B7262" s="35" t="s">
        <v>12126</v>
      </c>
      <c r="C7262" s="37" t="s">
        <v>12127</v>
      </c>
      <c r="D7262" s="37" t="s">
        <v>29417</v>
      </c>
      <c r="E7262" s="35" t="s">
        <v>13766</v>
      </c>
      <c r="F7262" s="37">
        <v>127</v>
      </c>
      <c r="G7262" s="25" t="s">
        <v>14487</v>
      </c>
      <c r="H7262" s="23">
        <v>197400</v>
      </c>
      <c r="J7262" s="5" t="s">
        <v>237</v>
      </c>
      <c r="K7262" s="5" t="s">
        <v>15748</v>
      </c>
    </row>
    <row r="7263" spans="1:11" x14ac:dyDescent="0.2">
      <c r="A7263" s="2">
        <v>11510122</v>
      </c>
      <c r="B7263" s="35" t="s">
        <v>12128</v>
      </c>
      <c r="C7263" s="37" t="s">
        <v>12129</v>
      </c>
      <c r="D7263" s="37" t="s">
        <v>29418</v>
      </c>
      <c r="E7263" s="35" t="s">
        <v>13766</v>
      </c>
      <c r="F7263" s="37">
        <v>593</v>
      </c>
      <c r="G7263" s="25" t="s">
        <v>13820</v>
      </c>
      <c r="H7263" s="23">
        <v>200000</v>
      </c>
      <c r="I7263" s="18" t="s">
        <v>15747</v>
      </c>
      <c r="J7263" s="5" t="s">
        <v>13900</v>
      </c>
      <c r="K7263" s="5" t="s">
        <v>15746</v>
      </c>
    </row>
    <row r="7264" spans="1:11" x14ac:dyDescent="0.2">
      <c r="A7264" s="2">
        <v>11510123</v>
      </c>
      <c r="B7264" s="35" t="s">
        <v>12130</v>
      </c>
      <c r="C7264" s="37" t="s">
        <v>12131</v>
      </c>
      <c r="D7264" s="37" t="s">
        <v>29419</v>
      </c>
      <c r="E7264" s="35" t="s">
        <v>13766</v>
      </c>
      <c r="F7264" s="37">
        <v>140</v>
      </c>
      <c r="G7264" s="25" t="s">
        <v>13856</v>
      </c>
      <c r="H7264" s="23">
        <v>181900</v>
      </c>
      <c r="I7264" s="18" t="s">
        <v>15745</v>
      </c>
      <c r="J7264" s="5" t="s">
        <v>13900</v>
      </c>
      <c r="K7264" s="5" t="s">
        <v>15744</v>
      </c>
    </row>
    <row r="7265" spans="1:11" x14ac:dyDescent="0.2">
      <c r="A7265" s="2">
        <v>11510124</v>
      </c>
      <c r="B7265" s="35" t="s">
        <v>12132</v>
      </c>
      <c r="C7265" s="37" t="s">
        <v>12133</v>
      </c>
      <c r="D7265" s="37" t="s">
        <v>29420</v>
      </c>
      <c r="E7265" s="35" t="s">
        <v>13766</v>
      </c>
      <c r="F7265" s="37">
        <v>30</v>
      </c>
      <c r="G7265" s="25" t="s">
        <v>13820</v>
      </c>
      <c r="H7265" s="23">
        <v>200000</v>
      </c>
      <c r="I7265" s="18" t="s">
        <v>15743</v>
      </c>
      <c r="J7265" s="5" t="s">
        <v>14100</v>
      </c>
      <c r="K7265" s="5" t="s">
        <v>15742</v>
      </c>
    </row>
    <row r="7266" spans="1:11" x14ac:dyDescent="0.2">
      <c r="A7266" s="2">
        <v>11510125</v>
      </c>
      <c r="B7266" s="35" t="s">
        <v>12134</v>
      </c>
      <c r="C7266" s="37" t="s">
        <v>12135</v>
      </c>
      <c r="D7266" s="37" t="s">
        <v>29421</v>
      </c>
      <c r="E7266" s="35" t="s">
        <v>13766</v>
      </c>
      <c r="F7266" s="37">
        <v>30</v>
      </c>
      <c r="G7266" s="25" t="s">
        <v>13820</v>
      </c>
      <c r="H7266" s="23">
        <v>220000</v>
      </c>
      <c r="J7266" s="5" t="s">
        <v>14100</v>
      </c>
      <c r="K7266" s="5" t="s">
        <v>13943</v>
      </c>
    </row>
    <row r="7267" spans="1:11" x14ac:dyDescent="0.2">
      <c r="A7267" s="2">
        <v>11510126</v>
      </c>
      <c r="B7267" s="35" t="s">
        <v>12136</v>
      </c>
      <c r="C7267" s="37" t="s">
        <v>12137</v>
      </c>
      <c r="D7267" s="37" t="s">
        <v>23089</v>
      </c>
      <c r="E7267" s="35" t="s">
        <v>13785</v>
      </c>
      <c r="F7267" s="37">
        <v>3500</v>
      </c>
      <c r="G7267" s="25" t="s">
        <v>13834</v>
      </c>
      <c r="H7267" s="23">
        <v>187600</v>
      </c>
      <c r="I7267" s="18" t="s">
        <v>15741</v>
      </c>
      <c r="J7267" s="5" t="s">
        <v>15740</v>
      </c>
      <c r="K7267" s="5" t="s">
        <v>15739</v>
      </c>
    </row>
    <row r="7268" spans="1:11" x14ac:dyDescent="0.2">
      <c r="A7268" s="2">
        <v>11510127</v>
      </c>
      <c r="B7268" s="35" t="s">
        <v>12138</v>
      </c>
      <c r="C7268" s="37" t="s">
        <v>12139</v>
      </c>
      <c r="D7268" s="37" t="s">
        <v>29422</v>
      </c>
      <c r="E7268" s="35" t="s">
        <v>13766</v>
      </c>
      <c r="F7268" s="37">
        <v>17</v>
      </c>
      <c r="G7268" s="25" t="s">
        <v>13820</v>
      </c>
      <c r="H7268" s="23">
        <v>195000</v>
      </c>
      <c r="I7268" s="18" t="s">
        <v>15738</v>
      </c>
      <c r="J7268" s="5" t="s">
        <v>13900</v>
      </c>
      <c r="K7268" s="5" t="s">
        <v>15737</v>
      </c>
    </row>
    <row r="7269" spans="1:11" x14ac:dyDescent="0.2">
      <c r="A7269" s="2">
        <v>11510128</v>
      </c>
      <c r="B7269" s="35" t="s">
        <v>12140</v>
      </c>
      <c r="C7269" s="37" t="s">
        <v>12141</v>
      </c>
      <c r="D7269" s="37" t="s">
        <v>29423</v>
      </c>
      <c r="E7269" s="35" t="s">
        <v>13766</v>
      </c>
      <c r="F7269" s="37">
        <v>29</v>
      </c>
      <c r="G7269" s="25" t="s">
        <v>13820</v>
      </c>
      <c r="H7269" s="23">
        <v>196900</v>
      </c>
      <c r="I7269" s="18" t="s">
        <v>15736</v>
      </c>
      <c r="J7269" s="5" t="s">
        <v>13900</v>
      </c>
      <c r="K7269" s="5" t="s">
        <v>15735</v>
      </c>
    </row>
    <row r="7270" spans="1:11" x14ac:dyDescent="0.2">
      <c r="A7270" s="2">
        <v>11510129</v>
      </c>
      <c r="B7270" s="35" t="s">
        <v>87</v>
      </c>
      <c r="C7270" s="37" t="s">
        <v>12142</v>
      </c>
      <c r="D7270" s="37" t="s">
        <v>29424</v>
      </c>
      <c r="E7270" s="35" t="s">
        <v>13844</v>
      </c>
      <c r="F7270" s="37">
        <v>109</v>
      </c>
      <c r="G7270" s="25" t="s">
        <v>14021</v>
      </c>
      <c r="H7270" s="23">
        <v>210000</v>
      </c>
      <c r="J7270" s="5" t="s">
        <v>237</v>
      </c>
      <c r="K7270" s="5" t="s">
        <v>15734</v>
      </c>
    </row>
    <row r="7271" spans="1:11" x14ac:dyDescent="0.2">
      <c r="A7271" s="2">
        <v>11510130</v>
      </c>
      <c r="B7271" s="35" t="s">
        <v>12143</v>
      </c>
      <c r="C7271" s="37" t="s">
        <v>12144</v>
      </c>
      <c r="D7271" s="37" t="s">
        <v>29425</v>
      </c>
      <c r="E7271" s="35" t="s">
        <v>13766</v>
      </c>
      <c r="F7271" s="37">
        <v>113</v>
      </c>
      <c r="G7271" s="25" t="s">
        <v>14380</v>
      </c>
      <c r="H7271" s="23">
        <v>204000</v>
      </c>
      <c r="J7271" s="5" t="s">
        <v>15733</v>
      </c>
      <c r="K7271" s="5" t="s">
        <v>15732</v>
      </c>
    </row>
    <row r="7272" spans="1:11" x14ac:dyDescent="0.2">
      <c r="A7272" s="2">
        <v>11510131</v>
      </c>
      <c r="B7272" s="35" t="s">
        <v>12145</v>
      </c>
      <c r="C7272" s="37" t="s">
        <v>12146</v>
      </c>
      <c r="D7272" s="37" t="s">
        <v>29426</v>
      </c>
      <c r="E7272" s="35" t="s">
        <v>13766</v>
      </c>
      <c r="F7272" s="37">
        <v>42</v>
      </c>
      <c r="G7272" s="25" t="s">
        <v>13876</v>
      </c>
      <c r="H7272" s="23">
        <v>183000</v>
      </c>
      <c r="I7272" s="18" t="s">
        <v>15731</v>
      </c>
      <c r="J7272" s="5" t="s">
        <v>237</v>
      </c>
      <c r="K7272" s="5" t="s">
        <v>15730</v>
      </c>
    </row>
    <row r="7273" spans="1:11" x14ac:dyDescent="0.2">
      <c r="A7273" s="2">
        <v>11510132</v>
      </c>
      <c r="B7273" s="35" t="s">
        <v>12147</v>
      </c>
      <c r="C7273" s="37" t="s">
        <v>12148</v>
      </c>
      <c r="D7273" s="37" t="s">
        <v>29427</v>
      </c>
      <c r="E7273" s="35" t="s">
        <v>13766</v>
      </c>
      <c r="F7273" s="37">
        <v>128</v>
      </c>
      <c r="G7273" s="25" t="s">
        <v>13866</v>
      </c>
      <c r="H7273" s="23">
        <v>210390</v>
      </c>
      <c r="I7273" s="18" t="s">
        <v>15729</v>
      </c>
      <c r="J7273" s="5" t="s">
        <v>13900</v>
      </c>
      <c r="K7273" s="5" t="s">
        <v>15037</v>
      </c>
    </row>
    <row r="7274" spans="1:11" x14ac:dyDescent="0.2">
      <c r="A7274" s="2">
        <v>11510133</v>
      </c>
      <c r="B7274" s="35" t="s">
        <v>12149</v>
      </c>
      <c r="C7274" s="37" t="s">
        <v>12150</v>
      </c>
      <c r="D7274" s="37" t="s">
        <v>29428</v>
      </c>
      <c r="E7274" s="35" t="s">
        <v>13766</v>
      </c>
      <c r="F7274" s="37">
        <v>43</v>
      </c>
      <c r="G7274" s="25" t="s">
        <v>13820</v>
      </c>
      <c r="H7274" s="23">
        <v>210000</v>
      </c>
      <c r="I7274" s="18" t="s">
        <v>15728</v>
      </c>
      <c r="J7274" s="5" t="s">
        <v>15727</v>
      </c>
      <c r="K7274" s="5" t="s">
        <v>15726</v>
      </c>
    </row>
    <row r="7275" spans="1:11" x14ac:dyDescent="0.2">
      <c r="A7275" s="2">
        <v>11510134</v>
      </c>
      <c r="B7275" s="35" t="s">
        <v>12151</v>
      </c>
      <c r="C7275" s="37" t="s">
        <v>12152</v>
      </c>
      <c r="D7275" s="37" t="s">
        <v>29429</v>
      </c>
      <c r="E7275" s="35" t="s">
        <v>13766</v>
      </c>
      <c r="F7275" s="37">
        <v>233</v>
      </c>
      <c r="G7275" s="25" t="s">
        <v>13822</v>
      </c>
      <c r="H7275" s="23">
        <v>193000</v>
      </c>
      <c r="I7275" s="18" t="s">
        <v>14284</v>
      </c>
      <c r="J7275" s="5" t="s">
        <v>15725</v>
      </c>
      <c r="K7275" s="5" t="s">
        <v>15531</v>
      </c>
    </row>
    <row r="7276" spans="1:11" x14ac:dyDescent="0.2">
      <c r="A7276" s="2">
        <v>11510135</v>
      </c>
      <c r="B7276" s="35" t="s">
        <v>12153</v>
      </c>
      <c r="C7276" s="37" t="s">
        <v>12154</v>
      </c>
      <c r="D7276" s="37" t="s">
        <v>29430</v>
      </c>
      <c r="E7276" s="35" t="s">
        <v>13766</v>
      </c>
      <c r="F7276" s="37">
        <v>139</v>
      </c>
      <c r="G7276" s="25" t="s">
        <v>13866</v>
      </c>
      <c r="H7276" s="23">
        <v>200000</v>
      </c>
      <c r="I7276" s="18" t="s">
        <v>14284</v>
      </c>
      <c r="J7276" s="5" t="s">
        <v>15723</v>
      </c>
      <c r="K7276" s="5" t="s">
        <v>15722</v>
      </c>
    </row>
    <row r="7277" spans="1:11" x14ac:dyDescent="0.2">
      <c r="A7277" s="2">
        <v>11510136</v>
      </c>
      <c r="B7277" s="35" t="s">
        <v>12155</v>
      </c>
      <c r="C7277" s="37" t="s">
        <v>12156</v>
      </c>
      <c r="D7277" s="37" t="s">
        <v>29431</v>
      </c>
      <c r="E7277" s="35" t="s">
        <v>13766</v>
      </c>
      <c r="F7277" s="37">
        <v>228</v>
      </c>
      <c r="G7277" s="25" t="s">
        <v>13866</v>
      </c>
      <c r="H7277" s="23">
        <v>202000</v>
      </c>
      <c r="I7277" s="18" t="s">
        <v>15721</v>
      </c>
      <c r="J7277" s="5" t="s">
        <v>237</v>
      </c>
      <c r="K7277" s="5" t="s">
        <v>15720</v>
      </c>
    </row>
    <row r="7278" spans="1:11" x14ac:dyDescent="0.2">
      <c r="A7278" s="2">
        <v>11510137</v>
      </c>
      <c r="B7278" s="35" t="s">
        <v>12157</v>
      </c>
      <c r="C7278" s="37" t="s">
        <v>12158</v>
      </c>
      <c r="D7278" s="37" t="s">
        <v>29432</v>
      </c>
      <c r="E7278" s="35" t="s">
        <v>13766</v>
      </c>
      <c r="F7278" s="37">
        <v>66</v>
      </c>
      <c r="G7278" s="25" t="s">
        <v>13834</v>
      </c>
      <c r="H7278" s="23">
        <v>148000</v>
      </c>
      <c r="I7278" s="18" t="s">
        <v>15719</v>
      </c>
      <c r="J7278" s="5" t="s">
        <v>13900</v>
      </c>
      <c r="K7278" s="5" t="s">
        <v>15718</v>
      </c>
    </row>
    <row r="7279" spans="1:11" x14ac:dyDescent="0.2">
      <c r="A7279" s="2">
        <v>11510138</v>
      </c>
      <c r="B7279" s="35" t="s">
        <v>12159</v>
      </c>
      <c r="C7279" s="37" t="s">
        <v>12160</v>
      </c>
      <c r="D7279" s="37" t="s">
        <v>29433</v>
      </c>
      <c r="E7279" s="35" t="s">
        <v>13766</v>
      </c>
      <c r="F7279" s="37">
        <v>65</v>
      </c>
      <c r="G7279" s="25" t="s">
        <v>13820</v>
      </c>
      <c r="H7279" s="23">
        <v>195000</v>
      </c>
      <c r="I7279" s="18" t="s">
        <v>15717</v>
      </c>
      <c r="J7279" s="5" t="s">
        <v>13900</v>
      </c>
      <c r="K7279" s="5" t="s">
        <v>15716</v>
      </c>
    </row>
    <row r="7280" spans="1:11" x14ac:dyDescent="0.2">
      <c r="A7280" s="2">
        <v>11510139</v>
      </c>
      <c r="B7280" s="35" t="s">
        <v>12161</v>
      </c>
      <c r="C7280" s="37" t="s">
        <v>12162</v>
      </c>
      <c r="D7280" s="37" t="s">
        <v>29434</v>
      </c>
      <c r="E7280" s="35" t="s">
        <v>13766</v>
      </c>
      <c r="F7280" s="37">
        <v>45</v>
      </c>
      <c r="G7280" s="25" t="s">
        <v>13889</v>
      </c>
      <c r="H7280" s="23">
        <v>244300</v>
      </c>
      <c r="J7280" s="5" t="s">
        <v>13900</v>
      </c>
      <c r="K7280" s="5" t="s">
        <v>15715</v>
      </c>
    </row>
    <row r="7281" spans="1:11" x14ac:dyDescent="0.2">
      <c r="A7281" s="2">
        <v>11510140</v>
      </c>
      <c r="B7281" s="35" t="s">
        <v>12163</v>
      </c>
      <c r="C7281" s="37" t="s">
        <v>12164</v>
      </c>
      <c r="D7281" s="37" t="s">
        <v>29435</v>
      </c>
      <c r="E7281" s="35" t="s">
        <v>13766</v>
      </c>
      <c r="F7281" s="37">
        <v>777</v>
      </c>
      <c r="G7281" s="25" t="s">
        <v>13866</v>
      </c>
      <c r="H7281" s="23">
        <v>204187</v>
      </c>
      <c r="I7281" s="18" t="s">
        <v>15714</v>
      </c>
      <c r="J7281" s="5" t="s">
        <v>15713</v>
      </c>
      <c r="K7281" s="5" t="s">
        <v>15712</v>
      </c>
    </row>
    <row r="7282" spans="1:11" x14ac:dyDescent="0.2">
      <c r="A7282" s="2">
        <v>11510141</v>
      </c>
      <c r="B7282" s="35" t="s">
        <v>12165</v>
      </c>
      <c r="C7282" s="37" t="s">
        <v>12166</v>
      </c>
      <c r="D7282" s="37" t="s">
        <v>29436</v>
      </c>
      <c r="F7282" s="37">
        <v>97</v>
      </c>
      <c r="G7282" s="25" t="s">
        <v>13931</v>
      </c>
      <c r="H7282" s="23">
        <v>179700</v>
      </c>
      <c r="I7282" s="18" t="s">
        <v>15711</v>
      </c>
      <c r="J7282" s="5" t="s">
        <v>14202</v>
      </c>
      <c r="K7282" s="5" t="s">
        <v>15710</v>
      </c>
    </row>
    <row r="7283" spans="1:11" x14ac:dyDescent="0.2">
      <c r="A7283" s="2">
        <v>11510142</v>
      </c>
      <c r="B7283" s="35" t="s">
        <v>12167</v>
      </c>
      <c r="C7283" s="37" t="s">
        <v>12168</v>
      </c>
      <c r="D7283" s="37" t="s">
        <v>29437</v>
      </c>
      <c r="E7283" s="35" t="s">
        <v>13766</v>
      </c>
      <c r="F7283" s="37">
        <v>315</v>
      </c>
      <c r="G7283" s="25" t="s">
        <v>13876</v>
      </c>
      <c r="H7283" s="23">
        <v>210000</v>
      </c>
      <c r="J7283" s="5" t="s">
        <v>13905</v>
      </c>
      <c r="K7283" s="5" t="s">
        <v>15709</v>
      </c>
    </row>
    <row r="7284" spans="1:11" x14ac:dyDescent="0.2">
      <c r="A7284" s="2">
        <v>11510143</v>
      </c>
      <c r="B7284" s="35" t="s">
        <v>273</v>
      </c>
      <c r="C7284" s="37" t="s">
        <v>12169</v>
      </c>
      <c r="D7284" s="37" t="s">
        <v>29438</v>
      </c>
      <c r="E7284" s="35" t="s">
        <v>13766</v>
      </c>
      <c r="F7284" s="37">
        <v>162</v>
      </c>
      <c r="G7284" s="25" t="s">
        <v>13866</v>
      </c>
      <c r="H7284" s="23">
        <v>200000</v>
      </c>
      <c r="I7284" s="18" t="s">
        <v>15708</v>
      </c>
      <c r="J7284" s="5" t="s">
        <v>15707</v>
      </c>
      <c r="K7284" s="5" t="s">
        <v>15706</v>
      </c>
    </row>
    <row r="7285" spans="1:11" x14ac:dyDescent="0.2">
      <c r="A7285" s="2">
        <v>11510144</v>
      </c>
      <c r="B7285" s="35" t="s">
        <v>12170</v>
      </c>
      <c r="C7285" s="37" t="s">
        <v>12171</v>
      </c>
      <c r="D7285" s="37" t="s">
        <v>29439</v>
      </c>
      <c r="E7285" s="35" t="s">
        <v>13766</v>
      </c>
      <c r="F7285" s="37">
        <v>69</v>
      </c>
      <c r="G7285" s="25" t="s">
        <v>13856</v>
      </c>
      <c r="H7285" s="23">
        <v>160000</v>
      </c>
      <c r="I7285" s="18" t="s">
        <v>15705</v>
      </c>
      <c r="J7285" s="5" t="s">
        <v>13989</v>
      </c>
      <c r="K7285" s="5" t="s">
        <v>15704</v>
      </c>
    </row>
    <row r="7286" spans="1:11" x14ac:dyDescent="0.2">
      <c r="A7286" s="2">
        <v>11510145</v>
      </c>
      <c r="B7286" s="35" t="s">
        <v>12172</v>
      </c>
      <c r="C7286" s="37" t="s">
        <v>12173</v>
      </c>
      <c r="D7286" s="37" t="s">
        <v>29440</v>
      </c>
      <c r="E7286" s="35" t="s">
        <v>13766</v>
      </c>
      <c r="F7286" s="37">
        <v>49</v>
      </c>
      <c r="G7286" s="25" t="s">
        <v>14325</v>
      </c>
      <c r="H7286" s="23">
        <v>193000</v>
      </c>
      <c r="I7286" s="18" t="s">
        <v>15702</v>
      </c>
      <c r="J7286" s="5" t="s">
        <v>13954</v>
      </c>
      <c r="K7286" s="5" t="s">
        <v>15703</v>
      </c>
    </row>
    <row r="7287" spans="1:11" x14ac:dyDescent="0.2">
      <c r="A7287" s="2">
        <v>11510146</v>
      </c>
      <c r="B7287" s="35" t="s">
        <v>29441</v>
      </c>
      <c r="C7287" s="37" t="s">
        <v>29442</v>
      </c>
      <c r="D7287" s="37" t="s">
        <v>29443</v>
      </c>
      <c r="F7287" s="37">
        <v>10</v>
      </c>
      <c r="G7287" s="25" t="s">
        <v>13974</v>
      </c>
    </row>
    <row r="7288" spans="1:11" x14ac:dyDescent="0.2">
      <c r="A7288" s="2">
        <v>11510147</v>
      </c>
      <c r="B7288" s="35" t="s">
        <v>12174</v>
      </c>
      <c r="C7288" s="37" t="s">
        <v>12175</v>
      </c>
      <c r="D7288" s="37" t="s">
        <v>29444</v>
      </c>
      <c r="F7288" s="37">
        <v>162</v>
      </c>
      <c r="G7288" s="25" t="s">
        <v>13834</v>
      </c>
      <c r="H7288" s="23">
        <v>206000</v>
      </c>
      <c r="I7288" s="18" t="s">
        <v>15701</v>
      </c>
      <c r="K7288" s="5" t="s">
        <v>15700</v>
      </c>
    </row>
    <row r="7289" spans="1:11" x14ac:dyDescent="0.2">
      <c r="A7289" s="2">
        <v>11510148</v>
      </c>
      <c r="B7289" s="35" t="s">
        <v>12176</v>
      </c>
      <c r="C7289" s="37" t="s">
        <v>12177</v>
      </c>
      <c r="D7289" s="37" t="s">
        <v>28180</v>
      </c>
      <c r="F7289" s="37">
        <v>243</v>
      </c>
      <c r="G7289" s="25" t="s">
        <v>13820</v>
      </c>
      <c r="H7289" s="23">
        <v>245000</v>
      </c>
      <c r="I7289" s="18" t="s">
        <v>15699</v>
      </c>
      <c r="J7289" s="5" t="s">
        <v>13900</v>
      </c>
      <c r="K7289" s="5" t="s">
        <v>15698</v>
      </c>
    </row>
    <row r="7290" spans="1:11" x14ac:dyDescent="0.2">
      <c r="A7290" s="2">
        <v>11510149</v>
      </c>
      <c r="B7290" s="35" t="s">
        <v>29445</v>
      </c>
      <c r="C7290" s="37" t="s">
        <v>29446</v>
      </c>
      <c r="D7290" s="37" t="s">
        <v>29447</v>
      </c>
      <c r="F7290" s="37">
        <v>10</v>
      </c>
      <c r="G7290" s="25" t="s">
        <v>13931</v>
      </c>
    </row>
    <row r="7291" spans="1:11" x14ac:dyDescent="0.2">
      <c r="A7291" s="2">
        <v>11510150</v>
      </c>
      <c r="B7291" s="35" t="s">
        <v>29448</v>
      </c>
      <c r="C7291" s="37" t="s">
        <v>29449</v>
      </c>
      <c r="D7291" s="37" t="s">
        <v>29450</v>
      </c>
      <c r="F7291" s="37">
        <v>6</v>
      </c>
      <c r="G7291" s="25" t="s">
        <v>14365</v>
      </c>
    </row>
    <row r="7292" spans="1:11" x14ac:dyDescent="0.2">
      <c r="A7292" s="2">
        <v>11510151</v>
      </c>
      <c r="B7292" s="35" t="s">
        <v>12178</v>
      </c>
      <c r="C7292" s="37" t="s">
        <v>12179</v>
      </c>
      <c r="D7292" s="37" t="s">
        <v>29451</v>
      </c>
      <c r="E7292" s="35" t="s">
        <v>13766</v>
      </c>
      <c r="F7292" s="37">
        <v>359</v>
      </c>
      <c r="G7292" s="25" t="s">
        <v>13820</v>
      </c>
      <c r="H7292" s="23">
        <v>208500</v>
      </c>
      <c r="I7292" s="18" t="s">
        <v>15697</v>
      </c>
      <c r="J7292" s="5" t="s">
        <v>15696</v>
      </c>
      <c r="K7292" s="5" t="s">
        <v>15695</v>
      </c>
    </row>
    <row r="7293" spans="1:11" x14ac:dyDescent="0.2">
      <c r="A7293" s="2">
        <v>11510152</v>
      </c>
      <c r="B7293" s="35" t="s">
        <v>29452</v>
      </c>
      <c r="C7293" s="37" t="s">
        <v>29453</v>
      </c>
      <c r="D7293" s="37" t="s">
        <v>29454</v>
      </c>
      <c r="F7293" s="37">
        <v>25</v>
      </c>
      <c r="G7293" s="25" t="s">
        <v>13796</v>
      </c>
    </row>
    <row r="7294" spans="1:11" x14ac:dyDescent="0.2">
      <c r="A7294" s="2">
        <v>11510153</v>
      </c>
      <c r="B7294" s="35" t="s">
        <v>12180</v>
      </c>
      <c r="C7294" s="37" t="s">
        <v>12181</v>
      </c>
      <c r="D7294" s="37" t="s">
        <v>29455</v>
      </c>
      <c r="F7294" s="37">
        <v>1100</v>
      </c>
      <c r="G7294" s="25" t="s">
        <v>13796</v>
      </c>
      <c r="H7294" s="23">
        <v>180000</v>
      </c>
      <c r="I7294" s="18" t="s">
        <v>15694</v>
      </c>
      <c r="J7294" s="5" t="s">
        <v>15693</v>
      </c>
      <c r="K7294" s="5" t="s">
        <v>15692</v>
      </c>
    </row>
    <row r="7295" spans="1:11" x14ac:dyDescent="0.2">
      <c r="A7295" s="2">
        <v>11510154</v>
      </c>
      <c r="B7295" s="35" t="s">
        <v>12182</v>
      </c>
      <c r="C7295" s="37" t="s">
        <v>12183</v>
      </c>
      <c r="D7295" s="37" t="s">
        <v>29456</v>
      </c>
      <c r="E7295" s="35" t="s">
        <v>13766</v>
      </c>
      <c r="F7295" s="37">
        <v>48</v>
      </c>
      <c r="G7295" s="25" t="s">
        <v>13820</v>
      </c>
      <c r="H7295" s="23">
        <v>220000</v>
      </c>
      <c r="I7295" s="18" t="s">
        <v>14724</v>
      </c>
      <c r="J7295" s="5" t="s">
        <v>13900</v>
      </c>
      <c r="K7295" s="5" t="s">
        <v>14880</v>
      </c>
    </row>
    <row r="7296" spans="1:11" x14ac:dyDescent="0.2">
      <c r="A7296" s="2">
        <v>11510155</v>
      </c>
      <c r="B7296" s="35" t="s">
        <v>29457</v>
      </c>
      <c r="C7296" s="37" t="s">
        <v>29458</v>
      </c>
      <c r="D7296" s="37" t="s">
        <v>29459</v>
      </c>
      <c r="F7296" s="37">
        <v>5</v>
      </c>
      <c r="G7296" s="25" t="s">
        <v>13889</v>
      </c>
    </row>
    <row r="7297" spans="1:11" x14ac:dyDescent="0.2">
      <c r="A7297" s="2">
        <v>11510156</v>
      </c>
      <c r="B7297" s="35" t="s">
        <v>29460</v>
      </c>
      <c r="C7297" s="37" t="s">
        <v>29461</v>
      </c>
      <c r="D7297" s="37" t="s">
        <v>29462</v>
      </c>
      <c r="F7297" s="37">
        <v>16</v>
      </c>
      <c r="G7297" s="25" t="s">
        <v>17054</v>
      </c>
    </row>
    <row r="7298" spans="1:11" x14ac:dyDescent="0.2">
      <c r="A7298" s="2">
        <v>11510157</v>
      </c>
      <c r="B7298" s="35" t="s">
        <v>29463</v>
      </c>
      <c r="C7298" s="37" t="s">
        <v>29464</v>
      </c>
      <c r="D7298" s="37" t="s">
        <v>29465</v>
      </c>
      <c r="F7298" s="37">
        <v>2520</v>
      </c>
      <c r="G7298" s="25" t="s">
        <v>14338</v>
      </c>
    </row>
    <row r="7299" spans="1:11" x14ac:dyDescent="0.2">
      <c r="A7299" s="2">
        <v>11510158</v>
      </c>
      <c r="B7299" s="35" t="s">
        <v>12184</v>
      </c>
      <c r="C7299" s="37" t="s">
        <v>12185</v>
      </c>
      <c r="D7299" s="37" t="s">
        <v>29466</v>
      </c>
      <c r="E7299" s="35" t="s">
        <v>13766</v>
      </c>
      <c r="F7299" s="37">
        <v>21</v>
      </c>
      <c r="G7299" s="25" t="s">
        <v>13820</v>
      </c>
      <c r="H7299" s="23">
        <v>117000</v>
      </c>
      <c r="I7299" s="18" t="s">
        <v>15691</v>
      </c>
      <c r="J7299" s="5" t="s">
        <v>13900</v>
      </c>
      <c r="K7299" s="5" t="s">
        <v>15690</v>
      </c>
    </row>
    <row r="7300" spans="1:11" x14ac:dyDescent="0.2">
      <c r="A7300" s="2">
        <v>11510159</v>
      </c>
      <c r="B7300" s="35" t="s">
        <v>12186</v>
      </c>
      <c r="C7300" s="37" t="s">
        <v>12187</v>
      </c>
      <c r="D7300" s="37" t="s">
        <v>29467</v>
      </c>
      <c r="E7300" s="35" t="s">
        <v>13766</v>
      </c>
      <c r="F7300" s="37">
        <v>13</v>
      </c>
      <c r="G7300" s="25" t="s">
        <v>13834</v>
      </c>
      <c r="H7300" s="23">
        <v>180000</v>
      </c>
      <c r="J7300" s="5" t="s">
        <v>237</v>
      </c>
      <c r="K7300" s="5" t="s">
        <v>15689</v>
      </c>
    </row>
    <row r="7301" spans="1:11" x14ac:dyDescent="0.2">
      <c r="A7301" s="2">
        <v>11510160</v>
      </c>
      <c r="B7301" s="35" t="s">
        <v>12188</v>
      </c>
      <c r="C7301" s="37" t="s">
        <v>12189</v>
      </c>
      <c r="D7301" s="37" t="s">
        <v>29468</v>
      </c>
      <c r="E7301" s="35" t="s">
        <v>13766</v>
      </c>
      <c r="F7301" s="37">
        <v>50</v>
      </c>
      <c r="G7301" s="25" t="s">
        <v>13822</v>
      </c>
      <c r="H7301" s="23">
        <v>190000</v>
      </c>
      <c r="J7301" s="5" t="s">
        <v>15688</v>
      </c>
      <c r="K7301" s="5" t="s">
        <v>15262</v>
      </c>
    </row>
    <row r="7302" spans="1:11" x14ac:dyDescent="0.2">
      <c r="A7302" s="2">
        <v>11510161</v>
      </c>
      <c r="B7302" s="35" t="s">
        <v>29469</v>
      </c>
      <c r="C7302" s="37" t="s">
        <v>29470</v>
      </c>
      <c r="D7302" s="37" t="s">
        <v>29471</v>
      </c>
      <c r="F7302" s="37">
        <v>15</v>
      </c>
      <c r="G7302" s="25" t="s">
        <v>13866</v>
      </c>
    </row>
    <row r="7303" spans="1:11" x14ac:dyDescent="0.2">
      <c r="A7303" s="2">
        <v>11510162</v>
      </c>
      <c r="B7303" s="35" t="s">
        <v>12190</v>
      </c>
      <c r="C7303" s="37" t="s">
        <v>12191</v>
      </c>
      <c r="D7303" s="37" t="s">
        <v>29472</v>
      </c>
      <c r="E7303" s="35" t="s">
        <v>13766</v>
      </c>
      <c r="F7303" s="37">
        <v>55</v>
      </c>
      <c r="G7303" s="25" t="s">
        <v>13974</v>
      </c>
      <c r="H7303" s="23">
        <v>175500</v>
      </c>
      <c r="I7303" s="18" t="s">
        <v>15687</v>
      </c>
      <c r="J7303" s="5" t="s">
        <v>13771</v>
      </c>
      <c r="K7303" s="5" t="s">
        <v>15086</v>
      </c>
    </row>
    <row r="7304" spans="1:11" x14ac:dyDescent="0.2">
      <c r="A7304" s="2">
        <v>11520001</v>
      </c>
      <c r="B7304" s="35" t="s">
        <v>12192</v>
      </c>
      <c r="C7304" s="37" t="s">
        <v>12193</v>
      </c>
      <c r="D7304" s="37" t="s">
        <v>29473</v>
      </c>
      <c r="E7304" s="35" t="s">
        <v>13785</v>
      </c>
      <c r="F7304" s="37">
        <v>362</v>
      </c>
      <c r="G7304" s="25" t="s">
        <v>13836</v>
      </c>
      <c r="H7304" s="23">
        <v>210000</v>
      </c>
      <c r="I7304" s="18" t="s">
        <v>15686</v>
      </c>
      <c r="J7304" s="5" t="s">
        <v>237</v>
      </c>
      <c r="K7304" s="5" t="s">
        <v>15685</v>
      </c>
    </row>
    <row r="7305" spans="1:11" x14ac:dyDescent="0.2">
      <c r="A7305" s="2">
        <v>11520002</v>
      </c>
      <c r="B7305" s="35" t="s">
        <v>12194</v>
      </c>
      <c r="C7305" s="37" t="s">
        <v>12195</v>
      </c>
      <c r="D7305" s="37" t="s">
        <v>29474</v>
      </c>
      <c r="E7305" s="35" t="s">
        <v>13844</v>
      </c>
      <c r="F7305" s="37">
        <v>14</v>
      </c>
      <c r="G7305" s="25" t="s">
        <v>11</v>
      </c>
      <c r="H7305" s="23">
        <v>190000</v>
      </c>
      <c r="J7305" s="5" t="s">
        <v>13900</v>
      </c>
      <c r="K7305" s="5" t="s">
        <v>15684</v>
      </c>
    </row>
    <row r="7306" spans="1:11" x14ac:dyDescent="0.2">
      <c r="A7306" s="2">
        <v>11520003</v>
      </c>
      <c r="B7306" s="35" t="s">
        <v>12196</v>
      </c>
      <c r="C7306" s="37" t="s">
        <v>12197</v>
      </c>
      <c r="D7306" s="37" t="s">
        <v>29475</v>
      </c>
      <c r="E7306" s="35" t="s">
        <v>14285</v>
      </c>
      <c r="F7306" s="37">
        <v>130</v>
      </c>
      <c r="G7306" s="25" t="s">
        <v>13829</v>
      </c>
    </row>
    <row r="7307" spans="1:11" x14ac:dyDescent="0.2">
      <c r="A7307" s="2">
        <v>11520004</v>
      </c>
      <c r="B7307" s="35" t="s">
        <v>12198</v>
      </c>
      <c r="C7307" s="37" t="s">
        <v>12199</v>
      </c>
      <c r="D7307" s="37" t="s">
        <v>29476</v>
      </c>
      <c r="E7307" s="35" t="s">
        <v>13766</v>
      </c>
      <c r="F7307" s="37">
        <v>21</v>
      </c>
      <c r="G7307" s="25" t="s">
        <v>13891</v>
      </c>
      <c r="H7307" s="23">
        <v>220000</v>
      </c>
      <c r="J7307" s="5" t="s">
        <v>13772</v>
      </c>
      <c r="K7307" s="5" t="s">
        <v>15683</v>
      </c>
    </row>
    <row r="7308" spans="1:11" x14ac:dyDescent="0.2">
      <c r="A7308" s="2">
        <v>11520005</v>
      </c>
      <c r="B7308" s="35" t="s">
        <v>12200</v>
      </c>
      <c r="C7308" s="37" t="s">
        <v>12201</v>
      </c>
      <c r="D7308" s="37" t="s">
        <v>29477</v>
      </c>
      <c r="E7308" s="35" t="s">
        <v>13766</v>
      </c>
      <c r="F7308" s="37">
        <v>25</v>
      </c>
      <c r="G7308" s="25" t="s">
        <v>11</v>
      </c>
      <c r="H7308" s="23">
        <v>214000</v>
      </c>
      <c r="I7308" s="18" t="s">
        <v>15682</v>
      </c>
      <c r="J7308" s="5" t="s">
        <v>13772</v>
      </c>
      <c r="K7308" s="5" t="s">
        <v>15681</v>
      </c>
    </row>
    <row r="7309" spans="1:11" x14ac:dyDescent="0.2">
      <c r="A7309" s="2">
        <v>11520006</v>
      </c>
      <c r="B7309" s="35" t="s">
        <v>12202</v>
      </c>
      <c r="C7309" s="37" t="s">
        <v>12203</v>
      </c>
      <c r="D7309" s="37" t="s">
        <v>29478</v>
      </c>
      <c r="E7309" s="35" t="s">
        <v>13785</v>
      </c>
      <c r="F7309" s="37">
        <v>320</v>
      </c>
      <c r="G7309" s="25" t="s">
        <v>13800</v>
      </c>
      <c r="H7309" s="23">
        <v>200000</v>
      </c>
      <c r="I7309" s="18" t="s">
        <v>15680</v>
      </c>
      <c r="J7309" s="5" t="s">
        <v>13900</v>
      </c>
      <c r="K7309" s="5" t="s">
        <v>15679</v>
      </c>
    </row>
    <row r="7310" spans="1:11" x14ac:dyDescent="0.2">
      <c r="A7310" s="2">
        <v>11520007</v>
      </c>
      <c r="B7310" s="35" t="s">
        <v>12204</v>
      </c>
      <c r="C7310" s="37" t="s">
        <v>12205</v>
      </c>
      <c r="D7310" s="37" t="s">
        <v>29479</v>
      </c>
      <c r="E7310" s="35" t="s">
        <v>13766</v>
      </c>
      <c r="F7310" s="37">
        <v>72</v>
      </c>
      <c r="G7310" s="25" t="s">
        <v>11</v>
      </c>
      <c r="H7310" s="23">
        <v>185000</v>
      </c>
      <c r="I7310" s="18" t="s">
        <v>15678</v>
      </c>
      <c r="J7310" s="5" t="s">
        <v>14755</v>
      </c>
      <c r="K7310" s="5" t="s">
        <v>15677</v>
      </c>
    </row>
    <row r="7311" spans="1:11" x14ac:dyDescent="0.2">
      <c r="A7311" s="2">
        <v>11520008</v>
      </c>
      <c r="B7311" s="35" t="s">
        <v>12206</v>
      </c>
      <c r="C7311" s="37" t="s">
        <v>12207</v>
      </c>
      <c r="D7311" s="37" t="s">
        <v>29480</v>
      </c>
      <c r="E7311" s="35" t="s">
        <v>13785</v>
      </c>
      <c r="F7311" s="37">
        <v>147</v>
      </c>
      <c r="G7311" s="25" t="s">
        <v>13800</v>
      </c>
      <c r="H7311" s="23">
        <v>210000</v>
      </c>
      <c r="I7311" s="18" t="s">
        <v>15676</v>
      </c>
      <c r="J7311" s="5" t="s">
        <v>13947</v>
      </c>
      <c r="K7311" s="5" t="s">
        <v>15675</v>
      </c>
    </row>
    <row r="7312" spans="1:11" x14ac:dyDescent="0.2">
      <c r="A7312" s="2">
        <v>11520009</v>
      </c>
      <c r="B7312" s="35" t="s">
        <v>12208</v>
      </c>
      <c r="C7312" s="37" t="s">
        <v>12209</v>
      </c>
      <c r="D7312" s="37" t="s">
        <v>21543</v>
      </c>
      <c r="E7312" s="35" t="s">
        <v>13766</v>
      </c>
      <c r="F7312" s="37">
        <v>146</v>
      </c>
      <c r="G7312" s="25" t="s">
        <v>13856</v>
      </c>
      <c r="H7312" s="23">
        <v>205000</v>
      </c>
      <c r="I7312" s="18" t="s">
        <v>15660</v>
      </c>
      <c r="J7312" s="5" t="s">
        <v>15674</v>
      </c>
      <c r="K7312" s="5" t="s">
        <v>15673</v>
      </c>
    </row>
    <row r="7313" spans="1:11" x14ac:dyDescent="0.2">
      <c r="A7313" s="2">
        <v>11520010</v>
      </c>
      <c r="B7313" s="35" t="s">
        <v>12210</v>
      </c>
      <c r="C7313" s="37" t="s">
        <v>12211</v>
      </c>
      <c r="D7313" s="37" t="s">
        <v>29481</v>
      </c>
      <c r="E7313" s="35" t="s">
        <v>13766</v>
      </c>
      <c r="F7313" s="37">
        <v>250</v>
      </c>
      <c r="G7313" s="25" t="s">
        <v>11</v>
      </c>
      <c r="H7313" s="23">
        <v>230000</v>
      </c>
      <c r="I7313" s="18" t="s">
        <v>15434</v>
      </c>
      <c r="J7313" s="5" t="s">
        <v>15433</v>
      </c>
      <c r="K7313" s="5" t="s">
        <v>15432</v>
      </c>
    </row>
    <row r="7314" spans="1:11" x14ac:dyDescent="0.2">
      <c r="A7314" s="2">
        <v>11520011</v>
      </c>
      <c r="B7314" s="35" t="s">
        <v>160</v>
      </c>
      <c r="C7314" s="37" t="s">
        <v>12212</v>
      </c>
      <c r="D7314" s="37" t="s">
        <v>29482</v>
      </c>
      <c r="E7314" s="35" t="s">
        <v>13766</v>
      </c>
      <c r="F7314" s="37">
        <v>40</v>
      </c>
      <c r="G7314" s="25" t="s">
        <v>13793</v>
      </c>
      <c r="H7314" s="23">
        <v>226300</v>
      </c>
      <c r="I7314" s="18" t="s">
        <v>15672</v>
      </c>
      <c r="J7314" s="5" t="s">
        <v>13772</v>
      </c>
      <c r="K7314" s="5" t="s">
        <v>15671</v>
      </c>
    </row>
    <row r="7315" spans="1:11" x14ac:dyDescent="0.2">
      <c r="A7315" s="2">
        <v>11520012</v>
      </c>
      <c r="B7315" s="35" t="s">
        <v>12213</v>
      </c>
      <c r="C7315" s="37" t="s">
        <v>12214</v>
      </c>
      <c r="D7315" s="37" t="s">
        <v>29483</v>
      </c>
      <c r="E7315" s="35" t="s">
        <v>13766</v>
      </c>
      <c r="F7315" s="37">
        <v>87</v>
      </c>
      <c r="G7315" s="25" t="s">
        <v>11</v>
      </c>
      <c r="H7315" s="23">
        <v>220000</v>
      </c>
      <c r="I7315" s="18" t="s">
        <v>15670</v>
      </c>
      <c r="J7315" s="5" t="s">
        <v>15669</v>
      </c>
      <c r="K7315" s="5" t="s">
        <v>15668</v>
      </c>
    </row>
    <row r="7316" spans="1:11" x14ac:dyDescent="0.2">
      <c r="A7316" s="2">
        <v>11520013</v>
      </c>
      <c r="B7316" s="35" t="s">
        <v>12215</v>
      </c>
      <c r="C7316" s="37" t="s">
        <v>12216</v>
      </c>
      <c r="D7316" s="37" t="s">
        <v>29484</v>
      </c>
      <c r="E7316" s="35" t="s">
        <v>13785</v>
      </c>
      <c r="F7316" s="37">
        <v>983</v>
      </c>
      <c r="G7316" s="25" t="s">
        <v>13836</v>
      </c>
      <c r="H7316" s="23">
        <v>220000</v>
      </c>
      <c r="I7316" s="18" t="s">
        <v>15667</v>
      </c>
      <c r="J7316" s="5" t="s">
        <v>13954</v>
      </c>
      <c r="K7316" s="5" t="s">
        <v>15666</v>
      </c>
    </row>
    <row r="7317" spans="1:11" x14ac:dyDescent="0.2">
      <c r="A7317" s="2">
        <v>11520014</v>
      </c>
      <c r="B7317" s="35" t="s">
        <v>12217</v>
      </c>
      <c r="C7317" s="37" t="s">
        <v>12218</v>
      </c>
      <c r="D7317" s="37" t="s">
        <v>29485</v>
      </c>
      <c r="E7317" s="35" t="s">
        <v>13766</v>
      </c>
      <c r="F7317" s="37">
        <v>11</v>
      </c>
      <c r="G7317" s="25" t="s">
        <v>13836</v>
      </c>
      <c r="H7317" s="23">
        <v>200000</v>
      </c>
      <c r="I7317" s="18" t="s">
        <v>15665</v>
      </c>
      <c r="J7317" s="5" t="s">
        <v>15529</v>
      </c>
      <c r="K7317" s="5" t="s">
        <v>15664</v>
      </c>
    </row>
    <row r="7318" spans="1:11" x14ac:dyDescent="0.2">
      <c r="A7318" s="2">
        <v>11520015</v>
      </c>
      <c r="B7318" s="35" t="s">
        <v>12219</v>
      </c>
      <c r="C7318" s="37" t="s">
        <v>12220</v>
      </c>
      <c r="D7318" s="37" t="s">
        <v>29486</v>
      </c>
      <c r="E7318" s="35" t="s">
        <v>13766</v>
      </c>
      <c r="F7318" s="37">
        <v>187</v>
      </c>
      <c r="G7318" s="25" t="s">
        <v>13836</v>
      </c>
      <c r="H7318" s="23">
        <v>193000</v>
      </c>
      <c r="I7318" s="18" t="s">
        <v>15663</v>
      </c>
      <c r="J7318" s="5" t="s">
        <v>13772</v>
      </c>
      <c r="K7318" s="5" t="s">
        <v>15662</v>
      </c>
    </row>
    <row r="7319" spans="1:11" x14ac:dyDescent="0.2">
      <c r="A7319" s="2">
        <v>11520016</v>
      </c>
      <c r="B7319" s="35" t="s">
        <v>12221</v>
      </c>
      <c r="C7319" s="37" t="s">
        <v>12222</v>
      </c>
      <c r="D7319" s="37" t="s">
        <v>29487</v>
      </c>
      <c r="E7319" s="35" t="s">
        <v>13785</v>
      </c>
      <c r="F7319" s="37">
        <v>458</v>
      </c>
      <c r="G7319" s="25" t="s">
        <v>13836</v>
      </c>
      <c r="H7319" s="23">
        <v>212000</v>
      </c>
      <c r="I7319" s="18" t="s">
        <v>15660</v>
      </c>
      <c r="J7319" s="5" t="s">
        <v>13772</v>
      </c>
      <c r="K7319" s="5" t="s">
        <v>15661</v>
      </c>
    </row>
    <row r="7320" spans="1:11" x14ac:dyDescent="0.2">
      <c r="A7320" s="2">
        <v>11520017</v>
      </c>
      <c r="B7320" s="35" t="s">
        <v>12223</v>
      </c>
      <c r="C7320" s="37" t="s">
        <v>12224</v>
      </c>
      <c r="D7320" s="37" t="s">
        <v>29488</v>
      </c>
      <c r="E7320" s="35" t="s">
        <v>13785</v>
      </c>
      <c r="F7320" s="37">
        <v>161</v>
      </c>
      <c r="G7320" s="25" t="s">
        <v>13793</v>
      </c>
      <c r="H7320" s="23">
        <v>207000</v>
      </c>
      <c r="J7320" s="5" t="s">
        <v>13772</v>
      </c>
      <c r="K7320" s="5" t="s">
        <v>15659</v>
      </c>
    </row>
    <row r="7321" spans="1:11" x14ac:dyDescent="0.2">
      <c r="A7321" s="2">
        <v>11520018</v>
      </c>
      <c r="B7321" s="35" t="s">
        <v>12225</v>
      </c>
      <c r="C7321" s="37" t="s">
        <v>12226</v>
      </c>
      <c r="D7321" s="37" t="s">
        <v>29489</v>
      </c>
      <c r="E7321" s="35" t="s">
        <v>13785</v>
      </c>
      <c r="F7321" s="37">
        <v>899</v>
      </c>
      <c r="G7321" s="25" t="s">
        <v>13873</v>
      </c>
      <c r="H7321" s="23">
        <v>210000</v>
      </c>
      <c r="I7321" s="18" t="s">
        <v>15658</v>
      </c>
      <c r="J7321" s="5" t="s">
        <v>147</v>
      </c>
      <c r="K7321" s="5" t="s">
        <v>15657</v>
      </c>
    </row>
    <row r="7322" spans="1:11" x14ac:dyDescent="0.2">
      <c r="A7322" s="2">
        <v>11520019</v>
      </c>
      <c r="B7322" s="35" t="s">
        <v>12227</v>
      </c>
      <c r="C7322" s="37" t="s">
        <v>12228</v>
      </c>
      <c r="D7322" s="37" t="s">
        <v>29490</v>
      </c>
      <c r="E7322" s="35" t="s">
        <v>13870</v>
      </c>
      <c r="F7322" s="37">
        <v>65</v>
      </c>
      <c r="G7322" s="25" t="s">
        <v>13800</v>
      </c>
      <c r="H7322" s="23">
        <v>200000</v>
      </c>
      <c r="I7322" s="18" t="s">
        <v>15656</v>
      </c>
      <c r="J7322" s="5" t="s">
        <v>237</v>
      </c>
      <c r="K7322" s="5" t="s">
        <v>15655</v>
      </c>
    </row>
    <row r="7323" spans="1:11" x14ac:dyDescent="0.2">
      <c r="A7323" s="2">
        <v>11520020</v>
      </c>
      <c r="B7323" s="35" t="s">
        <v>12229</v>
      </c>
      <c r="C7323" s="37" t="s">
        <v>12230</v>
      </c>
      <c r="D7323" s="37" t="s">
        <v>29491</v>
      </c>
      <c r="E7323" s="35" t="s">
        <v>13870</v>
      </c>
      <c r="F7323" s="37">
        <v>83</v>
      </c>
      <c r="G7323" s="25" t="s">
        <v>13800</v>
      </c>
      <c r="H7323" s="23">
        <v>210800</v>
      </c>
      <c r="I7323" s="18" t="s">
        <v>15654</v>
      </c>
      <c r="J7323" s="5" t="s">
        <v>147</v>
      </c>
      <c r="K7323" s="5" t="s">
        <v>15653</v>
      </c>
    </row>
    <row r="7324" spans="1:11" x14ac:dyDescent="0.2">
      <c r="A7324" s="2">
        <v>11520021</v>
      </c>
      <c r="B7324" s="35" t="s">
        <v>12231</v>
      </c>
      <c r="C7324" s="37" t="s">
        <v>12232</v>
      </c>
      <c r="D7324" s="37" t="s">
        <v>29492</v>
      </c>
      <c r="E7324" s="35" t="s">
        <v>13766</v>
      </c>
      <c r="F7324" s="37">
        <v>70</v>
      </c>
      <c r="G7324" s="25" t="s">
        <v>13793</v>
      </c>
      <c r="H7324" s="23">
        <v>185000</v>
      </c>
      <c r="I7324" s="18" t="s">
        <v>15652</v>
      </c>
      <c r="J7324" s="5" t="s">
        <v>14274</v>
      </c>
      <c r="K7324" s="5" t="s">
        <v>15651</v>
      </c>
    </row>
    <row r="7325" spans="1:11" x14ac:dyDescent="0.2">
      <c r="A7325" s="2">
        <v>11520022</v>
      </c>
      <c r="B7325" s="35" t="s">
        <v>12233</v>
      </c>
      <c r="C7325" s="37" t="s">
        <v>12234</v>
      </c>
      <c r="D7325" s="37" t="s">
        <v>29493</v>
      </c>
      <c r="E7325" s="35" t="s">
        <v>13766</v>
      </c>
      <c r="F7325" s="37">
        <v>408</v>
      </c>
      <c r="G7325" s="25" t="s">
        <v>11</v>
      </c>
      <c r="H7325" s="23">
        <v>185000</v>
      </c>
      <c r="I7325" s="18" t="s">
        <v>15650</v>
      </c>
      <c r="J7325" s="5" t="s">
        <v>14241</v>
      </c>
      <c r="K7325" s="5" t="s">
        <v>15649</v>
      </c>
    </row>
    <row r="7326" spans="1:11" x14ac:dyDescent="0.2">
      <c r="A7326" s="2">
        <v>11520023</v>
      </c>
      <c r="B7326" s="35" t="s">
        <v>12235</v>
      </c>
      <c r="C7326" s="37" t="s">
        <v>12236</v>
      </c>
      <c r="D7326" s="37" t="s">
        <v>29494</v>
      </c>
      <c r="E7326" s="35" t="s">
        <v>13766</v>
      </c>
      <c r="F7326" s="37">
        <v>280</v>
      </c>
      <c r="G7326" s="25" t="s">
        <v>13836</v>
      </c>
      <c r="H7326" s="23">
        <v>220000</v>
      </c>
      <c r="J7326" s="5" t="s">
        <v>13772</v>
      </c>
      <c r="K7326" s="5" t="s">
        <v>15648</v>
      </c>
    </row>
    <row r="7327" spans="1:11" x14ac:dyDescent="0.2">
      <c r="A7327" s="2">
        <v>11520024</v>
      </c>
      <c r="B7327" s="35" t="s">
        <v>12237</v>
      </c>
      <c r="C7327" s="37" t="s">
        <v>12238</v>
      </c>
      <c r="D7327" s="37" t="s">
        <v>29495</v>
      </c>
      <c r="E7327" s="35" t="s">
        <v>13766</v>
      </c>
      <c r="F7327" s="37">
        <v>86</v>
      </c>
      <c r="G7327" s="25" t="s">
        <v>13836</v>
      </c>
      <c r="H7327" s="23">
        <v>196000</v>
      </c>
      <c r="J7327" s="5" t="s">
        <v>13772</v>
      </c>
      <c r="K7327" s="5" t="s">
        <v>15647</v>
      </c>
    </row>
    <row r="7328" spans="1:11" x14ac:dyDescent="0.2">
      <c r="A7328" s="2">
        <v>11520025</v>
      </c>
      <c r="B7328" s="35" t="s">
        <v>12239</v>
      </c>
      <c r="C7328" s="37" t="s">
        <v>12240</v>
      </c>
      <c r="D7328" s="37" t="s">
        <v>29496</v>
      </c>
      <c r="E7328" s="35" t="s">
        <v>13812</v>
      </c>
      <c r="F7328" s="37">
        <v>65</v>
      </c>
      <c r="G7328" s="25" t="s">
        <v>13793</v>
      </c>
      <c r="H7328" s="23">
        <v>190600</v>
      </c>
      <c r="J7328" s="5" t="s">
        <v>237</v>
      </c>
      <c r="K7328" s="5" t="s">
        <v>15646</v>
      </c>
    </row>
    <row r="7329" spans="1:11" x14ac:dyDescent="0.2">
      <c r="A7329" s="2">
        <v>11520026</v>
      </c>
      <c r="B7329" s="35" t="s">
        <v>12241</v>
      </c>
      <c r="C7329" s="37" t="s">
        <v>12242</v>
      </c>
      <c r="D7329" s="37" t="s">
        <v>29497</v>
      </c>
      <c r="E7329" s="35" t="s">
        <v>13844</v>
      </c>
      <c r="F7329" s="37">
        <v>71</v>
      </c>
      <c r="G7329" s="25" t="s">
        <v>11</v>
      </c>
      <c r="H7329" s="23">
        <v>196000</v>
      </c>
      <c r="J7329" s="5" t="s">
        <v>237</v>
      </c>
      <c r="K7329" s="5" t="s">
        <v>15645</v>
      </c>
    </row>
    <row r="7330" spans="1:11" x14ac:dyDescent="0.2">
      <c r="A7330" s="2">
        <v>11520027</v>
      </c>
      <c r="B7330" s="35" t="s">
        <v>12243</v>
      </c>
      <c r="C7330" s="37" t="s">
        <v>12244</v>
      </c>
      <c r="D7330" s="37" t="s">
        <v>29498</v>
      </c>
      <c r="E7330" s="35" t="s">
        <v>13766</v>
      </c>
      <c r="F7330" s="37">
        <v>30</v>
      </c>
      <c r="G7330" s="25" t="s">
        <v>13793</v>
      </c>
      <c r="H7330" s="23">
        <v>195000</v>
      </c>
      <c r="I7330" s="18" t="s">
        <v>15644</v>
      </c>
      <c r="J7330" s="5" t="s">
        <v>13772</v>
      </c>
      <c r="K7330" s="5" t="s">
        <v>15643</v>
      </c>
    </row>
    <row r="7331" spans="1:11" x14ac:dyDescent="0.2">
      <c r="A7331" s="2">
        <v>11520028</v>
      </c>
      <c r="B7331" s="35" t="s">
        <v>12245</v>
      </c>
      <c r="C7331" s="37" t="s">
        <v>12246</v>
      </c>
      <c r="D7331" s="37" t="s">
        <v>29499</v>
      </c>
      <c r="E7331" s="35" t="s">
        <v>13766</v>
      </c>
      <c r="F7331" s="37">
        <v>33</v>
      </c>
      <c r="G7331" s="25" t="s">
        <v>13836</v>
      </c>
      <c r="H7331" s="23">
        <v>207000</v>
      </c>
      <c r="I7331" s="18" t="s">
        <v>14328</v>
      </c>
      <c r="J7331" s="5" t="s">
        <v>13772</v>
      </c>
      <c r="K7331" s="5" t="s">
        <v>15642</v>
      </c>
    </row>
    <row r="7332" spans="1:11" x14ac:dyDescent="0.2">
      <c r="A7332" s="2">
        <v>11520029</v>
      </c>
      <c r="B7332" s="35" t="s">
        <v>12247</v>
      </c>
      <c r="C7332" s="37" t="s">
        <v>12248</v>
      </c>
      <c r="D7332" s="37" t="s">
        <v>29500</v>
      </c>
      <c r="E7332" s="35" t="s">
        <v>13766</v>
      </c>
      <c r="F7332" s="37">
        <v>103</v>
      </c>
      <c r="G7332" s="25" t="s">
        <v>13800</v>
      </c>
      <c r="H7332" s="23">
        <v>200000</v>
      </c>
      <c r="I7332" s="18" t="s">
        <v>15641</v>
      </c>
      <c r="J7332" s="5" t="s">
        <v>237</v>
      </c>
      <c r="K7332" s="5" t="s">
        <v>15640</v>
      </c>
    </row>
    <row r="7333" spans="1:11" x14ac:dyDescent="0.2">
      <c r="A7333" s="2">
        <v>11520030</v>
      </c>
      <c r="B7333" s="35" t="s">
        <v>12249</v>
      </c>
      <c r="C7333" s="37" t="s">
        <v>12250</v>
      </c>
      <c r="D7333" s="37" t="s">
        <v>29501</v>
      </c>
      <c r="E7333" s="35" t="s">
        <v>13785</v>
      </c>
      <c r="F7333" s="37">
        <v>100</v>
      </c>
      <c r="G7333" s="25" t="s">
        <v>13829</v>
      </c>
      <c r="H7333" s="23">
        <v>149000</v>
      </c>
      <c r="I7333" s="18" t="s">
        <v>15639</v>
      </c>
      <c r="J7333" s="5" t="s">
        <v>147</v>
      </c>
      <c r="K7333" s="5" t="s">
        <v>15638</v>
      </c>
    </row>
    <row r="7334" spans="1:11" x14ac:dyDescent="0.2">
      <c r="A7334" s="2">
        <v>11520031</v>
      </c>
      <c r="B7334" s="35" t="s">
        <v>12251</v>
      </c>
      <c r="C7334" s="37" t="s">
        <v>12252</v>
      </c>
      <c r="D7334" s="37" t="s">
        <v>29502</v>
      </c>
      <c r="E7334" s="35" t="s">
        <v>13785</v>
      </c>
      <c r="F7334" s="37">
        <v>461</v>
      </c>
      <c r="G7334" s="25" t="s">
        <v>13793</v>
      </c>
      <c r="H7334" s="23">
        <v>210000</v>
      </c>
      <c r="I7334" s="18" t="s">
        <v>15637</v>
      </c>
      <c r="J7334" s="5" t="s">
        <v>13772</v>
      </c>
      <c r="K7334" s="5" t="s">
        <v>15636</v>
      </c>
    </row>
    <row r="7335" spans="1:11" x14ac:dyDescent="0.2">
      <c r="A7335" s="2">
        <v>11520032</v>
      </c>
      <c r="B7335" s="35" t="s">
        <v>12253</v>
      </c>
      <c r="C7335" s="37" t="s">
        <v>12254</v>
      </c>
      <c r="D7335" s="37" t="s">
        <v>29503</v>
      </c>
      <c r="E7335" s="35" t="s">
        <v>13766</v>
      </c>
      <c r="F7335" s="37">
        <v>70</v>
      </c>
      <c r="G7335" s="25" t="s">
        <v>13793</v>
      </c>
      <c r="H7335" s="23">
        <v>182400</v>
      </c>
      <c r="I7335" s="18" t="s">
        <v>15635</v>
      </c>
      <c r="J7335" s="5" t="s">
        <v>237</v>
      </c>
      <c r="K7335" s="5" t="s">
        <v>15634</v>
      </c>
    </row>
    <row r="7336" spans="1:11" x14ac:dyDescent="0.2">
      <c r="A7336" s="2">
        <v>11520033</v>
      </c>
      <c r="B7336" s="35" t="s">
        <v>12255</v>
      </c>
      <c r="C7336" s="37" t="s">
        <v>12256</v>
      </c>
      <c r="D7336" s="37" t="s">
        <v>29504</v>
      </c>
      <c r="E7336" s="35" t="s">
        <v>13785</v>
      </c>
      <c r="F7336" s="37">
        <v>110</v>
      </c>
      <c r="G7336" s="25" t="s">
        <v>13836</v>
      </c>
      <c r="H7336" s="23">
        <v>210000</v>
      </c>
      <c r="I7336" s="18" t="s">
        <v>15633</v>
      </c>
      <c r="J7336" s="5" t="s">
        <v>13772</v>
      </c>
      <c r="K7336" s="5" t="s">
        <v>15632</v>
      </c>
    </row>
    <row r="7337" spans="1:11" x14ac:dyDescent="0.2">
      <c r="A7337" s="2">
        <v>11520034</v>
      </c>
      <c r="B7337" s="35" t="s">
        <v>12257</v>
      </c>
      <c r="C7337" s="37" t="s">
        <v>12258</v>
      </c>
      <c r="D7337" s="37" t="s">
        <v>27995</v>
      </c>
      <c r="E7337" s="35" t="s">
        <v>13766</v>
      </c>
      <c r="F7337" s="37">
        <v>3</v>
      </c>
      <c r="G7337" s="25" t="s">
        <v>11</v>
      </c>
      <c r="H7337" s="23">
        <v>165000</v>
      </c>
      <c r="J7337" s="5" t="s">
        <v>13772</v>
      </c>
      <c r="K7337" s="5" t="s">
        <v>15631</v>
      </c>
    </row>
    <row r="7338" spans="1:11" x14ac:dyDescent="0.2">
      <c r="A7338" s="2">
        <v>11520035</v>
      </c>
      <c r="B7338" s="35" t="s">
        <v>12259</v>
      </c>
      <c r="C7338" s="37" t="s">
        <v>12260</v>
      </c>
      <c r="D7338" s="37" t="s">
        <v>29505</v>
      </c>
      <c r="E7338" s="35" t="s">
        <v>13844</v>
      </c>
      <c r="F7338" s="37">
        <v>30</v>
      </c>
      <c r="G7338" s="25" t="s">
        <v>13793</v>
      </c>
      <c r="H7338" s="23">
        <v>150000</v>
      </c>
      <c r="I7338" s="18" t="s">
        <v>15629</v>
      </c>
      <c r="J7338" s="5" t="s">
        <v>13772</v>
      </c>
      <c r="K7338" s="5" t="s">
        <v>15630</v>
      </c>
    </row>
    <row r="7339" spans="1:11" x14ac:dyDescent="0.2">
      <c r="A7339" s="2">
        <v>11520036</v>
      </c>
      <c r="B7339" s="35" t="s">
        <v>12261</v>
      </c>
      <c r="C7339" s="37" t="s">
        <v>12262</v>
      </c>
      <c r="D7339" s="37" t="s">
        <v>29506</v>
      </c>
      <c r="E7339" s="35" t="s">
        <v>13766</v>
      </c>
      <c r="F7339" s="37">
        <v>15</v>
      </c>
      <c r="G7339" s="25" t="s">
        <v>13891</v>
      </c>
      <c r="H7339" s="23">
        <v>170000</v>
      </c>
      <c r="I7339" s="18" t="s">
        <v>15628</v>
      </c>
      <c r="J7339" s="5" t="s">
        <v>13872</v>
      </c>
      <c r="K7339" s="5" t="s">
        <v>15627</v>
      </c>
    </row>
    <row r="7340" spans="1:11" x14ac:dyDescent="0.2">
      <c r="A7340" s="2">
        <v>11520037</v>
      </c>
      <c r="B7340" s="35" t="s">
        <v>12263</v>
      </c>
      <c r="C7340" s="37" t="s">
        <v>12264</v>
      </c>
      <c r="D7340" s="37" t="s">
        <v>29507</v>
      </c>
      <c r="E7340" s="35" t="s">
        <v>13785</v>
      </c>
      <c r="F7340" s="37">
        <v>163</v>
      </c>
      <c r="G7340" s="25" t="s">
        <v>13793</v>
      </c>
      <c r="H7340" s="23">
        <v>178383</v>
      </c>
      <c r="I7340" s="18" t="s">
        <v>15626</v>
      </c>
      <c r="J7340" s="5" t="s">
        <v>13772</v>
      </c>
      <c r="K7340" s="5" t="s">
        <v>15625</v>
      </c>
    </row>
    <row r="7341" spans="1:11" x14ac:dyDescent="0.2">
      <c r="A7341" s="2">
        <v>11520038</v>
      </c>
      <c r="B7341" s="35" t="s">
        <v>12265</v>
      </c>
      <c r="C7341" s="37" t="s">
        <v>12266</v>
      </c>
      <c r="D7341" s="37" t="s">
        <v>29508</v>
      </c>
      <c r="E7341" s="35" t="s">
        <v>13766</v>
      </c>
      <c r="F7341" s="37">
        <v>49</v>
      </c>
      <c r="G7341" s="25" t="s">
        <v>11</v>
      </c>
      <c r="H7341" s="23">
        <v>174760</v>
      </c>
      <c r="I7341" s="18" t="s">
        <v>15623</v>
      </c>
      <c r="J7341" s="5" t="s">
        <v>13772</v>
      </c>
      <c r="K7341" s="5" t="s">
        <v>15624</v>
      </c>
    </row>
    <row r="7342" spans="1:11" x14ac:dyDescent="0.2">
      <c r="A7342" s="2">
        <v>11520039</v>
      </c>
      <c r="B7342" s="35" t="s">
        <v>12267</v>
      </c>
      <c r="C7342" s="37" t="s">
        <v>12268</v>
      </c>
      <c r="D7342" s="37" t="s">
        <v>29509</v>
      </c>
      <c r="E7342" s="35" t="s">
        <v>13766</v>
      </c>
      <c r="F7342" s="37">
        <v>85</v>
      </c>
      <c r="G7342" s="25" t="s">
        <v>13836</v>
      </c>
      <c r="H7342" s="23">
        <v>171000</v>
      </c>
      <c r="I7342" s="18" t="s">
        <v>15622</v>
      </c>
      <c r="J7342" s="5" t="s">
        <v>13771</v>
      </c>
      <c r="K7342" s="5" t="s">
        <v>14884</v>
      </c>
    </row>
    <row r="7343" spans="1:11" x14ac:dyDescent="0.2">
      <c r="A7343" s="2">
        <v>11520040</v>
      </c>
      <c r="B7343" s="35" t="s">
        <v>12269</v>
      </c>
      <c r="C7343" s="37" t="s">
        <v>12270</v>
      </c>
      <c r="D7343" s="37" t="s">
        <v>29510</v>
      </c>
      <c r="E7343" s="35" t="s">
        <v>13791</v>
      </c>
      <c r="F7343" s="37">
        <v>165</v>
      </c>
      <c r="G7343" s="25" t="s">
        <v>13800</v>
      </c>
      <c r="H7343" s="23">
        <v>200000</v>
      </c>
      <c r="I7343" s="18" t="s">
        <v>15621</v>
      </c>
      <c r="J7343" s="5" t="s">
        <v>14090</v>
      </c>
      <c r="K7343" s="5" t="s">
        <v>15620</v>
      </c>
    </row>
    <row r="7344" spans="1:11" x14ac:dyDescent="0.2">
      <c r="A7344" s="2">
        <v>11520041</v>
      </c>
      <c r="B7344" s="35" t="s">
        <v>11773</v>
      </c>
      <c r="C7344" s="37" t="s">
        <v>11774</v>
      </c>
      <c r="D7344" s="37" t="s">
        <v>29165</v>
      </c>
      <c r="E7344" s="35" t="s">
        <v>13766</v>
      </c>
      <c r="F7344" s="37">
        <v>23</v>
      </c>
      <c r="G7344" s="25" t="s">
        <v>13800</v>
      </c>
      <c r="H7344" s="23">
        <v>150000</v>
      </c>
      <c r="I7344" s="18" t="s">
        <v>15619</v>
      </c>
      <c r="J7344" s="5" t="s">
        <v>237</v>
      </c>
      <c r="K7344" s="5" t="s">
        <v>15618</v>
      </c>
    </row>
    <row r="7345" spans="1:11" x14ac:dyDescent="0.2">
      <c r="A7345" s="2">
        <v>11520042</v>
      </c>
      <c r="B7345" s="35" t="s">
        <v>12271</v>
      </c>
      <c r="C7345" s="37" t="s">
        <v>12272</v>
      </c>
      <c r="D7345" s="37" t="s">
        <v>29511</v>
      </c>
      <c r="E7345" s="35" t="s">
        <v>13766</v>
      </c>
      <c r="F7345" s="37">
        <v>66</v>
      </c>
      <c r="G7345" s="25" t="s">
        <v>13829</v>
      </c>
      <c r="H7345" s="23">
        <v>160000</v>
      </c>
      <c r="I7345" s="18" t="s">
        <v>15617</v>
      </c>
      <c r="J7345" s="5" t="s">
        <v>147</v>
      </c>
      <c r="K7345" s="5" t="s">
        <v>15616</v>
      </c>
    </row>
    <row r="7346" spans="1:11" x14ac:dyDescent="0.2">
      <c r="A7346" s="2">
        <v>11520043</v>
      </c>
      <c r="B7346" s="35" t="s">
        <v>12273</v>
      </c>
      <c r="C7346" s="37" t="s">
        <v>12274</v>
      </c>
      <c r="D7346" s="37" t="s">
        <v>29512</v>
      </c>
      <c r="E7346" s="35" t="s">
        <v>13766</v>
      </c>
      <c r="F7346" s="37">
        <v>800</v>
      </c>
      <c r="G7346" s="25" t="s">
        <v>13856</v>
      </c>
      <c r="H7346" s="23">
        <v>195000</v>
      </c>
      <c r="I7346" s="18" t="s">
        <v>13852</v>
      </c>
      <c r="J7346" s="5" t="s">
        <v>15614</v>
      </c>
      <c r="K7346" s="5" t="s">
        <v>15615</v>
      </c>
    </row>
    <row r="7347" spans="1:11" x14ac:dyDescent="0.2">
      <c r="A7347" s="2">
        <v>11520044</v>
      </c>
      <c r="B7347" s="35" t="s">
        <v>12275</v>
      </c>
      <c r="C7347" s="37" t="s">
        <v>12276</v>
      </c>
      <c r="D7347" s="37" t="s">
        <v>29513</v>
      </c>
      <c r="E7347" s="35" t="s">
        <v>13766</v>
      </c>
      <c r="F7347" s="37">
        <v>30</v>
      </c>
      <c r="G7347" s="25" t="s">
        <v>13800</v>
      </c>
      <c r="H7347" s="23">
        <v>211600</v>
      </c>
      <c r="I7347" s="18" t="s">
        <v>15613</v>
      </c>
      <c r="J7347" s="5" t="s">
        <v>15612</v>
      </c>
      <c r="K7347" s="5" t="s">
        <v>15611</v>
      </c>
    </row>
    <row r="7348" spans="1:11" x14ac:dyDescent="0.2">
      <c r="A7348" s="2">
        <v>11520045</v>
      </c>
      <c r="B7348" s="35" t="s">
        <v>12277</v>
      </c>
      <c r="C7348" s="37" t="s">
        <v>12278</v>
      </c>
      <c r="D7348" s="37" t="s">
        <v>29514</v>
      </c>
      <c r="E7348" s="35" t="s">
        <v>13766</v>
      </c>
      <c r="F7348" s="37">
        <v>5218</v>
      </c>
      <c r="G7348" s="25" t="s">
        <v>13829</v>
      </c>
      <c r="H7348" s="23">
        <v>183000</v>
      </c>
      <c r="J7348" s="5" t="s">
        <v>15610</v>
      </c>
      <c r="K7348" s="5" t="s">
        <v>15609</v>
      </c>
    </row>
    <row r="7349" spans="1:11" x14ac:dyDescent="0.2">
      <c r="A7349" s="2">
        <v>11520046</v>
      </c>
      <c r="B7349" s="35" t="s">
        <v>12279</v>
      </c>
      <c r="C7349" s="37" t="s">
        <v>1139</v>
      </c>
      <c r="D7349" s="37" t="s">
        <v>25456</v>
      </c>
      <c r="E7349" s="35" t="s">
        <v>13785</v>
      </c>
      <c r="F7349" s="37">
        <v>50</v>
      </c>
      <c r="G7349" s="25" t="s">
        <v>13829</v>
      </c>
      <c r="H7349" s="23">
        <v>195000</v>
      </c>
      <c r="J7349" s="5" t="s">
        <v>13900</v>
      </c>
      <c r="K7349" s="5" t="s">
        <v>15608</v>
      </c>
    </row>
    <row r="7350" spans="1:11" x14ac:dyDescent="0.2">
      <c r="A7350" s="2">
        <v>11520047</v>
      </c>
      <c r="B7350" s="35" t="s">
        <v>12280</v>
      </c>
      <c r="C7350" s="37" t="s">
        <v>12281</v>
      </c>
      <c r="D7350" s="37" t="s">
        <v>29515</v>
      </c>
      <c r="E7350" s="35" t="s">
        <v>13766</v>
      </c>
      <c r="F7350" s="37">
        <v>46</v>
      </c>
      <c r="G7350" s="25" t="s">
        <v>13829</v>
      </c>
      <c r="H7350" s="23">
        <v>200000</v>
      </c>
      <c r="J7350" s="5" t="s">
        <v>13947</v>
      </c>
      <c r="K7350" s="5" t="s">
        <v>15607</v>
      </c>
    </row>
    <row r="7351" spans="1:11" x14ac:dyDescent="0.2">
      <c r="A7351" s="2">
        <v>11520048</v>
      </c>
      <c r="B7351" s="35" t="s">
        <v>12282</v>
      </c>
      <c r="C7351" s="37" t="s">
        <v>12283</v>
      </c>
      <c r="D7351" s="37" t="s">
        <v>29516</v>
      </c>
      <c r="E7351" s="35" t="s">
        <v>13766</v>
      </c>
      <c r="F7351" s="37">
        <v>6</v>
      </c>
      <c r="G7351" s="25" t="s">
        <v>13829</v>
      </c>
      <c r="H7351" s="23">
        <v>185000</v>
      </c>
      <c r="I7351" s="18" t="s">
        <v>15589</v>
      </c>
      <c r="J7351" s="5" t="s">
        <v>13772</v>
      </c>
      <c r="K7351" s="5" t="s">
        <v>15197</v>
      </c>
    </row>
    <row r="7352" spans="1:11" x14ac:dyDescent="0.2">
      <c r="A7352" s="2">
        <v>11520049</v>
      </c>
      <c r="B7352" s="35" t="s">
        <v>29517</v>
      </c>
      <c r="C7352" s="37" t="s">
        <v>29518</v>
      </c>
      <c r="D7352" s="37" t="s">
        <v>29519</v>
      </c>
      <c r="F7352" s="37">
        <v>20</v>
      </c>
      <c r="G7352" s="25" t="s">
        <v>13793</v>
      </c>
    </row>
    <row r="7353" spans="1:11" x14ac:dyDescent="0.2">
      <c r="A7353" s="2">
        <v>11520050</v>
      </c>
      <c r="B7353" s="35" t="s">
        <v>20316</v>
      </c>
      <c r="C7353" s="37" t="s">
        <v>29520</v>
      </c>
      <c r="D7353" s="37" t="s">
        <v>20317</v>
      </c>
      <c r="F7353" s="37">
        <v>25</v>
      </c>
      <c r="G7353" s="25" t="s">
        <v>13793</v>
      </c>
    </row>
    <row r="7354" spans="1:11" x14ac:dyDescent="0.2">
      <c r="A7354" s="2">
        <v>11520051</v>
      </c>
      <c r="B7354" s="35" t="s">
        <v>29521</v>
      </c>
      <c r="C7354" s="37" t="s">
        <v>29522</v>
      </c>
      <c r="D7354" s="37" t="s">
        <v>29523</v>
      </c>
      <c r="F7354" s="37">
        <v>12</v>
      </c>
      <c r="G7354" s="25" t="s">
        <v>13800</v>
      </c>
    </row>
    <row r="7355" spans="1:11" x14ac:dyDescent="0.2">
      <c r="A7355" s="2">
        <v>11520052</v>
      </c>
      <c r="B7355" s="35" t="s">
        <v>29524</v>
      </c>
      <c r="C7355" s="37" t="s">
        <v>29525</v>
      </c>
      <c r="D7355" s="37" t="s">
        <v>29526</v>
      </c>
      <c r="F7355" s="37">
        <v>10</v>
      </c>
      <c r="G7355" s="25" t="s">
        <v>11</v>
      </c>
    </row>
    <row r="7356" spans="1:11" x14ac:dyDescent="0.2">
      <c r="A7356" s="2">
        <v>11520053</v>
      </c>
      <c r="B7356" s="35" t="s">
        <v>29527</v>
      </c>
      <c r="C7356" s="37" t="s">
        <v>29528</v>
      </c>
      <c r="D7356" s="37" t="s">
        <v>29529</v>
      </c>
      <c r="F7356" s="37">
        <v>10</v>
      </c>
      <c r="G7356" s="25" t="s">
        <v>13836</v>
      </c>
    </row>
    <row r="7357" spans="1:11" x14ac:dyDescent="0.2">
      <c r="A7357" s="2">
        <v>11520054</v>
      </c>
      <c r="B7357" s="35" t="s">
        <v>29530</v>
      </c>
      <c r="C7357" s="37" t="s">
        <v>29531</v>
      </c>
      <c r="D7357" s="37" t="s">
        <v>29532</v>
      </c>
      <c r="F7357" s="37">
        <v>10</v>
      </c>
      <c r="G7357" s="25" t="s">
        <v>13829</v>
      </c>
    </row>
    <row r="7358" spans="1:11" x14ac:dyDescent="0.2">
      <c r="A7358" s="2">
        <v>11520055</v>
      </c>
      <c r="B7358" s="35" t="s">
        <v>12284</v>
      </c>
      <c r="C7358" s="37" t="s">
        <v>12285</v>
      </c>
      <c r="D7358" s="37" t="s">
        <v>29533</v>
      </c>
      <c r="E7358" s="35" t="s">
        <v>13766</v>
      </c>
      <c r="F7358" s="37">
        <v>3</v>
      </c>
      <c r="G7358" s="25" t="s">
        <v>11</v>
      </c>
      <c r="H7358" s="23">
        <v>200000</v>
      </c>
      <c r="J7358" s="5" t="s">
        <v>14241</v>
      </c>
      <c r="K7358" s="5" t="s">
        <v>13792</v>
      </c>
    </row>
    <row r="7359" spans="1:11" x14ac:dyDescent="0.2">
      <c r="A7359" s="2">
        <v>11520056</v>
      </c>
      <c r="B7359" s="35" t="s">
        <v>12286</v>
      </c>
      <c r="C7359" s="37" t="s">
        <v>12287</v>
      </c>
      <c r="D7359" s="37" t="s">
        <v>29534</v>
      </c>
      <c r="E7359" s="35" t="s">
        <v>13766</v>
      </c>
      <c r="F7359" s="37">
        <v>17</v>
      </c>
      <c r="G7359" s="25" t="s">
        <v>13829</v>
      </c>
      <c r="H7359" s="23">
        <v>230000</v>
      </c>
      <c r="I7359" s="18" t="s">
        <v>15606</v>
      </c>
      <c r="J7359" s="5" t="s">
        <v>14195</v>
      </c>
      <c r="K7359" s="5" t="s">
        <v>13943</v>
      </c>
    </row>
    <row r="7360" spans="1:11" x14ac:dyDescent="0.2">
      <c r="A7360" s="2">
        <v>11520057</v>
      </c>
      <c r="B7360" s="35" t="s">
        <v>12288</v>
      </c>
      <c r="C7360" s="37" t="s">
        <v>12289</v>
      </c>
      <c r="D7360" s="37" t="s">
        <v>29535</v>
      </c>
      <c r="E7360" s="35" t="s">
        <v>13766</v>
      </c>
      <c r="F7360" s="37">
        <v>15</v>
      </c>
      <c r="G7360" s="25" t="s">
        <v>13836</v>
      </c>
      <c r="H7360" s="23">
        <v>200000</v>
      </c>
      <c r="J7360" s="5" t="s">
        <v>13772</v>
      </c>
      <c r="K7360" s="5" t="s">
        <v>271</v>
      </c>
    </row>
    <row r="7361" spans="1:11" x14ac:dyDescent="0.2">
      <c r="A7361" s="2">
        <v>11520058</v>
      </c>
      <c r="B7361" s="35" t="s">
        <v>12290</v>
      </c>
      <c r="C7361" s="37" t="s">
        <v>12291</v>
      </c>
      <c r="D7361" s="37" t="s">
        <v>29536</v>
      </c>
      <c r="E7361" s="35" t="s">
        <v>13766</v>
      </c>
      <c r="F7361" s="37">
        <v>30</v>
      </c>
      <c r="G7361" s="25" t="s">
        <v>13836</v>
      </c>
      <c r="H7361" s="23">
        <v>220000</v>
      </c>
      <c r="J7361" s="5" t="s">
        <v>13772</v>
      </c>
      <c r="K7361" s="5" t="s">
        <v>14694</v>
      </c>
    </row>
    <row r="7362" spans="1:11" x14ac:dyDescent="0.2">
      <c r="A7362" s="2">
        <v>11520059</v>
      </c>
      <c r="B7362" s="35" t="s">
        <v>12292</v>
      </c>
      <c r="C7362" s="37" t="s">
        <v>12293</v>
      </c>
      <c r="D7362" s="37" t="s">
        <v>29537</v>
      </c>
      <c r="E7362" s="35" t="s">
        <v>13766</v>
      </c>
      <c r="F7362" s="37">
        <v>122</v>
      </c>
      <c r="G7362" s="25" t="s">
        <v>13800</v>
      </c>
      <c r="H7362" s="23">
        <v>210000</v>
      </c>
      <c r="I7362" s="18" t="s">
        <v>15604</v>
      </c>
      <c r="J7362" s="5" t="s">
        <v>147</v>
      </c>
      <c r="K7362" s="5" t="s">
        <v>15605</v>
      </c>
    </row>
    <row r="7363" spans="1:11" x14ac:dyDescent="0.2">
      <c r="A7363" s="2">
        <v>11520060</v>
      </c>
      <c r="B7363" s="35" t="s">
        <v>12294</v>
      </c>
      <c r="C7363" s="37" t="s">
        <v>12295</v>
      </c>
      <c r="D7363" s="37" t="s">
        <v>29538</v>
      </c>
      <c r="E7363" s="35" t="s">
        <v>13785</v>
      </c>
      <c r="F7363" s="37">
        <v>373</v>
      </c>
      <c r="G7363" s="25" t="s">
        <v>13891</v>
      </c>
      <c r="H7363" s="23">
        <v>206500</v>
      </c>
      <c r="J7363" s="5" t="s">
        <v>237</v>
      </c>
      <c r="K7363" s="5" t="s">
        <v>13943</v>
      </c>
    </row>
    <row r="7364" spans="1:11" x14ac:dyDescent="0.2">
      <c r="A7364" s="2">
        <v>11520061</v>
      </c>
      <c r="B7364" s="35" t="s">
        <v>12296</v>
      </c>
      <c r="C7364" s="37" t="s">
        <v>12297</v>
      </c>
      <c r="D7364" s="37" t="s">
        <v>29539</v>
      </c>
      <c r="E7364" s="35" t="s">
        <v>13766</v>
      </c>
      <c r="F7364" s="37">
        <v>22</v>
      </c>
      <c r="G7364" s="25" t="s">
        <v>11</v>
      </c>
      <c r="H7364" s="23">
        <v>220000</v>
      </c>
      <c r="I7364" s="18" t="s">
        <v>15602</v>
      </c>
      <c r="J7364" s="5" t="s">
        <v>13900</v>
      </c>
      <c r="K7364" s="5" t="s">
        <v>13943</v>
      </c>
    </row>
    <row r="7365" spans="1:11" x14ac:dyDescent="0.2">
      <c r="A7365" s="2">
        <v>11520062</v>
      </c>
      <c r="B7365" s="35" t="s">
        <v>12298</v>
      </c>
      <c r="C7365" s="37" t="s">
        <v>12299</v>
      </c>
      <c r="D7365" s="37" t="s">
        <v>29540</v>
      </c>
      <c r="E7365" s="35" t="s">
        <v>13766</v>
      </c>
      <c r="F7365" s="37">
        <v>5</v>
      </c>
      <c r="G7365" s="25" t="s">
        <v>13829</v>
      </c>
      <c r="I7365" s="18" t="s">
        <v>15601</v>
      </c>
      <c r="J7365" s="5" t="s">
        <v>13772</v>
      </c>
      <c r="K7365" s="5" t="s">
        <v>15600</v>
      </c>
    </row>
    <row r="7366" spans="1:11" x14ac:dyDescent="0.2">
      <c r="A7366" s="2">
        <v>11520063</v>
      </c>
      <c r="B7366" s="35" t="s">
        <v>12300</v>
      </c>
      <c r="C7366" s="37" t="s">
        <v>12301</v>
      </c>
      <c r="D7366" s="37" t="s">
        <v>29541</v>
      </c>
      <c r="E7366" s="35" t="s">
        <v>13766</v>
      </c>
      <c r="F7366" s="37">
        <v>7</v>
      </c>
      <c r="G7366" s="25" t="s">
        <v>13793</v>
      </c>
      <c r="H7366" s="23">
        <v>200000</v>
      </c>
      <c r="J7366" s="5" t="s">
        <v>13772</v>
      </c>
    </row>
    <row r="7367" spans="1:11" x14ac:dyDescent="0.2">
      <c r="A7367" s="2">
        <v>11520064</v>
      </c>
      <c r="B7367" s="35" t="s">
        <v>12302</v>
      </c>
      <c r="C7367" s="37" t="s">
        <v>12303</v>
      </c>
      <c r="D7367" s="37" t="s">
        <v>29542</v>
      </c>
      <c r="E7367" s="35" t="s">
        <v>13766</v>
      </c>
      <c r="F7367" s="37">
        <v>10</v>
      </c>
      <c r="G7367" s="25" t="s">
        <v>13793</v>
      </c>
      <c r="H7367" s="23">
        <v>170000</v>
      </c>
      <c r="I7367" s="18" t="s">
        <v>15599</v>
      </c>
      <c r="J7367" s="5" t="s">
        <v>13772</v>
      </c>
      <c r="K7367" s="5" t="s">
        <v>15598</v>
      </c>
    </row>
    <row r="7368" spans="1:11" x14ac:dyDescent="0.2">
      <c r="A7368" s="2">
        <v>11520065</v>
      </c>
      <c r="B7368" s="35" t="s">
        <v>12304</v>
      </c>
      <c r="C7368" s="37" t="s">
        <v>12305</v>
      </c>
      <c r="D7368" s="37" t="s">
        <v>29543</v>
      </c>
      <c r="F7368" s="37">
        <v>5</v>
      </c>
      <c r="G7368" s="25" t="s">
        <v>13856</v>
      </c>
      <c r="H7368" s="23">
        <v>200000</v>
      </c>
      <c r="I7368" s="18" t="s">
        <v>15597</v>
      </c>
      <c r="J7368" s="5" t="s">
        <v>13900</v>
      </c>
      <c r="K7368" s="5" t="s">
        <v>15596</v>
      </c>
    </row>
    <row r="7369" spans="1:11" x14ac:dyDescent="0.2">
      <c r="A7369" s="2">
        <v>11520066</v>
      </c>
      <c r="B7369" s="35" t="s">
        <v>12306</v>
      </c>
      <c r="C7369" s="37" t="s">
        <v>12306</v>
      </c>
      <c r="D7369" s="37" t="s">
        <v>29544</v>
      </c>
      <c r="E7369" s="35" t="s">
        <v>13766</v>
      </c>
      <c r="F7369" s="37">
        <v>32</v>
      </c>
      <c r="G7369" s="25" t="s">
        <v>13856</v>
      </c>
      <c r="H7369" s="23">
        <v>190000</v>
      </c>
      <c r="I7369" s="18" t="s">
        <v>15595</v>
      </c>
      <c r="J7369" s="5" t="s">
        <v>15593</v>
      </c>
      <c r="K7369" s="5" t="s">
        <v>15594</v>
      </c>
    </row>
    <row r="7370" spans="1:11" x14ac:dyDescent="0.2">
      <c r="A7370" s="2">
        <v>11520067</v>
      </c>
      <c r="B7370" s="35" t="s">
        <v>12307</v>
      </c>
      <c r="C7370" s="37" t="s">
        <v>12308</v>
      </c>
      <c r="D7370" s="37" t="s">
        <v>29545</v>
      </c>
      <c r="E7370" s="35" t="s">
        <v>13785</v>
      </c>
      <c r="F7370" s="37">
        <v>450</v>
      </c>
      <c r="G7370" s="25" t="s">
        <v>11</v>
      </c>
      <c r="H7370" s="23">
        <v>208000</v>
      </c>
      <c r="I7370" s="18" t="s">
        <v>15592</v>
      </c>
      <c r="J7370" s="5" t="s">
        <v>15591</v>
      </c>
      <c r="K7370" s="5" t="s">
        <v>15590</v>
      </c>
    </row>
    <row r="7371" spans="1:11" x14ac:dyDescent="0.2">
      <c r="A7371" s="2">
        <v>11520068</v>
      </c>
      <c r="B7371" s="35" t="s">
        <v>12309</v>
      </c>
      <c r="C7371" s="37" t="s">
        <v>12310</v>
      </c>
      <c r="D7371" s="37" t="s">
        <v>29546</v>
      </c>
      <c r="E7371" s="35" t="s">
        <v>13766</v>
      </c>
      <c r="F7371" s="37">
        <v>41</v>
      </c>
      <c r="G7371" s="25" t="s">
        <v>13836</v>
      </c>
      <c r="H7371" s="23">
        <v>160000</v>
      </c>
      <c r="I7371" s="18" t="s">
        <v>15589</v>
      </c>
      <c r="J7371" s="5" t="s">
        <v>13772</v>
      </c>
      <c r="K7371" s="5" t="s">
        <v>271</v>
      </c>
    </row>
    <row r="7372" spans="1:11" x14ac:dyDescent="0.2">
      <c r="A7372" s="2">
        <v>11520069</v>
      </c>
      <c r="B7372" s="35" t="s">
        <v>12311</v>
      </c>
      <c r="C7372" s="37" t="s">
        <v>12312</v>
      </c>
      <c r="D7372" s="37" t="s">
        <v>29547</v>
      </c>
      <c r="E7372" s="35" t="s">
        <v>13766</v>
      </c>
      <c r="F7372" s="37">
        <v>70</v>
      </c>
      <c r="G7372" s="25" t="s">
        <v>13836</v>
      </c>
      <c r="H7372" s="23">
        <v>177000</v>
      </c>
      <c r="I7372" s="18" t="s">
        <v>15588</v>
      </c>
      <c r="J7372" s="5" t="s">
        <v>13772</v>
      </c>
      <c r="K7372" s="5" t="s">
        <v>14143</v>
      </c>
    </row>
    <row r="7373" spans="1:11" x14ac:dyDescent="0.2">
      <c r="A7373" s="2">
        <v>11520070</v>
      </c>
      <c r="B7373" s="35" t="s">
        <v>12313</v>
      </c>
      <c r="C7373" s="37" t="s">
        <v>12314</v>
      </c>
      <c r="D7373" s="37" t="s">
        <v>29548</v>
      </c>
      <c r="E7373" s="35" t="s">
        <v>13766</v>
      </c>
      <c r="F7373" s="37">
        <v>107</v>
      </c>
      <c r="G7373" s="25" t="s">
        <v>13876</v>
      </c>
      <c r="H7373" s="23">
        <v>160240</v>
      </c>
      <c r="I7373" s="18" t="s">
        <v>15587</v>
      </c>
      <c r="J7373" s="5" t="s">
        <v>237</v>
      </c>
      <c r="K7373" s="5" t="s">
        <v>13943</v>
      </c>
    </row>
    <row r="7374" spans="1:11" x14ac:dyDescent="0.2">
      <c r="A7374" s="2">
        <v>11520071</v>
      </c>
      <c r="B7374" s="35" t="s">
        <v>210</v>
      </c>
      <c r="C7374" s="37" t="s">
        <v>12315</v>
      </c>
      <c r="D7374" s="37" t="s">
        <v>29549</v>
      </c>
      <c r="E7374" s="35" t="s">
        <v>13766</v>
      </c>
      <c r="F7374" s="37">
        <v>54</v>
      </c>
      <c r="G7374" s="25" t="s">
        <v>13793</v>
      </c>
      <c r="H7374" s="23">
        <v>200000</v>
      </c>
      <c r="I7374" s="18" t="s">
        <v>15586</v>
      </c>
      <c r="J7374" s="5" t="s">
        <v>13772</v>
      </c>
      <c r="K7374" s="5" t="s">
        <v>15585</v>
      </c>
    </row>
    <row r="7375" spans="1:11" x14ac:dyDescent="0.2">
      <c r="A7375" s="2">
        <v>11520072</v>
      </c>
      <c r="B7375" s="35" t="s">
        <v>12316</v>
      </c>
      <c r="C7375" s="37" t="s">
        <v>12317</v>
      </c>
      <c r="D7375" s="37" t="s">
        <v>29550</v>
      </c>
      <c r="E7375" s="35" t="s">
        <v>13766</v>
      </c>
      <c r="F7375" s="37">
        <v>5</v>
      </c>
      <c r="G7375" s="25" t="s">
        <v>11</v>
      </c>
      <c r="H7375" s="23">
        <v>146250</v>
      </c>
      <c r="I7375" s="18" t="s">
        <v>15583</v>
      </c>
      <c r="J7375" s="5" t="s">
        <v>15582</v>
      </c>
      <c r="K7375" s="5" t="s">
        <v>15584</v>
      </c>
    </row>
    <row r="7376" spans="1:11" x14ac:dyDescent="0.2">
      <c r="A7376" s="2">
        <v>11520073</v>
      </c>
      <c r="B7376" s="35" t="s">
        <v>29551</v>
      </c>
      <c r="C7376" s="37" t="s">
        <v>29552</v>
      </c>
      <c r="D7376" s="37" t="s">
        <v>29553</v>
      </c>
      <c r="F7376" s="37">
        <v>10</v>
      </c>
      <c r="G7376" s="25" t="s">
        <v>13873</v>
      </c>
    </row>
    <row r="7377" spans="1:11" x14ac:dyDescent="0.2">
      <c r="A7377" s="2">
        <v>11520074</v>
      </c>
      <c r="B7377" s="35" t="s">
        <v>12318</v>
      </c>
      <c r="C7377" s="37" t="s">
        <v>12319</v>
      </c>
      <c r="D7377" s="37" t="s">
        <v>29554</v>
      </c>
      <c r="E7377" s="35" t="s">
        <v>13766</v>
      </c>
      <c r="F7377" s="37">
        <v>1687</v>
      </c>
      <c r="G7377" s="25" t="s">
        <v>13914</v>
      </c>
      <c r="H7377" s="23">
        <v>200200</v>
      </c>
      <c r="I7377" s="18" t="s">
        <v>15581</v>
      </c>
      <c r="J7377" s="5" t="s">
        <v>15580</v>
      </c>
      <c r="K7377" s="5" t="s">
        <v>15579</v>
      </c>
    </row>
    <row r="7378" spans="1:11" x14ac:dyDescent="0.2">
      <c r="A7378" s="2">
        <v>11520075</v>
      </c>
      <c r="B7378" s="35" t="s">
        <v>29555</v>
      </c>
      <c r="C7378" s="37" t="s">
        <v>29556</v>
      </c>
      <c r="D7378" s="37" t="s">
        <v>29557</v>
      </c>
      <c r="F7378" s="37">
        <v>3</v>
      </c>
      <c r="G7378" s="25" t="s">
        <v>13829</v>
      </c>
    </row>
    <row r="7379" spans="1:11" x14ac:dyDescent="0.2">
      <c r="A7379" s="2">
        <v>11520076</v>
      </c>
      <c r="B7379" s="35" t="s">
        <v>29558</v>
      </c>
      <c r="C7379" s="37" t="s">
        <v>29559</v>
      </c>
      <c r="D7379" s="37" t="s">
        <v>29560</v>
      </c>
      <c r="F7379" s="37">
        <v>10</v>
      </c>
      <c r="G7379" s="25" t="s">
        <v>13829</v>
      </c>
    </row>
    <row r="7380" spans="1:11" x14ac:dyDescent="0.2">
      <c r="A7380" s="2">
        <v>11520077</v>
      </c>
      <c r="B7380" s="35" t="s">
        <v>12320</v>
      </c>
      <c r="C7380" s="37" t="s">
        <v>12321</v>
      </c>
      <c r="D7380" s="37" t="s">
        <v>29561</v>
      </c>
      <c r="E7380" s="35" t="s">
        <v>13766</v>
      </c>
      <c r="F7380" s="37">
        <v>17</v>
      </c>
      <c r="G7380" s="25" t="s">
        <v>13836</v>
      </c>
      <c r="H7380" s="23">
        <v>170000</v>
      </c>
      <c r="I7380" s="18" t="s">
        <v>15578</v>
      </c>
      <c r="J7380" s="5" t="s">
        <v>13772</v>
      </c>
      <c r="K7380" s="5" t="s">
        <v>15577</v>
      </c>
    </row>
    <row r="7381" spans="1:11" x14ac:dyDescent="0.2">
      <c r="A7381" s="2">
        <v>11520078</v>
      </c>
      <c r="B7381" s="35" t="s">
        <v>12322</v>
      </c>
      <c r="C7381" s="37" t="s">
        <v>12323</v>
      </c>
      <c r="D7381" s="37" t="s">
        <v>29562</v>
      </c>
      <c r="E7381" s="35" t="s">
        <v>13766</v>
      </c>
      <c r="F7381" s="37">
        <v>63</v>
      </c>
      <c r="G7381" s="25" t="s">
        <v>13793</v>
      </c>
      <c r="H7381" s="23">
        <v>93000</v>
      </c>
      <c r="I7381" s="18" t="s">
        <v>15576</v>
      </c>
      <c r="J7381" s="5" t="s">
        <v>15575</v>
      </c>
      <c r="K7381" s="5" t="s">
        <v>15574</v>
      </c>
    </row>
    <row r="7382" spans="1:11" x14ac:dyDescent="0.2">
      <c r="A7382" s="2">
        <v>11520079</v>
      </c>
      <c r="B7382" s="35" t="s">
        <v>12324</v>
      </c>
      <c r="C7382" s="37" t="s">
        <v>12325</v>
      </c>
      <c r="D7382" s="37" t="s">
        <v>29563</v>
      </c>
      <c r="E7382" s="35" t="s">
        <v>13766</v>
      </c>
      <c r="F7382" s="37">
        <v>100</v>
      </c>
      <c r="G7382" s="25" t="s">
        <v>13793</v>
      </c>
      <c r="H7382" s="23">
        <v>198000</v>
      </c>
      <c r="I7382" s="18" t="s">
        <v>15573</v>
      </c>
      <c r="J7382" s="5" t="s">
        <v>13780</v>
      </c>
      <c r="K7382" s="5" t="s">
        <v>15572</v>
      </c>
    </row>
    <row r="7383" spans="1:11" x14ac:dyDescent="0.2">
      <c r="A7383" s="2">
        <v>11520080</v>
      </c>
      <c r="B7383" s="35" t="s">
        <v>239</v>
      </c>
      <c r="C7383" s="37" t="s">
        <v>12326</v>
      </c>
      <c r="D7383" s="37" t="s">
        <v>29564</v>
      </c>
      <c r="E7383" s="35" t="s">
        <v>13785</v>
      </c>
      <c r="F7383" s="37">
        <v>400</v>
      </c>
      <c r="G7383" s="25" t="s">
        <v>13793</v>
      </c>
      <c r="H7383" s="23">
        <v>216000</v>
      </c>
      <c r="I7383" s="18" t="s">
        <v>15571</v>
      </c>
      <c r="J7383" s="5" t="s">
        <v>15570</v>
      </c>
      <c r="K7383" s="5" t="s">
        <v>15569</v>
      </c>
    </row>
    <row r="7384" spans="1:11" x14ac:dyDescent="0.2">
      <c r="A7384" s="2">
        <v>11520081</v>
      </c>
      <c r="B7384" s="35" t="s">
        <v>12327</v>
      </c>
      <c r="C7384" s="37" t="s">
        <v>12328</v>
      </c>
      <c r="D7384" s="37" t="s">
        <v>29565</v>
      </c>
      <c r="E7384" s="35" t="s">
        <v>13766</v>
      </c>
      <c r="F7384" s="37">
        <v>17</v>
      </c>
      <c r="G7384" s="25" t="s">
        <v>11</v>
      </c>
      <c r="H7384" s="23">
        <v>210000</v>
      </c>
      <c r="I7384" s="18" t="s">
        <v>15567</v>
      </c>
      <c r="J7384" s="5" t="s">
        <v>13769</v>
      </c>
      <c r="K7384" s="5" t="s">
        <v>15566</v>
      </c>
    </row>
    <row r="7385" spans="1:11" x14ac:dyDescent="0.2">
      <c r="A7385" s="2">
        <v>11520082</v>
      </c>
      <c r="B7385" s="35" t="s">
        <v>12329</v>
      </c>
      <c r="C7385" s="37" t="s">
        <v>12330</v>
      </c>
      <c r="D7385" s="37" t="s">
        <v>29566</v>
      </c>
      <c r="E7385" s="35" t="s">
        <v>13766</v>
      </c>
      <c r="F7385" s="37">
        <v>110</v>
      </c>
      <c r="G7385" s="25" t="s">
        <v>13891</v>
      </c>
      <c r="H7385" s="23">
        <v>196000</v>
      </c>
      <c r="I7385" s="18" t="s">
        <v>15565</v>
      </c>
      <c r="J7385" s="5" t="s">
        <v>13771</v>
      </c>
      <c r="K7385" s="5" t="s">
        <v>15564</v>
      </c>
    </row>
    <row r="7386" spans="1:11" x14ac:dyDescent="0.2">
      <c r="A7386" s="2">
        <v>11520083</v>
      </c>
      <c r="B7386" s="35" t="s">
        <v>12331</v>
      </c>
      <c r="C7386" s="37" t="s">
        <v>12332</v>
      </c>
      <c r="D7386" s="37" t="s">
        <v>29567</v>
      </c>
      <c r="E7386" s="35" t="s">
        <v>13785</v>
      </c>
      <c r="F7386" s="37">
        <v>703</v>
      </c>
      <c r="G7386" s="25" t="s">
        <v>14365</v>
      </c>
      <c r="H7386" s="23">
        <v>208800</v>
      </c>
      <c r="J7386" s="5" t="s">
        <v>15562</v>
      </c>
      <c r="K7386" s="5" t="s">
        <v>15561</v>
      </c>
    </row>
    <row r="7387" spans="1:11" x14ac:dyDescent="0.2">
      <c r="A7387" s="2">
        <v>11520084</v>
      </c>
      <c r="B7387" s="35" t="s">
        <v>12333</v>
      </c>
      <c r="C7387" s="37" t="s">
        <v>9563</v>
      </c>
      <c r="D7387" s="37" t="s">
        <v>29568</v>
      </c>
      <c r="E7387" s="35" t="s">
        <v>13785</v>
      </c>
      <c r="F7387" s="37">
        <v>313</v>
      </c>
      <c r="G7387" s="25" t="s">
        <v>13891</v>
      </c>
      <c r="H7387" s="23">
        <v>212500</v>
      </c>
      <c r="I7387" s="18" t="s">
        <v>15560</v>
      </c>
      <c r="J7387" s="5" t="s">
        <v>15559</v>
      </c>
      <c r="K7387" s="5" t="s">
        <v>15558</v>
      </c>
    </row>
    <row r="7388" spans="1:11" x14ac:dyDescent="0.2">
      <c r="A7388" s="2">
        <v>11520085</v>
      </c>
      <c r="B7388" s="35" t="s">
        <v>161</v>
      </c>
      <c r="C7388" s="37" t="s">
        <v>12334</v>
      </c>
      <c r="D7388" s="37" t="s">
        <v>20383</v>
      </c>
      <c r="E7388" s="35" t="s">
        <v>13766</v>
      </c>
      <c r="F7388" s="37">
        <v>450</v>
      </c>
      <c r="G7388" s="25" t="s">
        <v>13891</v>
      </c>
      <c r="H7388" s="23">
        <v>199900</v>
      </c>
      <c r="J7388" s="5" t="s">
        <v>13772</v>
      </c>
      <c r="K7388" s="5" t="s">
        <v>15557</v>
      </c>
    </row>
    <row r="7389" spans="1:11" x14ac:dyDescent="0.2">
      <c r="A7389" s="2">
        <v>11520086</v>
      </c>
      <c r="B7389" s="35" t="s">
        <v>12335</v>
      </c>
      <c r="C7389" s="37" t="s">
        <v>12336</v>
      </c>
      <c r="D7389" s="37" t="s">
        <v>29569</v>
      </c>
      <c r="E7389" s="35" t="s">
        <v>13766</v>
      </c>
      <c r="F7389" s="37">
        <v>11</v>
      </c>
      <c r="G7389" s="25" t="s">
        <v>14365</v>
      </c>
      <c r="H7389" s="23">
        <v>190000</v>
      </c>
      <c r="J7389" s="5" t="s">
        <v>13772</v>
      </c>
      <c r="K7389" s="5" t="s">
        <v>15556</v>
      </c>
    </row>
    <row r="7390" spans="1:11" x14ac:dyDescent="0.2">
      <c r="A7390" s="2">
        <v>11520087</v>
      </c>
      <c r="B7390" s="35" t="s">
        <v>12337</v>
      </c>
      <c r="C7390" s="37" t="s">
        <v>12338</v>
      </c>
      <c r="D7390" s="37" t="s">
        <v>29570</v>
      </c>
      <c r="E7390" s="35" t="s">
        <v>13766</v>
      </c>
      <c r="F7390" s="37">
        <v>15</v>
      </c>
      <c r="G7390" s="25" t="s">
        <v>13829</v>
      </c>
      <c r="H7390" s="23">
        <v>170000</v>
      </c>
      <c r="I7390" s="18" t="s">
        <v>15555</v>
      </c>
      <c r="J7390" s="5" t="s">
        <v>15554</v>
      </c>
      <c r="K7390" s="5" t="s">
        <v>15553</v>
      </c>
    </row>
    <row r="7391" spans="1:11" x14ac:dyDescent="0.2">
      <c r="A7391" s="2">
        <v>11520088</v>
      </c>
      <c r="B7391" s="35" t="s">
        <v>291</v>
      </c>
      <c r="C7391" s="37" t="s">
        <v>12339</v>
      </c>
      <c r="D7391" s="37" t="s">
        <v>29571</v>
      </c>
      <c r="E7391" s="35" t="s">
        <v>13766</v>
      </c>
      <c r="F7391" s="37">
        <v>12</v>
      </c>
      <c r="G7391" s="25" t="s">
        <v>13836</v>
      </c>
      <c r="H7391" s="23">
        <v>200000</v>
      </c>
      <c r="I7391" s="18" t="s">
        <v>15551</v>
      </c>
      <c r="J7391" s="5" t="s">
        <v>13772</v>
      </c>
      <c r="K7391" s="5" t="s">
        <v>15552</v>
      </c>
    </row>
    <row r="7392" spans="1:11" x14ac:dyDescent="0.2">
      <c r="A7392" s="2">
        <v>11520089</v>
      </c>
      <c r="B7392" s="35" t="s">
        <v>12340</v>
      </c>
      <c r="C7392" s="37" t="s">
        <v>12341</v>
      </c>
      <c r="D7392" s="37" t="s">
        <v>29572</v>
      </c>
      <c r="E7392" s="35" t="s">
        <v>13766</v>
      </c>
      <c r="F7392" s="37">
        <v>17</v>
      </c>
      <c r="G7392" s="25" t="s">
        <v>13793</v>
      </c>
      <c r="H7392" s="23">
        <v>220000</v>
      </c>
      <c r="J7392" s="5" t="s">
        <v>13772</v>
      </c>
      <c r="K7392" s="5" t="s">
        <v>15550</v>
      </c>
    </row>
    <row r="7393" spans="1:11" x14ac:dyDescent="0.2">
      <c r="A7393" s="2">
        <v>11520090</v>
      </c>
      <c r="B7393" s="35" t="s">
        <v>12342</v>
      </c>
      <c r="C7393" s="37" t="s">
        <v>12343</v>
      </c>
      <c r="D7393" s="37" t="s">
        <v>29573</v>
      </c>
      <c r="E7393" s="35" t="s">
        <v>13766</v>
      </c>
      <c r="F7393" s="37">
        <v>21</v>
      </c>
      <c r="G7393" s="25" t="s">
        <v>13800</v>
      </c>
      <c r="H7393" s="23">
        <v>200000</v>
      </c>
      <c r="J7393" s="5" t="s">
        <v>13780</v>
      </c>
      <c r="K7393" s="5" t="s">
        <v>15549</v>
      </c>
    </row>
    <row r="7394" spans="1:11" x14ac:dyDescent="0.2">
      <c r="A7394" s="2">
        <v>11520091</v>
      </c>
      <c r="B7394" s="35" t="s">
        <v>12344</v>
      </c>
      <c r="C7394" s="37" t="s">
        <v>12345</v>
      </c>
      <c r="D7394" s="37" t="s">
        <v>29574</v>
      </c>
      <c r="E7394" s="35" t="s">
        <v>13766</v>
      </c>
      <c r="F7394" s="37">
        <v>58</v>
      </c>
      <c r="G7394" s="25" t="s">
        <v>13800</v>
      </c>
      <c r="H7394" s="23">
        <v>231500</v>
      </c>
      <c r="I7394" s="18" t="s">
        <v>19</v>
      </c>
      <c r="J7394" s="5" t="s">
        <v>13900</v>
      </c>
      <c r="K7394" s="5" t="s">
        <v>15548</v>
      </c>
    </row>
    <row r="7395" spans="1:11" x14ac:dyDescent="0.2">
      <c r="A7395" s="2">
        <v>11520092</v>
      </c>
      <c r="B7395" s="35" t="s">
        <v>12346</v>
      </c>
      <c r="C7395" s="37" t="s">
        <v>12347</v>
      </c>
      <c r="D7395" s="37" t="s">
        <v>29575</v>
      </c>
      <c r="E7395" s="35" t="s">
        <v>13766</v>
      </c>
      <c r="F7395" s="37">
        <v>15</v>
      </c>
      <c r="G7395" s="25" t="s">
        <v>13800</v>
      </c>
      <c r="H7395" s="23">
        <v>185000</v>
      </c>
      <c r="I7395" s="18" t="s">
        <v>15547</v>
      </c>
      <c r="J7395" s="5" t="s">
        <v>237</v>
      </c>
      <c r="K7395" s="5" t="s">
        <v>15546</v>
      </c>
    </row>
    <row r="7396" spans="1:11" x14ac:dyDescent="0.2">
      <c r="A7396" s="2">
        <v>11520093</v>
      </c>
      <c r="B7396" s="35" t="s">
        <v>12348</v>
      </c>
      <c r="C7396" s="37" t="s">
        <v>12349</v>
      </c>
      <c r="D7396" s="37" t="s">
        <v>29576</v>
      </c>
      <c r="E7396" s="35" t="s">
        <v>13766</v>
      </c>
      <c r="F7396" s="37">
        <v>18</v>
      </c>
      <c r="G7396" s="25" t="s">
        <v>13829</v>
      </c>
      <c r="H7396" s="23">
        <v>170000</v>
      </c>
      <c r="I7396" s="18" t="s">
        <v>15545</v>
      </c>
      <c r="J7396" s="5" t="s">
        <v>13900</v>
      </c>
      <c r="K7396" s="5" t="s">
        <v>15544</v>
      </c>
    </row>
    <row r="7397" spans="1:11" x14ac:dyDescent="0.2">
      <c r="A7397" s="2">
        <v>11520094</v>
      </c>
      <c r="B7397" s="35" t="s">
        <v>12350</v>
      </c>
      <c r="C7397" s="37" t="s">
        <v>12351</v>
      </c>
      <c r="D7397" s="37" t="s">
        <v>29577</v>
      </c>
      <c r="E7397" s="35" t="s">
        <v>13766</v>
      </c>
      <c r="F7397" s="37">
        <v>409</v>
      </c>
      <c r="G7397" s="25" t="s">
        <v>13856</v>
      </c>
      <c r="H7397" s="23">
        <v>189500</v>
      </c>
      <c r="I7397" s="18" t="s">
        <v>15541</v>
      </c>
      <c r="J7397" s="5" t="s">
        <v>15543</v>
      </c>
      <c r="K7397" s="5" t="s">
        <v>15542</v>
      </c>
    </row>
    <row r="7398" spans="1:11" x14ac:dyDescent="0.2">
      <c r="A7398" s="2">
        <v>11520095</v>
      </c>
      <c r="B7398" s="35" t="s">
        <v>12352</v>
      </c>
      <c r="C7398" s="37" t="s">
        <v>12353</v>
      </c>
      <c r="D7398" s="37" t="s">
        <v>29578</v>
      </c>
      <c r="E7398" s="35" t="s">
        <v>13766</v>
      </c>
      <c r="F7398" s="37">
        <v>21</v>
      </c>
      <c r="G7398" s="25" t="s">
        <v>11</v>
      </c>
      <c r="H7398" s="23">
        <v>174000</v>
      </c>
      <c r="I7398" s="18" t="s">
        <v>15540</v>
      </c>
      <c r="J7398" s="5" t="s">
        <v>237</v>
      </c>
      <c r="K7398" s="5" t="s">
        <v>15539</v>
      </c>
    </row>
    <row r="7399" spans="1:11" x14ac:dyDescent="0.2">
      <c r="A7399" s="2">
        <v>11520096</v>
      </c>
      <c r="B7399" s="35" t="s">
        <v>12354</v>
      </c>
      <c r="C7399" s="37" t="s">
        <v>12355</v>
      </c>
      <c r="D7399" s="37" t="s">
        <v>29579</v>
      </c>
      <c r="E7399" s="35" t="s">
        <v>13766</v>
      </c>
      <c r="F7399" s="37">
        <v>2</v>
      </c>
      <c r="G7399" s="25" t="s">
        <v>13829</v>
      </c>
      <c r="H7399" s="23">
        <v>138400</v>
      </c>
      <c r="I7399" s="18" t="s">
        <v>15501</v>
      </c>
      <c r="J7399" s="5" t="s">
        <v>13772</v>
      </c>
      <c r="K7399" s="5" t="s">
        <v>15538</v>
      </c>
    </row>
    <row r="7400" spans="1:11" x14ac:dyDescent="0.2">
      <c r="A7400" s="2">
        <v>11520097</v>
      </c>
      <c r="B7400" s="35" t="s">
        <v>12356</v>
      </c>
      <c r="C7400" s="37" t="s">
        <v>12357</v>
      </c>
      <c r="D7400" s="37" t="s">
        <v>29580</v>
      </c>
      <c r="E7400" s="35" t="s">
        <v>13766</v>
      </c>
      <c r="F7400" s="37">
        <v>180</v>
      </c>
      <c r="G7400" s="25" t="s">
        <v>13891</v>
      </c>
      <c r="H7400" s="23">
        <v>201500</v>
      </c>
      <c r="J7400" s="5" t="s">
        <v>13771</v>
      </c>
      <c r="K7400" s="5" t="s">
        <v>15537</v>
      </c>
    </row>
    <row r="7401" spans="1:11" x14ac:dyDescent="0.2">
      <c r="A7401" s="2">
        <v>11520098</v>
      </c>
      <c r="B7401" s="35" t="s">
        <v>12358</v>
      </c>
      <c r="C7401" s="37" t="s">
        <v>12359</v>
      </c>
      <c r="D7401" s="37" t="s">
        <v>29581</v>
      </c>
      <c r="E7401" s="35" t="s">
        <v>13766</v>
      </c>
      <c r="F7401" s="37">
        <v>3</v>
      </c>
      <c r="G7401" s="25" t="s">
        <v>13829</v>
      </c>
      <c r="H7401" s="23">
        <v>160000</v>
      </c>
      <c r="I7401" s="18" t="s">
        <v>15536</v>
      </c>
      <c r="J7401" s="5" t="s">
        <v>13900</v>
      </c>
      <c r="K7401" s="5" t="s">
        <v>15535</v>
      </c>
    </row>
    <row r="7402" spans="1:11" x14ac:dyDescent="0.2">
      <c r="A7402" s="2">
        <v>11520099</v>
      </c>
      <c r="B7402" s="35" t="s">
        <v>29582</v>
      </c>
      <c r="C7402" s="37" t="s">
        <v>29583</v>
      </c>
      <c r="D7402" s="37" t="s">
        <v>29584</v>
      </c>
      <c r="F7402" s="37">
        <v>10</v>
      </c>
      <c r="G7402" s="25" t="s">
        <v>13829</v>
      </c>
    </row>
    <row r="7403" spans="1:11" x14ac:dyDescent="0.2">
      <c r="A7403" s="2">
        <v>11520100</v>
      </c>
      <c r="B7403" s="35" t="s">
        <v>12360</v>
      </c>
      <c r="C7403" s="37" t="s">
        <v>12361</v>
      </c>
      <c r="D7403" s="37" t="s">
        <v>29585</v>
      </c>
      <c r="E7403" s="35" t="s">
        <v>13766</v>
      </c>
      <c r="F7403" s="37">
        <v>9</v>
      </c>
      <c r="G7403" s="25" t="s">
        <v>13829</v>
      </c>
      <c r="H7403" s="23">
        <v>200000</v>
      </c>
      <c r="J7403" s="5" t="s">
        <v>14241</v>
      </c>
      <c r="K7403" s="5" t="s">
        <v>15534</v>
      </c>
    </row>
    <row r="7404" spans="1:11" x14ac:dyDescent="0.2">
      <c r="A7404" s="2">
        <v>11520101</v>
      </c>
      <c r="B7404" s="35" t="s">
        <v>12362</v>
      </c>
      <c r="C7404" s="37" t="s">
        <v>12363</v>
      </c>
      <c r="D7404" s="37" t="s">
        <v>29586</v>
      </c>
      <c r="E7404" s="35" t="s">
        <v>13766</v>
      </c>
      <c r="F7404" s="37">
        <v>150</v>
      </c>
      <c r="G7404" s="25" t="s">
        <v>13796</v>
      </c>
      <c r="H7404" s="23">
        <v>210000</v>
      </c>
      <c r="I7404" s="18" t="s">
        <v>15533</v>
      </c>
      <c r="J7404" s="5" t="s">
        <v>14090</v>
      </c>
      <c r="K7404" s="5" t="s">
        <v>15532</v>
      </c>
    </row>
    <row r="7405" spans="1:11" x14ac:dyDescent="0.2">
      <c r="A7405" s="2">
        <v>11520102</v>
      </c>
      <c r="B7405" s="35" t="s">
        <v>12364</v>
      </c>
      <c r="C7405" s="37" t="s">
        <v>12365</v>
      </c>
      <c r="D7405" s="37" t="s">
        <v>29587</v>
      </c>
      <c r="E7405" s="35" t="s">
        <v>13766</v>
      </c>
      <c r="F7405" s="37">
        <v>82</v>
      </c>
      <c r="G7405" s="25" t="s">
        <v>13836</v>
      </c>
      <c r="H7405" s="23">
        <v>196400</v>
      </c>
      <c r="I7405" s="18" t="s">
        <v>15530</v>
      </c>
      <c r="J7405" s="5" t="s">
        <v>13772</v>
      </c>
      <c r="K7405" s="5" t="s">
        <v>15531</v>
      </c>
    </row>
    <row r="7406" spans="1:11" x14ac:dyDescent="0.2">
      <c r="A7406" s="2">
        <v>11520103</v>
      </c>
      <c r="B7406" s="35" t="s">
        <v>12366</v>
      </c>
      <c r="C7406" s="37" t="s">
        <v>12367</v>
      </c>
      <c r="D7406" s="37" t="s">
        <v>29588</v>
      </c>
      <c r="E7406" s="35" t="s">
        <v>13766</v>
      </c>
      <c r="F7406" s="37">
        <v>20</v>
      </c>
      <c r="G7406" s="25" t="s">
        <v>11</v>
      </c>
      <c r="H7406" s="23">
        <v>185000</v>
      </c>
      <c r="I7406" s="18" t="s">
        <v>15528</v>
      </c>
      <c r="J7406" s="5" t="s">
        <v>15527</v>
      </c>
      <c r="K7406" s="5" t="s">
        <v>15526</v>
      </c>
    </row>
    <row r="7407" spans="1:11" x14ac:dyDescent="0.2">
      <c r="A7407" s="2">
        <v>11520104</v>
      </c>
      <c r="B7407" s="35" t="s">
        <v>29589</v>
      </c>
      <c r="C7407" s="37" t="s">
        <v>29590</v>
      </c>
      <c r="D7407" s="37" t="s">
        <v>29591</v>
      </c>
      <c r="F7407" s="37">
        <v>20</v>
      </c>
      <c r="G7407" s="25" t="s">
        <v>17054</v>
      </c>
    </row>
    <row r="7408" spans="1:11" x14ac:dyDescent="0.2">
      <c r="A7408" s="2">
        <v>11520105</v>
      </c>
      <c r="B7408" s="35" t="s">
        <v>12368</v>
      </c>
      <c r="C7408" s="37" t="s">
        <v>10446</v>
      </c>
      <c r="D7408" s="37" t="s">
        <v>29592</v>
      </c>
      <c r="E7408" s="35" t="s">
        <v>13766</v>
      </c>
      <c r="F7408" s="37">
        <v>22</v>
      </c>
      <c r="G7408" s="25" t="s">
        <v>13793</v>
      </c>
      <c r="H7408" s="23">
        <v>175500</v>
      </c>
      <c r="I7408" s="18" t="s">
        <v>15525</v>
      </c>
      <c r="J7408" s="5" t="s">
        <v>13772</v>
      </c>
      <c r="K7408" s="5" t="s">
        <v>15524</v>
      </c>
    </row>
    <row r="7409" spans="1:11" x14ac:dyDescent="0.2">
      <c r="A7409" s="2">
        <v>11520106</v>
      </c>
      <c r="B7409" s="35" t="s">
        <v>12369</v>
      </c>
      <c r="C7409" s="37" t="s">
        <v>12370</v>
      </c>
      <c r="D7409" s="37" t="s">
        <v>29593</v>
      </c>
      <c r="E7409" s="35" t="s">
        <v>13766</v>
      </c>
      <c r="F7409" s="37">
        <v>9</v>
      </c>
      <c r="G7409" s="25" t="s">
        <v>11</v>
      </c>
      <c r="H7409" s="23">
        <v>190000</v>
      </c>
      <c r="I7409" s="18" t="s">
        <v>15523</v>
      </c>
      <c r="J7409" s="5" t="s">
        <v>14107</v>
      </c>
      <c r="K7409" s="5" t="s">
        <v>13774</v>
      </c>
    </row>
    <row r="7410" spans="1:11" x14ac:dyDescent="0.2">
      <c r="A7410" s="2">
        <v>11520107</v>
      </c>
      <c r="B7410" s="35" t="s">
        <v>12371</v>
      </c>
      <c r="C7410" s="37" t="s">
        <v>12372</v>
      </c>
      <c r="D7410" s="37" t="s">
        <v>29594</v>
      </c>
      <c r="E7410" s="35" t="s">
        <v>13766</v>
      </c>
      <c r="F7410" s="37">
        <v>17</v>
      </c>
      <c r="G7410" s="25" t="s">
        <v>13836</v>
      </c>
      <c r="H7410" s="23">
        <v>215000</v>
      </c>
      <c r="I7410" s="18" t="s">
        <v>15522</v>
      </c>
      <c r="J7410" s="5" t="s">
        <v>14252</v>
      </c>
      <c r="K7410" s="5" t="s">
        <v>15521</v>
      </c>
    </row>
    <row r="7411" spans="1:11" x14ac:dyDescent="0.2">
      <c r="A7411" s="2">
        <v>11520108</v>
      </c>
      <c r="B7411" s="35" t="s">
        <v>12373</v>
      </c>
      <c r="C7411" s="37" t="s">
        <v>12374</v>
      </c>
      <c r="D7411" s="37" t="s">
        <v>29595</v>
      </c>
      <c r="E7411" s="35" t="s">
        <v>13766</v>
      </c>
      <c r="F7411" s="37">
        <v>375</v>
      </c>
      <c r="G7411" s="25" t="s">
        <v>13836</v>
      </c>
      <c r="H7411" s="23">
        <v>240000</v>
      </c>
      <c r="I7411" s="18" t="s">
        <v>15520</v>
      </c>
      <c r="J7411" s="5" t="s">
        <v>13900</v>
      </c>
      <c r="K7411" s="5" t="s">
        <v>15114</v>
      </c>
    </row>
    <row r="7412" spans="1:11" x14ac:dyDescent="0.2">
      <c r="A7412" s="2">
        <v>11520109</v>
      </c>
      <c r="B7412" s="35" t="s">
        <v>12375</v>
      </c>
      <c r="C7412" s="37" t="s">
        <v>12376</v>
      </c>
      <c r="D7412" s="37" t="s">
        <v>29596</v>
      </c>
      <c r="E7412" s="35" t="s">
        <v>13785</v>
      </c>
      <c r="F7412" s="37">
        <v>274</v>
      </c>
      <c r="G7412" s="25" t="s">
        <v>13836</v>
      </c>
      <c r="H7412" s="23">
        <v>192000</v>
      </c>
      <c r="I7412" s="18" t="s">
        <v>15519</v>
      </c>
      <c r="J7412" s="5" t="s">
        <v>15518</v>
      </c>
      <c r="K7412" s="5" t="s">
        <v>15517</v>
      </c>
    </row>
    <row r="7413" spans="1:11" x14ac:dyDescent="0.2">
      <c r="A7413" s="2">
        <v>11520110</v>
      </c>
      <c r="B7413" s="35" t="s">
        <v>9321</v>
      </c>
      <c r="C7413" s="37" t="s">
        <v>9322</v>
      </c>
      <c r="D7413" s="37" t="s">
        <v>29597</v>
      </c>
      <c r="E7413" s="35" t="s">
        <v>13766</v>
      </c>
      <c r="F7413" s="37">
        <v>20</v>
      </c>
      <c r="G7413" s="25" t="s">
        <v>13891</v>
      </c>
      <c r="H7413" s="23">
        <v>210000</v>
      </c>
      <c r="J7413" s="5" t="s">
        <v>15516</v>
      </c>
      <c r="K7413" s="5" t="s">
        <v>14109</v>
      </c>
    </row>
    <row r="7414" spans="1:11" x14ac:dyDescent="0.2">
      <c r="A7414" s="2">
        <v>11520111</v>
      </c>
      <c r="B7414" s="35" t="s">
        <v>12377</v>
      </c>
      <c r="C7414" s="37" t="s">
        <v>12378</v>
      </c>
      <c r="D7414" s="37" t="s">
        <v>29598</v>
      </c>
      <c r="E7414" s="35" t="s">
        <v>13785</v>
      </c>
      <c r="F7414" s="37">
        <v>141</v>
      </c>
      <c r="G7414" s="25" t="s">
        <v>13800</v>
      </c>
      <c r="H7414" s="23">
        <v>205500</v>
      </c>
      <c r="I7414" s="18" t="s">
        <v>15515</v>
      </c>
      <c r="J7414" s="5" t="s">
        <v>147</v>
      </c>
      <c r="K7414" s="5" t="s">
        <v>15514</v>
      </c>
    </row>
    <row r="7415" spans="1:11" x14ac:dyDescent="0.2">
      <c r="A7415" s="2">
        <v>11520112</v>
      </c>
      <c r="B7415" s="35" t="s">
        <v>29599</v>
      </c>
      <c r="C7415" s="37" t="s">
        <v>29600</v>
      </c>
      <c r="D7415" s="37" t="s">
        <v>29601</v>
      </c>
      <c r="F7415" s="37">
        <v>43</v>
      </c>
      <c r="G7415" s="25" t="s">
        <v>13800</v>
      </c>
    </row>
    <row r="7416" spans="1:11" x14ac:dyDescent="0.2">
      <c r="A7416" s="2">
        <v>11520113</v>
      </c>
      <c r="B7416" s="35" t="s">
        <v>12379</v>
      </c>
      <c r="C7416" s="37" t="s">
        <v>12380</v>
      </c>
      <c r="D7416" s="37" t="s">
        <v>29602</v>
      </c>
      <c r="E7416" s="35" t="s">
        <v>13785</v>
      </c>
      <c r="F7416" s="37">
        <v>898</v>
      </c>
      <c r="G7416" s="25" t="s">
        <v>13793</v>
      </c>
      <c r="H7416" s="23">
        <v>220000</v>
      </c>
      <c r="I7416" s="18" t="s">
        <v>14142</v>
      </c>
      <c r="J7416" s="5" t="s">
        <v>13771</v>
      </c>
      <c r="K7416" s="5" t="s">
        <v>13943</v>
      </c>
    </row>
    <row r="7417" spans="1:11" x14ac:dyDescent="0.2">
      <c r="A7417" s="2">
        <v>11520114</v>
      </c>
      <c r="B7417" s="35" t="s">
        <v>12381</v>
      </c>
      <c r="C7417" s="37" t="s">
        <v>12382</v>
      </c>
      <c r="D7417" s="37" t="s">
        <v>29603</v>
      </c>
      <c r="E7417" s="35" t="s">
        <v>13766</v>
      </c>
      <c r="F7417" s="37">
        <v>10</v>
      </c>
      <c r="G7417" s="25" t="s">
        <v>11</v>
      </c>
      <c r="H7417" s="23">
        <v>240000</v>
      </c>
      <c r="J7417" s="5" t="s">
        <v>14107</v>
      </c>
      <c r="K7417" s="5" t="s">
        <v>15513</v>
      </c>
    </row>
    <row r="7418" spans="1:11" x14ac:dyDescent="0.2">
      <c r="A7418" s="2">
        <v>11520115</v>
      </c>
      <c r="B7418" s="35" t="s">
        <v>29604</v>
      </c>
      <c r="C7418" s="37" t="s">
        <v>29605</v>
      </c>
      <c r="D7418" s="37" t="s">
        <v>29606</v>
      </c>
      <c r="F7418" s="37">
        <v>9</v>
      </c>
      <c r="G7418" s="25" t="s">
        <v>11</v>
      </c>
    </row>
    <row r="7419" spans="1:11" x14ac:dyDescent="0.2">
      <c r="A7419" s="2">
        <v>11520116</v>
      </c>
      <c r="B7419" s="35" t="s">
        <v>12383</v>
      </c>
      <c r="C7419" s="37" t="s">
        <v>12384</v>
      </c>
      <c r="D7419" s="37" t="s">
        <v>29607</v>
      </c>
      <c r="E7419" s="35" t="s">
        <v>13785</v>
      </c>
      <c r="F7419" s="37">
        <v>419</v>
      </c>
      <c r="G7419" s="25" t="s">
        <v>13836</v>
      </c>
      <c r="H7419" s="23">
        <v>202000</v>
      </c>
      <c r="J7419" s="5" t="s">
        <v>13905</v>
      </c>
      <c r="K7419" s="5" t="s">
        <v>15475</v>
      </c>
    </row>
    <row r="7420" spans="1:11" x14ac:dyDescent="0.2">
      <c r="A7420" s="2">
        <v>11520117</v>
      </c>
      <c r="B7420" s="35" t="s">
        <v>12385</v>
      </c>
      <c r="C7420" s="37" t="s">
        <v>12386</v>
      </c>
      <c r="D7420" s="37" t="s">
        <v>29608</v>
      </c>
      <c r="E7420" s="35" t="s">
        <v>13785</v>
      </c>
      <c r="F7420" s="37">
        <v>111</v>
      </c>
      <c r="G7420" s="25" t="s">
        <v>13800</v>
      </c>
      <c r="H7420" s="23">
        <v>210000</v>
      </c>
      <c r="I7420" s="18" t="s">
        <v>15512</v>
      </c>
      <c r="J7420" s="5" t="s">
        <v>14385</v>
      </c>
      <c r="K7420" s="5" t="s">
        <v>15511</v>
      </c>
    </row>
    <row r="7421" spans="1:11" x14ac:dyDescent="0.2">
      <c r="A7421" s="2">
        <v>11520118</v>
      </c>
      <c r="B7421" s="35" t="s">
        <v>12387</v>
      </c>
      <c r="C7421" s="37" t="s">
        <v>12388</v>
      </c>
      <c r="D7421" s="37" t="s">
        <v>29609</v>
      </c>
      <c r="E7421" s="35" t="s">
        <v>13823</v>
      </c>
      <c r="F7421" s="37">
        <v>114</v>
      </c>
      <c r="G7421" s="25" t="s">
        <v>13793</v>
      </c>
      <c r="H7421" s="23">
        <v>200000</v>
      </c>
      <c r="J7421" s="5" t="s">
        <v>14241</v>
      </c>
      <c r="K7421" s="5" t="s">
        <v>15510</v>
      </c>
    </row>
    <row r="7422" spans="1:11" x14ac:dyDescent="0.2">
      <c r="A7422" s="2">
        <v>11520119</v>
      </c>
      <c r="B7422" s="35" t="s">
        <v>12389</v>
      </c>
      <c r="C7422" s="37" t="s">
        <v>12390</v>
      </c>
      <c r="D7422" s="37" t="s">
        <v>25475</v>
      </c>
      <c r="E7422" s="35" t="s">
        <v>13791</v>
      </c>
      <c r="F7422" s="37">
        <v>3</v>
      </c>
      <c r="G7422" s="25" t="s">
        <v>13829</v>
      </c>
      <c r="H7422" s="23">
        <v>205000</v>
      </c>
      <c r="I7422" s="18" t="s">
        <v>15509</v>
      </c>
      <c r="J7422" s="5" t="s">
        <v>13842</v>
      </c>
      <c r="K7422" s="5" t="s">
        <v>15508</v>
      </c>
    </row>
    <row r="7423" spans="1:11" x14ac:dyDescent="0.2">
      <c r="A7423" s="2">
        <v>11520120</v>
      </c>
      <c r="B7423" s="35" t="s">
        <v>29610</v>
      </c>
      <c r="C7423" s="37" t="s">
        <v>29611</v>
      </c>
      <c r="D7423" s="37" t="s">
        <v>29612</v>
      </c>
      <c r="F7423" s="37">
        <v>50</v>
      </c>
      <c r="G7423" s="25" t="s">
        <v>13876</v>
      </c>
    </row>
    <row r="7424" spans="1:11" x14ac:dyDescent="0.2">
      <c r="A7424" s="2">
        <v>11520121</v>
      </c>
      <c r="B7424" s="35" t="s">
        <v>12391</v>
      </c>
      <c r="C7424" s="37" t="s">
        <v>12392</v>
      </c>
      <c r="D7424" s="37" t="s">
        <v>29613</v>
      </c>
      <c r="E7424" s="35" t="s">
        <v>13766</v>
      </c>
      <c r="F7424" s="37">
        <v>9</v>
      </c>
      <c r="G7424" s="25" t="s">
        <v>13793</v>
      </c>
      <c r="H7424" s="23">
        <v>250000</v>
      </c>
      <c r="I7424" s="18" t="s">
        <v>14674</v>
      </c>
      <c r="J7424" s="5" t="s">
        <v>13772</v>
      </c>
      <c r="K7424" s="5" t="s">
        <v>15507</v>
      </c>
    </row>
    <row r="7425" spans="1:11" x14ac:dyDescent="0.2">
      <c r="A7425" s="2">
        <v>11520122</v>
      </c>
      <c r="B7425" s="35" t="s">
        <v>12393</v>
      </c>
      <c r="C7425" s="37" t="s">
        <v>12394</v>
      </c>
      <c r="D7425" s="37" t="s">
        <v>29614</v>
      </c>
      <c r="E7425" s="35" t="s">
        <v>13766</v>
      </c>
      <c r="F7425" s="37">
        <v>3</v>
      </c>
      <c r="G7425" s="25" t="s">
        <v>11</v>
      </c>
      <c r="I7425" s="18" t="s">
        <v>15506</v>
      </c>
      <c r="J7425" s="5" t="s">
        <v>15505</v>
      </c>
      <c r="K7425" s="5" t="s">
        <v>15504</v>
      </c>
    </row>
    <row r="7426" spans="1:11" x14ac:dyDescent="0.2">
      <c r="A7426" s="2">
        <v>11520123</v>
      </c>
      <c r="B7426" s="35" t="s">
        <v>12395</v>
      </c>
      <c r="C7426" s="37" t="s">
        <v>12396</v>
      </c>
      <c r="D7426" s="37" t="s">
        <v>29615</v>
      </c>
      <c r="E7426" s="35" t="s">
        <v>13785</v>
      </c>
      <c r="F7426" s="37">
        <v>360</v>
      </c>
      <c r="G7426" s="25" t="s">
        <v>13836</v>
      </c>
      <c r="H7426" s="23">
        <v>220000</v>
      </c>
      <c r="I7426" s="18" t="s">
        <v>14284</v>
      </c>
      <c r="J7426" s="5" t="s">
        <v>15503</v>
      </c>
      <c r="K7426" s="5" t="s">
        <v>15502</v>
      </c>
    </row>
    <row r="7427" spans="1:11" x14ac:dyDescent="0.2">
      <c r="A7427" s="2">
        <v>11520124</v>
      </c>
      <c r="B7427" s="35" t="s">
        <v>12397</v>
      </c>
      <c r="C7427" s="37" t="s">
        <v>12398</v>
      </c>
      <c r="D7427" s="37" t="s">
        <v>29616</v>
      </c>
      <c r="E7427" s="35" t="s">
        <v>13766</v>
      </c>
      <c r="F7427" s="37">
        <v>10</v>
      </c>
      <c r="G7427" s="25" t="s">
        <v>13793</v>
      </c>
      <c r="H7427" s="23">
        <v>200000</v>
      </c>
      <c r="I7427" s="18" t="s">
        <v>15501</v>
      </c>
      <c r="J7427" s="5" t="s">
        <v>13772</v>
      </c>
      <c r="K7427" s="5" t="s">
        <v>15500</v>
      </c>
    </row>
    <row r="7428" spans="1:11" x14ac:dyDescent="0.2">
      <c r="A7428" s="2">
        <v>11520125</v>
      </c>
      <c r="B7428" s="35" t="s">
        <v>12399</v>
      </c>
      <c r="C7428" s="37" t="s">
        <v>12400</v>
      </c>
      <c r="D7428" s="37" t="s">
        <v>29617</v>
      </c>
      <c r="E7428" s="35" t="s">
        <v>13766</v>
      </c>
      <c r="F7428" s="37">
        <v>9</v>
      </c>
      <c r="G7428" s="25" t="s">
        <v>13920</v>
      </c>
      <c r="H7428" s="23">
        <v>210000</v>
      </c>
      <c r="I7428" s="18" t="s">
        <v>14242</v>
      </c>
      <c r="J7428" s="5" t="s">
        <v>13900</v>
      </c>
      <c r="K7428" s="5" t="s">
        <v>15499</v>
      </c>
    </row>
    <row r="7429" spans="1:11" x14ac:dyDescent="0.2">
      <c r="A7429" s="2">
        <v>11520126</v>
      </c>
      <c r="B7429" s="35" t="s">
        <v>12401</v>
      </c>
      <c r="C7429" s="37" t="s">
        <v>12402</v>
      </c>
      <c r="D7429" s="37" t="s">
        <v>29618</v>
      </c>
      <c r="E7429" s="35" t="s">
        <v>13766</v>
      </c>
      <c r="F7429" s="37">
        <v>10</v>
      </c>
      <c r="G7429" s="25" t="s">
        <v>11</v>
      </c>
      <c r="H7429" s="23">
        <v>220000</v>
      </c>
      <c r="I7429" s="18" t="s">
        <v>15498</v>
      </c>
      <c r="J7429" s="5" t="s">
        <v>13772</v>
      </c>
      <c r="K7429" s="5" t="s">
        <v>15497</v>
      </c>
    </row>
    <row r="7430" spans="1:11" x14ac:dyDescent="0.2">
      <c r="A7430" s="2">
        <v>11520127</v>
      </c>
      <c r="B7430" s="35" t="s">
        <v>29619</v>
      </c>
      <c r="C7430" s="37" t="s">
        <v>29620</v>
      </c>
      <c r="D7430" s="37" t="s">
        <v>29621</v>
      </c>
      <c r="F7430" s="37">
        <v>6</v>
      </c>
      <c r="G7430" s="25" t="s">
        <v>13891</v>
      </c>
    </row>
    <row r="7431" spans="1:11" x14ac:dyDescent="0.2">
      <c r="A7431" s="2">
        <v>11520128</v>
      </c>
      <c r="B7431" s="35" t="s">
        <v>12403</v>
      </c>
      <c r="C7431" s="37" t="s">
        <v>12404</v>
      </c>
      <c r="D7431" s="37" t="s">
        <v>29622</v>
      </c>
      <c r="E7431" s="35" t="s">
        <v>13766</v>
      </c>
      <c r="F7431" s="37">
        <v>11</v>
      </c>
      <c r="G7431" s="25" t="s">
        <v>13836</v>
      </c>
      <c r="I7431" s="18" t="s">
        <v>15496</v>
      </c>
      <c r="J7431" s="5" t="s">
        <v>13772</v>
      </c>
      <c r="K7431" s="5" t="s">
        <v>13792</v>
      </c>
    </row>
    <row r="7432" spans="1:11" x14ac:dyDescent="0.2">
      <c r="A7432" s="2">
        <v>11520129</v>
      </c>
      <c r="B7432" s="35" t="s">
        <v>12405</v>
      </c>
      <c r="C7432" s="37" t="s">
        <v>12406</v>
      </c>
      <c r="D7432" s="37" t="s">
        <v>29623</v>
      </c>
      <c r="F7432" s="37">
        <v>122</v>
      </c>
      <c r="G7432" s="25" t="s">
        <v>13829</v>
      </c>
      <c r="H7432" s="23">
        <v>229000</v>
      </c>
      <c r="I7432" s="18" t="s">
        <v>15495</v>
      </c>
      <c r="J7432" s="5" t="s">
        <v>13900</v>
      </c>
      <c r="K7432" s="5" t="s">
        <v>15494</v>
      </c>
    </row>
    <row r="7433" spans="1:11" x14ac:dyDescent="0.2">
      <c r="A7433" s="2">
        <v>11520130</v>
      </c>
      <c r="B7433" s="35" t="s">
        <v>12407</v>
      </c>
      <c r="C7433" s="37" t="s">
        <v>12408</v>
      </c>
      <c r="D7433" s="37" t="s">
        <v>29624</v>
      </c>
      <c r="E7433" s="35" t="s">
        <v>13766</v>
      </c>
      <c r="F7433" s="37">
        <v>40</v>
      </c>
      <c r="G7433" s="25" t="s">
        <v>11</v>
      </c>
      <c r="H7433" s="23">
        <v>160000</v>
      </c>
      <c r="J7433" s="5" t="s">
        <v>15493</v>
      </c>
      <c r="K7433" s="5" t="s">
        <v>15492</v>
      </c>
    </row>
    <row r="7434" spans="1:11" x14ac:dyDescent="0.2">
      <c r="A7434" s="2">
        <v>11520131</v>
      </c>
      <c r="B7434" s="35" t="s">
        <v>12409</v>
      </c>
      <c r="C7434" s="37" t="s">
        <v>12410</v>
      </c>
      <c r="D7434" s="37" t="s">
        <v>29625</v>
      </c>
      <c r="E7434" s="35" t="s">
        <v>13766</v>
      </c>
      <c r="F7434" s="37">
        <v>44</v>
      </c>
      <c r="G7434" s="25" t="s">
        <v>13829</v>
      </c>
      <c r="H7434" s="23">
        <v>180900</v>
      </c>
      <c r="I7434" s="18" t="s">
        <v>15491</v>
      </c>
      <c r="J7434" s="5" t="s">
        <v>13772</v>
      </c>
      <c r="K7434" s="5" t="s">
        <v>15490</v>
      </c>
    </row>
    <row r="7435" spans="1:11" x14ac:dyDescent="0.2">
      <c r="A7435" s="2">
        <v>11520132</v>
      </c>
      <c r="B7435" s="35" t="s">
        <v>12411</v>
      </c>
      <c r="C7435" s="37" t="s">
        <v>12412</v>
      </c>
      <c r="D7435" s="37" t="s">
        <v>29626</v>
      </c>
      <c r="E7435" s="35" t="s">
        <v>13766</v>
      </c>
      <c r="F7435" s="37">
        <v>60</v>
      </c>
      <c r="G7435" s="25" t="s">
        <v>11</v>
      </c>
      <c r="I7435" s="18" t="s">
        <v>15489</v>
      </c>
      <c r="J7435" s="5" t="s">
        <v>13769</v>
      </c>
      <c r="K7435" s="5" t="s">
        <v>15488</v>
      </c>
    </row>
    <row r="7436" spans="1:11" x14ac:dyDescent="0.2">
      <c r="A7436" s="2">
        <v>11520133</v>
      </c>
      <c r="B7436" s="35" t="s">
        <v>12413</v>
      </c>
      <c r="C7436" s="37" t="s">
        <v>12414</v>
      </c>
      <c r="D7436" s="37" t="s">
        <v>29627</v>
      </c>
      <c r="E7436" s="35" t="s">
        <v>13766</v>
      </c>
      <c r="F7436" s="37">
        <v>4</v>
      </c>
      <c r="G7436" s="25" t="s">
        <v>11</v>
      </c>
      <c r="H7436" s="23">
        <v>175000</v>
      </c>
      <c r="J7436" s="5" t="s">
        <v>14107</v>
      </c>
      <c r="K7436" s="5" t="s">
        <v>15487</v>
      </c>
    </row>
    <row r="7437" spans="1:11" x14ac:dyDescent="0.2">
      <c r="A7437" s="2">
        <v>11520134</v>
      </c>
      <c r="B7437" s="35" t="s">
        <v>12415</v>
      </c>
      <c r="C7437" s="37" t="s">
        <v>12416</v>
      </c>
      <c r="D7437" s="37" t="s">
        <v>29628</v>
      </c>
      <c r="E7437" s="35" t="s">
        <v>13785</v>
      </c>
      <c r="F7437" s="37">
        <v>123</v>
      </c>
      <c r="G7437" s="25" t="s">
        <v>13793</v>
      </c>
      <c r="H7437" s="23">
        <v>210000</v>
      </c>
      <c r="J7437" s="5" t="s">
        <v>13771</v>
      </c>
      <c r="K7437" s="5" t="s">
        <v>15486</v>
      </c>
    </row>
    <row r="7438" spans="1:11" x14ac:dyDescent="0.2">
      <c r="A7438" s="2">
        <v>11520135</v>
      </c>
      <c r="B7438" s="35" t="s">
        <v>12417</v>
      </c>
      <c r="C7438" s="37" t="s">
        <v>12418</v>
      </c>
      <c r="D7438" s="37" t="s">
        <v>29629</v>
      </c>
      <c r="E7438" s="35" t="s">
        <v>13766</v>
      </c>
      <c r="F7438" s="37">
        <v>30</v>
      </c>
      <c r="G7438" s="25" t="s">
        <v>13800</v>
      </c>
      <c r="H7438" s="23">
        <v>200000</v>
      </c>
      <c r="I7438" s="18" t="s">
        <v>13999</v>
      </c>
      <c r="J7438" s="5" t="s">
        <v>13900</v>
      </c>
      <c r="K7438" s="5" t="s">
        <v>15484</v>
      </c>
    </row>
    <row r="7439" spans="1:11" x14ac:dyDescent="0.2">
      <c r="A7439" s="2">
        <v>11520136</v>
      </c>
      <c r="B7439" s="35" t="s">
        <v>267</v>
      </c>
      <c r="C7439" s="37" t="s">
        <v>12419</v>
      </c>
      <c r="D7439" s="37" t="s">
        <v>29630</v>
      </c>
      <c r="E7439" s="35" t="s">
        <v>13766</v>
      </c>
      <c r="F7439" s="37">
        <v>44</v>
      </c>
      <c r="G7439" s="25" t="s">
        <v>13836</v>
      </c>
      <c r="H7439" s="23">
        <v>110000</v>
      </c>
      <c r="I7439" s="18" t="s">
        <v>15482</v>
      </c>
      <c r="J7439" s="5" t="s">
        <v>14241</v>
      </c>
      <c r="K7439" s="5" t="s">
        <v>15483</v>
      </c>
    </row>
    <row r="7440" spans="1:11" x14ac:dyDescent="0.2">
      <c r="A7440" s="2">
        <v>11520137</v>
      </c>
      <c r="B7440" s="35" t="s">
        <v>12420</v>
      </c>
      <c r="C7440" s="37" t="s">
        <v>12421</v>
      </c>
      <c r="D7440" s="37" t="s">
        <v>29631</v>
      </c>
      <c r="E7440" s="35" t="s">
        <v>13766</v>
      </c>
      <c r="F7440" s="37">
        <v>107</v>
      </c>
      <c r="G7440" s="25" t="s">
        <v>13942</v>
      </c>
      <c r="H7440" s="23">
        <v>140000</v>
      </c>
      <c r="I7440" s="18" t="s">
        <v>15481</v>
      </c>
      <c r="J7440" s="5" t="s">
        <v>13769</v>
      </c>
      <c r="K7440" s="5" t="s">
        <v>15480</v>
      </c>
    </row>
    <row r="7441" spans="1:11" x14ac:dyDescent="0.2">
      <c r="A7441" s="2">
        <v>11520138</v>
      </c>
      <c r="B7441" s="35" t="s">
        <v>12422</v>
      </c>
      <c r="C7441" s="37" t="s">
        <v>12423</v>
      </c>
      <c r="D7441" s="37" t="s">
        <v>29632</v>
      </c>
      <c r="E7441" s="35" t="s">
        <v>13785</v>
      </c>
      <c r="F7441" s="37">
        <v>85</v>
      </c>
      <c r="G7441" s="25" t="s">
        <v>13793</v>
      </c>
      <c r="H7441" s="23">
        <v>210000</v>
      </c>
      <c r="I7441" s="18" t="s">
        <v>15479</v>
      </c>
      <c r="J7441" s="5" t="s">
        <v>237</v>
      </c>
      <c r="K7441" s="5" t="s">
        <v>15478</v>
      </c>
    </row>
    <row r="7442" spans="1:11" x14ac:dyDescent="0.2">
      <c r="A7442" s="2">
        <v>11520139</v>
      </c>
      <c r="B7442" s="35" t="s">
        <v>12424</v>
      </c>
      <c r="C7442" s="37" t="s">
        <v>12425</v>
      </c>
      <c r="D7442" s="37" t="s">
        <v>29633</v>
      </c>
      <c r="E7442" s="35" t="s">
        <v>13766</v>
      </c>
      <c r="F7442" s="37">
        <v>146</v>
      </c>
      <c r="G7442" s="25" t="s">
        <v>13800</v>
      </c>
      <c r="H7442" s="23">
        <v>195200</v>
      </c>
      <c r="I7442" s="18" t="s">
        <v>14284</v>
      </c>
      <c r="J7442" s="5" t="s">
        <v>13771</v>
      </c>
      <c r="K7442" s="5" t="s">
        <v>15477</v>
      </c>
    </row>
    <row r="7443" spans="1:11" x14ac:dyDescent="0.2">
      <c r="A7443" s="2">
        <v>11520140</v>
      </c>
      <c r="B7443" s="35" t="s">
        <v>29634</v>
      </c>
      <c r="C7443" s="37" t="s">
        <v>29635</v>
      </c>
      <c r="D7443" s="37" t="s">
        <v>29636</v>
      </c>
      <c r="F7443" s="37">
        <v>9</v>
      </c>
      <c r="G7443" s="25" t="s">
        <v>13891</v>
      </c>
    </row>
    <row r="7444" spans="1:11" x14ac:dyDescent="0.2">
      <c r="A7444" s="2">
        <v>11520141</v>
      </c>
      <c r="B7444" s="35" t="s">
        <v>12426</v>
      </c>
      <c r="C7444" s="37" t="s">
        <v>12427</v>
      </c>
      <c r="D7444" s="37" t="s">
        <v>36189</v>
      </c>
      <c r="E7444" s="35" t="s">
        <v>13766</v>
      </c>
      <c r="F7444" s="37">
        <v>215</v>
      </c>
      <c r="G7444" s="25" t="s">
        <v>13834</v>
      </c>
      <c r="H7444" s="23">
        <v>150000</v>
      </c>
      <c r="I7444" s="18" t="s">
        <v>15476</v>
      </c>
      <c r="J7444" s="5" t="s">
        <v>237</v>
      </c>
      <c r="K7444" s="5" t="s">
        <v>15475</v>
      </c>
    </row>
    <row r="7445" spans="1:11" x14ac:dyDescent="0.2">
      <c r="A7445" s="2">
        <v>11520142</v>
      </c>
      <c r="B7445" s="35" t="s">
        <v>29637</v>
      </c>
      <c r="C7445" s="37" t="s">
        <v>29638</v>
      </c>
      <c r="D7445" s="37" t="s">
        <v>29639</v>
      </c>
      <c r="F7445" s="37">
        <v>10</v>
      </c>
      <c r="G7445" s="25" t="s">
        <v>13800</v>
      </c>
    </row>
    <row r="7446" spans="1:11" x14ac:dyDescent="0.2">
      <c r="A7446" s="2">
        <v>11520143</v>
      </c>
      <c r="B7446" s="35" t="s">
        <v>29640</v>
      </c>
      <c r="C7446" s="37" t="s">
        <v>29640</v>
      </c>
      <c r="D7446" s="37" t="s">
        <v>29641</v>
      </c>
      <c r="F7446" s="37">
        <v>10</v>
      </c>
      <c r="G7446" s="25" t="s">
        <v>11</v>
      </c>
    </row>
    <row r="7447" spans="1:11" x14ac:dyDescent="0.2">
      <c r="A7447" s="2">
        <v>11520144</v>
      </c>
      <c r="B7447" s="35" t="s">
        <v>12428</v>
      </c>
      <c r="C7447" s="37" t="s">
        <v>12429</v>
      </c>
      <c r="D7447" s="37" t="s">
        <v>29642</v>
      </c>
      <c r="E7447" s="35" t="s">
        <v>13766</v>
      </c>
      <c r="F7447" s="37">
        <v>7</v>
      </c>
      <c r="G7447" s="25" t="s">
        <v>13829</v>
      </c>
      <c r="H7447" s="23">
        <v>180000</v>
      </c>
      <c r="I7447" s="18" t="s">
        <v>15474</v>
      </c>
      <c r="J7447" s="5" t="s">
        <v>13900</v>
      </c>
      <c r="K7447" s="5" t="s">
        <v>13792</v>
      </c>
    </row>
    <row r="7448" spans="1:11" x14ac:dyDescent="0.2">
      <c r="A7448" s="2">
        <v>11520145</v>
      </c>
      <c r="B7448" s="35" t="s">
        <v>12430</v>
      </c>
      <c r="C7448" s="37" t="s">
        <v>12431</v>
      </c>
      <c r="D7448" s="37" t="s">
        <v>29643</v>
      </c>
      <c r="E7448" s="35" t="s">
        <v>13766</v>
      </c>
      <c r="F7448" s="37">
        <v>110</v>
      </c>
      <c r="G7448" s="25" t="s">
        <v>13800</v>
      </c>
      <c r="H7448" s="23">
        <v>210000</v>
      </c>
      <c r="I7448" s="18" t="s">
        <v>15473</v>
      </c>
      <c r="K7448" s="5" t="s">
        <v>15472</v>
      </c>
    </row>
    <row r="7449" spans="1:11" x14ac:dyDescent="0.2">
      <c r="A7449" s="2">
        <v>11520146</v>
      </c>
      <c r="B7449" s="35" t="s">
        <v>12432</v>
      </c>
      <c r="C7449" s="37" t="s">
        <v>12433</v>
      </c>
      <c r="D7449" s="37" t="s">
        <v>29644</v>
      </c>
      <c r="E7449" s="35" t="s">
        <v>13766</v>
      </c>
      <c r="F7449" s="37">
        <v>49</v>
      </c>
      <c r="G7449" s="25" t="s">
        <v>13829</v>
      </c>
      <c r="H7449" s="23">
        <v>215000</v>
      </c>
      <c r="I7449" s="18" t="s">
        <v>15470</v>
      </c>
      <c r="J7449" s="5" t="s">
        <v>15469</v>
      </c>
      <c r="K7449" s="5" t="s">
        <v>15471</v>
      </c>
    </row>
    <row r="7450" spans="1:11" x14ac:dyDescent="0.2">
      <c r="A7450" s="2">
        <v>11520147</v>
      </c>
      <c r="B7450" s="35" t="s">
        <v>12434</v>
      </c>
      <c r="C7450" s="37" t="s">
        <v>12435</v>
      </c>
      <c r="D7450" s="37" t="s">
        <v>29645</v>
      </c>
      <c r="E7450" s="35" t="s">
        <v>13766</v>
      </c>
      <c r="F7450" s="37">
        <v>6</v>
      </c>
      <c r="G7450" s="25" t="s">
        <v>11</v>
      </c>
      <c r="H7450" s="23">
        <v>220000</v>
      </c>
      <c r="I7450" s="18" t="s">
        <v>15468</v>
      </c>
      <c r="J7450" s="5" t="s">
        <v>14107</v>
      </c>
      <c r="K7450" s="5" t="s">
        <v>14238</v>
      </c>
    </row>
    <row r="7451" spans="1:11" x14ac:dyDescent="0.2">
      <c r="A7451" s="2">
        <v>11520148</v>
      </c>
      <c r="B7451" s="35" t="s">
        <v>180</v>
      </c>
      <c r="C7451" s="37" t="s">
        <v>5769</v>
      </c>
      <c r="D7451" s="37" t="s">
        <v>20379</v>
      </c>
      <c r="E7451" s="35" t="s">
        <v>13766</v>
      </c>
      <c r="F7451" s="37">
        <v>20</v>
      </c>
      <c r="G7451" s="25" t="s">
        <v>13793</v>
      </c>
      <c r="H7451" s="23">
        <v>210000</v>
      </c>
      <c r="J7451" s="5" t="s">
        <v>13772</v>
      </c>
      <c r="K7451" s="5" t="s">
        <v>15467</v>
      </c>
    </row>
    <row r="7452" spans="1:11" x14ac:dyDescent="0.2">
      <c r="A7452" s="2">
        <v>11520149</v>
      </c>
      <c r="B7452" s="35" t="s">
        <v>12436</v>
      </c>
      <c r="C7452" s="37" t="s">
        <v>12437</v>
      </c>
      <c r="D7452" s="37" t="s">
        <v>29646</v>
      </c>
      <c r="F7452" s="37">
        <v>118</v>
      </c>
      <c r="G7452" s="25" t="s">
        <v>13800</v>
      </c>
      <c r="H7452" s="23">
        <v>199000</v>
      </c>
      <c r="I7452" s="18" t="s">
        <v>15466</v>
      </c>
      <c r="J7452" s="5" t="s">
        <v>13905</v>
      </c>
      <c r="K7452" s="5" t="s">
        <v>15465</v>
      </c>
    </row>
    <row r="7453" spans="1:11" x14ac:dyDescent="0.2">
      <c r="A7453" s="2">
        <v>11520150</v>
      </c>
      <c r="B7453" s="35" t="s">
        <v>29647</v>
      </c>
      <c r="C7453" s="37" t="s">
        <v>29648</v>
      </c>
      <c r="D7453" s="37" t="s">
        <v>29649</v>
      </c>
      <c r="F7453" s="37">
        <v>7</v>
      </c>
      <c r="G7453" s="25" t="s">
        <v>13829</v>
      </c>
    </row>
    <row r="7454" spans="1:11" x14ac:dyDescent="0.2">
      <c r="A7454" s="2">
        <v>11520151</v>
      </c>
      <c r="B7454" s="35" t="s">
        <v>12438</v>
      </c>
      <c r="C7454" s="37" t="s">
        <v>12438</v>
      </c>
      <c r="D7454" s="37" t="s">
        <v>29650</v>
      </c>
      <c r="E7454" s="35" t="s">
        <v>13766</v>
      </c>
      <c r="F7454" s="37">
        <v>17</v>
      </c>
      <c r="G7454" s="25" t="s">
        <v>13800</v>
      </c>
      <c r="H7454" s="23">
        <v>200000</v>
      </c>
      <c r="I7454" s="18" t="s">
        <v>15464</v>
      </c>
      <c r="J7454" s="5" t="s">
        <v>13900</v>
      </c>
      <c r="K7454" s="5" t="s">
        <v>15463</v>
      </c>
    </row>
    <row r="7455" spans="1:11" x14ac:dyDescent="0.2">
      <c r="A7455" s="2">
        <v>11520152</v>
      </c>
      <c r="B7455" s="35" t="s">
        <v>12439</v>
      </c>
      <c r="C7455" s="37" t="s">
        <v>12440</v>
      </c>
      <c r="D7455" s="37" t="s">
        <v>29651</v>
      </c>
      <c r="E7455" s="35" t="s">
        <v>14285</v>
      </c>
      <c r="F7455" s="37">
        <v>8</v>
      </c>
      <c r="G7455" s="25" t="s">
        <v>13811</v>
      </c>
      <c r="H7455" s="23">
        <v>129500</v>
      </c>
      <c r="J7455" s="5" t="s">
        <v>14241</v>
      </c>
    </row>
    <row r="7456" spans="1:11" x14ac:dyDescent="0.2">
      <c r="A7456" s="2">
        <v>11520153</v>
      </c>
      <c r="B7456" s="35" t="s">
        <v>12441</v>
      </c>
      <c r="C7456" s="37" t="s">
        <v>12442</v>
      </c>
      <c r="D7456" s="37" t="s">
        <v>29652</v>
      </c>
      <c r="E7456" s="35" t="s">
        <v>13766</v>
      </c>
      <c r="F7456" s="37">
        <v>8</v>
      </c>
      <c r="G7456" s="25" t="s">
        <v>13942</v>
      </c>
      <c r="H7456" s="23">
        <v>140000</v>
      </c>
      <c r="I7456" s="18" t="s">
        <v>15462</v>
      </c>
      <c r="J7456" s="5" t="s">
        <v>13772</v>
      </c>
      <c r="K7456" s="5" t="s">
        <v>15461</v>
      </c>
    </row>
    <row r="7457" spans="1:11" x14ac:dyDescent="0.2">
      <c r="A7457" s="2">
        <v>11520154</v>
      </c>
      <c r="B7457" s="35" t="s">
        <v>12443</v>
      </c>
      <c r="C7457" s="37" t="s">
        <v>12444</v>
      </c>
      <c r="D7457" s="37" t="s">
        <v>29653</v>
      </c>
      <c r="E7457" s="35" t="s">
        <v>13766</v>
      </c>
      <c r="F7457" s="37">
        <v>7</v>
      </c>
      <c r="G7457" s="25" t="s">
        <v>13829</v>
      </c>
      <c r="H7457" s="23">
        <v>250000</v>
      </c>
      <c r="I7457" s="18" t="s">
        <v>15460</v>
      </c>
      <c r="J7457" s="5" t="s">
        <v>13772</v>
      </c>
    </row>
    <row r="7458" spans="1:11" x14ac:dyDescent="0.2">
      <c r="A7458" s="2">
        <v>11520155</v>
      </c>
      <c r="B7458" s="35" t="s">
        <v>29654</v>
      </c>
      <c r="C7458" s="37" t="s">
        <v>29655</v>
      </c>
      <c r="D7458" s="37" t="s">
        <v>29656</v>
      </c>
      <c r="F7458" s="37">
        <v>10</v>
      </c>
      <c r="G7458" s="25" t="s">
        <v>13836</v>
      </c>
    </row>
    <row r="7459" spans="1:11" x14ac:dyDescent="0.2">
      <c r="A7459" s="2">
        <v>11520156</v>
      </c>
      <c r="B7459" s="35" t="s">
        <v>12445</v>
      </c>
      <c r="C7459" s="37" t="s">
        <v>12446</v>
      </c>
      <c r="D7459" s="37" t="s">
        <v>29657</v>
      </c>
      <c r="E7459" s="35" t="s">
        <v>13766</v>
      </c>
      <c r="F7459" s="37">
        <v>40</v>
      </c>
      <c r="G7459" s="25" t="s">
        <v>13829</v>
      </c>
      <c r="H7459" s="23">
        <v>129600</v>
      </c>
      <c r="I7459" s="18" t="s">
        <v>15459</v>
      </c>
      <c r="J7459" s="5" t="s">
        <v>237</v>
      </c>
      <c r="K7459" s="5" t="s">
        <v>13943</v>
      </c>
    </row>
    <row r="7460" spans="1:11" x14ac:dyDescent="0.2">
      <c r="A7460" s="2">
        <v>11520157</v>
      </c>
      <c r="B7460" s="35" t="s">
        <v>29658</v>
      </c>
      <c r="C7460" s="37" t="s">
        <v>29659</v>
      </c>
      <c r="D7460" s="37" t="s">
        <v>29660</v>
      </c>
      <c r="F7460" s="37">
        <v>10</v>
      </c>
      <c r="G7460" s="25" t="s">
        <v>13796</v>
      </c>
    </row>
    <row r="7461" spans="1:11" x14ac:dyDescent="0.2">
      <c r="A7461" s="2">
        <v>11520158</v>
      </c>
      <c r="B7461" s="35" t="s">
        <v>29661</v>
      </c>
      <c r="C7461" s="37" t="s">
        <v>29662</v>
      </c>
      <c r="D7461" s="37" t="s">
        <v>29663</v>
      </c>
      <c r="F7461" s="37">
        <v>10</v>
      </c>
      <c r="G7461" s="25" t="s">
        <v>11</v>
      </c>
    </row>
    <row r="7462" spans="1:11" x14ac:dyDescent="0.2">
      <c r="A7462" s="2">
        <v>11520159</v>
      </c>
      <c r="B7462" s="35" t="s">
        <v>12447</v>
      </c>
      <c r="C7462" s="37" t="s">
        <v>12448</v>
      </c>
      <c r="D7462" s="37" t="s">
        <v>29664</v>
      </c>
      <c r="E7462" s="35" t="s">
        <v>13766</v>
      </c>
      <c r="F7462" s="37">
        <v>3</v>
      </c>
      <c r="G7462" s="25" t="s">
        <v>11</v>
      </c>
      <c r="H7462" s="23">
        <v>172900</v>
      </c>
      <c r="I7462" s="18" t="s">
        <v>15458</v>
      </c>
      <c r="J7462" s="5" t="s">
        <v>13772</v>
      </c>
      <c r="K7462" s="5" t="s">
        <v>15457</v>
      </c>
    </row>
    <row r="7463" spans="1:11" x14ac:dyDescent="0.2">
      <c r="A7463" s="2">
        <v>11520160</v>
      </c>
      <c r="B7463" s="35" t="s">
        <v>29665</v>
      </c>
      <c r="C7463" s="37" t="s">
        <v>29666</v>
      </c>
      <c r="D7463" s="37" t="s">
        <v>29667</v>
      </c>
      <c r="F7463" s="37">
        <v>21</v>
      </c>
      <c r="G7463" s="25" t="s">
        <v>13829</v>
      </c>
    </row>
    <row r="7464" spans="1:11" x14ac:dyDescent="0.2">
      <c r="A7464" s="2">
        <v>11520161</v>
      </c>
      <c r="B7464" s="35" t="s">
        <v>12449</v>
      </c>
      <c r="C7464" s="37" t="s">
        <v>12450</v>
      </c>
      <c r="D7464" s="37" t="s">
        <v>29668</v>
      </c>
      <c r="E7464" s="35" t="s">
        <v>13785</v>
      </c>
      <c r="F7464" s="37">
        <v>234</v>
      </c>
      <c r="G7464" s="25" t="s">
        <v>14133</v>
      </c>
      <c r="H7464" s="23">
        <v>172800</v>
      </c>
      <c r="I7464" s="18" t="s">
        <v>15456</v>
      </c>
      <c r="J7464" s="5" t="s">
        <v>13900</v>
      </c>
      <c r="K7464" s="5" t="s">
        <v>14183</v>
      </c>
    </row>
    <row r="7465" spans="1:11" x14ac:dyDescent="0.2">
      <c r="A7465" s="2">
        <v>11520162</v>
      </c>
      <c r="B7465" s="35" t="s">
        <v>12451</v>
      </c>
      <c r="C7465" s="37" t="s">
        <v>12452</v>
      </c>
      <c r="D7465" s="37" t="s">
        <v>29669</v>
      </c>
      <c r="E7465" s="35" t="s">
        <v>13766</v>
      </c>
      <c r="F7465" s="37">
        <v>10</v>
      </c>
      <c r="G7465" s="25" t="s">
        <v>11</v>
      </c>
      <c r="H7465" s="23">
        <v>150000</v>
      </c>
      <c r="I7465" s="18" t="s">
        <v>15455</v>
      </c>
      <c r="J7465" s="5" t="s">
        <v>237</v>
      </c>
      <c r="K7465" s="5" t="s">
        <v>15454</v>
      </c>
    </row>
    <row r="7466" spans="1:11" x14ac:dyDescent="0.2">
      <c r="A7466" s="2">
        <v>11529641</v>
      </c>
      <c r="B7466" s="35" t="s">
        <v>29670</v>
      </c>
      <c r="C7466" s="37" t="s">
        <v>29671</v>
      </c>
      <c r="D7466" s="37" t="s">
        <v>29672</v>
      </c>
      <c r="F7466" s="37">
        <v>144</v>
      </c>
      <c r="G7466" s="25" t="s">
        <v>14003</v>
      </c>
    </row>
    <row r="7467" spans="1:11" x14ac:dyDescent="0.2">
      <c r="A7467" s="2">
        <v>11530001</v>
      </c>
      <c r="B7467" s="35" t="s">
        <v>12453</v>
      </c>
      <c r="C7467" s="37" t="s">
        <v>12454</v>
      </c>
      <c r="D7467" s="37" t="s">
        <v>29673</v>
      </c>
      <c r="E7467" s="35" t="s">
        <v>13766</v>
      </c>
      <c r="F7467" s="37">
        <v>28</v>
      </c>
      <c r="G7467" s="25" t="s">
        <v>13856</v>
      </c>
      <c r="H7467" s="23">
        <v>3600000</v>
      </c>
      <c r="I7467" s="18" t="s">
        <v>15453</v>
      </c>
      <c r="J7467" s="5" t="s">
        <v>15452</v>
      </c>
    </row>
    <row r="7468" spans="1:11" x14ac:dyDescent="0.2">
      <c r="A7468" s="2">
        <v>11530002</v>
      </c>
      <c r="B7468" s="35" t="s">
        <v>12455</v>
      </c>
      <c r="C7468" s="37" t="s">
        <v>12456</v>
      </c>
      <c r="D7468" s="37" t="s">
        <v>29674</v>
      </c>
      <c r="E7468" s="35" t="s">
        <v>13766</v>
      </c>
      <c r="F7468" s="37">
        <v>25</v>
      </c>
      <c r="G7468" s="25" t="s">
        <v>13796</v>
      </c>
      <c r="H7468" s="23">
        <v>170000</v>
      </c>
    </row>
    <row r="7469" spans="1:11" x14ac:dyDescent="0.2">
      <c r="A7469" s="2">
        <v>11530003</v>
      </c>
      <c r="B7469" s="35" t="s">
        <v>126</v>
      </c>
      <c r="C7469" s="37" t="s">
        <v>12457</v>
      </c>
      <c r="D7469" s="37" t="s">
        <v>29675</v>
      </c>
      <c r="E7469" s="35" t="s">
        <v>13766</v>
      </c>
      <c r="F7469" s="37">
        <v>84</v>
      </c>
      <c r="G7469" s="25" t="s">
        <v>13891</v>
      </c>
      <c r="H7469" s="23">
        <v>206000</v>
      </c>
      <c r="I7469" s="18" t="s">
        <v>15450</v>
      </c>
      <c r="J7469" s="5" t="s">
        <v>147</v>
      </c>
      <c r="K7469" s="5" t="s">
        <v>15451</v>
      </c>
    </row>
    <row r="7470" spans="1:11" x14ac:dyDescent="0.2">
      <c r="A7470" s="2">
        <v>11530004</v>
      </c>
      <c r="B7470" s="35" t="s">
        <v>12458</v>
      </c>
      <c r="C7470" s="37" t="s">
        <v>12459</v>
      </c>
      <c r="D7470" s="37" t="s">
        <v>29676</v>
      </c>
      <c r="E7470" s="35" t="s">
        <v>13766</v>
      </c>
      <c r="F7470" s="37">
        <v>739</v>
      </c>
      <c r="G7470" s="25" t="s">
        <v>13800</v>
      </c>
      <c r="H7470" s="23">
        <v>191000</v>
      </c>
      <c r="I7470" s="18" t="s">
        <v>15448</v>
      </c>
      <c r="J7470" s="5" t="s">
        <v>15447</v>
      </c>
      <c r="K7470" s="5" t="s">
        <v>15449</v>
      </c>
    </row>
    <row r="7471" spans="1:11" x14ac:dyDescent="0.2">
      <c r="A7471" s="2">
        <v>11530005</v>
      </c>
      <c r="B7471" s="35" t="s">
        <v>12460</v>
      </c>
      <c r="C7471" s="37" t="s">
        <v>12461</v>
      </c>
      <c r="D7471" s="37" t="s">
        <v>29677</v>
      </c>
      <c r="E7471" s="35" t="s">
        <v>13785</v>
      </c>
      <c r="F7471" s="37">
        <v>1000</v>
      </c>
      <c r="G7471" s="25" t="s">
        <v>13820</v>
      </c>
      <c r="H7471" s="23">
        <v>200000</v>
      </c>
      <c r="I7471" s="18" t="s">
        <v>15446</v>
      </c>
      <c r="J7471" s="5" t="s">
        <v>15445</v>
      </c>
      <c r="K7471" s="5" t="s">
        <v>15444</v>
      </c>
    </row>
    <row r="7472" spans="1:11" x14ac:dyDescent="0.2">
      <c r="A7472" s="2">
        <v>11530006</v>
      </c>
      <c r="B7472" s="35" t="s">
        <v>12462</v>
      </c>
      <c r="C7472" s="37" t="s">
        <v>12463</v>
      </c>
      <c r="D7472" s="37" t="s">
        <v>29678</v>
      </c>
      <c r="E7472" s="35" t="s">
        <v>13785</v>
      </c>
      <c r="F7472" s="37">
        <v>504</v>
      </c>
      <c r="G7472" s="25" t="s">
        <v>14007</v>
      </c>
      <c r="H7472" s="23">
        <v>205500</v>
      </c>
      <c r="I7472" s="18" t="s">
        <v>15443</v>
      </c>
      <c r="J7472" s="5" t="s">
        <v>15441</v>
      </c>
      <c r="K7472" s="5" t="s">
        <v>15442</v>
      </c>
    </row>
    <row r="7473" spans="1:11" x14ac:dyDescent="0.2">
      <c r="A7473" s="2">
        <v>11530007</v>
      </c>
      <c r="B7473" s="35" t="s">
        <v>12464</v>
      </c>
      <c r="C7473" s="37" t="s">
        <v>12465</v>
      </c>
      <c r="D7473" s="37" t="s">
        <v>29679</v>
      </c>
      <c r="E7473" s="35" t="s">
        <v>13785</v>
      </c>
      <c r="F7473" s="37">
        <v>140</v>
      </c>
      <c r="G7473" s="25" t="s">
        <v>14007</v>
      </c>
      <c r="H7473" s="23">
        <v>195000</v>
      </c>
      <c r="I7473" s="18" t="s">
        <v>15440</v>
      </c>
      <c r="J7473" s="5" t="s">
        <v>13768</v>
      </c>
      <c r="K7473" s="5" t="s">
        <v>15439</v>
      </c>
    </row>
    <row r="7474" spans="1:11" x14ac:dyDescent="0.2">
      <c r="A7474" s="2">
        <v>11530008</v>
      </c>
      <c r="B7474" s="35" t="s">
        <v>12466</v>
      </c>
      <c r="C7474" s="37" t="s">
        <v>12467</v>
      </c>
      <c r="D7474" s="37" t="s">
        <v>23532</v>
      </c>
      <c r="E7474" s="35" t="s">
        <v>13766</v>
      </c>
      <c r="F7474" s="37">
        <v>50</v>
      </c>
      <c r="G7474" s="25" t="s">
        <v>13856</v>
      </c>
      <c r="H7474" s="23">
        <v>180000</v>
      </c>
      <c r="I7474" s="18" t="s">
        <v>15438</v>
      </c>
      <c r="J7474" s="5" t="s">
        <v>13780</v>
      </c>
      <c r="K7474" s="5" t="s">
        <v>15437</v>
      </c>
    </row>
    <row r="7475" spans="1:11" x14ac:dyDescent="0.2">
      <c r="A7475" s="2">
        <v>11530009</v>
      </c>
      <c r="B7475" s="35" t="s">
        <v>12468</v>
      </c>
      <c r="C7475" s="37" t="s">
        <v>12469</v>
      </c>
      <c r="D7475" s="37" t="s">
        <v>29680</v>
      </c>
      <c r="E7475" s="35" t="s">
        <v>13785</v>
      </c>
      <c r="F7475" s="37">
        <v>291</v>
      </c>
      <c r="G7475" s="25" t="s">
        <v>13820</v>
      </c>
      <c r="H7475" s="23">
        <v>200000</v>
      </c>
      <c r="I7475" s="18" t="s">
        <v>15436</v>
      </c>
      <c r="J7475" s="5" t="s">
        <v>14100</v>
      </c>
      <c r="K7475" s="5" t="s">
        <v>15435</v>
      </c>
    </row>
    <row r="7476" spans="1:11" x14ac:dyDescent="0.2">
      <c r="A7476" s="2">
        <v>11530010</v>
      </c>
      <c r="B7476" s="35" t="s">
        <v>12470</v>
      </c>
      <c r="C7476" s="37" t="s">
        <v>12471</v>
      </c>
      <c r="D7476" s="37" t="s">
        <v>29681</v>
      </c>
      <c r="E7476" s="35" t="s">
        <v>13766</v>
      </c>
      <c r="F7476" s="37">
        <v>100</v>
      </c>
      <c r="G7476" s="25" t="s">
        <v>13856</v>
      </c>
      <c r="H7476" s="23">
        <v>230000</v>
      </c>
      <c r="I7476" s="18" t="s">
        <v>15434</v>
      </c>
      <c r="J7476" s="5" t="s">
        <v>15433</v>
      </c>
      <c r="K7476" s="5" t="s">
        <v>15432</v>
      </c>
    </row>
    <row r="7477" spans="1:11" x14ac:dyDescent="0.2">
      <c r="A7477" s="2">
        <v>11530011</v>
      </c>
      <c r="B7477" s="35" t="s">
        <v>12472</v>
      </c>
      <c r="C7477" s="37" t="s">
        <v>12473</v>
      </c>
      <c r="D7477" s="37" t="s">
        <v>29682</v>
      </c>
      <c r="E7477" s="35" t="s">
        <v>13766</v>
      </c>
      <c r="F7477" s="37">
        <v>153</v>
      </c>
      <c r="G7477" s="25" t="s">
        <v>14071</v>
      </c>
      <c r="H7477" s="23">
        <v>206500</v>
      </c>
      <c r="I7477" s="18" t="s">
        <v>15431</v>
      </c>
      <c r="J7477" s="5" t="s">
        <v>15430</v>
      </c>
      <c r="K7477" s="5" t="s">
        <v>15429</v>
      </c>
    </row>
    <row r="7478" spans="1:11" x14ac:dyDescent="0.2">
      <c r="A7478" s="2">
        <v>11530012</v>
      </c>
      <c r="B7478" s="35" t="s">
        <v>29683</v>
      </c>
      <c r="C7478" s="37" t="s">
        <v>29684</v>
      </c>
      <c r="D7478" s="37" t="s">
        <v>29685</v>
      </c>
      <c r="F7478" s="37">
        <v>242</v>
      </c>
      <c r="G7478" s="25" t="s">
        <v>13876</v>
      </c>
    </row>
    <row r="7479" spans="1:11" x14ac:dyDescent="0.2">
      <c r="A7479" s="2">
        <v>11530013</v>
      </c>
      <c r="B7479" s="35" t="s">
        <v>260</v>
      </c>
      <c r="C7479" s="37" t="s">
        <v>12474</v>
      </c>
      <c r="D7479" s="37" t="s">
        <v>29686</v>
      </c>
      <c r="E7479" s="35" t="s">
        <v>13766</v>
      </c>
      <c r="F7479" s="37">
        <v>920</v>
      </c>
      <c r="G7479" s="25" t="s">
        <v>13885</v>
      </c>
      <c r="H7479" s="23">
        <v>195000</v>
      </c>
      <c r="I7479" s="18" t="s">
        <v>15428</v>
      </c>
      <c r="J7479" s="5" t="s">
        <v>13883</v>
      </c>
      <c r="K7479" s="5" t="s">
        <v>15427</v>
      </c>
    </row>
    <row r="7480" spans="1:11" x14ac:dyDescent="0.2">
      <c r="A7480" s="2">
        <v>11530014</v>
      </c>
      <c r="B7480" s="35" t="s">
        <v>12475</v>
      </c>
      <c r="C7480" s="37" t="s">
        <v>12476</v>
      </c>
      <c r="D7480" s="37" t="s">
        <v>29687</v>
      </c>
      <c r="E7480" s="35" t="s">
        <v>13785</v>
      </c>
      <c r="F7480" s="37">
        <v>10151</v>
      </c>
      <c r="G7480" s="25" t="s">
        <v>13889</v>
      </c>
      <c r="H7480" s="23">
        <v>205000</v>
      </c>
      <c r="J7480" s="5" t="s">
        <v>15426</v>
      </c>
      <c r="K7480" s="5" t="s">
        <v>15425</v>
      </c>
    </row>
    <row r="7481" spans="1:11" x14ac:dyDescent="0.2">
      <c r="A7481" s="2">
        <v>11530015</v>
      </c>
      <c r="B7481" s="35" t="s">
        <v>12477</v>
      </c>
      <c r="C7481" s="37" t="s">
        <v>12478</v>
      </c>
      <c r="D7481" s="37" t="s">
        <v>29688</v>
      </c>
      <c r="E7481" s="35" t="s">
        <v>13785</v>
      </c>
      <c r="F7481" s="37">
        <v>1845</v>
      </c>
      <c r="G7481" s="25" t="s">
        <v>13800</v>
      </c>
      <c r="H7481" s="23">
        <v>220000</v>
      </c>
      <c r="I7481" s="18" t="s">
        <v>15424</v>
      </c>
      <c r="J7481" s="5" t="s">
        <v>15423</v>
      </c>
      <c r="K7481" s="5" t="s">
        <v>15422</v>
      </c>
    </row>
    <row r="7482" spans="1:11" x14ac:dyDescent="0.2">
      <c r="A7482" s="2">
        <v>11530016</v>
      </c>
      <c r="B7482" s="35" t="s">
        <v>12479</v>
      </c>
      <c r="C7482" s="37" t="s">
        <v>12480</v>
      </c>
      <c r="D7482" s="37" t="s">
        <v>29689</v>
      </c>
      <c r="E7482" s="35" t="s">
        <v>13785</v>
      </c>
      <c r="F7482" s="37">
        <v>2793</v>
      </c>
      <c r="G7482" s="25" t="s">
        <v>13942</v>
      </c>
      <c r="H7482" s="23">
        <v>181500</v>
      </c>
      <c r="I7482" s="18" t="s">
        <v>15421</v>
      </c>
      <c r="J7482" s="5" t="s">
        <v>237</v>
      </c>
      <c r="K7482" s="5" t="s">
        <v>15420</v>
      </c>
    </row>
    <row r="7483" spans="1:11" x14ac:dyDescent="0.2">
      <c r="A7483" s="2">
        <v>11530017</v>
      </c>
      <c r="B7483" s="35" t="s">
        <v>12481</v>
      </c>
      <c r="C7483" s="37" t="s">
        <v>12482</v>
      </c>
      <c r="D7483" s="37" t="s">
        <v>29690</v>
      </c>
      <c r="E7483" s="35" t="s">
        <v>13766</v>
      </c>
      <c r="F7483" s="37">
        <v>280</v>
      </c>
      <c r="G7483" s="25" t="s">
        <v>13926</v>
      </c>
      <c r="H7483" s="23">
        <v>200000</v>
      </c>
      <c r="I7483" s="18" t="s">
        <v>15419</v>
      </c>
      <c r="J7483" s="5" t="s">
        <v>15366</v>
      </c>
      <c r="K7483" s="5" t="s">
        <v>13984</v>
      </c>
    </row>
    <row r="7484" spans="1:11" x14ac:dyDescent="0.2">
      <c r="A7484" s="2">
        <v>11530018</v>
      </c>
      <c r="B7484" s="35" t="s">
        <v>9411</v>
      </c>
      <c r="C7484" s="37" t="s">
        <v>9412</v>
      </c>
      <c r="D7484" s="37" t="s">
        <v>29691</v>
      </c>
      <c r="E7484" s="35" t="s">
        <v>13766</v>
      </c>
      <c r="F7484" s="37">
        <v>141</v>
      </c>
      <c r="G7484" s="25" t="s">
        <v>13876</v>
      </c>
      <c r="H7484" s="23">
        <v>172000</v>
      </c>
      <c r="J7484" s="5" t="s">
        <v>237</v>
      </c>
      <c r="K7484" s="5" t="s">
        <v>13774</v>
      </c>
    </row>
    <row r="7485" spans="1:11" x14ac:dyDescent="0.2">
      <c r="A7485" s="2">
        <v>11530019</v>
      </c>
      <c r="B7485" s="35" t="s">
        <v>127</v>
      </c>
      <c r="C7485" s="37" t="s">
        <v>12483</v>
      </c>
      <c r="D7485" s="37" t="s">
        <v>29692</v>
      </c>
      <c r="E7485" s="35" t="s">
        <v>13766</v>
      </c>
      <c r="F7485" s="37">
        <v>174</v>
      </c>
      <c r="G7485" s="25" t="s">
        <v>13885</v>
      </c>
      <c r="H7485" s="23">
        <v>217000</v>
      </c>
      <c r="I7485" s="18" t="s">
        <v>15418</v>
      </c>
      <c r="K7485" s="5" t="s">
        <v>15417</v>
      </c>
    </row>
    <row r="7486" spans="1:11" x14ac:dyDescent="0.2">
      <c r="A7486" s="2">
        <v>11530020</v>
      </c>
      <c r="B7486" s="35" t="s">
        <v>12484</v>
      </c>
      <c r="C7486" s="37" t="s">
        <v>12485</v>
      </c>
      <c r="D7486" s="37" t="s">
        <v>29693</v>
      </c>
      <c r="E7486" s="35" t="s">
        <v>13870</v>
      </c>
      <c r="F7486" s="37">
        <v>147</v>
      </c>
      <c r="G7486" s="25" t="s">
        <v>13891</v>
      </c>
      <c r="H7486" s="23">
        <v>174920</v>
      </c>
      <c r="I7486" s="18" t="s">
        <v>15416</v>
      </c>
      <c r="J7486" s="5" t="s">
        <v>237</v>
      </c>
      <c r="K7486" s="5" t="s">
        <v>13786</v>
      </c>
    </row>
    <row r="7487" spans="1:11" x14ac:dyDescent="0.2">
      <c r="A7487" s="2">
        <v>11530021</v>
      </c>
      <c r="B7487" s="35" t="s">
        <v>12486</v>
      </c>
      <c r="C7487" s="37" t="s">
        <v>12487</v>
      </c>
      <c r="D7487" s="37" t="s">
        <v>29694</v>
      </c>
      <c r="E7487" s="35" t="s">
        <v>13785</v>
      </c>
      <c r="F7487" s="37">
        <v>597</v>
      </c>
      <c r="G7487" s="25" t="s">
        <v>13856</v>
      </c>
      <c r="H7487" s="23">
        <v>130000</v>
      </c>
      <c r="I7487" s="18" t="s">
        <v>15415</v>
      </c>
      <c r="J7487" s="5" t="s">
        <v>13883</v>
      </c>
      <c r="K7487" s="5" t="s">
        <v>15414</v>
      </c>
    </row>
    <row r="7488" spans="1:11" x14ac:dyDescent="0.2">
      <c r="A7488" s="2">
        <v>11530022</v>
      </c>
      <c r="B7488" s="35" t="s">
        <v>12488</v>
      </c>
      <c r="C7488" s="37" t="s">
        <v>12489</v>
      </c>
      <c r="D7488" s="37" t="s">
        <v>29695</v>
      </c>
      <c r="E7488" s="35" t="s">
        <v>13766</v>
      </c>
      <c r="F7488" s="37">
        <v>40</v>
      </c>
      <c r="G7488" s="25" t="s">
        <v>14007</v>
      </c>
      <c r="H7488" s="23">
        <v>140000</v>
      </c>
      <c r="I7488" s="18" t="s">
        <v>15413</v>
      </c>
      <c r="J7488" s="5" t="s">
        <v>13883</v>
      </c>
      <c r="K7488" s="5" t="s">
        <v>15412</v>
      </c>
    </row>
    <row r="7489" spans="1:11" x14ac:dyDescent="0.2">
      <c r="A7489" s="2">
        <v>11530023</v>
      </c>
      <c r="B7489" s="35" t="s">
        <v>12490</v>
      </c>
      <c r="C7489" s="37" t="s">
        <v>12491</v>
      </c>
      <c r="D7489" s="37" t="s">
        <v>29696</v>
      </c>
      <c r="E7489" s="35" t="s">
        <v>13785</v>
      </c>
      <c r="F7489" s="37">
        <v>1200</v>
      </c>
      <c r="G7489" s="25" t="s">
        <v>13956</v>
      </c>
      <c r="H7489" s="23">
        <v>204000</v>
      </c>
      <c r="I7489" s="18" t="s">
        <v>15411</v>
      </c>
      <c r="J7489" s="5" t="s">
        <v>15410</v>
      </c>
      <c r="K7489" s="5" t="s">
        <v>15409</v>
      </c>
    </row>
    <row r="7490" spans="1:11" x14ac:dyDescent="0.2">
      <c r="A7490" s="2">
        <v>11530024</v>
      </c>
      <c r="B7490" s="35" t="s">
        <v>12492</v>
      </c>
      <c r="C7490" s="37" t="s">
        <v>12493</v>
      </c>
      <c r="D7490" s="37" t="s">
        <v>29697</v>
      </c>
      <c r="E7490" s="35" t="s">
        <v>13785</v>
      </c>
      <c r="F7490" s="37">
        <v>372</v>
      </c>
      <c r="G7490" s="25" t="s">
        <v>13876</v>
      </c>
      <c r="H7490" s="23">
        <v>172150</v>
      </c>
      <c r="I7490" s="18" t="s">
        <v>15408</v>
      </c>
      <c r="J7490" s="5" t="s">
        <v>237</v>
      </c>
      <c r="K7490" s="5" t="s">
        <v>15407</v>
      </c>
    </row>
    <row r="7491" spans="1:11" x14ac:dyDescent="0.2">
      <c r="A7491" s="2">
        <v>11530025</v>
      </c>
      <c r="B7491" s="35" t="s">
        <v>12494</v>
      </c>
      <c r="C7491" s="37" t="s">
        <v>12495</v>
      </c>
      <c r="D7491" s="37" t="s">
        <v>29698</v>
      </c>
      <c r="E7491" s="35" t="s">
        <v>13766</v>
      </c>
      <c r="F7491" s="37">
        <v>49</v>
      </c>
      <c r="G7491" s="25" t="s">
        <v>13834</v>
      </c>
      <c r="H7491" s="23">
        <v>137000</v>
      </c>
      <c r="I7491" s="18" t="s">
        <v>15406</v>
      </c>
      <c r="J7491" s="5" t="s">
        <v>14100</v>
      </c>
      <c r="K7491" s="5" t="s">
        <v>15405</v>
      </c>
    </row>
    <row r="7492" spans="1:11" x14ac:dyDescent="0.2">
      <c r="A7492" s="2">
        <v>11530026</v>
      </c>
      <c r="B7492" s="35" t="s">
        <v>12496</v>
      </c>
      <c r="C7492" s="37" t="s">
        <v>8320</v>
      </c>
      <c r="D7492" s="37" t="s">
        <v>29699</v>
      </c>
      <c r="E7492" s="35" t="s">
        <v>13766</v>
      </c>
      <c r="F7492" s="37">
        <v>53</v>
      </c>
      <c r="G7492" s="25" t="s">
        <v>13876</v>
      </c>
      <c r="H7492" s="23">
        <v>173500</v>
      </c>
      <c r="I7492" s="18" t="s">
        <v>15404</v>
      </c>
      <c r="J7492" s="5" t="s">
        <v>13965</v>
      </c>
      <c r="K7492" s="5" t="s">
        <v>15403</v>
      </c>
    </row>
    <row r="7493" spans="1:11" x14ac:dyDescent="0.2">
      <c r="A7493" s="2">
        <v>11530027</v>
      </c>
      <c r="B7493" s="35" t="s">
        <v>2977</v>
      </c>
      <c r="C7493" s="37" t="s">
        <v>2978</v>
      </c>
      <c r="D7493" s="37" t="s">
        <v>29700</v>
      </c>
      <c r="E7493" s="35" t="s">
        <v>13766</v>
      </c>
      <c r="F7493" s="37">
        <v>53</v>
      </c>
      <c r="G7493" s="25" t="s">
        <v>13891</v>
      </c>
      <c r="H7493" s="23">
        <v>180000</v>
      </c>
      <c r="I7493" s="18" t="s">
        <v>15402</v>
      </c>
      <c r="J7493" s="5" t="s">
        <v>237</v>
      </c>
      <c r="K7493" s="5" t="s">
        <v>15401</v>
      </c>
    </row>
    <row r="7494" spans="1:11" x14ac:dyDescent="0.2">
      <c r="A7494" s="2">
        <v>11530028</v>
      </c>
      <c r="B7494" s="35" t="s">
        <v>12497</v>
      </c>
      <c r="C7494" s="37" t="s">
        <v>12498</v>
      </c>
      <c r="D7494" s="37" t="s">
        <v>29701</v>
      </c>
      <c r="E7494" s="35" t="s">
        <v>13766</v>
      </c>
      <c r="F7494" s="37">
        <v>70</v>
      </c>
      <c r="G7494" s="25" t="s">
        <v>13789</v>
      </c>
      <c r="H7494" s="23">
        <v>188000</v>
      </c>
      <c r="I7494" s="18" t="s">
        <v>15400</v>
      </c>
      <c r="J7494" s="5" t="s">
        <v>237</v>
      </c>
      <c r="K7494" s="5" t="s">
        <v>15399</v>
      </c>
    </row>
    <row r="7495" spans="1:11" x14ac:dyDescent="0.2">
      <c r="A7495" s="2">
        <v>11530029</v>
      </c>
      <c r="B7495" s="35" t="s">
        <v>12499</v>
      </c>
      <c r="C7495" s="37" t="s">
        <v>12500</v>
      </c>
      <c r="D7495" s="37" t="s">
        <v>29702</v>
      </c>
      <c r="E7495" s="35" t="s">
        <v>13766</v>
      </c>
      <c r="F7495" s="37">
        <v>185</v>
      </c>
      <c r="G7495" s="25" t="s">
        <v>13876</v>
      </c>
      <c r="H7495" s="23">
        <v>197000</v>
      </c>
      <c r="I7495" s="18" t="s">
        <v>15398</v>
      </c>
      <c r="J7495" s="5" t="s">
        <v>237</v>
      </c>
      <c r="K7495" s="5" t="s">
        <v>15397</v>
      </c>
    </row>
    <row r="7496" spans="1:11" x14ac:dyDescent="0.2">
      <c r="A7496" s="2">
        <v>11530030</v>
      </c>
      <c r="B7496" s="35" t="s">
        <v>12501</v>
      </c>
      <c r="C7496" s="37" t="s">
        <v>12502</v>
      </c>
      <c r="D7496" s="37" t="s">
        <v>29703</v>
      </c>
      <c r="E7496" s="35" t="s">
        <v>13766</v>
      </c>
      <c r="F7496" s="37">
        <v>130</v>
      </c>
      <c r="G7496" s="25" t="s">
        <v>13856</v>
      </c>
      <c r="H7496" s="23">
        <v>205000</v>
      </c>
      <c r="I7496" s="18" t="s">
        <v>15396</v>
      </c>
      <c r="J7496" s="5" t="s">
        <v>15395</v>
      </c>
      <c r="K7496" s="5" t="s">
        <v>15394</v>
      </c>
    </row>
    <row r="7497" spans="1:11" x14ac:dyDescent="0.2">
      <c r="A7497" s="2">
        <v>11530031</v>
      </c>
      <c r="B7497" s="35" t="s">
        <v>12503</v>
      </c>
      <c r="C7497" s="37" t="s">
        <v>12504</v>
      </c>
      <c r="D7497" s="37" t="s">
        <v>29704</v>
      </c>
      <c r="E7497" s="35" t="s">
        <v>13766</v>
      </c>
      <c r="F7497" s="37">
        <v>14616</v>
      </c>
      <c r="G7497" s="25" t="s">
        <v>13889</v>
      </c>
      <c r="H7497" s="23">
        <v>210000</v>
      </c>
      <c r="I7497" s="18" t="s">
        <v>15393</v>
      </c>
      <c r="J7497" s="5" t="s">
        <v>15392</v>
      </c>
      <c r="K7497" s="5" t="s">
        <v>15391</v>
      </c>
    </row>
    <row r="7498" spans="1:11" x14ac:dyDescent="0.2">
      <c r="A7498" s="2">
        <v>11530032</v>
      </c>
      <c r="B7498" s="35" t="s">
        <v>12505</v>
      </c>
      <c r="C7498" s="37" t="s">
        <v>12506</v>
      </c>
      <c r="D7498" s="37" t="s">
        <v>29705</v>
      </c>
      <c r="E7498" s="35" t="s">
        <v>13766</v>
      </c>
      <c r="F7498" s="37">
        <v>256</v>
      </c>
      <c r="G7498" s="25" t="s">
        <v>13876</v>
      </c>
      <c r="H7498" s="23">
        <v>158000</v>
      </c>
      <c r="I7498" s="18" t="s">
        <v>15390</v>
      </c>
      <c r="J7498" s="5" t="s">
        <v>14202</v>
      </c>
      <c r="K7498" s="5" t="s">
        <v>15389</v>
      </c>
    </row>
    <row r="7499" spans="1:11" x14ac:dyDescent="0.2">
      <c r="A7499" s="2">
        <v>11530033</v>
      </c>
      <c r="B7499" s="35" t="s">
        <v>12507</v>
      </c>
      <c r="C7499" s="37" t="s">
        <v>12508</v>
      </c>
      <c r="D7499" s="37" t="s">
        <v>29706</v>
      </c>
      <c r="E7499" s="35" t="s">
        <v>13766</v>
      </c>
      <c r="F7499" s="37">
        <v>552</v>
      </c>
      <c r="G7499" s="25" t="s">
        <v>13889</v>
      </c>
      <c r="H7499" s="23">
        <v>201100</v>
      </c>
      <c r="I7499" s="18" t="s">
        <v>19</v>
      </c>
      <c r="J7499" s="5" t="s">
        <v>15388</v>
      </c>
      <c r="K7499" s="5" t="s">
        <v>15387</v>
      </c>
    </row>
    <row r="7500" spans="1:11" x14ac:dyDescent="0.2">
      <c r="A7500" s="2">
        <v>11530034</v>
      </c>
      <c r="B7500" s="35" t="s">
        <v>12509</v>
      </c>
      <c r="C7500" s="37" t="s">
        <v>12510</v>
      </c>
      <c r="D7500" s="37" t="s">
        <v>29707</v>
      </c>
      <c r="E7500" s="35" t="s">
        <v>13766</v>
      </c>
      <c r="F7500" s="37">
        <v>100</v>
      </c>
      <c r="G7500" s="25" t="s">
        <v>13920</v>
      </c>
      <c r="H7500" s="23">
        <v>188000</v>
      </c>
      <c r="I7500" s="18" t="s">
        <v>15386</v>
      </c>
      <c r="J7500" s="5" t="s">
        <v>147</v>
      </c>
      <c r="K7500" s="5" t="s">
        <v>15385</v>
      </c>
    </row>
    <row r="7501" spans="1:11" x14ac:dyDescent="0.2">
      <c r="A7501" s="2">
        <v>11530035</v>
      </c>
      <c r="B7501" s="35" t="s">
        <v>12511</v>
      </c>
      <c r="C7501" s="37" t="s">
        <v>12512</v>
      </c>
      <c r="D7501" s="37" t="s">
        <v>25162</v>
      </c>
      <c r="E7501" s="35" t="s">
        <v>13766</v>
      </c>
      <c r="F7501" s="37">
        <v>223</v>
      </c>
      <c r="G7501" s="25" t="s">
        <v>13926</v>
      </c>
      <c r="H7501" s="23">
        <v>183360</v>
      </c>
      <c r="I7501" s="18" t="s">
        <v>15384</v>
      </c>
      <c r="J7501" s="5" t="s">
        <v>15366</v>
      </c>
      <c r="K7501" s="5" t="s">
        <v>15383</v>
      </c>
    </row>
    <row r="7502" spans="1:11" x14ac:dyDescent="0.2">
      <c r="A7502" s="2">
        <v>11530036</v>
      </c>
      <c r="B7502" s="35" t="s">
        <v>12513</v>
      </c>
      <c r="C7502" s="37" t="s">
        <v>12514</v>
      </c>
      <c r="D7502" s="37" t="s">
        <v>29708</v>
      </c>
      <c r="E7502" s="35" t="s">
        <v>13766</v>
      </c>
      <c r="F7502" s="37">
        <v>1009</v>
      </c>
      <c r="G7502" s="25" t="s">
        <v>14003</v>
      </c>
      <c r="H7502" s="23">
        <v>206200</v>
      </c>
      <c r="I7502" s="18" t="s">
        <v>15382</v>
      </c>
      <c r="J7502" s="5" t="s">
        <v>13905</v>
      </c>
      <c r="K7502" s="5" t="s">
        <v>15381</v>
      </c>
    </row>
    <row r="7503" spans="1:11" x14ac:dyDescent="0.2">
      <c r="A7503" s="2">
        <v>11530037</v>
      </c>
      <c r="B7503" s="35" t="s">
        <v>12515</v>
      </c>
      <c r="C7503" s="37" t="s">
        <v>12516</v>
      </c>
      <c r="D7503" s="37" t="s">
        <v>29709</v>
      </c>
      <c r="E7503" s="35" t="s">
        <v>13844</v>
      </c>
      <c r="F7503" s="37">
        <v>723</v>
      </c>
      <c r="G7503" s="25" t="s">
        <v>13956</v>
      </c>
      <c r="H7503" s="23">
        <v>198500</v>
      </c>
      <c r="I7503" s="18" t="s">
        <v>15380</v>
      </c>
      <c r="J7503" s="5" t="s">
        <v>15379</v>
      </c>
      <c r="K7503" s="5" t="s">
        <v>15378</v>
      </c>
    </row>
    <row r="7504" spans="1:11" x14ac:dyDescent="0.2">
      <c r="A7504" s="2">
        <v>11530038</v>
      </c>
      <c r="B7504" s="35" t="s">
        <v>128</v>
      </c>
      <c r="C7504" s="37" t="s">
        <v>129</v>
      </c>
      <c r="D7504" s="37" t="s">
        <v>20364</v>
      </c>
      <c r="E7504" s="35" t="s">
        <v>13844</v>
      </c>
      <c r="F7504" s="37">
        <v>310</v>
      </c>
      <c r="G7504" s="25" t="s">
        <v>14133</v>
      </c>
      <c r="H7504" s="23">
        <v>170880</v>
      </c>
      <c r="J7504" s="5" t="s">
        <v>13769</v>
      </c>
      <c r="K7504" s="5" t="s">
        <v>15377</v>
      </c>
    </row>
    <row r="7505" spans="1:11" x14ac:dyDescent="0.2">
      <c r="A7505" s="2">
        <v>11530039</v>
      </c>
      <c r="B7505" s="35" t="s">
        <v>130</v>
      </c>
      <c r="C7505" s="37" t="s">
        <v>131</v>
      </c>
      <c r="D7505" s="37" t="s">
        <v>29710</v>
      </c>
      <c r="E7505" s="35" t="s">
        <v>13844</v>
      </c>
      <c r="F7505" s="37">
        <v>164</v>
      </c>
      <c r="G7505" s="25" t="s">
        <v>14133</v>
      </c>
      <c r="H7505" s="23">
        <v>173320</v>
      </c>
      <c r="I7505" s="18" t="s">
        <v>15376</v>
      </c>
      <c r="K7505" s="5" t="s">
        <v>15375</v>
      </c>
    </row>
    <row r="7506" spans="1:11" x14ac:dyDescent="0.2">
      <c r="A7506" s="2">
        <v>11530040</v>
      </c>
      <c r="B7506" s="35" t="s">
        <v>12517</v>
      </c>
      <c r="C7506" s="37" t="s">
        <v>12518</v>
      </c>
      <c r="D7506" s="37" t="s">
        <v>29711</v>
      </c>
      <c r="E7506" s="35" t="s">
        <v>13785</v>
      </c>
      <c r="F7506" s="37">
        <v>650</v>
      </c>
      <c r="G7506" s="25" t="s">
        <v>14071</v>
      </c>
      <c r="H7506" s="23">
        <v>216000</v>
      </c>
      <c r="I7506" s="18" t="s">
        <v>15373</v>
      </c>
      <c r="J7506" s="5" t="s">
        <v>13900</v>
      </c>
      <c r="K7506" s="5" t="s">
        <v>15374</v>
      </c>
    </row>
    <row r="7507" spans="1:11" x14ac:dyDescent="0.2">
      <c r="A7507" s="2">
        <v>11530041</v>
      </c>
      <c r="B7507" s="35" t="s">
        <v>132</v>
      </c>
      <c r="C7507" s="37" t="s">
        <v>133</v>
      </c>
      <c r="D7507" s="37" t="s">
        <v>20365</v>
      </c>
      <c r="E7507" s="35" t="s">
        <v>13844</v>
      </c>
      <c r="F7507" s="37">
        <v>241</v>
      </c>
      <c r="G7507" s="25" t="s">
        <v>14133</v>
      </c>
      <c r="H7507" s="23">
        <v>173000</v>
      </c>
      <c r="I7507" s="18" t="s">
        <v>15372</v>
      </c>
      <c r="J7507" s="5" t="s">
        <v>13769</v>
      </c>
      <c r="K7507" s="5" t="s">
        <v>15371</v>
      </c>
    </row>
    <row r="7508" spans="1:11" x14ac:dyDescent="0.2">
      <c r="A7508" s="2">
        <v>11530042</v>
      </c>
      <c r="B7508" s="35" t="s">
        <v>12519</v>
      </c>
      <c r="C7508" s="37" t="s">
        <v>134</v>
      </c>
      <c r="D7508" s="37" t="s">
        <v>20366</v>
      </c>
      <c r="E7508" s="35" t="s">
        <v>13844</v>
      </c>
      <c r="F7508" s="37">
        <v>141</v>
      </c>
      <c r="G7508" s="25" t="s">
        <v>14133</v>
      </c>
      <c r="H7508" s="23">
        <v>180340</v>
      </c>
      <c r="J7508" s="5" t="s">
        <v>13769</v>
      </c>
      <c r="K7508" s="5" t="s">
        <v>15370</v>
      </c>
    </row>
    <row r="7509" spans="1:11" x14ac:dyDescent="0.2">
      <c r="A7509" s="2">
        <v>11530043</v>
      </c>
      <c r="B7509" s="35" t="s">
        <v>12520</v>
      </c>
      <c r="C7509" s="37" t="s">
        <v>12521</v>
      </c>
      <c r="D7509" s="37" t="s">
        <v>29712</v>
      </c>
      <c r="E7509" s="35" t="s">
        <v>13766</v>
      </c>
      <c r="F7509" s="37">
        <v>797</v>
      </c>
      <c r="G7509" s="25" t="s">
        <v>13942</v>
      </c>
      <c r="H7509" s="23">
        <v>196000</v>
      </c>
      <c r="I7509" s="18" t="s">
        <v>15369</v>
      </c>
      <c r="J7509" s="5" t="s">
        <v>13965</v>
      </c>
      <c r="K7509" s="5" t="s">
        <v>15368</v>
      </c>
    </row>
    <row r="7510" spans="1:11" x14ac:dyDescent="0.2">
      <c r="A7510" s="2">
        <v>11530044</v>
      </c>
      <c r="B7510" s="35" t="s">
        <v>12522</v>
      </c>
      <c r="C7510" s="37" t="s">
        <v>12523</v>
      </c>
      <c r="D7510" s="37" t="s">
        <v>29713</v>
      </c>
      <c r="E7510" s="35" t="s">
        <v>13785</v>
      </c>
      <c r="F7510" s="37">
        <v>8203</v>
      </c>
      <c r="G7510" s="25" t="s">
        <v>13926</v>
      </c>
      <c r="H7510" s="23">
        <v>260000</v>
      </c>
      <c r="I7510" s="18" t="s">
        <v>19</v>
      </c>
      <c r="J7510" s="5" t="s">
        <v>15366</v>
      </c>
      <c r="K7510" s="5" t="s">
        <v>15367</v>
      </c>
    </row>
    <row r="7511" spans="1:11" x14ac:dyDescent="0.2">
      <c r="A7511" s="2">
        <v>11530045</v>
      </c>
      <c r="B7511" s="35" t="s">
        <v>12524</v>
      </c>
      <c r="C7511" s="37" t="s">
        <v>12525</v>
      </c>
      <c r="D7511" s="37" t="s">
        <v>29714</v>
      </c>
      <c r="E7511" s="35" t="s">
        <v>13766</v>
      </c>
      <c r="F7511" s="37">
        <v>539</v>
      </c>
      <c r="G7511" s="25" t="s">
        <v>14071</v>
      </c>
      <c r="H7511" s="23">
        <v>1367</v>
      </c>
      <c r="I7511" s="18" t="s">
        <v>15364</v>
      </c>
      <c r="J7511" s="5" t="s">
        <v>15363</v>
      </c>
      <c r="K7511" s="5" t="s">
        <v>15365</v>
      </c>
    </row>
    <row r="7512" spans="1:11" x14ac:dyDescent="0.2">
      <c r="A7512" s="2">
        <v>11530046</v>
      </c>
      <c r="B7512" s="35" t="s">
        <v>12526</v>
      </c>
      <c r="C7512" s="37" t="s">
        <v>12527</v>
      </c>
      <c r="D7512" s="37" t="s">
        <v>29715</v>
      </c>
      <c r="E7512" s="35" t="s">
        <v>13823</v>
      </c>
      <c r="F7512" s="37">
        <v>1289</v>
      </c>
      <c r="G7512" s="25" t="s">
        <v>13956</v>
      </c>
      <c r="H7512" s="23">
        <v>168600</v>
      </c>
      <c r="I7512" s="18" t="s">
        <v>15361</v>
      </c>
      <c r="J7512" s="5" t="s">
        <v>13769</v>
      </c>
      <c r="K7512" s="5" t="s">
        <v>15362</v>
      </c>
    </row>
    <row r="7513" spans="1:11" x14ac:dyDescent="0.2">
      <c r="A7513" s="2">
        <v>11530047</v>
      </c>
      <c r="B7513" s="35" t="s">
        <v>12528</v>
      </c>
      <c r="C7513" s="37" t="s">
        <v>1074</v>
      </c>
      <c r="D7513" s="37" t="s">
        <v>29716</v>
      </c>
      <c r="E7513" s="35" t="s">
        <v>13785</v>
      </c>
      <c r="F7513" s="37">
        <v>1254</v>
      </c>
      <c r="G7513" s="25" t="s">
        <v>13889</v>
      </c>
      <c r="H7513" s="23">
        <v>185000</v>
      </c>
      <c r="I7513" s="18" t="s">
        <v>15360</v>
      </c>
      <c r="J7513" s="5" t="s">
        <v>14100</v>
      </c>
      <c r="K7513" s="5" t="s">
        <v>15359</v>
      </c>
    </row>
    <row r="7514" spans="1:11" x14ac:dyDescent="0.2">
      <c r="A7514" s="2">
        <v>11530048</v>
      </c>
      <c r="B7514" s="35" t="s">
        <v>12529</v>
      </c>
      <c r="C7514" s="37" t="s">
        <v>12530</v>
      </c>
      <c r="D7514" s="37" t="s">
        <v>29717</v>
      </c>
      <c r="E7514" s="35" t="s">
        <v>13766</v>
      </c>
      <c r="F7514" s="37">
        <v>100</v>
      </c>
      <c r="G7514" s="25" t="s">
        <v>14003</v>
      </c>
      <c r="H7514" s="23">
        <v>200000</v>
      </c>
      <c r="I7514" s="18" t="s">
        <v>15358</v>
      </c>
      <c r="J7514" s="5" t="s">
        <v>13900</v>
      </c>
      <c r="K7514" s="5" t="s">
        <v>15357</v>
      </c>
    </row>
    <row r="7515" spans="1:11" x14ac:dyDescent="0.2">
      <c r="A7515" s="2">
        <v>11530049</v>
      </c>
      <c r="B7515" s="35" t="s">
        <v>12531</v>
      </c>
      <c r="C7515" s="37" t="s">
        <v>12532</v>
      </c>
      <c r="D7515" s="37" t="s">
        <v>29718</v>
      </c>
      <c r="F7515" s="37">
        <v>50</v>
      </c>
      <c r="G7515" s="25" t="s">
        <v>13873</v>
      </c>
      <c r="H7515" s="23">
        <v>200000</v>
      </c>
      <c r="I7515" s="18" t="s">
        <v>15356</v>
      </c>
      <c r="J7515" s="5" t="s">
        <v>15355</v>
      </c>
      <c r="K7515" s="5" t="s">
        <v>15354</v>
      </c>
    </row>
    <row r="7516" spans="1:11" x14ac:dyDescent="0.2">
      <c r="A7516" s="2">
        <v>11530050</v>
      </c>
      <c r="B7516" s="35" t="s">
        <v>12533</v>
      </c>
      <c r="C7516" s="37" t="s">
        <v>12534</v>
      </c>
      <c r="D7516" s="37" t="s">
        <v>29719</v>
      </c>
      <c r="F7516" s="37">
        <v>649</v>
      </c>
      <c r="G7516" s="25" t="s">
        <v>13926</v>
      </c>
      <c r="H7516" s="23">
        <v>205000</v>
      </c>
      <c r="I7516" s="18" t="s">
        <v>15353</v>
      </c>
      <c r="J7516" s="5" t="s">
        <v>15352</v>
      </c>
      <c r="K7516" s="5" t="s">
        <v>15351</v>
      </c>
    </row>
    <row r="7517" spans="1:11" x14ac:dyDescent="0.2">
      <c r="A7517" s="2">
        <v>11530051</v>
      </c>
      <c r="B7517" s="35" t="s">
        <v>195</v>
      </c>
      <c r="C7517" s="37" t="s">
        <v>12535</v>
      </c>
      <c r="D7517" s="37" t="s">
        <v>29720</v>
      </c>
      <c r="E7517" s="35" t="s">
        <v>14285</v>
      </c>
      <c r="F7517" s="37">
        <v>94</v>
      </c>
      <c r="G7517" s="25" t="s">
        <v>14003</v>
      </c>
      <c r="H7517" s="23">
        <v>210000</v>
      </c>
      <c r="I7517" s="18" t="s">
        <v>14981</v>
      </c>
      <c r="J7517" s="5" t="s">
        <v>15349</v>
      </c>
      <c r="K7517" s="5" t="s">
        <v>15350</v>
      </c>
    </row>
    <row r="7518" spans="1:11" x14ac:dyDescent="0.2">
      <c r="A7518" s="2">
        <v>11530052</v>
      </c>
      <c r="B7518" s="35" t="s">
        <v>196</v>
      </c>
      <c r="C7518" s="37" t="s">
        <v>12536</v>
      </c>
      <c r="D7518" s="37" t="s">
        <v>29721</v>
      </c>
      <c r="E7518" s="35" t="s">
        <v>13785</v>
      </c>
      <c r="F7518" s="37">
        <v>2683</v>
      </c>
      <c r="G7518" s="25" t="s">
        <v>14021</v>
      </c>
      <c r="H7518" s="23">
        <v>200000</v>
      </c>
      <c r="I7518" s="18" t="s">
        <v>15348</v>
      </c>
      <c r="J7518" s="5" t="s">
        <v>147</v>
      </c>
      <c r="K7518" s="5" t="s">
        <v>14393</v>
      </c>
    </row>
    <row r="7519" spans="1:11" x14ac:dyDescent="0.2">
      <c r="A7519" s="2">
        <v>11530053</v>
      </c>
      <c r="B7519" s="35" t="s">
        <v>12537</v>
      </c>
      <c r="C7519" s="37" t="s">
        <v>12538</v>
      </c>
      <c r="D7519" s="37" t="s">
        <v>29722</v>
      </c>
      <c r="E7519" s="35" t="s">
        <v>13766</v>
      </c>
      <c r="F7519" s="37">
        <v>150</v>
      </c>
      <c r="G7519" s="25" t="s">
        <v>13856</v>
      </c>
      <c r="H7519" s="23">
        <v>210000</v>
      </c>
      <c r="I7519" s="18" t="s">
        <v>15346</v>
      </c>
      <c r="J7519" s="5" t="s">
        <v>15347</v>
      </c>
      <c r="K7519" s="5" t="s">
        <v>15345</v>
      </c>
    </row>
    <row r="7520" spans="1:11" x14ac:dyDescent="0.2">
      <c r="A7520" s="2">
        <v>11530054</v>
      </c>
      <c r="B7520" s="35" t="s">
        <v>12539</v>
      </c>
      <c r="C7520" s="37" t="s">
        <v>12540</v>
      </c>
      <c r="D7520" s="37" t="s">
        <v>29723</v>
      </c>
      <c r="E7520" s="35" t="s">
        <v>13766</v>
      </c>
      <c r="F7520" s="37">
        <v>50</v>
      </c>
      <c r="G7520" s="25" t="s">
        <v>13856</v>
      </c>
      <c r="H7520" s="23">
        <v>214000</v>
      </c>
      <c r="I7520" s="18" t="s">
        <v>15346</v>
      </c>
    </row>
    <row r="7521" spans="1:11" x14ac:dyDescent="0.2">
      <c r="A7521" s="2">
        <v>11530055</v>
      </c>
      <c r="B7521" s="35" t="s">
        <v>12541</v>
      </c>
      <c r="C7521" s="37" t="s">
        <v>12542</v>
      </c>
      <c r="D7521" s="37" t="s">
        <v>29724</v>
      </c>
      <c r="E7521" s="35" t="s">
        <v>13766</v>
      </c>
      <c r="F7521" s="37">
        <v>50</v>
      </c>
      <c r="G7521" s="25" t="s">
        <v>13856</v>
      </c>
      <c r="H7521" s="23">
        <v>214000</v>
      </c>
      <c r="I7521" s="18" t="s">
        <v>15346</v>
      </c>
      <c r="J7521" s="5" t="s">
        <v>13883</v>
      </c>
      <c r="K7521" s="5" t="s">
        <v>15345</v>
      </c>
    </row>
    <row r="7522" spans="1:11" x14ac:dyDescent="0.2">
      <c r="A7522" s="2">
        <v>11530056</v>
      </c>
      <c r="B7522" s="35" t="s">
        <v>12543</v>
      </c>
      <c r="C7522" s="37" t="s">
        <v>12544</v>
      </c>
      <c r="D7522" s="37" t="s">
        <v>29725</v>
      </c>
      <c r="E7522" s="35" t="s">
        <v>13766</v>
      </c>
      <c r="F7522" s="37">
        <v>322</v>
      </c>
      <c r="G7522" s="25" t="s">
        <v>13820</v>
      </c>
      <c r="H7522" s="23">
        <v>220000</v>
      </c>
      <c r="J7522" s="5" t="s">
        <v>13905</v>
      </c>
      <c r="K7522" s="5" t="s">
        <v>15344</v>
      </c>
    </row>
    <row r="7523" spans="1:11" x14ac:dyDescent="0.2">
      <c r="A7523" s="2">
        <v>11530057</v>
      </c>
      <c r="B7523" s="35" t="s">
        <v>12545</v>
      </c>
      <c r="C7523" s="37" t="s">
        <v>12546</v>
      </c>
      <c r="D7523" s="37" t="s">
        <v>29726</v>
      </c>
      <c r="E7523" s="35" t="s">
        <v>13766</v>
      </c>
      <c r="F7523" s="37">
        <v>195</v>
      </c>
      <c r="G7523" s="25" t="s">
        <v>13873</v>
      </c>
      <c r="H7523" s="23">
        <v>220000</v>
      </c>
      <c r="I7523" s="18" t="s">
        <v>15343</v>
      </c>
      <c r="J7523" s="5" t="s">
        <v>13768</v>
      </c>
      <c r="K7523" s="5" t="s">
        <v>15342</v>
      </c>
    </row>
    <row r="7524" spans="1:11" x14ac:dyDescent="0.2">
      <c r="A7524" s="2">
        <v>11530058</v>
      </c>
      <c r="B7524" s="35" t="s">
        <v>12547</v>
      </c>
      <c r="C7524" s="37" t="s">
        <v>12548</v>
      </c>
      <c r="D7524" s="37" t="s">
        <v>29727</v>
      </c>
      <c r="E7524" s="35" t="s">
        <v>13785</v>
      </c>
      <c r="F7524" s="37">
        <v>2280</v>
      </c>
      <c r="G7524" s="25" t="s">
        <v>14003</v>
      </c>
      <c r="H7524" s="23">
        <v>190000</v>
      </c>
      <c r="I7524" s="18" t="s">
        <v>15341</v>
      </c>
      <c r="J7524" s="5" t="s">
        <v>15340</v>
      </c>
      <c r="K7524" s="5" t="s">
        <v>15339</v>
      </c>
    </row>
    <row r="7525" spans="1:11" x14ac:dyDescent="0.2">
      <c r="A7525" s="2">
        <v>11530059</v>
      </c>
      <c r="B7525" s="35" t="s">
        <v>12549</v>
      </c>
      <c r="C7525" s="37" t="s">
        <v>12550</v>
      </c>
      <c r="D7525" s="37" t="s">
        <v>29728</v>
      </c>
      <c r="E7525" s="35" t="s">
        <v>13766</v>
      </c>
      <c r="F7525" s="37">
        <v>2020</v>
      </c>
      <c r="G7525" s="25" t="s">
        <v>13885</v>
      </c>
      <c r="H7525" s="23">
        <v>195500</v>
      </c>
      <c r="I7525" s="18" t="s">
        <v>15338</v>
      </c>
      <c r="J7525" s="5" t="s">
        <v>15336</v>
      </c>
      <c r="K7525" s="5" t="s">
        <v>15335</v>
      </c>
    </row>
    <row r="7526" spans="1:11" x14ac:dyDescent="0.2">
      <c r="A7526" s="2">
        <v>11530060</v>
      </c>
      <c r="B7526" s="35" t="s">
        <v>135</v>
      </c>
      <c r="C7526" s="37" t="s">
        <v>12551</v>
      </c>
      <c r="D7526" s="37" t="s">
        <v>29729</v>
      </c>
      <c r="E7526" s="35" t="s">
        <v>13844</v>
      </c>
      <c r="F7526" s="37">
        <v>263</v>
      </c>
      <c r="G7526" s="25" t="s">
        <v>13876</v>
      </c>
      <c r="H7526" s="23">
        <v>183000</v>
      </c>
      <c r="I7526" s="18" t="s">
        <v>15334</v>
      </c>
      <c r="J7526" s="5" t="s">
        <v>15332</v>
      </c>
      <c r="K7526" s="5" t="s">
        <v>15333</v>
      </c>
    </row>
    <row r="7527" spans="1:11" x14ac:dyDescent="0.2">
      <c r="A7527" s="2">
        <v>11530061</v>
      </c>
      <c r="B7527" s="35" t="s">
        <v>12552</v>
      </c>
      <c r="C7527" s="37" t="s">
        <v>12553</v>
      </c>
      <c r="D7527" s="37" t="s">
        <v>29730</v>
      </c>
      <c r="E7527" s="35" t="s">
        <v>13766</v>
      </c>
      <c r="F7527" s="37">
        <v>1023</v>
      </c>
      <c r="G7527" s="25" t="s">
        <v>13889</v>
      </c>
      <c r="H7527" s="23">
        <v>200000</v>
      </c>
      <c r="I7527" s="18" t="s">
        <v>15331</v>
      </c>
      <c r="J7527" s="5" t="s">
        <v>15330</v>
      </c>
      <c r="K7527" s="5" t="s">
        <v>15329</v>
      </c>
    </row>
    <row r="7528" spans="1:11" x14ac:dyDescent="0.2">
      <c r="A7528" s="2">
        <v>11530062</v>
      </c>
      <c r="B7528" s="35" t="s">
        <v>12554</v>
      </c>
      <c r="C7528" s="37" t="s">
        <v>12555</v>
      </c>
      <c r="D7528" s="37" t="s">
        <v>29731</v>
      </c>
      <c r="E7528" s="35" t="s">
        <v>13766</v>
      </c>
      <c r="F7528" s="37">
        <v>5</v>
      </c>
      <c r="G7528" s="25" t="s">
        <v>13889</v>
      </c>
      <c r="H7528" s="23">
        <v>170000</v>
      </c>
      <c r="I7528" s="18" t="s">
        <v>15327</v>
      </c>
      <c r="J7528" s="5" t="s">
        <v>15326</v>
      </c>
      <c r="K7528" s="5" t="s">
        <v>15328</v>
      </c>
    </row>
    <row r="7529" spans="1:11" x14ac:dyDescent="0.2">
      <c r="A7529" s="2">
        <v>11530063</v>
      </c>
      <c r="B7529" s="35" t="s">
        <v>12556</v>
      </c>
      <c r="C7529" s="37" t="s">
        <v>12557</v>
      </c>
      <c r="D7529" s="37" t="s">
        <v>29732</v>
      </c>
      <c r="E7529" s="35" t="s">
        <v>13766</v>
      </c>
      <c r="F7529" s="37">
        <v>500</v>
      </c>
      <c r="G7529" s="25" t="s">
        <v>14635</v>
      </c>
      <c r="H7529" s="23">
        <v>198000</v>
      </c>
      <c r="I7529" s="18" t="s">
        <v>15325</v>
      </c>
      <c r="J7529" s="5" t="s">
        <v>13900</v>
      </c>
      <c r="K7529" s="5" t="s">
        <v>15324</v>
      </c>
    </row>
    <row r="7530" spans="1:11" x14ac:dyDescent="0.2">
      <c r="A7530" s="2">
        <v>11530064</v>
      </c>
      <c r="B7530" s="35" t="s">
        <v>6462</v>
      </c>
      <c r="C7530" s="37" t="s">
        <v>6463</v>
      </c>
      <c r="D7530" s="37" t="s">
        <v>23480</v>
      </c>
      <c r="E7530" s="35" t="s">
        <v>13785</v>
      </c>
      <c r="F7530" s="37">
        <v>33</v>
      </c>
      <c r="G7530" s="25" t="s">
        <v>13834</v>
      </c>
      <c r="H7530" s="23">
        <v>200000</v>
      </c>
      <c r="K7530" s="5" t="s">
        <v>15323</v>
      </c>
    </row>
    <row r="7531" spans="1:11" x14ac:dyDescent="0.2">
      <c r="A7531" s="2">
        <v>11530065</v>
      </c>
      <c r="B7531" s="35" t="s">
        <v>12558</v>
      </c>
      <c r="C7531" s="37" t="s">
        <v>12559</v>
      </c>
      <c r="D7531" s="37" t="s">
        <v>29733</v>
      </c>
      <c r="E7531" s="35" t="s">
        <v>13844</v>
      </c>
      <c r="F7531" s="37">
        <v>416</v>
      </c>
      <c r="G7531" s="25" t="s">
        <v>14003</v>
      </c>
      <c r="H7531" s="23">
        <v>255000</v>
      </c>
      <c r="I7531" s="18" t="s">
        <v>15322</v>
      </c>
      <c r="J7531" s="5" t="s">
        <v>15321</v>
      </c>
      <c r="K7531" s="5" t="s">
        <v>15320</v>
      </c>
    </row>
    <row r="7532" spans="1:11" x14ac:dyDescent="0.2">
      <c r="A7532" s="2">
        <v>11530066</v>
      </c>
      <c r="B7532" s="35" t="s">
        <v>12560</v>
      </c>
      <c r="C7532" s="37" t="s">
        <v>12561</v>
      </c>
      <c r="D7532" s="37" t="s">
        <v>29734</v>
      </c>
      <c r="E7532" s="35" t="s">
        <v>13766</v>
      </c>
      <c r="F7532" s="37">
        <v>197</v>
      </c>
      <c r="G7532" s="25" t="s">
        <v>13820</v>
      </c>
      <c r="H7532" s="23">
        <v>180000</v>
      </c>
      <c r="I7532" s="18" t="s">
        <v>15319</v>
      </c>
      <c r="J7532" s="5" t="s">
        <v>13900</v>
      </c>
      <c r="K7532" s="5" t="s">
        <v>15318</v>
      </c>
    </row>
    <row r="7533" spans="1:11" x14ac:dyDescent="0.2">
      <c r="A7533" s="2">
        <v>11530067</v>
      </c>
      <c r="B7533" s="35" t="s">
        <v>12562</v>
      </c>
      <c r="C7533" s="37" t="s">
        <v>12563</v>
      </c>
      <c r="D7533" s="37" t="s">
        <v>29735</v>
      </c>
      <c r="E7533" s="35" t="s">
        <v>13766</v>
      </c>
      <c r="F7533" s="37">
        <v>209</v>
      </c>
      <c r="G7533" s="25" t="s">
        <v>13789</v>
      </c>
      <c r="H7533" s="23">
        <v>175000</v>
      </c>
      <c r="I7533" s="18" t="s">
        <v>15316</v>
      </c>
      <c r="J7533" s="5" t="s">
        <v>237</v>
      </c>
      <c r="K7533" s="5" t="s">
        <v>15317</v>
      </c>
    </row>
    <row r="7534" spans="1:11" x14ac:dyDescent="0.2">
      <c r="A7534" s="2">
        <v>11530068</v>
      </c>
      <c r="B7534" s="35" t="s">
        <v>12564</v>
      </c>
      <c r="C7534" s="37" t="s">
        <v>12565</v>
      </c>
      <c r="D7534" s="37" t="s">
        <v>29736</v>
      </c>
      <c r="E7534" s="35" t="s">
        <v>13766</v>
      </c>
      <c r="F7534" s="37">
        <v>27</v>
      </c>
      <c r="G7534" s="25" t="s">
        <v>13914</v>
      </c>
      <c r="H7534" s="23">
        <v>189000</v>
      </c>
      <c r="I7534" s="18" t="s">
        <v>15315</v>
      </c>
      <c r="J7534" s="5" t="s">
        <v>13772</v>
      </c>
      <c r="K7534" s="5" t="s">
        <v>15314</v>
      </c>
    </row>
    <row r="7535" spans="1:11" x14ac:dyDescent="0.2">
      <c r="A7535" s="2">
        <v>11530069</v>
      </c>
      <c r="B7535" s="35" t="s">
        <v>12566</v>
      </c>
      <c r="C7535" s="37" t="s">
        <v>12567</v>
      </c>
      <c r="D7535" s="37" t="s">
        <v>29737</v>
      </c>
      <c r="E7535" s="35" t="s">
        <v>13766</v>
      </c>
      <c r="F7535" s="37">
        <v>80</v>
      </c>
      <c r="G7535" s="25" t="s">
        <v>13876</v>
      </c>
      <c r="H7535" s="23">
        <v>150000</v>
      </c>
      <c r="I7535" s="18" t="s">
        <v>15313</v>
      </c>
      <c r="J7535" s="5" t="s">
        <v>15312</v>
      </c>
      <c r="K7535" s="5" t="s">
        <v>15311</v>
      </c>
    </row>
    <row r="7536" spans="1:11" x14ac:dyDescent="0.2">
      <c r="A7536" s="2">
        <v>11530070</v>
      </c>
      <c r="B7536" s="35" t="s">
        <v>12568</v>
      </c>
      <c r="C7536" s="37" t="s">
        <v>12569</v>
      </c>
      <c r="D7536" s="37" t="s">
        <v>29738</v>
      </c>
      <c r="E7536" s="35" t="s">
        <v>13766</v>
      </c>
      <c r="F7536" s="37">
        <v>500</v>
      </c>
      <c r="G7536" s="25" t="s">
        <v>13834</v>
      </c>
      <c r="H7536" s="23">
        <v>190000</v>
      </c>
      <c r="I7536" s="18" t="s">
        <v>15310</v>
      </c>
      <c r="J7536" s="5" t="s">
        <v>13883</v>
      </c>
      <c r="K7536" s="5" t="s">
        <v>15309</v>
      </c>
    </row>
    <row r="7537" spans="1:11" x14ac:dyDescent="0.2">
      <c r="A7537" s="2">
        <v>11530071</v>
      </c>
      <c r="B7537" s="35" t="s">
        <v>12570</v>
      </c>
      <c r="C7537" s="37" t="s">
        <v>12571</v>
      </c>
      <c r="D7537" s="37" t="s">
        <v>29739</v>
      </c>
      <c r="E7537" s="35" t="s">
        <v>13766</v>
      </c>
      <c r="F7537" s="37">
        <v>14</v>
      </c>
      <c r="G7537" s="25" t="s">
        <v>14003</v>
      </c>
      <c r="H7537" s="23">
        <v>187900</v>
      </c>
      <c r="I7537" s="18" t="s">
        <v>15308</v>
      </c>
      <c r="J7537" s="5" t="s">
        <v>15307</v>
      </c>
      <c r="K7537" s="5" t="s">
        <v>15306</v>
      </c>
    </row>
    <row r="7538" spans="1:11" x14ac:dyDescent="0.2">
      <c r="A7538" s="2">
        <v>11530072</v>
      </c>
      <c r="B7538" s="35" t="s">
        <v>12572</v>
      </c>
      <c r="C7538" s="37" t="s">
        <v>12573</v>
      </c>
      <c r="D7538" s="37" t="s">
        <v>29740</v>
      </c>
      <c r="E7538" s="35" t="s">
        <v>13766</v>
      </c>
      <c r="F7538" s="37">
        <v>323</v>
      </c>
      <c r="G7538" s="25" t="s">
        <v>14003</v>
      </c>
      <c r="H7538" s="23">
        <v>200000</v>
      </c>
      <c r="I7538" s="18" t="s">
        <v>15305</v>
      </c>
      <c r="J7538" s="5" t="s">
        <v>15304</v>
      </c>
      <c r="K7538" s="5" t="s">
        <v>15303</v>
      </c>
    </row>
    <row r="7539" spans="1:11" x14ac:dyDescent="0.2">
      <c r="A7539" s="2">
        <v>11530073</v>
      </c>
      <c r="B7539" s="35" t="s">
        <v>12574</v>
      </c>
      <c r="C7539" s="37" t="s">
        <v>12575</v>
      </c>
      <c r="D7539" s="37" t="s">
        <v>29741</v>
      </c>
      <c r="E7539" s="35" t="s">
        <v>13766</v>
      </c>
      <c r="F7539" s="37">
        <v>100</v>
      </c>
      <c r="G7539" s="25" t="s">
        <v>13873</v>
      </c>
      <c r="H7539" s="23">
        <v>230350</v>
      </c>
      <c r="I7539" s="18" t="s">
        <v>15302</v>
      </c>
      <c r="K7539" s="5" t="s">
        <v>15301</v>
      </c>
    </row>
    <row r="7540" spans="1:11" x14ac:dyDescent="0.2">
      <c r="A7540" s="2">
        <v>11530074</v>
      </c>
      <c r="B7540" s="35" t="s">
        <v>12576</v>
      </c>
      <c r="C7540" s="37" t="s">
        <v>12577</v>
      </c>
      <c r="D7540" s="37" t="s">
        <v>29742</v>
      </c>
      <c r="E7540" s="35" t="s">
        <v>13766</v>
      </c>
      <c r="F7540" s="37">
        <v>475</v>
      </c>
      <c r="G7540" s="25" t="s">
        <v>13920</v>
      </c>
      <c r="H7540" s="23">
        <v>177000</v>
      </c>
      <c r="I7540" s="18" t="s">
        <v>15300</v>
      </c>
      <c r="J7540" s="5" t="s">
        <v>237</v>
      </c>
      <c r="K7540" s="5" t="s">
        <v>15299</v>
      </c>
    </row>
    <row r="7541" spans="1:11" x14ac:dyDescent="0.2">
      <c r="A7541" s="2">
        <v>11530075</v>
      </c>
      <c r="B7541" s="35" t="s">
        <v>12578</v>
      </c>
      <c r="C7541" s="37" t="s">
        <v>12579</v>
      </c>
      <c r="D7541" s="37" t="s">
        <v>29743</v>
      </c>
      <c r="E7541" s="35" t="s">
        <v>13766</v>
      </c>
      <c r="F7541" s="37">
        <v>304</v>
      </c>
      <c r="G7541" s="25" t="s">
        <v>13796</v>
      </c>
      <c r="H7541" s="23">
        <v>169000</v>
      </c>
      <c r="I7541" s="18" t="s">
        <v>15298</v>
      </c>
      <c r="J7541" s="5" t="s">
        <v>13905</v>
      </c>
      <c r="K7541" s="5" t="s">
        <v>15297</v>
      </c>
    </row>
    <row r="7542" spans="1:11" x14ac:dyDescent="0.2">
      <c r="A7542" s="2">
        <v>11530076</v>
      </c>
      <c r="B7542" s="35" t="s">
        <v>12580</v>
      </c>
      <c r="C7542" s="37" t="s">
        <v>12581</v>
      </c>
      <c r="D7542" s="37" t="s">
        <v>29744</v>
      </c>
      <c r="E7542" s="35" t="s">
        <v>13766</v>
      </c>
      <c r="F7542" s="37">
        <v>11</v>
      </c>
      <c r="G7542" s="25" t="s">
        <v>13820</v>
      </c>
      <c r="H7542" s="23">
        <v>170000</v>
      </c>
      <c r="I7542" s="18" t="s">
        <v>15296</v>
      </c>
      <c r="J7542" s="5" t="s">
        <v>13768</v>
      </c>
      <c r="K7542" s="5" t="s">
        <v>15295</v>
      </c>
    </row>
    <row r="7543" spans="1:11" x14ac:dyDescent="0.2">
      <c r="A7543" s="2">
        <v>11530077</v>
      </c>
      <c r="B7543" s="35" t="s">
        <v>12582</v>
      </c>
      <c r="C7543" s="37" t="s">
        <v>12583</v>
      </c>
      <c r="D7543" s="37" t="s">
        <v>29745</v>
      </c>
      <c r="E7543" s="35" t="s">
        <v>13766</v>
      </c>
      <c r="F7543" s="37">
        <v>14</v>
      </c>
      <c r="G7543" s="25" t="s">
        <v>13856</v>
      </c>
      <c r="H7543" s="23">
        <v>260000</v>
      </c>
      <c r="I7543" s="18" t="s">
        <v>15293</v>
      </c>
      <c r="J7543" s="5" t="s">
        <v>15294</v>
      </c>
      <c r="K7543" s="5" t="s">
        <v>15292</v>
      </c>
    </row>
    <row r="7544" spans="1:11" x14ac:dyDescent="0.2">
      <c r="A7544" s="2">
        <v>11530078</v>
      </c>
      <c r="B7544" s="35" t="s">
        <v>12584</v>
      </c>
      <c r="C7544" s="37" t="s">
        <v>12585</v>
      </c>
      <c r="D7544" s="37" t="s">
        <v>29746</v>
      </c>
      <c r="E7544" s="35" t="s">
        <v>13766</v>
      </c>
      <c r="F7544" s="37">
        <v>210</v>
      </c>
      <c r="G7544" s="25" t="s">
        <v>13820</v>
      </c>
      <c r="H7544" s="23">
        <v>200000</v>
      </c>
      <c r="I7544" s="18" t="s">
        <v>15291</v>
      </c>
      <c r="J7544" s="5" t="s">
        <v>15290</v>
      </c>
      <c r="K7544" s="5" t="s">
        <v>15289</v>
      </c>
    </row>
    <row r="7545" spans="1:11" x14ac:dyDescent="0.2">
      <c r="A7545" s="2">
        <v>11530079</v>
      </c>
      <c r="B7545" s="35" t="s">
        <v>12586</v>
      </c>
      <c r="C7545" s="37" t="s">
        <v>12587</v>
      </c>
      <c r="D7545" s="37" t="s">
        <v>29747</v>
      </c>
      <c r="E7545" s="35" t="s">
        <v>13766</v>
      </c>
      <c r="F7545" s="37">
        <v>210</v>
      </c>
      <c r="G7545" s="25" t="s">
        <v>13820</v>
      </c>
      <c r="H7545" s="23">
        <v>210000</v>
      </c>
      <c r="I7545" s="18" t="s">
        <v>13999</v>
      </c>
      <c r="J7545" s="5" t="s">
        <v>14100</v>
      </c>
      <c r="K7545" s="5" t="s">
        <v>15288</v>
      </c>
    </row>
    <row r="7546" spans="1:11" x14ac:dyDescent="0.2">
      <c r="A7546" s="2">
        <v>11530080</v>
      </c>
      <c r="B7546" s="35" t="s">
        <v>12588</v>
      </c>
      <c r="C7546" s="37" t="s">
        <v>12569</v>
      </c>
      <c r="D7546" s="37" t="s">
        <v>29748</v>
      </c>
      <c r="E7546" s="35" t="s">
        <v>13766</v>
      </c>
      <c r="F7546" s="37">
        <v>1500</v>
      </c>
      <c r="G7546" s="25" t="s">
        <v>13834</v>
      </c>
      <c r="H7546" s="23">
        <v>185000</v>
      </c>
      <c r="I7546" s="18" t="s">
        <v>15287</v>
      </c>
      <c r="J7546" s="5" t="s">
        <v>13900</v>
      </c>
      <c r="K7546" s="5" t="s">
        <v>15286</v>
      </c>
    </row>
    <row r="7547" spans="1:11" x14ac:dyDescent="0.2">
      <c r="A7547" s="2">
        <v>11530081</v>
      </c>
      <c r="B7547" s="35" t="s">
        <v>12589</v>
      </c>
      <c r="C7547" s="37" t="s">
        <v>12590</v>
      </c>
      <c r="D7547" s="37" t="s">
        <v>29749</v>
      </c>
      <c r="E7547" s="35" t="s">
        <v>13766</v>
      </c>
      <c r="F7547" s="37">
        <v>220</v>
      </c>
      <c r="G7547" s="25" t="s">
        <v>13885</v>
      </c>
      <c r="H7547" s="23">
        <v>181000</v>
      </c>
      <c r="I7547" s="18" t="s">
        <v>15285</v>
      </c>
      <c r="J7547" s="5" t="s">
        <v>13771</v>
      </c>
      <c r="K7547" s="5" t="s">
        <v>15284</v>
      </c>
    </row>
    <row r="7548" spans="1:11" x14ac:dyDescent="0.2">
      <c r="A7548" s="2">
        <v>11530082</v>
      </c>
      <c r="B7548" s="35" t="s">
        <v>12591</v>
      </c>
      <c r="C7548" s="37" t="s">
        <v>12592</v>
      </c>
      <c r="D7548" s="37" t="s">
        <v>29750</v>
      </c>
      <c r="E7548" s="35" t="s">
        <v>13766</v>
      </c>
      <c r="F7548" s="37">
        <v>82</v>
      </c>
      <c r="G7548" s="25" t="s">
        <v>13942</v>
      </c>
      <c r="H7548" s="23">
        <v>164010</v>
      </c>
      <c r="I7548" s="18" t="s">
        <v>15283</v>
      </c>
      <c r="J7548" s="5" t="s">
        <v>15282</v>
      </c>
      <c r="K7548" s="5" t="s">
        <v>15281</v>
      </c>
    </row>
    <row r="7549" spans="1:11" x14ac:dyDescent="0.2">
      <c r="A7549" s="2">
        <v>11530083</v>
      </c>
      <c r="B7549" s="35" t="s">
        <v>12593</v>
      </c>
      <c r="C7549" s="37" t="s">
        <v>12594</v>
      </c>
      <c r="D7549" s="37" t="s">
        <v>29751</v>
      </c>
      <c r="E7549" s="35" t="s">
        <v>13785</v>
      </c>
      <c r="F7549" s="37">
        <v>2000</v>
      </c>
      <c r="G7549" s="25" t="s">
        <v>13876</v>
      </c>
      <c r="H7549" s="23">
        <v>186300</v>
      </c>
      <c r="J7549" s="5" t="s">
        <v>15280</v>
      </c>
      <c r="K7549" s="5" t="s">
        <v>15279</v>
      </c>
    </row>
    <row r="7550" spans="1:11" x14ac:dyDescent="0.2">
      <c r="A7550" s="2">
        <v>11530084</v>
      </c>
      <c r="B7550" s="35" t="s">
        <v>12595</v>
      </c>
      <c r="C7550" s="37" t="s">
        <v>12596</v>
      </c>
      <c r="D7550" s="37" t="s">
        <v>29752</v>
      </c>
      <c r="E7550" s="35" t="s">
        <v>13785</v>
      </c>
      <c r="F7550" s="37">
        <v>375</v>
      </c>
      <c r="G7550" s="25" t="s">
        <v>13863</v>
      </c>
      <c r="H7550" s="23">
        <v>191750</v>
      </c>
      <c r="I7550" s="18" t="s">
        <v>15278</v>
      </c>
      <c r="J7550" s="5" t="s">
        <v>15277</v>
      </c>
      <c r="K7550" s="5" t="s">
        <v>15276</v>
      </c>
    </row>
    <row r="7551" spans="1:11" x14ac:dyDescent="0.2">
      <c r="A7551" s="2">
        <v>11530085</v>
      </c>
      <c r="B7551" s="35" t="s">
        <v>12597</v>
      </c>
      <c r="C7551" s="37" t="s">
        <v>12598</v>
      </c>
      <c r="D7551" s="37" t="s">
        <v>29753</v>
      </c>
      <c r="E7551" s="35" t="s">
        <v>13766</v>
      </c>
      <c r="F7551" s="37">
        <v>9</v>
      </c>
      <c r="G7551" s="25" t="s">
        <v>13834</v>
      </c>
      <c r="H7551" s="23">
        <v>250000</v>
      </c>
      <c r="I7551" s="18" t="s">
        <v>15275</v>
      </c>
      <c r="J7551" s="5" t="s">
        <v>15274</v>
      </c>
      <c r="K7551" s="5" t="s">
        <v>15273</v>
      </c>
    </row>
    <row r="7552" spans="1:11" x14ac:dyDescent="0.2">
      <c r="A7552" s="2">
        <v>11530086</v>
      </c>
      <c r="B7552" s="35" t="s">
        <v>12599</v>
      </c>
      <c r="C7552" s="37" t="s">
        <v>12600</v>
      </c>
      <c r="D7552" s="37" t="s">
        <v>29754</v>
      </c>
      <c r="E7552" s="35" t="s">
        <v>13766</v>
      </c>
      <c r="F7552" s="37">
        <v>252</v>
      </c>
      <c r="G7552" s="25" t="s">
        <v>13885</v>
      </c>
      <c r="H7552" s="23">
        <v>168900</v>
      </c>
      <c r="I7552" s="18" t="s">
        <v>15272</v>
      </c>
      <c r="J7552" s="5" t="s">
        <v>15271</v>
      </c>
      <c r="K7552" s="5" t="s">
        <v>15270</v>
      </c>
    </row>
    <row r="7553" spans="1:11" x14ac:dyDescent="0.2">
      <c r="A7553" s="2">
        <v>11530087</v>
      </c>
      <c r="B7553" s="35" t="s">
        <v>12601</v>
      </c>
      <c r="C7553" s="37" t="s">
        <v>12602</v>
      </c>
      <c r="D7553" s="37" t="s">
        <v>29755</v>
      </c>
      <c r="E7553" s="35" t="s">
        <v>13766</v>
      </c>
      <c r="F7553" s="37">
        <v>545</v>
      </c>
      <c r="G7553" s="25" t="s">
        <v>13889</v>
      </c>
      <c r="H7553" s="23">
        <v>190000</v>
      </c>
      <c r="I7553" s="18" t="s">
        <v>15269</v>
      </c>
      <c r="J7553" s="5" t="s">
        <v>15268</v>
      </c>
      <c r="K7553" s="5" t="s">
        <v>15267</v>
      </c>
    </row>
    <row r="7554" spans="1:11" x14ac:dyDescent="0.2">
      <c r="A7554" s="2">
        <v>11530088</v>
      </c>
      <c r="B7554" s="35" t="s">
        <v>224</v>
      </c>
      <c r="C7554" s="37" t="s">
        <v>12603</v>
      </c>
      <c r="D7554" s="37" t="s">
        <v>28009</v>
      </c>
      <c r="E7554" s="35" t="s">
        <v>13766</v>
      </c>
      <c r="F7554" s="37">
        <v>83</v>
      </c>
      <c r="G7554" s="25" t="s">
        <v>13920</v>
      </c>
      <c r="H7554" s="23">
        <v>177400</v>
      </c>
      <c r="I7554" s="18" t="s">
        <v>15266</v>
      </c>
      <c r="J7554" s="5" t="s">
        <v>14065</v>
      </c>
      <c r="K7554" s="5" t="s">
        <v>15265</v>
      </c>
    </row>
    <row r="7555" spans="1:11" x14ac:dyDescent="0.2">
      <c r="A7555" s="2">
        <v>11530089</v>
      </c>
      <c r="B7555" s="35" t="s">
        <v>136</v>
      </c>
      <c r="C7555" s="37" t="s">
        <v>12604</v>
      </c>
      <c r="D7555" s="37" t="s">
        <v>29756</v>
      </c>
      <c r="E7555" s="35" t="s">
        <v>13785</v>
      </c>
      <c r="F7555" s="37">
        <v>1208</v>
      </c>
      <c r="G7555" s="25" t="s">
        <v>14007</v>
      </c>
      <c r="H7555" s="23">
        <v>208000</v>
      </c>
      <c r="I7555" s="18" t="s">
        <v>15264</v>
      </c>
      <c r="J7555" s="5" t="s">
        <v>15261</v>
      </c>
      <c r="K7555" s="5" t="s">
        <v>15263</v>
      </c>
    </row>
    <row r="7556" spans="1:11" x14ac:dyDescent="0.2">
      <c r="A7556" s="2">
        <v>11530090</v>
      </c>
      <c r="B7556" s="35" t="s">
        <v>12605</v>
      </c>
      <c r="C7556" s="37" t="s">
        <v>12606</v>
      </c>
      <c r="D7556" s="37" t="s">
        <v>29757</v>
      </c>
      <c r="E7556" s="35" t="s">
        <v>13766</v>
      </c>
      <c r="F7556" s="37">
        <v>257</v>
      </c>
      <c r="G7556" s="25" t="s">
        <v>13914</v>
      </c>
      <c r="H7556" s="23">
        <v>180000</v>
      </c>
      <c r="I7556" s="18" t="s">
        <v>15260</v>
      </c>
      <c r="J7556" s="5" t="s">
        <v>15259</v>
      </c>
      <c r="K7556" s="5" t="s">
        <v>15258</v>
      </c>
    </row>
    <row r="7557" spans="1:11" x14ac:dyDescent="0.2">
      <c r="A7557" s="2">
        <v>11530091</v>
      </c>
      <c r="B7557" s="35" t="s">
        <v>12607</v>
      </c>
      <c r="C7557" s="37" t="s">
        <v>12608</v>
      </c>
      <c r="D7557" s="37" t="s">
        <v>29758</v>
      </c>
      <c r="E7557" s="35" t="s">
        <v>13766</v>
      </c>
      <c r="F7557" s="37">
        <v>160</v>
      </c>
      <c r="G7557" s="25" t="s">
        <v>14003</v>
      </c>
      <c r="H7557" s="23">
        <v>213000</v>
      </c>
      <c r="J7557" s="5" t="s">
        <v>15257</v>
      </c>
      <c r="K7557" s="5" t="s">
        <v>15256</v>
      </c>
    </row>
    <row r="7558" spans="1:11" x14ac:dyDescent="0.2">
      <c r="A7558" s="2">
        <v>11530092</v>
      </c>
      <c r="B7558" s="35" t="s">
        <v>12609</v>
      </c>
      <c r="C7558" s="37" t="s">
        <v>12610</v>
      </c>
      <c r="D7558" s="37" t="s">
        <v>29759</v>
      </c>
      <c r="E7558" s="35" t="s">
        <v>13785</v>
      </c>
      <c r="F7558" s="37">
        <v>540</v>
      </c>
      <c r="G7558" s="25" t="s">
        <v>14071</v>
      </c>
      <c r="H7558" s="23">
        <v>181160</v>
      </c>
      <c r="I7558" s="18" t="s">
        <v>15255</v>
      </c>
      <c r="J7558" s="5" t="s">
        <v>15254</v>
      </c>
      <c r="K7558" s="5" t="s">
        <v>15253</v>
      </c>
    </row>
    <row r="7559" spans="1:11" x14ac:dyDescent="0.2">
      <c r="A7559" s="2">
        <v>11530093</v>
      </c>
      <c r="B7559" s="35" t="s">
        <v>12611</v>
      </c>
      <c r="C7559" s="37" t="s">
        <v>12612</v>
      </c>
      <c r="D7559" s="37" t="s">
        <v>29760</v>
      </c>
      <c r="E7559" s="35" t="s">
        <v>13766</v>
      </c>
      <c r="F7559" s="37">
        <v>687</v>
      </c>
      <c r="G7559" s="25" t="s">
        <v>13885</v>
      </c>
      <c r="H7559" s="23">
        <v>172000</v>
      </c>
      <c r="I7559" s="18" t="s">
        <v>15252</v>
      </c>
      <c r="J7559" s="5" t="s">
        <v>15251</v>
      </c>
      <c r="K7559" s="5" t="s">
        <v>15250</v>
      </c>
    </row>
    <row r="7560" spans="1:11" x14ac:dyDescent="0.2">
      <c r="A7560" s="2">
        <v>11530094</v>
      </c>
      <c r="B7560" s="35" t="s">
        <v>12613</v>
      </c>
      <c r="C7560" s="37" t="s">
        <v>12614</v>
      </c>
      <c r="D7560" s="37" t="s">
        <v>29761</v>
      </c>
      <c r="E7560" s="35" t="s">
        <v>13766</v>
      </c>
      <c r="F7560" s="37">
        <v>101</v>
      </c>
      <c r="G7560" s="25" t="s">
        <v>14637</v>
      </c>
      <c r="H7560" s="23">
        <v>132000</v>
      </c>
      <c r="I7560" s="18" t="s">
        <v>15249</v>
      </c>
      <c r="J7560" s="5" t="s">
        <v>13900</v>
      </c>
      <c r="K7560" s="5" t="s">
        <v>15248</v>
      </c>
    </row>
    <row r="7561" spans="1:11" x14ac:dyDescent="0.2">
      <c r="A7561" s="2">
        <v>11530095</v>
      </c>
      <c r="B7561" s="35" t="s">
        <v>12615</v>
      </c>
      <c r="C7561" s="37" t="s">
        <v>12616</v>
      </c>
      <c r="D7561" s="37" t="s">
        <v>29762</v>
      </c>
      <c r="E7561" s="35" t="s">
        <v>13791</v>
      </c>
      <c r="F7561" s="37">
        <v>213</v>
      </c>
      <c r="G7561" s="25" t="s">
        <v>13885</v>
      </c>
      <c r="H7561" s="23">
        <v>171200</v>
      </c>
      <c r="I7561" s="18" t="s">
        <v>15247</v>
      </c>
      <c r="J7561" s="5" t="s">
        <v>15246</v>
      </c>
      <c r="K7561" s="5" t="s">
        <v>15245</v>
      </c>
    </row>
    <row r="7562" spans="1:11" x14ac:dyDescent="0.2">
      <c r="A7562" s="2">
        <v>11530096</v>
      </c>
      <c r="B7562" s="35" t="s">
        <v>12617</v>
      </c>
      <c r="C7562" s="37" t="s">
        <v>12618</v>
      </c>
      <c r="D7562" s="37" t="s">
        <v>29763</v>
      </c>
      <c r="E7562" s="35" t="s">
        <v>13766</v>
      </c>
      <c r="F7562" s="37">
        <v>100</v>
      </c>
      <c r="G7562" s="25" t="s">
        <v>13889</v>
      </c>
      <c r="H7562" s="23">
        <v>207000</v>
      </c>
      <c r="I7562" s="18" t="s">
        <v>15244</v>
      </c>
      <c r="J7562" s="5" t="s">
        <v>14028</v>
      </c>
      <c r="K7562" s="5" t="s">
        <v>15243</v>
      </c>
    </row>
    <row r="7563" spans="1:11" x14ac:dyDescent="0.2">
      <c r="A7563" s="2">
        <v>11530097</v>
      </c>
      <c r="B7563" s="35" t="s">
        <v>12619</v>
      </c>
      <c r="C7563" s="37" t="s">
        <v>12620</v>
      </c>
      <c r="D7563" s="37" t="s">
        <v>29764</v>
      </c>
      <c r="E7563" s="35" t="s">
        <v>13766</v>
      </c>
      <c r="F7563" s="37">
        <v>1632</v>
      </c>
      <c r="G7563" s="25" t="s">
        <v>13956</v>
      </c>
      <c r="H7563" s="23">
        <v>173900</v>
      </c>
      <c r="I7563" s="18" t="s">
        <v>15242</v>
      </c>
      <c r="J7563" s="5" t="s">
        <v>13769</v>
      </c>
      <c r="K7563" s="5" t="s">
        <v>15241</v>
      </c>
    </row>
    <row r="7564" spans="1:11" x14ac:dyDescent="0.2">
      <c r="A7564" s="2">
        <v>11530098</v>
      </c>
      <c r="B7564" s="35" t="s">
        <v>12621</v>
      </c>
      <c r="C7564" s="37" t="s">
        <v>12622</v>
      </c>
      <c r="D7564" s="37" t="s">
        <v>29765</v>
      </c>
      <c r="E7564" s="35" t="s">
        <v>13766</v>
      </c>
      <c r="F7564" s="37">
        <v>538</v>
      </c>
      <c r="G7564" s="25" t="s">
        <v>13914</v>
      </c>
      <c r="H7564" s="23">
        <v>221400</v>
      </c>
      <c r="I7564" s="18" t="s">
        <v>15240</v>
      </c>
      <c r="J7564" s="5" t="s">
        <v>15239</v>
      </c>
      <c r="K7564" s="5" t="s">
        <v>15238</v>
      </c>
    </row>
    <row r="7565" spans="1:11" x14ac:dyDescent="0.2">
      <c r="A7565" s="2">
        <v>11530099</v>
      </c>
      <c r="B7565" s="35" t="s">
        <v>12623</v>
      </c>
      <c r="C7565" s="37" t="s">
        <v>12624</v>
      </c>
      <c r="D7565" s="37" t="s">
        <v>29766</v>
      </c>
      <c r="E7565" s="35" t="s">
        <v>13785</v>
      </c>
      <c r="F7565" s="37">
        <v>300</v>
      </c>
      <c r="G7565" s="25" t="s">
        <v>14071</v>
      </c>
      <c r="H7565" s="23">
        <v>185000</v>
      </c>
      <c r="I7565" s="18" t="s">
        <v>15237</v>
      </c>
      <c r="J7565" s="5" t="s">
        <v>15236</v>
      </c>
      <c r="K7565" s="5" t="s">
        <v>15235</v>
      </c>
    </row>
    <row r="7566" spans="1:11" x14ac:dyDescent="0.2">
      <c r="A7566" s="2">
        <v>11530100</v>
      </c>
      <c r="B7566" s="35" t="s">
        <v>12625</v>
      </c>
      <c r="C7566" s="37" t="s">
        <v>12626</v>
      </c>
      <c r="D7566" s="37" t="s">
        <v>29767</v>
      </c>
      <c r="E7566" s="35" t="s">
        <v>13766</v>
      </c>
      <c r="F7566" s="37">
        <v>105</v>
      </c>
      <c r="G7566" s="25" t="s">
        <v>13889</v>
      </c>
      <c r="H7566" s="23">
        <v>168000</v>
      </c>
      <c r="I7566" s="18" t="s">
        <v>15234</v>
      </c>
      <c r="J7566" s="5" t="s">
        <v>15233</v>
      </c>
      <c r="K7566" s="5" t="s">
        <v>15232</v>
      </c>
    </row>
    <row r="7567" spans="1:11" x14ac:dyDescent="0.2">
      <c r="A7567" s="2">
        <v>11530101</v>
      </c>
      <c r="B7567" s="35" t="s">
        <v>12627</v>
      </c>
      <c r="C7567" s="37" t="s">
        <v>12628</v>
      </c>
      <c r="D7567" s="37" t="s">
        <v>29768</v>
      </c>
      <c r="E7567" s="35" t="s">
        <v>13785</v>
      </c>
      <c r="F7567" s="37">
        <v>1600</v>
      </c>
      <c r="G7567" s="25" t="s">
        <v>13876</v>
      </c>
      <c r="H7567" s="23">
        <v>211200</v>
      </c>
      <c r="I7567" s="18" t="s">
        <v>15231</v>
      </c>
      <c r="J7567" s="5" t="s">
        <v>15230</v>
      </c>
      <c r="K7567" s="5" t="s">
        <v>15229</v>
      </c>
    </row>
    <row r="7568" spans="1:11" x14ac:dyDescent="0.2">
      <c r="A7568" s="2">
        <v>11530102</v>
      </c>
      <c r="B7568" s="35" t="s">
        <v>12629</v>
      </c>
      <c r="C7568" s="37" t="s">
        <v>12630</v>
      </c>
      <c r="D7568" s="37" t="s">
        <v>29769</v>
      </c>
      <c r="E7568" s="35" t="s">
        <v>13766</v>
      </c>
      <c r="F7568" s="37">
        <v>1000</v>
      </c>
      <c r="G7568" s="25" t="s">
        <v>13856</v>
      </c>
      <c r="H7568" s="23">
        <v>200000</v>
      </c>
      <c r="I7568" s="18" t="s">
        <v>15228</v>
      </c>
      <c r="J7568" s="5" t="s">
        <v>13900</v>
      </c>
      <c r="K7568" s="5" t="s">
        <v>15227</v>
      </c>
    </row>
    <row r="7569" spans="1:11" x14ac:dyDescent="0.2">
      <c r="A7569" s="2">
        <v>11530103</v>
      </c>
      <c r="B7569" s="35" t="s">
        <v>12631</v>
      </c>
      <c r="C7569" s="37" t="s">
        <v>12632</v>
      </c>
      <c r="D7569" s="37" t="s">
        <v>29770</v>
      </c>
      <c r="E7569" s="35" t="s">
        <v>13766</v>
      </c>
      <c r="F7569" s="37">
        <v>165</v>
      </c>
      <c r="G7569" s="25" t="s">
        <v>13885</v>
      </c>
      <c r="H7569" s="23">
        <v>174400</v>
      </c>
      <c r="I7569" s="18" t="s">
        <v>15225</v>
      </c>
      <c r="J7569" s="5" t="s">
        <v>15226</v>
      </c>
      <c r="K7569" s="5" t="s">
        <v>15224</v>
      </c>
    </row>
    <row r="7570" spans="1:11" x14ac:dyDescent="0.2">
      <c r="A7570" s="2">
        <v>11530104</v>
      </c>
      <c r="B7570" s="35" t="s">
        <v>12633</v>
      </c>
      <c r="C7570" s="37" t="s">
        <v>12634</v>
      </c>
      <c r="D7570" s="37" t="s">
        <v>29771</v>
      </c>
      <c r="E7570" s="35" t="s">
        <v>13870</v>
      </c>
      <c r="F7570" s="37">
        <v>25</v>
      </c>
      <c r="G7570" s="25" t="s">
        <v>13920</v>
      </c>
      <c r="H7570" s="23">
        <v>160000</v>
      </c>
      <c r="I7570" s="18" t="s">
        <v>15223</v>
      </c>
      <c r="J7570" s="5" t="s">
        <v>13771</v>
      </c>
      <c r="K7570" s="5" t="s">
        <v>15222</v>
      </c>
    </row>
    <row r="7571" spans="1:11" x14ac:dyDescent="0.2">
      <c r="A7571" s="2">
        <v>11530105</v>
      </c>
      <c r="B7571" s="35" t="s">
        <v>12635</v>
      </c>
      <c r="C7571" s="37" t="s">
        <v>12636</v>
      </c>
      <c r="D7571" s="37" t="s">
        <v>29772</v>
      </c>
      <c r="E7571" s="35" t="s">
        <v>13766</v>
      </c>
      <c r="F7571" s="37">
        <v>169</v>
      </c>
      <c r="G7571" s="25" t="s">
        <v>13885</v>
      </c>
      <c r="H7571" s="23">
        <v>169200</v>
      </c>
      <c r="I7571" s="18" t="s">
        <v>15221</v>
      </c>
      <c r="J7571" s="5" t="s">
        <v>15220</v>
      </c>
      <c r="K7571" s="5" t="s">
        <v>15219</v>
      </c>
    </row>
    <row r="7572" spans="1:11" x14ac:dyDescent="0.2">
      <c r="A7572" s="2">
        <v>11530106</v>
      </c>
      <c r="B7572" s="35" t="s">
        <v>12637</v>
      </c>
      <c r="C7572" s="37" t="s">
        <v>12638</v>
      </c>
      <c r="D7572" s="37" t="s">
        <v>29773</v>
      </c>
      <c r="E7572" s="35" t="s">
        <v>14285</v>
      </c>
      <c r="F7572" s="37">
        <v>1655</v>
      </c>
      <c r="G7572" s="25" t="s">
        <v>13885</v>
      </c>
      <c r="H7572" s="23">
        <v>180076</v>
      </c>
      <c r="I7572" s="18" t="s">
        <v>15218</v>
      </c>
      <c r="J7572" s="5" t="s">
        <v>15217</v>
      </c>
      <c r="K7572" s="5" t="s">
        <v>15216</v>
      </c>
    </row>
    <row r="7573" spans="1:11" x14ac:dyDescent="0.2">
      <c r="A7573" s="2">
        <v>11530107</v>
      </c>
      <c r="B7573" s="35" t="s">
        <v>12639</v>
      </c>
      <c r="C7573" s="37" t="s">
        <v>12640</v>
      </c>
      <c r="D7573" s="37" t="s">
        <v>29774</v>
      </c>
      <c r="E7573" s="35" t="s">
        <v>13766</v>
      </c>
      <c r="F7573" s="37">
        <v>40</v>
      </c>
      <c r="G7573" s="25" t="s">
        <v>13891</v>
      </c>
      <c r="H7573" s="23">
        <v>179420</v>
      </c>
      <c r="I7573" s="18" t="s">
        <v>15215</v>
      </c>
      <c r="J7573" s="5" t="s">
        <v>13772</v>
      </c>
      <c r="K7573" s="5" t="s">
        <v>15214</v>
      </c>
    </row>
    <row r="7574" spans="1:11" x14ac:dyDescent="0.2">
      <c r="A7574" s="2">
        <v>11530108</v>
      </c>
      <c r="B7574" s="35" t="s">
        <v>12641</v>
      </c>
      <c r="C7574" s="37" t="s">
        <v>12642</v>
      </c>
      <c r="D7574" s="37" t="s">
        <v>29775</v>
      </c>
      <c r="E7574" s="35" t="s">
        <v>13766</v>
      </c>
      <c r="F7574" s="37">
        <v>846</v>
      </c>
      <c r="G7574" s="25" t="s">
        <v>13956</v>
      </c>
      <c r="H7574" s="23">
        <v>170200</v>
      </c>
      <c r="I7574" s="18" t="s">
        <v>13999</v>
      </c>
      <c r="J7574" s="5" t="s">
        <v>13769</v>
      </c>
      <c r="K7574" s="5" t="s">
        <v>15213</v>
      </c>
    </row>
    <row r="7575" spans="1:11" x14ac:dyDescent="0.2">
      <c r="A7575" s="2">
        <v>11530109</v>
      </c>
      <c r="B7575" s="35" t="s">
        <v>12643</v>
      </c>
      <c r="C7575" s="37" t="s">
        <v>12644</v>
      </c>
      <c r="D7575" s="37" t="s">
        <v>29776</v>
      </c>
      <c r="E7575" s="35" t="s">
        <v>13766</v>
      </c>
      <c r="F7575" s="37">
        <v>139</v>
      </c>
      <c r="G7575" s="25" t="s">
        <v>13891</v>
      </c>
      <c r="H7575" s="23">
        <v>220000</v>
      </c>
      <c r="I7575" s="18" t="s">
        <v>15212</v>
      </c>
      <c r="J7575" s="5" t="s">
        <v>15211</v>
      </c>
      <c r="K7575" s="5" t="s">
        <v>15210</v>
      </c>
    </row>
    <row r="7576" spans="1:11" x14ac:dyDescent="0.2">
      <c r="A7576" s="2">
        <v>11530110</v>
      </c>
      <c r="B7576" s="35" t="s">
        <v>12645</v>
      </c>
      <c r="C7576" s="37" t="s">
        <v>12645</v>
      </c>
      <c r="D7576" s="37" t="s">
        <v>29777</v>
      </c>
      <c r="E7576" s="35" t="s">
        <v>13823</v>
      </c>
      <c r="F7576" s="37">
        <v>1027</v>
      </c>
      <c r="G7576" s="25" t="s">
        <v>13885</v>
      </c>
      <c r="H7576" s="23">
        <v>144100</v>
      </c>
      <c r="I7576" s="18" t="s">
        <v>15209</v>
      </c>
      <c r="J7576" s="5" t="s">
        <v>15208</v>
      </c>
      <c r="K7576" s="5" t="s">
        <v>13892</v>
      </c>
    </row>
    <row r="7577" spans="1:11" x14ac:dyDescent="0.2">
      <c r="A7577" s="2">
        <v>11530111</v>
      </c>
      <c r="B7577" s="35" t="s">
        <v>12646</v>
      </c>
      <c r="C7577" s="37" t="s">
        <v>12647</v>
      </c>
      <c r="D7577" s="37" t="s">
        <v>29778</v>
      </c>
      <c r="E7577" s="35" t="s">
        <v>13766</v>
      </c>
      <c r="F7577" s="37">
        <v>1126</v>
      </c>
      <c r="G7577" s="25" t="s">
        <v>14003</v>
      </c>
      <c r="H7577" s="23">
        <v>260000</v>
      </c>
      <c r="I7577" s="18" t="s">
        <v>15206</v>
      </c>
      <c r="J7577" s="5" t="s">
        <v>15205</v>
      </c>
      <c r="K7577" s="5" t="s">
        <v>15207</v>
      </c>
    </row>
    <row r="7578" spans="1:11" x14ac:dyDescent="0.2">
      <c r="A7578" s="2">
        <v>11530112</v>
      </c>
      <c r="B7578" s="35" t="s">
        <v>12648</v>
      </c>
      <c r="C7578" s="37" t="s">
        <v>12649</v>
      </c>
      <c r="D7578" s="37" t="s">
        <v>29779</v>
      </c>
      <c r="E7578" s="35" t="s">
        <v>13785</v>
      </c>
      <c r="F7578" s="37">
        <v>120</v>
      </c>
      <c r="G7578" s="25" t="s">
        <v>13834</v>
      </c>
      <c r="H7578" s="23">
        <v>195000</v>
      </c>
      <c r="I7578" s="18" t="s">
        <v>15204</v>
      </c>
      <c r="J7578" s="5" t="s">
        <v>14100</v>
      </c>
      <c r="K7578" s="5" t="s">
        <v>15203</v>
      </c>
    </row>
    <row r="7579" spans="1:11" x14ac:dyDescent="0.2">
      <c r="A7579" s="2">
        <v>11530113</v>
      </c>
      <c r="B7579" s="35" t="s">
        <v>12650</v>
      </c>
      <c r="C7579" s="37" t="s">
        <v>12651</v>
      </c>
      <c r="D7579" s="37" t="s">
        <v>29780</v>
      </c>
      <c r="E7579" s="35" t="s">
        <v>13766</v>
      </c>
      <c r="F7579" s="37">
        <v>140</v>
      </c>
      <c r="G7579" s="25" t="s">
        <v>13873</v>
      </c>
      <c r="H7579" s="23">
        <v>160000</v>
      </c>
      <c r="I7579" s="18" t="s">
        <v>15202</v>
      </c>
      <c r="J7579" s="5" t="s">
        <v>13900</v>
      </c>
      <c r="K7579" s="5" t="s">
        <v>15201</v>
      </c>
    </row>
    <row r="7580" spans="1:11" x14ac:dyDescent="0.2">
      <c r="A7580" s="2">
        <v>11530114</v>
      </c>
      <c r="B7580" s="35" t="s">
        <v>12652</v>
      </c>
      <c r="C7580" s="37" t="s">
        <v>12653</v>
      </c>
      <c r="D7580" s="37" t="s">
        <v>29781</v>
      </c>
      <c r="E7580" s="35" t="s">
        <v>13766</v>
      </c>
      <c r="F7580" s="37">
        <v>1511</v>
      </c>
      <c r="G7580" s="25" t="s">
        <v>13873</v>
      </c>
      <c r="H7580" s="23">
        <v>170000</v>
      </c>
      <c r="I7580" s="18" t="s">
        <v>15200</v>
      </c>
      <c r="J7580" s="5" t="s">
        <v>14241</v>
      </c>
      <c r="K7580" s="5" t="s">
        <v>14783</v>
      </c>
    </row>
    <row r="7581" spans="1:11" x14ac:dyDescent="0.2">
      <c r="A7581" s="2">
        <v>11530115</v>
      </c>
      <c r="B7581" s="35" t="s">
        <v>12654</v>
      </c>
      <c r="C7581" s="37" t="s">
        <v>12655</v>
      </c>
      <c r="D7581" s="37" t="s">
        <v>29782</v>
      </c>
      <c r="E7581" s="35" t="s">
        <v>13791</v>
      </c>
      <c r="F7581" s="37">
        <v>107</v>
      </c>
      <c r="G7581" s="25" t="s">
        <v>13834</v>
      </c>
      <c r="H7581" s="23">
        <v>205344</v>
      </c>
      <c r="I7581" s="18" t="s">
        <v>15199</v>
      </c>
      <c r="J7581" s="5" t="s">
        <v>15198</v>
      </c>
      <c r="K7581" s="5" t="s">
        <v>15197</v>
      </c>
    </row>
    <row r="7582" spans="1:11" x14ac:dyDescent="0.2">
      <c r="A7582" s="2">
        <v>11530116</v>
      </c>
      <c r="B7582" s="35" t="s">
        <v>137</v>
      </c>
      <c r="C7582" s="37" t="s">
        <v>12656</v>
      </c>
      <c r="D7582" s="37" t="s">
        <v>29783</v>
      </c>
      <c r="E7582" s="35" t="s">
        <v>13785</v>
      </c>
      <c r="F7582" s="37">
        <v>6400</v>
      </c>
      <c r="G7582" s="25" t="s">
        <v>14007</v>
      </c>
      <c r="H7582" s="23">
        <v>216025</v>
      </c>
      <c r="I7582" s="18" t="s">
        <v>15196</v>
      </c>
      <c r="J7582" s="5" t="s">
        <v>15194</v>
      </c>
      <c r="K7582" s="5" t="s">
        <v>15195</v>
      </c>
    </row>
    <row r="7583" spans="1:11" x14ac:dyDescent="0.2">
      <c r="A7583" s="2">
        <v>11530117</v>
      </c>
      <c r="B7583" s="35" t="s">
        <v>12657</v>
      </c>
      <c r="C7583" s="37" t="s">
        <v>12658</v>
      </c>
      <c r="D7583" s="37" t="s">
        <v>29784</v>
      </c>
      <c r="E7583" s="35" t="s">
        <v>13766</v>
      </c>
      <c r="F7583" s="37">
        <v>127</v>
      </c>
      <c r="G7583" s="25" t="s">
        <v>13926</v>
      </c>
      <c r="H7583" s="23">
        <v>225000</v>
      </c>
      <c r="I7583" s="18" t="s">
        <v>14724</v>
      </c>
      <c r="J7583" s="5" t="s">
        <v>15192</v>
      </c>
      <c r="K7583" s="5" t="s">
        <v>15193</v>
      </c>
    </row>
    <row r="7584" spans="1:11" x14ac:dyDescent="0.2">
      <c r="A7584" s="2">
        <v>11530118</v>
      </c>
      <c r="B7584" s="35" t="s">
        <v>12659</v>
      </c>
      <c r="C7584" s="37" t="s">
        <v>12660</v>
      </c>
      <c r="D7584" s="37" t="s">
        <v>29785</v>
      </c>
      <c r="E7584" s="35" t="s">
        <v>13766</v>
      </c>
      <c r="F7584" s="37">
        <v>32</v>
      </c>
      <c r="G7584" s="25" t="s">
        <v>13856</v>
      </c>
      <c r="H7584" s="23">
        <v>250000</v>
      </c>
      <c r="I7584" s="18" t="s">
        <v>15191</v>
      </c>
      <c r="J7584" s="5" t="s">
        <v>15190</v>
      </c>
      <c r="K7584" s="5" t="s">
        <v>15189</v>
      </c>
    </row>
    <row r="7585" spans="1:11" x14ac:dyDescent="0.2">
      <c r="A7585" s="2">
        <v>11530119</v>
      </c>
      <c r="B7585" s="35" t="s">
        <v>12661</v>
      </c>
      <c r="C7585" s="37" t="s">
        <v>12662</v>
      </c>
      <c r="D7585" s="37" t="s">
        <v>29786</v>
      </c>
      <c r="E7585" s="35" t="s">
        <v>13766</v>
      </c>
      <c r="F7585" s="37">
        <v>100</v>
      </c>
      <c r="G7585" s="25" t="s">
        <v>14338</v>
      </c>
      <c r="H7585" s="23">
        <v>200000</v>
      </c>
      <c r="I7585" s="18" t="s">
        <v>15188</v>
      </c>
      <c r="J7585" s="5" t="s">
        <v>15187</v>
      </c>
      <c r="K7585" s="5" t="s">
        <v>15186</v>
      </c>
    </row>
    <row r="7586" spans="1:11" x14ac:dyDescent="0.2">
      <c r="A7586" s="2">
        <v>11530120</v>
      </c>
      <c r="B7586" s="35" t="s">
        <v>12663</v>
      </c>
      <c r="C7586" s="37" t="s">
        <v>12664</v>
      </c>
      <c r="D7586" s="37" t="s">
        <v>29787</v>
      </c>
      <c r="E7586" s="35" t="s">
        <v>13766</v>
      </c>
      <c r="F7586" s="37">
        <v>550</v>
      </c>
      <c r="G7586" s="25" t="s">
        <v>13834</v>
      </c>
      <c r="H7586" s="23">
        <v>152000</v>
      </c>
      <c r="I7586" s="18" t="s">
        <v>15185</v>
      </c>
      <c r="J7586" s="5" t="s">
        <v>15184</v>
      </c>
      <c r="K7586" s="5" t="s">
        <v>14393</v>
      </c>
    </row>
    <row r="7587" spans="1:11" x14ac:dyDescent="0.2">
      <c r="A7587" s="2">
        <v>11530121</v>
      </c>
      <c r="B7587" s="35" t="s">
        <v>12665</v>
      </c>
      <c r="C7587" s="37" t="s">
        <v>12666</v>
      </c>
      <c r="D7587" s="37" t="s">
        <v>29788</v>
      </c>
      <c r="E7587" s="35" t="s">
        <v>13785</v>
      </c>
      <c r="F7587" s="37">
        <v>95</v>
      </c>
      <c r="G7587" s="25" t="s">
        <v>13942</v>
      </c>
      <c r="H7587" s="23">
        <v>220000</v>
      </c>
      <c r="I7587" s="18" t="s">
        <v>14284</v>
      </c>
      <c r="J7587" s="5" t="s">
        <v>13771</v>
      </c>
      <c r="K7587" s="5" t="s">
        <v>14183</v>
      </c>
    </row>
    <row r="7588" spans="1:11" x14ac:dyDescent="0.2">
      <c r="A7588" s="2">
        <v>11530122</v>
      </c>
      <c r="B7588" s="35" t="s">
        <v>12667</v>
      </c>
      <c r="C7588" s="37" t="s">
        <v>12668</v>
      </c>
      <c r="D7588" s="37" t="s">
        <v>29789</v>
      </c>
      <c r="E7588" s="35" t="s">
        <v>13766</v>
      </c>
      <c r="F7588" s="37">
        <v>67</v>
      </c>
      <c r="G7588" s="25" t="s">
        <v>13873</v>
      </c>
      <c r="H7588" s="23">
        <v>165500</v>
      </c>
      <c r="I7588" s="18" t="s">
        <v>15182</v>
      </c>
      <c r="J7588" s="5" t="s">
        <v>13900</v>
      </c>
      <c r="K7588" s="5" t="s">
        <v>14217</v>
      </c>
    </row>
    <row r="7589" spans="1:11" x14ac:dyDescent="0.2">
      <c r="A7589" s="2">
        <v>11530123</v>
      </c>
      <c r="B7589" s="35" t="s">
        <v>12669</v>
      </c>
      <c r="C7589" s="37" t="s">
        <v>12670</v>
      </c>
      <c r="D7589" s="37" t="s">
        <v>29790</v>
      </c>
      <c r="E7589" s="35" t="s">
        <v>13766</v>
      </c>
      <c r="F7589" s="37">
        <v>100</v>
      </c>
      <c r="G7589" s="25" t="s">
        <v>13889</v>
      </c>
      <c r="H7589" s="23">
        <v>180000</v>
      </c>
      <c r="I7589" s="18" t="s">
        <v>14142</v>
      </c>
      <c r="J7589" s="5" t="s">
        <v>13900</v>
      </c>
      <c r="K7589" s="5" t="s">
        <v>15181</v>
      </c>
    </row>
    <row r="7590" spans="1:11" x14ac:dyDescent="0.2">
      <c r="A7590" s="2">
        <v>11530124</v>
      </c>
      <c r="B7590" s="35" t="s">
        <v>12671</v>
      </c>
      <c r="C7590" s="37" t="s">
        <v>12672</v>
      </c>
      <c r="D7590" s="37" t="s">
        <v>29791</v>
      </c>
      <c r="E7590" s="35" t="s">
        <v>13766</v>
      </c>
      <c r="F7590" s="37">
        <v>370</v>
      </c>
      <c r="G7590" s="25" t="s">
        <v>13885</v>
      </c>
      <c r="H7590" s="23">
        <v>172800</v>
      </c>
      <c r="I7590" s="18" t="s">
        <v>15180</v>
      </c>
      <c r="J7590" s="5" t="s">
        <v>15179</v>
      </c>
      <c r="K7590" s="5" t="s">
        <v>15178</v>
      </c>
    </row>
    <row r="7591" spans="1:11" x14ac:dyDescent="0.2">
      <c r="A7591" s="2">
        <v>11530125</v>
      </c>
      <c r="B7591" s="35" t="s">
        <v>12673</v>
      </c>
      <c r="C7591" s="37" t="s">
        <v>12674</v>
      </c>
      <c r="D7591" s="37" t="s">
        <v>29792</v>
      </c>
      <c r="E7591" s="35" t="s">
        <v>13785</v>
      </c>
      <c r="F7591" s="37">
        <v>2025</v>
      </c>
      <c r="G7591" s="25" t="s">
        <v>13889</v>
      </c>
      <c r="H7591" s="23">
        <v>180000</v>
      </c>
      <c r="I7591" s="18" t="s">
        <v>15177</v>
      </c>
      <c r="J7591" s="5" t="s">
        <v>15176</v>
      </c>
      <c r="K7591" s="5" t="s">
        <v>15175</v>
      </c>
    </row>
    <row r="7592" spans="1:11" x14ac:dyDescent="0.2">
      <c r="A7592" s="2">
        <v>11530126</v>
      </c>
      <c r="B7592" s="35" t="s">
        <v>12675</v>
      </c>
      <c r="C7592" s="37" t="s">
        <v>12676</v>
      </c>
      <c r="D7592" s="37" t="s">
        <v>29793</v>
      </c>
      <c r="E7592" s="35" t="s">
        <v>13766</v>
      </c>
      <c r="F7592" s="37">
        <v>100</v>
      </c>
      <c r="G7592" s="25" t="s">
        <v>13834</v>
      </c>
      <c r="H7592" s="23">
        <v>190000</v>
      </c>
      <c r="I7592" s="18" t="s">
        <v>15174</v>
      </c>
      <c r="J7592" s="5" t="s">
        <v>15173</v>
      </c>
      <c r="K7592" s="5" t="s">
        <v>14497</v>
      </c>
    </row>
    <row r="7593" spans="1:11" x14ac:dyDescent="0.2">
      <c r="A7593" s="2">
        <v>11530127</v>
      </c>
      <c r="B7593" s="35" t="s">
        <v>12677</v>
      </c>
      <c r="C7593" s="37" t="s">
        <v>12678</v>
      </c>
      <c r="D7593" s="37" t="s">
        <v>29794</v>
      </c>
      <c r="E7593" s="35" t="s">
        <v>13785</v>
      </c>
      <c r="F7593" s="37">
        <v>1025</v>
      </c>
      <c r="G7593" s="25" t="s">
        <v>14003</v>
      </c>
      <c r="H7593" s="23">
        <v>185690</v>
      </c>
      <c r="I7593" s="18" t="s">
        <v>15172</v>
      </c>
      <c r="J7593" s="5" t="s">
        <v>15171</v>
      </c>
      <c r="K7593" s="5" t="s">
        <v>15170</v>
      </c>
    </row>
    <row r="7594" spans="1:11" x14ac:dyDescent="0.2">
      <c r="A7594" s="2">
        <v>11530128</v>
      </c>
      <c r="B7594" s="35" t="s">
        <v>12679</v>
      </c>
      <c r="C7594" s="37" t="s">
        <v>12680</v>
      </c>
      <c r="D7594" s="37" t="s">
        <v>29795</v>
      </c>
      <c r="F7594" s="37">
        <v>350</v>
      </c>
      <c r="G7594" s="25" t="s">
        <v>13926</v>
      </c>
      <c r="H7594" s="23">
        <v>207000</v>
      </c>
      <c r="I7594" s="18" t="s">
        <v>15169</v>
      </c>
      <c r="J7594" s="5" t="s">
        <v>13954</v>
      </c>
      <c r="K7594" s="5" t="s">
        <v>15168</v>
      </c>
    </row>
    <row r="7595" spans="1:11" x14ac:dyDescent="0.2">
      <c r="A7595" s="2">
        <v>11530129</v>
      </c>
      <c r="B7595" s="35" t="s">
        <v>12681</v>
      </c>
      <c r="C7595" s="37" t="s">
        <v>12682</v>
      </c>
      <c r="D7595" s="37" t="s">
        <v>29796</v>
      </c>
      <c r="F7595" s="37">
        <v>93</v>
      </c>
      <c r="G7595" s="25" t="s">
        <v>14003</v>
      </c>
      <c r="H7595" s="23">
        <v>200000</v>
      </c>
      <c r="I7595" s="18" t="s">
        <v>13960</v>
      </c>
      <c r="J7595" s="5" t="s">
        <v>14107</v>
      </c>
      <c r="K7595" s="5" t="s">
        <v>15167</v>
      </c>
    </row>
    <row r="7596" spans="1:11" x14ac:dyDescent="0.2">
      <c r="A7596" s="2">
        <v>11530130</v>
      </c>
      <c r="B7596" s="35" t="s">
        <v>12683</v>
      </c>
      <c r="C7596" s="37" t="s">
        <v>12684</v>
      </c>
      <c r="D7596" s="37" t="s">
        <v>29797</v>
      </c>
      <c r="E7596" s="35" t="s">
        <v>13766</v>
      </c>
      <c r="F7596" s="37">
        <v>52</v>
      </c>
      <c r="G7596" s="25" t="s">
        <v>13820</v>
      </c>
      <c r="H7596" s="23">
        <v>192000</v>
      </c>
      <c r="I7596" s="18" t="s">
        <v>15166</v>
      </c>
      <c r="J7596" s="5" t="s">
        <v>14861</v>
      </c>
      <c r="K7596" s="5" t="s">
        <v>15165</v>
      </c>
    </row>
    <row r="7597" spans="1:11" x14ac:dyDescent="0.2">
      <c r="A7597" s="2">
        <v>11530131</v>
      </c>
      <c r="B7597" s="35" t="s">
        <v>148</v>
      </c>
      <c r="C7597" s="37" t="s">
        <v>12685</v>
      </c>
      <c r="D7597" s="37" t="s">
        <v>29798</v>
      </c>
      <c r="E7597" s="35" t="s">
        <v>13766</v>
      </c>
      <c r="F7597" s="37">
        <v>119</v>
      </c>
      <c r="G7597" s="25" t="s">
        <v>13914</v>
      </c>
      <c r="H7597" s="23">
        <v>137500</v>
      </c>
      <c r="I7597" s="18" t="s">
        <v>15164</v>
      </c>
    </row>
    <row r="7598" spans="1:11" x14ac:dyDescent="0.2">
      <c r="A7598" s="2">
        <v>11530132</v>
      </c>
      <c r="B7598" s="35" t="s">
        <v>265</v>
      </c>
      <c r="C7598" s="37" t="s">
        <v>12686</v>
      </c>
      <c r="D7598" s="37" t="s">
        <v>29799</v>
      </c>
      <c r="E7598" s="35" t="s">
        <v>13766</v>
      </c>
      <c r="F7598" s="37">
        <v>28</v>
      </c>
      <c r="G7598" s="25" t="s">
        <v>13876</v>
      </c>
      <c r="H7598" s="23">
        <v>167000</v>
      </c>
      <c r="I7598" s="18" t="s">
        <v>15163</v>
      </c>
      <c r="J7598" s="5" t="s">
        <v>13771</v>
      </c>
      <c r="K7598" s="5" t="s">
        <v>14343</v>
      </c>
    </row>
    <row r="7599" spans="1:11" x14ac:dyDescent="0.2">
      <c r="A7599" s="2">
        <v>11610001</v>
      </c>
      <c r="B7599" s="35" t="s">
        <v>12687</v>
      </c>
      <c r="C7599" s="37" t="s">
        <v>12688</v>
      </c>
      <c r="D7599" s="37" t="s">
        <v>29800</v>
      </c>
      <c r="F7599" s="37">
        <v>192</v>
      </c>
      <c r="G7599" s="25" t="s">
        <v>13820</v>
      </c>
      <c r="H7599" s="23">
        <v>202500</v>
      </c>
      <c r="I7599" s="18" t="s">
        <v>15162</v>
      </c>
      <c r="J7599" s="5" t="s">
        <v>15161</v>
      </c>
      <c r="K7599" s="5" t="s">
        <v>15160</v>
      </c>
    </row>
    <row r="7600" spans="1:11" x14ac:dyDescent="0.2">
      <c r="A7600" s="2">
        <v>11610002</v>
      </c>
      <c r="B7600" s="35" t="s">
        <v>12689</v>
      </c>
      <c r="C7600" s="37" t="s">
        <v>12690</v>
      </c>
      <c r="D7600" s="37" t="s">
        <v>29801</v>
      </c>
      <c r="E7600" s="35" t="s">
        <v>13766</v>
      </c>
      <c r="F7600" s="37">
        <v>44</v>
      </c>
      <c r="G7600" s="25" t="s">
        <v>13803</v>
      </c>
      <c r="H7600" s="23">
        <v>210000</v>
      </c>
      <c r="J7600" s="5" t="s">
        <v>13772</v>
      </c>
      <c r="K7600" s="5" t="s">
        <v>15159</v>
      </c>
    </row>
    <row r="7601" spans="1:11" x14ac:dyDescent="0.2">
      <c r="A7601" s="2">
        <v>11610003</v>
      </c>
      <c r="B7601" s="35" t="s">
        <v>12691</v>
      </c>
      <c r="C7601" s="37" t="s">
        <v>12692</v>
      </c>
      <c r="D7601" s="37" t="s">
        <v>29802</v>
      </c>
      <c r="F7601" s="37">
        <v>250</v>
      </c>
      <c r="G7601" s="25" t="s">
        <v>13873</v>
      </c>
      <c r="H7601" s="23">
        <v>201800</v>
      </c>
      <c r="I7601" s="18" t="s">
        <v>15158</v>
      </c>
      <c r="J7601" s="5" t="s">
        <v>15157</v>
      </c>
      <c r="K7601" s="5" t="s">
        <v>15156</v>
      </c>
    </row>
    <row r="7602" spans="1:11" x14ac:dyDescent="0.2">
      <c r="A7602" s="2">
        <v>11610004</v>
      </c>
      <c r="B7602" s="35" t="s">
        <v>12693</v>
      </c>
      <c r="C7602" s="37" t="s">
        <v>12694</v>
      </c>
      <c r="D7602" s="37" t="s">
        <v>29803</v>
      </c>
      <c r="E7602" s="35" t="s">
        <v>13766</v>
      </c>
      <c r="F7602" s="37">
        <v>2980</v>
      </c>
      <c r="G7602" s="25" t="s">
        <v>13820</v>
      </c>
      <c r="H7602" s="23">
        <v>200000</v>
      </c>
      <c r="I7602" s="18" t="s">
        <v>15155</v>
      </c>
      <c r="J7602" s="5" t="s">
        <v>13900</v>
      </c>
      <c r="K7602" s="5" t="s">
        <v>15154</v>
      </c>
    </row>
    <row r="7603" spans="1:11" x14ac:dyDescent="0.2">
      <c r="A7603" s="2">
        <v>11610005</v>
      </c>
      <c r="B7603" s="35" t="s">
        <v>12695</v>
      </c>
      <c r="C7603" s="37" t="s">
        <v>12696</v>
      </c>
      <c r="D7603" s="37" t="s">
        <v>29804</v>
      </c>
      <c r="E7603" s="35" t="s">
        <v>13766</v>
      </c>
      <c r="F7603" s="37">
        <v>68</v>
      </c>
      <c r="G7603" s="25" t="s">
        <v>13820</v>
      </c>
      <c r="H7603" s="23">
        <v>200000</v>
      </c>
      <c r="I7603" s="18" t="s">
        <v>15153</v>
      </c>
      <c r="J7603" s="5" t="s">
        <v>237</v>
      </c>
      <c r="K7603" s="5" t="s">
        <v>15152</v>
      </c>
    </row>
    <row r="7604" spans="1:11" x14ac:dyDescent="0.2">
      <c r="A7604" s="2">
        <v>11610006</v>
      </c>
      <c r="B7604" s="35" t="s">
        <v>12697</v>
      </c>
      <c r="C7604" s="37" t="s">
        <v>12698</v>
      </c>
      <c r="D7604" s="37" t="s">
        <v>29805</v>
      </c>
      <c r="E7604" s="35" t="s">
        <v>13766</v>
      </c>
      <c r="F7604" s="37">
        <v>208</v>
      </c>
      <c r="G7604" s="25" t="s">
        <v>13866</v>
      </c>
      <c r="H7604" s="23">
        <v>210000</v>
      </c>
      <c r="I7604" s="18" t="s">
        <v>15151</v>
      </c>
      <c r="J7604" s="5" t="s">
        <v>15150</v>
      </c>
      <c r="K7604" s="5" t="s">
        <v>15037</v>
      </c>
    </row>
    <row r="7605" spans="1:11" x14ac:dyDescent="0.2">
      <c r="A7605" s="2">
        <v>11610007</v>
      </c>
      <c r="B7605" s="35" t="s">
        <v>12699</v>
      </c>
      <c r="C7605" s="37" t="s">
        <v>12699</v>
      </c>
      <c r="D7605" s="37" t="s">
        <v>20344</v>
      </c>
      <c r="F7605" s="37">
        <v>202</v>
      </c>
      <c r="G7605" s="25" t="s">
        <v>13863</v>
      </c>
      <c r="H7605" s="23">
        <v>220000</v>
      </c>
      <c r="I7605" s="18" t="s">
        <v>15149</v>
      </c>
      <c r="J7605" s="5" t="s">
        <v>237</v>
      </c>
      <c r="K7605" s="5" t="s">
        <v>15148</v>
      </c>
    </row>
    <row r="7606" spans="1:11" x14ac:dyDescent="0.2">
      <c r="A7606" s="2">
        <v>11610008</v>
      </c>
      <c r="B7606" s="35" t="s">
        <v>12700</v>
      </c>
      <c r="C7606" s="37" t="s">
        <v>12701</v>
      </c>
      <c r="D7606" s="37" t="s">
        <v>29806</v>
      </c>
      <c r="E7606" s="35" t="s">
        <v>13766</v>
      </c>
      <c r="F7606" s="37">
        <v>45</v>
      </c>
      <c r="G7606" s="25" t="s">
        <v>13820</v>
      </c>
      <c r="H7606" s="23">
        <v>200000</v>
      </c>
      <c r="I7606" s="18" t="s">
        <v>15147</v>
      </c>
      <c r="J7606" s="5" t="s">
        <v>13900</v>
      </c>
      <c r="K7606" s="5" t="s">
        <v>15146</v>
      </c>
    </row>
    <row r="7607" spans="1:11" x14ac:dyDescent="0.2">
      <c r="A7607" s="2">
        <v>11610009</v>
      </c>
      <c r="B7607" s="35" t="s">
        <v>12702</v>
      </c>
      <c r="C7607" s="37" t="s">
        <v>12703</v>
      </c>
      <c r="D7607" s="37" t="s">
        <v>29807</v>
      </c>
      <c r="E7607" s="35" t="s">
        <v>13766</v>
      </c>
      <c r="F7607" s="37">
        <v>30</v>
      </c>
      <c r="G7607" s="25" t="s">
        <v>13866</v>
      </c>
      <c r="H7607" s="23">
        <v>195000</v>
      </c>
      <c r="I7607" s="18" t="s">
        <v>15145</v>
      </c>
      <c r="J7607" s="5" t="s">
        <v>13965</v>
      </c>
      <c r="K7607" s="5" t="s">
        <v>15144</v>
      </c>
    </row>
    <row r="7608" spans="1:11" x14ac:dyDescent="0.2">
      <c r="A7608" s="2">
        <v>11610010</v>
      </c>
      <c r="B7608" s="35" t="s">
        <v>12704</v>
      </c>
      <c r="C7608" s="37" t="s">
        <v>12705</v>
      </c>
      <c r="D7608" s="37" t="s">
        <v>29808</v>
      </c>
      <c r="E7608" s="35" t="s">
        <v>13844</v>
      </c>
      <c r="F7608" s="37">
        <v>12</v>
      </c>
      <c r="G7608" s="25" t="s">
        <v>13800</v>
      </c>
      <c r="H7608" s="23">
        <v>195000</v>
      </c>
      <c r="I7608" s="18" t="s">
        <v>15143</v>
      </c>
      <c r="J7608" s="5" t="s">
        <v>13798</v>
      </c>
      <c r="K7608" s="5" t="s">
        <v>15142</v>
      </c>
    </row>
    <row r="7609" spans="1:11" x14ac:dyDescent="0.2">
      <c r="A7609" s="2">
        <v>11610011</v>
      </c>
      <c r="B7609" s="35" t="s">
        <v>186</v>
      </c>
      <c r="C7609" s="37" t="s">
        <v>12706</v>
      </c>
      <c r="D7609" s="37" t="s">
        <v>29809</v>
      </c>
      <c r="F7609" s="37">
        <v>377</v>
      </c>
      <c r="G7609" s="25" t="s">
        <v>14355</v>
      </c>
      <c r="H7609" s="23">
        <v>207800</v>
      </c>
      <c r="J7609" s="5" t="s">
        <v>237</v>
      </c>
      <c r="K7609" s="5" t="s">
        <v>15141</v>
      </c>
    </row>
    <row r="7610" spans="1:11" x14ac:dyDescent="0.2">
      <c r="A7610" s="2">
        <v>11610012</v>
      </c>
      <c r="B7610" s="35" t="s">
        <v>12707</v>
      </c>
      <c r="C7610" s="37" t="s">
        <v>12708</v>
      </c>
      <c r="D7610" s="37" t="s">
        <v>29810</v>
      </c>
      <c r="F7610" s="37">
        <v>130</v>
      </c>
      <c r="G7610" s="25" t="s">
        <v>13820</v>
      </c>
      <c r="H7610" s="23">
        <v>151000</v>
      </c>
      <c r="I7610" s="18" t="s">
        <v>15140</v>
      </c>
      <c r="J7610" s="5" t="s">
        <v>15139</v>
      </c>
      <c r="K7610" s="5" t="s">
        <v>15138</v>
      </c>
    </row>
    <row r="7611" spans="1:11" x14ac:dyDescent="0.2">
      <c r="A7611" s="2">
        <v>11610013</v>
      </c>
      <c r="B7611" s="35" t="s">
        <v>12709</v>
      </c>
      <c r="C7611" s="37" t="s">
        <v>12710</v>
      </c>
      <c r="D7611" s="37" t="s">
        <v>29811</v>
      </c>
      <c r="E7611" s="35" t="s">
        <v>13785</v>
      </c>
      <c r="F7611" s="37">
        <v>230</v>
      </c>
      <c r="G7611" s="25" t="s">
        <v>13820</v>
      </c>
      <c r="H7611" s="23">
        <v>215000</v>
      </c>
      <c r="J7611" s="5" t="s">
        <v>15137</v>
      </c>
      <c r="K7611" s="5" t="s">
        <v>15136</v>
      </c>
    </row>
    <row r="7612" spans="1:11" x14ac:dyDescent="0.2">
      <c r="A7612" s="2">
        <v>11610014</v>
      </c>
      <c r="B7612" s="35" t="s">
        <v>12711</v>
      </c>
      <c r="C7612" s="37" t="s">
        <v>12712</v>
      </c>
      <c r="D7612" s="37" t="s">
        <v>29812</v>
      </c>
      <c r="E7612" s="35" t="s">
        <v>13766</v>
      </c>
      <c r="F7612" s="37">
        <v>51</v>
      </c>
      <c r="G7612" s="25" t="s">
        <v>13866</v>
      </c>
      <c r="H7612" s="23">
        <v>130000</v>
      </c>
      <c r="I7612" s="18" t="s">
        <v>15135</v>
      </c>
      <c r="J7612" s="5" t="s">
        <v>15134</v>
      </c>
      <c r="K7612" s="5" t="s">
        <v>15133</v>
      </c>
    </row>
    <row r="7613" spans="1:11" x14ac:dyDescent="0.2">
      <c r="A7613" s="2">
        <v>11610015</v>
      </c>
      <c r="B7613" s="35" t="s">
        <v>12713</v>
      </c>
      <c r="C7613" s="37" t="s">
        <v>12714</v>
      </c>
      <c r="D7613" s="37" t="s">
        <v>29813</v>
      </c>
      <c r="E7613" s="35" t="s">
        <v>13766</v>
      </c>
      <c r="F7613" s="37">
        <v>20</v>
      </c>
      <c r="G7613" s="25" t="s">
        <v>13820</v>
      </c>
      <c r="H7613" s="23">
        <v>190000</v>
      </c>
      <c r="J7613" s="5" t="s">
        <v>13768</v>
      </c>
      <c r="K7613" s="5" t="s">
        <v>15132</v>
      </c>
    </row>
    <row r="7614" spans="1:11" x14ac:dyDescent="0.2">
      <c r="A7614" s="2">
        <v>11610016</v>
      </c>
      <c r="B7614" s="35" t="s">
        <v>12715</v>
      </c>
      <c r="C7614" s="37" t="s">
        <v>12716</v>
      </c>
      <c r="D7614" s="37" t="s">
        <v>21897</v>
      </c>
      <c r="E7614" s="35" t="s">
        <v>13766</v>
      </c>
      <c r="F7614" s="37">
        <v>14000</v>
      </c>
      <c r="G7614" s="25" t="s">
        <v>13866</v>
      </c>
      <c r="H7614" s="23">
        <v>209000</v>
      </c>
      <c r="I7614" s="18" t="s">
        <v>14142</v>
      </c>
      <c r="J7614" s="5" t="s">
        <v>15131</v>
      </c>
      <c r="K7614" s="5" t="s">
        <v>15130</v>
      </c>
    </row>
    <row r="7615" spans="1:11" x14ac:dyDescent="0.2">
      <c r="A7615" s="2">
        <v>11610017</v>
      </c>
      <c r="B7615" s="35" t="s">
        <v>12717</v>
      </c>
      <c r="C7615" s="37" t="s">
        <v>12718</v>
      </c>
      <c r="D7615" s="37" t="s">
        <v>29814</v>
      </c>
      <c r="E7615" s="35" t="s">
        <v>13766</v>
      </c>
      <c r="F7615" s="37">
        <v>139</v>
      </c>
      <c r="G7615" s="25" t="s">
        <v>13820</v>
      </c>
      <c r="H7615" s="23">
        <v>200000</v>
      </c>
      <c r="I7615" s="18" t="s">
        <v>15129</v>
      </c>
      <c r="J7615" s="5" t="s">
        <v>13900</v>
      </c>
      <c r="K7615" s="5" t="s">
        <v>15128</v>
      </c>
    </row>
    <row r="7616" spans="1:11" x14ac:dyDescent="0.2">
      <c r="A7616" s="2">
        <v>11610018</v>
      </c>
      <c r="B7616" s="35" t="s">
        <v>12719</v>
      </c>
      <c r="C7616" s="37" t="s">
        <v>12720</v>
      </c>
      <c r="D7616" s="37" t="s">
        <v>29815</v>
      </c>
      <c r="E7616" s="35" t="s">
        <v>13766</v>
      </c>
      <c r="F7616" s="37">
        <v>124</v>
      </c>
      <c r="G7616" s="25" t="s">
        <v>13866</v>
      </c>
      <c r="H7616" s="23">
        <v>200000</v>
      </c>
      <c r="J7616" s="5" t="s">
        <v>15127</v>
      </c>
      <c r="K7616" s="5" t="s">
        <v>15126</v>
      </c>
    </row>
    <row r="7617" spans="1:11" x14ac:dyDescent="0.2">
      <c r="A7617" s="2">
        <v>11610019</v>
      </c>
      <c r="B7617" s="35" t="s">
        <v>12721</v>
      </c>
      <c r="C7617" s="37" t="s">
        <v>12722</v>
      </c>
      <c r="D7617" s="37" t="s">
        <v>20220</v>
      </c>
      <c r="E7617" s="35" t="s">
        <v>13785</v>
      </c>
      <c r="F7617" s="37">
        <v>1824</v>
      </c>
      <c r="G7617" s="25" t="s">
        <v>13834</v>
      </c>
      <c r="H7617" s="23">
        <v>205000</v>
      </c>
      <c r="I7617" s="18" t="s">
        <v>15125</v>
      </c>
      <c r="J7617" s="5" t="s">
        <v>13900</v>
      </c>
      <c r="K7617" s="5" t="s">
        <v>15124</v>
      </c>
    </row>
    <row r="7618" spans="1:11" x14ac:dyDescent="0.2">
      <c r="A7618" s="2">
        <v>11610020</v>
      </c>
      <c r="B7618" s="35" t="s">
        <v>12723</v>
      </c>
      <c r="C7618" s="37" t="s">
        <v>12724</v>
      </c>
      <c r="D7618" s="37" t="s">
        <v>29816</v>
      </c>
      <c r="E7618" s="35" t="s">
        <v>13766</v>
      </c>
      <c r="F7618" s="37">
        <v>544</v>
      </c>
      <c r="G7618" s="25" t="s">
        <v>13820</v>
      </c>
      <c r="H7618" s="23">
        <v>216000</v>
      </c>
      <c r="I7618" s="18" t="s">
        <v>15123</v>
      </c>
      <c r="J7618" s="5" t="s">
        <v>15122</v>
      </c>
      <c r="K7618" s="5" t="s">
        <v>15121</v>
      </c>
    </row>
    <row r="7619" spans="1:11" x14ac:dyDescent="0.2">
      <c r="A7619" s="2">
        <v>11610021</v>
      </c>
      <c r="B7619" s="35" t="s">
        <v>12725</v>
      </c>
      <c r="C7619" s="37" t="s">
        <v>12726</v>
      </c>
      <c r="D7619" s="37" t="s">
        <v>20220</v>
      </c>
      <c r="E7619" s="35" t="s">
        <v>13785</v>
      </c>
      <c r="F7619" s="37">
        <v>2490</v>
      </c>
      <c r="G7619" s="25" t="s">
        <v>13834</v>
      </c>
      <c r="H7619" s="23">
        <v>195000</v>
      </c>
      <c r="I7619" s="18" t="s">
        <v>15120</v>
      </c>
      <c r="J7619" s="5" t="s">
        <v>13900</v>
      </c>
      <c r="K7619" s="5" t="s">
        <v>15119</v>
      </c>
    </row>
    <row r="7620" spans="1:11" x14ac:dyDescent="0.2">
      <c r="A7620" s="2">
        <v>11610022</v>
      </c>
      <c r="B7620" s="35" t="s">
        <v>12727</v>
      </c>
      <c r="C7620" s="37" t="s">
        <v>12728</v>
      </c>
      <c r="D7620" s="37" t="s">
        <v>29817</v>
      </c>
      <c r="E7620" s="35" t="s">
        <v>13812</v>
      </c>
      <c r="F7620" s="37">
        <v>1248</v>
      </c>
      <c r="G7620" s="25" t="s">
        <v>15118</v>
      </c>
      <c r="H7620" s="23">
        <v>190000</v>
      </c>
      <c r="J7620" s="5" t="s">
        <v>14898</v>
      </c>
      <c r="K7620" s="5" t="s">
        <v>15117</v>
      </c>
    </row>
    <row r="7621" spans="1:11" x14ac:dyDescent="0.2">
      <c r="A7621" s="2">
        <v>11610023</v>
      </c>
      <c r="B7621" s="35" t="s">
        <v>12729</v>
      </c>
      <c r="C7621" s="37" t="s">
        <v>12730</v>
      </c>
      <c r="D7621" s="37" t="s">
        <v>29818</v>
      </c>
      <c r="E7621" s="35" t="s">
        <v>13766</v>
      </c>
      <c r="F7621" s="37">
        <v>118</v>
      </c>
      <c r="G7621" s="25" t="s">
        <v>13866</v>
      </c>
      <c r="H7621" s="23">
        <v>141000</v>
      </c>
      <c r="I7621" s="18" t="s">
        <v>15116</v>
      </c>
      <c r="J7621" s="5" t="s">
        <v>15115</v>
      </c>
      <c r="K7621" s="5" t="s">
        <v>15114</v>
      </c>
    </row>
    <row r="7622" spans="1:11" x14ac:dyDescent="0.2">
      <c r="A7622" s="2">
        <v>11610024</v>
      </c>
      <c r="B7622" s="35" t="s">
        <v>12731</v>
      </c>
      <c r="C7622" s="37" t="s">
        <v>12732</v>
      </c>
      <c r="D7622" s="37" t="s">
        <v>29819</v>
      </c>
      <c r="E7622" s="35" t="s">
        <v>13766</v>
      </c>
      <c r="F7622" s="37">
        <v>36</v>
      </c>
      <c r="G7622" s="25" t="s">
        <v>13866</v>
      </c>
      <c r="H7622" s="23">
        <v>202400</v>
      </c>
      <c r="I7622" s="18" t="s">
        <v>15107</v>
      </c>
      <c r="K7622" s="5" t="s">
        <v>14550</v>
      </c>
    </row>
    <row r="7623" spans="1:11" x14ac:dyDescent="0.2">
      <c r="A7623" s="2">
        <v>11610025</v>
      </c>
      <c r="B7623" s="35" t="s">
        <v>12733</v>
      </c>
      <c r="C7623" s="37" t="s">
        <v>12734</v>
      </c>
      <c r="D7623" s="37" t="s">
        <v>29820</v>
      </c>
      <c r="F7623" s="37">
        <v>1752</v>
      </c>
      <c r="G7623" s="25" t="s">
        <v>13796</v>
      </c>
      <c r="H7623" s="23">
        <v>206000</v>
      </c>
      <c r="I7623" s="18" t="s">
        <v>15113</v>
      </c>
      <c r="J7623" s="5" t="s">
        <v>13900</v>
      </c>
      <c r="K7623" s="5" t="s">
        <v>15112</v>
      </c>
    </row>
    <row r="7624" spans="1:11" x14ac:dyDescent="0.2">
      <c r="A7624" s="2">
        <v>11610026</v>
      </c>
      <c r="B7624" s="35" t="s">
        <v>12735</v>
      </c>
      <c r="C7624" s="37" t="s">
        <v>12736</v>
      </c>
      <c r="D7624" s="37" t="s">
        <v>29821</v>
      </c>
      <c r="E7624" s="35" t="s">
        <v>13766</v>
      </c>
      <c r="F7624" s="37">
        <v>41</v>
      </c>
      <c r="G7624" s="25" t="s">
        <v>13820</v>
      </c>
      <c r="H7624" s="23">
        <v>224000</v>
      </c>
      <c r="J7624" s="5" t="s">
        <v>13771</v>
      </c>
      <c r="K7624" s="5" t="s">
        <v>14115</v>
      </c>
    </row>
    <row r="7625" spans="1:11" x14ac:dyDescent="0.2">
      <c r="A7625" s="2">
        <v>11610027</v>
      </c>
      <c r="B7625" s="35" t="s">
        <v>12737</v>
      </c>
      <c r="C7625" s="37" t="s">
        <v>12738</v>
      </c>
      <c r="D7625" s="37" t="s">
        <v>29822</v>
      </c>
      <c r="E7625" s="35" t="s">
        <v>13844</v>
      </c>
      <c r="F7625" s="37">
        <v>28</v>
      </c>
      <c r="G7625" s="25" t="s">
        <v>13866</v>
      </c>
      <c r="H7625" s="23">
        <v>185000</v>
      </c>
      <c r="I7625" s="18" t="s">
        <v>15111</v>
      </c>
      <c r="J7625" s="5" t="s">
        <v>13772</v>
      </c>
      <c r="K7625" s="5" t="s">
        <v>15110</v>
      </c>
    </row>
    <row r="7626" spans="1:11" x14ac:dyDescent="0.2">
      <c r="A7626" s="2">
        <v>11610028</v>
      </c>
      <c r="B7626" s="35" t="s">
        <v>12739</v>
      </c>
      <c r="C7626" s="37" t="s">
        <v>12740</v>
      </c>
      <c r="D7626" s="37" t="s">
        <v>29823</v>
      </c>
      <c r="E7626" s="35" t="s">
        <v>14678</v>
      </c>
      <c r="F7626" s="37">
        <v>112</v>
      </c>
      <c r="G7626" s="25" t="s">
        <v>14487</v>
      </c>
      <c r="H7626" s="23">
        <v>197000</v>
      </c>
      <c r="I7626" s="18" t="s">
        <v>15109</v>
      </c>
      <c r="J7626" s="5" t="s">
        <v>14429</v>
      </c>
      <c r="K7626" s="5" t="s">
        <v>15108</v>
      </c>
    </row>
    <row r="7627" spans="1:11" x14ac:dyDescent="0.2">
      <c r="A7627" s="2">
        <v>11610029</v>
      </c>
      <c r="B7627" s="35" t="s">
        <v>12741</v>
      </c>
      <c r="C7627" s="37" t="s">
        <v>12742</v>
      </c>
      <c r="D7627" s="37" t="s">
        <v>29824</v>
      </c>
      <c r="E7627" s="35" t="s">
        <v>14285</v>
      </c>
      <c r="F7627" s="37">
        <v>68</v>
      </c>
      <c r="G7627" s="25" t="s">
        <v>13820</v>
      </c>
      <c r="H7627" s="23">
        <v>195000</v>
      </c>
      <c r="I7627" s="18" t="s">
        <v>15107</v>
      </c>
      <c r="J7627" s="5" t="s">
        <v>237</v>
      </c>
      <c r="K7627" s="5" t="s">
        <v>15106</v>
      </c>
    </row>
    <row r="7628" spans="1:11" x14ac:dyDescent="0.2">
      <c r="A7628" s="2">
        <v>11610030</v>
      </c>
      <c r="B7628" s="35" t="s">
        <v>29825</v>
      </c>
      <c r="C7628" s="37" t="s">
        <v>29826</v>
      </c>
      <c r="D7628" s="37" t="s">
        <v>29827</v>
      </c>
      <c r="F7628" s="37">
        <v>10</v>
      </c>
      <c r="G7628" s="25" t="s">
        <v>13866</v>
      </c>
    </row>
    <row r="7629" spans="1:11" x14ac:dyDescent="0.2">
      <c r="A7629" s="2">
        <v>11610031</v>
      </c>
      <c r="B7629" s="35" t="s">
        <v>29828</v>
      </c>
      <c r="C7629" s="37" t="s">
        <v>29829</v>
      </c>
      <c r="D7629" s="37" t="s">
        <v>29830</v>
      </c>
      <c r="F7629" s="37">
        <v>133</v>
      </c>
      <c r="G7629" s="25" t="s">
        <v>13866</v>
      </c>
    </row>
    <row r="7630" spans="1:11" x14ac:dyDescent="0.2">
      <c r="A7630" s="2">
        <v>11610032</v>
      </c>
      <c r="B7630" s="35" t="s">
        <v>12743</v>
      </c>
      <c r="C7630" s="37" t="s">
        <v>12744</v>
      </c>
      <c r="D7630" s="37" t="s">
        <v>29831</v>
      </c>
      <c r="E7630" s="35" t="s">
        <v>13785</v>
      </c>
      <c r="F7630" s="37">
        <v>2752</v>
      </c>
      <c r="G7630" s="25" t="s">
        <v>13889</v>
      </c>
      <c r="H7630" s="23">
        <v>220000</v>
      </c>
      <c r="I7630" s="18" t="s">
        <v>15105</v>
      </c>
      <c r="J7630" s="5" t="s">
        <v>147</v>
      </c>
      <c r="K7630" s="5" t="s">
        <v>15104</v>
      </c>
    </row>
    <row r="7631" spans="1:11" x14ac:dyDescent="0.2">
      <c r="A7631" s="2">
        <v>11610033</v>
      </c>
      <c r="B7631" s="35" t="s">
        <v>12745</v>
      </c>
      <c r="C7631" s="37" t="s">
        <v>29832</v>
      </c>
      <c r="D7631" s="37" t="s">
        <v>29833</v>
      </c>
      <c r="E7631" s="35" t="s">
        <v>13766</v>
      </c>
      <c r="F7631" s="37">
        <v>530</v>
      </c>
      <c r="G7631" s="25" t="s">
        <v>13796</v>
      </c>
      <c r="H7631" s="23">
        <v>162000</v>
      </c>
      <c r="I7631" s="18" t="s">
        <v>15103</v>
      </c>
      <c r="J7631" s="5" t="s">
        <v>237</v>
      </c>
      <c r="K7631" s="5" t="s">
        <v>29834</v>
      </c>
    </row>
    <row r="7632" spans="1:11" x14ac:dyDescent="0.2">
      <c r="A7632" s="2">
        <v>11610034</v>
      </c>
      <c r="B7632" s="35" t="s">
        <v>2921</v>
      </c>
      <c r="C7632" s="37" t="s">
        <v>29835</v>
      </c>
      <c r="D7632" s="37" t="s">
        <v>29836</v>
      </c>
      <c r="E7632" s="35" t="s">
        <v>13785</v>
      </c>
      <c r="F7632" s="37">
        <v>500</v>
      </c>
      <c r="G7632" s="25" t="s">
        <v>13796</v>
      </c>
      <c r="H7632" s="23">
        <v>194700</v>
      </c>
      <c r="I7632" s="18" t="s">
        <v>15102</v>
      </c>
      <c r="J7632" s="5" t="s">
        <v>13771</v>
      </c>
      <c r="K7632" s="5" t="s">
        <v>15101</v>
      </c>
    </row>
    <row r="7633" spans="1:11" x14ac:dyDescent="0.2">
      <c r="A7633" s="2">
        <v>11610035</v>
      </c>
      <c r="B7633" s="35" t="s">
        <v>12746</v>
      </c>
      <c r="C7633" s="37" t="s">
        <v>29837</v>
      </c>
      <c r="D7633" s="37" t="s">
        <v>29838</v>
      </c>
      <c r="E7633" s="35" t="s">
        <v>13766</v>
      </c>
      <c r="F7633" s="37">
        <v>344</v>
      </c>
      <c r="G7633" s="25" t="s">
        <v>14338</v>
      </c>
      <c r="I7633" s="18" t="s">
        <v>15100</v>
      </c>
      <c r="J7633" s="5" t="s">
        <v>13900</v>
      </c>
      <c r="K7633" s="5" t="s">
        <v>15099</v>
      </c>
    </row>
    <row r="7634" spans="1:11" x14ac:dyDescent="0.2">
      <c r="A7634" s="2">
        <v>11610036</v>
      </c>
      <c r="B7634" s="35" t="s">
        <v>12747</v>
      </c>
      <c r="C7634" s="37" t="s">
        <v>29839</v>
      </c>
      <c r="D7634" s="37" t="s">
        <v>29840</v>
      </c>
      <c r="E7634" s="35" t="s">
        <v>13766</v>
      </c>
      <c r="F7634" s="37">
        <v>86</v>
      </c>
      <c r="G7634" s="25" t="s">
        <v>13834</v>
      </c>
      <c r="H7634" s="23">
        <v>196000</v>
      </c>
      <c r="I7634" s="18" t="s">
        <v>15098</v>
      </c>
      <c r="J7634" s="5" t="s">
        <v>237</v>
      </c>
      <c r="K7634" s="5" t="s">
        <v>15097</v>
      </c>
    </row>
    <row r="7635" spans="1:11" x14ac:dyDescent="0.2">
      <c r="A7635" s="2">
        <v>11610037</v>
      </c>
      <c r="B7635" s="35" t="s">
        <v>12748</v>
      </c>
      <c r="C7635" s="37" t="s">
        <v>12749</v>
      </c>
      <c r="D7635" s="37" t="s">
        <v>29841</v>
      </c>
      <c r="E7635" s="35" t="s">
        <v>13766</v>
      </c>
      <c r="F7635" s="37">
        <v>24</v>
      </c>
      <c r="G7635" s="25" t="s">
        <v>13895</v>
      </c>
      <c r="H7635" s="23">
        <v>189100</v>
      </c>
      <c r="I7635" s="18" t="s">
        <v>15096</v>
      </c>
      <c r="J7635" s="5" t="s">
        <v>14418</v>
      </c>
      <c r="K7635" s="5" t="s">
        <v>15095</v>
      </c>
    </row>
    <row r="7636" spans="1:11" x14ac:dyDescent="0.2">
      <c r="A7636" s="2">
        <v>11610038</v>
      </c>
      <c r="B7636" s="35" t="s">
        <v>12750</v>
      </c>
      <c r="C7636" s="37" t="s">
        <v>29842</v>
      </c>
      <c r="D7636" s="37" t="s">
        <v>29843</v>
      </c>
      <c r="E7636" s="35" t="s">
        <v>13766</v>
      </c>
      <c r="F7636" s="37">
        <v>22</v>
      </c>
      <c r="G7636" s="25" t="s">
        <v>13866</v>
      </c>
      <c r="H7636" s="23">
        <v>167000</v>
      </c>
      <c r="I7636" s="18" t="s">
        <v>15094</v>
      </c>
      <c r="J7636" s="5" t="s">
        <v>13769</v>
      </c>
      <c r="K7636" s="5" t="s">
        <v>15093</v>
      </c>
    </row>
    <row r="7637" spans="1:11" x14ac:dyDescent="0.2">
      <c r="A7637" s="2">
        <v>11610039</v>
      </c>
      <c r="B7637" s="35" t="s">
        <v>12751</v>
      </c>
      <c r="C7637" s="37" t="s">
        <v>29844</v>
      </c>
      <c r="D7637" s="37" t="s">
        <v>29845</v>
      </c>
      <c r="E7637" s="35" t="s">
        <v>13785</v>
      </c>
      <c r="F7637" s="37">
        <v>661</v>
      </c>
      <c r="G7637" s="25" t="s">
        <v>13895</v>
      </c>
      <c r="H7637" s="23">
        <v>203000</v>
      </c>
      <c r="I7637" s="18" t="s">
        <v>15092</v>
      </c>
      <c r="J7637" s="5" t="s">
        <v>15091</v>
      </c>
      <c r="K7637" s="5" t="s">
        <v>15090</v>
      </c>
    </row>
    <row r="7638" spans="1:11" x14ac:dyDescent="0.2">
      <c r="A7638" s="2">
        <v>11610040</v>
      </c>
      <c r="B7638" s="35" t="s">
        <v>12752</v>
      </c>
      <c r="C7638" s="37" t="s">
        <v>29846</v>
      </c>
      <c r="D7638" s="37" t="s">
        <v>29847</v>
      </c>
      <c r="E7638" s="35" t="s">
        <v>13766</v>
      </c>
      <c r="F7638" s="37">
        <v>22</v>
      </c>
      <c r="G7638" s="25" t="s">
        <v>13866</v>
      </c>
      <c r="H7638" s="23">
        <v>191625</v>
      </c>
      <c r="I7638" s="18" t="s">
        <v>15089</v>
      </c>
      <c r="J7638" s="5" t="s">
        <v>237</v>
      </c>
      <c r="K7638" s="5" t="s">
        <v>15088</v>
      </c>
    </row>
    <row r="7639" spans="1:11" x14ac:dyDescent="0.2">
      <c r="A7639" s="2">
        <v>11610041</v>
      </c>
      <c r="B7639" s="35" t="s">
        <v>80</v>
      </c>
      <c r="C7639" s="37" t="s">
        <v>29848</v>
      </c>
      <c r="D7639" s="37" t="s">
        <v>29849</v>
      </c>
      <c r="E7639" s="35" t="s">
        <v>13766</v>
      </c>
      <c r="F7639" s="37">
        <v>251</v>
      </c>
      <c r="G7639" s="25" t="s">
        <v>13803</v>
      </c>
      <c r="H7639" s="23">
        <v>210000</v>
      </c>
      <c r="I7639" s="18" t="s">
        <v>14284</v>
      </c>
      <c r="J7639" s="5" t="s">
        <v>13769</v>
      </c>
      <c r="K7639" s="5" t="s">
        <v>15087</v>
      </c>
    </row>
    <row r="7640" spans="1:11" x14ac:dyDescent="0.2">
      <c r="A7640" s="2">
        <v>11610042</v>
      </c>
      <c r="B7640" s="35" t="s">
        <v>88</v>
      </c>
      <c r="C7640" s="37" t="s">
        <v>12753</v>
      </c>
      <c r="D7640" s="37" t="s">
        <v>22927</v>
      </c>
      <c r="E7640" s="35" t="s">
        <v>13766</v>
      </c>
      <c r="F7640" s="37">
        <v>777</v>
      </c>
      <c r="G7640" s="25" t="s">
        <v>13891</v>
      </c>
      <c r="H7640" s="23">
        <v>210000</v>
      </c>
      <c r="J7640" s="5" t="s">
        <v>123</v>
      </c>
      <c r="K7640" s="5" t="s">
        <v>15085</v>
      </c>
    </row>
    <row r="7641" spans="1:11" x14ac:dyDescent="0.2">
      <c r="A7641" s="2">
        <v>11610043</v>
      </c>
      <c r="B7641" s="35" t="s">
        <v>12754</v>
      </c>
      <c r="C7641" s="37" t="s">
        <v>29850</v>
      </c>
      <c r="D7641" s="37" t="s">
        <v>29851</v>
      </c>
      <c r="E7641" s="35" t="s">
        <v>13766</v>
      </c>
      <c r="F7641" s="37">
        <v>133</v>
      </c>
      <c r="G7641" s="25" t="s">
        <v>13895</v>
      </c>
      <c r="H7641" s="23">
        <v>188000</v>
      </c>
      <c r="I7641" s="18" t="s">
        <v>15084</v>
      </c>
      <c r="J7641" s="5" t="s">
        <v>237</v>
      </c>
      <c r="K7641" s="5" t="s">
        <v>15083</v>
      </c>
    </row>
    <row r="7642" spans="1:11" x14ac:dyDescent="0.2">
      <c r="A7642" s="2">
        <v>11610044</v>
      </c>
      <c r="B7642" s="35" t="s">
        <v>12755</v>
      </c>
      <c r="C7642" s="37" t="s">
        <v>29852</v>
      </c>
      <c r="D7642" s="37" t="s">
        <v>29406</v>
      </c>
      <c r="E7642" s="35" t="s">
        <v>13766</v>
      </c>
      <c r="F7642" s="37">
        <v>190</v>
      </c>
      <c r="G7642" s="25" t="s">
        <v>13803</v>
      </c>
      <c r="H7642" s="23">
        <v>200400</v>
      </c>
      <c r="I7642" s="18" t="s">
        <v>15082</v>
      </c>
      <c r="J7642" s="5" t="s">
        <v>237</v>
      </c>
      <c r="K7642" s="5" t="s">
        <v>15081</v>
      </c>
    </row>
    <row r="7643" spans="1:11" x14ac:dyDescent="0.2">
      <c r="A7643" s="2">
        <v>11610045</v>
      </c>
      <c r="B7643" s="35" t="s">
        <v>12756</v>
      </c>
      <c r="C7643" s="37" t="s">
        <v>29853</v>
      </c>
      <c r="D7643" s="37" t="s">
        <v>29854</v>
      </c>
      <c r="E7643" s="35" t="s">
        <v>13766</v>
      </c>
      <c r="F7643" s="37">
        <v>3</v>
      </c>
      <c r="G7643" s="25" t="s">
        <v>11</v>
      </c>
      <c r="H7643" s="23">
        <v>175000</v>
      </c>
      <c r="J7643" s="5" t="s">
        <v>14107</v>
      </c>
      <c r="K7643" s="5" t="s">
        <v>15080</v>
      </c>
    </row>
    <row r="7644" spans="1:11" x14ac:dyDescent="0.2">
      <c r="A7644" s="2">
        <v>11610046</v>
      </c>
      <c r="B7644" s="35" t="s">
        <v>12757</v>
      </c>
      <c r="C7644" s="37" t="s">
        <v>29855</v>
      </c>
      <c r="D7644" s="37" t="s">
        <v>29856</v>
      </c>
      <c r="E7644" s="35" t="s">
        <v>13766</v>
      </c>
      <c r="F7644" s="37">
        <v>63</v>
      </c>
      <c r="G7644" s="25" t="s">
        <v>14355</v>
      </c>
      <c r="H7644" s="23">
        <v>187700</v>
      </c>
      <c r="I7644" s="18" t="s">
        <v>15079</v>
      </c>
      <c r="J7644" s="5" t="s">
        <v>13769</v>
      </c>
      <c r="K7644" s="5" t="s">
        <v>15078</v>
      </c>
    </row>
    <row r="7645" spans="1:11" x14ac:dyDescent="0.2">
      <c r="A7645" s="2">
        <v>11610047</v>
      </c>
      <c r="B7645" s="35" t="s">
        <v>12758</v>
      </c>
      <c r="C7645" s="37" t="s">
        <v>29857</v>
      </c>
      <c r="D7645" s="37" t="s">
        <v>29858</v>
      </c>
      <c r="E7645" s="35" t="s">
        <v>13766</v>
      </c>
      <c r="F7645" s="37">
        <v>63</v>
      </c>
      <c r="G7645" s="25" t="s">
        <v>13866</v>
      </c>
      <c r="H7645" s="23">
        <v>210000</v>
      </c>
      <c r="J7645" s="5" t="s">
        <v>237</v>
      </c>
      <c r="K7645" s="5" t="s">
        <v>15077</v>
      </c>
    </row>
    <row r="7646" spans="1:11" x14ac:dyDescent="0.2">
      <c r="A7646" s="2">
        <v>11610048</v>
      </c>
      <c r="B7646" s="35" t="s">
        <v>12759</v>
      </c>
      <c r="C7646" s="37" t="s">
        <v>29859</v>
      </c>
      <c r="D7646" s="37" t="s">
        <v>29860</v>
      </c>
      <c r="E7646" s="35" t="s">
        <v>13766</v>
      </c>
      <c r="F7646" s="37">
        <v>350</v>
      </c>
      <c r="G7646" s="25" t="s">
        <v>14325</v>
      </c>
      <c r="H7646" s="23">
        <v>207000</v>
      </c>
      <c r="I7646" s="18" t="s">
        <v>15076</v>
      </c>
      <c r="J7646" s="5" t="s">
        <v>15075</v>
      </c>
      <c r="K7646" s="5" t="s">
        <v>15074</v>
      </c>
    </row>
    <row r="7647" spans="1:11" x14ac:dyDescent="0.2">
      <c r="A7647" s="2">
        <v>11610049</v>
      </c>
      <c r="B7647" s="35" t="s">
        <v>12760</v>
      </c>
      <c r="C7647" s="37" t="s">
        <v>29861</v>
      </c>
      <c r="D7647" s="37" t="s">
        <v>29862</v>
      </c>
      <c r="E7647" s="35" t="s">
        <v>13785</v>
      </c>
      <c r="F7647" s="37">
        <v>138</v>
      </c>
      <c r="G7647" s="25" t="s">
        <v>13863</v>
      </c>
      <c r="H7647" s="23">
        <v>192000</v>
      </c>
      <c r="I7647" s="18" t="s">
        <v>15073</v>
      </c>
      <c r="J7647" s="5" t="s">
        <v>15072</v>
      </c>
      <c r="K7647" s="5" t="s">
        <v>15071</v>
      </c>
    </row>
    <row r="7648" spans="1:11" x14ac:dyDescent="0.2">
      <c r="A7648" s="2">
        <v>11610050</v>
      </c>
      <c r="B7648" s="35" t="s">
        <v>12761</v>
      </c>
      <c r="C7648" s="37" t="s">
        <v>29863</v>
      </c>
      <c r="D7648" s="37" t="s">
        <v>29864</v>
      </c>
      <c r="E7648" s="35" t="s">
        <v>13766</v>
      </c>
      <c r="F7648" s="37">
        <v>112</v>
      </c>
      <c r="G7648" s="25" t="s">
        <v>14338</v>
      </c>
      <c r="H7648" s="23">
        <v>203100</v>
      </c>
      <c r="I7648" s="18" t="s">
        <v>15068</v>
      </c>
      <c r="J7648" s="5" t="s">
        <v>15070</v>
      </c>
      <c r="K7648" s="5" t="s">
        <v>15069</v>
      </c>
    </row>
    <row r="7649" spans="1:11" x14ac:dyDescent="0.2">
      <c r="A7649" s="2">
        <v>11610051</v>
      </c>
      <c r="B7649" s="35" t="s">
        <v>12762</v>
      </c>
      <c r="C7649" s="37" t="s">
        <v>29865</v>
      </c>
      <c r="D7649" s="37" t="s">
        <v>29866</v>
      </c>
      <c r="E7649" s="35" t="s">
        <v>13766</v>
      </c>
      <c r="F7649" s="37">
        <v>134</v>
      </c>
      <c r="G7649" s="25" t="s">
        <v>13866</v>
      </c>
      <c r="H7649" s="23">
        <v>185000</v>
      </c>
      <c r="I7649" s="18" t="s">
        <v>13784</v>
      </c>
      <c r="J7649" s="5" t="s">
        <v>15067</v>
      </c>
      <c r="K7649" s="5" t="s">
        <v>15066</v>
      </c>
    </row>
    <row r="7650" spans="1:11" x14ac:dyDescent="0.2">
      <c r="A7650" s="2">
        <v>11610052</v>
      </c>
      <c r="B7650" s="35" t="s">
        <v>12763</v>
      </c>
      <c r="C7650" s="37" t="s">
        <v>29867</v>
      </c>
      <c r="D7650" s="37" t="s">
        <v>29868</v>
      </c>
      <c r="E7650" s="35" t="s">
        <v>13766</v>
      </c>
      <c r="F7650" s="37">
        <v>104</v>
      </c>
      <c r="G7650" s="25" t="s">
        <v>13931</v>
      </c>
      <c r="H7650" s="23">
        <v>200000</v>
      </c>
      <c r="I7650" s="18" t="s">
        <v>15065</v>
      </c>
      <c r="J7650" s="5" t="s">
        <v>13772</v>
      </c>
      <c r="K7650" s="5" t="s">
        <v>15064</v>
      </c>
    </row>
    <row r="7651" spans="1:11" x14ac:dyDescent="0.2">
      <c r="A7651" s="2">
        <v>11610053</v>
      </c>
      <c r="B7651" s="35" t="s">
        <v>12764</v>
      </c>
      <c r="C7651" s="37" t="s">
        <v>29869</v>
      </c>
      <c r="D7651" s="37" t="s">
        <v>29870</v>
      </c>
      <c r="E7651" s="35" t="s">
        <v>13766</v>
      </c>
      <c r="F7651" s="37">
        <v>89</v>
      </c>
      <c r="G7651" s="25" t="s">
        <v>13866</v>
      </c>
      <c r="H7651" s="23">
        <v>197000</v>
      </c>
      <c r="I7651" s="18" t="s">
        <v>14112</v>
      </c>
      <c r="J7651" s="5" t="s">
        <v>13772</v>
      </c>
      <c r="K7651" s="5" t="s">
        <v>15063</v>
      </c>
    </row>
    <row r="7652" spans="1:11" x14ac:dyDescent="0.2">
      <c r="A7652" s="2">
        <v>11610054</v>
      </c>
      <c r="B7652" s="35" t="s">
        <v>12765</v>
      </c>
      <c r="C7652" s="37" t="s">
        <v>29871</v>
      </c>
      <c r="D7652" s="37" t="s">
        <v>29872</v>
      </c>
      <c r="E7652" s="35" t="s">
        <v>13844</v>
      </c>
      <c r="F7652" s="37">
        <v>40</v>
      </c>
      <c r="G7652" s="25" t="s">
        <v>13891</v>
      </c>
      <c r="H7652" s="23">
        <v>210000</v>
      </c>
      <c r="I7652" s="18" t="s">
        <v>15062</v>
      </c>
      <c r="J7652" s="5" t="s">
        <v>13772</v>
      </c>
      <c r="K7652" s="5" t="s">
        <v>15061</v>
      </c>
    </row>
    <row r="7653" spans="1:11" x14ac:dyDescent="0.2">
      <c r="A7653" s="2">
        <v>11610055</v>
      </c>
      <c r="B7653" s="35" t="s">
        <v>12766</v>
      </c>
      <c r="C7653" s="37" t="s">
        <v>29873</v>
      </c>
      <c r="D7653" s="37" t="s">
        <v>29874</v>
      </c>
      <c r="E7653" s="35" t="s">
        <v>13766</v>
      </c>
      <c r="F7653" s="37">
        <v>745</v>
      </c>
      <c r="G7653" s="25" t="s">
        <v>13974</v>
      </c>
      <c r="H7653" s="23">
        <v>194000</v>
      </c>
      <c r="I7653" s="18" t="s">
        <v>15060</v>
      </c>
      <c r="J7653" s="5" t="s">
        <v>13965</v>
      </c>
      <c r="K7653" s="5" t="s">
        <v>15059</v>
      </c>
    </row>
    <row r="7654" spans="1:11" x14ac:dyDescent="0.2">
      <c r="A7654" s="2">
        <v>11610056</v>
      </c>
      <c r="B7654" s="35" t="s">
        <v>12767</v>
      </c>
      <c r="C7654" s="37" t="s">
        <v>29875</v>
      </c>
      <c r="D7654" s="37" t="s">
        <v>29876</v>
      </c>
      <c r="E7654" s="35" t="s">
        <v>13766</v>
      </c>
      <c r="F7654" s="37">
        <v>64</v>
      </c>
      <c r="G7654" s="25" t="s">
        <v>14338</v>
      </c>
      <c r="H7654" s="23">
        <v>200000</v>
      </c>
      <c r="I7654" s="18" t="s">
        <v>15058</v>
      </c>
      <c r="J7654" s="5" t="s">
        <v>15057</v>
      </c>
      <c r="K7654" s="5" t="s">
        <v>15056</v>
      </c>
    </row>
    <row r="7655" spans="1:11" x14ac:dyDescent="0.2">
      <c r="A7655" s="2">
        <v>11610057</v>
      </c>
      <c r="B7655" s="35" t="s">
        <v>12768</v>
      </c>
      <c r="C7655" s="37" t="s">
        <v>29877</v>
      </c>
      <c r="D7655" s="37" t="s">
        <v>29878</v>
      </c>
      <c r="E7655" s="35" t="s">
        <v>13766</v>
      </c>
      <c r="F7655" s="37">
        <v>80</v>
      </c>
      <c r="G7655" s="25" t="s">
        <v>13889</v>
      </c>
      <c r="H7655" s="23">
        <v>190000</v>
      </c>
      <c r="I7655" s="18" t="s">
        <v>14306</v>
      </c>
      <c r="J7655" s="5" t="s">
        <v>13900</v>
      </c>
      <c r="K7655" s="5" t="s">
        <v>14425</v>
      </c>
    </row>
    <row r="7656" spans="1:11" x14ac:dyDescent="0.2">
      <c r="A7656" s="2">
        <v>11610058</v>
      </c>
      <c r="B7656" s="35" t="s">
        <v>62</v>
      </c>
      <c r="C7656" s="37" t="s">
        <v>12769</v>
      </c>
      <c r="D7656" s="37" t="s">
        <v>29879</v>
      </c>
      <c r="E7656" s="35" t="s">
        <v>13766</v>
      </c>
      <c r="F7656" s="37">
        <v>109</v>
      </c>
      <c r="G7656" s="25" t="s">
        <v>13891</v>
      </c>
      <c r="H7656" s="23">
        <v>202000</v>
      </c>
      <c r="I7656" s="18" t="s">
        <v>13828</v>
      </c>
      <c r="J7656" s="5" t="s">
        <v>15055</v>
      </c>
      <c r="K7656" s="5" t="s">
        <v>14884</v>
      </c>
    </row>
    <row r="7657" spans="1:11" x14ac:dyDescent="0.2">
      <c r="A7657" s="2">
        <v>11610059</v>
      </c>
      <c r="B7657" s="35" t="s">
        <v>12770</v>
      </c>
      <c r="C7657" s="37" t="s">
        <v>12771</v>
      </c>
      <c r="D7657" s="37" t="s">
        <v>29880</v>
      </c>
      <c r="E7657" s="35" t="s">
        <v>13766</v>
      </c>
      <c r="F7657" s="37">
        <v>31</v>
      </c>
      <c r="G7657" s="25" t="s">
        <v>13876</v>
      </c>
      <c r="H7657" s="23">
        <v>220000</v>
      </c>
      <c r="J7657" s="5" t="s">
        <v>15054</v>
      </c>
      <c r="K7657" s="5" t="s">
        <v>15053</v>
      </c>
    </row>
    <row r="7658" spans="1:11" x14ac:dyDescent="0.2">
      <c r="A7658" s="2">
        <v>11610060</v>
      </c>
      <c r="B7658" s="35" t="s">
        <v>12772</v>
      </c>
      <c r="C7658" s="37" t="s">
        <v>12773</v>
      </c>
      <c r="D7658" s="37" t="s">
        <v>29881</v>
      </c>
      <c r="E7658" s="35" t="s">
        <v>13766</v>
      </c>
      <c r="F7658" s="37">
        <v>19</v>
      </c>
      <c r="G7658" s="25" t="s">
        <v>13820</v>
      </c>
      <c r="H7658" s="23">
        <v>194000</v>
      </c>
      <c r="J7658" s="5" t="s">
        <v>13900</v>
      </c>
      <c r="K7658" s="5" t="s">
        <v>15052</v>
      </c>
    </row>
    <row r="7659" spans="1:11" x14ac:dyDescent="0.2">
      <c r="A7659" s="2">
        <v>11610061</v>
      </c>
      <c r="B7659" s="35" t="s">
        <v>12774</v>
      </c>
      <c r="C7659" s="37" t="s">
        <v>12775</v>
      </c>
      <c r="D7659" s="37" t="s">
        <v>29882</v>
      </c>
      <c r="E7659" s="35" t="s">
        <v>13823</v>
      </c>
      <c r="F7659" s="37">
        <v>12</v>
      </c>
      <c r="G7659" s="25" t="s">
        <v>13891</v>
      </c>
      <c r="H7659" s="23">
        <v>175000</v>
      </c>
      <c r="I7659" s="18" t="s">
        <v>15051</v>
      </c>
      <c r="J7659" s="5" t="s">
        <v>237</v>
      </c>
      <c r="K7659" s="5" t="s">
        <v>15050</v>
      </c>
    </row>
    <row r="7660" spans="1:11" x14ac:dyDescent="0.2">
      <c r="A7660" s="2">
        <v>11610062</v>
      </c>
      <c r="B7660" s="35" t="s">
        <v>12776</v>
      </c>
      <c r="C7660" s="37" t="s">
        <v>12777</v>
      </c>
      <c r="D7660" s="37" t="s">
        <v>29883</v>
      </c>
      <c r="E7660" s="35" t="s">
        <v>13766</v>
      </c>
      <c r="F7660" s="37">
        <v>25</v>
      </c>
      <c r="G7660" s="25" t="s">
        <v>13796</v>
      </c>
      <c r="H7660" s="23">
        <v>185000</v>
      </c>
      <c r="J7660" s="5" t="s">
        <v>13776</v>
      </c>
      <c r="K7660" s="5" t="s">
        <v>15049</v>
      </c>
    </row>
    <row r="7661" spans="1:11" x14ac:dyDescent="0.2">
      <c r="A7661" s="2">
        <v>11610063</v>
      </c>
      <c r="B7661" s="35" t="s">
        <v>12778</v>
      </c>
      <c r="C7661" s="37" t="s">
        <v>12778</v>
      </c>
      <c r="D7661" s="37" t="s">
        <v>29884</v>
      </c>
      <c r="E7661" s="35" t="s">
        <v>13766</v>
      </c>
      <c r="F7661" s="37">
        <v>88</v>
      </c>
      <c r="G7661" s="25" t="s">
        <v>14380</v>
      </c>
      <c r="H7661" s="23">
        <v>187100</v>
      </c>
      <c r="J7661" s="5" t="s">
        <v>237</v>
      </c>
      <c r="K7661" s="5" t="s">
        <v>15048</v>
      </c>
    </row>
    <row r="7662" spans="1:11" x14ac:dyDescent="0.2">
      <c r="A7662" s="2">
        <v>11610064</v>
      </c>
      <c r="B7662" s="35" t="s">
        <v>12779</v>
      </c>
      <c r="C7662" s="37" t="s">
        <v>12780</v>
      </c>
      <c r="D7662" s="37" t="s">
        <v>29885</v>
      </c>
      <c r="E7662" s="35" t="s">
        <v>13766</v>
      </c>
      <c r="F7662" s="37">
        <v>90</v>
      </c>
      <c r="G7662" s="25" t="s">
        <v>13820</v>
      </c>
      <c r="H7662" s="23">
        <v>180000</v>
      </c>
      <c r="J7662" s="5" t="s">
        <v>13900</v>
      </c>
      <c r="K7662" s="5" t="s">
        <v>14064</v>
      </c>
    </row>
    <row r="7663" spans="1:11" x14ac:dyDescent="0.2">
      <c r="A7663" s="2">
        <v>11610065</v>
      </c>
      <c r="B7663" s="35" t="s">
        <v>12781</v>
      </c>
      <c r="C7663" s="37" t="s">
        <v>12782</v>
      </c>
      <c r="D7663" s="37" t="s">
        <v>29886</v>
      </c>
      <c r="E7663" s="35" t="s">
        <v>13766</v>
      </c>
      <c r="F7663" s="37">
        <v>70</v>
      </c>
      <c r="G7663" s="25" t="s">
        <v>13974</v>
      </c>
      <c r="H7663" s="23">
        <v>203000</v>
      </c>
      <c r="I7663" s="18" t="s">
        <v>15047</v>
      </c>
      <c r="J7663" s="5" t="s">
        <v>15046</v>
      </c>
      <c r="K7663" s="5" t="s">
        <v>15045</v>
      </c>
    </row>
    <row r="7664" spans="1:11" x14ac:dyDescent="0.2">
      <c r="A7664" s="2">
        <v>11610066</v>
      </c>
      <c r="B7664" s="35" t="s">
        <v>12783</v>
      </c>
      <c r="C7664" s="37" t="s">
        <v>12784</v>
      </c>
      <c r="D7664" s="37" t="s">
        <v>29887</v>
      </c>
      <c r="E7664" s="35" t="s">
        <v>13766</v>
      </c>
      <c r="F7664" s="37">
        <v>133</v>
      </c>
      <c r="G7664" s="25" t="s">
        <v>13822</v>
      </c>
      <c r="H7664" s="23">
        <v>160000</v>
      </c>
      <c r="I7664" s="18" t="s">
        <v>15044</v>
      </c>
      <c r="J7664" s="5" t="s">
        <v>237</v>
      </c>
      <c r="K7664" s="5" t="s">
        <v>15043</v>
      </c>
    </row>
    <row r="7665" spans="1:11" x14ac:dyDescent="0.2">
      <c r="A7665" s="2">
        <v>11610067</v>
      </c>
      <c r="B7665" s="35" t="s">
        <v>12785</v>
      </c>
      <c r="C7665" s="37" t="s">
        <v>12786</v>
      </c>
      <c r="D7665" s="37" t="s">
        <v>29888</v>
      </c>
      <c r="E7665" s="35" t="s">
        <v>13766</v>
      </c>
      <c r="F7665" s="37">
        <v>140</v>
      </c>
      <c r="G7665" s="25" t="s">
        <v>13974</v>
      </c>
      <c r="H7665" s="23">
        <v>217600</v>
      </c>
      <c r="I7665" s="18" t="s">
        <v>15042</v>
      </c>
      <c r="J7665" s="5" t="s">
        <v>13769</v>
      </c>
      <c r="K7665" s="5" t="s">
        <v>15041</v>
      </c>
    </row>
    <row r="7666" spans="1:11" x14ac:dyDescent="0.2">
      <c r="A7666" s="2">
        <v>11610068</v>
      </c>
      <c r="B7666" s="35" t="s">
        <v>12787</v>
      </c>
      <c r="C7666" s="37" t="s">
        <v>12788</v>
      </c>
      <c r="D7666" s="37" t="s">
        <v>29889</v>
      </c>
      <c r="E7666" s="35" t="s">
        <v>13766</v>
      </c>
      <c r="F7666" s="37">
        <v>103</v>
      </c>
      <c r="G7666" s="25" t="s">
        <v>13820</v>
      </c>
      <c r="H7666" s="23">
        <v>190000</v>
      </c>
      <c r="I7666" s="18" t="s">
        <v>15040</v>
      </c>
      <c r="J7666" s="5" t="s">
        <v>13900</v>
      </c>
      <c r="K7666" s="5" t="s">
        <v>15039</v>
      </c>
    </row>
    <row r="7667" spans="1:11" x14ac:dyDescent="0.2">
      <c r="A7667" s="2">
        <v>11610069</v>
      </c>
      <c r="B7667" s="35" t="s">
        <v>12789</v>
      </c>
      <c r="C7667" s="37" t="s">
        <v>12790</v>
      </c>
      <c r="D7667" s="37" t="s">
        <v>29890</v>
      </c>
      <c r="E7667" s="35" t="s">
        <v>13766</v>
      </c>
      <c r="F7667" s="37">
        <v>61</v>
      </c>
      <c r="G7667" s="25" t="s">
        <v>13796</v>
      </c>
      <c r="H7667" s="23">
        <v>181980</v>
      </c>
      <c r="J7667" s="5" t="s">
        <v>14460</v>
      </c>
      <c r="K7667" s="5" t="s">
        <v>15038</v>
      </c>
    </row>
    <row r="7668" spans="1:11" x14ac:dyDescent="0.2">
      <c r="A7668" s="2">
        <v>11610070</v>
      </c>
      <c r="B7668" s="35" t="s">
        <v>29891</v>
      </c>
      <c r="C7668" s="37" t="s">
        <v>29892</v>
      </c>
      <c r="D7668" s="37" t="s">
        <v>29893</v>
      </c>
      <c r="F7668" s="37">
        <v>30</v>
      </c>
      <c r="G7668" s="25" t="s">
        <v>13863</v>
      </c>
    </row>
    <row r="7669" spans="1:11" x14ac:dyDescent="0.2">
      <c r="A7669" s="2">
        <v>11610071</v>
      </c>
      <c r="B7669" s="35" t="s">
        <v>253</v>
      </c>
      <c r="C7669" s="37" t="s">
        <v>12791</v>
      </c>
      <c r="D7669" s="37" t="s">
        <v>29894</v>
      </c>
      <c r="E7669" s="35" t="s">
        <v>13766</v>
      </c>
      <c r="F7669" s="37">
        <v>527</v>
      </c>
      <c r="G7669" s="25" t="s">
        <v>14380</v>
      </c>
      <c r="H7669" s="23">
        <v>202380</v>
      </c>
      <c r="I7669" s="18" t="s">
        <v>15036</v>
      </c>
      <c r="J7669" s="5" t="s">
        <v>13769</v>
      </c>
      <c r="K7669" s="5" t="s">
        <v>14183</v>
      </c>
    </row>
    <row r="7670" spans="1:11" x14ac:dyDescent="0.2">
      <c r="A7670" s="2">
        <v>11610072</v>
      </c>
      <c r="B7670" s="35" t="s">
        <v>12792</v>
      </c>
      <c r="C7670" s="37" t="s">
        <v>12793</v>
      </c>
      <c r="D7670" s="37" t="s">
        <v>29895</v>
      </c>
      <c r="E7670" s="35" t="s">
        <v>13766</v>
      </c>
      <c r="F7670" s="37">
        <v>124</v>
      </c>
      <c r="G7670" s="25" t="s">
        <v>13822</v>
      </c>
      <c r="H7670" s="23">
        <v>172000</v>
      </c>
      <c r="I7670" s="18" t="s">
        <v>15035</v>
      </c>
      <c r="J7670" s="5" t="s">
        <v>237</v>
      </c>
      <c r="K7670" s="5" t="s">
        <v>15034</v>
      </c>
    </row>
    <row r="7671" spans="1:11" x14ac:dyDescent="0.2">
      <c r="A7671" s="2">
        <v>11610073</v>
      </c>
      <c r="B7671" s="35" t="s">
        <v>12794</v>
      </c>
      <c r="C7671" s="37" t="s">
        <v>12794</v>
      </c>
      <c r="D7671" s="37" t="s">
        <v>29896</v>
      </c>
      <c r="E7671" s="35" t="s">
        <v>13766</v>
      </c>
      <c r="F7671" s="37">
        <v>16</v>
      </c>
      <c r="G7671" s="25" t="s">
        <v>13866</v>
      </c>
      <c r="H7671" s="23">
        <v>210000</v>
      </c>
      <c r="J7671" s="5" t="s">
        <v>15033</v>
      </c>
      <c r="K7671" s="5" t="s">
        <v>15032</v>
      </c>
    </row>
    <row r="7672" spans="1:11" x14ac:dyDescent="0.2">
      <c r="A7672" s="2">
        <v>11610074</v>
      </c>
      <c r="B7672" s="35" t="s">
        <v>12795</v>
      </c>
      <c r="C7672" s="37" t="s">
        <v>12796</v>
      </c>
      <c r="D7672" s="37" t="s">
        <v>29897</v>
      </c>
      <c r="E7672" s="35" t="s">
        <v>13766</v>
      </c>
      <c r="F7672" s="37">
        <v>170</v>
      </c>
      <c r="G7672" s="25" t="s">
        <v>13820</v>
      </c>
      <c r="H7672" s="23">
        <v>137500</v>
      </c>
      <c r="I7672" s="18" t="s">
        <v>15031</v>
      </c>
      <c r="J7672" s="5" t="s">
        <v>13905</v>
      </c>
      <c r="K7672" s="5" t="s">
        <v>15030</v>
      </c>
    </row>
    <row r="7673" spans="1:11" x14ac:dyDescent="0.2">
      <c r="A7673" s="2">
        <v>11610075</v>
      </c>
      <c r="B7673" s="35" t="s">
        <v>12797</v>
      </c>
      <c r="C7673" s="37" t="s">
        <v>29898</v>
      </c>
      <c r="D7673" s="37" t="s">
        <v>29899</v>
      </c>
      <c r="E7673" s="35" t="s">
        <v>13870</v>
      </c>
      <c r="F7673" s="37">
        <v>558</v>
      </c>
      <c r="G7673" s="25" t="s">
        <v>13796</v>
      </c>
      <c r="H7673" s="23">
        <v>179350</v>
      </c>
      <c r="I7673" s="18" t="s">
        <v>15028</v>
      </c>
      <c r="J7673" s="5" t="s">
        <v>13900</v>
      </c>
      <c r="K7673" s="5" t="s">
        <v>15029</v>
      </c>
    </row>
    <row r="7674" spans="1:11" x14ac:dyDescent="0.2">
      <c r="A7674" s="2">
        <v>11610076</v>
      </c>
      <c r="B7674" s="35" t="s">
        <v>12798</v>
      </c>
      <c r="C7674" s="37" t="s">
        <v>29900</v>
      </c>
      <c r="D7674" s="37" t="s">
        <v>29901</v>
      </c>
      <c r="E7674" s="35" t="s">
        <v>13823</v>
      </c>
      <c r="F7674" s="37">
        <v>285</v>
      </c>
      <c r="G7674" s="25" t="s">
        <v>13980</v>
      </c>
      <c r="H7674" s="23">
        <v>191600</v>
      </c>
      <c r="I7674" s="18" t="s">
        <v>15027</v>
      </c>
      <c r="J7674" s="5" t="s">
        <v>15026</v>
      </c>
      <c r="K7674" s="5" t="s">
        <v>15025</v>
      </c>
    </row>
    <row r="7675" spans="1:11" x14ac:dyDescent="0.2">
      <c r="A7675" s="2">
        <v>11610077</v>
      </c>
      <c r="B7675" s="35" t="s">
        <v>12799</v>
      </c>
      <c r="C7675" s="37" t="s">
        <v>12800</v>
      </c>
      <c r="D7675" s="37" t="s">
        <v>29902</v>
      </c>
      <c r="E7675" s="35" t="s">
        <v>13766</v>
      </c>
      <c r="F7675" s="37">
        <v>1200</v>
      </c>
      <c r="G7675" s="25" t="s">
        <v>14325</v>
      </c>
      <c r="H7675" s="23">
        <v>164093</v>
      </c>
      <c r="I7675" s="18" t="s">
        <v>15024</v>
      </c>
      <c r="J7675" s="5" t="s">
        <v>237</v>
      </c>
      <c r="K7675" s="5" t="s">
        <v>14115</v>
      </c>
    </row>
    <row r="7676" spans="1:11" x14ac:dyDescent="0.2">
      <c r="A7676" s="2">
        <v>11610078</v>
      </c>
      <c r="B7676" s="35" t="s">
        <v>12801</v>
      </c>
      <c r="C7676" s="37" t="s">
        <v>12802</v>
      </c>
      <c r="D7676" s="37" t="s">
        <v>29903</v>
      </c>
      <c r="E7676" s="35" t="s">
        <v>13766</v>
      </c>
      <c r="F7676" s="37">
        <v>44</v>
      </c>
      <c r="G7676" s="25" t="s">
        <v>13891</v>
      </c>
      <c r="H7676" s="23">
        <v>180000</v>
      </c>
      <c r="I7676" s="18" t="s">
        <v>15023</v>
      </c>
      <c r="J7676" s="5" t="s">
        <v>14090</v>
      </c>
      <c r="K7676" s="5" t="s">
        <v>15022</v>
      </c>
    </row>
    <row r="7677" spans="1:11" x14ac:dyDescent="0.2">
      <c r="A7677" s="2">
        <v>11610079</v>
      </c>
      <c r="B7677" s="35" t="s">
        <v>12803</v>
      </c>
      <c r="C7677" s="37" t="s">
        <v>12804</v>
      </c>
      <c r="D7677" s="37" t="s">
        <v>29904</v>
      </c>
      <c r="E7677" s="35" t="s">
        <v>13766</v>
      </c>
      <c r="F7677" s="37">
        <v>147</v>
      </c>
      <c r="G7677" s="25" t="s">
        <v>13873</v>
      </c>
      <c r="H7677" s="23">
        <v>210000</v>
      </c>
      <c r="J7677" s="5" t="s">
        <v>13769</v>
      </c>
      <c r="K7677" s="5" t="s">
        <v>15021</v>
      </c>
    </row>
    <row r="7678" spans="1:11" x14ac:dyDescent="0.2">
      <c r="A7678" s="2">
        <v>11610080</v>
      </c>
      <c r="B7678" s="35" t="s">
        <v>29905</v>
      </c>
      <c r="C7678" s="37" t="s">
        <v>29906</v>
      </c>
      <c r="D7678" s="37" t="s">
        <v>29907</v>
      </c>
      <c r="G7678" s="25" t="s">
        <v>14338</v>
      </c>
    </row>
    <row r="7679" spans="1:11" x14ac:dyDescent="0.2">
      <c r="A7679" s="2">
        <v>11610081</v>
      </c>
      <c r="B7679" s="35" t="s">
        <v>12805</v>
      </c>
      <c r="C7679" s="37" t="s">
        <v>12806</v>
      </c>
      <c r="D7679" s="37" t="s">
        <v>29908</v>
      </c>
      <c r="E7679" s="35" t="s">
        <v>13766</v>
      </c>
      <c r="F7679" s="37">
        <v>163</v>
      </c>
      <c r="G7679" s="25" t="s">
        <v>13796</v>
      </c>
      <c r="H7679" s="23">
        <v>185000</v>
      </c>
      <c r="I7679" s="18" t="s">
        <v>15020</v>
      </c>
      <c r="J7679" s="5" t="s">
        <v>237</v>
      </c>
      <c r="K7679" s="5" t="s">
        <v>15019</v>
      </c>
    </row>
    <row r="7680" spans="1:11" x14ac:dyDescent="0.2">
      <c r="A7680" s="2">
        <v>11610082</v>
      </c>
      <c r="B7680" s="35" t="s">
        <v>12807</v>
      </c>
      <c r="C7680" s="37" t="s">
        <v>12808</v>
      </c>
      <c r="D7680" s="37" t="s">
        <v>29909</v>
      </c>
      <c r="E7680" s="35" t="s">
        <v>13766</v>
      </c>
      <c r="F7680" s="37">
        <v>97</v>
      </c>
      <c r="G7680" s="25" t="s">
        <v>14365</v>
      </c>
      <c r="H7680" s="23">
        <v>195920</v>
      </c>
      <c r="I7680" s="18" t="s">
        <v>15018</v>
      </c>
      <c r="J7680" s="5" t="s">
        <v>13801</v>
      </c>
      <c r="K7680" s="5" t="s">
        <v>15017</v>
      </c>
    </row>
    <row r="7681" spans="1:11" x14ac:dyDescent="0.2">
      <c r="A7681" s="2">
        <v>11610083</v>
      </c>
      <c r="B7681" s="35" t="s">
        <v>12809</v>
      </c>
      <c r="C7681" s="37" t="s">
        <v>12810</v>
      </c>
      <c r="D7681" s="37" t="s">
        <v>29910</v>
      </c>
      <c r="E7681" s="35" t="s">
        <v>13766</v>
      </c>
      <c r="F7681" s="37">
        <v>236</v>
      </c>
      <c r="G7681" s="25" t="s">
        <v>13796</v>
      </c>
      <c r="H7681" s="23">
        <v>210000</v>
      </c>
      <c r="I7681" s="18" t="s">
        <v>15016</v>
      </c>
      <c r="J7681" s="5" t="s">
        <v>13772</v>
      </c>
      <c r="K7681" s="5" t="s">
        <v>15015</v>
      </c>
    </row>
    <row r="7682" spans="1:11" x14ac:dyDescent="0.2">
      <c r="A7682" s="2">
        <v>11610084</v>
      </c>
      <c r="B7682" s="35" t="s">
        <v>12811</v>
      </c>
      <c r="C7682" s="37" t="s">
        <v>29911</v>
      </c>
      <c r="D7682" s="37" t="s">
        <v>29912</v>
      </c>
      <c r="E7682" s="35" t="s">
        <v>13766</v>
      </c>
      <c r="F7682" s="37">
        <v>277</v>
      </c>
      <c r="G7682" s="25" t="s">
        <v>13820</v>
      </c>
      <c r="H7682" s="23">
        <v>175000</v>
      </c>
      <c r="I7682" s="18" t="s">
        <v>15014</v>
      </c>
      <c r="J7682" s="5" t="s">
        <v>15013</v>
      </c>
      <c r="K7682" s="5" t="s">
        <v>15012</v>
      </c>
    </row>
    <row r="7683" spans="1:11" x14ac:dyDescent="0.2">
      <c r="A7683" s="2">
        <v>11610085</v>
      </c>
      <c r="B7683" s="35" t="s">
        <v>12812</v>
      </c>
      <c r="C7683" s="37" t="s">
        <v>12813</v>
      </c>
      <c r="D7683" s="37" t="s">
        <v>29913</v>
      </c>
      <c r="E7683" s="35" t="s">
        <v>13766</v>
      </c>
      <c r="F7683" s="37">
        <v>495</v>
      </c>
      <c r="G7683" s="25" t="s">
        <v>13974</v>
      </c>
      <c r="H7683" s="23">
        <v>195000</v>
      </c>
      <c r="I7683" s="18" t="s">
        <v>14112</v>
      </c>
      <c r="J7683" s="5" t="s">
        <v>13771</v>
      </c>
      <c r="K7683" s="5" t="s">
        <v>15011</v>
      </c>
    </row>
    <row r="7684" spans="1:11" x14ac:dyDescent="0.2">
      <c r="A7684" s="2">
        <v>11610086</v>
      </c>
      <c r="B7684" s="35" t="s">
        <v>29914</v>
      </c>
      <c r="C7684" s="37" t="s">
        <v>29915</v>
      </c>
      <c r="D7684" s="37" t="s">
        <v>29916</v>
      </c>
      <c r="F7684" s="37">
        <v>7</v>
      </c>
      <c r="G7684" s="25" t="s">
        <v>13820</v>
      </c>
    </row>
    <row r="7685" spans="1:11" x14ac:dyDescent="0.2">
      <c r="A7685" s="2">
        <v>11610087</v>
      </c>
      <c r="B7685" s="35" t="s">
        <v>245</v>
      </c>
      <c r="C7685" s="37" t="s">
        <v>12814</v>
      </c>
      <c r="D7685" s="37" t="s">
        <v>29917</v>
      </c>
      <c r="E7685" s="35" t="s">
        <v>13785</v>
      </c>
      <c r="F7685" s="37">
        <v>384</v>
      </c>
      <c r="G7685" s="25" t="s">
        <v>13876</v>
      </c>
      <c r="H7685" s="23">
        <v>202000</v>
      </c>
      <c r="I7685" s="18" t="s">
        <v>15010</v>
      </c>
      <c r="J7685" s="5" t="s">
        <v>147</v>
      </c>
      <c r="K7685" s="5" t="s">
        <v>15009</v>
      </c>
    </row>
    <row r="7686" spans="1:11" x14ac:dyDescent="0.2">
      <c r="A7686" s="2">
        <v>11610088</v>
      </c>
      <c r="B7686" s="35" t="s">
        <v>12815</v>
      </c>
      <c r="C7686" s="37" t="s">
        <v>12816</v>
      </c>
      <c r="D7686" s="37" t="s">
        <v>29918</v>
      </c>
      <c r="E7686" s="35" t="s">
        <v>13766</v>
      </c>
      <c r="F7686" s="37">
        <v>585</v>
      </c>
      <c r="G7686" s="25" t="s">
        <v>13820</v>
      </c>
      <c r="H7686" s="23">
        <v>200000</v>
      </c>
      <c r="I7686" s="18" t="s">
        <v>15008</v>
      </c>
      <c r="J7686" s="5" t="s">
        <v>15007</v>
      </c>
      <c r="K7686" s="5" t="s">
        <v>15006</v>
      </c>
    </row>
    <row r="7687" spans="1:11" x14ac:dyDescent="0.2">
      <c r="A7687" s="2">
        <v>11610089</v>
      </c>
      <c r="B7687" s="35" t="s">
        <v>12817</v>
      </c>
      <c r="C7687" s="37" t="s">
        <v>12818</v>
      </c>
      <c r="D7687" s="37" t="s">
        <v>29919</v>
      </c>
      <c r="E7687" s="35" t="s">
        <v>13785</v>
      </c>
      <c r="F7687" s="37">
        <v>100</v>
      </c>
      <c r="G7687" s="25" t="s">
        <v>13863</v>
      </c>
      <c r="H7687" s="23">
        <v>200000</v>
      </c>
      <c r="I7687" s="18" t="s">
        <v>15005</v>
      </c>
      <c r="J7687" s="5" t="s">
        <v>13780</v>
      </c>
      <c r="K7687" s="5" t="s">
        <v>15004</v>
      </c>
    </row>
    <row r="7688" spans="1:11" x14ac:dyDescent="0.2">
      <c r="A7688" s="2">
        <v>11610090</v>
      </c>
      <c r="B7688" s="35" t="s">
        <v>315</v>
      </c>
      <c r="C7688" s="37" t="s">
        <v>12819</v>
      </c>
      <c r="D7688" s="37" t="s">
        <v>29920</v>
      </c>
      <c r="E7688" s="35" t="s">
        <v>13766</v>
      </c>
      <c r="F7688" s="37">
        <v>30</v>
      </c>
      <c r="G7688" s="25" t="s">
        <v>13796</v>
      </c>
      <c r="H7688" s="23">
        <v>206000</v>
      </c>
      <c r="I7688" s="18" t="s">
        <v>15003</v>
      </c>
      <c r="J7688" s="5" t="s">
        <v>13772</v>
      </c>
      <c r="K7688" s="5" t="s">
        <v>15002</v>
      </c>
    </row>
    <row r="7689" spans="1:11" x14ac:dyDescent="0.2">
      <c r="A7689" s="2">
        <v>11610091</v>
      </c>
      <c r="B7689" s="35" t="s">
        <v>12820</v>
      </c>
      <c r="C7689" s="37" t="s">
        <v>12821</v>
      </c>
      <c r="D7689" s="37" t="s">
        <v>29921</v>
      </c>
      <c r="E7689" s="35" t="s">
        <v>13870</v>
      </c>
      <c r="F7689" s="37">
        <v>300</v>
      </c>
      <c r="G7689" s="25" t="s">
        <v>15001</v>
      </c>
      <c r="H7689" s="23">
        <v>214000</v>
      </c>
      <c r="I7689" s="18" t="s">
        <v>15000</v>
      </c>
      <c r="J7689" s="5" t="s">
        <v>237</v>
      </c>
      <c r="K7689" s="5" t="s">
        <v>14999</v>
      </c>
    </row>
    <row r="7690" spans="1:11" x14ac:dyDescent="0.2">
      <c r="A7690" s="2">
        <v>11610092</v>
      </c>
      <c r="B7690" s="35" t="s">
        <v>12822</v>
      </c>
      <c r="C7690" s="37" t="s">
        <v>12823</v>
      </c>
      <c r="D7690" s="37" t="s">
        <v>29922</v>
      </c>
      <c r="F7690" s="37">
        <v>313</v>
      </c>
      <c r="G7690" s="25" t="s">
        <v>14998</v>
      </c>
      <c r="H7690" s="23">
        <v>235400</v>
      </c>
      <c r="I7690" s="18" t="s">
        <v>14997</v>
      </c>
      <c r="J7690" s="5" t="s">
        <v>14996</v>
      </c>
      <c r="K7690" s="5" t="s">
        <v>14995</v>
      </c>
    </row>
    <row r="7691" spans="1:11" x14ac:dyDescent="0.2">
      <c r="A7691" s="2">
        <v>11610093</v>
      </c>
      <c r="B7691" s="35" t="s">
        <v>12824</v>
      </c>
      <c r="C7691" s="37" t="s">
        <v>12825</v>
      </c>
      <c r="D7691" s="37" t="s">
        <v>29923</v>
      </c>
      <c r="E7691" s="35" t="s">
        <v>13844</v>
      </c>
      <c r="F7691" s="37">
        <v>400</v>
      </c>
      <c r="G7691" s="25" t="s">
        <v>13866</v>
      </c>
      <c r="H7691" s="23">
        <v>190000</v>
      </c>
      <c r="I7691" s="18" t="s">
        <v>14994</v>
      </c>
      <c r="J7691" s="5" t="s">
        <v>13772</v>
      </c>
      <c r="K7691" s="5" t="s">
        <v>14993</v>
      </c>
    </row>
    <row r="7692" spans="1:11" x14ac:dyDescent="0.2">
      <c r="A7692" s="2">
        <v>11610094</v>
      </c>
      <c r="B7692" s="35" t="s">
        <v>29924</v>
      </c>
      <c r="C7692" s="37" t="s">
        <v>29925</v>
      </c>
      <c r="D7692" s="37" t="s">
        <v>29926</v>
      </c>
      <c r="F7692" s="37">
        <v>65</v>
      </c>
      <c r="G7692" s="25" t="s">
        <v>13834</v>
      </c>
    </row>
    <row r="7693" spans="1:11" x14ac:dyDescent="0.2">
      <c r="A7693" s="2">
        <v>11610095</v>
      </c>
      <c r="B7693" s="35" t="s">
        <v>12826</v>
      </c>
      <c r="C7693" s="37" t="s">
        <v>12827</v>
      </c>
      <c r="D7693" s="37" t="s">
        <v>29927</v>
      </c>
      <c r="E7693" s="35" t="s">
        <v>13785</v>
      </c>
      <c r="F7693" s="37">
        <v>43</v>
      </c>
      <c r="G7693" s="25" t="s">
        <v>13820</v>
      </c>
      <c r="H7693" s="23">
        <v>185000</v>
      </c>
      <c r="I7693" s="18" t="s">
        <v>14992</v>
      </c>
      <c r="J7693" s="5" t="s">
        <v>13900</v>
      </c>
      <c r="K7693" s="5" t="s">
        <v>14991</v>
      </c>
    </row>
    <row r="7694" spans="1:11" x14ac:dyDescent="0.2">
      <c r="A7694" s="2">
        <v>11610096</v>
      </c>
      <c r="B7694" s="35" t="s">
        <v>12828</v>
      </c>
      <c r="C7694" s="37" t="s">
        <v>12829</v>
      </c>
      <c r="D7694" s="37" t="s">
        <v>29928</v>
      </c>
      <c r="E7694" s="35" t="s">
        <v>13785</v>
      </c>
      <c r="G7694" s="25" t="s">
        <v>13866</v>
      </c>
      <c r="H7694" s="23">
        <v>205800</v>
      </c>
      <c r="I7694" s="18" t="s">
        <v>13993</v>
      </c>
      <c r="J7694" s="5" t="s">
        <v>14990</v>
      </c>
      <c r="K7694" s="5" t="s">
        <v>14989</v>
      </c>
    </row>
    <row r="7695" spans="1:11" x14ac:dyDescent="0.2">
      <c r="A7695" s="2">
        <v>11610097</v>
      </c>
      <c r="B7695" s="35" t="s">
        <v>29929</v>
      </c>
      <c r="C7695" s="37" t="s">
        <v>29930</v>
      </c>
      <c r="D7695" s="37" t="s">
        <v>29931</v>
      </c>
      <c r="F7695" s="37">
        <v>200</v>
      </c>
      <c r="G7695" s="25" t="s">
        <v>13834</v>
      </c>
    </row>
    <row r="7696" spans="1:11" x14ac:dyDescent="0.2">
      <c r="A7696" s="2">
        <v>11610098</v>
      </c>
      <c r="B7696" s="35" t="s">
        <v>12830</v>
      </c>
      <c r="C7696" s="37" t="s">
        <v>29932</v>
      </c>
      <c r="D7696" s="37" t="s">
        <v>29933</v>
      </c>
      <c r="G7696" s="25" t="s">
        <v>13891</v>
      </c>
      <c r="H7696" s="23">
        <v>190000</v>
      </c>
      <c r="J7696" s="5" t="s">
        <v>13992</v>
      </c>
      <c r="K7696" s="5" t="s">
        <v>14988</v>
      </c>
    </row>
    <row r="7697" spans="1:11" x14ac:dyDescent="0.2">
      <c r="A7697" s="2">
        <v>11610099</v>
      </c>
      <c r="B7697" s="35" t="s">
        <v>12831</v>
      </c>
      <c r="C7697" s="37" t="s">
        <v>29934</v>
      </c>
      <c r="D7697" s="37" t="s">
        <v>20323</v>
      </c>
      <c r="E7697" s="35" t="s">
        <v>13766</v>
      </c>
      <c r="F7697" s="37">
        <v>179</v>
      </c>
      <c r="G7697" s="25" t="s">
        <v>13891</v>
      </c>
      <c r="H7697" s="23">
        <v>206870</v>
      </c>
      <c r="I7697" s="18" t="s">
        <v>14987</v>
      </c>
      <c r="J7697" s="5" t="s">
        <v>14986</v>
      </c>
      <c r="K7697" s="5" t="s">
        <v>14985</v>
      </c>
    </row>
    <row r="7698" spans="1:11" x14ac:dyDescent="0.2">
      <c r="A7698" s="2">
        <v>11610100</v>
      </c>
      <c r="B7698" s="35" t="s">
        <v>12832</v>
      </c>
      <c r="C7698" s="37" t="s">
        <v>12833</v>
      </c>
      <c r="D7698" s="37" t="s">
        <v>29935</v>
      </c>
      <c r="E7698" s="35" t="s">
        <v>13766</v>
      </c>
      <c r="F7698" s="37">
        <v>24</v>
      </c>
      <c r="G7698" s="25" t="s">
        <v>13820</v>
      </c>
      <c r="H7698" s="23">
        <v>200000</v>
      </c>
      <c r="I7698" s="18" t="s">
        <v>14984</v>
      </c>
      <c r="J7698" s="5" t="s">
        <v>14983</v>
      </c>
      <c r="K7698" s="5" t="s">
        <v>14982</v>
      </c>
    </row>
    <row r="7699" spans="1:11" x14ac:dyDescent="0.2">
      <c r="A7699" s="2">
        <v>11610101</v>
      </c>
      <c r="B7699" s="35" t="s">
        <v>12834</v>
      </c>
      <c r="C7699" s="37" t="s">
        <v>29936</v>
      </c>
      <c r="D7699" s="37" t="s">
        <v>29937</v>
      </c>
      <c r="E7699" s="35" t="s">
        <v>13766</v>
      </c>
      <c r="F7699" s="37">
        <v>14</v>
      </c>
      <c r="G7699" s="25" t="s">
        <v>13891</v>
      </c>
      <c r="H7699" s="23">
        <v>230000</v>
      </c>
      <c r="I7699" s="18" t="s">
        <v>14981</v>
      </c>
      <c r="J7699" s="5" t="s">
        <v>14980</v>
      </c>
      <c r="K7699" s="5" t="s">
        <v>14979</v>
      </c>
    </row>
    <row r="7700" spans="1:11" x14ac:dyDescent="0.2">
      <c r="A7700" s="2">
        <v>11610102</v>
      </c>
      <c r="B7700" s="35" t="s">
        <v>12835</v>
      </c>
      <c r="C7700" s="37" t="s">
        <v>12836</v>
      </c>
      <c r="D7700" s="37" t="s">
        <v>29938</v>
      </c>
      <c r="E7700" s="35" t="s">
        <v>13766</v>
      </c>
      <c r="F7700" s="37">
        <v>190</v>
      </c>
      <c r="G7700" s="25" t="s">
        <v>13876</v>
      </c>
      <c r="H7700" s="23">
        <v>154000</v>
      </c>
      <c r="I7700" s="18" t="s">
        <v>14978</v>
      </c>
      <c r="J7700" s="5" t="s">
        <v>13772</v>
      </c>
      <c r="K7700" s="5" t="s">
        <v>14977</v>
      </c>
    </row>
    <row r="7701" spans="1:11" x14ac:dyDescent="0.2">
      <c r="A7701" s="2">
        <v>11610103</v>
      </c>
      <c r="B7701" s="35" t="s">
        <v>12837</v>
      </c>
      <c r="C7701" s="37" t="s">
        <v>12838</v>
      </c>
      <c r="D7701" s="37" t="s">
        <v>29939</v>
      </c>
      <c r="E7701" s="35" t="s">
        <v>13785</v>
      </c>
      <c r="F7701" s="37">
        <v>298</v>
      </c>
      <c r="G7701" s="25" t="s">
        <v>14365</v>
      </c>
      <c r="H7701" s="23">
        <v>204000</v>
      </c>
      <c r="I7701" s="18" t="s">
        <v>14976</v>
      </c>
      <c r="J7701" s="5" t="s">
        <v>14975</v>
      </c>
      <c r="K7701" s="5" t="s">
        <v>14974</v>
      </c>
    </row>
    <row r="7702" spans="1:11" x14ac:dyDescent="0.2">
      <c r="A7702" s="2">
        <v>11610104</v>
      </c>
      <c r="B7702" s="35" t="s">
        <v>29940</v>
      </c>
      <c r="C7702" s="37" t="s">
        <v>29941</v>
      </c>
      <c r="D7702" s="37" t="s">
        <v>29942</v>
      </c>
      <c r="F7702" s="37">
        <v>30</v>
      </c>
      <c r="G7702" s="25" t="s">
        <v>13834</v>
      </c>
    </row>
    <row r="7703" spans="1:11" x14ac:dyDescent="0.2">
      <c r="A7703" s="2">
        <v>11610105</v>
      </c>
      <c r="B7703" s="35" t="s">
        <v>12839</v>
      </c>
      <c r="C7703" s="37" t="s">
        <v>12840</v>
      </c>
      <c r="D7703" s="37" t="s">
        <v>29943</v>
      </c>
      <c r="E7703" s="35" t="s">
        <v>13766</v>
      </c>
      <c r="F7703" s="37">
        <v>20</v>
      </c>
      <c r="G7703" s="25" t="s">
        <v>13820</v>
      </c>
      <c r="H7703" s="23">
        <v>224500</v>
      </c>
      <c r="I7703" s="18" t="s">
        <v>14973</v>
      </c>
      <c r="J7703" s="5" t="s">
        <v>14100</v>
      </c>
      <c r="K7703" s="5" t="s">
        <v>14972</v>
      </c>
    </row>
    <row r="7704" spans="1:11" x14ac:dyDescent="0.2">
      <c r="A7704" s="2">
        <v>11610106</v>
      </c>
      <c r="B7704" s="35" t="s">
        <v>12841</v>
      </c>
      <c r="C7704" s="37" t="s">
        <v>12842</v>
      </c>
      <c r="D7704" s="37" t="s">
        <v>29944</v>
      </c>
      <c r="E7704" s="35" t="s">
        <v>13766</v>
      </c>
      <c r="F7704" s="37">
        <v>25</v>
      </c>
      <c r="G7704" s="25" t="s">
        <v>13942</v>
      </c>
      <c r="H7704" s="23">
        <v>200000</v>
      </c>
      <c r="I7704" s="18" t="s">
        <v>14971</v>
      </c>
      <c r="J7704" s="5" t="s">
        <v>13780</v>
      </c>
      <c r="K7704" s="5" t="s">
        <v>14970</v>
      </c>
    </row>
    <row r="7705" spans="1:11" x14ac:dyDescent="0.2">
      <c r="A7705" s="2">
        <v>11610107</v>
      </c>
      <c r="B7705" s="35" t="s">
        <v>12843</v>
      </c>
      <c r="C7705" s="37" t="s">
        <v>29945</v>
      </c>
      <c r="D7705" s="37" t="s">
        <v>20208</v>
      </c>
      <c r="E7705" s="35" t="s">
        <v>13766</v>
      </c>
      <c r="F7705" s="37">
        <v>489</v>
      </c>
      <c r="G7705" s="25" t="s">
        <v>13895</v>
      </c>
      <c r="H7705" s="23">
        <v>204000</v>
      </c>
      <c r="I7705" s="18" t="s">
        <v>14969</v>
      </c>
      <c r="J7705" s="5" t="s">
        <v>237</v>
      </c>
      <c r="K7705" s="5" t="s">
        <v>14968</v>
      </c>
    </row>
    <row r="7706" spans="1:11" x14ac:dyDescent="0.2">
      <c r="A7706" s="2">
        <v>11610108</v>
      </c>
      <c r="B7706" s="35" t="s">
        <v>29946</v>
      </c>
      <c r="C7706" s="37" t="s">
        <v>29947</v>
      </c>
      <c r="D7706" s="37" t="s">
        <v>29948</v>
      </c>
      <c r="F7706" s="37">
        <v>125</v>
      </c>
      <c r="G7706" s="25" t="s">
        <v>14355</v>
      </c>
    </row>
    <row r="7707" spans="1:11" x14ac:dyDescent="0.2">
      <c r="A7707" s="2">
        <v>11610109</v>
      </c>
      <c r="B7707" s="35" t="s">
        <v>29949</v>
      </c>
      <c r="C7707" s="37" t="s">
        <v>29950</v>
      </c>
      <c r="D7707" s="37" t="s">
        <v>29951</v>
      </c>
      <c r="G7707" s="25" t="s">
        <v>13980</v>
      </c>
    </row>
    <row r="7708" spans="1:11" x14ac:dyDescent="0.2">
      <c r="A7708" s="2">
        <v>11610110</v>
      </c>
      <c r="B7708" s="35" t="s">
        <v>12844</v>
      </c>
      <c r="C7708" s="37" t="s">
        <v>12845</v>
      </c>
      <c r="D7708" s="37" t="s">
        <v>29952</v>
      </c>
      <c r="E7708" s="35" t="s">
        <v>13766</v>
      </c>
      <c r="F7708" s="37">
        <v>64</v>
      </c>
      <c r="G7708" s="25" t="s">
        <v>13834</v>
      </c>
      <c r="H7708" s="23">
        <v>200000</v>
      </c>
      <c r="I7708" s="18" t="s">
        <v>14967</v>
      </c>
      <c r="J7708" s="5" t="s">
        <v>14966</v>
      </c>
      <c r="K7708" s="5" t="s">
        <v>14965</v>
      </c>
    </row>
    <row r="7709" spans="1:11" x14ac:dyDescent="0.2">
      <c r="A7709" s="2">
        <v>11610111</v>
      </c>
      <c r="B7709" s="35" t="s">
        <v>29953</v>
      </c>
      <c r="C7709" s="37" t="s">
        <v>29954</v>
      </c>
      <c r="D7709" s="37" t="s">
        <v>29955</v>
      </c>
      <c r="F7709" s="37">
        <v>4</v>
      </c>
      <c r="G7709" s="25" t="s">
        <v>13971</v>
      </c>
    </row>
    <row r="7710" spans="1:11" x14ac:dyDescent="0.2">
      <c r="A7710" s="2">
        <v>11610112</v>
      </c>
      <c r="B7710" s="35" t="s">
        <v>29956</v>
      </c>
      <c r="C7710" s="37" t="s">
        <v>29957</v>
      </c>
      <c r="D7710" s="37" t="s">
        <v>29958</v>
      </c>
      <c r="G7710" s="25" t="s">
        <v>13866</v>
      </c>
    </row>
    <row r="7711" spans="1:11" x14ac:dyDescent="0.2">
      <c r="A7711" s="2">
        <v>11610113</v>
      </c>
      <c r="B7711" s="35" t="s">
        <v>29959</v>
      </c>
      <c r="C7711" s="37" t="s">
        <v>29960</v>
      </c>
      <c r="D7711" s="37" t="s">
        <v>29961</v>
      </c>
      <c r="F7711" s="37">
        <v>70</v>
      </c>
      <c r="G7711" s="25" t="s">
        <v>14355</v>
      </c>
    </row>
    <row r="7712" spans="1:11" x14ac:dyDescent="0.2">
      <c r="A7712" s="2">
        <v>11610114</v>
      </c>
      <c r="B7712" s="35" t="s">
        <v>12846</v>
      </c>
      <c r="C7712" s="37" t="s">
        <v>29962</v>
      </c>
      <c r="D7712" s="37" t="s">
        <v>29963</v>
      </c>
      <c r="E7712" s="35" t="s">
        <v>13766</v>
      </c>
      <c r="F7712" s="37">
        <v>10</v>
      </c>
      <c r="G7712" s="25" t="s">
        <v>13866</v>
      </c>
      <c r="H7712" s="23">
        <v>195000</v>
      </c>
      <c r="I7712" s="18" t="s">
        <v>14964</v>
      </c>
      <c r="J7712" s="5" t="s">
        <v>13900</v>
      </c>
      <c r="K7712" s="5" t="s">
        <v>14963</v>
      </c>
    </row>
    <row r="7713" spans="1:11" x14ac:dyDescent="0.2">
      <c r="A7713" s="2">
        <v>11610115</v>
      </c>
      <c r="B7713" s="35" t="s">
        <v>29964</v>
      </c>
      <c r="C7713" s="37" t="s">
        <v>29965</v>
      </c>
      <c r="D7713" s="37" t="s">
        <v>29966</v>
      </c>
      <c r="F7713" s="37">
        <v>25</v>
      </c>
      <c r="G7713" s="25" t="s">
        <v>13974</v>
      </c>
    </row>
    <row r="7714" spans="1:11" x14ac:dyDescent="0.2">
      <c r="A7714" s="2">
        <v>11610116</v>
      </c>
      <c r="B7714" s="35" t="s">
        <v>29967</v>
      </c>
      <c r="C7714" s="37" t="s">
        <v>29968</v>
      </c>
      <c r="D7714" s="37" t="s">
        <v>29969</v>
      </c>
      <c r="F7714" s="37">
        <v>50</v>
      </c>
      <c r="G7714" s="25" t="s">
        <v>13796</v>
      </c>
    </row>
    <row r="7715" spans="1:11" x14ac:dyDescent="0.2">
      <c r="A7715" s="2">
        <v>11610117</v>
      </c>
      <c r="B7715" s="35" t="s">
        <v>29970</v>
      </c>
      <c r="C7715" s="37" t="s">
        <v>29971</v>
      </c>
      <c r="D7715" s="37" t="s">
        <v>29972</v>
      </c>
      <c r="G7715" s="25" t="s">
        <v>13876</v>
      </c>
    </row>
    <row r="7716" spans="1:11" x14ac:dyDescent="0.2">
      <c r="A7716" s="2">
        <v>11610118</v>
      </c>
      <c r="B7716" s="35" t="s">
        <v>29973</v>
      </c>
      <c r="C7716" s="37" t="s">
        <v>12222</v>
      </c>
      <c r="D7716" s="37" t="s">
        <v>29974</v>
      </c>
      <c r="F7716" s="37">
        <v>335</v>
      </c>
      <c r="G7716" s="25" t="s">
        <v>13822</v>
      </c>
    </row>
    <row r="7717" spans="1:11" x14ac:dyDescent="0.2">
      <c r="A7717" s="2">
        <v>11610119</v>
      </c>
      <c r="B7717" s="35" t="s">
        <v>63</v>
      </c>
      <c r="C7717" s="37" t="s">
        <v>12847</v>
      </c>
      <c r="D7717" s="37" t="s">
        <v>29975</v>
      </c>
      <c r="E7717" s="35" t="s">
        <v>13785</v>
      </c>
      <c r="F7717" s="37">
        <v>589</v>
      </c>
      <c r="G7717" s="25" t="s">
        <v>13891</v>
      </c>
      <c r="H7717" s="23">
        <v>196000</v>
      </c>
      <c r="I7717" s="18" t="s">
        <v>14962</v>
      </c>
      <c r="J7717" s="5" t="s">
        <v>14961</v>
      </c>
      <c r="K7717" s="5" t="s">
        <v>14960</v>
      </c>
    </row>
    <row r="7718" spans="1:11" x14ac:dyDescent="0.2">
      <c r="A7718" s="2">
        <v>11610120</v>
      </c>
      <c r="B7718" s="35" t="s">
        <v>29976</v>
      </c>
      <c r="C7718" s="37" t="s">
        <v>29977</v>
      </c>
      <c r="D7718" s="37" t="s">
        <v>29978</v>
      </c>
      <c r="F7718" s="37">
        <v>16</v>
      </c>
      <c r="G7718" s="25" t="s">
        <v>13876</v>
      </c>
    </row>
    <row r="7719" spans="1:11" x14ac:dyDescent="0.2">
      <c r="A7719" s="2">
        <v>11610121</v>
      </c>
      <c r="B7719" s="35" t="s">
        <v>29979</v>
      </c>
      <c r="C7719" s="37" t="s">
        <v>29980</v>
      </c>
      <c r="D7719" s="37" t="s">
        <v>21047</v>
      </c>
      <c r="F7719" s="37">
        <v>85</v>
      </c>
      <c r="G7719" s="25" t="s">
        <v>14365</v>
      </c>
    </row>
    <row r="7720" spans="1:11" x14ac:dyDescent="0.2">
      <c r="A7720" s="2">
        <v>11610122</v>
      </c>
      <c r="B7720" s="35" t="s">
        <v>29981</v>
      </c>
      <c r="C7720" s="37" t="s">
        <v>29982</v>
      </c>
      <c r="D7720" s="37" t="s">
        <v>29983</v>
      </c>
      <c r="F7720" s="37">
        <v>884</v>
      </c>
      <c r="G7720" s="25" t="s">
        <v>13974</v>
      </c>
    </row>
    <row r="7721" spans="1:11" x14ac:dyDescent="0.2">
      <c r="A7721" s="2">
        <v>11610123</v>
      </c>
      <c r="B7721" s="35" t="s">
        <v>12848</v>
      </c>
      <c r="C7721" s="37" t="s">
        <v>12849</v>
      </c>
      <c r="D7721" s="37" t="s">
        <v>29984</v>
      </c>
      <c r="E7721" s="35" t="s">
        <v>13785</v>
      </c>
      <c r="F7721" s="37">
        <v>5984</v>
      </c>
      <c r="G7721" s="25" t="s">
        <v>13876</v>
      </c>
      <c r="H7721" s="23">
        <v>207000</v>
      </c>
      <c r="I7721" s="18" t="s">
        <v>14142</v>
      </c>
      <c r="J7721" s="5" t="s">
        <v>147</v>
      </c>
      <c r="K7721" s="5" t="s">
        <v>14959</v>
      </c>
    </row>
    <row r="7722" spans="1:11" x14ac:dyDescent="0.2">
      <c r="A7722" s="2">
        <v>11610124</v>
      </c>
      <c r="B7722" s="35" t="s">
        <v>29985</v>
      </c>
      <c r="C7722" s="37" t="s">
        <v>8807</v>
      </c>
      <c r="D7722" s="37" t="s">
        <v>29986</v>
      </c>
      <c r="F7722" s="37">
        <v>57</v>
      </c>
      <c r="G7722" s="25" t="s">
        <v>13891</v>
      </c>
    </row>
    <row r="7723" spans="1:11" x14ac:dyDescent="0.2">
      <c r="A7723" s="2">
        <v>11610125</v>
      </c>
      <c r="B7723" s="35" t="s">
        <v>29987</v>
      </c>
      <c r="C7723" s="37" t="s">
        <v>1212</v>
      </c>
      <c r="D7723" s="37" t="s">
        <v>29988</v>
      </c>
      <c r="F7723" s="37">
        <v>44</v>
      </c>
      <c r="G7723" s="25" t="s">
        <v>13866</v>
      </c>
    </row>
    <row r="7724" spans="1:11" x14ac:dyDescent="0.2">
      <c r="A7724" s="2">
        <v>11610126</v>
      </c>
      <c r="B7724" s="35" t="s">
        <v>29989</v>
      </c>
      <c r="C7724" s="37" t="s">
        <v>29990</v>
      </c>
      <c r="D7724" s="37" t="s">
        <v>20227</v>
      </c>
      <c r="F7724" s="37">
        <v>230</v>
      </c>
      <c r="G7724" s="25" t="s">
        <v>13829</v>
      </c>
    </row>
    <row r="7725" spans="1:11" x14ac:dyDescent="0.2">
      <c r="A7725" s="2">
        <v>11610127</v>
      </c>
      <c r="B7725" s="35" t="s">
        <v>29991</v>
      </c>
      <c r="C7725" s="37" t="s">
        <v>29992</v>
      </c>
      <c r="D7725" s="37" t="s">
        <v>29993</v>
      </c>
      <c r="G7725" s="25" t="s">
        <v>13796</v>
      </c>
    </row>
    <row r="7726" spans="1:11" x14ac:dyDescent="0.2">
      <c r="A7726" s="2">
        <v>11610128</v>
      </c>
      <c r="B7726" s="35" t="s">
        <v>29994</v>
      </c>
      <c r="C7726" s="37" t="s">
        <v>29995</v>
      </c>
      <c r="D7726" s="37" t="s">
        <v>29996</v>
      </c>
      <c r="G7726" s="25" t="s">
        <v>13834</v>
      </c>
    </row>
    <row r="7727" spans="1:11" x14ac:dyDescent="0.2">
      <c r="A7727" s="2">
        <v>11610129</v>
      </c>
      <c r="B7727" s="35" t="s">
        <v>29997</v>
      </c>
      <c r="C7727" s="37" t="s">
        <v>29998</v>
      </c>
      <c r="D7727" s="37" t="s">
        <v>29999</v>
      </c>
      <c r="G7727" s="25" t="s">
        <v>13796</v>
      </c>
    </row>
    <row r="7728" spans="1:11" x14ac:dyDescent="0.2">
      <c r="A7728" s="2">
        <v>11610130</v>
      </c>
      <c r="B7728" s="35" t="s">
        <v>30000</v>
      </c>
      <c r="C7728" s="37" t="s">
        <v>30001</v>
      </c>
      <c r="D7728" s="37" t="s">
        <v>30002</v>
      </c>
      <c r="F7728" s="37">
        <v>160</v>
      </c>
      <c r="G7728" s="25" t="s">
        <v>13796</v>
      </c>
    </row>
    <row r="7729" spans="1:11" x14ac:dyDescent="0.2">
      <c r="A7729" s="2">
        <v>11610131</v>
      </c>
      <c r="B7729" s="35" t="s">
        <v>30003</v>
      </c>
      <c r="C7729" s="37" t="s">
        <v>30004</v>
      </c>
      <c r="D7729" s="37" t="s">
        <v>30005</v>
      </c>
      <c r="F7729" s="37">
        <v>61</v>
      </c>
      <c r="G7729" s="25" t="s">
        <v>14338</v>
      </c>
    </row>
    <row r="7730" spans="1:11" x14ac:dyDescent="0.2">
      <c r="A7730" s="2">
        <v>11610132</v>
      </c>
      <c r="B7730" s="35" t="s">
        <v>30006</v>
      </c>
      <c r="C7730" s="37" t="s">
        <v>30007</v>
      </c>
      <c r="D7730" s="37" t="s">
        <v>30008</v>
      </c>
    </row>
    <row r="7731" spans="1:11" x14ac:dyDescent="0.2">
      <c r="A7731" s="2">
        <v>11610133</v>
      </c>
      <c r="B7731" s="35" t="s">
        <v>30009</v>
      </c>
      <c r="C7731" s="37" t="s">
        <v>30010</v>
      </c>
      <c r="D7731" s="37" t="s">
        <v>30011</v>
      </c>
      <c r="F7731" s="37">
        <v>35</v>
      </c>
      <c r="G7731" s="25" t="s">
        <v>13829</v>
      </c>
    </row>
    <row r="7732" spans="1:11" x14ac:dyDescent="0.2">
      <c r="A7732" s="2">
        <v>11610134</v>
      </c>
      <c r="B7732" s="35" t="s">
        <v>30012</v>
      </c>
      <c r="C7732" s="37" t="s">
        <v>30013</v>
      </c>
      <c r="D7732" s="37" t="s">
        <v>30014</v>
      </c>
      <c r="G7732" s="25" t="s">
        <v>13800</v>
      </c>
    </row>
    <row r="7733" spans="1:11" x14ac:dyDescent="0.2">
      <c r="A7733" s="2">
        <v>11610135</v>
      </c>
      <c r="B7733" s="35" t="s">
        <v>30015</v>
      </c>
      <c r="C7733" s="37" t="s">
        <v>30016</v>
      </c>
      <c r="D7733" s="37" t="s">
        <v>30017</v>
      </c>
      <c r="F7733" s="37">
        <v>1926</v>
      </c>
      <c r="G7733" s="25" t="s">
        <v>13834</v>
      </c>
    </row>
    <row r="7734" spans="1:11" x14ac:dyDescent="0.2">
      <c r="A7734" s="2">
        <v>11610136</v>
      </c>
      <c r="B7734" s="35" t="s">
        <v>1806</v>
      </c>
      <c r="C7734" s="37" t="s">
        <v>30018</v>
      </c>
      <c r="D7734" s="37" t="s">
        <v>30019</v>
      </c>
      <c r="F7734" s="37">
        <v>3365</v>
      </c>
      <c r="G7734" s="25" t="s">
        <v>13834</v>
      </c>
    </row>
    <row r="7735" spans="1:11" x14ac:dyDescent="0.2">
      <c r="A7735" s="2">
        <v>11610137</v>
      </c>
      <c r="B7735" s="35" t="s">
        <v>30020</v>
      </c>
      <c r="C7735" s="37" t="s">
        <v>30021</v>
      </c>
      <c r="D7735" s="37" t="s">
        <v>30022</v>
      </c>
      <c r="F7735" s="37">
        <v>70</v>
      </c>
    </row>
    <row r="7736" spans="1:11" x14ac:dyDescent="0.2">
      <c r="A7736" s="2">
        <v>11610139</v>
      </c>
      <c r="B7736" s="35" t="s">
        <v>30023</v>
      </c>
      <c r="C7736" s="37" t="s">
        <v>30024</v>
      </c>
      <c r="D7736" s="37" t="s">
        <v>30025</v>
      </c>
      <c r="F7736" s="37">
        <v>25</v>
      </c>
      <c r="G7736" s="25" t="s">
        <v>14365</v>
      </c>
    </row>
    <row r="7737" spans="1:11" x14ac:dyDescent="0.2">
      <c r="A7737" s="2">
        <v>11610140</v>
      </c>
      <c r="B7737" s="35" t="s">
        <v>30026</v>
      </c>
      <c r="C7737" s="37" t="s">
        <v>30027</v>
      </c>
      <c r="D7737" s="37" t="s">
        <v>30028</v>
      </c>
      <c r="G7737" s="25" t="s">
        <v>13974</v>
      </c>
    </row>
    <row r="7738" spans="1:11" x14ac:dyDescent="0.2">
      <c r="A7738" s="2">
        <v>11610141</v>
      </c>
      <c r="B7738" s="35" t="s">
        <v>30029</v>
      </c>
      <c r="C7738" s="37" t="s">
        <v>30030</v>
      </c>
      <c r="D7738" s="37" t="s">
        <v>30031</v>
      </c>
      <c r="F7738" s="37">
        <v>599</v>
      </c>
      <c r="G7738" s="25" t="s">
        <v>13974</v>
      </c>
    </row>
    <row r="7739" spans="1:11" x14ac:dyDescent="0.2">
      <c r="A7739" s="2">
        <v>11610142</v>
      </c>
      <c r="B7739" s="35" t="s">
        <v>30032</v>
      </c>
      <c r="C7739" s="37" t="s">
        <v>30033</v>
      </c>
      <c r="D7739" s="37" t="s">
        <v>30034</v>
      </c>
      <c r="F7739" s="37">
        <v>20</v>
      </c>
      <c r="G7739" s="25" t="s">
        <v>13829</v>
      </c>
    </row>
    <row r="7740" spans="1:11" x14ac:dyDescent="0.2">
      <c r="A7740" s="2">
        <v>11610143</v>
      </c>
      <c r="B7740" s="35" t="s">
        <v>12850</v>
      </c>
      <c r="C7740" s="37" t="s">
        <v>12851</v>
      </c>
      <c r="D7740" s="37" t="s">
        <v>30035</v>
      </c>
      <c r="E7740" s="35" t="s">
        <v>13766</v>
      </c>
      <c r="F7740" s="37">
        <v>155</v>
      </c>
      <c r="G7740" s="25" t="s">
        <v>13822</v>
      </c>
      <c r="H7740" s="23">
        <v>205000</v>
      </c>
      <c r="I7740" s="18" t="s">
        <v>14958</v>
      </c>
      <c r="J7740" s="5" t="s">
        <v>13772</v>
      </c>
      <c r="K7740" s="5" t="s">
        <v>14957</v>
      </c>
    </row>
    <row r="7741" spans="1:11" x14ac:dyDescent="0.2">
      <c r="A7741" s="2">
        <v>11610144</v>
      </c>
      <c r="B7741" s="35" t="s">
        <v>30036</v>
      </c>
      <c r="C7741" s="37" t="s">
        <v>30037</v>
      </c>
      <c r="D7741" s="37" t="s">
        <v>30038</v>
      </c>
      <c r="F7741" s="37">
        <v>57</v>
      </c>
      <c r="G7741" s="25" t="s">
        <v>13803</v>
      </c>
    </row>
    <row r="7742" spans="1:11" x14ac:dyDescent="0.2">
      <c r="A7742" s="2">
        <v>11610168</v>
      </c>
      <c r="B7742" s="35" t="s">
        <v>30039</v>
      </c>
      <c r="C7742" s="37" t="s">
        <v>30040</v>
      </c>
      <c r="D7742" s="37" t="s">
        <v>30041</v>
      </c>
      <c r="F7742" s="37">
        <v>369</v>
      </c>
      <c r="G7742" s="25" t="s">
        <v>13820</v>
      </c>
    </row>
    <row r="7743" spans="1:11" x14ac:dyDescent="0.2">
      <c r="A7743" s="2">
        <v>11620001</v>
      </c>
      <c r="B7743" s="35" t="s">
        <v>12852</v>
      </c>
      <c r="C7743" s="37" t="s">
        <v>12853</v>
      </c>
      <c r="D7743" s="37" t="s">
        <v>30042</v>
      </c>
      <c r="E7743" s="35" t="s">
        <v>13785</v>
      </c>
      <c r="F7743" s="37">
        <v>244</v>
      </c>
      <c r="G7743" s="25" t="s">
        <v>13829</v>
      </c>
      <c r="H7743" s="23">
        <v>208000</v>
      </c>
      <c r="I7743" s="18" t="s">
        <v>14956</v>
      </c>
      <c r="J7743" s="5" t="s">
        <v>14955</v>
      </c>
      <c r="K7743" s="5" t="s">
        <v>14954</v>
      </c>
    </row>
    <row r="7744" spans="1:11" x14ac:dyDescent="0.2">
      <c r="A7744" s="2">
        <v>11620002</v>
      </c>
      <c r="B7744" s="35" t="s">
        <v>12854</v>
      </c>
      <c r="C7744" s="37" t="s">
        <v>12855</v>
      </c>
      <c r="D7744" s="37" t="s">
        <v>30043</v>
      </c>
      <c r="E7744" s="35" t="s">
        <v>13844</v>
      </c>
      <c r="F7744" s="37">
        <v>47</v>
      </c>
      <c r="G7744" s="25" t="s">
        <v>13836</v>
      </c>
      <c r="H7744" s="23">
        <v>140000</v>
      </c>
      <c r="I7744" s="18" t="s">
        <v>14953</v>
      </c>
      <c r="J7744" s="5" t="s">
        <v>13772</v>
      </c>
      <c r="K7744" s="5" t="s">
        <v>14952</v>
      </c>
    </row>
    <row r="7745" spans="1:11" x14ac:dyDescent="0.2">
      <c r="A7745" s="2">
        <v>11620003</v>
      </c>
      <c r="B7745" s="35" t="s">
        <v>310</v>
      </c>
      <c r="C7745" s="37" t="s">
        <v>12856</v>
      </c>
      <c r="D7745" s="37" t="s">
        <v>30044</v>
      </c>
      <c r="E7745" s="35" t="s">
        <v>13766</v>
      </c>
      <c r="F7745" s="37">
        <v>60</v>
      </c>
      <c r="G7745" s="25" t="s">
        <v>13793</v>
      </c>
      <c r="H7745" s="23">
        <v>205000</v>
      </c>
      <c r="I7745" s="18" t="s">
        <v>13828</v>
      </c>
      <c r="J7745" s="5" t="s">
        <v>13772</v>
      </c>
      <c r="K7745" s="5" t="s">
        <v>13786</v>
      </c>
    </row>
    <row r="7746" spans="1:11" x14ac:dyDescent="0.2">
      <c r="A7746" s="2">
        <v>11620004</v>
      </c>
      <c r="B7746" s="35" t="s">
        <v>12857</v>
      </c>
      <c r="C7746" s="37" t="s">
        <v>12858</v>
      </c>
      <c r="D7746" s="37" t="s">
        <v>30045</v>
      </c>
      <c r="E7746" s="35" t="s">
        <v>13766</v>
      </c>
      <c r="F7746" s="37">
        <v>18</v>
      </c>
      <c r="G7746" s="25" t="s">
        <v>13834</v>
      </c>
      <c r="H7746" s="23">
        <v>175000</v>
      </c>
      <c r="I7746" s="18" t="s">
        <v>14951</v>
      </c>
      <c r="J7746" s="5" t="s">
        <v>13900</v>
      </c>
      <c r="K7746" s="5" t="s">
        <v>14950</v>
      </c>
    </row>
    <row r="7747" spans="1:11" x14ac:dyDescent="0.2">
      <c r="A7747" s="2">
        <v>11620005</v>
      </c>
      <c r="B7747" s="35" t="s">
        <v>12859</v>
      </c>
      <c r="C7747" s="37" t="s">
        <v>12860</v>
      </c>
      <c r="D7747" s="37" t="s">
        <v>30046</v>
      </c>
      <c r="E7747" s="35" t="s">
        <v>13766</v>
      </c>
      <c r="F7747" s="37">
        <v>285</v>
      </c>
      <c r="G7747" s="25" t="s">
        <v>13891</v>
      </c>
      <c r="H7747" s="23">
        <v>233500</v>
      </c>
      <c r="I7747" s="18" t="s">
        <v>14949</v>
      </c>
      <c r="J7747" s="5" t="s">
        <v>237</v>
      </c>
      <c r="K7747" s="5" t="s">
        <v>14948</v>
      </c>
    </row>
    <row r="7748" spans="1:11" x14ac:dyDescent="0.2">
      <c r="A7748" s="2">
        <v>11620006</v>
      </c>
      <c r="B7748" s="35" t="s">
        <v>12861</v>
      </c>
      <c r="C7748" s="37" t="s">
        <v>12862</v>
      </c>
      <c r="D7748" s="37" t="s">
        <v>30047</v>
      </c>
      <c r="F7748" s="37">
        <v>102</v>
      </c>
      <c r="G7748" s="25" t="s">
        <v>11</v>
      </c>
      <c r="H7748" s="23">
        <v>166000</v>
      </c>
      <c r="I7748" s="18" t="s">
        <v>14947</v>
      </c>
      <c r="J7748" s="5" t="s">
        <v>14946</v>
      </c>
      <c r="K7748" s="5" t="s">
        <v>14945</v>
      </c>
    </row>
    <row r="7749" spans="1:11" x14ac:dyDescent="0.2">
      <c r="A7749" s="2">
        <v>11620007</v>
      </c>
      <c r="B7749" s="35" t="s">
        <v>12863</v>
      </c>
      <c r="C7749" s="37" t="s">
        <v>12863</v>
      </c>
      <c r="D7749" s="37" t="s">
        <v>30048</v>
      </c>
      <c r="E7749" s="35" t="s">
        <v>13785</v>
      </c>
      <c r="F7749" s="37">
        <v>240</v>
      </c>
      <c r="G7749" s="25" t="s">
        <v>13793</v>
      </c>
      <c r="H7749" s="23">
        <v>210000</v>
      </c>
      <c r="I7749" s="18" t="s">
        <v>14944</v>
      </c>
      <c r="J7749" s="5" t="s">
        <v>13772</v>
      </c>
      <c r="K7749" s="5" t="s">
        <v>14943</v>
      </c>
    </row>
    <row r="7750" spans="1:11" x14ac:dyDescent="0.2">
      <c r="A7750" s="2">
        <v>11620008</v>
      </c>
      <c r="B7750" s="35" t="s">
        <v>9409</v>
      </c>
      <c r="C7750" s="37" t="s">
        <v>9410</v>
      </c>
      <c r="D7750" s="37" t="s">
        <v>30049</v>
      </c>
      <c r="E7750" s="35" t="s">
        <v>13870</v>
      </c>
      <c r="F7750" s="37">
        <v>105</v>
      </c>
      <c r="G7750" s="25" t="s">
        <v>13836</v>
      </c>
      <c r="H7750" s="23">
        <v>200500</v>
      </c>
      <c r="I7750" s="18" t="s">
        <v>14942</v>
      </c>
      <c r="J7750" s="5" t="s">
        <v>13772</v>
      </c>
      <c r="K7750" s="5" t="s">
        <v>14941</v>
      </c>
    </row>
    <row r="7751" spans="1:11" x14ac:dyDescent="0.2">
      <c r="A7751" s="2">
        <v>11620009</v>
      </c>
      <c r="B7751" s="35" t="s">
        <v>12864</v>
      </c>
      <c r="C7751" s="37" t="s">
        <v>12865</v>
      </c>
      <c r="D7751" s="37" t="s">
        <v>30050</v>
      </c>
      <c r="E7751" s="35" t="s">
        <v>13785</v>
      </c>
      <c r="F7751" s="37">
        <v>804</v>
      </c>
      <c r="G7751" s="25" t="s">
        <v>13829</v>
      </c>
      <c r="H7751" s="23">
        <v>204800</v>
      </c>
      <c r="I7751" s="18" t="s">
        <v>14940</v>
      </c>
      <c r="J7751" s="5" t="s">
        <v>13905</v>
      </c>
      <c r="K7751" s="5" t="s">
        <v>14939</v>
      </c>
    </row>
    <row r="7752" spans="1:11" x14ac:dyDescent="0.2">
      <c r="A7752" s="2">
        <v>11620010</v>
      </c>
      <c r="B7752" s="35" t="s">
        <v>12866</v>
      </c>
      <c r="C7752" s="37" t="s">
        <v>12867</v>
      </c>
      <c r="D7752" s="37" t="s">
        <v>30051</v>
      </c>
      <c r="E7752" s="35" t="s">
        <v>13766</v>
      </c>
      <c r="F7752" s="37">
        <v>324</v>
      </c>
      <c r="G7752" s="25" t="s">
        <v>13916</v>
      </c>
      <c r="H7752" s="23">
        <v>197910</v>
      </c>
      <c r="I7752" s="18" t="s">
        <v>14938</v>
      </c>
      <c r="J7752" s="5" t="s">
        <v>13772</v>
      </c>
      <c r="K7752" s="5" t="s">
        <v>14937</v>
      </c>
    </row>
    <row r="7753" spans="1:11" x14ac:dyDescent="0.2">
      <c r="A7753" s="2">
        <v>11620011</v>
      </c>
      <c r="B7753" s="35" t="s">
        <v>12868</v>
      </c>
      <c r="C7753" s="37" t="s">
        <v>12869</v>
      </c>
      <c r="D7753" s="37" t="s">
        <v>30052</v>
      </c>
      <c r="F7753" s="37">
        <v>148</v>
      </c>
      <c r="G7753" s="25" t="s">
        <v>13836</v>
      </c>
      <c r="H7753" s="23">
        <v>182000</v>
      </c>
      <c r="I7753" s="18" t="s">
        <v>14936</v>
      </c>
      <c r="J7753" s="5" t="s">
        <v>13772</v>
      </c>
      <c r="K7753" s="5" t="s">
        <v>14935</v>
      </c>
    </row>
    <row r="7754" spans="1:11" x14ac:dyDescent="0.2">
      <c r="A7754" s="2">
        <v>11620012</v>
      </c>
      <c r="B7754" s="35" t="s">
        <v>12870</v>
      </c>
      <c r="C7754" s="37" t="s">
        <v>12871</v>
      </c>
      <c r="D7754" s="37" t="s">
        <v>30053</v>
      </c>
      <c r="E7754" s="35" t="s">
        <v>13766</v>
      </c>
      <c r="F7754" s="37">
        <v>8</v>
      </c>
      <c r="G7754" s="25" t="s">
        <v>13876</v>
      </c>
      <c r="H7754" s="23">
        <v>150000</v>
      </c>
      <c r="I7754" s="18" t="s">
        <v>14934</v>
      </c>
      <c r="J7754" s="5" t="s">
        <v>14241</v>
      </c>
      <c r="K7754" s="5" t="s">
        <v>14933</v>
      </c>
    </row>
    <row r="7755" spans="1:11" x14ac:dyDescent="0.2">
      <c r="A7755" s="2">
        <v>11620013</v>
      </c>
      <c r="B7755" s="35" t="s">
        <v>12872</v>
      </c>
      <c r="C7755" s="37" t="s">
        <v>12873</v>
      </c>
      <c r="D7755" s="37" t="s">
        <v>30054</v>
      </c>
      <c r="E7755" s="35" t="s">
        <v>13766</v>
      </c>
      <c r="F7755" s="37">
        <v>91</v>
      </c>
      <c r="G7755" s="25" t="s">
        <v>13856</v>
      </c>
      <c r="H7755" s="23">
        <v>173000</v>
      </c>
      <c r="I7755" s="18" t="s">
        <v>14932</v>
      </c>
      <c r="J7755" s="5" t="s">
        <v>13900</v>
      </c>
      <c r="K7755" s="5" t="s">
        <v>14931</v>
      </c>
    </row>
    <row r="7756" spans="1:11" x14ac:dyDescent="0.2">
      <c r="A7756" s="2">
        <v>11620014</v>
      </c>
      <c r="B7756" s="35" t="s">
        <v>12874</v>
      </c>
      <c r="C7756" s="37" t="s">
        <v>12875</v>
      </c>
      <c r="D7756" s="37" t="s">
        <v>30055</v>
      </c>
      <c r="E7756" s="35" t="s">
        <v>13766</v>
      </c>
      <c r="F7756" s="37">
        <v>246</v>
      </c>
      <c r="G7756" s="25" t="s">
        <v>13836</v>
      </c>
      <c r="H7756" s="23">
        <v>222000</v>
      </c>
      <c r="K7756" s="5" t="s">
        <v>14930</v>
      </c>
    </row>
    <row r="7757" spans="1:11" x14ac:dyDescent="0.2">
      <c r="A7757" s="2">
        <v>11620015</v>
      </c>
      <c r="B7757" s="35" t="s">
        <v>12876</v>
      </c>
      <c r="C7757" s="37" t="s">
        <v>12877</v>
      </c>
      <c r="D7757" s="37" t="s">
        <v>30056</v>
      </c>
      <c r="E7757" s="35" t="s">
        <v>13785</v>
      </c>
      <c r="F7757" s="37">
        <v>120</v>
      </c>
      <c r="G7757" s="25" t="s">
        <v>13793</v>
      </c>
      <c r="H7757" s="23">
        <v>210000</v>
      </c>
      <c r="I7757" s="18" t="s">
        <v>14929</v>
      </c>
      <c r="J7757" s="5" t="s">
        <v>13772</v>
      </c>
      <c r="K7757" s="5" t="s">
        <v>14928</v>
      </c>
    </row>
    <row r="7758" spans="1:11" x14ac:dyDescent="0.2">
      <c r="A7758" s="2">
        <v>11620016</v>
      </c>
      <c r="B7758" s="35" t="s">
        <v>12878</v>
      </c>
      <c r="C7758" s="37" t="s">
        <v>12879</v>
      </c>
      <c r="D7758" s="37" t="s">
        <v>30057</v>
      </c>
      <c r="E7758" s="35" t="s">
        <v>13785</v>
      </c>
      <c r="F7758" s="37">
        <v>13</v>
      </c>
      <c r="G7758" s="25" t="s">
        <v>14365</v>
      </c>
      <c r="H7758" s="23">
        <v>214300</v>
      </c>
      <c r="I7758" s="18" t="s">
        <v>14927</v>
      </c>
      <c r="J7758" s="5" t="s">
        <v>13772</v>
      </c>
      <c r="K7758" s="5" t="s">
        <v>14926</v>
      </c>
    </row>
    <row r="7759" spans="1:11" x14ac:dyDescent="0.2">
      <c r="A7759" s="2">
        <v>11620017</v>
      </c>
      <c r="B7759" s="35" t="s">
        <v>12880</v>
      </c>
      <c r="C7759" s="37" t="s">
        <v>12881</v>
      </c>
      <c r="D7759" s="37" t="s">
        <v>30058</v>
      </c>
      <c r="E7759" s="35" t="s">
        <v>13766</v>
      </c>
      <c r="F7759" s="37">
        <v>282</v>
      </c>
      <c r="G7759" s="25" t="s">
        <v>11</v>
      </c>
      <c r="H7759" s="23">
        <v>205000</v>
      </c>
      <c r="I7759" s="18" t="s">
        <v>14925</v>
      </c>
      <c r="J7759" s="5" t="s">
        <v>237</v>
      </c>
      <c r="K7759" s="5" t="s">
        <v>14924</v>
      </c>
    </row>
    <row r="7760" spans="1:11" x14ac:dyDescent="0.2">
      <c r="A7760" s="2">
        <v>11620018</v>
      </c>
      <c r="B7760" s="35" t="s">
        <v>12882</v>
      </c>
      <c r="C7760" s="37" t="s">
        <v>12883</v>
      </c>
      <c r="D7760" s="37" t="s">
        <v>30059</v>
      </c>
      <c r="E7760" s="35" t="s">
        <v>13785</v>
      </c>
      <c r="F7760" s="37">
        <v>62</v>
      </c>
      <c r="G7760" s="25" t="s">
        <v>13800</v>
      </c>
      <c r="H7760" s="23">
        <v>240000</v>
      </c>
      <c r="I7760" s="18" t="s">
        <v>14923</v>
      </c>
      <c r="J7760" s="5" t="s">
        <v>14572</v>
      </c>
      <c r="K7760" s="5" t="s">
        <v>14922</v>
      </c>
    </row>
    <row r="7761" spans="1:11" x14ac:dyDescent="0.2">
      <c r="A7761" s="2">
        <v>11620019</v>
      </c>
      <c r="B7761" s="35" t="s">
        <v>12884</v>
      </c>
      <c r="C7761" s="37" t="s">
        <v>12885</v>
      </c>
      <c r="D7761" s="37" t="s">
        <v>30060</v>
      </c>
      <c r="E7761" s="35" t="s">
        <v>13766</v>
      </c>
      <c r="F7761" s="37">
        <v>58</v>
      </c>
      <c r="G7761" s="25" t="s">
        <v>13836</v>
      </c>
      <c r="H7761" s="23">
        <v>210000</v>
      </c>
      <c r="I7761" s="18" t="s">
        <v>14921</v>
      </c>
      <c r="J7761" s="5" t="s">
        <v>13772</v>
      </c>
      <c r="K7761" s="5" t="s">
        <v>13774</v>
      </c>
    </row>
    <row r="7762" spans="1:11" x14ac:dyDescent="0.2">
      <c r="A7762" s="2">
        <v>11620020</v>
      </c>
      <c r="B7762" s="35" t="s">
        <v>12886</v>
      </c>
      <c r="C7762" s="37" t="s">
        <v>12887</v>
      </c>
      <c r="D7762" s="37" t="s">
        <v>30061</v>
      </c>
      <c r="E7762" s="35" t="s">
        <v>13785</v>
      </c>
      <c r="F7762" s="37">
        <v>262</v>
      </c>
      <c r="G7762" s="25" t="s">
        <v>14365</v>
      </c>
      <c r="H7762" s="23">
        <v>212270</v>
      </c>
      <c r="I7762" s="18" t="s">
        <v>14920</v>
      </c>
      <c r="J7762" s="5" t="s">
        <v>14919</v>
      </c>
      <c r="K7762" s="5" t="s">
        <v>14918</v>
      </c>
    </row>
    <row r="7763" spans="1:11" x14ac:dyDescent="0.2">
      <c r="A7763" s="2">
        <v>11620021</v>
      </c>
      <c r="B7763" s="35" t="s">
        <v>12888</v>
      </c>
      <c r="C7763" s="37" t="s">
        <v>12889</v>
      </c>
      <c r="D7763" s="37" t="s">
        <v>30062</v>
      </c>
      <c r="E7763" s="35" t="s">
        <v>13766</v>
      </c>
      <c r="F7763" s="37">
        <v>10</v>
      </c>
      <c r="G7763" s="25" t="s">
        <v>13800</v>
      </c>
      <c r="H7763" s="23">
        <v>215000</v>
      </c>
      <c r="J7763" s="5" t="s">
        <v>13900</v>
      </c>
      <c r="K7763" s="5" t="s">
        <v>13943</v>
      </c>
    </row>
    <row r="7764" spans="1:11" x14ac:dyDescent="0.2">
      <c r="A7764" s="2">
        <v>11620022</v>
      </c>
      <c r="B7764" s="35" t="s">
        <v>12890</v>
      </c>
      <c r="C7764" s="37" t="s">
        <v>12891</v>
      </c>
      <c r="D7764" s="37" t="s">
        <v>26405</v>
      </c>
      <c r="E7764" s="35" t="s">
        <v>13766</v>
      </c>
      <c r="F7764" s="37">
        <v>95</v>
      </c>
      <c r="G7764" s="25" t="s">
        <v>13800</v>
      </c>
      <c r="H7764" s="23">
        <v>197000</v>
      </c>
      <c r="I7764" s="18" t="s">
        <v>14917</v>
      </c>
      <c r="J7764" s="5" t="s">
        <v>14916</v>
      </c>
      <c r="K7764" s="5" t="s">
        <v>14915</v>
      </c>
    </row>
    <row r="7765" spans="1:11" x14ac:dyDescent="0.2">
      <c r="A7765" s="2">
        <v>11620023</v>
      </c>
      <c r="B7765" s="35" t="s">
        <v>12892</v>
      </c>
      <c r="C7765" s="37" t="s">
        <v>30063</v>
      </c>
      <c r="D7765" s="37" t="s">
        <v>30064</v>
      </c>
      <c r="E7765" s="35" t="s">
        <v>13785</v>
      </c>
      <c r="F7765" s="37">
        <v>507</v>
      </c>
      <c r="G7765" s="25" t="s">
        <v>14365</v>
      </c>
      <c r="H7765" s="23">
        <v>210000</v>
      </c>
      <c r="J7765" s="5" t="s">
        <v>13772</v>
      </c>
      <c r="K7765" s="5" t="s">
        <v>14914</v>
      </c>
    </row>
    <row r="7766" spans="1:11" x14ac:dyDescent="0.2">
      <c r="A7766" s="2">
        <v>11620024</v>
      </c>
      <c r="B7766" s="35" t="s">
        <v>12893</v>
      </c>
      <c r="C7766" s="37" t="s">
        <v>12894</v>
      </c>
      <c r="D7766" s="37" t="s">
        <v>30065</v>
      </c>
      <c r="E7766" s="35" t="s">
        <v>13766</v>
      </c>
      <c r="F7766" s="37">
        <v>154</v>
      </c>
      <c r="G7766" s="25" t="s">
        <v>13876</v>
      </c>
      <c r="H7766" s="23">
        <v>172000</v>
      </c>
      <c r="I7766" s="18" t="s">
        <v>14913</v>
      </c>
      <c r="J7766" s="5" t="s">
        <v>14912</v>
      </c>
      <c r="K7766" s="5" t="s">
        <v>13943</v>
      </c>
    </row>
    <row r="7767" spans="1:11" x14ac:dyDescent="0.2">
      <c r="A7767" s="2">
        <v>11620025</v>
      </c>
      <c r="B7767" s="35" t="s">
        <v>12895</v>
      </c>
      <c r="C7767" s="37" t="s">
        <v>12896</v>
      </c>
      <c r="D7767" s="37" t="s">
        <v>30066</v>
      </c>
      <c r="E7767" s="35" t="s">
        <v>13766</v>
      </c>
      <c r="F7767" s="37">
        <v>22</v>
      </c>
      <c r="G7767" s="25" t="s">
        <v>13829</v>
      </c>
      <c r="H7767" s="23">
        <v>170000</v>
      </c>
      <c r="I7767" s="18" t="s">
        <v>14911</v>
      </c>
      <c r="J7767" s="5" t="s">
        <v>14241</v>
      </c>
      <c r="K7767" s="5" t="s">
        <v>14910</v>
      </c>
    </row>
    <row r="7768" spans="1:11" x14ac:dyDescent="0.2">
      <c r="A7768" s="2">
        <v>11620026</v>
      </c>
      <c r="B7768" s="35" t="s">
        <v>254</v>
      </c>
      <c r="C7768" s="37" t="s">
        <v>12897</v>
      </c>
      <c r="D7768" s="37" t="s">
        <v>20361</v>
      </c>
      <c r="F7768" s="37">
        <v>75</v>
      </c>
      <c r="G7768" s="25" t="s">
        <v>13800</v>
      </c>
      <c r="H7768" s="23">
        <v>200200</v>
      </c>
      <c r="J7768" s="5" t="s">
        <v>237</v>
      </c>
      <c r="K7768" s="5" t="s">
        <v>14909</v>
      </c>
    </row>
    <row r="7769" spans="1:11" x14ac:dyDescent="0.2">
      <c r="A7769" s="2">
        <v>11620027</v>
      </c>
      <c r="B7769" s="35" t="s">
        <v>12898</v>
      </c>
      <c r="C7769" s="37" t="s">
        <v>12899</v>
      </c>
      <c r="D7769" s="37" t="s">
        <v>30067</v>
      </c>
      <c r="F7769" s="37">
        <v>200</v>
      </c>
      <c r="G7769" s="25" t="s">
        <v>13836</v>
      </c>
      <c r="H7769" s="23">
        <v>195480</v>
      </c>
      <c r="I7769" s="18" t="s">
        <v>14899</v>
      </c>
      <c r="J7769" s="5" t="s">
        <v>13772</v>
      </c>
      <c r="K7769" s="5" t="s">
        <v>14908</v>
      </c>
    </row>
    <row r="7770" spans="1:11" x14ac:dyDescent="0.2">
      <c r="A7770" s="2">
        <v>11620028</v>
      </c>
      <c r="B7770" s="35" t="s">
        <v>12900</v>
      </c>
      <c r="C7770" s="37" t="s">
        <v>12901</v>
      </c>
      <c r="D7770" s="37" t="s">
        <v>30068</v>
      </c>
      <c r="E7770" s="35" t="s">
        <v>13766</v>
      </c>
      <c r="F7770" s="37">
        <v>24</v>
      </c>
      <c r="G7770" s="25" t="s">
        <v>11</v>
      </c>
      <c r="H7770" s="23">
        <v>210500</v>
      </c>
      <c r="I7770" s="18" t="s">
        <v>14142</v>
      </c>
      <c r="J7770" s="5" t="s">
        <v>147</v>
      </c>
      <c r="K7770" s="5" t="s">
        <v>14907</v>
      </c>
    </row>
    <row r="7771" spans="1:11" x14ac:dyDescent="0.2">
      <c r="A7771" s="2">
        <v>11620029</v>
      </c>
      <c r="B7771" s="35" t="s">
        <v>12902</v>
      </c>
      <c r="C7771" s="37" t="s">
        <v>12903</v>
      </c>
      <c r="D7771" s="37" t="s">
        <v>30069</v>
      </c>
      <c r="E7771" s="35" t="s">
        <v>13766</v>
      </c>
      <c r="F7771" s="37">
        <v>8</v>
      </c>
      <c r="G7771" s="25" t="s">
        <v>13836</v>
      </c>
      <c r="H7771" s="23">
        <v>160000</v>
      </c>
      <c r="I7771" s="18" t="s">
        <v>14906</v>
      </c>
      <c r="J7771" s="5" t="s">
        <v>13772</v>
      </c>
      <c r="K7771" s="5" t="s">
        <v>14905</v>
      </c>
    </row>
    <row r="7772" spans="1:11" x14ac:dyDescent="0.2">
      <c r="A7772" s="2">
        <v>11620030</v>
      </c>
      <c r="B7772" s="35" t="s">
        <v>12904</v>
      </c>
      <c r="C7772" s="37" t="s">
        <v>12905</v>
      </c>
      <c r="D7772" s="37" t="s">
        <v>30070</v>
      </c>
      <c r="F7772" s="37">
        <v>44</v>
      </c>
      <c r="G7772" s="25" t="s">
        <v>11</v>
      </c>
      <c r="H7772" s="23">
        <v>200000</v>
      </c>
      <c r="I7772" s="18" t="s">
        <v>14904</v>
      </c>
      <c r="J7772" s="5" t="s">
        <v>14100</v>
      </c>
      <c r="K7772" s="5" t="s">
        <v>14903</v>
      </c>
    </row>
    <row r="7773" spans="1:11" x14ac:dyDescent="0.2">
      <c r="A7773" s="2">
        <v>11620031</v>
      </c>
      <c r="B7773" s="35" t="s">
        <v>12906</v>
      </c>
      <c r="C7773" s="37" t="s">
        <v>12907</v>
      </c>
      <c r="D7773" s="37" t="s">
        <v>30071</v>
      </c>
      <c r="E7773" s="35" t="s">
        <v>13785</v>
      </c>
      <c r="F7773" s="37">
        <v>15780</v>
      </c>
      <c r="G7773" s="25" t="s">
        <v>13876</v>
      </c>
      <c r="H7773" s="23">
        <v>212050</v>
      </c>
      <c r="I7773" s="18" t="s">
        <v>14902</v>
      </c>
      <c r="J7773" s="5" t="s">
        <v>14901</v>
      </c>
      <c r="K7773" s="5" t="s">
        <v>14900</v>
      </c>
    </row>
    <row r="7774" spans="1:11" x14ac:dyDescent="0.2">
      <c r="A7774" s="2">
        <v>11620032</v>
      </c>
      <c r="B7774" s="35" t="s">
        <v>12908</v>
      </c>
      <c r="C7774" s="37" t="s">
        <v>12909</v>
      </c>
      <c r="D7774" s="37" t="s">
        <v>30072</v>
      </c>
      <c r="F7774" s="37">
        <v>416</v>
      </c>
      <c r="G7774" s="25" t="s">
        <v>13836</v>
      </c>
      <c r="H7774" s="23">
        <v>205800</v>
      </c>
      <c r="I7774" s="18" t="s">
        <v>14899</v>
      </c>
      <c r="J7774" s="5" t="s">
        <v>14898</v>
      </c>
      <c r="K7774" s="5" t="s">
        <v>14897</v>
      </c>
    </row>
    <row r="7775" spans="1:11" x14ac:dyDescent="0.2">
      <c r="A7775" s="2">
        <v>11620033</v>
      </c>
      <c r="B7775" s="35" t="s">
        <v>12910</v>
      </c>
      <c r="C7775" s="37" t="s">
        <v>12911</v>
      </c>
      <c r="D7775" s="37" t="s">
        <v>30073</v>
      </c>
      <c r="E7775" s="35" t="s">
        <v>13766</v>
      </c>
      <c r="F7775" s="37">
        <v>53</v>
      </c>
      <c r="G7775" s="25" t="s">
        <v>13829</v>
      </c>
      <c r="H7775" s="23">
        <v>200000</v>
      </c>
      <c r="J7775" s="5" t="s">
        <v>13772</v>
      </c>
      <c r="K7775" s="5" t="s">
        <v>14896</v>
      </c>
    </row>
    <row r="7776" spans="1:11" x14ac:dyDescent="0.2">
      <c r="A7776" s="2">
        <v>11620034</v>
      </c>
      <c r="B7776" s="35" t="s">
        <v>12912</v>
      </c>
      <c r="C7776" s="37" t="s">
        <v>12913</v>
      </c>
      <c r="D7776" s="37" t="s">
        <v>30074</v>
      </c>
      <c r="E7776" s="35" t="s">
        <v>13766</v>
      </c>
      <c r="F7776" s="37">
        <v>11</v>
      </c>
      <c r="G7776" s="25" t="s">
        <v>13800</v>
      </c>
      <c r="H7776" s="23">
        <v>200000</v>
      </c>
      <c r="J7776" s="5" t="s">
        <v>13900</v>
      </c>
      <c r="K7776" s="5" t="s">
        <v>14895</v>
      </c>
    </row>
    <row r="7777" spans="1:11" x14ac:dyDescent="0.2">
      <c r="A7777" s="2">
        <v>11620035</v>
      </c>
      <c r="B7777" s="35" t="s">
        <v>12914</v>
      </c>
      <c r="C7777" s="37" t="s">
        <v>12915</v>
      </c>
      <c r="D7777" s="37" t="s">
        <v>30075</v>
      </c>
      <c r="E7777" s="35" t="s">
        <v>13766</v>
      </c>
      <c r="F7777" s="37">
        <v>580</v>
      </c>
      <c r="G7777" s="25" t="s">
        <v>11</v>
      </c>
      <c r="H7777" s="23">
        <v>249430</v>
      </c>
      <c r="I7777" s="18" t="s">
        <v>14894</v>
      </c>
      <c r="J7777" s="5" t="s">
        <v>14893</v>
      </c>
      <c r="K7777" s="5" t="s">
        <v>14892</v>
      </c>
    </row>
    <row r="7778" spans="1:11" x14ac:dyDescent="0.2">
      <c r="A7778" s="2">
        <v>11620036</v>
      </c>
      <c r="B7778" s="35" t="s">
        <v>12916</v>
      </c>
      <c r="C7778" s="37" t="s">
        <v>12917</v>
      </c>
      <c r="D7778" s="37" t="s">
        <v>30076</v>
      </c>
      <c r="E7778" s="35" t="s">
        <v>13844</v>
      </c>
      <c r="F7778" s="37">
        <v>24</v>
      </c>
      <c r="G7778" s="25" t="s">
        <v>11</v>
      </c>
      <c r="H7778" s="23">
        <v>174265</v>
      </c>
      <c r="I7778" s="18" t="s">
        <v>14891</v>
      </c>
      <c r="J7778" s="5" t="s">
        <v>13772</v>
      </c>
      <c r="K7778" s="5" t="s">
        <v>14890</v>
      </c>
    </row>
    <row r="7779" spans="1:11" x14ac:dyDescent="0.2">
      <c r="A7779" s="2">
        <v>11620037</v>
      </c>
      <c r="B7779" s="35" t="s">
        <v>10442</v>
      </c>
      <c r="C7779" s="37" t="s">
        <v>10443</v>
      </c>
      <c r="D7779" s="37" t="s">
        <v>30077</v>
      </c>
      <c r="F7779" s="37">
        <v>98</v>
      </c>
      <c r="G7779" s="25" t="s">
        <v>13836</v>
      </c>
      <c r="H7779" s="23">
        <v>202000</v>
      </c>
      <c r="J7779" s="5" t="s">
        <v>13772</v>
      </c>
      <c r="K7779" s="5" t="s">
        <v>14889</v>
      </c>
    </row>
    <row r="7780" spans="1:11" x14ac:dyDescent="0.2">
      <c r="A7780" s="2">
        <v>11620038</v>
      </c>
      <c r="B7780" s="35" t="s">
        <v>12918</v>
      </c>
      <c r="C7780" s="37" t="s">
        <v>12919</v>
      </c>
      <c r="D7780" s="37" t="s">
        <v>30078</v>
      </c>
      <c r="E7780" s="35" t="s">
        <v>13766</v>
      </c>
      <c r="F7780" s="37">
        <v>102</v>
      </c>
      <c r="G7780" s="25" t="s">
        <v>11</v>
      </c>
      <c r="H7780" s="23">
        <v>230000</v>
      </c>
      <c r="J7780" s="5" t="s">
        <v>13772</v>
      </c>
      <c r="K7780" s="5" t="s">
        <v>14115</v>
      </c>
    </row>
    <row r="7781" spans="1:11" x14ac:dyDescent="0.2">
      <c r="A7781" s="2">
        <v>11620039</v>
      </c>
      <c r="B7781" s="35" t="s">
        <v>174</v>
      </c>
      <c r="C7781" s="37" t="s">
        <v>12920</v>
      </c>
      <c r="D7781" s="37" t="s">
        <v>30079</v>
      </c>
      <c r="E7781" s="35" t="s">
        <v>14285</v>
      </c>
      <c r="F7781" s="37">
        <v>54</v>
      </c>
      <c r="G7781" s="25" t="s">
        <v>13836</v>
      </c>
      <c r="H7781" s="23">
        <v>203000</v>
      </c>
      <c r="I7781" s="18" t="s">
        <v>14888</v>
      </c>
      <c r="J7781" s="5" t="s">
        <v>13772</v>
      </c>
      <c r="K7781" s="5" t="s">
        <v>14887</v>
      </c>
    </row>
    <row r="7782" spans="1:11" x14ac:dyDescent="0.2">
      <c r="A7782" s="2">
        <v>11620041</v>
      </c>
      <c r="B7782" s="35" t="s">
        <v>30080</v>
      </c>
      <c r="C7782" s="37" t="s">
        <v>30081</v>
      </c>
      <c r="D7782" s="37" t="s">
        <v>30082</v>
      </c>
      <c r="F7782" s="37">
        <v>35</v>
      </c>
      <c r="G7782" s="25" t="s">
        <v>11</v>
      </c>
    </row>
    <row r="7783" spans="1:11" x14ac:dyDescent="0.2">
      <c r="A7783" s="2">
        <v>11620042</v>
      </c>
      <c r="B7783" s="35" t="s">
        <v>12921</v>
      </c>
      <c r="C7783" s="37" t="s">
        <v>12922</v>
      </c>
      <c r="D7783" s="37" t="s">
        <v>30083</v>
      </c>
      <c r="E7783" s="35" t="s">
        <v>13766</v>
      </c>
      <c r="F7783" s="37">
        <v>140</v>
      </c>
      <c r="G7783" s="25" t="s">
        <v>13829</v>
      </c>
      <c r="H7783" s="23">
        <v>220000</v>
      </c>
      <c r="J7783" s="5" t="s">
        <v>13772</v>
      </c>
      <c r="K7783" s="5" t="s">
        <v>14886</v>
      </c>
    </row>
    <row r="7784" spans="1:11" x14ac:dyDescent="0.2">
      <c r="A7784" s="2">
        <v>11620043</v>
      </c>
      <c r="B7784" s="35" t="s">
        <v>213</v>
      </c>
      <c r="C7784" s="37" t="s">
        <v>12923</v>
      </c>
      <c r="D7784" s="37" t="s">
        <v>30084</v>
      </c>
      <c r="E7784" s="35" t="s">
        <v>13766</v>
      </c>
      <c r="F7784" s="37">
        <v>575</v>
      </c>
      <c r="G7784" s="25" t="s">
        <v>13836</v>
      </c>
      <c r="H7784" s="23">
        <v>220000</v>
      </c>
      <c r="I7784" s="18" t="s">
        <v>14724</v>
      </c>
      <c r="J7784" s="5" t="s">
        <v>237</v>
      </c>
      <c r="K7784" s="5" t="s">
        <v>14885</v>
      </c>
    </row>
    <row r="7785" spans="1:11" x14ac:dyDescent="0.2">
      <c r="A7785" s="2">
        <v>11620044</v>
      </c>
      <c r="B7785" s="35" t="s">
        <v>12924</v>
      </c>
      <c r="C7785" s="37" t="s">
        <v>12925</v>
      </c>
      <c r="D7785" s="37" t="s">
        <v>30085</v>
      </c>
      <c r="E7785" s="35" t="s">
        <v>13766</v>
      </c>
      <c r="F7785" s="37">
        <v>16</v>
      </c>
      <c r="G7785" s="25" t="s">
        <v>13793</v>
      </c>
      <c r="H7785" s="23">
        <v>210000</v>
      </c>
      <c r="J7785" s="5" t="s">
        <v>13772</v>
      </c>
      <c r="K7785" s="5" t="s">
        <v>14884</v>
      </c>
    </row>
    <row r="7786" spans="1:11" x14ac:dyDescent="0.2">
      <c r="A7786" s="2">
        <v>11620045</v>
      </c>
      <c r="B7786" s="35" t="s">
        <v>12926</v>
      </c>
      <c r="C7786" s="37" t="s">
        <v>12927</v>
      </c>
      <c r="D7786" s="37" t="s">
        <v>30086</v>
      </c>
      <c r="E7786" s="35" t="s">
        <v>13766</v>
      </c>
      <c r="F7786" s="37">
        <v>107</v>
      </c>
      <c r="G7786" s="25" t="s">
        <v>13836</v>
      </c>
      <c r="H7786" s="23">
        <v>202000</v>
      </c>
      <c r="I7786" s="18" t="s">
        <v>14883</v>
      </c>
      <c r="J7786" s="5" t="s">
        <v>13772</v>
      </c>
      <c r="K7786" s="5" t="s">
        <v>14882</v>
      </c>
    </row>
    <row r="7787" spans="1:11" x14ac:dyDescent="0.2">
      <c r="A7787" s="2">
        <v>11620046</v>
      </c>
      <c r="B7787" s="35" t="s">
        <v>12928</v>
      </c>
      <c r="C7787" s="37" t="s">
        <v>30087</v>
      </c>
      <c r="D7787" s="37" t="s">
        <v>30088</v>
      </c>
      <c r="E7787" s="35" t="s">
        <v>13844</v>
      </c>
      <c r="F7787" s="37">
        <v>5</v>
      </c>
      <c r="G7787" s="25" t="s">
        <v>11</v>
      </c>
      <c r="H7787" s="23">
        <v>170000</v>
      </c>
      <c r="I7787" s="18" t="s">
        <v>14881</v>
      </c>
      <c r="J7787" s="5" t="s">
        <v>14107</v>
      </c>
      <c r="K7787" s="5" t="s">
        <v>14880</v>
      </c>
    </row>
    <row r="7788" spans="1:11" x14ac:dyDescent="0.2">
      <c r="A7788" s="2">
        <v>11620047</v>
      </c>
      <c r="B7788" s="35" t="s">
        <v>12929</v>
      </c>
      <c r="C7788" s="37" t="s">
        <v>30089</v>
      </c>
      <c r="D7788" s="37" t="s">
        <v>30090</v>
      </c>
      <c r="E7788" s="35" t="s">
        <v>13766</v>
      </c>
      <c r="F7788" s="37">
        <v>77</v>
      </c>
      <c r="G7788" s="25" t="s">
        <v>13891</v>
      </c>
      <c r="H7788" s="23">
        <v>190000</v>
      </c>
      <c r="I7788" s="18" t="s">
        <v>13799</v>
      </c>
      <c r="J7788" s="5" t="s">
        <v>13842</v>
      </c>
      <c r="K7788" s="5" t="s">
        <v>14879</v>
      </c>
    </row>
    <row r="7789" spans="1:11" x14ac:dyDescent="0.2">
      <c r="A7789" s="2">
        <v>11620048</v>
      </c>
      <c r="B7789" s="35" t="s">
        <v>12930</v>
      </c>
      <c r="C7789" s="37" t="s">
        <v>30091</v>
      </c>
      <c r="D7789" s="37" t="s">
        <v>30092</v>
      </c>
      <c r="E7789" s="35" t="s">
        <v>13766</v>
      </c>
      <c r="F7789" s="37">
        <v>10</v>
      </c>
      <c r="G7789" s="25" t="s">
        <v>13800</v>
      </c>
      <c r="H7789" s="23">
        <v>155000</v>
      </c>
      <c r="I7789" s="18" t="s">
        <v>14878</v>
      </c>
      <c r="J7789" s="5" t="s">
        <v>14195</v>
      </c>
      <c r="K7789" s="5" t="s">
        <v>14877</v>
      </c>
    </row>
    <row r="7790" spans="1:11" x14ac:dyDescent="0.2">
      <c r="A7790" s="2">
        <v>11620049</v>
      </c>
      <c r="B7790" s="35" t="s">
        <v>12931</v>
      </c>
      <c r="C7790" s="37" t="s">
        <v>30093</v>
      </c>
      <c r="D7790" s="37" t="s">
        <v>30094</v>
      </c>
      <c r="E7790" s="35" t="s">
        <v>13766</v>
      </c>
      <c r="F7790" s="37">
        <v>25</v>
      </c>
      <c r="G7790" s="25" t="s">
        <v>13856</v>
      </c>
      <c r="H7790" s="23">
        <v>170000</v>
      </c>
      <c r="I7790" s="18" t="s">
        <v>14876</v>
      </c>
      <c r="J7790" s="5" t="s">
        <v>13768</v>
      </c>
      <c r="K7790" s="5" t="s">
        <v>14875</v>
      </c>
    </row>
    <row r="7791" spans="1:11" x14ac:dyDescent="0.2">
      <c r="A7791" s="2">
        <v>11620050</v>
      </c>
      <c r="B7791" s="35" t="s">
        <v>231</v>
      </c>
      <c r="C7791" s="37" t="s">
        <v>30095</v>
      </c>
      <c r="D7791" s="37" t="s">
        <v>20345</v>
      </c>
      <c r="F7791" s="37">
        <v>290</v>
      </c>
      <c r="G7791" s="25" t="s">
        <v>13836</v>
      </c>
    </row>
    <row r="7792" spans="1:11" x14ac:dyDescent="0.2">
      <c r="A7792" s="2">
        <v>11620051</v>
      </c>
      <c r="B7792" s="35" t="s">
        <v>12932</v>
      </c>
      <c r="C7792" s="37" t="s">
        <v>12933</v>
      </c>
      <c r="D7792" s="37" t="s">
        <v>30096</v>
      </c>
      <c r="E7792" s="35" t="s">
        <v>13791</v>
      </c>
      <c r="F7792" s="37">
        <v>18</v>
      </c>
      <c r="G7792" s="25" t="s">
        <v>13800</v>
      </c>
      <c r="H7792" s="23">
        <v>176000</v>
      </c>
      <c r="I7792" s="18" t="s">
        <v>14874</v>
      </c>
      <c r="J7792" s="5" t="s">
        <v>14873</v>
      </c>
      <c r="K7792" s="5" t="s">
        <v>14872</v>
      </c>
    </row>
    <row r="7793" spans="1:11" x14ac:dyDescent="0.2">
      <c r="A7793" s="2">
        <v>11620052</v>
      </c>
      <c r="B7793" s="35" t="s">
        <v>12934</v>
      </c>
      <c r="C7793" s="37" t="s">
        <v>12935</v>
      </c>
      <c r="D7793" s="37" t="s">
        <v>30097</v>
      </c>
      <c r="E7793" s="35" t="s">
        <v>13766</v>
      </c>
      <c r="F7793" s="37">
        <v>14</v>
      </c>
      <c r="G7793" s="25" t="s">
        <v>13800</v>
      </c>
      <c r="H7793" s="23">
        <v>170000</v>
      </c>
      <c r="I7793" s="18" t="s">
        <v>14871</v>
      </c>
      <c r="J7793" s="5" t="s">
        <v>237</v>
      </c>
      <c r="K7793" s="5" t="s">
        <v>14870</v>
      </c>
    </row>
    <row r="7794" spans="1:11" x14ac:dyDescent="0.2">
      <c r="A7794" s="2">
        <v>11620053</v>
      </c>
      <c r="B7794" s="35" t="s">
        <v>12936</v>
      </c>
      <c r="C7794" s="37" t="s">
        <v>30098</v>
      </c>
      <c r="D7794" s="37" t="s">
        <v>30099</v>
      </c>
      <c r="E7794" s="35" t="s">
        <v>13766</v>
      </c>
      <c r="F7794" s="37">
        <v>48</v>
      </c>
      <c r="G7794" s="25" t="s">
        <v>13800</v>
      </c>
      <c r="H7794" s="23">
        <v>150000</v>
      </c>
      <c r="I7794" s="18" t="s">
        <v>14868</v>
      </c>
      <c r="J7794" s="5" t="s">
        <v>237</v>
      </c>
      <c r="K7794" s="5" t="s">
        <v>14869</v>
      </c>
    </row>
    <row r="7795" spans="1:11" x14ac:dyDescent="0.2">
      <c r="A7795" s="2">
        <v>11620054</v>
      </c>
      <c r="B7795" s="35" t="s">
        <v>12937</v>
      </c>
      <c r="C7795" s="37" t="s">
        <v>30100</v>
      </c>
      <c r="D7795" s="37" t="s">
        <v>30101</v>
      </c>
      <c r="E7795" s="35" t="s">
        <v>13766</v>
      </c>
      <c r="F7795" s="37">
        <v>40</v>
      </c>
      <c r="G7795" s="25" t="s">
        <v>13829</v>
      </c>
      <c r="H7795" s="23">
        <v>200000</v>
      </c>
      <c r="J7795" s="5" t="s">
        <v>13900</v>
      </c>
      <c r="K7795" s="5" t="s">
        <v>14867</v>
      </c>
    </row>
    <row r="7796" spans="1:11" x14ac:dyDescent="0.2">
      <c r="A7796" s="2">
        <v>11620055</v>
      </c>
      <c r="B7796" s="35" t="s">
        <v>12938</v>
      </c>
      <c r="C7796" s="37" t="s">
        <v>12939</v>
      </c>
      <c r="D7796" s="37" t="s">
        <v>30102</v>
      </c>
      <c r="E7796" s="35" t="s">
        <v>13785</v>
      </c>
      <c r="F7796" s="37">
        <v>213</v>
      </c>
      <c r="G7796" s="25" t="s">
        <v>13829</v>
      </c>
      <c r="H7796" s="23">
        <v>196000</v>
      </c>
      <c r="I7796" s="18" t="s">
        <v>14865</v>
      </c>
      <c r="J7796" s="5" t="s">
        <v>13954</v>
      </c>
      <c r="K7796" s="5" t="s">
        <v>14866</v>
      </c>
    </row>
    <row r="7797" spans="1:11" x14ac:dyDescent="0.2">
      <c r="A7797" s="2">
        <v>11620056</v>
      </c>
      <c r="B7797" s="35" t="s">
        <v>12940</v>
      </c>
      <c r="C7797" s="37" t="s">
        <v>30103</v>
      </c>
      <c r="D7797" s="37" t="s">
        <v>30104</v>
      </c>
      <c r="E7797" s="35" t="s">
        <v>13766</v>
      </c>
      <c r="F7797" s="37">
        <v>39</v>
      </c>
      <c r="G7797" s="25" t="s">
        <v>14003</v>
      </c>
      <c r="H7797" s="23">
        <v>150000</v>
      </c>
      <c r="I7797" s="18" t="s">
        <v>14863</v>
      </c>
      <c r="J7797" s="5" t="s">
        <v>14861</v>
      </c>
      <c r="K7797" s="5" t="s">
        <v>14862</v>
      </c>
    </row>
    <row r="7798" spans="1:11" x14ac:dyDescent="0.2">
      <c r="A7798" s="2">
        <v>11620057</v>
      </c>
      <c r="B7798" s="35" t="s">
        <v>173</v>
      </c>
      <c r="C7798" s="37" t="s">
        <v>30105</v>
      </c>
      <c r="D7798" s="37" t="s">
        <v>30106</v>
      </c>
      <c r="E7798" s="35" t="s">
        <v>13766</v>
      </c>
      <c r="F7798" s="37">
        <v>13</v>
      </c>
      <c r="G7798" s="25" t="s">
        <v>11</v>
      </c>
      <c r="H7798" s="23">
        <v>198000</v>
      </c>
      <c r="J7798" s="5" t="s">
        <v>13772</v>
      </c>
      <c r="K7798" s="5" t="s">
        <v>14860</v>
      </c>
    </row>
    <row r="7799" spans="1:11" x14ac:dyDescent="0.2">
      <c r="A7799" s="2">
        <v>11620058</v>
      </c>
      <c r="B7799" s="35" t="s">
        <v>12941</v>
      </c>
      <c r="C7799" s="37" t="s">
        <v>30107</v>
      </c>
      <c r="D7799" s="37" t="s">
        <v>30108</v>
      </c>
      <c r="E7799" s="35" t="s">
        <v>13766</v>
      </c>
      <c r="F7799" s="37">
        <v>4</v>
      </c>
      <c r="G7799" s="25" t="s">
        <v>11</v>
      </c>
      <c r="H7799" s="23">
        <v>200000</v>
      </c>
      <c r="I7799" s="18" t="s">
        <v>14284</v>
      </c>
      <c r="J7799" s="5" t="s">
        <v>13842</v>
      </c>
      <c r="K7799" s="5" t="s">
        <v>14859</v>
      </c>
    </row>
    <row r="7800" spans="1:11" x14ac:dyDescent="0.2">
      <c r="A7800" s="2">
        <v>11620059</v>
      </c>
      <c r="B7800" s="35" t="s">
        <v>12942</v>
      </c>
      <c r="C7800" s="37" t="s">
        <v>30109</v>
      </c>
      <c r="D7800" s="37" t="s">
        <v>30110</v>
      </c>
      <c r="E7800" s="35" t="s">
        <v>13766</v>
      </c>
      <c r="F7800" s="37">
        <v>43</v>
      </c>
      <c r="G7800" s="25" t="s">
        <v>13836</v>
      </c>
      <c r="H7800" s="23">
        <v>230000</v>
      </c>
      <c r="I7800" s="18" t="s">
        <v>14858</v>
      </c>
      <c r="J7800" s="5" t="s">
        <v>13772</v>
      </c>
      <c r="K7800" s="5" t="s">
        <v>14857</v>
      </c>
    </row>
    <row r="7801" spans="1:11" x14ac:dyDescent="0.2">
      <c r="A7801" s="2">
        <v>11620060</v>
      </c>
      <c r="B7801" s="35" t="s">
        <v>12943</v>
      </c>
      <c r="C7801" s="37" t="s">
        <v>30111</v>
      </c>
      <c r="D7801" s="37" t="s">
        <v>30112</v>
      </c>
      <c r="E7801" s="35" t="s">
        <v>13766</v>
      </c>
      <c r="F7801" s="37">
        <v>25</v>
      </c>
      <c r="G7801" s="25" t="s">
        <v>13829</v>
      </c>
      <c r="H7801" s="23">
        <v>172000</v>
      </c>
      <c r="I7801" s="18" t="s">
        <v>14856</v>
      </c>
      <c r="J7801" s="5" t="s">
        <v>14855</v>
      </c>
      <c r="K7801" s="5" t="s">
        <v>14854</v>
      </c>
    </row>
    <row r="7802" spans="1:11" x14ac:dyDescent="0.2">
      <c r="A7802" s="2">
        <v>11620061</v>
      </c>
      <c r="B7802" s="35" t="s">
        <v>12944</v>
      </c>
      <c r="C7802" s="37" t="s">
        <v>30113</v>
      </c>
      <c r="D7802" s="37" t="s">
        <v>30114</v>
      </c>
      <c r="E7802" s="35" t="s">
        <v>13766</v>
      </c>
      <c r="F7802" s="37">
        <v>20</v>
      </c>
      <c r="G7802" s="25" t="s">
        <v>13800</v>
      </c>
      <c r="H7802" s="23">
        <v>159000</v>
      </c>
      <c r="I7802" s="18" t="s">
        <v>14853</v>
      </c>
      <c r="J7802" s="5" t="s">
        <v>14100</v>
      </c>
      <c r="K7802" s="5" t="s">
        <v>14852</v>
      </c>
    </row>
    <row r="7803" spans="1:11" x14ac:dyDescent="0.2">
      <c r="A7803" s="2">
        <v>11620062</v>
      </c>
      <c r="B7803" s="35" t="s">
        <v>12945</v>
      </c>
      <c r="C7803" s="37" t="s">
        <v>30115</v>
      </c>
      <c r="D7803" s="37" t="s">
        <v>30116</v>
      </c>
      <c r="E7803" s="35" t="s">
        <v>13766</v>
      </c>
      <c r="F7803" s="37">
        <v>5</v>
      </c>
      <c r="G7803" s="25" t="s">
        <v>13891</v>
      </c>
      <c r="H7803" s="23">
        <v>180000</v>
      </c>
      <c r="I7803" s="18" t="s">
        <v>14851</v>
      </c>
      <c r="J7803" s="5" t="s">
        <v>13992</v>
      </c>
      <c r="K7803" s="5" t="s">
        <v>14850</v>
      </c>
    </row>
    <row r="7804" spans="1:11" x14ac:dyDescent="0.2">
      <c r="A7804" s="2">
        <v>11620063</v>
      </c>
      <c r="B7804" s="35" t="s">
        <v>12946</v>
      </c>
      <c r="C7804" s="37" t="s">
        <v>30117</v>
      </c>
      <c r="D7804" s="37" t="s">
        <v>30118</v>
      </c>
      <c r="E7804" s="35" t="s">
        <v>13785</v>
      </c>
      <c r="F7804" s="37">
        <v>105</v>
      </c>
      <c r="G7804" s="25" t="s">
        <v>14365</v>
      </c>
      <c r="H7804" s="23">
        <v>158000</v>
      </c>
      <c r="I7804" s="18" t="s">
        <v>14848</v>
      </c>
      <c r="J7804" s="5" t="s">
        <v>147</v>
      </c>
      <c r="K7804" s="5" t="s">
        <v>14849</v>
      </c>
    </row>
    <row r="7805" spans="1:11" x14ac:dyDescent="0.2">
      <c r="A7805" s="2">
        <v>11620064</v>
      </c>
      <c r="B7805" s="35" t="s">
        <v>30119</v>
      </c>
      <c r="C7805" s="37" t="s">
        <v>30120</v>
      </c>
      <c r="D7805" s="37" t="s">
        <v>30121</v>
      </c>
      <c r="G7805" s="25" t="s">
        <v>13800</v>
      </c>
    </row>
    <row r="7806" spans="1:11" x14ac:dyDescent="0.2">
      <c r="A7806" s="2">
        <v>11620065</v>
      </c>
      <c r="B7806" s="35" t="s">
        <v>12947</v>
      </c>
      <c r="C7806" s="37" t="s">
        <v>30122</v>
      </c>
      <c r="D7806" s="37" t="s">
        <v>30123</v>
      </c>
      <c r="E7806" s="35" t="s">
        <v>13766</v>
      </c>
      <c r="F7806" s="37">
        <v>31</v>
      </c>
      <c r="G7806" s="25" t="s">
        <v>13829</v>
      </c>
      <c r="H7806" s="23">
        <v>175000</v>
      </c>
      <c r="I7806" s="18" t="s">
        <v>14847</v>
      </c>
      <c r="K7806" s="5" t="s">
        <v>14846</v>
      </c>
    </row>
    <row r="7807" spans="1:11" x14ac:dyDescent="0.2">
      <c r="A7807" s="2">
        <v>11620066</v>
      </c>
      <c r="B7807" s="35" t="s">
        <v>12948</v>
      </c>
      <c r="C7807" s="37" t="s">
        <v>30124</v>
      </c>
      <c r="D7807" s="37" t="s">
        <v>30125</v>
      </c>
      <c r="E7807" s="35" t="s">
        <v>13823</v>
      </c>
      <c r="F7807" s="37">
        <v>42</v>
      </c>
      <c r="G7807" s="25" t="s">
        <v>13829</v>
      </c>
      <c r="H7807" s="23">
        <v>185000</v>
      </c>
      <c r="I7807" s="18" t="s">
        <v>14845</v>
      </c>
      <c r="J7807" s="5" t="s">
        <v>13992</v>
      </c>
      <c r="K7807" s="5" t="s">
        <v>14844</v>
      </c>
    </row>
    <row r="7808" spans="1:11" x14ac:dyDescent="0.2">
      <c r="A7808" s="2">
        <v>11620067</v>
      </c>
      <c r="B7808" s="35" t="s">
        <v>12949</v>
      </c>
      <c r="C7808" s="37" t="s">
        <v>30126</v>
      </c>
      <c r="D7808" s="37" t="s">
        <v>30127</v>
      </c>
      <c r="E7808" s="35" t="s">
        <v>13766</v>
      </c>
      <c r="F7808" s="37">
        <v>8</v>
      </c>
      <c r="G7808" s="25" t="s">
        <v>13800</v>
      </c>
      <c r="H7808" s="23">
        <v>146000</v>
      </c>
      <c r="I7808" s="18" t="s">
        <v>14843</v>
      </c>
      <c r="J7808" s="5" t="s">
        <v>147</v>
      </c>
      <c r="K7808" s="5" t="s">
        <v>14842</v>
      </c>
    </row>
    <row r="7809" spans="1:11" x14ac:dyDescent="0.2">
      <c r="A7809" s="2">
        <v>11620068</v>
      </c>
      <c r="B7809" s="35" t="s">
        <v>30128</v>
      </c>
      <c r="C7809" s="37" t="s">
        <v>30128</v>
      </c>
      <c r="D7809" s="37" t="s">
        <v>30129</v>
      </c>
      <c r="F7809" s="37">
        <v>10</v>
      </c>
      <c r="G7809" s="25" t="s">
        <v>11</v>
      </c>
    </row>
    <row r="7810" spans="1:11" x14ac:dyDescent="0.2">
      <c r="A7810" s="2">
        <v>11620069</v>
      </c>
      <c r="B7810" s="35" t="s">
        <v>12950</v>
      </c>
      <c r="C7810" s="37" t="s">
        <v>12950</v>
      </c>
      <c r="D7810" s="37" t="s">
        <v>30130</v>
      </c>
      <c r="E7810" s="35" t="s">
        <v>13823</v>
      </c>
      <c r="F7810" s="37">
        <v>93</v>
      </c>
      <c r="G7810" s="25" t="s">
        <v>13800</v>
      </c>
      <c r="H7810" s="23">
        <v>185600</v>
      </c>
      <c r="I7810" s="18" t="s">
        <v>14841</v>
      </c>
      <c r="J7810" s="5" t="s">
        <v>237</v>
      </c>
      <c r="K7810" s="5" t="s">
        <v>14840</v>
      </c>
    </row>
    <row r="7811" spans="1:11" x14ac:dyDescent="0.2">
      <c r="A7811" s="2">
        <v>11620070</v>
      </c>
      <c r="B7811" s="35" t="s">
        <v>30131</v>
      </c>
      <c r="C7811" s="37" t="s">
        <v>30132</v>
      </c>
      <c r="D7811" s="37" t="s">
        <v>30133</v>
      </c>
      <c r="G7811" s="25" t="s">
        <v>11</v>
      </c>
    </row>
    <row r="7812" spans="1:11" x14ac:dyDescent="0.2">
      <c r="A7812" s="2">
        <v>11620071</v>
      </c>
      <c r="B7812" s="35" t="s">
        <v>12951</v>
      </c>
      <c r="C7812" s="37" t="s">
        <v>30134</v>
      </c>
      <c r="D7812" s="37" t="s">
        <v>30135</v>
      </c>
      <c r="E7812" s="35" t="s">
        <v>13766</v>
      </c>
      <c r="F7812" s="37">
        <v>50</v>
      </c>
      <c r="G7812" s="25" t="s">
        <v>13800</v>
      </c>
      <c r="H7812" s="23">
        <v>120000</v>
      </c>
      <c r="I7812" s="18" t="s">
        <v>14839</v>
      </c>
      <c r="J7812" s="5" t="s">
        <v>13768</v>
      </c>
      <c r="K7812" s="5" t="s">
        <v>14115</v>
      </c>
    </row>
    <row r="7813" spans="1:11" x14ac:dyDescent="0.2">
      <c r="A7813" s="2">
        <v>11620072</v>
      </c>
      <c r="B7813" s="35" t="s">
        <v>12952</v>
      </c>
      <c r="C7813" s="37" t="s">
        <v>12953</v>
      </c>
      <c r="D7813" s="37" t="s">
        <v>30136</v>
      </c>
      <c r="E7813" s="35" t="s">
        <v>13766</v>
      </c>
      <c r="F7813" s="37">
        <v>13</v>
      </c>
      <c r="G7813" s="25" t="s">
        <v>13856</v>
      </c>
      <c r="H7813" s="23">
        <v>220000</v>
      </c>
      <c r="I7813" s="18" t="s">
        <v>14838</v>
      </c>
      <c r="J7813" s="5" t="s">
        <v>13900</v>
      </c>
    </row>
    <row r="7814" spans="1:11" x14ac:dyDescent="0.2">
      <c r="A7814" s="2">
        <v>11620073</v>
      </c>
      <c r="B7814" s="35" t="s">
        <v>12954</v>
      </c>
      <c r="C7814" s="37" t="s">
        <v>30137</v>
      </c>
      <c r="D7814" s="37" t="s">
        <v>30138</v>
      </c>
      <c r="E7814" s="35" t="s">
        <v>13766</v>
      </c>
      <c r="F7814" s="37">
        <v>16</v>
      </c>
      <c r="G7814" s="25" t="s">
        <v>13800</v>
      </c>
      <c r="H7814" s="23">
        <v>220000</v>
      </c>
      <c r="J7814" s="5" t="s">
        <v>14837</v>
      </c>
      <c r="K7814" s="5" t="s">
        <v>14836</v>
      </c>
    </row>
    <row r="7815" spans="1:11" x14ac:dyDescent="0.2">
      <c r="A7815" s="2">
        <v>11620074</v>
      </c>
      <c r="B7815" s="35" t="s">
        <v>12955</v>
      </c>
      <c r="C7815" s="37" t="s">
        <v>12956</v>
      </c>
      <c r="D7815" s="37" t="s">
        <v>30139</v>
      </c>
      <c r="E7815" s="35" t="s">
        <v>13766</v>
      </c>
      <c r="F7815" s="37">
        <v>48</v>
      </c>
      <c r="G7815" s="25" t="s">
        <v>13800</v>
      </c>
      <c r="H7815" s="23">
        <v>162000</v>
      </c>
      <c r="I7815" s="18" t="s">
        <v>14835</v>
      </c>
      <c r="J7815" s="5" t="s">
        <v>14834</v>
      </c>
      <c r="K7815" s="5" t="s">
        <v>14833</v>
      </c>
    </row>
    <row r="7816" spans="1:11" x14ac:dyDescent="0.2">
      <c r="A7816" s="2">
        <v>11620075</v>
      </c>
      <c r="B7816" s="35" t="s">
        <v>12957</v>
      </c>
      <c r="C7816" s="37" t="s">
        <v>12958</v>
      </c>
      <c r="D7816" s="37" t="s">
        <v>30140</v>
      </c>
      <c r="E7816" s="35" t="s">
        <v>13766</v>
      </c>
      <c r="F7816" s="37">
        <v>11</v>
      </c>
      <c r="G7816" s="25" t="s">
        <v>13800</v>
      </c>
      <c r="H7816" s="23">
        <v>200000</v>
      </c>
      <c r="J7816" s="5" t="s">
        <v>14832</v>
      </c>
      <c r="K7816" s="5" t="s">
        <v>14831</v>
      </c>
    </row>
    <row r="7817" spans="1:11" x14ac:dyDescent="0.2">
      <c r="A7817" s="2">
        <v>11620076</v>
      </c>
      <c r="B7817" s="35" t="s">
        <v>7531</v>
      </c>
      <c r="C7817" s="37" t="s">
        <v>30141</v>
      </c>
      <c r="D7817" s="37" t="s">
        <v>30142</v>
      </c>
      <c r="E7817" s="35" t="s">
        <v>13766</v>
      </c>
      <c r="F7817" s="37">
        <v>30</v>
      </c>
      <c r="G7817" s="25" t="s">
        <v>11</v>
      </c>
      <c r="H7817" s="23">
        <v>210000</v>
      </c>
      <c r="I7817" s="18" t="s">
        <v>14830</v>
      </c>
      <c r="J7817" s="5" t="s">
        <v>13992</v>
      </c>
      <c r="K7817" s="5" t="s">
        <v>14829</v>
      </c>
    </row>
    <row r="7818" spans="1:11" x14ac:dyDescent="0.2">
      <c r="A7818" s="2">
        <v>11620077</v>
      </c>
      <c r="B7818" s="35" t="s">
        <v>12959</v>
      </c>
      <c r="C7818" s="37" t="s">
        <v>12960</v>
      </c>
      <c r="D7818" s="37" t="s">
        <v>30143</v>
      </c>
      <c r="E7818" s="35" t="s">
        <v>13766</v>
      </c>
      <c r="F7818" s="37">
        <v>5</v>
      </c>
      <c r="G7818" s="25" t="s">
        <v>11</v>
      </c>
      <c r="H7818" s="23">
        <v>200000</v>
      </c>
      <c r="J7818" s="5" t="s">
        <v>13900</v>
      </c>
      <c r="K7818" s="5" t="s">
        <v>14828</v>
      </c>
    </row>
    <row r="7819" spans="1:11" x14ac:dyDescent="0.2">
      <c r="A7819" s="2">
        <v>11620078</v>
      </c>
      <c r="B7819" s="35" t="s">
        <v>12961</v>
      </c>
      <c r="C7819" s="37" t="s">
        <v>12962</v>
      </c>
      <c r="D7819" s="37" t="s">
        <v>30144</v>
      </c>
      <c r="E7819" s="35" t="s">
        <v>13785</v>
      </c>
      <c r="F7819" s="37">
        <v>3669</v>
      </c>
      <c r="G7819" s="25" t="s">
        <v>13856</v>
      </c>
      <c r="H7819" s="23">
        <v>203000</v>
      </c>
      <c r="I7819" s="18" t="s">
        <v>14827</v>
      </c>
      <c r="J7819" s="5" t="s">
        <v>14826</v>
      </c>
      <c r="K7819" s="5" t="s">
        <v>14825</v>
      </c>
    </row>
    <row r="7820" spans="1:11" x14ac:dyDescent="0.2">
      <c r="A7820" s="2">
        <v>11620079</v>
      </c>
      <c r="B7820" s="35" t="s">
        <v>12963</v>
      </c>
      <c r="C7820" s="37" t="s">
        <v>12964</v>
      </c>
      <c r="D7820" s="37" t="s">
        <v>30145</v>
      </c>
      <c r="F7820" s="37">
        <v>31</v>
      </c>
      <c r="G7820" s="25" t="s">
        <v>13811</v>
      </c>
      <c r="H7820" s="23">
        <v>170000</v>
      </c>
      <c r="I7820" s="18" t="s">
        <v>14824</v>
      </c>
      <c r="J7820" s="5" t="s">
        <v>14194</v>
      </c>
      <c r="K7820" s="5" t="s">
        <v>14823</v>
      </c>
    </row>
    <row r="7821" spans="1:11" x14ac:dyDescent="0.2">
      <c r="A7821" s="2">
        <v>11620080</v>
      </c>
      <c r="B7821" s="35" t="s">
        <v>162</v>
      </c>
      <c r="C7821" s="37" t="s">
        <v>12965</v>
      </c>
      <c r="D7821" s="37" t="s">
        <v>20313</v>
      </c>
      <c r="E7821" s="35" t="s">
        <v>13766</v>
      </c>
      <c r="F7821" s="37">
        <v>6</v>
      </c>
      <c r="G7821" s="25" t="s">
        <v>11</v>
      </c>
      <c r="H7821" s="23">
        <v>200000</v>
      </c>
      <c r="I7821" s="18" t="s">
        <v>14822</v>
      </c>
      <c r="J7821" s="5" t="s">
        <v>13842</v>
      </c>
      <c r="K7821" s="5" t="s">
        <v>14821</v>
      </c>
    </row>
    <row r="7822" spans="1:11" x14ac:dyDescent="0.2">
      <c r="A7822" s="2">
        <v>11620081</v>
      </c>
      <c r="B7822" s="35" t="s">
        <v>12966</v>
      </c>
      <c r="C7822" s="37" t="s">
        <v>12967</v>
      </c>
      <c r="D7822" s="37" t="s">
        <v>30146</v>
      </c>
      <c r="E7822" s="35" t="s">
        <v>13785</v>
      </c>
      <c r="F7822" s="37">
        <v>164</v>
      </c>
      <c r="G7822" s="25" t="s">
        <v>13834</v>
      </c>
      <c r="H7822" s="23">
        <v>190000</v>
      </c>
      <c r="I7822" s="18" t="s">
        <v>14820</v>
      </c>
      <c r="J7822" s="5" t="s">
        <v>14090</v>
      </c>
      <c r="K7822" s="5" t="s">
        <v>14819</v>
      </c>
    </row>
    <row r="7823" spans="1:11" x14ac:dyDescent="0.2">
      <c r="A7823" s="2">
        <v>11620082</v>
      </c>
      <c r="B7823" s="35" t="s">
        <v>12968</v>
      </c>
      <c r="C7823" s="37" t="s">
        <v>12969</v>
      </c>
      <c r="D7823" s="37" t="s">
        <v>30147</v>
      </c>
      <c r="E7823" s="35" t="s">
        <v>13766</v>
      </c>
      <c r="F7823" s="37">
        <v>19</v>
      </c>
      <c r="G7823" s="25" t="s">
        <v>13891</v>
      </c>
      <c r="H7823" s="23">
        <v>200000</v>
      </c>
      <c r="J7823" s="5" t="s">
        <v>13772</v>
      </c>
      <c r="K7823" s="5" t="s">
        <v>14818</v>
      </c>
    </row>
    <row r="7824" spans="1:11" x14ac:dyDescent="0.2">
      <c r="A7824" s="2">
        <v>11620083</v>
      </c>
      <c r="B7824" s="35" t="s">
        <v>12970</v>
      </c>
      <c r="C7824" s="37" t="s">
        <v>12971</v>
      </c>
      <c r="D7824" s="37" t="s">
        <v>30148</v>
      </c>
      <c r="E7824" s="35" t="s">
        <v>13785</v>
      </c>
      <c r="F7824" s="37">
        <v>286</v>
      </c>
      <c r="G7824" s="25" t="s">
        <v>13876</v>
      </c>
      <c r="H7824" s="23">
        <v>200000</v>
      </c>
      <c r="I7824" s="18" t="s">
        <v>14816</v>
      </c>
      <c r="J7824" s="5" t="s">
        <v>237</v>
      </c>
      <c r="K7824" s="5" t="s">
        <v>14817</v>
      </c>
    </row>
    <row r="7825" spans="1:11" x14ac:dyDescent="0.2">
      <c r="A7825" s="2">
        <v>11620084</v>
      </c>
      <c r="B7825" s="35" t="s">
        <v>12972</v>
      </c>
      <c r="C7825" s="37" t="s">
        <v>12973</v>
      </c>
      <c r="D7825" s="37" t="s">
        <v>30149</v>
      </c>
      <c r="E7825" s="35" t="s">
        <v>13766</v>
      </c>
      <c r="F7825" s="37">
        <v>15</v>
      </c>
      <c r="G7825" s="25" t="s">
        <v>13836</v>
      </c>
      <c r="H7825" s="23">
        <v>207560</v>
      </c>
      <c r="I7825" s="18" t="s">
        <v>14815</v>
      </c>
      <c r="J7825" s="5" t="s">
        <v>13772</v>
      </c>
      <c r="K7825" s="5" t="s">
        <v>14814</v>
      </c>
    </row>
    <row r="7826" spans="1:11" x14ac:dyDescent="0.2">
      <c r="A7826" s="2">
        <v>11620085</v>
      </c>
      <c r="B7826" s="35" t="s">
        <v>5241</v>
      </c>
      <c r="C7826" s="37" t="s">
        <v>5242</v>
      </c>
      <c r="D7826" s="37" t="s">
        <v>30150</v>
      </c>
      <c r="E7826" s="35" t="s">
        <v>13766</v>
      </c>
      <c r="G7826" s="25" t="s">
        <v>13811</v>
      </c>
      <c r="H7826" s="23">
        <v>162000</v>
      </c>
      <c r="I7826" s="18" t="s">
        <v>14813</v>
      </c>
      <c r="J7826" s="5" t="s">
        <v>13772</v>
      </c>
      <c r="K7826" s="5" t="s">
        <v>14255</v>
      </c>
    </row>
    <row r="7827" spans="1:11" x14ac:dyDescent="0.2">
      <c r="A7827" s="2">
        <v>11620086</v>
      </c>
      <c r="B7827" s="35" t="s">
        <v>12974</v>
      </c>
      <c r="C7827" s="37" t="s">
        <v>12975</v>
      </c>
      <c r="D7827" s="37" t="s">
        <v>30151</v>
      </c>
      <c r="E7827" s="35" t="s">
        <v>13766</v>
      </c>
      <c r="F7827" s="37">
        <v>1300</v>
      </c>
      <c r="G7827" s="25" t="s">
        <v>13836</v>
      </c>
      <c r="H7827" s="23">
        <v>215000</v>
      </c>
      <c r="I7827" s="18" t="s">
        <v>14812</v>
      </c>
      <c r="J7827" s="5" t="s">
        <v>13772</v>
      </c>
      <c r="K7827" s="5" t="s">
        <v>14811</v>
      </c>
    </row>
    <row r="7828" spans="1:11" x14ac:dyDescent="0.2">
      <c r="A7828" s="2">
        <v>11620087</v>
      </c>
      <c r="B7828" s="35" t="s">
        <v>30152</v>
      </c>
      <c r="C7828" s="37" t="s">
        <v>30153</v>
      </c>
      <c r="D7828" s="37" t="s">
        <v>30154</v>
      </c>
      <c r="F7828" s="37">
        <v>24</v>
      </c>
      <c r="G7828" s="25" t="s">
        <v>11</v>
      </c>
    </row>
    <row r="7829" spans="1:11" x14ac:dyDescent="0.2">
      <c r="A7829" s="2">
        <v>11620088</v>
      </c>
      <c r="B7829" s="35" t="s">
        <v>12976</v>
      </c>
      <c r="C7829" s="37" t="s">
        <v>30155</v>
      </c>
      <c r="D7829" s="37" t="s">
        <v>30156</v>
      </c>
      <c r="E7829" s="35" t="s">
        <v>13766</v>
      </c>
      <c r="F7829" s="37">
        <v>200</v>
      </c>
      <c r="G7829" s="25" t="s">
        <v>13829</v>
      </c>
      <c r="H7829" s="23">
        <v>201000</v>
      </c>
      <c r="I7829" s="18" t="s">
        <v>14810</v>
      </c>
      <c r="J7829" s="5" t="s">
        <v>13992</v>
      </c>
      <c r="K7829" s="5" t="s">
        <v>14809</v>
      </c>
    </row>
    <row r="7830" spans="1:11" x14ac:dyDescent="0.2">
      <c r="A7830" s="2">
        <v>11620089</v>
      </c>
      <c r="B7830" s="35" t="s">
        <v>12977</v>
      </c>
      <c r="C7830" s="37" t="s">
        <v>30157</v>
      </c>
      <c r="D7830" s="37" t="s">
        <v>30158</v>
      </c>
      <c r="E7830" s="35" t="s">
        <v>13766</v>
      </c>
      <c r="F7830" s="37">
        <v>18</v>
      </c>
      <c r="G7830" s="25" t="s">
        <v>13829</v>
      </c>
      <c r="H7830" s="23">
        <v>217000</v>
      </c>
      <c r="I7830" s="18" t="s">
        <v>14808</v>
      </c>
      <c r="J7830" s="5" t="s">
        <v>14107</v>
      </c>
      <c r="K7830" s="5" t="s">
        <v>14807</v>
      </c>
    </row>
    <row r="7831" spans="1:11" x14ac:dyDescent="0.2">
      <c r="A7831" s="2">
        <v>11620090</v>
      </c>
      <c r="B7831" s="35" t="s">
        <v>12978</v>
      </c>
      <c r="C7831" s="37" t="s">
        <v>12979</v>
      </c>
      <c r="D7831" s="37" t="s">
        <v>30159</v>
      </c>
      <c r="E7831" s="35" t="s">
        <v>13766</v>
      </c>
      <c r="F7831" s="37">
        <v>68</v>
      </c>
      <c r="G7831" s="25" t="s">
        <v>13793</v>
      </c>
      <c r="H7831" s="23">
        <v>220000</v>
      </c>
      <c r="I7831" s="18" t="s">
        <v>14806</v>
      </c>
      <c r="K7831" s="5" t="s">
        <v>14805</v>
      </c>
    </row>
    <row r="7832" spans="1:11" x14ac:dyDescent="0.2">
      <c r="A7832" s="2">
        <v>11620091</v>
      </c>
      <c r="B7832" s="35" t="s">
        <v>12980</v>
      </c>
      <c r="C7832" s="37" t="s">
        <v>12981</v>
      </c>
      <c r="D7832" s="37" t="s">
        <v>30160</v>
      </c>
      <c r="F7832" s="37">
        <v>69</v>
      </c>
      <c r="G7832" s="25" t="s">
        <v>13834</v>
      </c>
      <c r="H7832" s="23">
        <v>190000</v>
      </c>
      <c r="I7832" s="18" t="s">
        <v>14804</v>
      </c>
      <c r="J7832" s="5" t="s">
        <v>13772</v>
      </c>
      <c r="K7832" s="5" t="s">
        <v>14803</v>
      </c>
    </row>
    <row r="7833" spans="1:11" x14ac:dyDescent="0.2">
      <c r="A7833" s="2">
        <v>11620092</v>
      </c>
      <c r="B7833" s="35" t="s">
        <v>12982</v>
      </c>
      <c r="C7833" s="37" t="s">
        <v>30161</v>
      </c>
      <c r="D7833" s="37" t="s">
        <v>30162</v>
      </c>
      <c r="E7833" s="35" t="s">
        <v>13766</v>
      </c>
      <c r="F7833" s="37">
        <v>21</v>
      </c>
      <c r="G7833" s="25" t="s">
        <v>13829</v>
      </c>
      <c r="H7833" s="23">
        <v>200000</v>
      </c>
      <c r="J7833" s="5" t="s">
        <v>14802</v>
      </c>
      <c r="K7833" s="5" t="s">
        <v>14801</v>
      </c>
    </row>
    <row r="7834" spans="1:11" x14ac:dyDescent="0.2">
      <c r="A7834" s="2">
        <v>11620093</v>
      </c>
      <c r="B7834" s="35" t="s">
        <v>12983</v>
      </c>
      <c r="C7834" s="37" t="s">
        <v>30163</v>
      </c>
      <c r="D7834" s="37" t="s">
        <v>30164</v>
      </c>
      <c r="E7834" s="35" t="s">
        <v>13766</v>
      </c>
      <c r="F7834" s="37">
        <v>10</v>
      </c>
      <c r="G7834" s="25" t="s">
        <v>13829</v>
      </c>
      <c r="H7834" s="23">
        <v>170000</v>
      </c>
      <c r="I7834" s="18" t="s">
        <v>14800</v>
      </c>
      <c r="J7834" s="5" t="s">
        <v>14799</v>
      </c>
      <c r="K7834" s="5" t="s">
        <v>14798</v>
      </c>
    </row>
    <row r="7835" spans="1:11" x14ac:dyDescent="0.2">
      <c r="A7835" s="2">
        <v>11620094</v>
      </c>
      <c r="B7835" s="35" t="s">
        <v>12984</v>
      </c>
      <c r="C7835" s="37" t="s">
        <v>30165</v>
      </c>
      <c r="D7835" s="37" t="s">
        <v>30166</v>
      </c>
      <c r="E7835" s="35" t="s">
        <v>13785</v>
      </c>
      <c r="F7835" s="37">
        <v>515</v>
      </c>
      <c r="G7835" s="25" t="s">
        <v>13891</v>
      </c>
      <c r="H7835" s="23">
        <v>203000</v>
      </c>
      <c r="I7835" s="18" t="s">
        <v>14797</v>
      </c>
      <c r="J7835" s="5" t="s">
        <v>13769</v>
      </c>
      <c r="K7835" s="5" t="s">
        <v>14796</v>
      </c>
    </row>
    <row r="7836" spans="1:11" x14ac:dyDescent="0.2">
      <c r="A7836" s="2">
        <v>11620095</v>
      </c>
      <c r="B7836" s="35" t="s">
        <v>12985</v>
      </c>
      <c r="C7836" s="37" t="s">
        <v>12986</v>
      </c>
      <c r="D7836" s="37" t="s">
        <v>30167</v>
      </c>
      <c r="E7836" s="35" t="s">
        <v>13766</v>
      </c>
      <c r="F7836" s="37">
        <v>205</v>
      </c>
      <c r="G7836" s="25" t="s">
        <v>13856</v>
      </c>
      <c r="H7836" s="23">
        <v>155000</v>
      </c>
      <c r="I7836" s="18" t="s">
        <v>14795</v>
      </c>
      <c r="J7836" s="5" t="s">
        <v>14794</v>
      </c>
      <c r="K7836" s="5" t="s">
        <v>14793</v>
      </c>
    </row>
    <row r="7837" spans="1:11" x14ac:dyDescent="0.2">
      <c r="A7837" s="2">
        <v>11620096</v>
      </c>
      <c r="B7837" s="35" t="s">
        <v>12987</v>
      </c>
      <c r="C7837" s="37" t="s">
        <v>12988</v>
      </c>
      <c r="D7837" s="37" t="s">
        <v>30168</v>
      </c>
      <c r="E7837" s="35" t="s">
        <v>13785</v>
      </c>
      <c r="F7837" s="37">
        <v>667</v>
      </c>
      <c r="G7837" s="25" t="s">
        <v>13829</v>
      </c>
      <c r="H7837" s="23">
        <v>204000</v>
      </c>
      <c r="I7837" s="18" t="s">
        <v>14791</v>
      </c>
      <c r="J7837" s="5" t="s">
        <v>14790</v>
      </c>
      <c r="K7837" s="5" t="s">
        <v>14792</v>
      </c>
    </row>
    <row r="7838" spans="1:11" x14ac:dyDescent="0.2">
      <c r="A7838" s="2">
        <v>11620097</v>
      </c>
      <c r="B7838" s="35" t="s">
        <v>6592</v>
      </c>
      <c r="C7838" s="37" t="s">
        <v>12989</v>
      </c>
      <c r="D7838" s="37" t="s">
        <v>30169</v>
      </c>
      <c r="E7838" s="35" t="s">
        <v>13766</v>
      </c>
      <c r="F7838" s="37">
        <v>339</v>
      </c>
      <c r="G7838" s="25" t="s">
        <v>13836</v>
      </c>
      <c r="H7838" s="23">
        <v>210000</v>
      </c>
      <c r="J7838" s="5" t="s">
        <v>13798</v>
      </c>
      <c r="K7838" s="5" t="s">
        <v>14238</v>
      </c>
    </row>
    <row r="7839" spans="1:11" x14ac:dyDescent="0.2">
      <c r="A7839" s="2">
        <v>11620098</v>
      </c>
      <c r="B7839" s="35" t="s">
        <v>12990</v>
      </c>
      <c r="C7839" s="37" t="s">
        <v>12991</v>
      </c>
      <c r="D7839" s="37" t="s">
        <v>30170</v>
      </c>
      <c r="E7839" s="35" t="s">
        <v>13766</v>
      </c>
      <c r="F7839" s="37">
        <v>71</v>
      </c>
      <c r="G7839" s="25" t="s">
        <v>13876</v>
      </c>
      <c r="H7839" s="23">
        <v>180000</v>
      </c>
      <c r="J7839" s="5" t="s">
        <v>14100</v>
      </c>
      <c r="K7839" s="5" t="s">
        <v>14789</v>
      </c>
    </row>
    <row r="7840" spans="1:11" x14ac:dyDescent="0.2">
      <c r="A7840" s="2">
        <v>11620099</v>
      </c>
      <c r="B7840" s="35" t="s">
        <v>12992</v>
      </c>
      <c r="C7840" s="37" t="s">
        <v>12993</v>
      </c>
      <c r="D7840" s="37" t="s">
        <v>30171</v>
      </c>
      <c r="E7840" s="35" t="s">
        <v>13844</v>
      </c>
      <c r="F7840" s="37">
        <v>16</v>
      </c>
      <c r="G7840" s="25" t="s">
        <v>13800</v>
      </c>
      <c r="H7840" s="23">
        <v>210000</v>
      </c>
      <c r="I7840" s="18" t="s">
        <v>14788</v>
      </c>
      <c r="J7840" s="5" t="s">
        <v>13772</v>
      </c>
      <c r="K7840" s="5" t="s">
        <v>14787</v>
      </c>
    </row>
    <row r="7841" spans="1:11" x14ac:dyDescent="0.2">
      <c r="A7841" s="2">
        <v>11620100</v>
      </c>
      <c r="B7841" s="35" t="s">
        <v>12994</v>
      </c>
      <c r="C7841" s="37" t="s">
        <v>12995</v>
      </c>
      <c r="D7841" s="37" t="s">
        <v>30172</v>
      </c>
      <c r="E7841" s="35" t="s">
        <v>13766</v>
      </c>
      <c r="F7841" s="37">
        <v>5</v>
      </c>
      <c r="G7841" s="25" t="s">
        <v>13829</v>
      </c>
      <c r="H7841" s="23">
        <v>200000</v>
      </c>
      <c r="I7841" s="18" t="s">
        <v>14786</v>
      </c>
      <c r="J7841" s="5" t="s">
        <v>13769</v>
      </c>
      <c r="K7841" s="5" t="s">
        <v>14694</v>
      </c>
    </row>
    <row r="7842" spans="1:11" x14ac:dyDescent="0.2">
      <c r="A7842" s="2">
        <v>11620101</v>
      </c>
      <c r="B7842" s="35" t="s">
        <v>12996</v>
      </c>
      <c r="C7842" s="37" t="s">
        <v>30173</v>
      </c>
      <c r="D7842" s="37" t="s">
        <v>30174</v>
      </c>
      <c r="E7842" s="35" t="s">
        <v>13766</v>
      </c>
      <c r="F7842" s="37">
        <v>39</v>
      </c>
      <c r="G7842" s="25" t="s">
        <v>13836</v>
      </c>
      <c r="H7842" s="23">
        <v>190000</v>
      </c>
      <c r="I7842" s="18" t="s">
        <v>14785</v>
      </c>
      <c r="J7842" s="5" t="s">
        <v>13992</v>
      </c>
      <c r="K7842" s="5" t="s">
        <v>14784</v>
      </c>
    </row>
    <row r="7843" spans="1:11" x14ac:dyDescent="0.2">
      <c r="A7843" s="2">
        <v>11620102</v>
      </c>
      <c r="B7843" s="35" t="s">
        <v>12997</v>
      </c>
      <c r="C7843" s="37" t="s">
        <v>12998</v>
      </c>
      <c r="D7843" s="37" t="s">
        <v>30175</v>
      </c>
      <c r="E7843" s="35" t="s">
        <v>13766</v>
      </c>
      <c r="F7843" s="37">
        <v>30</v>
      </c>
      <c r="G7843" s="25" t="s">
        <v>13829</v>
      </c>
      <c r="H7843" s="23">
        <v>240000</v>
      </c>
      <c r="J7843" s="5" t="s">
        <v>14241</v>
      </c>
      <c r="K7843" s="5" t="s">
        <v>14783</v>
      </c>
    </row>
    <row r="7844" spans="1:11" x14ac:dyDescent="0.2">
      <c r="A7844" s="2">
        <v>11620103</v>
      </c>
      <c r="B7844" s="35" t="s">
        <v>30176</v>
      </c>
      <c r="C7844" s="37" t="s">
        <v>30177</v>
      </c>
      <c r="D7844" s="37" t="s">
        <v>30178</v>
      </c>
      <c r="G7844" s="25" t="s">
        <v>11</v>
      </c>
    </row>
    <row r="7845" spans="1:11" x14ac:dyDescent="0.2">
      <c r="A7845" s="2">
        <v>11620104</v>
      </c>
      <c r="B7845" s="35" t="s">
        <v>12999</v>
      </c>
      <c r="C7845" s="37" t="s">
        <v>13000</v>
      </c>
      <c r="D7845" s="37" t="s">
        <v>30179</v>
      </c>
      <c r="E7845" s="35" t="s">
        <v>13766</v>
      </c>
      <c r="F7845" s="37">
        <v>124</v>
      </c>
      <c r="G7845" s="25" t="s">
        <v>13836</v>
      </c>
      <c r="H7845" s="23">
        <v>195000</v>
      </c>
      <c r="J7845" s="5" t="s">
        <v>13772</v>
      </c>
      <c r="K7845" s="5" t="s">
        <v>14782</v>
      </c>
    </row>
    <row r="7846" spans="1:11" x14ac:dyDescent="0.2">
      <c r="A7846" s="2">
        <v>11620105</v>
      </c>
      <c r="B7846" s="35" t="s">
        <v>206</v>
      </c>
      <c r="C7846" s="37" t="s">
        <v>13001</v>
      </c>
      <c r="D7846" s="37" t="s">
        <v>30180</v>
      </c>
      <c r="E7846" s="35" t="s">
        <v>13785</v>
      </c>
      <c r="F7846" s="37">
        <v>174</v>
      </c>
      <c r="G7846" s="25" t="s">
        <v>11</v>
      </c>
      <c r="H7846" s="23">
        <v>210000</v>
      </c>
      <c r="J7846" s="5" t="s">
        <v>13842</v>
      </c>
      <c r="K7846" s="5" t="s">
        <v>14781</v>
      </c>
    </row>
    <row r="7847" spans="1:11" x14ac:dyDescent="0.2">
      <c r="A7847" s="2">
        <v>11620106</v>
      </c>
      <c r="B7847" s="35" t="s">
        <v>13002</v>
      </c>
      <c r="C7847" s="37" t="s">
        <v>13003</v>
      </c>
      <c r="D7847" s="37" t="s">
        <v>30181</v>
      </c>
      <c r="E7847" s="35" t="s">
        <v>13766</v>
      </c>
      <c r="F7847" s="37">
        <v>1</v>
      </c>
      <c r="G7847" s="25" t="s">
        <v>13971</v>
      </c>
      <c r="H7847" s="23">
        <v>150000</v>
      </c>
      <c r="I7847" s="18" t="s">
        <v>19</v>
      </c>
      <c r="J7847" s="5" t="s">
        <v>237</v>
      </c>
      <c r="K7847" s="5" t="s">
        <v>14780</v>
      </c>
    </row>
    <row r="7848" spans="1:11" x14ac:dyDescent="0.2">
      <c r="A7848" s="2">
        <v>11620107</v>
      </c>
      <c r="B7848" s="35" t="s">
        <v>13004</v>
      </c>
      <c r="C7848" s="37" t="s">
        <v>13005</v>
      </c>
      <c r="D7848" s="37" t="s">
        <v>30182</v>
      </c>
      <c r="E7848" s="35" t="s">
        <v>13766</v>
      </c>
      <c r="F7848" s="37">
        <v>1</v>
      </c>
      <c r="G7848" s="25" t="s">
        <v>13829</v>
      </c>
      <c r="I7848" s="18" t="s">
        <v>14779</v>
      </c>
      <c r="J7848" s="5" t="s">
        <v>14778</v>
      </c>
    </row>
    <row r="7849" spans="1:11" x14ac:dyDescent="0.2">
      <c r="A7849" s="2">
        <v>11620108</v>
      </c>
      <c r="B7849" s="35" t="s">
        <v>13006</v>
      </c>
      <c r="C7849" s="37" t="s">
        <v>13007</v>
      </c>
      <c r="D7849" s="37" t="s">
        <v>30183</v>
      </c>
      <c r="E7849" s="35" t="s">
        <v>13766</v>
      </c>
      <c r="F7849" s="37">
        <v>70</v>
      </c>
      <c r="G7849" s="25" t="s">
        <v>13873</v>
      </c>
      <c r="H7849" s="23">
        <v>2900000</v>
      </c>
      <c r="I7849" s="18" t="s">
        <v>13852</v>
      </c>
      <c r="J7849" s="5" t="s">
        <v>14777</v>
      </c>
      <c r="K7849" s="5" t="s">
        <v>14776</v>
      </c>
    </row>
    <row r="7850" spans="1:11" x14ac:dyDescent="0.2">
      <c r="A7850" s="2">
        <v>11620109</v>
      </c>
      <c r="B7850" s="35" t="s">
        <v>307</v>
      </c>
      <c r="C7850" s="37" t="s">
        <v>13008</v>
      </c>
      <c r="D7850" s="37" t="s">
        <v>30184</v>
      </c>
      <c r="E7850" s="35" t="s">
        <v>13766</v>
      </c>
      <c r="F7850" s="37">
        <v>27</v>
      </c>
      <c r="G7850" s="25" t="s">
        <v>13800</v>
      </c>
      <c r="H7850" s="23">
        <v>140000</v>
      </c>
      <c r="I7850" s="18" t="s">
        <v>14775</v>
      </c>
      <c r="J7850" s="5" t="s">
        <v>237</v>
      </c>
      <c r="K7850" s="5" t="s">
        <v>13786</v>
      </c>
    </row>
    <row r="7851" spans="1:11" x14ac:dyDescent="0.2">
      <c r="A7851" s="2">
        <v>11620110</v>
      </c>
      <c r="B7851" s="35" t="s">
        <v>13009</v>
      </c>
      <c r="C7851" s="37" t="s">
        <v>13010</v>
      </c>
      <c r="D7851" s="37" t="s">
        <v>30185</v>
      </c>
      <c r="E7851" s="35" t="s">
        <v>13766</v>
      </c>
      <c r="G7851" s="25" t="s">
        <v>13856</v>
      </c>
      <c r="H7851" s="23">
        <v>250000</v>
      </c>
      <c r="J7851" s="5" t="s">
        <v>13872</v>
      </c>
      <c r="K7851" s="5" t="s">
        <v>14774</v>
      </c>
    </row>
    <row r="7852" spans="1:11" x14ac:dyDescent="0.2">
      <c r="A7852" s="2">
        <v>11620111</v>
      </c>
      <c r="B7852" s="35" t="s">
        <v>13011</v>
      </c>
      <c r="C7852" s="37" t="s">
        <v>13012</v>
      </c>
      <c r="D7852" s="37" t="s">
        <v>30186</v>
      </c>
      <c r="E7852" s="35" t="s">
        <v>13766</v>
      </c>
      <c r="F7852" s="37">
        <v>180</v>
      </c>
      <c r="G7852" s="25" t="s">
        <v>13829</v>
      </c>
      <c r="H7852" s="23">
        <v>235000</v>
      </c>
      <c r="I7852" s="18" t="s">
        <v>14773</v>
      </c>
      <c r="J7852" s="5" t="s">
        <v>13772</v>
      </c>
      <c r="K7852" s="5" t="s">
        <v>14772</v>
      </c>
    </row>
    <row r="7853" spans="1:11" x14ac:dyDescent="0.2">
      <c r="A7853" s="2">
        <v>11620112</v>
      </c>
      <c r="B7853" s="35" t="s">
        <v>13013</v>
      </c>
      <c r="C7853" s="37" t="s">
        <v>13014</v>
      </c>
      <c r="D7853" s="37" t="s">
        <v>30187</v>
      </c>
      <c r="E7853" s="35" t="s">
        <v>13766</v>
      </c>
      <c r="F7853" s="37">
        <v>8</v>
      </c>
      <c r="G7853" s="25" t="s">
        <v>11</v>
      </c>
      <c r="H7853" s="23">
        <v>230000</v>
      </c>
      <c r="I7853" s="18" t="s">
        <v>14771</v>
      </c>
      <c r="J7853" s="5" t="s">
        <v>237</v>
      </c>
      <c r="K7853" s="5" t="s">
        <v>14770</v>
      </c>
    </row>
    <row r="7854" spans="1:11" x14ac:dyDescent="0.2">
      <c r="A7854" s="2">
        <v>11620113</v>
      </c>
      <c r="B7854" s="35" t="s">
        <v>30188</v>
      </c>
      <c r="C7854" s="37" t="s">
        <v>30189</v>
      </c>
      <c r="D7854" s="37" t="s">
        <v>30190</v>
      </c>
      <c r="F7854" s="37">
        <v>10</v>
      </c>
      <c r="G7854" s="25" t="s">
        <v>11</v>
      </c>
    </row>
    <row r="7855" spans="1:11" x14ac:dyDescent="0.2">
      <c r="A7855" s="2">
        <v>11620114</v>
      </c>
      <c r="B7855" s="35" t="s">
        <v>13015</v>
      </c>
      <c r="C7855" s="37" t="s">
        <v>13016</v>
      </c>
      <c r="D7855" s="37" t="s">
        <v>30191</v>
      </c>
      <c r="E7855" s="35" t="s">
        <v>13812</v>
      </c>
      <c r="F7855" s="37">
        <v>56</v>
      </c>
      <c r="G7855" s="25" t="s">
        <v>13926</v>
      </c>
      <c r="H7855" s="23">
        <v>176700</v>
      </c>
      <c r="J7855" s="5" t="s">
        <v>14385</v>
      </c>
      <c r="K7855" s="5" t="s">
        <v>14769</v>
      </c>
    </row>
    <row r="7856" spans="1:11" x14ac:dyDescent="0.2">
      <c r="A7856" s="2">
        <v>11620115</v>
      </c>
      <c r="B7856" s="35" t="s">
        <v>13017</v>
      </c>
      <c r="C7856" s="37" t="s">
        <v>13018</v>
      </c>
      <c r="D7856" s="37" t="s">
        <v>30192</v>
      </c>
      <c r="E7856" s="35" t="s">
        <v>13844</v>
      </c>
      <c r="F7856" s="37">
        <v>5</v>
      </c>
      <c r="G7856" s="25" t="s">
        <v>13829</v>
      </c>
      <c r="H7856" s="23">
        <v>200000</v>
      </c>
      <c r="I7856" s="18" t="s">
        <v>14768</v>
      </c>
      <c r="K7856" s="5" t="s">
        <v>14767</v>
      </c>
    </row>
    <row r="7857" spans="1:11" x14ac:dyDescent="0.2">
      <c r="A7857" s="2">
        <v>11620116</v>
      </c>
      <c r="B7857" s="35" t="s">
        <v>30193</v>
      </c>
      <c r="C7857" s="37" t="s">
        <v>30194</v>
      </c>
      <c r="D7857" s="37" t="s">
        <v>30195</v>
      </c>
      <c r="F7857" s="37">
        <v>25</v>
      </c>
      <c r="G7857" s="25" t="s">
        <v>13876</v>
      </c>
    </row>
    <row r="7858" spans="1:11" x14ac:dyDescent="0.2">
      <c r="A7858" s="2">
        <v>11620117</v>
      </c>
      <c r="B7858" s="35" t="s">
        <v>13019</v>
      </c>
      <c r="C7858" s="37" t="s">
        <v>13020</v>
      </c>
      <c r="D7858" s="37" t="s">
        <v>30196</v>
      </c>
      <c r="E7858" s="35" t="s">
        <v>13766</v>
      </c>
      <c r="F7858" s="37">
        <v>11</v>
      </c>
      <c r="G7858" s="25" t="s">
        <v>13800</v>
      </c>
      <c r="H7858" s="23">
        <v>220000</v>
      </c>
      <c r="I7858" s="18" t="s">
        <v>14766</v>
      </c>
      <c r="J7858" s="5" t="s">
        <v>237</v>
      </c>
      <c r="K7858" s="5" t="s">
        <v>14765</v>
      </c>
    </row>
    <row r="7859" spans="1:11" x14ac:dyDescent="0.2">
      <c r="A7859" s="2">
        <v>11620118</v>
      </c>
      <c r="B7859" s="35" t="s">
        <v>13021</v>
      </c>
      <c r="C7859" s="37" t="s">
        <v>10580</v>
      </c>
      <c r="D7859" s="37" t="s">
        <v>30197</v>
      </c>
      <c r="E7859" s="35" t="s">
        <v>13766</v>
      </c>
      <c r="F7859" s="37">
        <v>79</v>
      </c>
      <c r="G7859" s="25" t="s">
        <v>13891</v>
      </c>
      <c r="H7859" s="23">
        <v>200000</v>
      </c>
      <c r="I7859" s="18" t="s">
        <v>14192</v>
      </c>
      <c r="J7859" s="5" t="s">
        <v>13772</v>
      </c>
      <c r="K7859" s="5" t="s">
        <v>14764</v>
      </c>
    </row>
    <row r="7860" spans="1:11" x14ac:dyDescent="0.2">
      <c r="A7860" s="2">
        <v>11620119</v>
      </c>
      <c r="B7860" s="35" t="s">
        <v>13022</v>
      </c>
      <c r="C7860" s="37" t="s">
        <v>13023</v>
      </c>
      <c r="D7860" s="37" t="s">
        <v>30198</v>
      </c>
      <c r="E7860" s="35" t="s">
        <v>13766</v>
      </c>
      <c r="F7860" s="37">
        <v>121</v>
      </c>
      <c r="G7860" s="25" t="s">
        <v>13856</v>
      </c>
      <c r="H7860" s="23">
        <v>200000</v>
      </c>
      <c r="J7860" s="5" t="s">
        <v>147</v>
      </c>
      <c r="K7860" s="5" t="s">
        <v>14763</v>
      </c>
    </row>
    <row r="7861" spans="1:11" x14ac:dyDescent="0.2">
      <c r="A7861" s="2">
        <v>11620120</v>
      </c>
      <c r="B7861" s="35" t="s">
        <v>13024</v>
      </c>
      <c r="C7861" s="37" t="s">
        <v>13025</v>
      </c>
      <c r="D7861" s="37" t="s">
        <v>30199</v>
      </c>
      <c r="E7861" s="35" t="s">
        <v>13766</v>
      </c>
      <c r="F7861" s="37">
        <v>21</v>
      </c>
      <c r="G7861" s="25" t="s">
        <v>14635</v>
      </c>
      <c r="H7861" s="23">
        <v>180000</v>
      </c>
      <c r="I7861" s="18" t="s">
        <v>14762</v>
      </c>
      <c r="J7861" s="5" t="s">
        <v>13772</v>
      </c>
      <c r="K7861" s="5" t="s">
        <v>14761</v>
      </c>
    </row>
    <row r="7862" spans="1:11" x14ac:dyDescent="0.2">
      <c r="A7862" s="2">
        <v>11620121</v>
      </c>
      <c r="B7862" s="35" t="s">
        <v>30200</v>
      </c>
      <c r="C7862" s="37" t="s">
        <v>30201</v>
      </c>
      <c r="D7862" s="37" t="s">
        <v>30202</v>
      </c>
      <c r="G7862" s="25" t="s">
        <v>11</v>
      </c>
    </row>
    <row r="7863" spans="1:11" x14ac:dyDescent="0.2">
      <c r="A7863" s="2">
        <v>11620122</v>
      </c>
      <c r="B7863" s="35" t="s">
        <v>13026</v>
      </c>
      <c r="C7863" s="37" t="s">
        <v>13027</v>
      </c>
      <c r="D7863" s="37" t="s">
        <v>30203</v>
      </c>
      <c r="E7863" s="35" t="s">
        <v>13766</v>
      </c>
      <c r="F7863" s="37">
        <v>65</v>
      </c>
      <c r="G7863" s="25" t="s">
        <v>13829</v>
      </c>
      <c r="H7863" s="23">
        <v>180229</v>
      </c>
      <c r="I7863" s="18" t="s">
        <v>14760</v>
      </c>
      <c r="J7863" s="5" t="s">
        <v>147</v>
      </c>
      <c r="K7863" s="5" t="s">
        <v>14759</v>
      </c>
    </row>
    <row r="7864" spans="1:11" x14ac:dyDescent="0.2">
      <c r="A7864" s="2">
        <v>11620123</v>
      </c>
      <c r="B7864" s="35" t="s">
        <v>163</v>
      </c>
      <c r="C7864" s="37" t="s">
        <v>30204</v>
      </c>
      <c r="D7864" s="37" t="s">
        <v>30205</v>
      </c>
      <c r="E7864" s="35" t="s">
        <v>13785</v>
      </c>
      <c r="F7864" s="37">
        <v>161</v>
      </c>
      <c r="G7864" s="25" t="s">
        <v>13793</v>
      </c>
      <c r="H7864" s="23">
        <v>200000</v>
      </c>
      <c r="I7864" s="18" t="s">
        <v>14758</v>
      </c>
      <c r="J7864" s="5" t="s">
        <v>13772</v>
      </c>
      <c r="K7864" s="5" t="s">
        <v>14757</v>
      </c>
    </row>
    <row r="7865" spans="1:11" x14ac:dyDescent="0.2">
      <c r="A7865" s="2">
        <v>11620124</v>
      </c>
      <c r="B7865" s="35" t="s">
        <v>30206</v>
      </c>
      <c r="C7865" s="37" t="s">
        <v>30207</v>
      </c>
      <c r="D7865" s="37" t="s">
        <v>30208</v>
      </c>
      <c r="F7865" s="37">
        <v>88</v>
      </c>
      <c r="G7865" s="25" t="s">
        <v>13836</v>
      </c>
    </row>
    <row r="7866" spans="1:11" x14ac:dyDescent="0.2">
      <c r="A7866" s="2">
        <v>11620125</v>
      </c>
      <c r="B7866" s="35" t="s">
        <v>30209</v>
      </c>
      <c r="C7866" s="37" t="s">
        <v>30210</v>
      </c>
      <c r="D7866" s="37" t="s">
        <v>30211</v>
      </c>
      <c r="G7866" s="25" t="s">
        <v>13829</v>
      </c>
    </row>
    <row r="7867" spans="1:11" x14ac:dyDescent="0.2">
      <c r="A7867" s="2">
        <v>11620126</v>
      </c>
      <c r="B7867" s="35" t="s">
        <v>295</v>
      </c>
      <c r="C7867" s="37" t="s">
        <v>13028</v>
      </c>
      <c r="D7867" s="37" t="s">
        <v>30212</v>
      </c>
      <c r="E7867" s="35" t="s">
        <v>13766</v>
      </c>
      <c r="F7867" s="37">
        <v>38</v>
      </c>
      <c r="G7867" s="25" t="s">
        <v>13793</v>
      </c>
      <c r="H7867" s="23">
        <v>204000</v>
      </c>
      <c r="I7867" s="18" t="s">
        <v>14756</v>
      </c>
      <c r="J7867" s="5" t="s">
        <v>14755</v>
      </c>
      <c r="K7867" s="5" t="s">
        <v>14754</v>
      </c>
    </row>
    <row r="7868" spans="1:11" x14ac:dyDescent="0.2">
      <c r="A7868" s="2">
        <v>11620127</v>
      </c>
      <c r="B7868" s="35" t="s">
        <v>30213</v>
      </c>
      <c r="C7868" s="37" t="s">
        <v>30214</v>
      </c>
      <c r="D7868" s="37" t="s">
        <v>30215</v>
      </c>
      <c r="F7868" s="37">
        <v>6</v>
      </c>
      <c r="G7868" s="25" t="s">
        <v>11</v>
      </c>
    </row>
    <row r="7869" spans="1:11" x14ac:dyDescent="0.2">
      <c r="A7869" s="2">
        <v>11620128</v>
      </c>
      <c r="B7869" s="35" t="s">
        <v>30216</v>
      </c>
      <c r="C7869" s="37" t="s">
        <v>30217</v>
      </c>
      <c r="D7869" s="37" t="s">
        <v>30218</v>
      </c>
      <c r="G7869" s="25" t="s">
        <v>13836</v>
      </c>
    </row>
    <row r="7870" spans="1:11" x14ac:dyDescent="0.2">
      <c r="A7870" s="2">
        <v>11620129</v>
      </c>
      <c r="B7870" s="35" t="s">
        <v>30219</v>
      </c>
      <c r="C7870" s="37" t="s">
        <v>30220</v>
      </c>
      <c r="D7870" s="37" t="s">
        <v>30221</v>
      </c>
      <c r="F7870" s="37">
        <v>45</v>
      </c>
      <c r="G7870" s="25" t="s">
        <v>13836</v>
      </c>
    </row>
    <row r="7871" spans="1:11" x14ac:dyDescent="0.2">
      <c r="A7871" s="2">
        <v>11620130</v>
      </c>
      <c r="B7871" s="35" t="s">
        <v>13029</v>
      </c>
      <c r="C7871" s="37" t="s">
        <v>13030</v>
      </c>
      <c r="D7871" s="37" t="s">
        <v>30222</v>
      </c>
      <c r="E7871" s="35" t="s">
        <v>13785</v>
      </c>
      <c r="F7871" s="37">
        <v>343</v>
      </c>
      <c r="G7871" s="25" t="s">
        <v>13876</v>
      </c>
      <c r="H7871" s="23">
        <v>201000</v>
      </c>
      <c r="I7871" s="18" t="s">
        <v>14753</v>
      </c>
      <c r="J7871" s="5" t="s">
        <v>13771</v>
      </c>
      <c r="K7871" s="5" t="s">
        <v>14752</v>
      </c>
    </row>
    <row r="7872" spans="1:11" x14ac:dyDescent="0.2">
      <c r="A7872" s="2">
        <v>11620131</v>
      </c>
      <c r="B7872" s="35" t="s">
        <v>13031</v>
      </c>
      <c r="C7872" s="37" t="s">
        <v>13032</v>
      </c>
      <c r="D7872" s="37" t="s">
        <v>30223</v>
      </c>
      <c r="E7872" s="35" t="s">
        <v>13766</v>
      </c>
      <c r="F7872" s="37">
        <v>10</v>
      </c>
      <c r="G7872" s="25" t="s">
        <v>13873</v>
      </c>
      <c r="H7872" s="23">
        <v>180000</v>
      </c>
      <c r="I7872" s="18" t="s">
        <v>14751</v>
      </c>
      <c r="J7872" s="5" t="s">
        <v>13900</v>
      </c>
      <c r="K7872" s="5" t="s">
        <v>14750</v>
      </c>
    </row>
    <row r="7873" spans="1:11" x14ac:dyDescent="0.2">
      <c r="A7873" s="2">
        <v>11620132</v>
      </c>
      <c r="B7873" s="35" t="s">
        <v>30224</v>
      </c>
      <c r="C7873" s="37" t="s">
        <v>30225</v>
      </c>
      <c r="D7873" s="37" t="s">
        <v>30226</v>
      </c>
      <c r="F7873" s="37">
        <v>8</v>
      </c>
      <c r="G7873" s="25" t="s">
        <v>11</v>
      </c>
    </row>
    <row r="7874" spans="1:11" x14ac:dyDescent="0.2">
      <c r="A7874" s="2">
        <v>11620133</v>
      </c>
      <c r="B7874" s="35" t="s">
        <v>30227</v>
      </c>
      <c r="C7874" s="37" t="s">
        <v>30228</v>
      </c>
      <c r="D7874" s="37" t="s">
        <v>30229</v>
      </c>
      <c r="F7874" s="37">
        <v>5</v>
      </c>
      <c r="G7874" s="25" t="s">
        <v>11</v>
      </c>
    </row>
    <row r="7875" spans="1:11" x14ac:dyDescent="0.2">
      <c r="A7875" s="2">
        <v>11620134</v>
      </c>
      <c r="B7875" s="35" t="s">
        <v>30230</v>
      </c>
      <c r="C7875" s="37" t="s">
        <v>30231</v>
      </c>
      <c r="D7875" s="37" t="s">
        <v>30232</v>
      </c>
      <c r="G7875" s="25" t="s">
        <v>13829</v>
      </c>
    </row>
    <row r="7876" spans="1:11" x14ac:dyDescent="0.2">
      <c r="A7876" s="2">
        <v>11620135</v>
      </c>
      <c r="B7876" s="35" t="s">
        <v>13033</v>
      </c>
      <c r="C7876" s="37" t="s">
        <v>30233</v>
      </c>
      <c r="D7876" s="37" t="s">
        <v>30234</v>
      </c>
      <c r="E7876" s="35" t="s">
        <v>13766</v>
      </c>
      <c r="F7876" s="37">
        <v>4</v>
      </c>
      <c r="G7876" s="25" t="s">
        <v>11</v>
      </c>
      <c r="H7876" s="23">
        <v>175000</v>
      </c>
      <c r="J7876" s="5" t="s">
        <v>14107</v>
      </c>
      <c r="K7876" s="5" t="s">
        <v>14067</v>
      </c>
    </row>
    <row r="7877" spans="1:11" x14ac:dyDescent="0.2">
      <c r="A7877" s="2">
        <v>11620136</v>
      </c>
      <c r="B7877" s="35" t="s">
        <v>13034</v>
      </c>
      <c r="C7877" s="37" t="s">
        <v>30235</v>
      </c>
      <c r="D7877" s="37" t="s">
        <v>30236</v>
      </c>
      <c r="E7877" s="35" t="s">
        <v>13766</v>
      </c>
      <c r="F7877" s="37">
        <v>9</v>
      </c>
      <c r="G7877" s="25" t="s">
        <v>13829</v>
      </c>
      <c r="H7877" s="23">
        <v>190000</v>
      </c>
      <c r="I7877" s="18" t="s">
        <v>14749</v>
      </c>
      <c r="J7877" s="5" t="s">
        <v>13772</v>
      </c>
      <c r="K7877" s="5" t="s">
        <v>14748</v>
      </c>
    </row>
    <row r="7878" spans="1:11" x14ac:dyDescent="0.2">
      <c r="A7878" s="2">
        <v>11620137</v>
      </c>
      <c r="B7878" s="35" t="s">
        <v>30237</v>
      </c>
      <c r="C7878" s="37" t="s">
        <v>30238</v>
      </c>
      <c r="D7878" s="37" t="s">
        <v>30239</v>
      </c>
      <c r="G7878" s="25" t="s">
        <v>13829</v>
      </c>
    </row>
    <row r="7879" spans="1:11" x14ac:dyDescent="0.2">
      <c r="A7879" s="2">
        <v>11620138</v>
      </c>
      <c r="B7879" s="35" t="s">
        <v>30240</v>
      </c>
      <c r="C7879" s="37" t="s">
        <v>30241</v>
      </c>
      <c r="D7879" s="37" t="s">
        <v>30242</v>
      </c>
      <c r="F7879" s="37">
        <v>152</v>
      </c>
      <c r="G7879" s="25" t="s">
        <v>13800</v>
      </c>
    </row>
    <row r="7880" spans="1:11" x14ac:dyDescent="0.2">
      <c r="A7880" s="2">
        <v>11620139</v>
      </c>
      <c r="B7880" s="35" t="s">
        <v>30243</v>
      </c>
      <c r="C7880" s="37" t="s">
        <v>12749</v>
      </c>
      <c r="D7880" s="37" t="s">
        <v>30244</v>
      </c>
      <c r="G7880" s="25" t="s">
        <v>13829</v>
      </c>
    </row>
    <row r="7881" spans="1:11" x14ac:dyDescent="0.2">
      <c r="A7881" s="2">
        <v>11620140</v>
      </c>
      <c r="B7881" s="35" t="s">
        <v>30245</v>
      </c>
      <c r="C7881" s="37" t="s">
        <v>30246</v>
      </c>
      <c r="D7881" s="37" t="s">
        <v>30247</v>
      </c>
      <c r="F7881" s="37">
        <v>182</v>
      </c>
      <c r="G7881" s="25" t="s">
        <v>13891</v>
      </c>
    </row>
    <row r="7882" spans="1:11" x14ac:dyDescent="0.2">
      <c r="A7882" s="2">
        <v>11620141</v>
      </c>
      <c r="B7882" s="35" t="s">
        <v>30248</v>
      </c>
      <c r="C7882" s="37" t="s">
        <v>30249</v>
      </c>
      <c r="D7882" s="37" t="s">
        <v>30250</v>
      </c>
      <c r="F7882" s="37">
        <v>26</v>
      </c>
      <c r="G7882" s="25" t="s">
        <v>13891</v>
      </c>
    </row>
    <row r="7883" spans="1:11" x14ac:dyDescent="0.2">
      <c r="A7883" s="2">
        <v>11620142</v>
      </c>
      <c r="B7883" s="35" t="s">
        <v>30251</v>
      </c>
      <c r="C7883" s="37" t="s">
        <v>30252</v>
      </c>
      <c r="D7883" s="37" t="s">
        <v>30253</v>
      </c>
      <c r="F7883" s="37">
        <v>40</v>
      </c>
      <c r="G7883" s="25" t="s">
        <v>13856</v>
      </c>
    </row>
    <row r="7884" spans="1:11" x14ac:dyDescent="0.2">
      <c r="A7884" s="2">
        <v>11620143</v>
      </c>
      <c r="B7884" s="35" t="s">
        <v>20307</v>
      </c>
      <c r="C7884" s="37" t="s">
        <v>30254</v>
      </c>
      <c r="D7884" s="37" t="s">
        <v>30255</v>
      </c>
      <c r="F7884" s="37">
        <v>1778</v>
      </c>
      <c r="G7884" s="25" t="s">
        <v>13793</v>
      </c>
    </row>
    <row r="7885" spans="1:11" x14ac:dyDescent="0.2">
      <c r="A7885" s="2">
        <v>11620144</v>
      </c>
      <c r="B7885" s="35" t="s">
        <v>30256</v>
      </c>
      <c r="C7885" s="37" t="s">
        <v>30257</v>
      </c>
      <c r="D7885" s="37" t="s">
        <v>30258</v>
      </c>
      <c r="F7885" s="37">
        <v>16</v>
      </c>
      <c r="G7885" s="25" t="s">
        <v>11</v>
      </c>
    </row>
    <row r="7886" spans="1:11" x14ac:dyDescent="0.2">
      <c r="A7886" s="2">
        <v>11620145</v>
      </c>
      <c r="B7886" s="35" t="s">
        <v>30259</v>
      </c>
      <c r="C7886" s="37" t="s">
        <v>30260</v>
      </c>
      <c r="D7886" s="37" t="s">
        <v>30261</v>
      </c>
      <c r="G7886" s="25" t="s">
        <v>13829</v>
      </c>
    </row>
    <row r="7887" spans="1:11" x14ac:dyDescent="0.2">
      <c r="A7887" s="2">
        <v>11620146</v>
      </c>
      <c r="B7887" s="35" t="s">
        <v>30262</v>
      </c>
      <c r="C7887" s="37" t="s">
        <v>30263</v>
      </c>
      <c r="D7887" s="37" t="s">
        <v>20203</v>
      </c>
    </row>
    <row r="7888" spans="1:11" x14ac:dyDescent="0.2">
      <c r="A7888" s="2">
        <v>11620147</v>
      </c>
      <c r="B7888" s="35" t="s">
        <v>30264</v>
      </c>
      <c r="C7888" s="37" t="s">
        <v>30265</v>
      </c>
      <c r="D7888" s="37" t="s">
        <v>30266</v>
      </c>
      <c r="G7888" s="25" t="s">
        <v>13800</v>
      </c>
    </row>
    <row r="7889" spans="1:11" x14ac:dyDescent="0.2">
      <c r="A7889" s="2">
        <v>11620148</v>
      </c>
      <c r="B7889" s="35" t="s">
        <v>30267</v>
      </c>
      <c r="C7889" s="37" t="s">
        <v>30268</v>
      </c>
      <c r="D7889" s="37" t="s">
        <v>30269</v>
      </c>
      <c r="G7889" s="25" t="s">
        <v>13836</v>
      </c>
    </row>
    <row r="7890" spans="1:11" x14ac:dyDescent="0.2">
      <c r="A7890" s="2">
        <v>11620149</v>
      </c>
      <c r="B7890" s="35" t="s">
        <v>30270</v>
      </c>
      <c r="C7890" s="37" t="s">
        <v>30271</v>
      </c>
      <c r="D7890" s="37" t="s">
        <v>30272</v>
      </c>
      <c r="G7890" s="25" t="s">
        <v>13891</v>
      </c>
    </row>
    <row r="7891" spans="1:11" x14ac:dyDescent="0.2">
      <c r="A7891" s="2">
        <v>11620150</v>
      </c>
      <c r="B7891" s="35" t="s">
        <v>30273</v>
      </c>
      <c r="C7891" s="37" t="s">
        <v>30274</v>
      </c>
      <c r="D7891" s="37" t="s">
        <v>30275</v>
      </c>
      <c r="F7891" s="37">
        <v>8562</v>
      </c>
      <c r="G7891" s="25" t="s">
        <v>13889</v>
      </c>
    </row>
    <row r="7892" spans="1:11" x14ac:dyDescent="0.2">
      <c r="A7892" s="2">
        <v>11620151</v>
      </c>
      <c r="B7892" s="35" t="s">
        <v>30276</v>
      </c>
      <c r="C7892" s="37" t="s">
        <v>30277</v>
      </c>
      <c r="D7892" s="37" t="s">
        <v>30278</v>
      </c>
      <c r="F7892" s="37">
        <v>263</v>
      </c>
      <c r="G7892" s="25" t="s">
        <v>13836</v>
      </c>
    </row>
    <row r="7893" spans="1:11" x14ac:dyDescent="0.2">
      <c r="A7893" s="2">
        <v>11620152</v>
      </c>
      <c r="B7893" s="35" t="s">
        <v>30279</v>
      </c>
      <c r="C7893" s="37" t="s">
        <v>30280</v>
      </c>
      <c r="D7893" s="37" t="s">
        <v>30281</v>
      </c>
      <c r="F7893" s="37">
        <v>68</v>
      </c>
      <c r="G7893" s="25" t="s">
        <v>13836</v>
      </c>
    </row>
    <row r="7894" spans="1:11" x14ac:dyDescent="0.2">
      <c r="A7894" s="2">
        <v>11620153</v>
      </c>
      <c r="B7894" s="35" t="s">
        <v>20332</v>
      </c>
      <c r="C7894" s="37" t="s">
        <v>30282</v>
      </c>
      <c r="D7894" s="37" t="s">
        <v>30283</v>
      </c>
      <c r="F7894" s="37">
        <v>98</v>
      </c>
      <c r="G7894" s="25" t="s">
        <v>13931</v>
      </c>
    </row>
    <row r="7895" spans="1:11" x14ac:dyDescent="0.2">
      <c r="A7895" s="2">
        <v>11620154</v>
      </c>
      <c r="B7895" s="35" t="s">
        <v>30284</v>
      </c>
      <c r="C7895" s="37" t="s">
        <v>30284</v>
      </c>
      <c r="D7895" s="37" t="s">
        <v>30285</v>
      </c>
      <c r="G7895" s="25" t="s">
        <v>11</v>
      </c>
    </row>
    <row r="7896" spans="1:11" x14ac:dyDescent="0.2">
      <c r="A7896" s="2">
        <v>11620155</v>
      </c>
      <c r="B7896" s="35" t="s">
        <v>30286</v>
      </c>
      <c r="C7896" s="37" t="s">
        <v>30287</v>
      </c>
      <c r="D7896" s="37" t="s">
        <v>30288</v>
      </c>
      <c r="G7896" s="25" t="s">
        <v>13876</v>
      </c>
    </row>
    <row r="7897" spans="1:11" x14ac:dyDescent="0.2">
      <c r="A7897" s="2">
        <v>11630001</v>
      </c>
      <c r="B7897" s="35" t="s">
        <v>13035</v>
      </c>
      <c r="C7897" s="37" t="s">
        <v>13036</v>
      </c>
      <c r="D7897" s="37" t="s">
        <v>30289</v>
      </c>
      <c r="E7897" s="35" t="s">
        <v>13785</v>
      </c>
      <c r="F7897" s="37">
        <v>690</v>
      </c>
      <c r="G7897" s="25" t="s">
        <v>13889</v>
      </c>
      <c r="H7897" s="23">
        <v>160600</v>
      </c>
      <c r="I7897" s="18" t="s">
        <v>14747</v>
      </c>
      <c r="J7897" s="5" t="s">
        <v>14746</v>
      </c>
      <c r="K7897" s="5" t="s">
        <v>14745</v>
      </c>
    </row>
    <row r="7898" spans="1:11" x14ac:dyDescent="0.2">
      <c r="A7898" s="2">
        <v>11630002</v>
      </c>
      <c r="B7898" s="35" t="s">
        <v>138</v>
      </c>
      <c r="C7898" s="37" t="s">
        <v>13037</v>
      </c>
      <c r="D7898" s="37" t="s">
        <v>20308</v>
      </c>
      <c r="E7898" s="35" t="s">
        <v>13785</v>
      </c>
      <c r="F7898" s="37">
        <v>920</v>
      </c>
      <c r="G7898" s="25" t="s">
        <v>13876</v>
      </c>
      <c r="H7898" s="23">
        <v>153000</v>
      </c>
      <c r="I7898" s="18" t="s">
        <v>14744</v>
      </c>
      <c r="J7898" s="5" t="s">
        <v>14742</v>
      </c>
      <c r="K7898" s="5" t="s">
        <v>14743</v>
      </c>
    </row>
    <row r="7899" spans="1:11" x14ac:dyDescent="0.2">
      <c r="A7899" s="2">
        <v>11630003</v>
      </c>
      <c r="B7899" s="35" t="s">
        <v>13038</v>
      </c>
      <c r="C7899" s="37" t="s">
        <v>13039</v>
      </c>
      <c r="D7899" s="37" t="s">
        <v>29734</v>
      </c>
      <c r="E7899" s="35" t="s">
        <v>13785</v>
      </c>
      <c r="F7899" s="37">
        <v>244</v>
      </c>
      <c r="G7899" s="25" t="s">
        <v>13834</v>
      </c>
      <c r="H7899" s="23">
        <v>180000</v>
      </c>
      <c r="I7899" s="18" t="s">
        <v>14741</v>
      </c>
      <c r="J7899" s="5" t="s">
        <v>13900</v>
      </c>
      <c r="K7899" s="5" t="s">
        <v>14740</v>
      </c>
    </row>
    <row r="7900" spans="1:11" x14ac:dyDescent="0.2">
      <c r="A7900" s="2">
        <v>11630004</v>
      </c>
      <c r="B7900" s="35" t="s">
        <v>139</v>
      </c>
      <c r="C7900" s="37" t="s">
        <v>13040</v>
      </c>
      <c r="D7900" s="37" t="s">
        <v>30290</v>
      </c>
      <c r="E7900" s="35" t="s">
        <v>13766</v>
      </c>
      <c r="F7900" s="37">
        <v>328</v>
      </c>
      <c r="G7900" s="25" t="s">
        <v>13829</v>
      </c>
      <c r="H7900" s="23">
        <v>210000</v>
      </c>
      <c r="I7900" s="18" t="s">
        <v>14738</v>
      </c>
      <c r="J7900" s="5" t="s">
        <v>14737</v>
      </c>
      <c r="K7900" s="5" t="s">
        <v>14739</v>
      </c>
    </row>
    <row r="7901" spans="1:11" x14ac:dyDescent="0.2">
      <c r="A7901" s="2">
        <v>11630005</v>
      </c>
      <c r="B7901" s="35" t="s">
        <v>13041</v>
      </c>
      <c r="C7901" s="37" t="s">
        <v>13042</v>
      </c>
      <c r="D7901" s="37" t="s">
        <v>30291</v>
      </c>
      <c r="E7901" s="35" t="s">
        <v>13785</v>
      </c>
      <c r="F7901" s="37">
        <v>445</v>
      </c>
      <c r="G7901" s="25" t="s">
        <v>14021</v>
      </c>
      <c r="H7901" s="23">
        <v>205410</v>
      </c>
      <c r="I7901" s="18" t="s">
        <v>14735</v>
      </c>
      <c r="J7901" s="5" t="s">
        <v>14734</v>
      </c>
      <c r="K7901" s="5" t="s">
        <v>14736</v>
      </c>
    </row>
    <row r="7902" spans="1:11" x14ac:dyDescent="0.2">
      <c r="A7902" s="2">
        <v>11630006</v>
      </c>
      <c r="B7902" s="35" t="s">
        <v>13043</v>
      </c>
      <c r="C7902" s="37" t="s">
        <v>13044</v>
      </c>
      <c r="D7902" s="37" t="s">
        <v>30292</v>
      </c>
      <c r="E7902" s="35" t="s">
        <v>13785</v>
      </c>
      <c r="F7902" s="37">
        <v>386</v>
      </c>
      <c r="G7902" s="25" t="s">
        <v>13834</v>
      </c>
      <c r="H7902" s="23">
        <v>200000</v>
      </c>
      <c r="I7902" s="18" t="s">
        <v>14732</v>
      </c>
      <c r="J7902" s="5" t="s">
        <v>147</v>
      </c>
      <c r="K7902" s="5" t="s">
        <v>14731</v>
      </c>
    </row>
    <row r="7903" spans="1:11" x14ac:dyDescent="0.2">
      <c r="A7903" s="2">
        <v>11630007</v>
      </c>
      <c r="B7903" s="35" t="s">
        <v>13045</v>
      </c>
      <c r="C7903" s="37" t="s">
        <v>13046</v>
      </c>
      <c r="D7903" s="37" t="s">
        <v>30293</v>
      </c>
      <c r="F7903" s="37">
        <v>1304</v>
      </c>
      <c r="G7903" s="25" t="s">
        <v>13856</v>
      </c>
      <c r="H7903" s="23">
        <v>185000</v>
      </c>
      <c r="I7903" s="18" t="s">
        <v>14730</v>
      </c>
      <c r="J7903" s="5" t="s">
        <v>14729</v>
      </c>
      <c r="K7903" s="5" t="s">
        <v>14728</v>
      </c>
    </row>
    <row r="7904" spans="1:11" x14ac:dyDescent="0.2">
      <c r="A7904" s="2">
        <v>11630008</v>
      </c>
      <c r="B7904" s="35" t="s">
        <v>140</v>
      </c>
      <c r="C7904" s="37" t="s">
        <v>13047</v>
      </c>
      <c r="D7904" s="37" t="s">
        <v>30294</v>
      </c>
      <c r="E7904" s="35" t="s">
        <v>13766</v>
      </c>
      <c r="F7904" s="37">
        <v>14025</v>
      </c>
      <c r="G7904" s="25" t="s">
        <v>13956</v>
      </c>
      <c r="H7904" s="23">
        <v>176700</v>
      </c>
      <c r="I7904" s="18" t="s">
        <v>14727</v>
      </c>
      <c r="J7904" s="5" t="s">
        <v>13771</v>
      </c>
      <c r="K7904" s="5" t="s">
        <v>14726</v>
      </c>
    </row>
    <row r="7905" spans="1:11" x14ac:dyDescent="0.2">
      <c r="A7905" s="2">
        <v>11630009</v>
      </c>
      <c r="B7905" s="35" t="s">
        <v>13048</v>
      </c>
      <c r="C7905" s="37" t="s">
        <v>13049</v>
      </c>
      <c r="D7905" s="37" t="s">
        <v>30295</v>
      </c>
      <c r="E7905" s="35" t="s">
        <v>13766</v>
      </c>
      <c r="F7905" s="37">
        <v>1143</v>
      </c>
      <c r="G7905" s="25" t="s">
        <v>14007</v>
      </c>
      <c r="H7905" s="23">
        <v>230000</v>
      </c>
      <c r="I7905" s="18" t="s">
        <v>19</v>
      </c>
      <c r="J7905" s="5" t="s">
        <v>13900</v>
      </c>
      <c r="K7905" s="5" t="s">
        <v>14725</v>
      </c>
    </row>
    <row r="7906" spans="1:11" x14ac:dyDescent="0.2">
      <c r="A7906" s="2">
        <v>11630010</v>
      </c>
      <c r="B7906" s="35" t="s">
        <v>13050</v>
      </c>
      <c r="C7906" s="37" t="s">
        <v>13051</v>
      </c>
      <c r="D7906" s="37" t="s">
        <v>30296</v>
      </c>
      <c r="E7906" s="35" t="s">
        <v>13766</v>
      </c>
      <c r="F7906" s="37">
        <v>40</v>
      </c>
      <c r="G7906" s="25" t="s">
        <v>13914</v>
      </c>
      <c r="H7906" s="23">
        <v>235000</v>
      </c>
      <c r="I7906" s="18" t="s">
        <v>14724</v>
      </c>
      <c r="J7906" s="5" t="s">
        <v>14723</v>
      </c>
      <c r="K7906" s="5" t="s">
        <v>14722</v>
      </c>
    </row>
    <row r="7907" spans="1:11" x14ac:dyDescent="0.2">
      <c r="A7907" s="2">
        <v>11630011</v>
      </c>
      <c r="B7907" s="35" t="s">
        <v>13052</v>
      </c>
      <c r="C7907" s="37" t="s">
        <v>13053</v>
      </c>
      <c r="D7907" s="37" t="s">
        <v>30297</v>
      </c>
      <c r="E7907" s="35" t="s">
        <v>13785</v>
      </c>
      <c r="F7907" s="37">
        <v>304</v>
      </c>
      <c r="G7907" s="25" t="s">
        <v>13889</v>
      </c>
      <c r="H7907" s="23">
        <v>213000</v>
      </c>
      <c r="J7907" s="5" t="s">
        <v>14721</v>
      </c>
      <c r="K7907" s="5" t="s">
        <v>14720</v>
      </c>
    </row>
    <row r="7908" spans="1:11" x14ac:dyDescent="0.2">
      <c r="A7908" s="2">
        <v>11630012</v>
      </c>
      <c r="B7908" s="35" t="s">
        <v>13054</v>
      </c>
      <c r="C7908" s="37" t="s">
        <v>13055</v>
      </c>
      <c r="D7908" s="37" t="s">
        <v>30298</v>
      </c>
      <c r="E7908" s="35" t="s">
        <v>13785</v>
      </c>
      <c r="F7908" s="37">
        <v>1401</v>
      </c>
      <c r="G7908" s="25" t="s">
        <v>13834</v>
      </c>
      <c r="H7908" s="23">
        <v>185000</v>
      </c>
      <c r="I7908" s="18" t="s">
        <v>14719</v>
      </c>
      <c r="J7908" s="5" t="s">
        <v>14718</v>
      </c>
      <c r="K7908" s="5" t="s">
        <v>14717</v>
      </c>
    </row>
    <row r="7909" spans="1:11" x14ac:dyDescent="0.2">
      <c r="A7909" s="2">
        <v>11630013</v>
      </c>
      <c r="B7909" s="35" t="s">
        <v>13056</v>
      </c>
      <c r="C7909" s="37" t="s">
        <v>13057</v>
      </c>
      <c r="D7909" s="37" t="s">
        <v>30299</v>
      </c>
      <c r="E7909" s="35" t="s">
        <v>13766</v>
      </c>
      <c r="F7909" s="37">
        <v>48</v>
      </c>
      <c r="G7909" s="25" t="s">
        <v>13891</v>
      </c>
      <c r="H7909" s="23">
        <v>205000</v>
      </c>
      <c r="I7909" s="18" t="s">
        <v>14716</v>
      </c>
      <c r="J7909" s="5" t="s">
        <v>237</v>
      </c>
      <c r="K7909" s="5" t="s">
        <v>14715</v>
      </c>
    </row>
    <row r="7910" spans="1:11" x14ac:dyDescent="0.2">
      <c r="A7910" s="2">
        <v>11630014</v>
      </c>
      <c r="B7910" s="35" t="s">
        <v>13058</v>
      </c>
      <c r="C7910" s="37" t="s">
        <v>13059</v>
      </c>
      <c r="D7910" s="37" t="s">
        <v>30300</v>
      </c>
      <c r="E7910" s="35" t="s">
        <v>13766</v>
      </c>
      <c r="F7910" s="37">
        <v>250</v>
      </c>
      <c r="G7910" s="25" t="s">
        <v>13834</v>
      </c>
      <c r="H7910" s="23">
        <v>175000</v>
      </c>
      <c r="I7910" s="18" t="s">
        <v>14714</v>
      </c>
      <c r="J7910" s="5" t="s">
        <v>13900</v>
      </c>
      <c r="K7910" s="5" t="s">
        <v>14713</v>
      </c>
    </row>
    <row r="7911" spans="1:11" x14ac:dyDescent="0.2">
      <c r="A7911" s="2">
        <v>11630015</v>
      </c>
      <c r="B7911" s="35" t="s">
        <v>13060</v>
      </c>
      <c r="C7911" s="37" t="s">
        <v>13061</v>
      </c>
      <c r="D7911" s="37" t="s">
        <v>30301</v>
      </c>
      <c r="E7911" s="35" t="s">
        <v>13766</v>
      </c>
      <c r="F7911" s="37">
        <v>14</v>
      </c>
      <c r="G7911" s="25" t="s">
        <v>13889</v>
      </c>
      <c r="H7911" s="23">
        <v>171300</v>
      </c>
      <c r="I7911" s="18" t="s">
        <v>14712</v>
      </c>
      <c r="J7911" s="5" t="s">
        <v>14711</v>
      </c>
      <c r="K7911" s="5" t="s">
        <v>14710</v>
      </c>
    </row>
    <row r="7912" spans="1:11" x14ac:dyDescent="0.2">
      <c r="A7912" s="2">
        <v>11630016</v>
      </c>
      <c r="B7912" s="35" t="s">
        <v>13062</v>
      </c>
      <c r="C7912" s="37" t="s">
        <v>13063</v>
      </c>
      <c r="D7912" s="37" t="s">
        <v>30302</v>
      </c>
      <c r="E7912" s="35" t="s">
        <v>13785</v>
      </c>
      <c r="F7912" s="37">
        <v>347</v>
      </c>
      <c r="G7912" s="25" t="s">
        <v>14007</v>
      </c>
      <c r="H7912" s="23">
        <v>215000</v>
      </c>
      <c r="I7912" s="18" t="s">
        <v>14709</v>
      </c>
      <c r="J7912" s="5" t="s">
        <v>14708</v>
      </c>
      <c r="K7912" s="5" t="s">
        <v>14707</v>
      </c>
    </row>
    <row r="7913" spans="1:11" x14ac:dyDescent="0.2">
      <c r="A7913" s="2">
        <v>11630017</v>
      </c>
      <c r="B7913" s="35" t="s">
        <v>13064</v>
      </c>
      <c r="C7913" s="37" t="s">
        <v>13065</v>
      </c>
      <c r="D7913" s="37" t="s">
        <v>30303</v>
      </c>
      <c r="E7913" s="35" t="s">
        <v>13766</v>
      </c>
      <c r="F7913" s="37">
        <v>102</v>
      </c>
      <c r="G7913" s="25" t="s">
        <v>13820</v>
      </c>
      <c r="H7913" s="23">
        <v>200000</v>
      </c>
      <c r="I7913" s="18" t="s">
        <v>14706</v>
      </c>
      <c r="J7913" s="5" t="s">
        <v>14705</v>
      </c>
      <c r="K7913" s="5" t="s">
        <v>14704</v>
      </c>
    </row>
    <row r="7914" spans="1:11" x14ac:dyDescent="0.2">
      <c r="A7914" s="2">
        <v>11630018</v>
      </c>
      <c r="B7914" s="35" t="s">
        <v>13066</v>
      </c>
      <c r="C7914" s="37" t="s">
        <v>13067</v>
      </c>
      <c r="D7914" s="37" t="s">
        <v>30304</v>
      </c>
      <c r="E7914" s="35" t="s">
        <v>13766</v>
      </c>
      <c r="F7914" s="37">
        <v>630</v>
      </c>
      <c r="G7914" s="25" t="s">
        <v>13914</v>
      </c>
      <c r="H7914" s="23">
        <v>180000</v>
      </c>
      <c r="I7914" s="18" t="s">
        <v>14703</v>
      </c>
      <c r="J7914" s="5" t="s">
        <v>14702</v>
      </c>
      <c r="K7914" s="5" t="s">
        <v>14701</v>
      </c>
    </row>
    <row r="7915" spans="1:11" x14ac:dyDescent="0.2">
      <c r="A7915" s="2">
        <v>11630019</v>
      </c>
      <c r="B7915" s="35" t="s">
        <v>13068</v>
      </c>
      <c r="C7915" s="37" t="s">
        <v>13069</v>
      </c>
      <c r="D7915" s="37" t="s">
        <v>30305</v>
      </c>
      <c r="F7915" s="37">
        <v>90</v>
      </c>
      <c r="G7915" s="25" t="s">
        <v>14637</v>
      </c>
      <c r="H7915" s="23">
        <v>240000</v>
      </c>
      <c r="I7915" s="18" t="s">
        <v>14142</v>
      </c>
      <c r="J7915" s="5" t="s">
        <v>13900</v>
      </c>
      <c r="K7915" s="5" t="s">
        <v>14700</v>
      </c>
    </row>
    <row r="7916" spans="1:11" x14ac:dyDescent="0.2">
      <c r="A7916" s="2">
        <v>11630020</v>
      </c>
      <c r="B7916" s="35" t="s">
        <v>13070</v>
      </c>
      <c r="C7916" s="37" t="s">
        <v>13071</v>
      </c>
      <c r="D7916" s="37" t="s">
        <v>30306</v>
      </c>
      <c r="E7916" s="35" t="s">
        <v>13766</v>
      </c>
      <c r="F7916" s="37">
        <v>350</v>
      </c>
      <c r="G7916" s="25" t="s">
        <v>14003</v>
      </c>
      <c r="H7916" s="23">
        <v>200400</v>
      </c>
      <c r="I7916" s="18" t="s">
        <v>14699</v>
      </c>
      <c r="J7916" s="5" t="s">
        <v>14698</v>
      </c>
      <c r="K7916" s="5" t="s">
        <v>14697</v>
      </c>
    </row>
    <row r="7917" spans="1:11" x14ac:dyDescent="0.2">
      <c r="A7917" s="2">
        <v>11630021</v>
      </c>
      <c r="B7917" s="35" t="s">
        <v>13072</v>
      </c>
      <c r="C7917" s="37" t="s">
        <v>13073</v>
      </c>
      <c r="D7917" s="37" t="s">
        <v>30307</v>
      </c>
      <c r="E7917" s="35" t="s">
        <v>13766</v>
      </c>
      <c r="F7917" s="37">
        <v>21</v>
      </c>
      <c r="G7917" s="25" t="s">
        <v>13820</v>
      </c>
      <c r="H7917" s="23">
        <v>195000</v>
      </c>
      <c r="I7917" s="18" t="s">
        <v>14696</v>
      </c>
      <c r="J7917" s="5" t="s">
        <v>14695</v>
      </c>
      <c r="K7917" s="5" t="s">
        <v>14694</v>
      </c>
    </row>
    <row r="7918" spans="1:11" x14ac:dyDescent="0.2">
      <c r="A7918" s="2">
        <v>11630022</v>
      </c>
      <c r="B7918" s="35" t="s">
        <v>13074</v>
      </c>
      <c r="C7918" s="37" t="s">
        <v>13075</v>
      </c>
      <c r="D7918" s="37" t="s">
        <v>30308</v>
      </c>
      <c r="E7918" s="35" t="s">
        <v>13785</v>
      </c>
      <c r="F7918" s="37">
        <v>530</v>
      </c>
      <c r="G7918" s="25" t="s">
        <v>13820</v>
      </c>
      <c r="H7918" s="23">
        <v>215000</v>
      </c>
      <c r="I7918" s="18" t="s">
        <v>14693</v>
      </c>
      <c r="J7918" s="5" t="s">
        <v>14692</v>
      </c>
      <c r="K7918" s="5" t="s">
        <v>14691</v>
      </c>
    </row>
    <row r="7919" spans="1:11" x14ac:dyDescent="0.2">
      <c r="A7919" s="2">
        <v>11630023</v>
      </c>
      <c r="B7919" s="35" t="s">
        <v>13076</v>
      </c>
      <c r="C7919" s="37" t="s">
        <v>13077</v>
      </c>
      <c r="D7919" s="37" t="s">
        <v>30309</v>
      </c>
      <c r="E7919" s="35" t="s">
        <v>13785</v>
      </c>
      <c r="F7919" s="37">
        <v>700</v>
      </c>
      <c r="G7919" s="25" t="s">
        <v>14003</v>
      </c>
      <c r="H7919" s="23">
        <v>210000</v>
      </c>
      <c r="I7919" s="18" t="s">
        <v>14690</v>
      </c>
      <c r="J7919" s="5" t="s">
        <v>14689</v>
      </c>
      <c r="K7919" s="5" t="s">
        <v>14688</v>
      </c>
    </row>
    <row r="7920" spans="1:11" x14ac:dyDescent="0.2">
      <c r="A7920" s="2">
        <v>11630024</v>
      </c>
      <c r="B7920" s="35" t="s">
        <v>13078</v>
      </c>
      <c r="C7920" s="37" t="s">
        <v>13079</v>
      </c>
      <c r="D7920" s="37" t="s">
        <v>30310</v>
      </c>
      <c r="E7920" s="35" t="s">
        <v>13785</v>
      </c>
      <c r="F7920" s="37">
        <v>3409</v>
      </c>
      <c r="G7920" s="25" t="s">
        <v>14003</v>
      </c>
      <c r="H7920" s="23">
        <v>210000</v>
      </c>
      <c r="I7920" s="18" t="s">
        <v>14687</v>
      </c>
      <c r="J7920" s="5" t="s">
        <v>13900</v>
      </c>
      <c r="K7920" s="5" t="s">
        <v>14686</v>
      </c>
    </row>
    <row r="7921" spans="1:11" x14ac:dyDescent="0.2">
      <c r="A7921" s="2">
        <v>11630025</v>
      </c>
      <c r="B7921" s="35" t="s">
        <v>13080</v>
      </c>
      <c r="C7921" s="37" t="s">
        <v>13081</v>
      </c>
      <c r="D7921" s="37" t="s">
        <v>30311</v>
      </c>
      <c r="E7921" s="35" t="s">
        <v>13785</v>
      </c>
      <c r="F7921" s="37">
        <v>224</v>
      </c>
      <c r="G7921" s="25" t="s">
        <v>14365</v>
      </c>
      <c r="H7921" s="23">
        <v>197400</v>
      </c>
      <c r="J7921" s="5" t="s">
        <v>237</v>
      </c>
      <c r="K7921" s="5" t="s">
        <v>14104</v>
      </c>
    </row>
    <row r="7922" spans="1:11" x14ac:dyDescent="0.2">
      <c r="A7922" s="2">
        <v>11630026</v>
      </c>
      <c r="B7922" s="35" t="s">
        <v>13082</v>
      </c>
      <c r="C7922" s="37" t="s">
        <v>13083</v>
      </c>
      <c r="D7922" s="37" t="s">
        <v>30312</v>
      </c>
      <c r="E7922" s="35" t="s">
        <v>13766</v>
      </c>
      <c r="F7922" s="37">
        <v>849</v>
      </c>
      <c r="G7922" s="25" t="s">
        <v>13914</v>
      </c>
      <c r="H7922" s="23">
        <v>83760</v>
      </c>
      <c r="I7922" s="18" t="s">
        <v>14685</v>
      </c>
      <c r="J7922" s="5" t="s">
        <v>237</v>
      </c>
      <c r="K7922" s="5" t="s">
        <v>14684</v>
      </c>
    </row>
    <row r="7923" spans="1:11" x14ac:dyDescent="0.2">
      <c r="A7923" s="2">
        <v>11630027</v>
      </c>
      <c r="B7923" s="35" t="s">
        <v>13084</v>
      </c>
      <c r="C7923" s="37" t="s">
        <v>13084</v>
      </c>
      <c r="D7923" s="37" t="s">
        <v>30313</v>
      </c>
      <c r="F7923" s="37">
        <v>780</v>
      </c>
      <c r="G7923" s="25" t="s">
        <v>13891</v>
      </c>
      <c r="H7923" s="23">
        <v>196000</v>
      </c>
      <c r="I7923" s="18" t="s">
        <v>14683</v>
      </c>
      <c r="J7923" s="5" t="s">
        <v>13900</v>
      </c>
      <c r="K7923" s="5" t="s">
        <v>14682</v>
      </c>
    </row>
    <row r="7924" spans="1:11" x14ac:dyDescent="0.2">
      <c r="A7924" s="2">
        <v>11630028</v>
      </c>
      <c r="B7924" s="35" t="s">
        <v>13085</v>
      </c>
      <c r="C7924" s="37" t="s">
        <v>13086</v>
      </c>
      <c r="D7924" s="37" t="s">
        <v>30314</v>
      </c>
      <c r="E7924" s="35" t="s">
        <v>13766</v>
      </c>
      <c r="F7924" s="37">
        <v>592</v>
      </c>
      <c r="G7924" s="25" t="s">
        <v>13889</v>
      </c>
      <c r="H7924" s="23">
        <v>210200</v>
      </c>
      <c r="J7924" s="5" t="s">
        <v>14090</v>
      </c>
      <c r="K7924" s="5" t="s">
        <v>14681</v>
      </c>
    </row>
    <row r="7925" spans="1:11" x14ac:dyDescent="0.2">
      <c r="A7925" s="2">
        <v>11630029</v>
      </c>
      <c r="B7925" s="35" t="s">
        <v>13087</v>
      </c>
      <c r="C7925" s="37" t="s">
        <v>13088</v>
      </c>
      <c r="D7925" s="37" t="s">
        <v>30315</v>
      </c>
      <c r="E7925" s="35" t="s">
        <v>13766</v>
      </c>
      <c r="F7925" s="37">
        <v>40</v>
      </c>
      <c r="G7925" s="25" t="s">
        <v>13800</v>
      </c>
      <c r="H7925" s="23">
        <v>190000</v>
      </c>
      <c r="I7925" s="18" t="s">
        <v>14680</v>
      </c>
      <c r="J7925" s="5" t="s">
        <v>13900</v>
      </c>
      <c r="K7925" s="5" t="s">
        <v>14679</v>
      </c>
    </row>
    <row r="7926" spans="1:11" x14ac:dyDescent="0.2">
      <c r="A7926" s="2">
        <v>11630030</v>
      </c>
      <c r="B7926" s="35" t="s">
        <v>13089</v>
      </c>
      <c r="C7926" s="37" t="s">
        <v>13090</v>
      </c>
      <c r="D7926" s="37" t="s">
        <v>30316</v>
      </c>
      <c r="E7926" s="35" t="s">
        <v>14678</v>
      </c>
      <c r="F7926" s="37">
        <v>110</v>
      </c>
      <c r="G7926" s="25" t="s">
        <v>13834</v>
      </c>
      <c r="H7926" s="23">
        <v>176000</v>
      </c>
      <c r="I7926" s="18" t="s">
        <v>14677</v>
      </c>
      <c r="J7926" s="5" t="s">
        <v>14676</v>
      </c>
      <c r="K7926" s="5" t="s">
        <v>14675</v>
      </c>
    </row>
    <row r="7927" spans="1:11" x14ac:dyDescent="0.2">
      <c r="A7927" s="2">
        <v>11630031</v>
      </c>
      <c r="B7927" s="35" t="s">
        <v>6406</v>
      </c>
      <c r="C7927" s="37" t="s">
        <v>30317</v>
      </c>
      <c r="D7927" s="37" t="s">
        <v>23452</v>
      </c>
      <c r="E7927" s="35" t="s">
        <v>13785</v>
      </c>
      <c r="F7927" s="37">
        <v>843</v>
      </c>
      <c r="G7927" s="25" t="s">
        <v>14003</v>
      </c>
      <c r="H7927" s="23">
        <v>225660</v>
      </c>
      <c r="I7927" s="18" t="s">
        <v>14674</v>
      </c>
      <c r="J7927" s="5" t="s">
        <v>13772</v>
      </c>
      <c r="K7927" s="5" t="s">
        <v>14673</v>
      </c>
    </row>
    <row r="7928" spans="1:11" x14ac:dyDescent="0.2">
      <c r="A7928" s="2">
        <v>11630032</v>
      </c>
      <c r="B7928" s="35" t="s">
        <v>13091</v>
      </c>
      <c r="C7928" s="37" t="s">
        <v>30318</v>
      </c>
      <c r="D7928" s="37" t="s">
        <v>30319</v>
      </c>
      <c r="E7928" s="35" t="s">
        <v>13766</v>
      </c>
      <c r="F7928" s="37">
        <v>7300</v>
      </c>
      <c r="G7928" s="25" t="s">
        <v>13820</v>
      </c>
      <c r="H7928" s="23">
        <v>230000</v>
      </c>
      <c r="I7928" s="18" t="s">
        <v>14672</v>
      </c>
      <c r="J7928" s="5" t="s">
        <v>14671</v>
      </c>
      <c r="K7928" s="5" t="s">
        <v>14670</v>
      </c>
    </row>
    <row r="7929" spans="1:11" x14ac:dyDescent="0.2">
      <c r="A7929" s="2">
        <v>11630033</v>
      </c>
      <c r="B7929" s="35" t="s">
        <v>13092</v>
      </c>
      <c r="C7929" s="37" t="s">
        <v>30320</v>
      </c>
      <c r="D7929" s="37" t="s">
        <v>30321</v>
      </c>
      <c r="E7929" s="35" t="s">
        <v>13766</v>
      </c>
      <c r="F7929" s="37">
        <v>50</v>
      </c>
      <c r="G7929" s="25" t="s">
        <v>13820</v>
      </c>
      <c r="H7929" s="23">
        <v>230000</v>
      </c>
      <c r="I7929" s="18" t="s">
        <v>14142</v>
      </c>
      <c r="J7929" s="5" t="s">
        <v>13900</v>
      </c>
      <c r="K7929" s="5" t="s">
        <v>14669</v>
      </c>
    </row>
    <row r="7930" spans="1:11" x14ac:dyDescent="0.2">
      <c r="A7930" s="2">
        <v>11630034</v>
      </c>
      <c r="B7930" s="35" t="s">
        <v>7169</v>
      </c>
      <c r="C7930" s="37" t="s">
        <v>7170</v>
      </c>
      <c r="D7930" s="37" t="s">
        <v>23840</v>
      </c>
      <c r="E7930" s="35" t="s">
        <v>13766</v>
      </c>
      <c r="F7930" s="37">
        <v>45</v>
      </c>
      <c r="G7930" s="25" t="s">
        <v>13820</v>
      </c>
      <c r="H7930" s="23">
        <v>227000</v>
      </c>
      <c r="I7930" s="18" t="s">
        <v>14668</v>
      </c>
      <c r="J7930" s="5" t="s">
        <v>14667</v>
      </c>
      <c r="K7930" s="5" t="s">
        <v>14666</v>
      </c>
    </row>
    <row r="7931" spans="1:11" x14ac:dyDescent="0.2">
      <c r="A7931" s="2">
        <v>11630035</v>
      </c>
      <c r="B7931" s="35" t="s">
        <v>13093</v>
      </c>
      <c r="C7931" s="37" t="s">
        <v>30322</v>
      </c>
      <c r="D7931" s="37" t="s">
        <v>30323</v>
      </c>
      <c r="E7931" s="35" t="s">
        <v>13766</v>
      </c>
      <c r="F7931" s="37">
        <v>1100</v>
      </c>
      <c r="G7931" s="25" t="s">
        <v>14003</v>
      </c>
      <c r="H7931" s="23">
        <v>280500</v>
      </c>
      <c r="I7931" s="18" t="s">
        <v>14142</v>
      </c>
      <c r="J7931" s="5" t="s">
        <v>14665</v>
      </c>
      <c r="K7931" s="5" t="s">
        <v>14664</v>
      </c>
    </row>
    <row r="7932" spans="1:11" x14ac:dyDescent="0.2">
      <c r="A7932" s="2">
        <v>11630036</v>
      </c>
      <c r="B7932" s="35" t="s">
        <v>13094</v>
      </c>
      <c r="C7932" s="37" t="s">
        <v>30324</v>
      </c>
      <c r="D7932" s="37" t="s">
        <v>30325</v>
      </c>
      <c r="E7932" s="35" t="s">
        <v>13785</v>
      </c>
      <c r="F7932" s="37">
        <v>265</v>
      </c>
      <c r="G7932" s="25" t="s">
        <v>13856</v>
      </c>
      <c r="H7932" s="23">
        <v>200000</v>
      </c>
      <c r="I7932" s="18" t="s">
        <v>14142</v>
      </c>
      <c r="J7932" s="5" t="s">
        <v>13769</v>
      </c>
      <c r="K7932" s="5" t="s">
        <v>14663</v>
      </c>
    </row>
    <row r="7933" spans="1:11" x14ac:dyDescent="0.2">
      <c r="A7933" s="2">
        <v>11630037</v>
      </c>
      <c r="B7933" s="35" t="s">
        <v>13095</v>
      </c>
      <c r="C7933" s="37" t="s">
        <v>30326</v>
      </c>
      <c r="D7933" s="37" t="s">
        <v>30327</v>
      </c>
      <c r="E7933" s="35" t="s">
        <v>13785</v>
      </c>
      <c r="F7933" s="37">
        <v>695</v>
      </c>
      <c r="G7933" s="25" t="s">
        <v>14003</v>
      </c>
      <c r="H7933" s="23">
        <v>240500</v>
      </c>
      <c r="I7933" s="18" t="s">
        <v>13952</v>
      </c>
      <c r="J7933" s="5" t="s">
        <v>14662</v>
      </c>
      <c r="K7933" s="5" t="s">
        <v>14661</v>
      </c>
    </row>
    <row r="7934" spans="1:11" x14ac:dyDescent="0.2">
      <c r="A7934" s="2">
        <v>11630038</v>
      </c>
      <c r="B7934" s="35" t="s">
        <v>13096</v>
      </c>
      <c r="C7934" s="37" t="s">
        <v>30328</v>
      </c>
      <c r="D7934" s="37" t="s">
        <v>30327</v>
      </c>
      <c r="E7934" s="35" t="s">
        <v>13766</v>
      </c>
      <c r="F7934" s="37">
        <v>63</v>
      </c>
      <c r="G7934" s="25" t="s">
        <v>14007</v>
      </c>
      <c r="H7934" s="23">
        <v>176000</v>
      </c>
      <c r="I7934" s="18" t="s">
        <v>14660</v>
      </c>
      <c r="J7934" s="5" t="s">
        <v>14657</v>
      </c>
      <c r="K7934" s="5" t="s">
        <v>14659</v>
      </c>
    </row>
    <row r="7935" spans="1:11" x14ac:dyDescent="0.2">
      <c r="A7935" s="2">
        <v>11630039</v>
      </c>
      <c r="B7935" s="35" t="s">
        <v>13097</v>
      </c>
      <c r="C7935" s="37" t="s">
        <v>30329</v>
      </c>
      <c r="D7935" s="37" t="s">
        <v>30327</v>
      </c>
      <c r="E7935" s="35" t="s">
        <v>13766</v>
      </c>
      <c r="F7935" s="37">
        <v>248</v>
      </c>
      <c r="G7935" s="25" t="s">
        <v>14007</v>
      </c>
      <c r="H7935" s="23">
        <v>176000</v>
      </c>
      <c r="I7935" s="18" t="s">
        <v>14658</v>
      </c>
      <c r="J7935" s="5" t="s">
        <v>14657</v>
      </c>
      <c r="K7935" s="5" t="s">
        <v>14656</v>
      </c>
    </row>
    <row r="7936" spans="1:11" x14ac:dyDescent="0.2">
      <c r="A7936" s="2">
        <v>11630040</v>
      </c>
      <c r="B7936" s="35" t="s">
        <v>13098</v>
      </c>
      <c r="C7936" s="37" t="s">
        <v>30330</v>
      </c>
      <c r="D7936" s="37" t="s">
        <v>30331</v>
      </c>
      <c r="E7936" s="35" t="s">
        <v>13766</v>
      </c>
      <c r="F7936" s="37">
        <v>25</v>
      </c>
      <c r="G7936" s="25" t="s">
        <v>13889</v>
      </c>
      <c r="H7936" s="23">
        <v>171000</v>
      </c>
      <c r="I7936" s="18" t="s">
        <v>14655</v>
      </c>
      <c r="J7936" s="5" t="s">
        <v>14654</v>
      </c>
      <c r="K7936" s="5" t="s">
        <v>14652</v>
      </c>
    </row>
    <row r="7937" spans="1:11" x14ac:dyDescent="0.2">
      <c r="A7937" s="2">
        <v>11630041</v>
      </c>
      <c r="B7937" s="35" t="s">
        <v>13099</v>
      </c>
      <c r="C7937" s="37" t="s">
        <v>30332</v>
      </c>
      <c r="D7937" s="37" t="s">
        <v>30331</v>
      </c>
      <c r="E7937" s="35" t="s">
        <v>13766</v>
      </c>
      <c r="F7937" s="37">
        <v>25</v>
      </c>
      <c r="G7937" s="25" t="s">
        <v>13889</v>
      </c>
      <c r="H7937" s="23">
        <v>171000</v>
      </c>
      <c r="I7937" s="18" t="s">
        <v>14653</v>
      </c>
      <c r="J7937" s="5" t="s">
        <v>13872</v>
      </c>
      <c r="K7937" s="5" t="s">
        <v>14652</v>
      </c>
    </row>
    <row r="7938" spans="1:11" x14ac:dyDescent="0.2">
      <c r="A7938" s="2">
        <v>11630042</v>
      </c>
      <c r="B7938" s="35" t="s">
        <v>13100</v>
      </c>
      <c r="C7938" s="37" t="s">
        <v>30333</v>
      </c>
      <c r="D7938" s="37" t="s">
        <v>30334</v>
      </c>
      <c r="E7938" s="35" t="s">
        <v>13766</v>
      </c>
      <c r="F7938" s="37">
        <v>45</v>
      </c>
      <c r="G7938" s="25" t="s">
        <v>13889</v>
      </c>
      <c r="H7938" s="23">
        <v>180000</v>
      </c>
      <c r="I7938" s="18" t="s">
        <v>14651</v>
      </c>
      <c r="J7938" s="5" t="s">
        <v>13772</v>
      </c>
      <c r="K7938" s="5" t="s">
        <v>14650</v>
      </c>
    </row>
    <row r="7939" spans="1:11" x14ac:dyDescent="0.2">
      <c r="A7939" s="2">
        <v>11630043</v>
      </c>
      <c r="B7939" s="35" t="s">
        <v>13101</v>
      </c>
      <c r="C7939" s="37" t="s">
        <v>30335</v>
      </c>
      <c r="D7939" s="37" t="s">
        <v>30336</v>
      </c>
      <c r="E7939" s="35" t="s">
        <v>13766</v>
      </c>
      <c r="F7939" s="37">
        <v>365</v>
      </c>
      <c r="G7939" s="25" t="s">
        <v>14003</v>
      </c>
      <c r="H7939" s="23">
        <v>264000</v>
      </c>
      <c r="I7939" s="18" t="s">
        <v>14649</v>
      </c>
      <c r="J7939" s="5" t="s">
        <v>14648</v>
      </c>
      <c r="K7939" s="5" t="s">
        <v>14647</v>
      </c>
    </row>
    <row r="7940" spans="1:11" x14ac:dyDescent="0.2">
      <c r="A7940" s="2">
        <v>11630044</v>
      </c>
      <c r="B7940" s="35" t="s">
        <v>13102</v>
      </c>
      <c r="C7940" s="37" t="s">
        <v>30337</v>
      </c>
      <c r="D7940" s="37" t="s">
        <v>30338</v>
      </c>
      <c r="E7940" s="35" t="s">
        <v>13766</v>
      </c>
      <c r="G7940" s="25" t="s">
        <v>14007</v>
      </c>
      <c r="H7940" s="23">
        <v>222000</v>
      </c>
      <c r="I7940" s="18" t="s">
        <v>14646</v>
      </c>
      <c r="J7940" s="5" t="s">
        <v>14645</v>
      </c>
      <c r="K7940" s="5" t="s">
        <v>14644</v>
      </c>
    </row>
    <row r="7941" spans="1:11" x14ac:dyDescent="0.2">
      <c r="A7941" s="2">
        <v>11630045</v>
      </c>
      <c r="B7941" s="35" t="s">
        <v>13103</v>
      </c>
      <c r="C7941" s="37" t="s">
        <v>30339</v>
      </c>
      <c r="D7941" s="37" t="s">
        <v>30340</v>
      </c>
      <c r="E7941" s="35" t="s">
        <v>13766</v>
      </c>
      <c r="G7941" s="25" t="s">
        <v>13920</v>
      </c>
      <c r="H7941" s="23">
        <v>154900</v>
      </c>
      <c r="I7941" s="18" t="s">
        <v>14643</v>
      </c>
      <c r="J7941" s="5" t="s">
        <v>14642</v>
      </c>
      <c r="K7941" s="5" t="s">
        <v>14641</v>
      </c>
    </row>
    <row r="7942" spans="1:11" x14ac:dyDescent="0.2">
      <c r="A7942" s="2">
        <v>11630046</v>
      </c>
      <c r="B7942" s="35" t="s">
        <v>13104</v>
      </c>
      <c r="C7942" s="37" t="s">
        <v>13105</v>
      </c>
      <c r="D7942" s="37" t="s">
        <v>30341</v>
      </c>
      <c r="E7942" s="35" t="s">
        <v>13766</v>
      </c>
      <c r="F7942" s="37">
        <v>266</v>
      </c>
      <c r="G7942" s="25" t="s">
        <v>14007</v>
      </c>
      <c r="H7942" s="23">
        <v>190000</v>
      </c>
      <c r="I7942" s="18" t="s">
        <v>14640</v>
      </c>
      <c r="J7942" s="5" t="s">
        <v>14639</v>
      </c>
      <c r="K7942" s="5" t="s">
        <v>14638</v>
      </c>
    </row>
    <row r="7943" spans="1:11" x14ac:dyDescent="0.2">
      <c r="A7943" s="2">
        <v>11630047</v>
      </c>
      <c r="B7943" s="35" t="s">
        <v>13106</v>
      </c>
      <c r="C7943" s="37" t="s">
        <v>30342</v>
      </c>
      <c r="D7943" s="37" t="s">
        <v>30343</v>
      </c>
      <c r="E7943" s="35" t="s">
        <v>13766</v>
      </c>
      <c r="F7943" s="37">
        <v>12973</v>
      </c>
      <c r="G7943" s="25" t="s">
        <v>14637</v>
      </c>
      <c r="H7943" s="23">
        <v>180000</v>
      </c>
      <c r="I7943" s="18" t="s">
        <v>14636</v>
      </c>
      <c r="J7943" s="5" t="s">
        <v>13780</v>
      </c>
      <c r="K7943" s="5" t="s">
        <v>13943</v>
      </c>
    </row>
    <row r="7944" spans="1:11" x14ac:dyDescent="0.2">
      <c r="A7944" s="2">
        <v>11630048</v>
      </c>
      <c r="B7944" s="35" t="s">
        <v>13107</v>
      </c>
      <c r="C7944" s="37" t="s">
        <v>30344</v>
      </c>
      <c r="D7944" s="37" t="s">
        <v>30345</v>
      </c>
      <c r="E7944" s="35" t="s">
        <v>13766</v>
      </c>
      <c r="F7944" s="37">
        <v>206</v>
      </c>
      <c r="G7944" s="25" t="s">
        <v>14635</v>
      </c>
      <c r="H7944" s="23">
        <v>200000</v>
      </c>
      <c r="I7944" s="18" t="s">
        <v>14634</v>
      </c>
      <c r="J7944" s="5" t="s">
        <v>14633</v>
      </c>
      <c r="K7944" s="5" t="s">
        <v>14632</v>
      </c>
    </row>
    <row r="7945" spans="1:11" x14ac:dyDescent="0.2">
      <c r="A7945" s="2">
        <v>11630049</v>
      </c>
      <c r="B7945" s="35" t="s">
        <v>13108</v>
      </c>
      <c r="C7945" s="37" t="s">
        <v>13109</v>
      </c>
      <c r="D7945" s="37" t="s">
        <v>30346</v>
      </c>
      <c r="E7945" s="35" t="s">
        <v>13766</v>
      </c>
      <c r="F7945" s="37">
        <v>32</v>
      </c>
      <c r="G7945" s="25" t="s">
        <v>14003</v>
      </c>
      <c r="H7945" s="23">
        <v>210000</v>
      </c>
      <c r="I7945" s="18" t="s">
        <v>14631</v>
      </c>
      <c r="J7945" s="5" t="s">
        <v>14630</v>
      </c>
      <c r="K7945" s="5" t="s">
        <v>14629</v>
      </c>
    </row>
    <row r="7946" spans="1:11" x14ac:dyDescent="0.2">
      <c r="A7946" s="2">
        <v>11630050</v>
      </c>
      <c r="B7946" s="35" t="s">
        <v>249</v>
      </c>
      <c r="C7946" s="37" t="s">
        <v>30347</v>
      </c>
      <c r="D7946" s="37" t="s">
        <v>29412</v>
      </c>
      <c r="E7946" s="35" t="s">
        <v>13766</v>
      </c>
      <c r="F7946" s="37">
        <v>399</v>
      </c>
      <c r="G7946" s="25" t="s">
        <v>13863</v>
      </c>
      <c r="H7946" s="23">
        <v>182900</v>
      </c>
      <c r="I7946" s="18" t="s">
        <v>14628</v>
      </c>
      <c r="J7946" s="5" t="s">
        <v>14202</v>
      </c>
      <c r="K7946" s="5" t="s">
        <v>14627</v>
      </c>
    </row>
    <row r="7947" spans="1:11" x14ac:dyDescent="0.2">
      <c r="A7947" s="2">
        <v>11630051</v>
      </c>
      <c r="B7947" s="35" t="s">
        <v>13110</v>
      </c>
      <c r="C7947" s="37" t="s">
        <v>30348</v>
      </c>
      <c r="D7947" s="37" t="s">
        <v>30349</v>
      </c>
      <c r="E7947" s="35" t="s">
        <v>13785</v>
      </c>
      <c r="F7947" s="37">
        <v>1200</v>
      </c>
      <c r="G7947" s="25" t="s">
        <v>13834</v>
      </c>
      <c r="H7947" s="23">
        <v>185000</v>
      </c>
      <c r="I7947" s="18" t="s">
        <v>14626</v>
      </c>
      <c r="J7947" s="5" t="s">
        <v>13772</v>
      </c>
      <c r="K7947" s="5" t="s">
        <v>14625</v>
      </c>
    </row>
    <row r="7948" spans="1:11" x14ac:dyDescent="0.2">
      <c r="A7948" s="2">
        <v>11630052</v>
      </c>
      <c r="B7948" s="35" t="s">
        <v>13111</v>
      </c>
      <c r="C7948" s="37" t="s">
        <v>30350</v>
      </c>
      <c r="D7948" s="37" t="s">
        <v>30351</v>
      </c>
      <c r="E7948" s="35" t="s">
        <v>13785</v>
      </c>
      <c r="F7948" s="37">
        <v>1005</v>
      </c>
      <c r="G7948" s="25" t="s">
        <v>13889</v>
      </c>
      <c r="H7948" s="23">
        <v>236000</v>
      </c>
      <c r="I7948" s="18" t="s">
        <v>14624</v>
      </c>
      <c r="J7948" s="5" t="s">
        <v>14623</v>
      </c>
      <c r="K7948" s="5" t="s">
        <v>14622</v>
      </c>
    </row>
    <row r="7949" spans="1:11" x14ac:dyDescent="0.2">
      <c r="A7949" s="2">
        <v>11630053</v>
      </c>
      <c r="B7949" s="35" t="s">
        <v>13112</v>
      </c>
      <c r="C7949" s="37" t="s">
        <v>30352</v>
      </c>
      <c r="D7949" s="37" t="s">
        <v>24372</v>
      </c>
      <c r="E7949" s="35" t="s">
        <v>13766</v>
      </c>
      <c r="F7949" s="37">
        <v>354</v>
      </c>
      <c r="G7949" s="25" t="s">
        <v>13885</v>
      </c>
      <c r="H7949" s="23">
        <v>188200</v>
      </c>
      <c r="I7949" s="18" t="s">
        <v>14621</v>
      </c>
      <c r="J7949" s="5" t="s">
        <v>14620</v>
      </c>
      <c r="K7949" s="5" t="s">
        <v>14619</v>
      </c>
    </row>
    <row r="7950" spans="1:11" x14ac:dyDescent="0.2">
      <c r="A7950" s="2">
        <v>11630054</v>
      </c>
      <c r="B7950" s="35" t="s">
        <v>13113</v>
      </c>
      <c r="C7950" s="37" t="s">
        <v>30353</v>
      </c>
      <c r="D7950" s="37" t="s">
        <v>30354</v>
      </c>
      <c r="E7950" s="35" t="s">
        <v>13766</v>
      </c>
      <c r="F7950" s="37">
        <v>80</v>
      </c>
      <c r="G7950" s="25" t="s">
        <v>13885</v>
      </c>
      <c r="H7950" s="23">
        <v>172500</v>
      </c>
      <c r="I7950" s="18" t="s">
        <v>14618</v>
      </c>
      <c r="J7950" s="5" t="s">
        <v>14617</v>
      </c>
      <c r="K7950" s="5" t="s">
        <v>14616</v>
      </c>
    </row>
    <row r="7951" spans="1:11" x14ac:dyDescent="0.2">
      <c r="A7951" s="2">
        <v>11630055</v>
      </c>
      <c r="B7951" s="35" t="s">
        <v>13114</v>
      </c>
      <c r="C7951" s="37" t="s">
        <v>13115</v>
      </c>
      <c r="D7951" s="37" t="s">
        <v>30355</v>
      </c>
      <c r="E7951" s="35" t="s">
        <v>13785</v>
      </c>
      <c r="F7951" s="37">
        <v>1600</v>
      </c>
      <c r="G7951" s="25" t="s">
        <v>13834</v>
      </c>
      <c r="H7951" s="23">
        <v>150000</v>
      </c>
      <c r="I7951" s="18" t="s">
        <v>14388</v>
      </c>
      <c r="J7951" s="5" t="s">
        <v>13900</v>
      </c>
      <c r="K7951" s="5" t="s">
        <v>14615</v>
      </c>
    </row>
    <row r="7952" spans="1:11" x14ac:dyDescent="0.2">
      <c r="A7952" s="2">
        <v>11630056</v>
      </c>
      <c r="B7952" s="35" t="s">
        <v>13116</v>
      </c>
      <c r="C7952" s="37" t="s">
        <v>30356</v>
      </c>
      <c r="D7952" s="37" t="s">
        <v>37084</v>
      </c>
      <c r="E7952" s="35" t="s">
        <v>13766</v>
      </c>
      <c r="F7952" s="37">
        <v>650</v>
      </c>
      <c r="G7952" s="25" t="s">
        <v>13834</v>
      </c>
      <c r="H7952" s="23">
        <v>200500</v>
      </c>
      <c r="I7952" s="18" t="s">
        <v>14614</v>
      </c>
      <c r="J7952" s="5" t="s">
        <v>13772</v>
      </c>
      <c r="K7952" s="5" t="s">
        <v>14613</v>
      </c>
    </row>
    <row r="7953" spans="1:11" x14ac:dyDescent="0.2">
      <c r="A7953" s="2">
        <v>11630057</v>
      </c>
      <c r="B7953" s="35" t="s">
        <v>13117</v>
      </c>
      <c r="C7953" s="37" t="s">
        <v>30357</v>
      </c>
      <c r="D7953" s="37" t="s">
        <v>30358</v>
      </c>
      <c r="E7953" s="35" t="s">
        <v>13766</v>
      </c>
      <c r="F7953" s="37">
        <v>194</v>
      </c>
      <c r="G7953" s="25" t="s">
        <v>13891</v>
      </c>
      <c r="H7953" s="23">
        <v>180000</v>
      </c>
      <c r="J7953" s="5" t="s">
        <v>13772</v>
      </c>
      <c r="K7953" s="5" t="s">
        <v>14612</v>
      </c>
    </row>
    <row r="7954" spans="1:11" x14ac:dyDescent="0.2">
      <c r="A7954" s="2">
        <v>11630058</v>
      </c>
      <c r="B7954" s="35" t="s">
        <v>13118</v>
      </c>
      <c r="C7954" s="37" t="s">
        <v>13119</v>
      </c>
      <c r="D7954" s="37" t="s">
        <v>30359</v>
      </c>
      <c r="E7954" s="35" t="s">
        <v>13766</v>
      </c>
      <c r="F7954" s="37">
        <v>260</v>
      </c>
      <c r="G7954" s="25" t="s">
        <v>14003</v>
      </c>
      <c r="H7954" s="23">
        <v>240000</v>
      </c>
      <c r="I7954" s="18" t="s">
        <v>14611</v>
      </c>
      <c r="J7954" s="5" t="s">
        <v>14610</v>
      </c>
      <c r="K7954" s="5" t="s">
        <v>14609</v>
      </c>
    </row>
    <row r="7955" spans="1:11" x14ac:dyDescent="0.2">
      <c r="A7955" s="2">
        <v>11630059</v>
      </c>
      <c r="B7955" s="35" t="s">
        <v>13120</v>
      </c>
      <c r="C7955" s="37" t="s">
        <v>30360</v>
      </c>
      <c r="D7955" s="37" t="s">
        <v>30361</v>
      </c>
      <c r="E7955" s="35" t="s">
        <v>13766</v>
      </c>
      <c r="F7955" s="37">
        <v>30</v>
      </c>
      <c r="G7955" s="25" t="s">
        <v>13834</v>
      </c>
      <c r="H7955" s="23">
        <v>173000</v>
      </c>
      <c r="I7955" s="18" t="s">
        <v>14608</v>
      </c>
      <c r="J7955" s="5" t="s">
        <v>13772</v>
      </c>
      <c r="K7955" s="5" t="s">
        <v>14607</v>
      </c>
    </row>
    <row r="7956" spans="1:11" x14ac:dyDescent="0.2">
      <c r="A7956" s="2">
        <v>11630060</v>
      </c>
      <c r="B7956" s="35" t="s">
        <v>13121</v>
      </c>
      <c r="C7956" s="37" t="s">
        <v>13121</v>
      </c>
      <c r="D7956" s="37" t="s">
        <v>30362</v>
      </c>
      <c r="E7956" s="35" t="s">
        <v>13785</v>
      </c>
      <c r="F7956" s="37">
        <v>807</v>
      </c>
      <c r="G7956" s="25" t="s">
        <v>13889</v>
      </c>
      <c r="H7956" s="23">
        <v>180000</v>
      </c>
      <c r="I7956" s="18" t="s">
        <v>14606</v>
      </c>
      <c r="J7956" s="5" t="s">
        <v>14605</v>
      </c>
      <c r="K7956" s="5" t="s">
        <v>14604</v>
      </c>
    </row>
    <row r="7957" spans="1:11" x14ac:dyDescent="0.2">
      <c r="A7957" s="2">
        <v>11630061</v>
      </c>
      <c r="B7957" s="35" t="s">
        <v>13122</v>
      </c>
      <c r="C7957" s="37" t="s">
        <v>13123</v>
      </c>
      <c r="D7957" s="37" t="s">
        <v>30363</v>
      </c>
      <c r="E7957" s="35" t="s">
        <v>13766</v>
      </c>
      <c r="F7957" s="37">
        <v>84</v>
      </c>
      <c r="G7957" s="25" t="s">
        <v>13873</v>
      </c>
      <c r="H7957" s="23">
        <v>190000</v>
      </c>
      <c r="I7957" s="18" t="s">
        <v>14603</v>
      </c>
      <c r="J7957" s="5" t="s">
        <v>13954</v>
      </c>
      <c r="K7957" s="5" t="s">
        <v>14602</v>
      </c>
    </row>
    <row r="7958" spans="1:11" x14ac:dyDescent="0.2">
      <c r="A7958" s="2">
        <v>11630062</v>
      </c>
      <c r="B7958" s="35" t="s">
        <v>13124</v>
      </c>
      <c r="C7958" s="37" t="s">
        <v>30364</v>
      </c>
      <c r="D7958" s="37" t="s">
        <v>30365</v>
      </c>
      <c r="E7958" s="35" t="s">
        <v>13785</v>
      </c>
      <c r="F7958" s="37">
        <v>1017</v>
      </c>
      <c r="G7958" s="25" t="s">
        <v>13834</v>
      </c>
      <c r="H7958" s="23">
        <v>158000</v>
      </c>
      <c r="I7958" s="18" t="s">
        <v>14601</v>
      </c>
      <c r="J7958" s="5" t="s">
        <v>14600</v>
      </c>
      <c r="K7958" s="5" t="s">
        <v>14599</v>
      </c>
    </row>
    <row r="7959" spans="1:11" x14ac:dyDescent="0.2">
      <c r="A7959" s="2">
        <v>11630063</v>
      </c>
      <c r="B7959" s="35" t="s">
        <v>13125</v>
      </c>
      <c r="C7959" s="37" t="s">
        <v>30366</v>
      </c>
      <c r="D7959" s="37" t="s">
        <v>30367</v>
      </c>
      <c r="E7959" s="35" t="s">
        <v>13870</v>
      </c>
      <c r="F7959" s="37">
        <v>60</v>
      </c>
      <c r="G7959" s="25" t="s">
        <v>13820</v>
      </c>
      <c r="H7959" s="23">
        <v>198000</v>
      </c>
      <c r="I7959" s="18" t="s">
        <v>14598</v>
      </c>
      <c r="J7959" s="5" t="s">
        <v>14318</v>
      </c>
      <c r="K7959" s="5" t="s">
        <v>14597</v>
      </c>
    </row>
    <row r="7960" spans="1:11" x14ac:dyDescent="0.2">
      <c r="A7960" s="2">
        <v>11630064</v>
      </c>
      <c r="B7960" s="35" t="s">
        <v>13126</v>
      </c>
      <c r="C7960" s="37" t="s">
        <v>30368</v>
      </c>
      <c r="D7960" s="37" t="s">
        <v>30369</v>
      </c>
      <c r="E7960" s="35" t="s">
        <v>13766</v>
      </c>
      <c r="F7960" s="37">
        <v>178</v>
      </c>
      <c r="G7960" s="25" t="s">
        <v>13891</v>
      </c>
      <c r="H7960" s="23">
        <v>224560</v>
      </c>
      <c r="I7960" s="18" t="s">
        <v>14596</v>
      </c>
      <c r="J7960" s="5" t="s">
        <v>14595</v>
      </c>
      <c r="K7960" s="5" t="s">
        <v>14594</v>
      </c>
    </row>
    <row r="7961" spans="1:11" x14ac:dyDescent="0.2">
      <c r="A7961" s="2">
        <v>11630065</v>
      </c>
      <c r="B7961" s="35" t="s">
        <v>13127</v>
      </c>
      <c r="C7961" s="37" t="s">
        <v>13128</v>
      </c>
      <c r="D7961" s="37" t="s">
        <v>30370</v>
      </c>
      <c r="E7961" s="35" t="s">
        <v>13823</v>
      </c>
      <c r="F7961" s="37">
        <v>45</v>
      </c>
      <c r="G7961" s="25" t="s">
        <v>13889</v>
      </c>
      <c r="H7961" s="23">
        <v>190000</v>
      </c>
      <c r="I7961" s="18" t="s">
        <v>14593</v>
      </c>
      <c r="J7961" s="5" t="s">
        <v>14539</v>
      </c>
      <c r="K7961" s="5" t="s">
        <v>14592</v>
      </c>
    </row>
    <row r="7962" spans="1:11" x14ac:dyDescent="0.2">
      <c r="A7962" s="2">
        <v>11630066</v>
      </c>
      <c r="B7962" s="35" t="s">
        <v>13129</v>
      </c>
      <c r="C7962" s="37" t="s">
        <v>30371</v>
      </c>
      <c r="D7962" s="37" t="s">
        <v>30372</v>
      </c>
      <c r="E7962" s="35" t="s">
        <v>13785</v>
      </c>
      <c r="F7962" s="37">
        <v>1790</v>
      </c>
      <c r="G7962" s="25" t="s">
        <v>13820</v>
      </c>
      <c r="H7962" s="23">
        <v>268660</v>
      </c>
      <c r="I7962" s="18" t="s">
        <v>14591</v>
      </c>
      <c r="J7962" s="5" t="s">
        <v>14590</v>
      </c>
      <c r="K7962" s="5" t="s">
        <v>14589</v>
      </c>
    </row>
    <row r="7963" spans="1:11" x14ac:dyDescent="0.2">
      <c r="A7963" s="2">
        <v>11630067</v>
      </c>
      <c r="B7963" s="35" t="s">
        <v>13130</v>
      </c>
      <c r="C7963" s="37" t="s">
        <v>13131</v>
      </c>
      <c r="D7963" s="37" t="s">
        <v>30373</v>
      </c>
      <c r="E7963" s="35" t="s">
        <v>13785</v>
      </c>
      <c r="F7963" s="37">
        <v>1500</v>
      </c>
      <c r="G7963" s="25" t="s">
        <v>13834</v>
      </c>
      <c r="H7963" s="23">
        <v>140000</v>
      </c>
      <c r="I7963" s="18" t="s">
        <v>14588</v>
      </c>
      <c r="J7963" s="5" t="s">
        <v>14586</v>
      </c>
      <c r="K7963" s="5" t="s">
        <v>14587</v>
      </c>
    </row>
    <row r="7964" spans="1:11" x14ac:dyDescent="0.2">
      <c r="A7964" s="2">
        <v>11630068</v>
      </c>
      <c r="B7964" s="35" t="s">
        <v>13132</v>
      </c>
      <c r="C7964" s="37" t="s">
        <v>30374</v>
      </c>
      <c r="D7964" s="37" t="s">
        <v>30375</v>
      </c>
      <c r="E7964" s="35" t="s">
        <v>13785</v>
      </c>
      <c r="F7964" s="37">
        <v>67</v>
      </c>
      <c r="G7964" s="25" t="s">
        <v>13834</v>
      </c>
      <c r="H7964" s="23">
        <v>213000</v>
      </c>
      <c r="I7964" s="18" t="s">
        <v>14585</v>
      </c>
      <c r="J7964" s="5" t="s">
        <v>14584</v>
      </c>
      <c r="K7964" s="5" t="s">
        <v>14583</v>
      </c>
    </row>
    <row r="7965" spans="1:11" x14ac:dyDescent="0.2">
      <c r="A7965" s="2">
        <v>11630069</v>
      </c>
      <c r="B7965" s="35" t="s">
        <v>13133</v>
      </c>
      <c r="C7965" s="37" t="s">
        <v>13134</v>
      </c>
      <c r="D7965" s="37" t="s">
        <v>30376</v>
      </c>
      <c r="E7965" s="35" t="s">
        <v>13785</v>
      </c>
      <c r="F7965" s="37">
        <v>2290</v>
      </c>
      <c r="G7965" s="25" t="s">
        <v>14003</v>
      </c>
      <c r="H7965" s="23">
        <v>182000</v>
      </c>
      <c r="I7965" s="18" t="s">
        <v>14582</v>
      </c>
      <c r="J7965" s="5" t="s">
        <v>14581</v>
      </c>
      <c r="K7965" s="5" t="s">
        <v>14580</v>
      </c>
    </row>
    <row r="7966" spans="1:11" x14ac:dyDescent="0.2">
      <c r="A7966" s="2">
        <v>11630070</v>
      </c>
      <c r="B7966" s="35" t="s">
        <v>13135</v>
      </c>
      <c r="C7966" s="37" t="s">
        <v>13136</v>
      </c>
      <c r="D7966" s="37" t="s">
        <v>30377</v>
      </c>
      <c r="E7966" s="35" t="s">
        <v>13766</v>
      </c>
      <c r="F7966" s="37">
        <v>143</v>
      </c>
      <c r="G7966" s="25" t="s">
        <v>14007</v>
      </c>
      <c r="H7966" s="23">
        <v>208000</v>
      </c>
      <c r="I7966" s="18" t="s">
        <v>14579</v>
      </c>
      <c r="J7966" s="5" t="s">
        <v>14578</v>
      </c>
      <c r="K7966" s="5" t="s">
        <v>14577</v>
      </c>
    </row>
    <row r="7967" spans="1:11" x14ac:dyDescent="0.2">
      <c r="A7967" s="2">
        <v>11630071</v>
      </c>
      <c r="B7967" s="35" t="s">
        <v>13137</v>
      </c>
      <c r="C7967" s="37" t="s">
        <v>30378</v>
      </c>
      <c r="D7967" s="37" t="s">
        <v>30379</v>
      </c>
      <c r="E7967" s="35" t="s">
        <v>13766</v>
      </c>
      <c r="F7967" s="37">
        <v>117</v>
      </c>
      <c r="G7967" s="25" t="s">
        <v>13834</v>
      </c>
      <c r="H7967" s="23">
        <v>170000</v>
      </c>
      <c r="I7967" s="18" t="s">
        <v>14576</v>
      </c>
      <c r="J7967" s="5" t="s">
        <v>14575</v>
      </c>
      <c r="K7967" s="5" t="s">
        <v>14574</v>
      </c>
    </row>
    <row r="7968" spans="1:11" x14ac:dyDescent="0.2">
      <c r="A7968" s="2">
        <v>11630072</v>
      </c>
      <c r="B7968" s="35" t="s">
        <v>13138</v>
      </c>
      <c r="C7968" s="37" t="s">
        <v>13139</v>
      </c>
      <c r="D7968" s="37" t="s">
        <v>30380</v>
      </c>
      <c r="E7968" s="35" t="s">
        <v>13766</v>
      </c>
      <c r="F7968" s="37">
        <v>57</v>
      </c>
      <c r="G7968" s="25" t="s">
        <v>13811</v>
      </c>
      <c r="H7968" s="23">
        <v>172500</v>
      </c>
      <c r="I7968" s="18" t="s">
        <v>14573</v>
      </c>
      <c r="J7968" s="5" t="s">
        <v>14572</v>
      </c>
      <c r="K7968" s="5" t="s">
        <v>14571</v>
      </c>
    </row>
    <row r="7969" spans="1:11" x14ac:dyDescent="0.2">
      <c r="A7969" s="2">
        <v>11630073</v>
      </c>
      <c r="B7969" s="35" t="s">
        <v>13140</v>
      </c>
      <c r="C7969" s="37" t="s">
        <v>30381</v>
      </c>
      <c r="D7969" s="37" t="s">
        <v>24198</v>
      </c>
      <c r="E7969" s="35" t="s">
        <v>13766</v>
      </c>
      <c r="F7969" s="37">
        <v>16</v>
      </c>
      <c r="G7969" s="25" t="s">
        <v>13889</v>
      </c>
      <c r="H7969" s="23">
        <v>190000</v>
      </c>
      <c r="I7969" s="18" t="s">
        <v>14570</v>
      </c>
      <c r="J7969" s="5" t="s">
        <v>14569</v>
      </c>
      <c r="K7969" s="5" t="s">
        <v>14568</v>
      </c>
    </row>
    <row r="7970" spans="1:11" x14ac:dyDescent="0.2">
      <c r="A7970" s="2">
        <v>11630074</v>
      </c>
      <c r="B7970" s="35" t="s">
        <v>13141</v>
      </c>
      <c r="C7970" s="37" t="s">
        <v>13142</v>
      </c>
      <c r="D7970" s="37" t="s">
        <v>30382</v>
      </c>
      <c r="E7970" s="35" t="s">
        <v>13766</v>
      </c>
      <c r="F7970" s="37">
        <v>21</v>
      </c>
      <c r="G7970" s="25" t="s">
        <v>13820</v>
      </c>
      <c r="H7970" s="23">
        <v>161500</v>
      </c>
      <c r="I7970" s="18" t="s">
        <v>14567</v>
      </c>
      <c r="J7970" s="5" t="s">
        <v>14100</v>
      </c>
      <c r="K7970" s="5" t="s">
        <v>14566</v>
      </c>
    </row>
    <row r="7971" spans="1:11" x14ac:dyDescent="0.2">
      <c r="A7971" s="2">
        <v>11630075</v>
      </c>
      <c r="B7971" s="35" t="s">
        <v>13143</v>
      </c>
      <c r="C7971" s="37" t="s">
        <v>13144</v>
      </c>
      <c r="D7971" s="37" t="s">
        <v>30383</v>
      </c>
      <c r="E7971" s="35" t="s">
        <v>13766</v>
      </c>
      <c r="F7971" s="37">
        <v>7</v>
      </c>
      <c r="G7971" s="25" t="s">
        <v>13820</v>
      </c>
      <c r="H7971" s="23">
        <v>230000</v>
      </c>
      <c r="J7971" s="5" t="s">
        <v>147</v>
      </c>
      <c r="K7971" s="5" t="s">
        <v>14565</v>
      </c>
    </row>
    <row r="7972" spans="1:11" x14ac:dyDescent="0.2">
      <c r="A7972" s="2">
        <v>11630076</v>
      </c>
      <c r="B7972" s="35" t="s">
        <v>13145</v>
      </c>
      <c r="C7972" s="37" t="s">
        <v>30384</v>
      </c>
      <c r="D7972" s="37" t="s">
        <v>30385</v>
      </c>
      <c r="E7972" s="35" t="s">
        <v>13785</v>
      </c>
      <c r="F7972" s="37">
        <v>150</v>
      </c>
      <c r="G7972" s="25" t="s">
        <v>13834</v>
      </c>
      <c r="H7972" s="23">
        <v>156500</v>
      </c>
      <c r="I7972" s="18" t="s">
        <v>14564</v>
      </c>
      <c r="J7972" s="5" t="s">
        <v>14563</v>
      </c>
      <c r="K7972" s="5" t="s">
        <v>14562</v>
      </c>
    </row>
    <row r="7973" spans="1:11" x14ac:dyDescent="0.2">
      <c r="A7973" s="2">
        <v>11630077</v>
      </c>
      <c r="B7973" s="35" t="s">
        <v>13146</v>
      </c>
      <c r="C7973" s="37" t="s">
        <v>30386</v>
      </c>
      <c r="D7973" s="37" t="s">
        <v>30387</v>
      </c>
      <c r="E7973" s="35" t="s">
        <v>13812</v>
      </c>
      <c r="F7973" s="37">
        <v>103</v>
      </c>
      <c r="G7973" s="25" t="s">
        <v>13889</v>
      </c>
      <c r="H7973" s="23">
        <v>225000</v>
      </c>
      <c r="I7973" s="18" t="s">
        <v>14561</v>
      </c>
      <c r="J7973" s="5" t="s">
        <v>14560</v>
      </c>
      <c r="K7973" s="5" t="s">
        <v>14559</v>
      </c>
    </row>
    <row r="7974" spans="1:11" x14ac:dyDescent="0.2">
      <c r="A7974" s="2">
        <v>11630078</v>
      </c>
      <c r="B7974" s="35" t="s">
        <v>13147</v>
      </c>
      <c r="C7974" s="37" t="s">
        <v>13148</v>
      </c>
      <c r="D7974" s="37" t="s">
        <v>30388</v>
      </c>
      <c r="E7974" s="35" t="s">
        <v>13766</v>
      </c>
      <c r="F7974" s="37">
        <v>45</v>
      </c>
      <c r="G7974" s="25" t="s">
        <v>14133</v>
      </c>
      <c r="H7974" s="23">
        <v>172000</v>
      </c>
      <c r="I7974" s="18" t="s">
        <v>14558</v>
      </c>
      <c r="J7974" s="5" t="s">
        <v>13769</v>
      </c>
      <c r="K7974" s="5" t="s">
        <v>14557</v>
      </c>
    </row>
    <row r="7975" spans="1:11" x14ac:dyDescent="0.2">
      <c r="A7975" s="2">
        <v>11630079</v>
      </c>
      <c r="B7975" s="35" t="s">
        <v>13149</v>
      </c>
      <c r="C7975" s="37" t="s">
        <v>13150</v>
      </c>
      <c r="D7975" s="37" t="s">
        <v>30389</v>
      </c>
      <c r="E7975" s="35" t="s">
        <v>13766</v>
      </c>
      <c r="F7975" s="37">
        <v>40</v>
      </c>
      <c r="G7975" s="25" t="s">
        <v>13873</v>
      </c>
      <c r="H7975" s="23">
        <v>140000</v>
      </c>
      <c r="I7975" s="18" t="s">
        <v>14556</v>
      </c>
      <c r="J7975" s="5" t="s">
        <v>14555</v>
      </c>
      <c r="K7975" s="5" t="s">
        <v>14554</v>
      </c>
    </row>
    <row r="7976" spans="1:11" x14ac:dyDescent="0.2">
      <c r="A7976" s="2">
        <v>11630080</v>
      </c>
      <c r="B7976" s="35" t="s">
        <v>13151</v>
      </c>
      <c r="C7976" s="37" t="s">
        <v>30390</v>
      </c>
      <c r="D7976" s="37" t="s">
        <v>30391</v>
      </c>
      <c r="E7976" s="35" t="s">
        <v>13766</v>
      </c>
      <c r="F7976" s="37">
        <v>32</v>
      </c>
      <c r="G7976" s="25" t="s">
        <v>13891</v>
      </c>
      <c r="H7976" s="23">
        <v>174700</v>
      </c>
      <c r="I7976" s="18" t="s">
        <v>14553</v>
      </c>
      <c r="J7976" s="5" t="s">
        <v>14552</v>
      </c>
      <c r="K7976" s="5" t="s">
        <v>14551</v>
      </c>
    </row>
    <row r="7977" spans="1:11" x14ac:dyDescent="0.2">
      <c r="A7977" s="2">
        <v>11630081</v>
      </c>
      <c r="B7977" s="35" t="s">
        <v>13152</v>
      </c>
      <c r="C7977" s="37" t="s">
        <v>30392</v>
      </c>
      <c r="D7977" s="37" t="s">
        <v>30393</v>
      </c>
      <c r="E7977" s="35" t="s">
        <v>13766</v>
      </c>
      <c r="F7977" s="37">
        <v>5</v>
      </c>
      <c r="G7977" s="25" t="s">
        <v>13829</v>
      </c>
      <c r="H7977" s="23">
        <v>220000</v>
      </c>
      <c r="J7977" s="5" t="s">
        <v>13816</v>
      </c>
      <c r="K7977" s="5" t="s">
        <v>14550</v>
      </c>
    </row>
    <row r="7978" spans="1:11" x14ac:dyDescent="0.2">
      <c r="A7978" s="2">
        <v>11630082</v>
      </c>
      <c r="B7978" s="35" t="s">
        <v>5138</v>
      </c>
      <c r="C7978" s="37" t="s">
        <v>30394</v>
      </c>
      <c r="D7978" s="37" t="s">
        <v>20527</v>
      </c>
      <c r="E7978" s="35" t="s">
        <v>13766</v>
      </c>
      <c r="F7978" s="37">
        <v>320</v>
      </c>
      <c r="G7978" s="25" t="s">
        <v>13820</v>
      </c>
      <c r="H7978" s="23">
        <v>184500</v>
      </c>
      <c r="I7978" s="18" t="s">
        <v>14549</v>
      </c>
      <c r="J7978" s="5" t="s">
        <v>13905</v>
      </c>
      <c r="K7978" s="5" t="s">
        <v>14548</v>
      </c>
    </row>
    <row r="7979" spans="1:11" x14ac:dyDescent="0.2">
      <c r="A7979" s="2">
        <v>11630083</v>
      </c>
      <c r="B7979" s="35" t="s">
        <v>229</v>
      </c>
      <c r="C7979" s="37" t="s">
        <v>30395</v>
      </c>
      <c r="D7979" s="37" t="s">
        <v>30396</v>
      </c>
      <c r="E7979" s="35" t="s">
        <v>13844</v>
      </c>
      <c r="F7979" s="37">
        <v>30</v>
      </c>
      <c r="G7979" s="25" t="s">
        <v>13920</v>
      </c>
      <c r="H7979" s="23">
        <v>185000</v>
      </c>
      <c r="I7979" s="18" t="s">
        <v>14547</v>
      </c>
      <c r="J7979" s="5" t="s">
        <v>13769</v>
      </c>
      <c r="K7979" s="5" t="s">
        <v>14546</v>
      </c>
    </row>
    <row r="7980" spans="1:11" x14ac:dyDescent="0.2">
      <c r="A7980" s="2">
        <v>11630084</v>
      </c>
      <c r="B7980" s="35" t="s">
        <v>13153</v>
      </c>
      <c r="C7980" s="37" t="s">
        <v>13154</v>
      </c>
      <c r="D7980" s="37" t="s">
        <v>30397</v>
      </c>
      <c r="G7980" s="25" t="s">
        <v>13926</v>
      </c>
      <c r="H7980" s="23">
        <v>206000</v>
      </c>
      <c r="I7980" s="18" t="s">
        <v>14545</v>
      </c>
      <c r="K7980" s="5" t="s">
        <v>14544</v>
      </c>
    </row>
    <row r="7981" spans="1:11" x14ac:dyDescent="0.2">
      <c r="A7981" s="2">
        <v>11630085</v>
      </c>
      <c r="B7981" s="35" t="s">
        <v>13155</v>
      </c>
      <c r="C7981" s="37" t="s">
        <v>30398</v>
      </c>
      <c r="D7981" s="37" t="s">
        <v>30399</v>
      </c>
      <c r="E7981" s="35" t="s">
        <v>13766</v>
      </c>
      <c r="F7981" s="37">
        <v>225</v>
      </c>
      <c r="G7981" s="25" t="s">
        <v>14003</v>
      </c>
      <c r="H7981" s="23">
        <v>260000</v>
      </c>
      <c r="I7981" s="18" t="s">
        <v>14543</v>
      </c>
      <c r="J7981" s="5" t="s">
        <v>14542</v>
      </c>
      <c r="K7981" s="5" t="s">
        <v>14541</v>
      </c>
    </row>
    <row r="7982" spans="1:11" x14ac:dyDescent="0.2">
      <c r="A7982" s="2">
        <v>11630086</v>
      </c>
      <c r="B7982" s="35" t="s">
        <v>30400</v>
      </c>
      <c r="C7982" s="37" t="s">
        <v>30401</v>
      </c>
      <c r="D7982" s="37" t="s">
        <v>22925</v>
      </c>
      <c r="F7982" s="37">
        <v>5360</v>
      </c>
      <c r="G7982" s="25" t="s">
        <v>13834</v>
      </c>
    </row>
    <row r="7983" spans="1:11" x14ac:dyDescent="0.2">
      <c r="A7983" s="2">
        <v>11630087</v>
      </c>
      <c r="B7983" s="35" t="s">
        <v>13156</v>
      </c>
      <c r="C7983" s="37" t="s">
        <v>13157</v>
      </c>
      <c r="D7983" s="37" t="s">
        <v>30402</v>
      </c>
      <c r="F7983" s="37">
        <v>219</v>
      </c>
      <c r="G7983" s="25" t="s">
        <v>13834</v>
      </c>
      <c r="H7983" s="23">
        <v>225000</v>
      </c>
      <c r="I7983" s="18" t="s">
        <v>14540</v>
      </c>
      <c r="J7983" s="5" t="s">
        <v>14539</v>
      </c>
      <c r="K7983" s="5" t="s">
        <v>14538</v>
      </c>
    </row>
    <row r="7984" spans="1:11" x14ac:dyDescent="0.2">
      <c r="A7984" s="2">
        <v>11630088</v>
      </c>
      <c r="B7984" s="35" t="s">
        <v>13158</v>
      </c>
      <c r="C7984" s="37" t="s">
        <v>13159</v>
      </c>
      <c r="D7984" s="37" t="s">
        <v>30403</v>
      </c>
      <c r="E7984" s="35" t="s">
        <v>13766</v>
      </c>
      <c r="F7984" s="37">
        <v>50</v>
      </c>
      <c r="G7984" s="25" t="s">
        <v>13916</v>
      </c>
      <c r="H7984" s="23">
        <v>200000</v>
      </c>
      <c r="I7984" s="18" t="s">
        <v>14537</v>
      </c>
      <c r="J7984" s="5" t="s">
        <v>14536</v>
      </c>
      <c r="K7984" s="5" t="s">
        <v>14535</v>
      </c>
    </row>
    <row r="7985" spans="1:11" x14ac:dyDescent="0.2">
      <c r="A7985" s="2">
        <v>11630089</v>
      </c>
      <c r="B7985" s="35" t="s">
        <v>13160</v>
      </c>
      <c r="C7985" s="37" t="s">
        <v>13161</v>
      </c>
      <c r="D7985" s="37" t="s">
        <v>30404</v>
      </c>
      <c r="E7985" s="35" t="s">
        <v>13870</v>
      </c>
      <c r="F7985" s="37">
        <v>30</v>
      </c>
      <c r="G7985" s="25" t="s">
        <v>13866</v>
      </c>
      <c r="H7985" s="23">
        <v>202000</v>
      </c>
      <c r="I7985" s="18" t="s">
        <v>14534</v>
      </c>
      <c r="J7985" s="5" t="s">
        <v>237</v>
      </c>
      <c r="K7985" s="5" t="s">
        <v>14533</v>
      </c>
    </row>
    <row r="7986" spans="1:11" x14ac:dyDescent="0.2">
      <c r="A7986" s="2">
        <v>11630090</v>
      </c>
      <c r="B7986" s="35" t="s">
        <v>13162</v>
      </c>
      <c r="C7986" s="37" t="s">
        <v>13163</v>
      </c>
      <c r="D7986" s="37" t="s">
        <v>30403</v>
      </c>
      <c r="E7986" s="35" t="s">
        <v>13766</v>
      </c>
      <c r="F7986" s="37">
        <v>40</v>
      </c>
      <c r="G7986" s="25" t="s">
        <v>13914</v>
      </c>
      <c r="H7986" s="23">
        <v>235000</v>
      </c>
      <c r="I7986" s="18" t="s">
        <v>19</v>
      </c>
      <c r="J7986" s="5" t="s">
        <v>14532</v>
      </c>
      <c r="K7986" s="5" t="s">
        <v>14531</v>
      </c>
    </row>
    <row r="7987" spans="1:11" x14ac:dyDescent="0.2">
      <c r="A7987" s="2">
        <v>11630091</v>
      </c>
      <c r="B7987" s="35" t="s">
        <v>13164</v>
      </c>
      <c r="C7987" s="37" t="s">
        <v>13165</v>
      </c>
      <c r="D7987" s="37" t="s">
        <v>30405</v>
      </c>
      <c r="E7987" s="35" t="s">
        <v>13766</v>
      </c>
      <c r="F7987" s="37">
        <v>79</v>
      </c>
      <c r="G7987" s="25" t="s">
        <v>13926</v>
      </c>
      <c r="H7987" s="23">
        <v>230000</v>
      </c>
      <c r="I7987" s="18" t="s">
        <v>14530</v>
      </c>
      <c r="J7987" s="5" t="s">
        <v>13900</v>
      </c>
      <c r="K7987" s="5" t="s">
        <v>14529</v>
      </c>
    </row>
    <row r="7988" spans="1:11" x14ac:dyDescent="0.2">
      <c r="A7988" s="2">
        <v>11630092</v>
      </c>
      <c r="B7988" s="35" t="s">
        <v>13166</v>
      </c>
      <c r="C7988" s="37" t="s">
        <v>13167</v>
      </c>
      <c r="D7988" s="37" t="s">
        <v>30406</v>
      </c>
      <c r="E7988" s="35" t="s">
        <v>13766</v>
      </c>
      <c r="F7988" s="37">
        <v>120</v>
      </c>
      <c r="G7988" s="25" t="s">
        <v>13820</v>
      </c>
      <c r="H7988" s="23">
        <v>182000</v>
      </c>
      <c r="I7988" s="18" t="s">
        <v>14528</v>
      </c>
      <c r="J7988" s="5" t="s">
        <v>14527</v>
      </c>
      <c r="K7988" s="5" t="s">
        <v>14526</v>
      </c>
    </row>
    <row r="7989" spans="1:11" x14ac:dyDescent="0.2">
      <c r="A7989" s="2">
        <v>11630093</v>
      </c>
      <c r="B7989" s="35" t="s">
        <v>13168</v>
      </c>
      <c r="C7989" s="37" t="s">
        <v>13169</v>
      </c>
      <c r="D7989" s="37" t="s">
        <v>30407</v>
      </c>
      <c r="E7989" s="35" t="s">
        <v>13785</v>
      </c>
      <c r="F7989" s="37">
        <v>5000</v>
      </c>
      <c r="G7989" s="25" t="s">
        <v>14007</v>
      </c>
      <c r="H7989" s="23">
        <v>214000</v>
      </c>
      <c r="I7989" s="18" t="s">
        <v>14525</v>
      </c>
      <c r="J7989" s="5" t="s">
        <v>14524</v>
      </c>
      <c r="K7989" s="5" t="s">
        <v>14523</v>
      </c>
    </row>
    <row r="7990" spans="1:11" x14ac:dyDescent="0.2">
      <c r="A7990" s="2">
        <v>11630094</v>
      </c>
      <c r="B7990" s="35" t="s">
        <v>13170</v>
      </c>
      <c r="C7990" s="37" t="s">
        <v>13171</v>
      </c>
      <c r="D7990" s="37" t="s">
        <v>30408</v>
      </c>
      <c r="E7990" s="35" t="s">
        <v>13766</v>
      </c>
      <c r="F7990" s="37">
        <v>141</v>
      </c>
      <c r="G7990" s="25" t="s">
        <v>14007</v>
      </c>
      <c r="H7990" s="23">
        <v>210000</v>
      </c>
      <c r="I7990" s="18" t="s">
        <v>14522</v>
      </c>
      <c r="J7990" s="5" t="s">
        <v>14521</v>
      </c>
      <c r="K7990" s="5" t="s">
        <v>14520</v>
      </c>
    </row>
    <row r="7991" spans="1:11" x14ac:dyDescent="0.2">
      <c r="A7991" s="2">
        <v>11630095</v>
      </c>
      <c r="B7991" s="35" t="s">
        <v>13172</v>
      </c>
      <c r="C7991" s="37" t="s">
        <v>13173</v>
      </c>
      <c r="D7991" s="37" t="s">
        <v>30409</v>
      </c>
      <c r="E7991" s="35" t="s">
        <v>13766</v>
      </c>
      <c r="F7991" s="37">
        <v>6</v>
      </c>
      <c r="G7991" s="25" t="s">
        <v>13873</v>
      </c>
      <c r="H7991" s="23">
        <v>200000</v>
      </c>
      <c r="I7991" s="18" t="s">
        <v>14519</v>
      </c>
      <c r="J7991" s="5" t="s">
        <v>13900</v>
      </c>
      <c r="K7991" s="5" t="s">
        <v>14518</v>
      </c>
    </row>
    <row r="7992" spans="1:11" x14ac:dyDescent="0.2">
      <c r="A7992" s="2">
        <v>11630096</v>
      </c>
      <c r="B7992" s="35" t="s">
        <v>30410</v>
      </c>
      <c r="C7992" s="37" t="s">
        <v>30411</v>
      </c>
      <c r="D7992" s="37" t="s">
        <v>30412</v>
      </c>
      <c r="F7992" s="37">
        <v>20</v>
      </c>
      <c r="G7992" s="25" t="s">
        <v>13834</v>
      </c>
    </row>
    <row r="7993" spans="1:11" x14ac:dyDescent="0.2">
      <c r="A7993" s="2">
        <v>11630098</v>
      </c>
      <c r="B7993" s="35" t="s">
        <v>30413</v>
      </c>
      <c r="C7993" s="37" t="s">
        <v>30414</v>
      </c>
      <c r="D7993" s="37" t="s">
        <v>30415</v>
      </c>
      <c r="F7993" s="37">
        <v>2000</v>
      </c>
      <c r="G7993" s="25" t="s">
        <v>13834</v>
      </c>
    </row>
    <row r="7994" spans="1:11" x14ac:dyDescent="0.2">
      <c r="A7994" s="2">
        <v>11630099</v>
      </c>
      <c r="B7994" s="35" t="s">
        <v>13174</v>
      </c>
      <c r="C7994" s="37" t="s">
        <v>13175</v>
      </c>
      <c r="D7994" s="37" t="s">
        <v>30416</v>
      </c>
      <c r="E7994" s="35" t="s">
        <v>13766</v>
      </c>
      <c r="F7994" s="37">
        <v>500</v>
      </c>
      <c r="G7994" s="25" t="s">
        <v>13885</v>
      </c>
      <c r="H7994" s="23">
        <v>185000</v>
      </c>
      <c r="I7994" s="18" t="s">
        <v>14517</v>
      </c>
      <c r="J7994" s="5" t="s">
        <v>14516</v>
      </c>
      <c r="K7994" s="5" t="s">
        <v>14515</v>
      </c>
    </row>
    <row r="7995" spans="1:11" x14ac:dyDescent="0.2">
      <c r="A7995" s="2">
        <v>11630100</v>
      </c>
      <c r="B7995" s="35" t="s">
        <v>13176</v>
      </c>
      <c r="C7995" s="37" t="s">
        <v>13177</v>
      </c>
      <c r="D7995" s="37" t="s">
        <v>30417</v>
      </c>
      <c r="E7995" s="35" t="s">
        <v>13785</v>
      </c>
      <c r="F7995" s="37">
        <v>612</v>
      </c>
      <c r="G7995" s="25" t="s">
        <v>13942</v>
      </c>
      <c r="H7995" s="23">
        <v>175600</v>
      </c>
      <c r="J7995" s="5" t="s">
        <v>14514</v>
      </c>
      <c r="K7995" s="5" t="s">
        <v>14513</v>
      </c>
    </row>
    <row r="7996" spans="1:11" x14ac:dyDescent="0.2">
      <c r="A7996" s="2">
        <v>11630101</v>
      </c>
      <c r="B7996" s="35" t="s">
        <v>13178</v>
      </c>
      <c r="C7996" s="37" t="s">
        <v>13179</v>
      </c>
      <c r="D7996" s="37" t="s">
        <v>30418</v>
      </c>
      <c r="E7996" s="35" t="s">
        <v>13766</v>
      </c>
      <c r="F7996" s="37">
        <v>476</v>
      </c>
      <c r="G7996" s="25" t="s">
        <v>13834</v>
      </c>
      <c r="H7996" s="23">
        <v>162640</v>
      </c>
      <c r="I7996" s="18" t="s">
        <v>19</v>
      </c>
      <c r="J7996" s="5" t="s">
        <v>14512</v>
      </c>
      <c r="K7996" s="5" t="s">
        <v>14511</v>
      </c>
    </row>
    <row r="7997" spans="1:11" x14ac:dyDescent="0.2">
      <c r="A7997" s="2">
        <v>11630102</v>
      </c>
      <c r="B7997" s="35" t="s">
        <v>13180</v>
      </c>
      <c r="C7997" s="37" t="s">
        <v>13181</v>
      </c>
      <c r="D7997" s="37" t="s">
        <v>30419</v>
      </c>
      <c r="E7997" s="35" t="s">
        <v>13785</v>
      </c>
      <c r="F7997" s="37">
        <v>753</v>
      </c>
      <c r="G7997" s="25" t="s">
        <v>13914</v>
      </c>
      <c r="H7997" s="23">
        <v>140000</v>
      </c>
      <c r="I7997" s="18" t="s">
        <v>14510</v>
      </c>
      <c r="J7997" s="5" t="s">
        <v>13780</v>
      </c>
      <c r="K7997" s="5" t="s">
        <v>14509</v>
      </c>
    </row>
    <row r="7998" spans="1:11" x14ac:dyDescent="0.2">
      <c r="A7998" s="2">
        <v>11630103</v>
      </c>
      <c r="B7998" s="35" t="s">
        <v>201</v>
      </c>
      <c r="C7998" s="37" t="s">
        <v>13182</v>
      </c>
      <c r="D7998" s="37" t="s">
        <v>30420</v>
      </c>
      <c r="E7998" s="35" t="s">
        <v>13766</v>
      </c>
      <c r="F7998" s="37">
        <v>4420</v>
      </c>
      <c r="G7998" s="25" t="s">
        <v>13885</v>
      </c>
      <c r="H7998" s="23">
        <v>222000</v>
      </c>
      <c r="I7998" s="18" t="s">
        <v>14508</v>
      </c>
      <c r="J7998" s="5" t="s">
        <v>14507</v>
      </c>
      <c r="K7998" s="5" t="s">
        <v>14506</v>
      </c>
    </row>
    <row r="7999" spans="1:11" x14ac:dyDescent="0.2">
      <c r="A7999" s="2">
        <v>11630104</v>
      </c>
      <c r="B7999" s="35" t="s">
        <v>13183</v>
      </c>
      <c r="C7999" s="37" t="s">
        <v>13184</v>
      </c>
      <c r="D7999" s="37" t="s">
        <v>30421</v>
      </c>
      <c r="E7999" s="35" t="s">
        <v>13766</v>
      </c>
      <c r="F7999" s="37">
        <v>60</v>
      </c>
      <c r="G7999" s="25" t="s">
        <v>13796</v>
      </c>
      <c r="H7999" s="23">
        <v>150000</v>
      </c>
      <c r="I7999" s="18" t="s">
        <v>14505</v>
      </c>
      <c r="J7999" s="5" t="s">
        <v>13900</v>
      </c>
      <c r="K7999" s="5" t="s">
        <v>14504</v>
      </c>
    </row>
    <row r="8000" spans="1:11" x14ac:dyDescent="0.2">
      <c r="A8000" s="2">
        <v>11630105</v>
      </c>
      <c r="B8000" s="35" t="s">
        <v>13185</v>
      </c>
      <c r="C8000" s="37" t="s">
        <v>13186</v>
      </c>
      <c r="D8000" s="37" t="s">
        <v>30422</v>
      </c>
      <c r="E8000" s="35" t="s">
        <v>13766</v>
      </c>
      <c r="F8000" s="37">
        <v>20</v>
      </c>
      <c r="G8000" s="25" t="s">
        <v>13820</v>
      </c>
      <c r="H8000" s="23">
        <v>200000</v>
      </c>
      <c r="I8000" s="18" t="s">
        <v>14503</v>
      </c>
      <c r="J8000" s="5" t="s">
        <v>13989</v>
      </c>
      <c r="K8000" s="5" t="s">
        <v>14502</v>
      </c>
    </row>
    <row r="8001" spans="1:11" x14ac:dyDescent="0.2">
      <c r="A8001" s="2">
        <v>11630106</v>
      </c>
      <c r="B8001" s="35" t="s">
        <v>13187</v>
      </c>
      <c r="C8001" s="37" t="s">
        <v>13188</v>
      </c>
      <c r="D8001" s="37" t="s">
        <v>30423</v>
      </c>
      <c r="E8001" s="35" t="s">
        <v>13766</v>
      </c>
      <c r="F8001" s="37">
        <v>18</v>
      </c>
      <c r="G8001" s="25" t="s">
        <v>13800</v>
      </c>
      <c r="H8001" s="23">
        <v>210000</v>
      </c>
      <c r="I8001" s="18" t="s">
        <v>14501</v>
      </c>
      <c r="J8001" s="5" t="s">
        <v>13772</v>
      </c>
      <c r="K8001" s="5" t="s">
        <v>14500</v>
      </c>
    </row>
    <row r="8002" spans="1:11" x14ac:dyDescent="0.2">
      <c r="A8002" s="2">
        <v>11630107</v>
      </c>
      <c r="B8002" s="35" t="s">
        <v>13189</v>
      </c>
      <c r="C8002" s="37" t="s">
        <v>13190</v>
      </c>
      <c r="D8002" s="37" t="s">
        <v>30424</v>
      </c>
      <c r="E8002" s="35" t="s">
        <v>13766</v>
      </c>
      <c r="F8002" s="37">
        <v>7</v>
      </c>
      <c r="G8002" s="25" t="s">
        <v>13820</v>
      </c>
      <c r="H8002" s="23">
        <v>210000</v>
      </c>
      <c r="I8002" s="18" t="s">
        <v>14499</v>
      </c>
      <c r="J8002" s="5" t="s">
        <v>14498</v>
      </c>
      <c r="K8002" s="5" t="s">
        <v>14497</v>
      </c>
    </row>
    <row r="8003" spans="1:11" x14ac:dyDescent="0.2">
      <c r="A8003" s="2">
        <v>11630108</v>
      </c>
      <c r="B8003" s="35" t="s">
        <v>30425</v>
      </c>
      <c r="C8003" s="37" t="s">
        <v>30426</v>
      </c>
      <c r="D8003" s="37" t="s">
        <v>30427</v>
      </c>
      <c r="G8003" s="25" t="s">
        <v>13834</v>
      </c>
    </row>
    <row r="8004" spans="1:11" x14ac:dyDescent="0.2">
      <c r="A8004" s="2">
        <v>11630109</v>
      </c>
      <c r="B8004" s="35" t="s">
        <v>30428</v>
      </c>
      <c r="C8004" s="37" t="s">
        <v>30429</v>
      </c>
      <c r="D8004" s="37" t="s">
        <v>30430</v>
      </c>
      <c r="G8004" s="25" t="s">
        <v>17054</v>
      </c>
    </row>
    <row r="8005" spans="1:11" x14ac:dyDescent="0.2">
      <c r="A8005" s="2">
        <v>11630110</v>
      </c>
      <c r="B8005" s="35" t="s">
        <v>30431</v>
      </c>
      <c r="C8005" s="37" t="s">
        <v>30432</v>
      </c>
      <c r="D8005" s="37" t="s">
        <v>30433</v>
      </c>
      <c r="G8005" s="25" t="s">
        <v>13856</v>
      </c>
    </row>
    <row r="8006" spans="1:11" x14ac:dyDescent="0.2">
      <c r="A8006" s="2">
        <v>11630111</v>
      </c>
      <c r="B8006" s="35" t="s">
        <v>30434</v>
      </c>
      <c r="C8006" s="37" t="s">
        <v>30435</v>
      </c>
      <c r="D8006" s="37" t="s">
        <v>30436</v>
      </c>
      <c r="F8006" s="37">
        <v>161081</v>
      </c>
      <c r="G8006" s="25" t="s">
        <v>13914</v>
      </c>
    </row>
    <row r="8007" spans="1:11" x14ac:dyDescent="0.2">
      <c r="A8007" s="2">
        <v>11630112</v>
      </c>
      <c r="B8007" s="35" t="s">
        <v>30437</v>
      </c>
      <c r="C8007" s="37" t="s">
        <v>30438</v>
      </c>
      <c r="D8007" s="37" t="s">
        <v>30439</v>
      </c>
      <c r="G8007" s="25" t="s">
        <v>13914</v>
      </c>
    </row>
    <row r="8008" spans="1:11" x14ac:dyDescent="0.2">
      <c r="A8008" s="2">
        <v>11710001</v>
      </c>
      <c r="B8008" s="35" t="s">
        <v>13191</v>
      </c>
      <c r="C8008" s="37" t="s">
        <v>13192</v>
      </c>
      <c r="D8008" s="37" t="s">
        <v>30440</v>
      </c>
      <c r="E8008" s="35" t="s">
        <v>13766</v>
      </c>
      <c r="F8008" s="37">
        <v>190</v>
      </c>
      <c r="G8008" s="25" t="s">
        <v>14338</v>
      </c>
      <c r="H8008" s="23">
        <v>195700</v>
      </c>
      <c r="I8008" s="18" t="s">
        <v>13852</v>
      </c>
      <c r="J8008" s="5" t="s">
        <v>14476</v>
      </c>
      <c r="K8008" s="5" t="s">
        <v>14496</v>
      </c>
    </row>
    <row r="8009" spans="1:11" x14ac:dyDescent="0.2">
      <c r="A8009" s="2">
        <v>11710002</v>
      </c>
      <c r="B8009" s="35" t="s">
        <v>13193</v>
      </c>
      <c r="C8009" s="37" t="s">
        <v>13194</v>
      </c>
      <c r="D8009" s="37" t="s">
        <v>30441</v>
      </c>
      <c r="E8009" s="35" t="s">
        <v>13785</v>
      </c>
      <c r="F8009" s="37">
        <v>4625</v>
      </c>
      <c r="G8009" s="25" t="s">
        <v>13834</v>
      </c>
      <c r="H8009" s="23">
        <v>210000</v>
      </c>
      <c r="I8009" s="18" t="s">
        <v>14495</v>
      </c>
      <c r="J8009" s="5" t="s">
        <v>14492</v>
      </c>
      <c r="K8009" s="5" t="s">
        <v>14494</v>
      </c>
    </row>
    <row r="8010" spans="1:11" x14ac:dyDescent="0.2">
      <c r="A8010" s="2">
        <v>11710003</v>
      </c>
      <c r="B8010" s="35" t="s">
        <v>13195</v>
      </c>
      <c r="C8010" s="37" t="s">
        <v>13196</v>
      </c>
      <c r="D8010" s="37" t="s">
        <v>30442</v>
      </c>
      <c r="E8010" s="35" t="s">
        <v>13844</v>
      </c>
      <c r="F8010" s="37">
        <v>104</v>
      </c>
      <c r="G8010" s="25" t="s">
        <v>13820</v>
      </c>
      <c r="H8010" s="23">
        <v>200000</v>
      </c>
      <c r="I8010" s="18" t="s">
        <v>14491</v>
      </c>
      <c r="J8010" s="5" t="s">
        <v>13900</v>
      </c>
      <c r="K8010" s="5" t="s">
        <v>14490</v>
      </c>
    </row>
    <row r="8011" spans="1:11" x14ac:dyDescent="0.2">
      <c r="A8011" s="2">
        <v>11710004</v>
      </c>
      <c r="B8011" s="35" t="s">
        <v>13197</v>
      </c>
      <c r="C8011" s="37" t="s">
        <v>13198</v>
      </c>
      <c r="D8011" s="37" t="s">
        <v>30443</v>
      </c>
      <c r="E8011" s="35" t="s">
        <v>13870</v>
      </c>
      <c r="F8011" s="37">
        <v>240</v>
      </c>
      <c r="G8011" s="25" t="s">
        <v>13829</v>
      </c>
      <c r="H8011" s="23">
        <v>204300</v>
      </c>
      <c r="I8011" s="18" t="s">
        <v>14489</v>
      </c>
      <c r="J8011" s="5" t="s">
        <v>13769</v>
      </c>
      <c r="K8011" s="5" t="s">
        <v>14488</v>
      </c>
    </row>
    <row r="8012" spans="1:11" x14ac:dyDescent="0.2">
      <c r="A8012" s="2">
        <v>11710006</v>
      </c>
      <c r="B8012" s="35" t="s">
        <v>13199</v>
      </c>
      <c r="C8012" s="37" t="s">
        <v>13200</v>
      </c>
      <c r="D8012" s="37" t="s">
        <v>30444</v>
      </c>
      <c r="E8012" s="35" t="s">
        <v>13766</v>
      </c>
      <c r="F8012" s="37">
        <v>36</v>
      </c>
      <c r="G8012" s="25" t="s">
        <v>14487</v>
      </c>
      <c r="H8012" s="23">
        <v>186500</v>
      </c>
      <c r="I8012" s="18" t="s">
        <v>14486</v>
      </c>
      <c r="J8012" s="5" t="s">
        <v>13769</v>
      </c>
      <c r="K8012" s="5" t="s">
        <v>14485</v>
      </c>
    </row>
    <row r="8013" spans="1:11" x14ac:dyDescent="0.2">
      <c r="A8013" s="2">
        <v>11710007</v>
      </c>
      <c r="B8013" s="35" t="s">
        <v>246</v>
      </c>
      <c r="C8013" s="37" t="s">
        <v>13201</v>
      </c>
      <c r="D8013" s="37" t="s">
        <v>30445</v>
      </c>
      <c r="E8013" s="35" t="s">
        <v>13785</v>
      </c>
      <c r="F8013" s="37">
        <v>90</v>
      </c>
      <c r="G8013" s="25" t="s">
        <v>13793</v>
      </c>
      <c r="H8013" s="23">
        <v>197000</v>
      </c>
      <c r="I8013" s="18" t="s">
        <v>14484</v>
      </c>
      <c r="J8013" s="5" t="s">
        <v>13947</v>
      </c>
      <c r="K8013" s="5" t="s">
        <v>14483</v>
      </c>
    </row>
    <row r="8014" spans="1:11" x14ac:dyDescent="0.2">
      <c r="A8014" s="2">
        <v>11710008</v>
      </c>
      <c r="B8014" s="35" t="s">
        <v>13202</v>
      </c>
      <c r="C8014" s="37" t="s">
        <v>13203</v>
      </c>
      <c r="D8014" s="37" t="s">
        <v>30446</v>
      </c>
      <c r="E8014" s="35" t="s">
        <v>13766</v>
      </c>
      <c r="F8014" s="37">
        <v>151</v>
      </c>
      <c r="G8014" s="25" t="s">
        <v>13820</v>
      </c>
      <c r="H8014" s="23">
        <v>202000</v>
      </c>
      <c r="J8014" s="5" t="s">
        <v>13905</v>
      </c>
      <c r="K8014" s="5" t="s">
        <v>14482</v>
      </c>
    </row>
    <row r="8015" spans="1:11" x14ac:dyDescent="0.2">
      <c r="A8015" s="2">
        <v>11710009</v>
      </c>
      <c r="B8015" s="35" t="s">
        <v>30447</v>
      </c>
      <c r="C8015" s="37" t="s">
        <v>30448</v>
      </c>
      <c r="D8015" s="37" t="s">
        <v>30449</v>
      </c>
      <c r="F8015" s="37">
        <v>431</v>
      </c>
      <c r="G8015" s="25" t="s">
        <v>13834</v>
      </c>
    </row>
    <row r="8016" spans="1:11" x14ac:dyDescent="0.2">
      <c r="A8016" s="2">
        <v>11710010</v>
      </c>
      <c r="B8016" s="35" t="s">
        <v>13204</v>
      </c>
      <c r="C8016" s="37" t="s">
        <v>13205</v>
      </c>
      <c r="D8016" s="37" t="s">
        <v>30450</v>
      </c>
      <c r="E8016" s="35" t="s">
        <v>13785</v>
      </c>
      <c r="F8016" s="37">
        <v>1228</v>
      </c>
      <c r="G8016" s="25" t="s">
        <v>13820</v>
      </c>
      <c r="H8016" s="23">
        <v>210000</v>
      </c>
      <c r="I8016" s="18" t="s">
        <v>13852</v>
      </c>
      <c r="J8016" s="5" t="s">
        <v>14481</v>
      </c>
      <c r="K8016" s="5" t="s">
        <v>14480</v>
      </c>
    </row>
    <row r="8017" spans="1:11" x14ac:dyDescent="0.2">
      <c r="A8017" s="2">
        <v>11710011</v>
      </c>
      <c r="B8017" s="35" t="s">
        <v>13206</v>
      </c>
      <c r="C8017" s="37" t="s">
        <v>13207</v>
      </c>
      <c r="D8017" s="37" t="s">
        <v>30451</v>
      </c>
      <c r="E8017" s="35" t="s">
        <v>13844</v>
      </c>
      <c r="F8017" s="37">
        <v>315</v>
      </c>
      <c r="G8017" s="25" t="s">
        <v>14325</v>
      </c>
      <c r="H8017" s="23">
        <v>205000</v>
      </c>
      <c r="I8017" s="18" t="s">
        <v>14479</v>
      </c>
      <c r="J8017" s="5" t="s">
        <v>13772</v>
      </c>
      <c r="K8017" s="5" t="s">
        <v>14478</v>
      </c>
    </row>
    <row r="8018" spans="1:11" x14ac:dyDescent="0.2">
      <c r="A8018" s="2">
        <v>11710012</v>
      </c>
      <c r="B8018" s="35" t="s">
        <v>13208</v>
      </c>
      <c r="C8018" s="37" t="s">
        <v>13209</v>
      </c>
      <c r="D8018" s="37" t="s">
        <v>30452</v>
      </c>
      <c r="E8018" s="35" t="s">
        <v>13844</v>
      </c>
      <c r="F8018" s="37">
        <v>257</v>
      </c>
      <c r="G8018" s="25" t="s">
        <v>14021</v>
      </c>
      <c r="H8018" s="23">
        <v>193500</v>
      </c>
      <c r="I8018" s="18" t="s">
        <v>14477</v>
      </c>
      <c r="J8018" s="5" t="s">
        <v>14476</v>
      </c>
      <c r="K8018" s="5" t="s">
        <v>14475</v>
      </c>
    </row>
    <row r="8019" spans="1:11" x14ac:dyDescent="0.2">
      <c r="A8019" s="2">
        <v>11710013</v>
      </c>
      <c r="B8019" s="35" t="s">
        <v>13210</v>
      </c>
      <c r="C8019" s="37" t="s">
        <v>13211</v>
      </c>
      <c r="D8019" s="37" t="s">
        <v>30453</v>
      </c>
      <c r="E8019" s="35" t="s">
        <v>13870</v>
      </c>
      <c r="F8019" s="37">
        <v>80</v>
      </c>
      <c r="G8019" s="25" t="s">
        <v>13820</v>
      </c>
      <c r="H8019" s="23">
        <v>221000</v>
      </c>
      <c r="I8019" s="18" t="s">
        <v>14474</v>
      </c>
      <c r="J8019" s="5" t="s">
        <v>13900</v>
      </c>
      <c r="K8019" s="5" t="s">
        <v>14473</v>
      </c>
    </row>
    <row r="8020" spans="1:11" x14ac:dyDescent="0.2">
      <c r="A8020" s="2">
        <v>11710014</v>
      </c>
      <c r="B8020" s="35" t="s">
        <v>13212</v>
      </c>
      <c r="C8020" s="37" t="s">
        <v>13213</v>
      </c>
      <c r="D8020" s="37" t="s">
        <v>20329</v>
      </c>
      <c r="E8020" s="35" t="s">
        <v>13844</v>
      </c>
      <c r="F8020" s="37">
        <v>109</v>
      </c>
      <c r="G8020" s="25" t="s">
        <v>13820</v>
      </c>
      <c r="H8020" s="23">
        <v>195000</v>
      </c>
      <c r="I8020" s="18" t="s">
        <v>14472</v>
      </c>
      <c r="J8020" s="5" t="s">
        <v>13900</v>
      </c>
      <c r="K8020" s="5" t="s">
        <v>14471</v>
      </c>
    </row>
    <row r="8021" spans="1:11" x14ac:dyDescent="0.2">
      <c r="A8021" s="2">
        <v>11710015</v>
      </c>
      <c r="B8021" s="35" t="s">
        <v>13214</v>
      </c>
      <c r="C8021" s="37" t="s">
        <v>13215</v>
      </c>
      <c r="D8021" s="37" t="s">
        <v>20330</v>
      </c>
      <c r="E8021" s="35" t="s">
        <v>13844</v>
      </c>
      <c r="F8021" s="37">
        <v>563</v>
      </c>
      <c r="G8021" s="25" t="s">
        <v>13866</v>
      </c>
      <c r="H8021" s="23">
        <v>193390</v>
      </c>
      <c r="J8021" s="5" t="s">
        <v>14470</v>
      </c>
      <c r="K8021" s="5" t="s">
        <v>14469</v>
      </c>
    </row>
    <row r="8022" spans="1:11" x14ac:dyDescent="0.2">
      <c r="A8022" s="2">
        <v>11710016</v>
      </c>
      <c r="B8022" s="35" t="s">
        <v>13216</v>
      </c>
      <c r="C8022" s="37" t="s">
        <v>13217</v>
      </c>
      <c r="D8022" s="37" t="s">
        <v>30454</v>
      </c>
      <c r="E8022" s="35" t="s">
        <v>13766</v>
      </c>
      <c r="F8022" s="37">
        <v>35</v>
      </c>
      <c r="G8022" s="25" t="s">
        <v>13820</v>
      </c>
      <c r="H8022" s="23">
        <v>210000</v>
      </c>
      <c r="I8022" s="18" t="s">
        <v>14468</v>
      </c>
      <c r="J8022" s="5" t="s">
        <v>13900</v>
      </c>
      <c r="K8022" s="5" t="s">
        <v>14467</v>
      </c>
    </row>
    <row r="8023" spans="1:11" x14ac:dyDescent="0.2">
      <c r="A8023" s="2">
        <v>11710017</v>
      </c>
      <c r="B8023" s="35" t="s">
        <v>13218</v>
      </c>
      <c r="C8023" s="37" t="s">
        <v>13219</v>
      </c>
      <c r="D8023" s="37" t="s">
        <v>30455</v>
      </c>
      <c r="E8023" s="35" t="s">
        <v>13766</v>
      </c>
      <c r="F8023" s="37">
        <v>233</v>
      </c>
      <c r="G8023" s="25" t="s">
        <v>13889</v>
      </c>
      <c r="H8023" s="23">
        <v>211500</v>
      </c>
      <c r="I8023" s="18" t="s">
        <v>14242</v>
      </c>
      <c r="J8023" s="5" t="s">
        <v>14466</v>
      </c>
      <c r="K8023" s="5" t="s">
        <v>14465</v>
      </c>
    </row>
    <row r="8024" spans="1:11" x14ac:dyDescent="0.2">
      <c r="A8024" s="2">
        <v>11710018</v>
      </c>
      <c r="B8024" s="35" t="s">
        <v>13220</v>
      </c>
      <c r="C8024" s="37" t="s">
        <v>13221</v>
      </c>
      <c r="D8024" s="37" t="s">
        <v>30456</v>
      </c>
      <c r="E8024" s="35" t="s">
        <v>13766</v>
      </c>
      <c r="F8024" s="37">
        <v>90</v>
      </c>
      <c r="G8024" s="25" t="s">
        <v>13820</v>
      </c>
      <c r="H8024" s="23">
        <v>220000</v>
      </c>
      <c r="I8024" s="18" t="s">
        <v>14464</v>
      </c>
      <c r="J8024" s="5" t="s">
        <v>14100</v>
      </c>
      <c r="K8024" s="5" t="s">
        <v>14463</v>
      </c>
    </row>
    <row r="8025" spans="1:11" x14ac:dyDescent="0.2">
      <c r="A8025" s="2">
        <v>11710019</v>
      </c>
      <c r="B8025" s="35" t="s">
        <v>30457</v>
      </c>
      <c r="C8025" s="37" t="s">
        <v>30458</v>
      </c>
      <c r="D8025" s="37" t="s">
        <v>30459</v>
      </c>
      <c r="F8025" s="37">
        <v>155</v>
      </c>
      <c r="G8025" s="25" t="s">
        <v>13834</v>
      </c>
    </row>
    <row r="8026" spans="1:11" x14ac:dyDescent="0.2">
      <c r="A8026" s="2">
        <v>11710020</v>
      </c>
      <c r="B8026" s="35" t="s">
        <v>13222</v>
      </c>
      <c r="C8026" s="37" t="s">
        <v>30460</v>
      </c>
      <c r="D8026" s="37" t="s">
        <v>30461</v>
      </c>
      <c r="E8026" s="35" t="s">
        <v>13766</v>
      </c>
      <c r="F8026" s="37">
        <v>53</v>
      </c>
      <c r="G8026" s="25" t="s">
        <v>13796</v>
      </c>
      <c r="H8026" s="23">
        <v>210000</v>
      </c>
      <c r="J8026" s="5" t="s">
        <v>14462</v>
      </c>
      <c r="K8026" s="5" t="s">
        <v>14461</v>
      </c>
    </row>
    <row r="8027" spans="1:11" x14ac:dyDescent="0.2">
      <c r="A8027" s="2">
        <v>11710021</v>
      </c>
      <c r="B8027" s="35" t="s">
        <v>13223</v>
      </c>
      <c r="C8027" s="37" t="s">
        <v>13224</v>
      </c>
      <c r="D8027" s="37" t="s">
        <v>30462</v>
      </c>
      <c r="E8027" s="35" t="s">
        <v>13844</v>
      </c>
      <c r="F8027" s="37">
        <v>160</v>
      </c>
      <c r="G8027" s="25" t="s">
        <v>13822</v>
      </c>
      <c r="H8027" s="23">
        <v>204500</v>
      </c>
      <c r="J8027" s="5" t="s">
        <v>14460</v>
      </c>
      <c r="K8027" s="5" t="s">
        <v>14459</v>
      </c>
    </row>
    <row r="8028" spans="1:11" x14ac:dyDescent="0.2">
      <c r="A8028" s="2">
        <v>11710022</v>
      </c>
      <c r="B8028" s="35" t="s">
        <v>13225</v>
      </c>
      <c r="C8028" s="37" t="s">
        <v>13226</v>
      </c>
      <c r="D8028" s="37" t="s">
        <v>23639</v>
      </c>
      <c r="E8028" s="35" t="s">
        <v>13785</v>
      </c>
      <c r="F8028" s="37">
        <v>3441</v>
      </c>
      <c r="G8028" s="25" t="s">
        <v>13820</v>
      </c>
      <c r="H8028" s="23">
        <v>210000</v>
      </c>
      <c r="I8028" s="18" t="s">
        <v>14458</v>
      </c>
      <c r="J8028" s="5" t="s">
        <v>13771</v>
      </c>
      <c r="K8028" s="5" t="s">
        <v>14457</v>
      </c>
    </row>
    <row r="8029" spans="1:11" x14ac:dyDescent="0.2">
      <c r="A8029" s="2">
        <v>11710023</v>
      </c>
      <c r="B8029" s="35" t="s">
        <v>13227</v>
      </c>
      <c r="C8029" s="37" t="s">
        <v>13228</v>
      </c>
      <c r="D8029" s="37" t="s">
        <v>30463</v>
      </c>
      <c r="E8029" s="35" t="s">
        <v>13785</v>
      </c>
      <c r="F8029" s="37">
        <v>386</v>
      </c>
      <c r="G8029" s="25" t="s">
        <v>13820</v>
      </c>
      <c r="H8029" s="23">
        <v>210000</v>
      </c>
      <c r="I8029" s="18" t="s">
        <v>14456</v>
      </c>
      <c r="J8029" s="5" t="s">
        <v>14455</v>
      </c>
      <c r="K8029" s="5" t="s">
        <v>14454</v>
      </c>
    </row>
    <row r="8030" spans="1:11" x14ac:dyDescent="0.2">
      <c r="A8030" s="2">
        <v>11710024</v>
      </c>
      <c r="B8030" s="35" t="s">
        <v>30464</v>
      </c>
      <c r="C8030" s="37" t="s">
        <v>30465</v>
      </c>
      <c r="D8030" s="37" t="s">
        <v>30466</v>
      </c>
      <c r="F8030" s="37">
        <v>25</v>
      </c>
      <c r="G8030" s="25" t="s">
        <v>13789</v>
      </c>
    </row>
    <row r="8031" spans="1:11" x14ac:dyDescent="0.2">
      <c r="A8031" s="2">
        <v>11710025</v>
      </c>
      <c r="B8031" s="35" t="s">
        <v>64</v>
      </c>
      <c r="C8031" s="37" t="s">
        <v>13229</v>
      </c>
      <c r="D8031" s="37" t="s">
        <v>30467</v>
      </c>
      <c r="E8031" s="35" t="s">
        <v>13766</v>
      </c>
      <c r="F8031" s="37">
        <v>151</v>
      </c>
      <c r="G8031" s="25" t="s">
        <v>13866</v>
      </c>
      <c r="H8031" s="23">
        <v>194000</v>
      </c>
      <c r="I8031" s="18" t="s">
        <v>14142</v>
      </c>
      <c r="J8031" s="5" t="s">
        <v>14453</v>
      </c>
      <c r="K8031" s="5" t="s">
        <v>14452</v>
      </c>
    </row>
    <row r="8032" spans="1:11" x14ac:dyDescent="0.2">
      <c r="A8032" s="2">
        <v>11710026</v>
      </c>
      <c r="B8032" s="35" t="s">
        <v>13230</v>
      </c>
      <c r="C8032" s="37" t="s">
        <v>13230</v>
      </c>
      <c r="D8032" s="37" t="s">
        <v>30468</v>
      </c>
      <c r="E8032" s="35" t="s">
        <v>13785</v>
      </c>
      <c r="F8032" s="37">
        <v>2768</v>
      </c>
      <c r="G8032" s="25" t="s">
        <v>13866</v>
      </c>
      <c r="H8032" s="23">
        <v>210000</v>
      </c>
      <c r="I8032" s="18" t="s">
        <v>14451</v>
      </c>
      <c r="K8032" s="5" t="s">
        <v>14450</v>
      </c>
    </row>
    <row r="8033" spans="1:11" x14ac:dyDescent="0.2">
      <c r="A8033" s="2">
        <v>11710027</v>
      </c>
      <c r="B8033" s="35" t="s">
        <v>13231</v>
      </c>
      <c r="C8033" s="37" t="s">
        <v>13232</v>
      </c>
      <c r="D8033" s="37" t="s">
        <v>30469</v>
      </c>
      <c r="E8033" s="35" t="s">
        <v>13785</v>
      </c>
      <c r="F8033" s="37">
        <v>661</v>
      </c>
      <c r="G8033" s="25" t="s">
        <v>14380</v>
      </c>
      <c r="H8033" s="23">
        <v>206000</v>
      </c>
      <c r="I8033" s="18" t="s">
        <v>14449</v>
      </c>
      <c r="J8033" s="5" t="s">
        <v>147</v>
      </c>
      <c r="K8033" s="5" t="s">
        <v>14448</v>
      </c>
    </row>
    <row r="8034" spans="1:11" x14ac:dyDescent="0.2">
      <c r="A8034" s="2">
        <v>11710028</v>
      </c>
      <c r="B8034" s="35" t="s">
        <v>13233</v>
      </c>
      <c r="C8034" s="37" t="s">
        <v>13234</v>
      </c>
      <c r="D8034" s="37" t="s">
        <v>30470</v>
      </c>
      <c r="E8034" s="35" t="s">
        <v>13766</v>
      </c>
      <c r="F8034" s="37">
        <v>23</v>
      </c>
      <c r="G8034" s="25" t="s">
        <v>13895</v>
      </c>
      <c r="H8034" s="23">
        <v>180000</v>
      </c>
      <c r="I8034" s="18" t="s">
        <v>14447</v>
      </c>
      <c r="J8034" s="5" t="s">
        <v>13976</v>
      </c>
      <c r="K8034" s="5" t="s">
        <v>14446</v>
      </c>
    </row>
    <row r="8035" spans="1:11" x14ac:dyDescent="0.2">
      <c r="A8035" s="2">
        <v>11710029</v>
      </c>
      <c r="B8035" s="35" t="s">
        <v>13235</v>
      </c>
      <c r="C8035" s="37" t="s">
        <v>13236</v>
      </c>
      <c r="D8035" s="37" t="s">
        <v>30471</v>
      </c>
      <c r="E8035" s="35" t="s">
        <v>13870</v>
      </c>
      <c r="F8035" s="37">
        <v>360</v>
      </c>
      <c r="G8035" s="25" t="s">
        <v>13866</v>
      </c>
      <c r="H8035" s="23">
        <v>201550</v>
      </c>
      <c r="I8035" s="18" t="s">
        <v>14445</v>
      </c>
      <c r="J8035" s="5" t="s">
        <v>14090</v>
      </c>
      <c r="K8035" s="5" t="s">
        <v>14444</v>
      </c>
    </row>
    <row r="8036" spans="1:11" x14ac:dyDescent="0.2">
      <c r="A8036" s="2">
        <v>11710030</v>
      </c>
      <c r="B8036" s="35" t="s">
        <v>13237</v>
      </c>
      <c r="C8036" s="37" t="s">
        <v>13238</v>
      </c>
      <c r="D8036" s="37" t="s">
        <v>30472</v>
      </c>
      <c r="E8036" s="35" t="s">
        <v>13766</v>
      </c>
      <c r="F8036" s="37">
        <v>1159</v>
      </c>
      <c r="G8036" s="25" t="s">
        <v>14338</v>
      </c>
      <c r="H8036" s="23">
        <v>205000</v>
      </c>
      <c r="I8036" s="18" t="s">
        <v>14443</v>
      </c>
      <c r="J8036" s="5" t="s">
        <v>13883</v>
      </c>
      <c r="K8036" s="5" t="s">
        <v>14442</v>
      </c>
    </row>
    <row r="8037" spans="1:11" x14ac:dyDescent="0.2">
      <c r="A8037" s="2">
        <v>11710031</v>
      </c>
      <c r="B8037" s="35" t="s">
        <v>13239</v>
      </c>
      <c r="C8037" s="37" t="s">
        <v>13240</v>
      </c>
      <c r="D8037" s="37" t="s">
        <v>30473</v>
      </c>
      <c r="E8037" s="35" t="s">
        <v>13766</v>
      </c>
      <c r="F8037" s="37">
        <v>343</v>
      </c>
      <c r="G8037" s="25" t="s">
        <v>13800</v>
      </c>
      <c r="H8037" s="23">
        <v>204200</v>
      </c>
      <c r="I8037" s="18" t="s">
        <v>14441</v>
      </c>
      <c r="J8037" s="5" t="s">
        <v>13772</v>
      </c>
      <c r="K8037" s="5" t="s">
        <v>14440</v>
      </c>
    </row>
    <row r="8038" spans="1:11" x14ac:dyDescent="0.2">
      <c r="A8038" s="2">
        <v>11710032</v>
      </c>
      <c r="B8038" s="35" t="s">
        <v>30474</v>
      </c>
      <c r="C8038" s="37" t="s">
        <v>30475</v>
      </c>
      <c r="D8038" s="37" t="s">
        <v>30476</v>
      </c>
      <c r="F8038" s="37">
        <v>7</v>
      </c>
      <c r="G8038" s="25" t="s">
        <v>14325</v>
      </c>
    </row>
    <row r="8039" spans="1:11" x14ac:dyDescent="0.2">
      <c r="A8039" s="2">
        <v>11710033</v>
      </c>
      <c r="B8039" s="35" t="s">
        <v>13241</v>
      </c>
      <c r="C8039" s="37" t="s">
        <v>13242</v>
      </c>
      <c r="D8039" s="37" t="s">
        <v>30477</v>
      </c>
      <c r="E8039" s="35" t="s">
        <v>13766</v>
      </c>
      <c r="F8039" s="37">
        <v>674</v>
      </c>
      <c r="G8039" s="25" t="s">
        <v>13820</v>
      </c>
      <c r="H8039" s="23">
        <v>210000</v>
      </c>
      <c r="I8039" s="18" t="s">
        <v>14439</v>
      </c>
      <c r="J8039" s="5" t="s">
        <v>13954</v>
      </c>
      <c r="K8039" s="5" t="s">
        <v>14438</v>
      </c>
    </row>
    <row r="8040" spans="1:11" x14ac:dyDescent="0.2">
      <c r="A8040" s="2">
        <v>11710034</v>
      </c>
      <c r="B8040" s="35" t="s">
        <v>30478</v>
      </c>
      <c r="C8040" s="37" t="s">
        <v>30479</v>
      </c>
      <c r="D8040" s="37" t="s">
        <v>30480</v>
      </c>
      <c r="F8040" s="37">
        <v>20</v>
      </c>
      <c r="G8040" s="25" t="s">
        <v>13974</v>
      </c>
    </row>
    <row r="8041" spans="1:11" x14ac:dyDescent="0.2">
      <c r="A8041" s="2">
        <v>11710035</v>
      </c>
      <c r="B8041" s="35" t="s">
        <v>13243</v>
      </c>
      <c r="C8041" s="37" t="s">
        <v>13244</v>
      </c>
      <c r="D8041" s="37" t="s">
        <v>30481</v>
      </c>
      <c r="E8041" s="35" t="s">
        <v>13766</v>
      </c>
      <c r="F8041" s="37">
        <v>9</v>
      </c>
      <c r="G8041" s="25" t="s">
        <v>13866</v>
      </c>
      <c r="H8041" s="23">
        <v>170000</v>
      </c>
      <c r="I8041" s="18" t="s">
        <v>14437</v>
      </c>
      <c r="J8041" s="5" t="s">
        <v>237</v>
      </c>
      <c r="K8041" s="5" t="s">
        <v>14436</v>
      </c>
    </row>
    <row r="8042" spans="1:11" x14ac:dyDescent="0.2">
      <c r="A8042" s="2">
        <v>11710036</v>
      </c>
      <c r="B8042" s="35" t="s">
        <v>13245</v>
      </c>
      <c r="C8042" s="37" t="s">
        <v>13246</v>
      </c>
      <c r="D8042" s="37" t="s">
        <v>30482</v>
      </c>
      <c r="E8042" s="35" t="s">
        <v>13766</v>
      </c>
      <c r="F8042" s="37">
        <v>20</v>
      </c>
      <c r="G8042" s="25" t="s">
        <v>13820</v>
      </c>
      <c r="H8042" s="23">
        <v>210000</v>
      </c>
      <c r="J8042" s="5" t="s">
        <v>147</v>
      </c>
      <c r="K8042" s="5" t="s">
        <v>14435</v>
      </c>
    </row>
    <row r="8043" spans="1:11" x14ac:dyDescent="0.2">
      <c r="A8043" s="2">
        <v>11710037</v>
      </c>
      <c r="B8043" s="35" t="s">
        <v>13247</v>
      </c>
      <c r="C8043" s="37" t="s">
        <v>13248</v>
      </c>
      <c r="D8043" s="37" t="s">
        <v>24506</v>
      </c>
      <c r="E8043" s="35" t="s">
        <v>13785</v>
      </c>
      <c r="F8043" s="37">
        <v>6500</v>
      </c>
      <c r="G8043" s="25" t="s">
        <v>13834</v>
      </c>
      <c r="H8043" s="23">
        <v>194800</v>
      </c>
      <c r="I8043" s="18" t="s">
        <v>14434</v>
      </c>
      <c r="J8043" s="5" t="s">
        <v>65</v>
      </c>
      <c r="K8043" s="5" t="s">
        <v>14433</v>
      </c>
    </row>
    <row r="8044" spans="1:11" x14ac:dyDescent="0.2">
      <c r="A8044" s="2">
        <v>11710038</v>
      </c>
      <c r="B8044" s="35" t="s">
        <v>13249</v>
      </c>
      <c r="C8044" s="37" t="s">
        <v>13250</v>
      </c>
      <c r="D8044" s="37" t="s">
        <v>30483</v>
      </c>
      <c r="E8044" s="35" t="s">
        <v>13785</v>
      </c>
      <c r="F8044" s="37">
        <v>300</v>
      </c>
      <c r="G8044" s="25" t="s">
        <v>13820</v>
      </c>
      <c r="H8044" s="23">
        <v>203000</v>
      </c>
      <c r="I8044" s="18" t="s">
        <v>14432</v>
      </c>
      <c r="J8044" s="5" t="s">
        <v>13900</v>
      </c>
      <c r="K8044" s="5" t="s">
        <v>14431</v>
      </c>
    </row>
    <row r="8045" spans="1:11" x14ac:dyDescent="0.2">
      <c r="A8045" s="2">
        <v>11710039</v>
      </c>
      <c r="B8045" s="35" t="s">
        <v>66</v>
      </c>
      <c r="C8045" s="37" t="s">
        <v>13251</v>
      </c>
      <c r="D8045" s="37" t="s">
        <v>30484</v>
      </c>
      <c r="E8045" s="35" t="s">
        <v>13791</v>
      </c>
      <c r="F8045" s="37">
        <v>193</v>
      </c>
      <c r="G8045" s="25" t="s">
        <v>13866</v>
      </c>
      <c r="H8045" s="23">
        <v>195500</v>
      </c>
      <c r="I8045" s="18" t="s">
        <v>14430</v>
      </c>
      <c r="J8045" s="5" t="s">
        <v>14429</v>
      </c>
      <c r="K8045" s="5" t="s">
        <v>14428</v>
      </c>
    </row>
    <row r="8046" spans="1:11" x14ac:dyDescent="0.2">
      <c r="A8046" s="2">
        <v>11710040</v>
      </c>
      <c r="B8046" s="35" t="s">
        <v>30485</v>
      </c>
      <c r="C8046" s="37" t="s">
        <v>30486</v>
      </c>
      <c r="D8046" s="37" t="s">
        <v>30487</v>
      </c>
      <c r="G8046" s="25" t="s">
        <v>13974</v>
      </c>
    </row>
    <row r="8047" spans="1:11" x14ac:dyDescent="0.2">
      <c r="A8047" s="2">
        <v>11710041</v>
      </c>
      <c r="B8047" s="35" t="s">
        <v>30488</v>
      </c>
      <c r="C8047" s="37" t="s">
        <v>30489</v>
      </c>
      <c r="D8047" s="37" t="s">
        <v>30490</v>
      </c>
      <c r="G8047" s="25" t="s">
        <v>14325</v>
      </c>
    </row>
    <row r="8048" spans="1:11" x14ac:dyDescent="0.2">
      <c r="A8048" s="2">
        <v>11710042</v>
      </c>
      <c r="B8048" s="35" t="s">
        <v>13252</v>
      </c>
      <c r="C8048" s="37" t="s">
        <v>13253</v>
      </c>
      <c r="D8048" s="37" t="s">
        <v>30491</v>
      </c>
      <c r="E8048" s="35" t="s">
        <v>13766</v>
      </c>
      <c r="F8048" s="37">
        <v>128</v>
      </c>
      <c r="G8048" s="25" t="s">
        <v>13820</v>
      </c>
      <c r="H8048" s="23">
        <v>170000</v>
      </c>
      <c r="I8048" s="18" t="s">
        <v>14427</v>
      </c>
      <c r="J8048" s="5" t="s">
        <v>14426</v>
      </c>
      <c r="K8048" s="5" t="s">
        <v>14425</v>
      </c>
    </row>
    <row r="8049" spans="1:11" x14ac:dyDescent="0.2">
      <c r="A8049" s="2">
        <v>11710043</v>
      </c>
      <c r="B8049" s="35" t="s">
        <v>13254</v>
      </c>
      <c r="C8049" s="37" t="s">
        <v>13255</v>
      </c>
      <c r="D8049" s="37" t="s">
        <v>23686</v>
      </c>
      <c r="F8049" s="37">
        <v>12592</v>
      </c>
      <c r="G8049" s="25" t="s">
        <v>13834</v>
      </c>
      <c r="H8049" s="23">
        <v>160000</v>
      </c>
      <c r="I8049" s="18" t="s">
        <v>14424</v>
      </c>
      <c r="J8049" s="5" t="s">
        <v>14423</v>
      </c>
      <c r="K8049" s="5" t="s">
        <v>14422</v>
      </c>
    </row>
    <row r="8050" spans="1:11" x14ac:dyDescent="0.2">
      <c r="A8050" s="2">
        <v>11710044</v>
      </c>
      <c r="B8050" s="35" t="s">
        <v>13256</v>
      </c>
      <c r="C8050" s="37" t="s">
        <v>13257</v>
      </c>
      <c r="D8050" s="37" t="s">
        <v>30492</v>
      </c>
      <c r="F8050" s="37">
        <v>12592</v>
      </c>
      <c r="G8050" s="25" t="s">
        <v>13820</v>
      </c>
      <c r="H8050" s="23">
        <v>210000</v>
      </c>
      <c r="I8050" s="18" t="s">
        <v>14421</v>
      </c>
      <c r="J8050" s="5" t="s">
        <v>14420</v>
      </c>
      <c r="K8050" s="5" t="s">
        <v>14419</v>
      </c>
    </row>
    <row r="8051" spans="1:11" x14ac:dyDescent="0.2">
      <c r="A8051" s="2">
        <v>11710045</v>
      </c>
      <c r="B8051" s="35" t="s">
        <v>13258</v>
      </c>
      <c r="C8051" s="37" t="s">
        <v>13259</v>
      </c>
      <c r="D8051" s="37" t="s">
        <v>30493</v>
      </c>
      <c r="E8051" s="35" t="s">
        <v>13766</v>
      </c>
      <c r="F8051" s="37">
        <v>222</v>
      </c>
      <c r="G8051" s="25" t="s">
        <v>13980</v>
      </c>
      <c r="H8051" s="23">
        <v>219800</v>
      </c>
      <c r="J8051" s="5" t="s">
        <v>14418</v>
      </c>
      <c r="K8051" s="5" t="s">
        <v>14417</v>
      </c>
    </row>
    <row r="8052" spans="1:11" x14ac:dyDescent="0.2">
      <c r="A8052" s="2">
        <v>11710046</v>
      </c>
      <c r="B8052" s="35" t="s">
        <v>13260</v>
      </c>
      <c r="C8052" s="37" t="s">
        <v>13261</v>
      </c>
      <c r="D8052" s="37" t="s">
        <v>28872</v>
      </c>
      <c r="E8052" s="35" t="s">
        <v>13785</v>
      </c>
      <c r="F8052" s="37">
        <v>5966</v>
      </c>
      <c r="G8052" s="25" t="s">
        <v>14355</v>
      </c>
      <c r="H8052" s="23">
        <v>215600</v>
      </c>
      <c r="J8052" s="5" t="s">
        <v>14416</v>
      </c>
      <c r="K8052" s="5" t="s">
        <v>14415</v>
      </c>
    </row>
    <row r="8053" spans="1:11" x14ac:dyDescent="0.2">
      <c r="A8053" s="2">
        <v>11710047</v>
      </c>
      <c r="B8053" s="35" t="s">
        <v>13262</v>
      </c>
      <c r="C8053" s="37" t="s">
        <v>13263</v>
      </c>
      <c r="D8053" s="37" t="s">
        <v>21952</v>
      </c>
      <c r="E8053" s="35" t="s">
        <v>13785</v>
      </c>
      <c r="F8053" s="37">
        <v>6208</v>
      </c>
      <c r="G8053" s="25" t="s">
        <v>13834</v>
      </c>
      <c r="H8053" s="23">
        <v>205000</v>
      </c>
      <c r="I8053" s="18" t="s">
        <v>14414</v>
      </c>
      <c r="J8053" s="5" t="s">
        <v>13900</v>
      </c>
      <c r="K8053" s="5" t="s">
        <v>14413</v>
      </c>
    </row>
    <row r="8054" spans="1:11" x14ac:dyDescent="0.2">
      <c r="A8054" s="2">
        <v>11710048</v>
      </c>
      <c r="B8054" s="35" t="s">
        <v>8418</v>
      </c>
      <c r="C8054" s="37" t="s">
        <v>8419</v>
      </c>
      <c r="D8054" s="37" t="s">
        <v>30494</v>
      </c>
      <c r="E8054" s="35" t="s">
        <v>13766</v>
      </c>
      <c r="F8054" s="37">
        <v>28</v>
      </c>
      <c r="G8054" s="25" t="s">
        <v>13796</v>
      </c>
      <c r="H8054" s="23">
        <v>184180</v>
      </c>
      <c r="J8054" s="5" t="s">
        <v>13772</v>
      </c>
      <c r="K8054" s="5" t="s">
        <v>13826</v>
      </c>
    </row>
    <row r="8055" spans="1:11" x14ac:dyDescent="0.2">
      <c r="A8055" s="2">
        <v>11710049</v>
      </c>
      <c r="B8055" s="35" t="s">
        <v>13264</v>
      </c>
      <c r="C8055" s="37" t="s">
        <v>13265</v>
      </c>
      <c r="D8055" s="37" t="s">
        <v>30495</v>
      </c>
      <c r="F8055" s="37">
        <v>170</v>
      </c>
      <c r="G8055" s="25" t="s">
        <v>13895</v>
      </c>
      <c r="H8055" s="23">
        <v>188790</v>
      </c>
      <c r="I8055" s="18" t="s">
        <v>14412</v>
      </c>
      <c r="J8055" s="5" t="s">
        <v>14411</v>
      </c>
      <c r="K8055" s="5" t="s">
        <v>14410</v>
      </c>
    </row>
    <row r="8056" spans="1:11" x14ac:dyDescent="0.2">
      <c r="A8056" s="2">
        <v>11710050</v>
      </c>
      <c r="B8056" s="35" t="s">
        <v>67</v>
      </c>
      <c r="C8056" s="37" t="s">
        <v>13266</v>
      </c>
      <c r="D8056" s="37" t="s">
        <v>30496</v>
      </c>
      <c r="E8056" s="35" t="s">
        <v>13766</v>
      </c>
      <c r="F8056" s="37">
        <v>200</v>
      </c>
      <c r="G8056" s="25" t="s">
        <v>36740</v>
      </c>
      <c r="H8056" s="23">
        <v>200000</v>
      </c>
      <c r="J8056" s="5" t="s">
        <v>147</v>
      </c>
      <c r="K8056" s="5" t="s">
        <v>14409</v>
      </c>
    </row>
    <row r="8057" spans="1:11" x14ac:dyDescent="0.2">
      <c r="A8057" s="2">
        <v>11710051</v>
      </c>
      <c r="B8057" s="35" t="s">
        <v>13267</v>
      </c>
      <c r="C8057" s="37" t="s">
        <v>13268</v>
      </c>
      <c r="D8057" s="37" t="s">
        <v>20274</v>
      </c>
      <c r="E8057" s="35" t="s">
        <v>13785</v>
      </c>
      <c r="F8057" s="37">
        <v>38</v>
      </c>
      <c r="G8057" s="25" t="s">
        <v>13820</v>
      </c>
      <c r="H8057" s="23">
        <v>206720</v>
      </c>
      <c r="I8057" s="18" t="s">
        <v>14408</v>
      </c>
      <c r="J8057" s="5" t="s">
        <v>13954</v>
      </c>
      <c r="K8057" s="5" t="s">
        <v>14407</v>
      </c>
    </row>
    <row r="8058" spans="1:11" x14ac:dyDescent="0.2">
      <c r="A8058" s="2">
        <v>11710052</v>
      </c>
      <c r="B8058" s="35" t="s">
        <v>81</v>
      </c>
      <c r="C8058" s="37" t="s">
        <v>13269</v>
      </c>
      <c r="D8058" s="37" t="s">
        <v>25678</v>
      </c>
      <c r="E8058" s="35" t="s">
        <v>13766</v>
      </c>
      <c r="F8058" s="37">
        <v>69</v>
      </c>
      <c r="G8058" s="25" t="s">
        <v>13866</v>
      </c>
      <c r="H8058" s="23">
        <v>209000</v>
      </c>
      <c r="I8058" s="18" t="s">
        <v>14406</v>
      </c>
      <c r="J8058" s="5" t="s">
        <v>13801</v>
      </c>
      <c r="K8058" s="5" t="s">
        <v>14405</v>
      </c>
    </row>
    <row r="8059" spans="1:11" x14ac:dyDescent="0.2">
      <c r="A8059" s="2">
        <v>11710053</v>
      </c>
      <c r="B8059" s="35" t="s">
        <v>13270</v>
      </c>
      <c r="C8059" s="37" t="s">
        <v>13271</v>
      </c>
      <c r="D8059" s="37" t="s">
        <v>30497</v>
      </c>
      <c r="E8059" s="35" t="s">
        <v>13844</v>
      </c>
      <c r="F8059" s="37">
        <v>25</v>
      </c>
      <c r="G8059" s="25" t="s">
        <v>13876</v>
      </c>
      <c r="H8059" s="23">
        <v>157500</v>
      </c>
      <c r="I8059" s="18" t="s">
        <v>14404</v>
      </c>
      <c r="J8059" s="5" t="s">
        <v>14241</v>
      </c>
      <c r="K8059" s="5" t="s">
        <v>14403</v>
      </c>
    </row>
    <row r="8060" spans="1:11" x14ac:dyDescent="0.2">
      <c r="A8060" s="2">
        <v>11710054</v>
      </c>
      <c r="B8060" s="35" t="s">
        <v>30498</v>
      </c>
      <c r="C8060" s="37" t="s">
        <v>30499</v>
      </c>
      <c r="D8060" s="37" t="s">
        <v>30500</v>
      </c>
      <c r="F8060" s="37">
        <v>54</v>
      </c>
      <c r="G8060" s="25" t="s">
        <v>13803</v>
      </c>
    </row>
    <row r="8061" spans="1:11" x14ac:dyDescent="0.2">
      <c r="A8061" s="2">
        <v>11710055</v>
      </c>
      <c r="B8061" s="35" t="s">
        <v>13272</v>
      </c>
      <c r="C8061" s="37" t="s">
        <v>13273</v>
      </c>
      <c r="D8061" s="37" t="s">
        <v>30501</v>
      </c>
      <c r="F8061" s="37">
        <v>592</v>
      </c>
      <c r="G8061" s="25" t="s">
        <v>13866</v>
      </c>
      <c r="H8061" s="23">
        <v>212000</v>
      </c>
      <c r="J8061" s="5" t="s">
        <v>13900</v>
      </c>
      <c r="K8061" s="5" t="s">
        <v>14402</v>
      </c>
    </row>
    <row r="8062" spans="1:11" x14ac:dyDescent="0.2">
      <c r="A8062" s="2">
        <v>11710056</v>
      </c>
      <c r="B8062" s="35" t="s">
        <v>13274</v>
      </c>
      <c r="C8062" s="37" t="s">
        <v>13275</v>
      </c>
      <c r="D8062" s="37" t="s">
        <v>30502</v>
      </c>
      <c r="E8062" s="35" t="s">
        <v>13766</v>
      </c>
      <c r="F8062" s="37">
        <v>113</v>
      </c>
      <c r="G8062" s="25" t="s">
        <v>13820</v>
      </c>
      <c r="H8062" s="23">
        <v>200200</v>
      </c>
      <c r="I8062" s="18" t="s">
        <v>14401</v>
      </c>
      <c r="J8062" s="5" t="s">
        <v>14400</v>
      </c>
      <c r="K8062" s="5" t="s">
        <v>14399</v>
      </c>
    </row>
    <row r="8063" spans="1:11" x14ac:dyDescent="0.2">
      <c r="A8063" s="2">
        <v>11710057</v>
      </c>
      <c r="B8063" s="35" t="s">
        <v>13276</v>
      </c>
      <c r="C8063" s="37" t="s">
        <v>13277</v>
      </c>
      <c r="D8063" s="37" t="s">
        <v>30503</v>
      </c>
      <c r="E8063" s="35" t="s">
        <v>13766</v>
      </c>
      <c r="F8063" s="37">
        <v>66</v>
      </c>
      <c r="G8063" s="25" t="s">
        <v>13834</v>
      </c>
      <c r="H8063" s="23">
        <v>195000</v>
      </c>
      <c r="I8063" s="18" t="s">
        <v>14398</v>
      </c>
      <c r="J8063" s="5" t="s">
        <v>13772</v>
      </c>
      <c r="K8063" s="5" t="s">
        <v>14397</v>
      </c>
    </row>
    <row r="8064" spans="1:11" x14ac:dyDescent="0.2">
      <c r="A8064" s="2">
        <v>11710058</v>
      </c>
      <c r="B8064" s="35" t="s">
        <v>30504</v>
      </c>
      <c r="C8064" s="37" t="s">
        <v>30505</v>
      </c>
      <c r="D8064" s="37" t="s">
        <v>30506</v>
      </c>
      <c r="F8064" s="37">
        <v>10</v>
      </c>
      <c r="G8064" s="25" t="s">
        <v>13834</v>
      </c>
    </row>
    <row r="8065" spans="1:11" x14ac:dyDescent="0.2">
      <c r="A8065" s="2">
        <v>11710059</v>
      </c>
      <c r="B8065" s="35" t="s">
        <v>13278</v>
      </c>
      <c r="C8065" s="37" t="s">
        <v>13279</v>
      </c>
      <c r="D8065" s="37" t="s">
        <v>30507</v>
      </c>
      <c r="E8065" s="35" t="s">
        <v>13870</v>
      </c>
      <c r="F8065" s="37">
        <v>4</v>
      </c>
      <c r="G8065" s="25" t="s">
        <v>13820</v>
      </c>
      <c r="H8065" s="23">
        <v>210000</v>
      </c>
      <c r="I8065" s="18" t="s">
        <v>14396</v>
      </c>
      <c r="J8065" s="5" t="s">
        <v>14100</v>
      </c>
      <c r="K8065" s="5" t="s">
        <v>13984</v>
      </c>
    </row>
    <row r="8066" spans="1:11" x14ac:dyDescent="0.2">
      <c r="A8066" s="2">
        <v>11710060</v>
      </c>
      <c r="B8066" s="35" t="s">
        <v>13280</v>
      </c>
      <c r="C8066" s="37" t="s">
        <v>13281</v>
      </c>
      <c r="D8066" s="37" t="s">
        <v>30508</v>
      </c>
      <c r="E8066" s="35" t="s">
        <v>13766</v>
      </c>
      <c r="F8066" s="37">
        <v>5</v>
      </c>
      <c r="G8066" s="25" t="s">
        <v>13866</v>
      </c>
      <c r="H8066" s="23">
        <v>200000</v>
      </c>
      <c r="I8066" s="18" t="s">
        <v>14395</v>
      </c>
      <c r="K8066" s="5" t="s">
        <v>13943</v>
      </c>
    </row>
    <row r="8067" spans="1:11" x14ac:dyDescent="0.2">
      <c r="A8067" s="2">
        <v>11710061</v>
      </c>
      <c r="B8067" s="35" t="s">
        <v>13282</v>
      </c>
      <c r="C8067" s="37" t="s">
        <v>13283</v>
      </c>
      <c r="D8067" s="37" t="s">
        <v>30509</v>
      </c>
      <c r="E8067" s="35" t="s">
        <v>13766</v>
      </c>
      <c r="F8067" s="37">
        <v>104</v>
      </c>
      <c r="G8067" s="25" t="s">
        <v>13895</v>
      </c>
      <c r="H8067" s="23">
        <v>194400</v>
      </c>
      <c r="I8067" s="18" t="s">
        <v>14394</v>
      </c>
      <c r="J8067" s="5" t="s">
        <v>147</v>
      </c>
      <c r="K8067" s="5" t="s">
        <v>14393</v>
      </c>
    </row>
    <row r="8068" spans="1:11" x14ac:dyDescent="0.2">
      <c r="A8068" s="2">
        <v>11710062</v>
      </c>
      <c r="B8068" s="35" t="s">
        <v>13284</v>
      </c>
      <c r="C8068" s="37" t="s">
        <v>13285</v>
      </c>
      <c r="D8068" s="37" t="s">
        <v>30510</v>
      </c>
      <c r="F8068" s="37">
        <v>136</v>
      </c>
      <c r="G8068" s="25" t="s">
        <v>13974</v>
      </c>
      <c r="H8068" s="23">
        <v>202000</v>
      </c>
      <c r="I8068" s="18" t="s">
        <v>14392</v>
      </c>
      <c r="J8068" s="5" t="s">
        <v>237</v>
      </c>
      <c r="K8068" s="5" t="s">
        <v>14391</v>
      </c>
    </row>
    <row r="8069" spans="1:11" x14ac:dyDescent="0.2">
      <c r="A8069" s="2">
        <v>11710063</v>
      </c>
      <c r="B8069" s="35" t="s">
        <v>13286</v>
      </c>
      <c r="C8069" s="37" t="s">
        <v>13287</v>
      </c>
      <c r="D8069" s="37" t="s">
        <v>30511</v>
      </c>
      <c r="E8069" s="35" t="s">
        <v>13766</v>
      </c>
      <c r="F8069" s="37">
        <v>18</v>
      </c>
      <c r="G8069" s="25" t="s">
        <v>13866</v>
      </c>
      <c r="H8069" s="23">
        <v>170000</v>
      </c>
      <c r="I8069" s="18" t="s">
        <v>14390</v>
      </c>
      <c r="J8069" s="5" t="s">
        <v>13772</v>
      </c>
      <c r="K8069" s="5" t="s">
        <v>14389</v>
      </c>
    </row>
    <row r="8070" spans="1:11" x14ac:dyDescent="0.2">
      <c r="A8070" s="2">
        <v>11710064</v>
      </c>
      <c r="B8070" s="35" t="s">
        <v>13288</v>
      </c>
      <c r="C8070" s="37" t="s">
        <v>13289</v>
      </c>
      <c r="D8070" s="37" t="s">
        <v>30512</v>
      </c>
      <c r="E8070" s="35" t="s">
        <v>13766</v>
      </c>
      <c r="F8070" s="37">
        <v>102</v>
      </c>
      <c r="G8070" s="25" t="s">
        <v>13873</v>
      </c>
      <c r="H8070" s="23">
        <v>160000</v>
      </c>
      <c r="I8070" s="18" t="s">
        <v>14388</v>
      </c>
      <c r="J8070" s="5" t="s">
        <v>147</v>
      </c>
      <c r="K8070" s="5" t="s">
        <v>14387</v>
      </c>
    </row>
    <row r="8071" spans="1:11" x14ac:dyDescent="0.2">
      <c r="A8071" s="2">
        <v>11710065</v>
      </c>
      <c r="B8071" s="35" t="s">
        <v>13290</v>
      </c>
      <c r="C8071" s="37" t="s">
        <v>13291</v>
      </c>
      <c r="D8071" s="37" t="s">
        <v>30513</v>
      </c>
      <c r="E8071" s="35" t="s">
        <v>13766</v>
      </c>
      <c r="F8071" s="37">
        <v>208</v>
      </c>
      <c r="G8071" s="25" t="s">
        <v>13895</v>
      </c>
      <c r="H8071" s="23">
        <v>180000</v>
      </c>
      <c r="I8071" s="18" t="s">
        <v>14386</v>
      </c>
      <c r="J8071" s="5" t="s">
        <v>14385</v>
      </c>
      <c r="K8071" s="5" t="s">
        <v>14384</v>
      </c>
    </row>
    <row r="8072" spans="1:11" x14ac:dyDescent="0.2">
      <c r="A8072" s="2">
        <v>11710066</v>
      </c>
      <c r="B8072" s="35" t="s">
        <v>13292</v>
      </c>
      <c r="C8072" s="37" t="s">
        <v>13293</v>
      </c>
      <c r="D8072" s="37" t="s">
        <v>30514</v>
      </c>
      <c r="E8072" s="35" t="s">
        <v>13766</v>
      </c>
      <c r="F8072" s="37">
        <v>160</v>
      </c>
      <c r="G8072" s="25" t="s">
        <v>14338</v>
      </c>
      <c r="H8072" s="23">
        <v>138000</v>
      </c>
      <c r="I8072" s="18" t="s">
        <v>14383</v>
      </c>
      <c r="J8072" s="5" t="s">
        <v>237</v>
      </c>
      <c r="K8072" s="5" t="s">
        <v>14382</v>
      </c>
    </row>
    <row r="8073" spans="1:11" x14ac:dyDescent="0.2">
      <c r="A8073" s="2">
        <v>11710067</v>
      </c>
      <c r="B8073" s="35" t="s">
        <v>13294</v>
      </c>
      <c r="C8073" s="37" t="s">
        <v>13295</v>
      </c>
      <c r="D8073" s="37" t="s">
        <v>30515</v>
      </c>
      <c r="E8073" s="35" t="s">
        <v>13766</v>
      </c>
      <c r="F8073" s="37">
        <v>16</v>
      </c>
      <c r="G8073" s="25" t="s">
        <v>13863</v>
      </c>
      <c r="H8073" s="23">
        <v>200000</v>
      </c>
      <c r="J8073" s="5" t="s">
        <v>147</v>
      </c>
      <c r="K8073" s="5" t="s">
        <v>14381</v>
      </c>
    </row>
    <row r="8074" spans="1:11" x14ac:dyDescent="0.2">
      <c r="A8074" s="2">
        <v>11710068</v>
      </c>
      <c r="B8074" s="35" t="s">
        <v>13296</v>
      </c>
      <c r="C8074" s="37" t="s">
        <v>13297</v>
      </c>
      <c r="D8074" s="37" t="s">
        <v>30516</v>
      </c>
      <c r="E8074" s="35" t="s">
        <v>13766</v>
      </c>
      <c r="F8074" s="37">
        <v>83</v>
      </c>
      <c r="G8074" s="25" t="s">
        <v>14380</v>
      </c>
      <c r="H8074" s="23">
        <v>193000</v>
      </c>
      <c r="J8074" s="5" t="s">
        <v>13769</v>
      </c>
      <c r="K8074" s="5" t="s">
        <v>14379</v>
      </c>
    </row>
    <row r="8075" spans="1:11" x14ac:dyDescent="0.2">
      <c r="A8075" s="2">
        <v>11710069</v>
      </c>
      <c r="B8075" s="35" t="s">
        <v>13298</v>
      </c>
      <c r="C8075" s="37" t="s">
        <v>13299</v>
      </c>
      <c r="D8075" s="37" t="s">
        <v>30517</v>
      </c>
      <c r="E8075" s="35" t="s">
        <v>13766</v>
      </c>
      <c r="F8075" s="37">
        <v>40</v>
      </c>
      <c r="G8075" s="25" t="s">
        <v>13866</v>
      </c>
      <c r="H8075" s="23">
        <v>193080</v>
      </c>
      <c r="I8075" s="18" t="s">
        <v>14378</v>
      </c>
      <c r="J8075" s="5" t="s">
        <v>13992</v>
      </c>
      <c r="K8075" s="5" t="s">
        <v>14377</v>
      </c>
    </row>
    <row r="8076" spans="1:11" x14ac:dyDescent="0.2">
      <c r="A8076" s="2">
        <v>11710070</v>
      </c>
      <c r="B8076" s="35" t="s">
        <v>30518</v>
      </c>
      <c r="C8076" s="37" t="s">
        <v>30519</v>
      </c>
      <c r="D8076" s="37" t="s">
        <v>30520</v>
      </c>
      <c r="F8076" s="37">
        <v>26</v>
      </c>
      <c r="G8076" s="25" t="s">
        <v>13866</v>
      </c>
    </row>
    <row r="8077" spans="1:11" x14ac:dyDescent="0.2">
      <c r="A8077" s="2">
        <v>11710071</v>
      </c>
      <c r="B8077" s="35" t="s">
        <v>13300</v>
      </c>
      <c r="C8077" s="37" t="s">
        <v>13301</v>
      </c>
      <c r="D8077" s="37" t="s">
        <v>30521</v>
      </c>
      <c r="E8077" s="35" t="s">
        <v>13766</v>
      </c>
      <c r="F8077" s="37">
        <v>149</v>
      </c>
      <c r="G8077" s="25" t="s">
        <v>13803</v>
      </c>
      <c r="H8077" s="23">
        <v>199000</v>
      </c>
      <c r="I8077" s="18" t="s">
        <v>14331</v>
      </c>
      <c r="J8077" s="5" t="s">
        <v>13771</v>
      </c>
      <c r="K8077" s="5" t="s">
        <v>14376</v>
      </c>
    </row>
    <row r="8078" spans="1:11" x14ac:dyDescent="0.2">
      <c r="A8078" s="2">
        <v>11710072</v>
      </c>
      <c r="B8078" s="35" t="s">
        <v>13302</v>
      </c>
      <c r="C8078" s="37" t="s">
        <v>13303</v>
      </c>
      <c r="D8078" s="37" t="s">
        <v>30522</v>
      </c>
      <c r="E8078" s="35" t="s">
        <v>13766</v>
      </c>
      <c r="F8078" s="37">
        <v>8</v>
      </c>
      <c r="G8078" s="25" t="s">
        <v>13866</v>
      </c>
      <c r="H8078" s="23">
        <v>200000</v>
      </c>
      <c r="I8078" s="18" t="s">
        <v>14375</v>
      </c>
      <c r="J8078" s="5" t="s">
        <v>13900</v>
      </c>
      <c r="K8078" s="5" t="s">
        <v>14374</v>
      </c>
    </row>
    <row r="8079" spans="1:11" x14ac:dyDescent="0.2">
      <c r="A8079" s="2">
        <v>11710073</v>
      </c>
      <c r="B8079" s="35" t="s">
        <v>30523</v>
      </c>
      <c r="C8079" s="37" t="s">
        <v>30524</v>
      </c>
      <c r="D8079" s="37" t="s">
        <v>21339</v>
      </c>
      <c r="F8079" s="37">
        <v>2262</v>
      </c>
      <c r="G8079" s="25" t="s">
        <v>13834</v>
      </c>
    </row>
    <row r="8080" spans="1:11" x14ac:dyDescent="0.2">
      <c r="A8080" s="2">
        <v>11710074</v>
      </c>
      <c r="B8080" s="35" t="s">
        <v>13304</v>
      </c>
      <c r="C8080" s="37" t="s">
        <v>13305</v>
      </c>
      <c r="D8080" s="37" t="s">
        <v>30525</v>
      </c>
      <c r="E8080" s="35" t="s">
        <v>14219</v>
      </c>
      <c r="F8080" s="37">
        <v>20</v>
      </c>
      <c r="G8080" s="25" t="s">
        <v>13820</v>
      </c>
      <c r="H8080" s="23">
        <v>180600</v>
      </c>
      <c r="I8080" s="18" t="s">
        <v>14373</v>
      </c>
      <c r="J8080" s="5" t="s">
        <v>13900</v>
      </c>
      <c r="K8080" s="5" t="s">
        <v>14372</v>
      </c>
    </row>
    <row r="8081" spans="1:11" x14ac:dyDescent="0.2">
      <c r="A8081" s="2">
        <v>11710075</v>
      </c>
      <c r="B8081" s="35" t="s">
        <v>30526</v>
      </c>
      <c r="C8081" s="37" t="s">
        <v>30527</v>
      </c>
      <c r="D8081" s="37" t="s">
        <v>30528</v>
      </c>
      <c r="F8081" s="37">
        <v>140</v>
      </c>
      <c r="G8081" s="25" t="s">
        <v>13834</v>
      </c>
    </row>
    <row r="8082" spans="1:11" x14ac:dyDescent="0.2">
      <c r="A8082" s="2">
        <v>11710076</v>
      </c>
      <c r="B8082" s="35" t="s">
        <v>13306</v>
      </c>
      <c r="C8082" s="37" t="s">
        <v>13307</v>
      </c>
      <c r="D8082" s="37" t="s">
        <v>30529</v>
      </c>
      <c r="F8082" s="37">
        <v>283</v>
      </c>
      <c r="G8082" s="25" t="s">
        <v>13820</v>
      </c>
      <c r="H8082" s="23">
        <v>222200</v>
      </c>
      <c r="I8082" s="18" t="s">
        <v>14371</v>
      </c>
      <c r="J8082" s="5" t="s">
        <v>13900</v>
      </c>
      <c r="K8082" s="5" t="s">
        <v>14370</v>
      </c>
    </row>
    <row r="8083" spans="1:11" x14ac:dyDescent="0.2">
      <c r="A8083" s="2">
        <v>11710077</v>
      </c>
      <c r="B8083" s="35" t="s">
        <v>13308</v>
      </c>
      <c r="C8083" s="37" t="s">
        <v>13309</v>
      </c>
      <c r="D8083" s="37" t="s">
        <v>20527</v>
      </c>
      <c r="E8083" s="35" t="s">
        <v>13766</v>
      </c>
      <c r="F8083" s="37">
        <v>70</v>
      </c>
      <c r="G8083" s="25" t="s">
        <v>13820</v>
      </c>
      <c r="H8083" s="23">
        <v>196000</v>
      </c>
      <c r="I8083" s="18" t="s">
        <v>14369</v>
      </c>
      <c r="J8083" s="5" t="s">
        <v>13905</v>
      </c>
      <c r="K8083" s="5" t="s">
        <v>14368</v>
      </c>
    </row>
    <row r="8084" spans="1:11" x14ac:dyDescent="0.2">
      <c r="A8084" s="2">
        <v>11710078</v>
      </c>
      <c r="B8084" s="35" t="s">
        <v>13310</v>
      </c>
      <c r="C8084" s="37" t="s">
        <v>13311</v>
      </c>
      <c r="D8084" s="37" t="s">
        <v>30530</v>
      </c>
      <c r="F8084" s="37">
        <v>202</v>
      </c>
      <c r="G8084" s="25" t="s">
        <v>13834</v>
      </c>
      <c r="H8084" s="23">
        <v>212000</v>
      </c>
      <c r="I8084" s="18" t="s">
        <v>14367</v>
      </c>
      <c r="J8084" s="5" t="s">
        <v>237</v>
      </c>
      <c r="K8084" s="5" t="s">
        <v>14366</v>
      </c>
    </row>
    <row r="8085" spans="1:11" x14ac:dyDescent="0.2">
      <c r="A8085" s="2">
        <v>11710079</v>
      </c>
      <c r="B8085" s="35" t="s">
        <v>13312</v>
      </c>
      <c r="C8085" s="37" t="s">
        <v>13313</v>
      </c>
      <c r="D8085" s="37" t="s">
        <v>30531</v>
      </c>
      <c r="E8085" s="35" t="s">
        <v>13766</v>
      </c>
      <c r="F8085" s="37">
        <v>137</v>
      </c>
      <c r="G8085" s="25" t="s">
        <v>14365</v>
      </c>
      <c r="H8085" s="23">
        <v>200800</v>
      </c>
      <c r="J8085" s="5" t="s">
        <v>14364</v>
      </c>
      <c r="K8085" s="5" t="s">
        <v>14115</v>
      </c>
    </row>
    <row r="8086" spans="1:11" x14ac:dyDescent="0.2">
      <c r="A8086" s="2">
        <v>11710080</v>
      </c>
      <c r="B8086" s="35" t="s">
        <v>13314</v>
      </c>
      <c r="C8086" s="37" t="s">
        <v>13315</v>
      </c>
      <c r="D8086" s="37" t="s">
        <v>30532</v>
      </c>
      <c r="E8086" s="35" t="s">
        <v>13766</v>
      </c>
      <c r="F8086" s="37">
        <v>30</v>
      </c>
      <c r="G8086" s="25" t="s">
        <v>14355</v>
      </c>
      <c r="H8086" s="23">
        <v>195000</v>
      </c>
      <c r="J8086" s="5" t="s">
        <v>13772</v>
      </c>
      <c r="K8086" s="5" t="s">
        <v>14363</v>
      </c>
    </row>
    <row r="8087" spans="1:11" x14ac:dyDescent="0.2">
      <c r="A8087" s="2">
        <v>11710081</v>
      </c>
      <c r="B8087" s="35" t="s">
        <v>13316</v>
      </c>
      <c r="C8087" s="37" t="s">
        <v>13317</v>
      </c>
      <c r="D8087" s="37" t="s">
        <v>30533</v>
      </c>
      <c r="E8087" s="35" t="s">
        <v>13766</v>
      </c>
      <c r="F8087" s="37">
        <v>153</v>
      </c>
      <c r="G8087" s="25" t="s">
        <v>13974</v>
      </c>
      <c r="H8087" s="23">
        <v>150000</v>
      </c>
      <c r="I8087" s="18" t="s">
        <v>14362</v>
      </c>
      <c r="J8087" s="5" t="s">
        <v>237</v>
      </c>
      <c r="K8087" s="5" t="s">
        <v>14361</v>
      </c>
    </row>
    <row r="8088" spans="1:11" x14ac:dyDescent="0.2">
      <c r="A8088" s="2">
        <v>11710082</v>
      </c>
      <c r="B8088" s="35" t="s">
        <v>13318</v>
      </c>
      <c r="C8088" s="37" t="s">
        <v>13319</v>
      </c>
      <c r="D8088" s="37" t="s">
        <v>30534</v>
      </c>
      <c r="E8088" s="35" t="s">
        <v>13766</v>
      </c>
      <c r="F8088" s="37">
        <v>1075</v>
      </c>
      <c r="G8088" s="25" t="s">
        <v>13974</v>
      </c>
      <c r="H8088" s="23">
        <v>206500</v>
      </c>
      <c r="I8088" s="18" t="s">
        <v>14360</v>
      </c>
      <c r="J8088" s="5" t="s">
        <v>14359</v>
      </c>
      <c r="K8088" s="5" t="s">
        <v>14358</v>
      </c>
    </row>
    <row r="8089" spans="1:11" x14ac:dyDescent="0.2">
      <c r="A8089" s="2">
        <v>11710083</v>
      </c>
      <c r="B8089" s="35" t="s">
        <v>13320</v>
      </c>
      <c r="C8089" s="37" t="s">
        <v>13321</v>
      </c>
      <c r="D8089" s="37" t="s">
        <v>30535</v>
      </c>
      <c r="E8089" s="35" t="s">
        <v>13766</v>
      </c>
      <c r="F8089" s="37">
        <v>90</v>
      </c>
      <c r="G8089" s="25" t="s">
        <v>13796</v>
      </c>
      <c r="H8089" s="23">
        <v>100000</v>
      </c>
      <c r="I8089" s="18" t="s">
        <v>14357</v>
      </c>
      <c r="J8089" s="5" t="s">
        <v>237</v>
      </c>
      <c r="K8089" s="5" t="s">
        <v>14356</v>
      </c>
    </row>
    <row r="8090" spans="1:11" x14ac:dyDescent="0.2">
      <c r="A8090" s="2">
        <v>11710084</v>
      </c>
      <c r="B8090" s="35" t="s">
        <v>30536</v>
      </c>
      <c r="C8090" s="37" t="s">
        <v>30537</v>
      </c>
      <c r="D8090" s="37" t="s">
        <v>29412</v>
      </c>
      <c r="F8090" s="37">
        <v>132</v>
      </c>
      <c r="G8090" s="25" t="s">
        <v>13834</v>
      </c>
    </row>
    <row r="8091" spans="1:11" x14ac:dyDescent="0.2">
      <c r="A8091" s="2">
        <v>11710085</v>
      </c>
      <c r="B8091" s="35" t="s">
        <v>13322</v>
      </c>
      <c r="C8091" s="37" t="s">
        <v>13323</v>
      </c>
      <c r="D8091" s="37" t="s">
        <v>30538</v>
      </c>
      <c r="E8091" s="35" t="s">
        <v>13766</v>
      </c>
      <c r="F8091" s="37">
        <v>227</v>
      </c>
      <c r="G8091" s="25" t="s">
        <v>14355</v>
      </c>
      <c r="H8091" s="23">
        <v>180000</v>
      </c>
      <c r="I8091" s="18" t="s">
        <v>14354</v>
      </c>
      <c r="J8091" s="5" t="s">
        <v>13771</v>
      </c>
      <c r="K8091" s="5" t="s">
        <v>14353</v>
      </c>
    </row>
    <row r="8092" spans="1:11" x14ac:dyDescent="0.2">
      <c r="A8092" s="2">
        <v>11710086</v>
      </c>
      <c r="B8092" s="35" t="s">
        <v>1899</v>
      </c>
      <c r="C8092" s="37" t="s">
        <v>1900</v>
      </c>
      <c r="D8092" s="37" t="s">
        <v>30539</v>
      </c>
      <c r="E8092" s="35" t="s">
        <v>13823</v>
      </c>
      <c r="F8092" s="37">
        <v>180</v>
      </c>
      <c r="G8092" s="25" t="s">
        <v>13866</v>
      </c>
      <c r="H8092" s="23">
        <v>218400</v>
      </c>
      <c r="I8092" s="18" t="s">
        <v>14352</v>
      </c>
      <c r="J8092" s="5" t="s">
        <v>13798</v>
      </c>
      <c r="K8092" s="5" t="s">
        <v>14351</v>
      </c>
    </row>
    <row r="8093" spans="1:11" x14ac:dyDescent="0.2">
      <c r="A8093" s="2">
        <v>11710087</v>
      </c>
      <c r="B8093" s="35" t="s">
        <v>89</v>
      </c>
      <c r="C8093" s="37" t="s">
        <v>13324</v>
      </c>
      <c r="D8093" s="37" t="s">
        <v>30540</v>
      </c>
      <c r="E8093" s="35" t="s">
        <v>13766</v>
      </c>
      <c r="F8093" s="37">
        <v>135</v>
      </c>
      <c r="G8093" s="25" t="s">
        <v>13811</v>
      </c>
      <c r="H8093" s="23">
        <v>180740</v>
      </c>
      <c r="J8093" s="5" t="s">
        <v>14350</v>
      </c>
      <c r="K8093" s="5" t="s">
        <v>14349</v>
      </c>
    </row>
    <row r="8094" spans="1:11" x14ac:dyDescent="0.2">
      <c r="A8094" s="2">
        <v>11710088</v>
      </c>
      <c r="B8094" s="35" t="s">
        <v>68</v>
      </c>
      <c r="C8094" s="37" t="s">
        <v>13325</v>
      </c>
      <c r="D8094" s="37" t="s">
        <v>30541</v>
      </c>
      <c r="F8094" s="37">
        <v>150</v>
      </c>
      <c r="G8094" s="25" t="s">
        <v>13866</v>
      </c>
      <c r="H8094" s="23">
        <v>195000</v>
      </c>
      <c r="I8094" s="18" t="s">
        <v>14348</v>
      </c>
      <c r="J8094" s="5" t="s">
        <v>237</v>
      </c>
      <c r="K8094" s="5" t="s">
        <v>14347</v>
      </c>
    </row>
    <row r="8095" spans="1:11" x14ac:dyDescent="0.2">
      <c r="A8095" s="2">
        <v>11710089</v>
      </c>
      <c r="B8095" s="35" t="s">
        <v>13326</v>
      </c>
      <c r="C8095" s="37" t="s">
        <v>13327</v>
      </c>
      <c r="D8095" s="37" t="s">
        <v>30542</v>
      </c>
      <c r="E8095" s="35" t="s">
        <v>13766</v>
      </c>
      <c r="F8095" s="37">
        <v>90</v>
      </c>
      <c r="G8095" s="25" t="s">
        <v>13876</v>
      </c>
      <c r="H8095" s="23">
        <v>210000</v>
      </c>
      <c r="I8095" s="18" t="s">
        <v>14346</v>
      </c>
      <c r="J8095" s="5" t="s">
        <v>13900</v>
      </c>
      <c r="K8095" s="5" t="s">
        <v>14345</v>
      </c>
    </row>
    <row r="8096" spans="1:11" x14ac:dyDescent="0.2">
      <c r="A8096" s="2">
        <v>11710090</v>
      </c>
      <c r="B8096" s="35" t="s">
        <v>13328</v>
      </c>
      <c r="C8096" s="37" t="s">
        <v>13329</v>
      </c>
      <c r="D8096" s="37" t="s">
        <v>30543</v>
      </c>
      <c r="E8096" s="35" t="s">
        <v>13766</v>
      </c>
      <c r="F8096" s="37">
        <v>72</v>
      </c>
      <c r="G8096" s="25" t="s">
        <v>13931</v>
      </c>
      <c r="H8096" s="23">
        <v>207980</v>
      </c>
      <c r="J8096" s="5" t="s">
        <v>14344</v>
      </c>
      <c r="K8096" s="5" t="s">
        <v>14343</v>
      </c>
    </row>
    <row r="8097" spans="1:11" x14ac:dyDescent="0.2">
      <c r="A8097" s="2">
        <v>11710091</v>
      </c>
      <c r="B8097" s="35" t="s">
        <v>30544</v>
      </c>
      <c r="C8097" s="37" t="s">
        <v>30545</v>
      </c>
      <c r="D8097" s="37" t="s">
        <v>30546</v>
      </c>
      <c r="F8097" s="37">
        <v>83</v>
      </c>
      <c r="G8097" s="25" t="s">
        <v>13974</v>
      </c>
    </row>
    <row r="8098" spans="1:11" x14ac:dyDescent="0.2">
      <c r="A8098" s="2">
        <v>11710092</v>
      </c>
      <c r="B8098" s="35" t="s">
        <v>30547</v>
      </c>
      <c r="C8098" s="37" t="s">
        <v>30548</v>
      </c>
      <c r="D8098" s="37" t="s">
        <v>30549</v>
      </c>
      <c r="F8098" s="37">
        <v>228</v>
      </c>
      <c r="G8098" s="25" t="s">
        <v>13863</v>
      </c>
    </row>
    <row r="8099" spans="1:11" x14ac:dyDescent="0.2">
      <c r="A8099" s="2">
        <v>11710093</v>
      </c>
      <c r="B8099" s="35" t="s">
        <v>13330</v>
      </c>
      <c r="C8099" s="37" t="s">
        <v>13331</v>
      </c>
      <c r="D8099" s="37" t="s">
        <v>30550</v>
      </c>
      <c r="E8099" s="35" t="s">
        <v>13766</v>
      </c>
      <c r="F8099" s="37">
        <v>51</v>
      </c>
      <c r="G8099" s="25" t="s">
        <v>13876</v>
      </c>
      <c r="H8099" s="23">
        <v>180000</v>
      </c>
      <c r="I8099" s="18" t="s">
        <v>14342</v>
      </c>
      <c r="J8099" s="5" t="s">
        <v>13900</v>
      </c>
      <c r="K8099" s="5" t="s">
        <v>14341</v>
      </c>
    </row>
    <row r="8100" spans="1:11" x14ac:dyDescent="0.2">
      <c r="A8100" s="2">
        <v>11710094</v>
      </c>
      <c r="B8100" s="35" t="s">
        <v>13332</v>
      </c>
      <c r="C8100" s="37" t="s">
        <v>13333</v>
      </c>
      <c r="D8100" s="37" t="s">
        <v>30551</v>
      </c>
      <c r="E8100" s="35" t="s">
        <v>13766</v>
      </c>
      <c r="F8100" s="37">
        <v>192</v>
      </c>
      <c r="G8100" s="25" t="s">
        <v>13822</v>
      </c>
      <c r="H8100" s="23">
        <v>182000</v>
      </c>
      <c r="I8100" s="18" t="s">
        <v>14340</v>
      </c>
      <c r="J8100" s="5" t="s">
        <v>13772</v>
      </c>
      <c r="K8100" s="5" t="s">
        <v>14339</v>
      </c>
    </row>
    <row r="8101" spans="1:11" x14ac:dyDescent="0.2">
      <c r="A8101" s="2">
        <v>11710095</v>
      </c>
      <c r="B8101" s="35" t="s">
        <v>13334</v>
      </c>
      <c r="C8101" s="37" t="s">
        <v>13335</v>
      </c>
      <c r="D8101" s="37" t="s">
        <v>30552</v>
      </c>
      <c r="E8101" s="35" t="s">
        <v>13766</v>
      </c>
      <c r="F8101" s="37">
        <v>380</v>
      </c>
      <c r="G8101" s="25" t="s">
        <v>14338</v>
      </c>
      <c r="H8101" s="23">
        <v>194000</v>
      </c>
      <c r="J8101" s="5" t="s">
        <v>14337</v>
      </c>
      <c r="K8101" s="5" t="s">
        <v>14336</v>
      </c>
    </row>
    <row r="8102" spans="1:11" x14ac:dyDescent="0.2">
      <c r="A8102" s="2">
        <v>11710096</v>
      </c>
      <c r="B8102" s="35" t="s">
        <v>13336</v>
      </c>
      <c r="C8102" s="37" t="s">
        <v>13337</v>
      </c>
      <c r="D8102" s="37" t="s">
        <v>30553</v>
      </c>
      <c r="E8102" s="35" t="s">
        <v>13766</v>
      </c>
      <c r="F8102" s="37">
        <v>49</v>
      </c>
      <c r="G8102" s="25" t="s">
        <v>13866</v>
      </c>
      <c r="H8102" s="23">
        <v>200000</v>
      </c>
      <c r="J8102" s="5" t="s">
        <v>13900</v>
      </c>
      <c r="K8102" s="5" t="s">
        <v>14335</v>
      </c>
    </row>
    <row r="8103" spans="1:11" x14ac:dyDescent="0.2">
      <c r="A8103" s="2">
        <v>11710097</v>
      </c>
      <c r="B8103" s="35" t="s">
        <v>13338</v>
      </c>
      <c r="C8103" s="37" t="s">
        <v>13339</v>
      </c>
      <c r="D8103" s="37" t="s">
        <v>30554</v>
      </c>
      <c r="E8103" s="35" t="s">
        <v>13766</v>
      </c>
      <c r="F8103" s="37">
        <v>42</v>
      </c>
      <c r="G8103" s="25" t="s">
        <v>13974</v>
      </c>
      <c r="H8103" s="23">
        <v>205600</v>
      </c>
      <c r="I8103" s="18" t="s">
        <v>14334</v>
      </c>
      <c r="J8103" s="5" t="s">
        <v>147</v>
      </c>
      <c r="K8103" s="5" t="s">
        <v>13984</v>
      </c>
    </row>
    <row r="8104" spans="1:11" x14ac:dyDescent="0.2">
      <c r="A8104" s="2">
        <v>11710098</v>
      </c>
      <c r="B8104" s="35" t="s">
        <v>13340</v>
      </c>
      <c r="C8104" s="37" t="s">
        <v>13341</v>
      </c>
      <c r="D8104" s="37" t="s">
        <v>30555</v>
      </c>
      <c r="E8104" s="35" t="s">
        <v>13766</v>
      </c>
      <c r="F8104" s="37">
        <v>72</v>
      </c>
      <c r="G8104" s="25" t="s">
        <v>14325</v>
      </c>
      <c r="H8104" s="23">
        <v>205000</v>
      </c>
      <c r="I8104" s="18" t="s">
        <v>14333</v>
      </c>
      <c r="J8104" s="5" t="s">
        <v>237</v>
      </c>
      <c r="K8104" s="5" t="s">
        <v>14332</v>
      </c>
    </row>
    <row r="8105" spans="1:11" x14ac:dyDescent="0.2">
      <c r="A8105" s="2">
        <v>11710099</v>
      </c>
      <c r="B8105" s="35" t="s">
        <v>13342</v>
      </c>
      <c r="C8105" s="37" t="s">
        <v>13343</v>
      </c>
      <c r="D8105" s="37" t="s">
        <v>30556</v>
      </c>
      <c r="E8105" s="35" t="s">
        <v>13766</v>
      </c>
      <c r="F8105" s="37">
        <v>13</v>
      </c>
      <c r="G8105" s="25" t="s">
        <v>13866</v>
      </c>
      <c r="H8105" s="23">
        <v>210000</v>
      </c>
      <c r="I8105" s="18" t="s">
        <v>14331</v>
      </c>
      <c r="J8105" s="5" t="s">
        <v>14330</v>
      </c>
      <c r="K8105" s="5" t="s">
        <v>14329</v>
      </c>
    </row>
    <row r="8106" spans="1:11" x14ac:dyDescent="0.2">
      <c r="A8106" s="2">
        <v>11710100</v>
      </c>
      <c r="B8106" s="35" t="s">
        <v>13344</v>
      </c>
      <c r="C8106" s="37" t="s">
        <v>13345</v>
      </c>
      <c r="D8106" s="37" t="s">
        <v>30557</v>
      </c>
      <c r="E8106" s="35" t="s">
        <v>13766</v>
      </c>
      <c r="F8106" s="37">
        <v>73</v>
      </c>
      <c r="G8106" s="25" t="s">
        <v>13974</v>
      </c>
      <c r="H8106" s="23">
        <v>200000</v>
      </c>
      <c r="I8106" s="18" t="s">
        <v>14328</v>
      </c>
      <c r="J8106" s="5" t="s">
        <v>13900</v>
      </c>
      <c r="K8106" s="5" t="s">
        <v>13927</v>
      </c>
    </row>
    <row r="8107" spans="1:11" x14ac:dyDescent="0.2">
      <c r="A8107" s="2">
        <v>11710101</v>
      </c>
      <c r="B8107" s="35" t="s">
        <v>281</v>
      </c>
      <c r="C8107" s="37" t="s">
        <v>282</v>
      </c>
      <c r="D8107" s="37" t="s">
        <v>30558</v>
      </c>
      <c r="E8107" s="35" t="s">
        <v>13766</v>
      </c>
      <c r="F8107" s="37">
        <v>74</v>
      </c>
      <c r="G8107" s="25" t="s">
        <v>13796</v>
      </c>
      <c r="H8107" s="23">
        <v>193500</v>
      </c>
      <c r="I8107" s="18" t="s">
        <v>14327</v>
      </c>
      <c r="J8107" s="5" t="s">
        <v>13772</v>
      </c>
      <c r="K8107" s="5" t="s">
        <v>14326</v>
      </c>
    </row>
    <row r="8108" spans="1:11" x14ac:dyDescent="0.2">
      <c r="A8108" s="2">
        <v>11710102</v>
      </c>
      <c r="B8108" s="35" t="s">
        <v>13346</v>
      </c>
      <c r="C8108" s="37" t="s">
        <v>13347</v>
      </c>
      <c r="D8108" s="37" t="s">
        <v>30559</v>
      </c>
      <c r="E8108" s="35" t="s">
        <v>13766</v>
      </c>
      <c r="F8108" s="37">
        <v>161</v>
      </c>
      <c r="G8108" s="25" t="s">
        <v>14325</v>
      </c>
      <c r="H8108" s="23">
        <v>190000</v>
      </c>
      <c r="J8108" s="5" t="s">
        <v>13900</v>
      </c>
      <c r="K8108" s="5" t="s">
        <v>14323</v>
      </c>
    </row>
    <row r="8109" spans="1:11" x14ac:dyDescent="0.2">
      <c r="A8109" s="2">
        <v>11710103</v>
      </c>
      <c r="B8109" s="35" t="s">
        <v>13348</v>
      </c>
      <c r="C8109" s="37" t="s">
        <v>13349</v>
      </c>
      <c r="D8109" s="37" t="s">
        <v>30560</v>
      </c>
      <c r="E8109" s="35" t="s">
        <v>13766</v>
      </c>
      <c r="F8109" s="37">
        <v>127</v>
      </c>
      <c r="G8109" s="25" t="s">
        <v>13891</v>
      </c>
      <c r="H8109" s="23">
        <v>193000</v>
      </c>
      <c r="I8109" s="18" t="s">
        <v>14324</v>
      </c>
      <c r="J8109" s="5" t="s">
        <v>147</v>
      </c>
      <c r="K8109" s="5" t="s">
        <v>14323</v>
      </c>
    </row>
    <row r="8110" spans="1:11" x14ac:dyDescent="0.2">
      <c r="A8110" s="2">
        <v>11710104</v>
      </c>
      <c r="B8110" s="35" t="s">
        <v>13350</v>
      </c>
      <c r="C8110" s="37" t="s">
        <v>13351</v>
      </c>
      <c r="D8110" s="37" t="s">
        <v>30561</v>
      </c>
      <c r="E8110" s="35" t="s">
        <v>13766</v>
      </c>
      <c r="F8110" s="37">
        <v>111</v>
      </c>
      <c r="G8110" s="25" t="s">
        <v>13895</v>
      </c>
      <c r="H8110" s="23">
        <v>215000</v>
      </c>
      <c r="I8110" s="18" t="s">
        <v>14322</v>
      </c>
      <c r="J8110" s="5" t="s">
        <v>13954</v>
      </c>
      <c r="K8110" s="5" t="s">
        <v>14321</v>
      </c>
    </row>
    <row r="8111" spans="1:11" x14ac:dyDescent="0.2">
      <c r="A8111" s="2">
        <v>11710105</v>
      </c>
      <c r="B8111" s="35" t="s">
        <v>13352</v>
      </c>
      <c r="C8111" s="37" t="s">
        <v>13353</v>
      </c>
      <c r="D8111" s="37" t="s">
        <v>30562</v>
      </c>
      <c r="E8111" s="35" t="s">
        <v>13766</v>
      </c>
      <c r="F8111" s="37">
        <v>23</v>
      </c>
      <c r="G8111" s="25" t="s">
        <v>13803</v>
      </c>
      <c r="H8111" s="23">
        <v>160000</v>
      </c>
      <c r="I8111" s="18" t="s">
        <v>14320</v>
      </c>
      <c r="J8111" s="5" t="s">
        <v>13842</v>
      </c>
      <c r="K8111" s="5" t="s">
        <v>14319</v>
      </c>
    </row>
    <row r="8112" spans="1:11" x14ac:dyDescent="0.2">
      <c r="A8112" s="2">
        <v>11710106</v>
      </c>
      <c r="B8112" s="35" t="s">
        <v>13354</v>
      </c>
      <c r="C8112" s="37" t="s">
        <v>13355</v>
      </c>
      <c r="D8112" s="37" t="s">
        <v>30563</v>
      </c>
      <c r="E8112" s="35" t="s">
        <v>13766</v>
      </c>
      <c r="F8112" s="37">
        <v>35</v>
      </c>
      <c r="G8112" s="25" t="s">
        <v>13820</v>
      </c>
      <c r="H8112" s="23">
        <v>200000</v>
      </c>
      <c r="J8112" s="5" t="s">
        <v>14318</v>
      </c>
      <c r="K8112" s="5" t="s">
        <v>14317</v>
      </c>
    </row>
    <row r="8113" spans="1:11" x14ac:dyDescent="0.2">
      <c r="A8113" s="2">
        <v>11710107</v>
      </c>
      <c r="B8113" s="35" t="s">
        <v>30564</v>
      </c>
      <c r="C8113" s="37" t="s">
        <v>30565</v>
      </c>
      <c r="D8113" s="37" t="s">
        <v>30566</v>
      </c>
      <c r="F8113" s="37">
        <v>3</v>
      </c>
      <c r="G8113" s="25" t="s">
        <v>13889</v>
      </c>
    </row>
    <row r="8114" spans="1:11" x14ac:dyDescent="0.2">
      <c r="A8114" s="2">
        <v>11710108</v>
      </c>
      <c r="B8114" s="35" t="s">
        <v>263</v>
      </c>
      <c r="C8114" s="37" t="s">
        <v>13647</v>
      </c>
      <c r="D8114" s="37" t="s">
        <v>30567</v>
      </c>
      <c r="G8114" s="25" t="s">
        <v>13866</v>
      </c>
    </row>
    <row r="8115" spans="1:11" x14ac:dyDescent="0.2">
      <c r="A8115" s="2">
        <v>11710109</v>
      </c>
      <c r="B8115" s="35" t="s">
        <v>13356</v>
      </c>
      <c r="C8115" s="37" t="s">
        <v>13357</v>
      </c>
      <c r="D8115" s="37" t="s">
        <v>30568</v>
      </c>
      <c r="E8115" s="35" t="s">
        <v>13766</v>
      </c>
      <c r="F8115" s="37">
        <v>119</v>
      </c>
      <c r="G8115" s="25" t="s">
        <v>13822</v>
      </c>
      <c r="H8115" s="23">
        <v>203000</v>
      </c>
      <c r="I8115" s="18" t="s">
        <v>14316</v>
      </c>
      <c r="J8115" s="5" t="s">
        <v>13772</v>
      </c>
      <c r="K8115" s="5" t="s">
        <v>14315</v>
      </c>
    </row>
    <row r="8116" spans="1:11" x14ac:dyDescent="0.2">
      <c r="A8116" s="2">
        <v>11710110</v>
      </c>
      <c r="B8116" s="35" t="s">
        <v>69</v>
      </c>
      <c r="C8116" s="37" t="s">
        <v>13358</v>
      </c>
      <c r="D8116" s="37" t="s">
        <v>30569</v>
      </c>
      <c r="E8116" s="35" t="s">
        <v>13766</v>
      </c>
      <c r="F8116" s="37">
        <v>168</v>
      </c>
      <c r="G8116" s="25" t="s">
        <v>13796</v>
      </c>
      <c r="H8116" s="23">
        <v>112000</v>
      </c>
      <c r="I8116" s="18" t="s">
        <v>14314</v>
      </c>
      <c r="J8116" s="5" t="s">
        <v>237</v>
      </c>
      <c r="K8116" s="5" t="s">
        <v>14313</v>
      </c>
    </row>
    <row r="8117" spans="1:11" x14ac:dyDescent="0.2">
      <c r="A8117" s="2">
        <v>11710111</v>
      </c>
      <c r="B8117" s="35" t="s">
        <v>13359</v>
      </c>
      <c r="C8117" s="37" t="s">
        <v>13360</v>
      </c>
      <c r="D8117" s="37" t="s">
        <v>30570</v>
      </c>
      <c r="E8117" s="35" t="s">
        <v>13766</v>
      </c>
      <c r="F8117" s="37">
        <v>79</v>
      </c>
      <c r="G8117" s="25" t="s">
        <v>13796</v>
      </c>
      <c r="H8117" s="23">
        <v>190000</v>
      </c>
      <c r="I8117" s="18" t="s">
        <v>14312</v>
      </c>
      <c r="J8117" s="5" t="s">
        <v>13776</v>
      </c>
      <c r="K8117" s="5" t="s">
        <v>14311</v>
      </c>
    </row>
    <row r="8118" spans="1:11" x14ac:dyDescent="0.2">
      <c r="A8118" s="2">
        <v>11710112</v>
      </c>
      <c r="B8118" s="35" t="s">
        <v>221</v>
      </c>
      <c r="C8118" s="37" t="s">
        <v>13361</v>
      </c>
      <c r="D8118" s="37" t="s">
        <v>20355</v>
      </c>
      <c r="E8118" s="35" t="s">
        <v>13766</v>
      </c>
      <c r="F8118" s="37">
        <v>313</v>
      </c>
      <c r="G8118" s="25" t="s">
        <v>13820</v>
      </c>
      <c r="H8118" s="23">
        <v>187500</v>
      </c>
      <c r="I8118" s="18" t="s">
        <v>14310</v>
      </c>
      <c r="J8118" s="5" t="s">
        <v>237</v>
      </c>
      <c r="K8118" s="5" t="s">
        <v>14309</v>
      </c>
    </row>
    <row r="8119" spans="1:11" x14ac:dyDescent="0.2">
      <c r="A8119" s="2">
        <v>11710113</v>
      </c>
      <c r="B8119" s="35" t="s">
        <v>30571</v>
      </c>
      <c r="C8119" s="37" t="s">
        <v>30572</v>
      </c>
      <c r="D8119" s="37" t="s">
        <v>30573</v>
      </c>
      <c r="G8119" s="25" t="s">
        <v>13866</v>
      </c>
    </row>
    <row r="8120" spans="1:11" x14ac:dyDescent="0.2">
      <c r="A8120" s="2">
        <v>11710114</v>
      </c>
      <c r="B8120" s="35" t="s">
        <v>2529</v>
      </c>
      <c r="C8120" s="37" t="s">
        <v>30574</v>
      </c>
      <c r="D8120" s="37" t="s">
        <v>21435</v>
      </c>
      <c r="G8120" s="25" t="s">
        <v>13891</v>
      </c>
    </row>
    <row r="8121" spans="1:11" x14ac:dyDescent="0.2">
      <c r="A8121" s="2">
        <v>11710116</v>
      </c>
      <c r="B8121" s="35" t="s">
        <v>13362</v>
      </c>
      <c r="C8121" s="37" t="s">
        <v>13363</v>
      </c>
      <c r="D8121" s="37" t="s">
        <v>30575</v>
      </c>
      <c r="E8121" s="35" t="s">
        <v>13766</v>
      </c>
      <c r="F8121" s="37">
        <v>50</v>
      </c>
      <c r="G8121" s="25" t="s">
        <v>13866</v>
      </c>
      <c r="H8121" s="23">
        <v>190000</v>
      </c>
      <c r="J8121" s="5" t="s">
        <v>13772</v>
      </c>
      <c r="K8121" s="5" t="s">
        <v>14308</v>
      </c>
    </row>
    <row r="8122" spans="1:11" x14ac:dyDescent="0.2">
      <c r="A8122" s="2">
        <v>11720001</v>
      </c>
      <c r="B8122" s="35" t="s">
        <v>13364</v>
      </c>
      <c r="C8122" s="37" t="s">
        <v>13365</v>
      </c>
      <c r="D8122" s="37" t="s">
        <v>30576</v>
      </c>
      <c r="E8122" s="35" t="s">
        <v>13766</v>
      </c>
      <c r="F8122" s="37">
        <v>72</v>
      </c>
      <c r="G8122" s="25" t="s">
        <v>13836</v>
      </c>
      <c r="H8122" s="23">
        <v>180000</v>
      </c>
      <c r="I8122" s="18" t="s">
        <v>14306</v>
      </c>
      <c r="J8122" s="5" t="s">
        <v>13772</v>
      </c>
      <c r="K8122" s="5" t="s">
        <v>14307</v>
      </c>
    </row>
    <row r="8123" spans="1:11" x14ac:dyDescent="0.2">
      <c r="A8123" s="2">
        <v>11720002</v>
      </c>
      <c r="B8123" s="35" t="s">
        <v>13366</v>
      </c>
      <c r="C8123" s="37" t="s">
        <v>13367</v>
      </c>
      <c r="D8123" s="37" t="s">
        <v>30577</v>
      </c>
      <c r="E8123" s="35" t="s">
        <v>13766</v>
      </c>
      <c r="F8123" s="37">
        <v>15</v>
      </c>
      <c r="G8123" s="25" t="s">
        <v>13891</v>
      </c>
      <c r="H8123" s="23">
        <v>195000</v>
      </c>
      <c r="J8123" s="5" t="s">
        <v>237</v>
      </c>
      <c r="K8123" s="5" t="s">
        <v>14305</v>
      </c>
    </row>
    <row r="8124" spans="1:11" x14ac:dyDescent="0.2">
      <c r="A8124" s="2">
        <v>11720003</v>
      </c>
      <c r="B8124" s="35" t="s">
        <v>13368</v>
      </c>
      <c r="C8124" s="37" t="s">
        <v>13369</v>
      </c>
      <c r="D8124" s="37" t="s">
        <v>30578</v>
      </c>
      <c r="E8124" s="35" t="s">
        <v>13785</v>
      </c>
      <c r="F8124" s="37">
        <v>221</v>
      </c>
      <c r="G8124" s="25" t="s">
        <v>13891</v>
      </c>
      <c r="H8124" s="23">
        <v>215400</v>
      </c>
      <c r="I8124" s="18" t="s">
        <v>14112</v>
      </c>
      <c r="J8124" s="5" t="s">
        <v>237</v>
      </c>
      <c r="K8124" s="5" t="s">
        <v>14304</v>
      </c>
    </row>
    <row r="8125" spans="1:11" x14ac:dyDescent="0.2">
      <c r="A8125" s="2">
        <v>11720004</v>
      </c>
      <c r="B8125" s="35" t="s">
        <v>13370</v>
      </c>
      <c r="C8125" s="37" t="s">
        <v>11590</v>
      </c>
      <c r="D8125" s="37" t="s">
        <v>24021</v>
      </c>
      <c r="E8125" s="35" t="s">
        <v>13766</v>
      </c>
      <c r="F8125" s="37">
        <v>51</v>
      </c>
      <c r="G8125" s="25" t="s">
        <v>13800</v>
      </c>
      <c r="H8125" s="23">
        <v>149700</v>
      </c>
      <c r="I8125" s="18" t="s">
        <v>14303</v>
      </c>
      <c r="J8125" s="5" t="s">
        <v>13772</v>
      </c>
      <c r="K8125" s="5" t="s">
        <v>14302</v>
      </c>
    </row>
    <row r="8126" spans="1:11" x14ac:dyDescent="0.2">
      <c r="A8126" s="2">
        <v>11720005</v>
      </c>
      <c r="B8126" s="35" t="s">
        <v>13371</v>
      </c>
      <c r="C8126" s="37" t="s">
        <v>13372</v>
      </c>
      <c r="D8126" s="37" t="s">
        <v>30579</v>
      </c>
      <c r="E8126" s="35" t="s">
        <v>13766</v>
      </c>
      <c r="F8126" s="37">
        <v>10764</v>
      </c>
      <c r="G8126" s="25" t="s">
        <v>13895</v>
      </c>
      <c r="H8126" s="23">
        <v>214000</v>
      </c>
      <c r="I8126" s="18" t="s">
        <v>14301</v>
      </c>
      <c r="J8126" s="5" t="s">
        <v>14300</v>
      </c>
      <c r="K8126" s="5" t="s">
        <v>14299</v>
      </c>
    </row>
    <row r="8127" spans="1:11" x14ac:dyDescent="0.2">
      <c r="A8127" s="2">
        <v>11720006</v>
      </c>
      <c r="B8127" s="35" t="s">
        <v>9307</v>
      </c>
      <c r="C8127" s="37" t="s">
        <v>9308</v>
      </c>
      <c r="D8127" s="37" t="s">
        <v>30580</v>
      </c>
      <c r="F8127" s="37">
        <v>360</v>
      </c>
      <c r="G8127" s="25" t="s">
        <v>11</v>
      </c>
      <c r="H8127" s="23">
        <v>215000</v>
      </c>
      <c r="I8127" s="18" t="s">
        <v>14298</v>
      </c>
      <c r="J8127" s="5" t="s">
        <v>14241</v>
      </c>
      <c r="K8127" s="5" t="s">
        <v>14297</v>
      </c>
    </row>
    <row r="8128" spans="1:11" x14ac:dyDescent="0.2">
      <c r="A8128" s="2">
        <v>11720007</v>
      </c>
      <c r="B8128" s="35" t="s">
        <v>13373</v>
      </c>
      <c r="C8128" s="37" t="s">
        <v>13374</v>
      </c>
      <c r="D8128" s="37" t="s">
        <v>30581</v>
      </c>
      <c r="E8128" s="35" t="s">
        <v>13844</v>
      </c>
      <c r="F8128" s="37">
        <v>140</v>
      </c>
      <c r="G8128" s="25" t="s">
        <v>13836</v>
      </c>
      <c r="H8128" s="23">
        <v>198500</v>
      </c>
      <c r="I8128" s="18" t="s">
        <v>14296</v>
      </c>
      <c r="J8128" s="5" t="s">
        <v>13772</v>
      </c>
      <c r="K8128" s="5" t="s">
        <v>14295</v>
      </c>
    </row>
    <row r="8129" spans="1:11" x14ac:dyDescent="0.2">
      <c r="A8129" s="2">
        <v>11720008</v>
      </c>
      <c r="B8129" s="35" t="s">
        <v>13375</v>
      </c>
      <c r="C8129" s="37" t="s">
        <v>13376</v>
      </c>
      <c r="D8129" s="37" t="s">
        <v>30582</v>
      </c>
      <c r="E8129" s="35" t="s">
        <v>13766</v>
      </c>
      <c r="F8129" s="37">
        <v>16</v>
      </c>
      <c r="G8129" s="25" t="s">
        <v>13891</v>
      </c>
      <c r="H8129" s="23">
        <v>190000</v>
      </c>
      <c r="I8129" s="18" t="s">
        <v>14294</v>
      </c>
      <c r="J8129" s="5" t="s">
        <v>14293</v>
      </c>
      <c r="K8129" s="5" t="s">
        <v>14152</v>
      </c>
    </row>
    <row r="8130" spans="1:11" x14ac:dyDescent="0.2">
      <c r="A8130" s="2">
        <v>11720009</v>
      </c>
      <c r="B8130" s="35" t="s">
        <v>13377</v>
      </c>
      <c r="C8130" s="37" t="s">
        <v>30583</v>
      </c>
      <c r="D8130" s="37" t="s">
        <v>30584</v>
      </c>
      <c r="E8130" s="35" t="s">
        <v>13766</v>
      </c>
      <c r="F8130" s="37">
        <v>10</v>
      </c>
      <c r="G8130" s="25" t="s">
        <v>13891</v>
      </c>
      <c r="H8130" s="23">
        <v>186400</v>
      </c>
      <c r="I8130" s="18" t="s">
        <v>14292</v>
      </c>
      <c r="J8130" s="5" t="s">
        <v>237</v>
      </c>
      <c r="K8130" s="5" t="s">
        <v>14291</v>
      </c>
    </row>
    <row r="8131" spans="1:11" x14ac:dyDescent="0.2">
      <c r="A8131" s="2">
        <v>11720010</v>
      </c>
      <c r="B8131" s="35" t="s">
        <v>13378</v>
      </c>
      <c r="C8131" s="37" t="s">
        <v>13379</v>
      </c>
      <c r="D8131" s="37" t="s">
        <v>30585</v>
      </c>
      <c r="E8131" s="35" t="s">
        <v>13870</v>
      </c>
      <c r="F8131" s="37">
        <v>24</v>
      </c>
      <c r="G8131" s="25" t="s">
        <v>13829</v>
      </c>
      <c r="H8131" s="23">
        <v>180000</v>
      </c>
      <c r="I8131" s="18" t="s">
        <v>14290</v>
      </c>
      <c r="J8131" s="5" t="s">
        <v>13772</v>
      </c>
      <c r="K8131" s="5" t="s">
        <v>14289</v>
      </c>
    </row>
    <row r="8132" spans="1:11" x14ac:dyDescent="0.2">
      <c r="A8132" s="2">
        <v>11720011</v>
      </c>
      <c r="B8132" s="35" t="s">
        <v>13380</v>
      </c>
      <c r="C8132" s="37" t="s">
        <v>13381</v>
      </c>
      <c r="D8132" s="37" t="s">
        <v>30586</v>
      </c>
      <c r="E8132" s="35" t="s">
        <v>13785</v>
      </c>
      <c r="F8132" s="37">
        <v>172</v>
      </c>
      <c r="G8132" s="25" t="s">
        <v>13800</v>
      </c>
      <c r="H8132" s="23">
        <v>170000</v>
      </c>
      <c r="J8132" s="5" t="s">
        <v>13900</v>
      </c>
      <c r="K8132" s="5" t="s">
        <v>14288</v>
      </c>
    </row>
    <row r="8133" spans="1:11" x14ac:dyDescent="0.2">
      <c r="A8133" s="2">
        <v>11720012</v>
      </c>
      <c r="B8133" s="35" t="s">
        <v>13382</v>
      </c>
      <c r="C8133" s="37" t="s">
        <v>13383</v>
      </c>
      <c r="D8133" s="37" t="s">
        <v>30587</v>
      </c>
      <c r="E8133" s="35" t="s">
        <v>13766</v>
      </c>
      <c r="F8133" s="37">
        <v>19</v>
      </c>
      <c r="G8133" s="25" t="s">
        <v>13836</v>
      </c>
      <c r="H8133" s="23">
        <v>160000</v>
      </c>
      <c r="I8133" s="18" t="s">
        <v>14287</v>
      </c>
      <c r="J8133" s="5" t="s">
        <v>13772</v>
      </c>
      <c r="K8133" s="5" t="s">
        <v>14286</v>
      </c>
    </row>
    <row r="8134" spans="1:11" x14ac:dyDescent="0.2">
      <c r="A8134" s="2">
        <v>11720013</v>
      </c>
      <c r="B8134" s="35" t="s">
        <v>13384</v>
      </c>
      <c r="C8134" s="37" t="s">
        <v>13385</v>
      </c>
      <c r="D8134" s="37" t="s">
        <v>30588</v>
      </c>
      <c r="E8134" s="35" t="s">
        <v>14285</v>
      </c>
      <c r="F8134" s="37">
        <v>61</v>
      </c>
      <c r="G8134" s="25" t="s">
        <v>13793</v>
      </c>
      <c r="H8134" s="23">
        <v>200000</v>
      </c>
      <c r="I8134" s="18" t="s">
        <v>14284</v>
      </c>
      <c r="J8134" s="5" t="s">
        <v>13772</v>
      </c>
      <c r="K8134" s="5" t="s">
        <v>14283</v>
      </c>
    </row>
    <row r="8135" spans="1:11" x14ac:dyDescent="0.2">
      <c r="A8135" s="2">
        <v>11720014</v>
      </c>
      <c r="B8135" s="35" t="s">
        <v>13386</v>
      </c>
      <c r="C8135" s="37" t="s">
        <v>30589</v>
      </c>
      <c r="D8135" s="37" t="s">
        <v>26437</v>
      </c>
      <c r="E8135" s="35" t="s">
        <v>13766</v>
      </c>
      <c r="F8135" s="37">
        <v>159</v>
      </c>
      <c r="G8135" s="25" t="s">
        <v>13793</v>
      </c>
      <c r="H8135" s="23">
        <v>196800</v>
      </c>
      <c r="I8135" s="18" t="s">
        <v>14282</v>
      </c>
      <c r="J8135" s="5" t="s">
        <v>13772</v>
      </c>
      <c r="K8135" s="5" t="s">
        <v>14281</v>
      </c>
    </row>
    <row r="8136" spans="1:11" x14ac:dyDescent="0.2">
      <c r="A8136" s="2">
        <v>11720015</v>
      </c>
      <c r="B8136" s="35" t="s">
        <v>13387</v>
      </c>
      <c r="C8136" s="37" t="s">
        <v>30590</v>
      </c>
      <c r="D8136" s="37" t="s">
        <v>30591</v>
      </c>
      <c r="E8136" s="35" t="s">
        <v>13766</v>
      </c>
      <c r="F8136" s="37">
        <v>540</v>
      </c>
      <c r="G8136" s="25" t="s">
        <v>13836</v>
      </c>
      <c r="H8136" s="23">
        <v>149000</v>
      </c>
      <c r="I8136" s="18" t="s">
        <v>14280</v>
      </c>
      <c r="J8136" s="5" t="s">
        <v>237</v>
      </c>
      <c r="K8136" s="5" t="s">
        <v>14279</v>
      </c>
    </row>
    <row r="8137" spans="1:11" x14ac:dyDescent="0.2">
      <c r="A8137" s="2">
        <v>11720016</v>
      </c>
      <c r="B8137" s="35" t="s">
        <v>276</v>
      </c>
      <c r="C8137" s="37" t="s">
        <v>30592</v>
      </c>
      <c r="D8137" s="37" t="s">
        <v>20279</v>
      </c>
      <c r="E8137" s="35" t="s">
        <v>13785</v>
      </c>
      <c r="F8137" s="37">
        <v>274</v>
      </c>
      <c r="G8137" s="25" t="s">
        <v>13793</v>
      </c>
      <c r="H8137" s="23">
        <v>212000</v>
      </c>
      <c r="I8137" s="18" t="s">
        <v>14278</v>
      </c>
      <c r="J8137" s="5" t="s">
        <v>13772</v>
      </c>
      <c r="K8137" s="5" t="s">
        <v>14277</v>
      </c>
    </row>
    <row r="8138" spans="1:11" x14ac:dyDescent="0.2">
      <c r="A8138" s="2">
        <v>11720017</v>
      </c>
      <c r="B8138" s="35" t="s">
        <v>13388</v>
      </c>
      <c r="C8138" s="37" t="s">
        <v>13389</v>
      </c>
      <c r="D8138" s="37" t="s">
        <v>30593</v>
      </c>
      <c r="E8138" s="35" t="s">
        <v>13766</v>
      </c>
      <c r="F8138" s="37">
        <v>61</v>
      </c>
      <c r="G8138" s="25" t="s">
        <v>13836</v>
      </c>
      <c r="H8138" s="23">
        <v>230000</v>
      </c>
      <c r="J8138" s="5" t="s">
        <v>13772</v>
      </c>
      <c r="K8138" s="5" t="s">
        <v>14276</v>
      </c>
    </row>
    <row r="8139" spans="1:11" x14ac:dyDescent="0.2">
      <c r="A8139" s="2">
        <v>11720018</v>
      </c>
      <c r="B8139" s="35" t="s">
        <v>13390</v>
      </c>
      <c r="C8139" s="37" t="s">
        <v>13391</v>
      </c>
      <c r="D8139" s="37" t="s">
        <v>30594</v>
      </c>
      <c r="E8139" s="35" t="s">
        <v>13766</v>
      </c>
      <c r="F8139" s="37">
        <v>8</v>
      </c>
      <c r="G8139" s="25" t="s">
        <v>13829</v>
      </c>
      <c r="H8139" s="23">
        <v>200000</v>
      </c>
      <c r="I8139" s="18" t="s">
        <v>14275</v>
      </c>
      <c r="J8139" s="5" t="s">
        <v>14274</v>
      </c>
      <c r="K8139" s="5" t="s">
        <v>14273</v>
      </c>
    </row>
    <row r="8140" spans="1:11" x14ac:dyDescent="0.2">
      <c r="A8140" s="2">
        <v>11720019</v>
      </c>
      <c r="B8140" s="35" t="s">
        <v>13392</v>
      </c>
      <c r="C8140" s="37" t="s">
        <v>13393</v>
      </c>
      <c r="D8140" s="37" t="s">
        <v>30595</v>
      </c>
      <c r="E8140" s="35" t="s">
        <v>13766</v>
      </c>
      <c r="F8140" s="37">
        <v>120</v>
      </c>
      <c r="G8140" s="25" t="s">
        <v>13891</v>
      </c>
      <c r="H8140" s="23">
        <v>167000</v>
      </c>
      <c r="I8140" s="18" t="s">
        <v>14272</v>
      </c>
      <c r="J8140" s="5" t="s">
        <v>237</v>
      </c>
      <c r="K8140" s="5" t="s">
        <v>14271</v>
      </c>
    </row>
    <row r="8141" spans="1:11" x14ac:dyDescent="0.2">
      <c r="A8141" s="2">
        <v>11720020</v>
      </c>
      <c r="B8141" s="35" t="s">
        <v>13394</v>
      </c>
      <c r="C8141" s="37" t="s">
        <v>13395</v>
      </c>
      <c r="D8141" s="37" t="s">
        <v>30596</v>
      </c>
      <c r="E8141" s="35" t="s">
        <v>13766</v>
      </c>
      <c r="F8141" s="37">
        <v>28</v>
      </c>
      <c r="G8141" s="25" t="s">
        <v>13829</v>
      </c>
      <c r="H8141" s="23">
        <v>180000</v>
      </c>
      <c r="I8141" s="18" t="s">
        <v>14270</v>
      </c>
      <c r="J8141" s="5" t="s">
        <v>14269</v>
      </c>
      <c r="K8141" s="5" t="s">
        <v>14268</v>
      </c>
    </row>
    <row r="8142" spans="1:11" x14ac:dyDescent="0.2">
      <c r="A8142" s="2">
        <v>11720021</v>
      </c>
      <c r="B8142" s="35" t="s">
        <v>30597</v>
      </c>
      <c r="C8142" s="37" t="s">
        <v>30598</v>
      </c>
      <c r="D8142" s="37" t="s">
        <v>30599</v>
      </c>
      <c r="F8142" s="37">
        <v>30</v>
      </c>
      <c r="G8142" s="25" t="s">
        <v>13836</v>
      </c>
    </row>
    <row r="8143" spans="1:11" x14ac:dyDescent="0.2">
      <c r="A8143" s="2">
        <v>11720022</v>
      </c>
      <c r="B8143" s="35" t="s">
        <v>13396</v>
      </c>
      <c r="C8143" s="37" t="s">
        <v>13397</v>
      </c>
      <c r="D8143" s="37" t="s">
        <v>30600</v>
      </c>
      <c r="E8143" s="35" t="s">
        <v>13791</v>
      </c>
      <c r="F8143" s="37">
        <v>91</v>
      </c>
      <c r="G8143" s="25" t="s">
        <v>13836</v>
      </c>
      <c r="H8143" s="23">
        <v>195000</v>
      </c>
      <c r="I8143" s="18" t="s">
        <v>14267</v>
      </c>
      <c r="J8143" s="5" t="s">
        <v>13992</v>
      </c>
      <c r="K8143" s="5" t="s">
        <v>14266</v>
      </c>
    </row>
    <row r="8144" spans="1:11" x14ac:dyDescent="0.2">
      <c r="A8144" s="2">
        <v>11720023</v>
      </c>
      <c r="B8144" s="35" t="s">
        <v>13398</v>
      </c>
      <c r="C8144" s="37" t="s">
        <v>13399</v>
      </c>
      <c r="D8144" s="37" t="s">
        <v>30601</v>
      </c>
      <c r="E8144" s="35" t="s">
        <v>13766</v>
      </c>
      <c r="G8144" s="25" t="s">
        <v>13856</v>
      </c>
      <c r="H8144" s="23">
        <v>240000</v>
      </c>
      <c r="I8144" s="18" t="s">
        <v>14265</v>
      </c>
      <c r="J8144" s="5" t="s">
        <v>13900</v>
      </c>
      <c r="K8144" s="5" t="s">
        <v>14264</v>
      </c>
    </row>
    <row r="8145" spans="1:11" x14ac:dyDescent="0.2">
      <c r="A8145" s="2">
        <v>11720024</v>
      </c>
      <c r="B8145" s="35" t="s">
        <v>13400</v>
      </c>
      <c r="C8145" s="37" t="s">
        <v>13401</v>
      </c>
      <c r="D8145" s="37" t="s">
        <v>30602</v>
      </c>
      <c r="E8145" s="35" t="s">
        <v>13766</v>
      </c>
      <c r="F8145" s="37">
        <v>32</v>
      </c>
      <c r="G8145" s="25" t="s">
        <v>13829</v>
      </c>
      <c r="H8145" s="23">
        <v>180000</v>
      </c>
      <c r="I8145" s="18" t="s">
        <v>14263</v>
      </c>
      <c r="J8145" s="5" t="s">
        <v>13992</v>
      </c>
      <c r="K8145" s="5" t="s">
        <v>14262</v>
      </c>
    </row>
    <row r="8146" spans="1:11" x14ac:dyDescent="0.2">
      <c r="A8146" s="2">
        <v>11720025</v>
      </c>
      <c r="B8146" s="35" t="s">
        <v>30603</v>
      </c>
      <c r="C8146" s="37" t="s">
        <v>30604</v>
      </c>
      <c r="D8146" s="37" t="s">
        <v>30605</v>
      </c>
      <c r="F8146" s="37">
        <v>3</v>
      </c>
      <c r="G8146" s="25" t="s">
        <v>11</v>
      </c>
    </row>
    <row r="8147" spans="1:11" x14ac:dyDescent="0.2">
      <c r="A8147" s="2">
        <v>11720026</v>
      </c>
      <c r="B8147" s="35" t="s">
        <v>13402</v>
      </c>
      <c r="C8147" s="37" t="s">
        <v>13403</v>
      </c>
      <c r="D8147" s="37" t="s">
        <v>30606</v>
      </c>
      <c r="E8147" s="35" t="s">
        <v>13766</v>
      </c>
      <c r="F8147" s="37">
        <v>3</v>
      </c>
      <c r="G8147" s="25" t="s">
        <v>13811</v>
      </c>
      <c r="H8147" s="23">
        <v>220000</v>
      </c>
      <c r="I8147" s="18" t="s">
        <v>14261</v>
      </c>
      <c r="J8147" s="5" t="s">
        <v>13780</v>
      </c>
      <c r="K8147" s="5" t="s">
        <v>14260</v>
      </c>
    </row>
    <row r="8148" spans="1:11" x14ac:dyDescent="0.2">
      <c r="A8148" s="2">
        <v>11720027</v>
      </c>
      <c r="B8148" s="35" t="s">
        <v>13404</v>
      </c>
      <c r="C8148" s="37" t="s">
        <v>13405</v>
      </c>
      <c r="D8148" s="37" t="s">
        <v>30607</v>
      </c>
      <c r="E8148" s="35" t="s">
        <v>13766</v>
      </c>
      <c r="F8148" s="37">
        <v>19</v>
      </c>
      <c r="G8148" s="25" t="s">
        <v>13856</v>
      </c>
      <c r="H8148" s="23">
        <v>156350</v>
      </c>
      <c r="I8148" s="18" t="s">
        <v>14259</v>
      </c>
      <c r="J8148" s="5" t="s">
        <v>13900</v>
      </c>
      <c r="K8148" s="5" t="s">
        <v>14258</v>
      </c>
    </row>
    <row r="8149" spans="1:11" x14ac:dyDescent="0.2">
      <c r="A8149" s="2">
        <v>11720028</v>
      </c>
      <c r="B8149" s="35" t="s">
        <v>13406</v>
      </c>
      <c r="C8149" s="37" t="s">
        <v>13407</v>
      </c>
      <c r="D8149" s="37" t="s">
        <v>30608</v>
      </c>
      <c r="F8149" s="37">
        <v>167</v>
      </c>
      <c r="G8149" s="25" t="s">
        <v>13836</v>
      </c>
      <c r="H8149" s="23">
        <v>190000</v>
      </c>
      <c r="I8149" s="18" t="s">
        <v>14257</v>
      </c>
      <c r="J8149" s="5" t="s">
        <v>13772</v>
      </c>
      <c r="K8149" s="5" t="s">
        <v>14256</v>
      </c>
    </row>
    <row r="8150" spans="1:11" x14ac:dyDescent="0.2">
      <c r="A8150" s="2">
        <v>11720029</v>
      </c>
      <c r="B8150" s="35" t="s">
        <v>13408</v>
      </c>
      <c r="C8150" s="37" t="s">
        <v>13409</v>
      </c>
      <c r="D8150" s="37" t="s">
        <v>30609</v>
      </c>
      <c r="E8150" s="35" t="s">
        <v>13766</v>
      </c>
      <c r="F8150" s="37">
        <v>19</v>
      </c>
      <c r="G8150" s="25" t="s">
        <v>13793</v>
      </c>
      <c r="H8150" s="23">
        <v>200000</v>
      </c>
      <c r="J8150" s="5" t="s">
        <v>13772</v>
      </c>
      <c r="K8150" s="5" t="s">
        <v>14255</v>
      </c>
    </row>
    <row r="8151" spans="1:11" x14ac:dyDescent="0.2">
      <c r="A8151" s="2">
        <v>11720030</v>
      </c>
      <c r="B8151" s="35" t="s">
        <v>13410</v>
      </c>
      <c r="C8151" s="37" t="s">
        <v>13411</v>
      </c>
      <c r="D8151" s="37" t="s">
        <v>30610</v>
      </c>
      <c r="E8151" s="35" t="s">
        <v>13766</v>
      </c>
      <c r="F8151" s="37">
        <v>49</v>
      </c>
      <c r="G8151" s="25" t="s">
        <v>13836</v>
      </c>
      <c r="H8151" s="23">
        <v>199000</v>
      </c>
      <c r="J8151" s="5" t="s">
        <v>14254</v>
      </c>
      <c r="K8151" s="5" t="s">
        <v>14253</v>
      </c>
    </row>
    <row r="8152" spans="1:11" x14ac:dyDescent="0.2">
      <c r="A8152" s="2">
        <v>11720031</v>
      </c>
      <c r="B8152" s="35" t="s">
        <v>13412</v>
      </c>
      <c r="C8152" s="37" t="s">
        <v>30611</v>
      </c>
      <c r="D8152" s="37" t="s">
        <v>30612</v>
      </c>
      <c r="E8152" s="35" t="s">
        <v>13785</v>
      </c>
      <c r="F8152" s="37">
        <v>2325</v>
      </c>
      <c r="G8152" s="25" t="s">
        <v>13836</v>
      </c>
      <c r="H8152" s="23">
        <v>195000</v>
      </c>
      <c r="J8152" s="5" t="s">
        <v>14252</v>
      </c>
      <c r="K8152" s="5" t="s">
        <v>14251</v>
      </c>
    </row>
    <row r="8153" spans="1:11" x14ac:dyDescent="0.2">
      <c r="A8153" s="2">
        <v>11720032</v>
      </c>
      <c r="B8153" s="35" t="s">
        <v>30613</v>
      </c>
      <c r="C8153" s="37" t="s">
        <v>30614</v>
      </c>
      <c r="D8153" s="37" t="s">
        <v>30615</v>
      </c>
      <c r="F8153" s="37">
        <v>19</v>
      </c>
      <c r="G8153" s="25" t="s">
        <v>11</v>
      </c>
    </row>
    <row r="8154" spans="1:11" x14ac:dyDescent="0.2">
      <c r="A8154" s="2">
        <v>11720033</v>
      </c>
      <c r="B8154" s="35" t="s">
        <v>12834</v>
      </c>
      <c r="C8154" s="37" t="s">
        <v>29936</v>
      </c>
      <c r="D8154" s="37" t="s">
        <v>29937</v>
      </c>
      <c r="E8154" s="35" t="s">
        <v>13766</v>
      </c>
      <c r="F8154" s="37">
        <v>14</v>
      </c>
      <c r="G8154" s="25" t="s">
        <v>13891</v>
      </c>
      <c r="H8154" s="23">
        <v>230000</v>
      </c>
      <c r="I8154" s="18" t="s">
        <v>14066</v>
      </c>
      <c r="J8154" s="5" t="s">
        <v>13992</v>
      </c>
      <c r="K8154" s="5" t="s">
        <v>14250</v>
      </c>
    </row>
    <row r="8155" spans="1:11" x14ac:dyDescent="0.2">
      <c r="A8155" s="2">
        <v>11720034</v>
      </c>
      <c r="B8155" s="35" t="s">
        <v>13413</v>
      </c>
      <c r="C8155" s="37" t="s">
        <v>13414</v>
      </c>
      <c r="D8155" s="37" t="s">
        <v>30616</v>
      </c>
      <c r="E8155" s="35" t="s">
        <v>13791</v>
      </c>
      <c r="F8155" s="37">
        <v>84</v>
      </c>
      <c r="G8155" s="25" t="s">
        <v>13836</v>
      </c>
      <c r="H8155" s="23">
        <v>200000</v>
      </c>
      <c r="J8155" s="5" t="s">
        <v>13772</v>
      </c>
      <c r="K8155" s="5" t="s">
        <v>14249</v>
      </c>
    </row>
    <row r="8156" spans="1:11" x14ac:dyDescent="0.2">
      <c r="A8156" s="2">
        <v>11720035</v>
      </c>
      <c r="B8156" s="35" t="s">
        <v>13415</v>
      </c>
      <c r="C8156" s="37" t="s">
        <v>13416</v>
      </c>
      <c r="D8156" s="37" t="s">
        <v>30617</v>
      </c>
      <c r="E8156" s="35" t="s">
        <v>13870</v>
      </c>
      <c r="F8156" s="37">
        <v>80</v>
      </c>
      <c r="G8156" s="25" t="s">
        <v>13800</v>
      </c>
      <c r="H8156" s="23">
        <v>212000</v>
      </c>
      <c r="I8156" s="18" t="s">
        <v>14248</v>
      </c>
      <c r="J8156" s="5" t="s">
        <v>13900</v>
      </c>
      <c r="K8156" s="5" t="s">
        <v>14247</v>
      </c>
    </row>
    <row r="8157" spans="1:11" x14ac:dyDescent="0.2">
      <c r="A8157" s="2">
        <v>11720036</v>
      </c>
      <c r="B8157" s="35" t="s">
        <v>13417</v>
      </c>
      <c r="C8157" s="37" t="s">
        <v>13418</v>
      </c>
      <c r="D8157" s="37" t="s">
        <v>29227</v>
      </c>
      <c r="E8157" s="35" t="s">
        <v>13766</v>
      </c>
      <c r="G8157" s="25" t="s">
        <v>14133</v>
      </c>
      <c r="H8157" s="23">
        <v>184800</v>
      </c>
      <c r="I8157" s="18" t="s">
        <v>14246</v>
      </c>
      <c r="J8157" s="5" t="s">
        <v>13771</v>
      </c>
      <c r="K8157" s="5" t="s">
        <v>14245</v>
      </c>
    </row>
    <row r="8158" spans="1:11" x14ac:dyDescent="0.2">
      <c r="A8158" s="2">
        <v>11720037</v>
      </c>
      <c r="B8158" s="35" t="s">
        <v>13419</v>
      </c>
      <c r="C8158" s="37" t="s">
        <v>13420</v>
      </c>
      <c r="D8158" s="37" t="s">
        <v>25287</v>
      </c>
      <c r="E8158" s="35" t="s">
        <v>13785</v>
      </c>
      <c r="F8158" s="37">
        <v>1313</v>
      </c>
      <c r="G8158" s="25" t="s">
        <v>13793</v>
      </c>
      <c r="H8158" s="23">
        <v>220000</v>
      </c>
      <c r="J8158" s="5" t="s">
        <v>14244</v>
      </c>
      <c r="K8158" s="5" t="s">
        <v>14243</v>
      </c>
    </row>
    <row r="8159" spans="1:11" x14ac:dyDescent="0.2">
      <c r="A8159" s="2">
        <v>11720038</v>
      </c>
      <c r="B8159" s="35" t="s">
        <v>292</v>
      </c>
      <c r="C8159" s="37" t="s">
        <v>13421</v>
      </c>
      <c r="D8159" s="37" t="s">
        <v>20386</v>
      </c>
      <c r="E8159" s="35" t="s">
        <v>13844</v>
      </c>
      <c r="F8159" s="37">
        <v>93</v>
      </c>
      <c r="G8159" s="25" t="s">
        <v>11</v>
      </c>
      <c r="H8159" s="23">
        <v>200000</v>
      </c>
      <c r="I8159" s="18" t="s">
        <v>14242</v>
      </c>
      <c r="J8159" s="5" t="s">
        <v>14241</v>
      </c>
      <c r="K8159" s="5" t="s">
        <v>14240</v>
      </c>
    </row>
    <row r="8160" spans="1:11" x14ac:dyDescent="0.2">
      <c r="A8160" s="2">
        <v>11720039</v>
      </c>
      <c r="B8160" s="35" t="s">
        <v>30618</v>
      </c>
      <c r="C8160" s="37" t="s">
        <v>30619</v>
      </c>
      <c r="D8160" s="37" t="s">
        <v>30620</v>
      </c>
      <c r="F8160" s="37">
        <v>12</v>
      </c>
      <c r="G8160" s="25" t="s">
        <v>13793</v>
      </c>
    </row>
    <row r="8161" spans="1:11" x14ac:dyDescent="0.2">
      <c r="A8161" s="2">
        <v>11720040</v>
      </c>
      <c r="B8161" s="35" t="s">
        <v>30621</v>
      </c>
      <c r="C8161" s="37" t="s">
        <v>30622</v>
      </c>
      <c r="D8161" s="37" t="s">
        <v>30623</v>
      </c>
      <c r="G8161" s="25" t="s">
        <v>13793</v>
      </c>
    </row>
    <row r="8162" spans="1:11" x14ac:dyDescent="0.2">
      <c r="A8162" s="2">
        <v>11720041</v>
      </c>
      <c r="B8162" s="35" t="s">
        <v>13422</v>
      </c>
      <c r="C8162" s="37" t="s">
        <v>13423</v>
      </c>
      <c r="D8162" s="37" t="s">
        <v>30624</v>
      </c>
      <c r="E8162" s="35" t="s">
        <v>13766</v>
      </c>
      <c r="F8162" s="37">
        <v>154</v>
      </c>
      <c r="G8162" s="25" t="s">
        <v>13800</v>
      </c>
      <c r="H8162" s="23">
        <v>147000</v>
      </c>
      <c r="I8162" s="18" t="s">
        <v>14239</v>
      </c>
      <c r="J8162" s="5" t="s">
        <v>13900</v>
      </c>
      <c r="K8162" s="5" t="s">
        <v>14238</v>
      </c>
    </row>
    <row r="8163" spans="1:11" x14ac:dyDescent="0.2">
      <c r="A8163" s="2">
        <v>11720042</v>
      </c>
      <c r="B8163" s="35" t="s">
        <v>13424</v>
      </c>
      <c r="C8163" s="37" t="s">
        <v>13425</v>
      </c>
      <c r="D8163" s="37" t="s">
        <v>30625</v>
      </c>
      <c r="E8163" s="35" t="s">
        <v>13766</v>
      </c>
      <c r="F8163" s="37">
        <v>43</v>
      </c>
      <c r="G8163" s="25" t="s">
        <v>13829</v>
      </c>
      <c r="H8163" s="23">
        <v>250000</v>
      </c>
      <c r="J8163" s="5" t="s">
        <v>13772</v>
      </c>
      <c r="K8163" s="5" t="s">
        <v>14237</v>
      </c>
    </row>
    <row r="8164" spans="1:11" x14ac:dyDescent="0.2">
      <c r="A8164" s="2">
        <v>11720043</v>
      </c>
      <c r="B8164" s="35" t="s">
        <v>164</v>
      </c>
      <c r="C8164" s="37" t="s">
        <v>13426</v>
      </c>
      <c r="D8164" s="37" t="s">
        <v>30626</v>
      </c>
      <c r="E8164" s="35" t="s">
        <v>13766</v>
      </c>
      <c r="F8164" s="37">
        <v>19</v>
      </c>
      <c r="G8164" s="25" t="s">
        <v>11</v>
      </c>
      <c r="H8164" s="23">
        <v>240000</v>
      </c>
      <c r="J8164" s="5" t="s">
        <v>237</v>
      </c>
      <c r="K8164" s="5" t="s">
        <v>14236</v>
      </c>
    </row>
    <row r="8165" spans="1:11" x14ac:dyDescent="0.2">
      <c r="A8165" s="2">
        <v>11720044</v>
      </c>
      <c r="B8165" s="35" t="s">
        <v>13427</v>
      </c>
      <c r="C8165" s="37" t="s">
        <v>13428</v>
      </c>
      <c r="D8165" s="37" t="s">
        <v>30627</v>
      </c>
      <c r="E8165" s="35" t="s">
        <v>13766</v>
      </c>
      <c r="F8165" s="37">
        <v>92</v>
      </c>
      <c r="G8165" s="25" t="s">
        <v>13829</v>
      </c>
      <c r="H8165" s="23">
        <v>195000</v>
      </c>
      <c r="I8165" s="18" t="s">
        <v>14235</v>
      </c>
      <c r="J8165" s="5" t="s">
        <v>147</v>
      </c>
      <c r="K8165" s="5" t="s">
        <v>14217</v>
      </c>
    </row>
    <row r="8166" spans="1:11" x14ac:dyDescent="0.2">
      <c r="A8166" s="2">
        <v>11720046</v>
      </c>
      <c r="B8166" s="35" t="s">
        <v>13429</v>
      </c>
      <c r="C8166" s="37" t="s">
        <v>13430</v>
      </c>
      <c r="D8166" s="37" t="s">
        <v>30628</v>
      </c>
      <c r="E8166" s="35" t="s">
        <v>13766</v>
      </c>
      <c r="F8166" s="37">
        <v>19</v>
      </c>
      <c r="G8166" s="25" t="s">
        <v>11</v>
      </c>
      <c r="H8166" s="23">
        <v>200000</v>
      </c>
      <c r="J8166" s="5" t="s">
        <v>13772</v>
      </c>
      <c r="K8166" s="5" t="s">
        <v>14234</v>
      </c>
    </row>
    <row r="8167" spans="1:11" x14ac:dyDescent="0.2">
      <c r="A8167" s="2">
        <v>11720047</v>
      </c>
      <c r="B8167" s="35" t="s">
        <v>13431</v>
      </c>
      <c r="C8167" s="37" t="s">
        <v>13432</v>
      </c>
      <c r="D8167" s="37" t="s">
        <v>30629</v>
      </c>
      <c r="E8167" s="35" t="s">
        <v>13844</v>
      </c>
      <c r="F8167" s="37">
        <v>13</v>
      </c>
      <c r="G8167" s="25" t="s">
        <v>13793</v>
      </c>
      <c r="H8167" s="23">
        <v>190000</v>
      </c>
      <c r="J8167" s="5" t="s">
        <v>237</v>
      </c>
      <c r="K8167" s="5" t="s">
        <v>14233</v>
      </c>
    </row>
    <row r="8168" spans="1:11" x14ac:dyDescent="0.2">
      <c r="A8168" s="2">
        <v>11720048</v>
      </c>
      <c r="B8168" s="35" t="s">
        <v>13433</v>
      </c>
      <c r="C8168" s="37" t="s">
        <v>13434</v>
      </c>
      <c r="D8168" s="37" t="s">
        <v>30630</v>
      </c>
      <c r="E8168" s="35" t="s">
        <v>13785</v>
      </c>
      <c r="F8168" s="37">
        <v>300</v>
      </c>
      <c r="G8168" s="25" t="s">
        <v>11</v>
      </c>
      <c r="H8168" s="23">
        <v>150000</v>
      </c>
      <c r="I8168" s="18" t="s">
        <v>14232</v>
      </c>
      <c r="J8168" s="5" t="s">
        <v>237</v>
      </c>
      <c r="K8168" s="5" t="s">
        <v>14231</v>
      </c>
    </row>
    <row r="8169" spans="1:11" x14ac:dyDescent="0.2">
      <c r="A8169" s="2">
        <v>11720049</v>
      </c>
      <c r="B8169" s="35" t="s">
        <v>13435</v>
      </c>
      <c r="C8169" s="37" t="s">
        <v>13436</v>
      </c>
      <c r="D8169" s="37" t="s">
        <v>30631</v>
      </c>
      <c r="E8169" s="35" t="s">
        <v>13766</v>
      </c>
      <c r="F8169" s="37">
        <v>92</v>
      </c>
      <c r="G8169" s="25" t="s">
        <v>13829</v>
      </c>
      <c r="H8169" s="23">
        <v>214000</v>
      </c>
      <c r="I8169" s="18" t="s">
        <v>14230</v>
      </c>
      <c r="J8169" s="5" t="s">
        <v>237</v>
      </c>
      <c r="K8169" s="5" t="s">
        <v>14229</v>
      </c>
    </row>
    <row r="8170" spans="1:11" x14ac:dyDescent="0.2">
      <c r="A8170" s="2">
        <v>11720050</v>
      </c>
      <c r="B8170" s="35" t="s">
        <v>226</v>
      </c>
      <c r="C8170" s="37" t="s">
        <v>13437</v>
      </c>
      <c r="D8170" s="37" t="s">
        <v>30632</v>
      </c>
      <c r="E8170" s="35" t="s">
        <v>13766</v>
      </c>
      <c r="F8170" s="37">
        <v>11151</v>
      </c>
      <c r="G8170" s="25" t="s">
        <v>13914</v>
      </c>
      <c r="H8170" s="23">
        <v>175040</v>
      </c>
      <c r="I8170" s="18" t="s">
        <v>14228</v>
      </c>
      <c r="J8170" s="5" t="s">
        <v>14227</v>
      </c>
      <c r="K8170" s="5" t="s">
        <v>14226</v>
      </c>
    </row>
    <row r="8171" spans="1:11" x14ac:dyDescent="0.2">
      <c r="A8171" s="2">
        <v>11720051</v>
      </c>
      <c r="B8171" s="35" t="s">
        <v>13438</v>
      </c>
      <c r="C8171" s="37" t="s">
        <v>13439</v>
      </c>
      <c r="D8171" s="37" t="s">
        <v>30633</v>
      </c>
      <c r="E8171" s="35" t="s">
        <v>13766</v>
      </c>
      <c r="F8171" s="37">
        <v>108</v>
      </c>
      <c r="G8171" s="25" t="s">
        <v>13829</v>
      </c>
      <c r="H8171" s="23">
        <v>205159</v>
      </c>
      <c r="I8171" s="18" t="s">
        <v>14225</v>
      </c>
      <c r="J8171" s="5" t="s">
        <v>237</v>
      </c>
      <c r="K8171" s="5" t="s">
        <v>14224</v>
      </c>
    </row>
    <row r="8172" spans="1:11" x14ac:dyDescent="0.2">
      <c r="A8172" s="2">
        <v>11720052</v>
      </c>
      <c r="B8172" s="35" t="s">
        <v>283</v>
      </c>
      <c r="C8172" s="37" t="s">
        <v>13440</v>
      </c>
      <c r="D8172" s="37" t="s">
        <v>30634</v>
      </c>
      <c r="E8172" s="35" t="s">
        <v>13766</v>
      </c>
      <c r="F8172" s="37">
        <v>24</v>
      </c>
      <c r="G8172" s="25" t="s">
        <v>13829</v>
      </c>
      <c r="H8172" s="23">
        <v>125000</v>
      </c>
      <c r="I8172" s="18" t="s">
        <v>14223</v>
      </c>
      <c r="J8172" s="5" t="s">
        <v>13772</v>
      </c>
      <c r="K8172" s="5" t="s">
        <v>14222</v>
      </c>
    </row>
    <row r="8173" spans="1:11" x14ac:dyDescent="0.2">
      <c r="A8173" s="2">
        <v>11720053</v>
      </c>
      <c r="B8173" s="35" t="s">
        <v>13441</v>
      </c>
      <c r="C8173" s="37" t="s">
        <v>13442</v>
      </c>
      <c r="D8173" s="37" t="s">
        <v>30635</v>
      </c>
      <c r="E8173" s="35" t="s">
        <v>13766</v>
      </c>
      <c r="F8173" s="37">
        <v>8</v>
      </c>
      <c r="G8173" s="25" t="s">
        <v>13834</v>
      </c>
      <c r="H8173" s="23">
        <v>160000</v>
      </c>
      <c r="I8173" s="18" t="s">
        <v>14221</v>
      </c>
      <c r="J8173" s="5" t="s">
        <v>13768</v>
      </c>
      <c r="K8173" s="5" t="s">
        <v>14220</v>
      </c>
    </row>
    <row r="8174" spans="1:11" x14ac:dyDescent="0.2">
      <c r="A8174" s="2">
        <v>11720054</v>
      </c>
      <c r="B8174" s="35" t="s">
        <v>13443</v>
      </c>
      <c r="C8174" s="37" t="s">
        <v>13444</v>
      </c>
      <c r="D8174" s="37" t="s">
        <v>30636</v>
      </c>
      <c r="E8174" s="35" t="s">
        <v>14219</v>
      </c>
      <c r="F8174" s="37">
        <v>283</v>
      </c>
      <c r="G8174" s="25" t="s">
        <v>13836</v>
      </c>
      <c r="H8174" s="23">
        <v>180000</v>
      </c>
      <c r="I8174" s="18" t="s">
        <v>14218</v>
      </c>
      <c r="J8174" s="5" t="s">
        <v>13772</v>
      </c>
      <c r="K8174" s="5" t="s">
        <v>14217</v>
      </c>
    </row>
    <row r="8175" spans="1:11" x14ac:dyDescent="0.2">
      <c r="A8175" s="2">
        <v>11720055</v>
      </c>
      <c r="B8175" s="35" t="s">
        <v>13445</v>
      </c>
      <c r="C8175" s="37" t="s">
        <v>13446</v>
      </c>
      <c r="D8175" s="37" t="s">
        <v>30637</v>
      </c>
      <c r="E8175" s="35" t="s">
        <v>13844</v>
      </c>
      <c r="F8175" s="37">
        <v>15</v>
      </c>
      <c r="G8175" s="25" t="s">
        <v>13800</v>
      </c>
      <c r="H8175" s="23">
        <v>220000</v>
      </c>
      <c r="J8175" s="5" t="s">
        <v>14195</v>
      </c>
      <c r="K8175" s="5" t="s">
        <v>14216</v>
      </c>
    </row>
    <row r="8176" spans="1:11" x14ac:dyDescent="0.2">
      <c r="A8176" s="2">
        <v>11720056</v>
      </c>
      <c r="B8176" s="35" t="s">
        <v>13447</v>
      </c>
      <c r="C8176" s="37" t="s">
        <v>13448</v>
      </c>
      <c r="D8176" s="37" t="s">
        <v>30638</v>
      </c>
      <c r="E8176" s="35" t="s">
        <v>13791</v>
      </c>
      <c r="F8176" s="37">
        <v>86</v>
      </c>
      <c r="G8176" s="25" t="s">
        <v>11</v>
      </c>
      <c r="H8176" s="23">
        <v>225000</v>
      </c>
      <c r="I8176" s="18" t="s">
        <v>14215</v>
      </c>
      <c r="J8176" s="5" t="s">
        <v>14214</v>
      </c>
      <c r="K8176" s="5" t="s">
        <v>14213</v>
      </c>
    </row>
    <row r="8177" spans="1:11" x14ac:dyDescent="0.2">
      <c r="A8177" s="2">
        <v>11720057</v>
      </c>
      <c r="B8177" s="35" t="s">
        <v>13449</v>
      </c>
      <c r="C8177" s="37" t="s">
        <v>13450</v>
      </c>
      <c r="D8177" s="37" t="s">
        <v>21471</v>
      </c>
      <c r="E8177" s="35" t="s">
        <v>13766</v>
      </c>
      <c r="F8177" s="37">
        <v>243</v>
      </c>
      <c r="G8177" s="25" t="s">
        <v>13836</v>
      </c>
      <c r="H8177" s="23">
        <v>188700</v>
      </c>
      <c r="I8177" s="18" t="s">
        <v>14212</v>
      </c>
      <c r="J8177" s="5" t="s">
        <v>237</v>
      </c>
      <c r="K8177" s="5" t="s">
        <v>14211</v>
      </c>
    </row>
    <row r="8178" spans="1:11" x14ac:dyDescent="0.2">
      <c r="A8178" s="2">
        <v>11720058</v>
      </c>
      <c r="B8178" s="35" t="s">
        <v>238</v>
      </c>
      <c r="C8178" s="37" t="s">
        <v>13451</v>
      </c>
      <c r="D8178" s="37" t="s">
        <v>30639</v>
      </c>
      <c r="E8178" s="35" t="s">
        <v>13766</v>
      </c>
      <c r="F8178" s="37">
        <v>30</v>
      </c>
      <c r="G8178" s="25" t="s">
        <v>13829</v>
      </c>
      <c r="H8178" s="23">
        <v>230000</v>
      </c>
      <c r="J8178" s="5" t="s">
        <v>13772</v>
      </c>
      <c r="K8178" s="5" t="s">
        <v>14210</v>
      </c>
    </row>
    <row r="8179" spans="1:11" x14ac:dyDescent="0.2">
      <c r="A8179" s="2">
        <v>11720059</v>
      </c>
      <c r="B8179" s="35" t="s">
        <v>13452</v>
      </c>
      <c r="C8179" s="37" t="s">
        <v>13453</v>
      </c>
      <c r="D8179" s="37" t="s">
        <v>30640</v>
      </c>
      <c r="E8179" s="35" t="s">
        <v>13766</v>
      </c>
      <c r="F8179" s="37">
        <v>103</v>
      </c>
      <c r="G8179" s="25" t="s">
        <v>13856</v>
      </c>
      <c r="H8179" s="23">
        <v>206000</v>
      </c>
      <c r="I8179" s="18" t="s">
        <v>14209</v>
      </c>
      <c r="J8179" s="5" t="s">
        <v>13900</v>
      </c>
      <c r="K8179" s="5" t="s">
        <v>14208</v>
      </c>
    </row>
    <row r="8180" spans="1:11" x14ac:dyDescent="0.2">
      <c r="A8180" s="2">
        <v>11720060</v>
      </c>
      <c r="B8180" s="35" t="s">
        <v>13454</v>
      </c>
      <c r="C8180" s="37" t="s">
        <v>13455</v>
      </c>
      <c r="D8180" s="37" t="s">
        <v>30641</v>
      </c>
      <c r="F8180" s="37">
        <v>16</v>
      </c>
      <c r="G8180" s="25" t="s">
        <v>13793</v>
      </c>
      <c r="H8180" s="23">
        <v>170000</v>
      </c>
      <c r="I8180" s="18" t="s">
        <v>14207</v>
      </c>
      <c r="J8180" s="5" t="s">
        <v>13772</v>
      </c>
      <c r="K8180" s="5" t="s">
        <v>14206</v>
      </c>
    </row>
    <row r="8181" spans="1:11" x14ac:dyDescent="0.2">
      <c r="A8181" s="2">
        <v>11720061</v>
      </c>
      <c r="B8181" s="35" t="s">
        <v>13456</v>
      </c>
      <c r="C8181" s="37" t="s">
        <v>13457</v>
      </c>
      <c r="D8181" s="37" t="s">
        <v>30642</v>
      </c>
      <c r="F8181" s="37">
        <v>194</v>
      </c>
      <c r="G8181" s="25" t="s">
        <v>11</v>
      </c>
      <c r="H8181" s="23">
        <v>195000</v>
      </c>
      <c r="I8181" s="18" t="s">
        <v>14205</v>
      </c>
      <c r="J8181" s="5" t="s">
        <v>13771</v>
      </c>
      <c r="K8181" s="5" t="s">
        <v>14204</v>
      </c>
    </row>
    <row r="8182" spans="1:11" x14ac:dyDescent="0.2">
      <c r="A8182" s="2">
        <v>11720062</v>
      </c>
      <c r="B8182" s="35" t="s">
        <v>13458</v>
      </c>
      <c r="C8182" s="37" t="s">
        <v>13459</v>
      </c>
      <c r="D8182" s="37" t="s">
        <v>30643</v>
      </c>
      <c r="E8182" s="35" t="s">
        <v>13766</v>
      </c>
      <c r="F8182" s="37">
        <v>16</v>
      </c>
      <c r="G8182" s="25" t="s">
        <v>13876</v>
      </c>
      <c r="H8182" s="23">
        <v>154600</v>
      </c>
      <c r="I8182" s="18" t="s">
        <v>14203</v>
      </c>
      <c r="J8182" s="5" t="s">
        <v>14202</v>
      </c>
      <c r="K8182" s="5" t="s">
        <v>14201</v>
      </c>
    </row>
    <row r="8183" spans="1:11" x14ac:dyDescent="0.2">
      <c r="A8183" s="2">
        <v>11720063</v>
      </c>
      <c r="B8183" s="35" t="s">
        <v>165</v>
      </c>
      <c r="C8183" s="37" t="s">
        <v>13460</v>
      </c>
      <c r="D8183" s="37" t="s">
        <v>36036</v>
      </c>
      <c r="E8183" s="35" t="s">
        <v>13785</v>
      </c>
      <c r="F8183" s="37">
        <v>118</v>
      </c>
      <c r="G8183" s="25" t="s">
        <v>11</v>
      </c>
      <c r="H8183" s="23">
        <v>203000</v>
      </c>
      <c r="I8183" s="18" t="s">
        <v>14200</v>
      </c>
      <c r="J8183" s="5" t="s">
        <v>13771</v>
      </c>
      <c r="K8183" s="5" t="s">
        <v>14199</v>
      </c>
    </row>
    <row r="8184" spans="1:11" x14ac:dyDescent="0.2">
      <c r="A8184" s="2">
        <v>11720064</v>
      </c>
      <c r="B8184" s="35" t="s">
        <v>13461</v>
      </c>
      <c r="C8184" s="37" t="s">
        <v>13462</v>
      </c>
      <c r="D8184" s="37" t="s">
        <v>30644</v>
      </c>
      <c r="E8184" s="35" t="s">
        <v>13766</v>
      </c>
      <c r="F8184" s="37">
        <v>10</v>
      </c>
      <c r="G8184" s="25" t="s">
        <v>13793</v>
      </c>
      <c r="H8184" s="23">
        <v>150000</v>
      </c>
      <c r="I8184" s="18" t="s">
        <v>14198</v>
      </c>
      <c r="J8184" s="5" t="s">
        <v>13772</v>
      </c>
      <c r="K8184" s="5" t="s">
        <v>14197</v>
      </c>
    </row>
    <row r="8185" spans="1:11" x14ac:dyDescent="0.2">
      <c r="A8185" s="2">
        <v>11720065</v>
      </c>
      <c r="B8185" s="35" t="s">
        <v>13463</v>
      </c>
      <c r="C8185" s="37" t="s">
        <v>13464</v>
      </c>
      <c r="D8185" s="37" t="s">
        <v>30645</v>
      </c>
      <c r="E8185" s="35" t="s">
        <v>13766</v>
      </c>
      <c r="F8185" s="37">
        <v>341</v>
      </c>
      <c r="G8185" s="25" t="s">
        <v>13856</v>
      </c>
      <c r="H8185" s="23">
        <v>165000</v>
      </c>
      <c r="I8185" s="18" t="s">
        <v>14196</v>
      </c>
      <c r="J8185" s="5" t="s">
        <v>14195</v>
      </c>
      <c r="K8185" s="5" t="s">
        <v>13787</v>
      </c>
    </row>
    <row r="8186" spans="1:11" x14ac:dyDescent="0.2">
      <c r="A8186" s="2">
        <v>11720066</v>
      </c>
      <c r="B8186" s="35" t="s">
        <v>13465</v>
      </c>
      <c r="C8186" s="37" t="s">
        <v>13466</v>
      </c>
      <c r="D8186" s="37" t="s">
        <v>30646</v>
      </c>
      <c r="E8186" s="35" t="s">
        <v>13766</v>
      </c>
      <c r="F8186" s="37">
        <v>42</v>
      </c>
      <c r="G8186" s="25" t="s">
        <v>13829</v>
      </c>
      <c r="H8186" s="23">
        <v>205000</v>
      </c>
      <c r="J8186" s="5" t="s">
        <v>14194</v>
      </c>
      <c r="K8186" s="5" t="s">
        <v>14193</v>
      </c>
    </row>
    <row r="8187" spans="1:11" x14ac:dyDescent="0.2">
      <c r="A8187" s="2">
        <v>11720067</v>
      </c>
      <c r="B8187" s="35" t="s">
        <v>13467</v>
      </c>
      <c r="C8187" s="37" t="s">
        <v>13468</v>
      </c>
      <c r="D8187" s="37" t="s">
        <v>30647</v>
      </c>
      <c r="E8187" s="35" t="s">
        <v>13766</v>
      </c>
      <c r="F8187" s="37">
        <v>17</v>
      </c>
      <c r="G8187" s="25" t="s">
        <v>13891</v>
      </c>
      <c r="H8187" s="23">
        <v>194000</v>
      </c>
      <c r="I8187" s="18" t="s">
        <v>14192</v>
      </c>
      <c r="J8187" s="5" t="s">
        <v>13772</v>
      </c>
      <c r="K8187" s="5" t="s">
        <v>14191</v>
      </c>
    </row>
    <row r="8188" spans="1:11" x14ac:dyDescent="0.2">
      <c r="A8188" s="2">
        <v>11720068</v>
      </c>
      <c r="B8188" s="35" t="s">
        <v>13469</v>
      </c>
      <c r="C8188" s="37" t="s">
        <v>13470</v>
      </c>
      <c r="D8188" s="37" t="s">
        <v>30648</v>
      </c>
      <c r="E8188" s="35" t="s">
        <v>13766</v>
      </c>
      <c r="F8188" s="37">
        <v>69</v>
      </c>
      <c r="G8188" s="25" t="s">
        <v>13829</v>
      </c>
      <c r="H8188" s="23">
        <v>255200</v>
      </c>
      <c r="I8188" s="18" t="s">
        <v>14190</v>
      </c>
      <c r="J8188" s="5" t="s">
        <v>13772</v>
      </c>
      <c r="K8188" s="5" t="s">
        <v>14189</v>
      </c>
    </row>
    <row r="8189" spans="1:11" x14ac:dyDescent="0.2">
      <c r="A8189" s="2">
        <v>11720069</v>
      </c>
      <c r="B8189" s="35" t="s">
        <v>13471</v>
      </c>
      <c r="C8189" s="37" t="s">
        <v>13472</v>
      </c>
      <c r="D8189" s="37" t="s">
        <v>30649</v>
      </c>
      <c r="E8189" s="35" t="s">
        <v>13766</v>
      </c>
      <c r="F8189" s="37">
        <v>98</v>
      </c>
      <c r="G8189" s="25" t="s">
        <v>13891</v>
      </c>
      <c r="H8189" s="23">
        <v>202000</v>
      </c>
      <c r="I8189" s="18" t="s">
        <v>14188</v>
      </c>
      <c r="J8189" s="5" t="s">
        <v>13954</v>
      </c>
      <c r="K8189" s="5" t="s">
        <v>14187</v>
      </c>
    </row>
    <row r="8190" spans="1:11" x14ac:dyDescent="0.2">
      <c r="A8190" s="2">
        <v>11720070</v>
      </c>
      <c r="B8190" s="35" t="s">
        <v>13473</v>
      </c>
      <c r="C8190" s="37" t="s">
        <v>13474</v>
      </c>
      <c r="D8190" s="37" t="s">
        <v>30650</v>
      </c>
      <c r="E8190" s="35" t="s">
        <v>13766</v>
      </c>
      <c r="F8190" s="37">
        <v>8</v>
      </c>
      <c r="G8190" s="25" t="s">
        <v>13829</v>
      </c>
      <c r="H8190" s="23">
        <v>220000</v>
      </c>
      <c r="I8190" s="18" t="s">
        <v>14186</v>
      </c>
      <c r="J8190" s="5" t="s">
        <v>237</v>
      </c>
      <c r="K8190" s="5" t="s">
        <v>14185</v>
      </c>
    </row>
    <row r="8191" spans="1:11" x14ac:dyDescent="0.2">
      <c r="A8191" s="2">
        <v>11720071</v>
      </c>
      <c r="B8191" s="35" t="s">
        <v>13475</v>
      </c>
      <c r="C8191" s="37" t="s">
        <v>13476</v>
      </c>
      <c r="D8191" s="37" t="s">
        <v>30651</v>
      </c>
      <c r="E8191" s="35" t="s">
        <v>13766</v>
      </c>
      <c r="F8191" s="37">
        <v>13</v>
      </c>
      <c r="G8191" s="25" t="s">
        <v>13836</v>
      </c>
      <c r="H8191" s="23">
        <v>180000</v>
      </c>
      <c r="J8191" s="5" t="s">
        <v>13772</v>
      </c>
      <c r="K8191" s="5" t="s">
        <v>14184</v>
      </c>
    </row>
    <row r="8192" spans="1:11" x14ac:dyDescent="0.2">
      <c r="A8192" s="2">
        <v>11720072</v>
      </c>
      <c r="B8192" s="35" t="s">
        <v>13477</v>
      </c>
      <c r="C8192" s="37" t="s">
        <v>13478</v>
      </c>
      <c r="D8192" s="37" t="s">
        <v>30652</v>
      </c>
      <c r="E8192" s="35" t="s">
        <v>13766</v>
      </c>
      <c r="F8192" s="37">
        <v>95</v>
      </c>
      <c r="G8192" s="25" t="s">
        <v>13800</v>
      </c>
      <c r="H8192" s="23">
        <v>250000</v>
      </c>
      <c r="J8192" s="5" t="s">
        <v>13900</v>
      </c>
      <c r="K8192" s="5" t="s">
        <v>14183</v>
      </c>
    </row>
    <row r="8193" spans="1:11" x14ac:dyDescent="0.2">
      <c r="A8193" s="2">
        <v>11720073</v>
      </c>
      <c r="B8193" s="35" t="s">
        <v>13479</v>
      </c>
      <c r="C8193" s="37" t="s">
        <v>13480</v>
      </c>
      <c r="D8193" s="37" t="s">
        <v>30653</v>
      </c>
      <c r="E8193" s="35" t="s">
        <v>13844</v>
      </c>
      <c r="F8193" s="37">
        <v>30</v>
      </c>
      <c r="G8193" s="25" t="s">
        <v>13836</v>
      </c>
      <c r="H8193" s="23">
        <v>190000</v>
      </c>
      <c r="J8193" s="5" t="s">
        <v>13772</v>
      </c>
      <c r="K8193" s="5" t="s">
        <v>14182</v>
      </c>
    </row>
    <row r="8194" spans="1:11" x14ac:dyDescent="0.2">
      <c r="A8194" s="2">
        <v>11720074</v>
      </c>
      <c r="B8194" s="35" t="s">
        <v>13481</v>
      </c>
      <c r="C8194" s="37" t="s">
        <v>13482</v>
      </c>
      <c r="D8194" s="37" t="s">
        <v>30654</v>
      </c>
      <c r="E8194" s="35" t="s">
        <v>13766</v>
      </c>
      <c r="F8194" s="37">
        <v>20</v>
      </c>
      <c r="G8194" s="25" t="s">
        <v>13800</v>
      </c>
      <c r="H8194" s="23">
        <v>210000</v>
      </c>
      <c r="I8194" s="18" t="s">
        <v>14181</v>
      </c>
      <c r="J8194" s="5" t="s">
        <v>13771</v>
      </c>
      <c r="K8194" s="5" t="s">
        <v>14180</v>
      </c>
    </row>
    <row r="8195" spans="1:11" x14ac:dyDescent="0.2">
      <c r="A8195" s="2">
        <v>11720075</v>
      </c>
      <c r="B8195" s="35" t="s">
        <v>13483</v>
      </c>
      <c r="C8195" s="37" t="s">
        <v>13484</v>
      </c>
      <c r="D8195" s="37" t="s">
        <v>30655</v>
      </c>
      <c r="E8195" s="35" t="s">
        <v>13785</v>
      </c>
      <c r="F8195" s="37">
        <v>365</v>
      </c>
      <c r="G8195" s="25" t="s">
        <v>13876</v>
      </c>
      <c r="H8195" s="23">
        <v>201000</v>
      </c>
      <c r="I8195" s="18" t="s">
        <v>14179</v>
      </c>
      <c r="J8195" s="5" t="s">
        <v>14178</v>
      </c>
      <c r="K8195" s="5" t="s">
        <v>14177</v>
      </c>
    </row>
    <row r="8196" spans="1:11" x14ac:dyDescent="0.2">
      <c r="A8196" s="2">
        <v>11720076</v>
      </c>
      <c r="B8196" s="35" t="s">
        <v>13485</v>
      </c>
      <c r="C8196" s="37" t="s">
        <v>13486</v>
      </c>
      <c r="D8196" s="37" t="s">
        <v>30656</v>
      </c>
      <c r="E8196" s="35" t="s">
        <v>13766</v>
      </c>
      <c r="F8196" s="37">
        <v>20</v>
      </c>
      <c r="G8196" s="25" t="s">
        <v>13891</v>
      </c>
      <c r="H8196" s="23">
        <v>215000</v>
      </c>
      <c r="I8196" s="18" t="s">
        <v>14176</v>
      </c>
      <c r="J8196" s="5" t="s">
        <v>13772</v>
      </c>
      <c r="K8196" s="5" t="s">
        <v>14175</v>
      </c>
    </row>
    <row r="8197" spans="1:11" x14ac:dyDescent="0.2">
      <c r="A8197" s="2">
        <v>11720077</v>
      </c>
      <c r="B8197" s="35" t="s">
        <v>13487</v>
      </c>
      <c r="C8197" s="37" t="s">
        <v>13488</v>
      </c>
      <c r="D8197" s="37" t="s">
        <v>30657</v>
      </c>
      <c r="E8197" s="35" t="s">
        <v>13766</v>
      </c>
      <c r="F8197" s="37">
        <v>17</v>
      </c>
      <c r="G8197" s="25" t="s">
        <v>13829</v>
      </c>
      <c r="H8197" s="23">
        <v>180000</v>
      </c>
      <c r="I8197" s="18" t="s">
        <v>14174</v>
      </c>
      <c r="J8197" s="5" t="s">
        <v>14173</v>
      </c>
      <c r="K8197" s="5" t="s">
        <v>14172</v>
      </c>
    </row>
    <row r="8198" spans="1:11" x14ac:dyDescent="0.2">
      <c r="A8198" s="2">
        <v>11720078</v>
      </c>
      <c r="B8198" s="35" t="s">
        <v>13489</v>
      </c>
      <c r="C8198" s="37" t="s">
        <v>13490</v>
      </c>
      <c r="D8198" s="37" t="s">
        <v>30658</v>
      </c>
      <c r="E8198" s="35" t="s">
        <v>13766</v>
      </c>
      <c r="F8198" s="37">
        <v>9</v>
      </c>
      <c r="G8198" s="25" t="s">
        <v>13793</v>
      </c>
      <c r="H8198" s="23">
        <v>170000</v>
      </c>
      <c r="I8198" s="18" t="s">
        <v>14171</v>
      </c>
      <c r="J8198" s="5" t="s">
        <v>13772</v>
      </c>
      <c r="K8198" s="5" t="s">
        <v>14170</v>
      </c>
    </row>
    <row r="8199" spans="1:11" x14ac:dyDescent="0.2">
      <c r="A8199" s="2">
        <v>11720079</v>
      </c>
      <c r="B8199" s="35" t="s">
        <v>214</v>
      </c>
      <c r="C8199" s="37" t="s">
        <v>13491</v>
      </c>
      <c r="D8199" s="37" t="s">
        <v>30659</v>
      </c>
      <c r="E8199" s="35" t="s">
        <v>13766</v>
      </c>
      <c r="F8199" s="37">
        <v>120</v>
      </c>
      <c r="G8199" s="25" t="s">
        <v>11</v>
      </c>
      <c r="H8199" s="23">
        <v>77000</v>
      </c>
      <c r="I8199" s="18" t="s">
        <v>14169</v>
      </c>
      <c r="J8199" s="5" t="s">
        <v>13772</v>
      </c>
      <c r="K8199" s="5" t="s">
        <v>14168</v>
      </c>
    </row>
    <row r="8200" spans="1:11" x14ac:dyDescent="0.2">
      <c r="A8200" s="2">
        <v>11720080</v>
      </c>
      <c r="B8200" s="35" t="s">
        <v>13492</v>
      </c>
      <c r="C8200" s="37" t="s">
        <v>13493</v>
      </c>
      <c r="D8200" s="37" t="s">
        <v>30660</v>
      </c>
      <c r="E8200" s="35" t="s">
        <v>13766</v>
      </c>
      <c r="F8200" s="37">
        <v>5</v>
      </c>
      <c r="G8200" s="25" t="s">
        <v>13829</v>
      </c>
      <c r="H8200" s="23">
        <v>220000</v>
      </c>
      <c r="J8200" s="5" t="s">
        <v>13772</v>
      </c>
      <c r="K8200" s="5" t="s">
        <v>13792</v>
      </c>
    </row>
    <row r="8201" spans="1:11" x14ac:dyDescent="0.2">
      <c r="A8201" s="2">
        <v>11720081</v>
      </c>
      <c r="B8201" s="35" t="s">
        <v>13494</v>
      </c>
      <c r="C8201" s="37" t="s">
        <v>13495</v>
      </c>
      <c r="D8201" s="37" t="s">
        <v>30661</v>
      </c>
      <c r="E8201" s="35" t="s">
        <v>13766</v>
      </c>
      <c r="F8201" s="37">
        <v>9</v>
      </c>
      <c r="G8201" s="25" t="s">
        <v>13836</v>
      </c>
      <c r="H8201" s="23">
        <v>200000</v>
      </c>
      <c r="J8201" s="5" t="s">
        <v>237</v>
      </c>
      <c r="K8201" s="5" t="s">
        <v>14167</v>
      </c>
    </row>
    <row r="8202" spans="1:11" x14ac:dyDescent="0.2">
      <c r="A8202" s="2">
        <v>11720082</v>
      </c>
      <c r="B8202" s="35" t="s">
        <v>13496</v>
      </c>
      <c r="C8202" s="37" t="s">
        <v>13497</v>
      </c>
      <c r="D8202" s="37" t="s">
        <v>30662</v>
      </c>
      <c r="E8202" s="35" t="s">
        <v>13766</v>
      </c>
      <c r="F8202" s="37">
        <v>58</v>
      </c>
      <c r="G8202" s="25" t="s">
        <v>13834</v>
      </c>
      <c r="H8202" s="23">
        <v>212500</v>
      </c>
      <c r="J8202" s="5" t="s">
        <v>14166</v>
      </c>
      <c r="K8202" s="5" t="s">
        <v>14165</v>
      </c>
    </row>
    <row r="8203" spans="1:11" x14ac:dyDescent="0.2">
      <c r="A8203" s="2">
        <v>11720083</v>
      </c>
      <c r="B8203" s="35" t="s">
        <v>4050</v>
      </c>
      <c r="C8203" s="37" t="s">
        <v>13498</v>
      </c>
      <c r="D8203" s="37" t="s">
        <v>30663</v>
      </c>
      <c r="E8203" s="35" t="s">
        <v>13766</v>
      </c>
      <c r="F8203" s="37">
        <v>65</v>
      </c>
      <c r="G8203" s="25" t="s">
        <v>13793</v>
      </c>
      <c r="H8203" s="23">
        <v>194600</v>
      </c>
      <c r="I8203" s="18" t="s">
        <v>14164</v>
      </c>
      <c r="J8203" s="5" t="s">
        <v>14163</v>
      </c>
      <c r="K8203" s="5" t="s">
        <v>14162</v>
      </c>
    </row>
    <row r="8204" spans="1:11" x14ac:dyDescent="0.2">
      <c r="A8204" s="2">
        <v>11720084</v>
      </c>
      <c r="B8204" s="35" t="s">
        <v>30664</v>
      </c>
      <c r="C8204" s="37" t="s">
        <v>30665</v>
      </c>
      <c r="D8204" s="37" t="s">
        <v>30666</v>
      </c>
      <c r="G8204" s="25" t="s">
        <v>13836</v>
      </c>
    </row>
    <row r="8205" spans="1:11" x14ac:dyDescent="0.2">
      <c r="A8205" s="2">
        <v>11720085</v>
      </c>
      <c r="B8205" s="35" t="s">
        <v>13499</v>
      </c>
      <c r="C8205" s="37" t="s">
        <v>13500</v>
      </c>
      <c r="D8205" s="37" t="s">
        <v>30667</v>
      </c>
      <c r="E8205" s="35" t="s">
        <v>13766</v>
      </c>
      <c r="G8205" s="25" t="s">
        <v>11</v>
      </c>
      <c r="H8205" s="23">
        <v>180000</v>
      </c>
      <c r="I8205" s="18" t="s">
        <v>14161</v>
      </c>
      <c r="J8205" s="5" t="s">
        <v>14160</v>
      </c>
      <c r="K8205" s="5" t="s">
        <v>14159</v>
      </c>
    </row>
    <row r="8206" spans="1:11" x14ac:dyDescent="0.2">
      <c r="A8206" s="2">
        <v>11720086</v>
      </c>
      <c r="B8206" s="35" t="s">
        <v>228</v>
      </c>
      <c r="C8206" s="37" t="s">
        <v>13501</v>
      </c>
      <c r="D8206" s="37" t="s">
        <v>30668</v>
      </c>
      <c r="E8206" s="35" t="s">
        <v>13766</v>
      </c>
      <c r="F8206" s="37">
        <v>142</v>
      </c>
      <c r="G8206" s="25" t="s">
        <v>13856</v>
      </c>
      <c r="H8206" s="23">
        <v>230000</v>
      </c>
      <c r="J8206" s="5" t="s">
        <v>13769</v>
      </c>
      <c r="K8206" s="5" t="s">
        <v>14158</v>
      </c>
    </row>
    <row r="8207" spans="1:11" x14ac:dyDescent="0.2">
      <c r="A8207" s="2">
        <v>11720087</v>
      </c>
      <c r="B8207" s="35" t="s">
        <v>13502</v>
      </c>
      <c r="C8207" s="37" t="s">
        <v>13503</v>
      </c>
      <c r="D8207" s="37" t="s">
        <v>30669</v>
      </c>
      <c r="E8207" s="35" t="s">
        <v>13766</v>
      </c>
      <c r="F8207" s="37">
        <v>85</v>
      </c>
      <c r="G8207" s="25" t="s">
        <v>11</v>
      </c>
      <c r="H8207" s="23">
        <v>200000</v>
      </c>
      <c r="J8207" s="5" t="s">
        <v>237</v>
      </c>
      <c r="K8207" s="5" t="s">
        <v>14157</v>
      </c>
    </row>
    <row r="8208" spans="1:11" x14ac:dyDescent="0.2">
      <c r="A8208" s="2">
        <v>11720088</v>
      </c>
      <c r="B8208" s="35" t="s">
        <v>13504</v>
      </c>
      <c r="C8208" s="37" t="s">
        <v>13505</v>
      </c>
      <c r="D8208" s="37" t="s">
        <v>30670</v>
      </c>
      <c r="E8208" s="35" t="s">
        <v>13766</v>
      </c>
      <c r="F8208" s="37">
        <v>700</v>
      </c>
      <c r="G8208" s="25" t="s">
        <v>13856</v>
      </c>
      <c r="H8208" s="23">
        <v>200500</v>
      </c>
      <c r="J8208" s="5" t="s">
        <v>147</v>
      </c>
      <c r="K8208" s="5" t="s">
        <v>14156</v>
      </c>
    </row>
    <row r="8209" spans="1:11" x14ac:dyDescent="0.2">
      <c r="A8209" s="2">
        <v>11720089</v>
      </c>
      <c r="B8209" s="35" t="s">
        <v>13506</v>
      </c>
      <c r="C8209" s="37" t="s">
        <v>13507</v>
      </c>
      <c r="D8209" s="37" t="s">
        <v>30671</v>
      </c>
      <c r="E8209" s="35" t="s">
        <v>13766</v>
      </c>
      <c r="F8209" s="37">
        <v>134</v>
      </c>
      <c r="G8209" s="25" t="s">
        <v>13891</v>
      </c>
      <c r="H8209" s="23">
        <v>206600</v>
      </c>
      <c r="I8209" s="18" t="s">
        <v>14155</v>
      </c>
      <c r="J8209" s="5" t="s">
        <v>13771</v>
      </c>
      <c r="K8209" s="5" t="s">
        <v>14154</v>
      </c>
    </row>
    <row r="8210" spans="1:11" x14ac:dyDescent="0.2">
      <c r="A8210" s="2">
        <v>11720090</v>
      </c>
      <c r="B8210" s="35" t="s">
        <v>9441</v>
      </c>
      <c r="C8210" s="37" t="s">
        <v>9442</v>
      </c>
      <c r="D8210" s="37" t="s">
        <v>30672</v>
      </c>
      <c r="F8210" s="37">
        <v>25</v>
      </c>
      <c r="G8210" s="25" t="s">
        <v>11</v>
      </c>
    </row>
    <row r="8211" spans="1:11" x14ac:dyDescent="0.2">
      <c r="A8211" s="2">
        <v>11720091</v>
      </c>
      <c r="B8211" s="35" t="s">
        <v>13508</v>
      </c>
      <c r="C8211" s="37" t="s">
        <v>13509</v>
      </c>
      <c r="D8211" s="37" t="s">
        <v>30673</v>
      </c>
      <c r="E8211" s="35" t="s">
        <v>13766</v>
      </c>
      <c r="F8211" s="37">
        <v>7</v>
      </c>
      <c r="G8211" s="25" t="s">
        <v>13800</v>
      </c>
      <c r="H8211" s="23">
        <v>150000</v>
      </c>
      <c r="I8211" s="18" t="s">
        <v>14153</v>
      </c>
      <c r="J8211" s="5" t="s">
        <v>13768</v>
      </c>
      <c r="K8211" s="5" t="s">
        <v>14152</v>
      </c>
    </row>
    <row r="8212" spans="1:11" x14ac:dyDescent="0.2">
      <c r="A8212" s="2">
        <v>11720092</v>
      </c>
      <c r="B8212" s="35" t="s">
        <v>30674</v>
      </c>
      <c r="C8212" s="37" t="s">
        <v>30675</v>
      </c>
      <c r="D8212" s="37" t="s">
        <v>30676</v>
      </c>
      <c r="F8212" s="37">
        <v>2</v>
      </c>
      <c r="G8212" s="25" t="s">
        <v>13800</v>
      </c>
    </row>
    <row r="8213" spans="1:11" x14ac:dyDescent="0.2">
      <c r="A8213" s="2">
        <v>11720093</v>
      </c>
      <c r="B8213" s="35" t="s">
        <v>13510</v>
      </c>
      <c r="C8213" s="37" t="s">
        <v>13511</v>
      </c>
      <c r="D8213" s="37" t="s">
        <v>30677</v>
      </c>
      <c r="E8213" s="35" t="s">
        <v>13844</v>
      </c>
      <c r="F8213" s="37">
        <v>4</v>
      </c>
      <c r="G8213" s="25" t="s">
        <v>11</v>
      </c>
      <c r="H8213" s="23">
        <v>180000</v>
      </c>
      <c r="I8213" s="18" t="s">
        <v>13799</v>
      </c>
      <c r="J8213" s="5" t="s">
        <v>14151</v>
      </c>
      <c r="K8213" s="5" t="s">
        <v>14150</v>
      </c>
    </row>
    <row r="8214" spans="1:11" x14ac:dyDescent="0.2">
      <c r="A8214" s="2">
        <v>11720094</v>
      </c>
      <c r="B8214" s="35" t="s">
        <v>13512</v>
      </c>
      <c r="C8214" s="37" t="s">
        <v>13513</v>
      </c>
      <c r="D8214" s="37" t="s">
        <v>30678</v>
      </c>
      <c r="E8214" s="35" t="s">
        <v>13766</v>
      </c>
      <c r="F8214" s="37">
        <v>18</v>
      </c>
      <c r="G8214" s="25" t="s">
        <v>13829</v>
      </c>
      <c r="H8214" s="23">
        <v>190400</v>
      </c>
      <c r="I8214" s="18" t="s">
        <v>14149</v>
      </c>
      <c r="J8214" s="5" t="s">
        <v>13900</v>
      </c>
      <c r="K8214" s="5" t="s">
        <v>14148</v>
      </c>
    </row>
    <row r="8215" spans="1:11" x14ac:dyDescent="0.2">
      <c r="A8215" s="2">
        <v>11720095</v>
      </c>
      <c r="B8215" s="35" t="s">
        <v>13514</v>
      </c>
      <c r="C8215" s="37" t="s">
        <v>13515</v>
      </c>
      <c r="D8215" s="37" t="s">
        <v>30679</v>
      </c>
      <c r="E8215" s="35" t="s">
        <v>13766</v>
      </c>
      <c r="F8215" s="37">
        <v>151</v>
      </c>
      <c r="G8215" s="25" t="s">
        <v>13800</v>
      </c>
      <c r="H8215" s="23">
        <v>215000</v>
      </c>
      <c r="I8215" s="18" t="s">
        <v>14147</v>
      </c>
      <c r="J8215" s="5" t="s">
        <v>147</v>
      </c>
      <c r="K8215" s="5" t="s">
        <v>14146</v>
      </c>
    </row>
    <row r="8216" spans="1:11" x14ac:dyDescent="0.2">
      <c r="A8216" s="2">
        <v>11720096</v>
      </c>
      <c r="B8216" s="35" t="s">
        <v>13516</v>
      </c>
      <c r="C8216" s="37" t="s">
        <v>13517</v>
      </c>
      <c r="D8216" s="37" t="s">
        <v>30680</v>
      </c>
      <c r="E8216" s="35" t="s">
        <v>13785</v>
      </c>
      <c r="F8216" s="37">
        <v>434</v>
      </c>
      <c r="G8216" s="25" t="s">
        <v>13876</v>
      </c>
      <c r="H8216" s="23">
        <v>170000</v>
      </c>
      <c r="I8216" s="18" t="s">
        <v>14145</v>
      </c>
      <c r="J8216" s="5" t="s">
        <v>14144</v>
      </c>
      <c r="K8216" s="5" t="s">
        <v>14143</v>
      </c>
    </row>
    <row r="8217" spans="1:11" x14ac:dyDescent="0.2">
      <c r="A8217" s="2">
        <v>11720097</v>
      </c>
      <c r="B8217" s="35" t="s">
        <v>13518</v>
      </c>
      <c r="C8217" s="37" t="s">
        <v>13519</v>
      </c>
      <c r="D8217" s="37" t="s">
        <v>30681</v>
      </c>
      <c r="E8217" s="35" t="s">
        <v>13870</v>
      </c>
      <c r="F8217" s="37">
        <v>6</v>
      </c>
      <c r="G8217" s="25" t="s">
        <v>13793</v>
      </c>
      <c r="H8217" s="23">
        <v>200000</v>
      </c>
      <c r="I8217" s="18" t="s">
        <v>14142</v>
      </c>
      <c r="J8217" s="5" t="s">
        <v>13769</v>
      </c>
      <c r="K8217" s="5" t="s">
        <v>14141</v>
      </c>
    </row>
    <row r="8218" spans="1:11" x14ac:dyDescent="0.2">
      <c r="A8218" s="2">
        <v>11720098</v>
      </c>
      <c r="B8218" s="35" t="s">
        <v>300</v>
      </c>
      <c r="C8218" s="37" t="s">
        <v>13520</v>
      </c>
      <c r="D8218" s="37" t="s">
        <v>30682</v>
      </c>
      <c r="E8218" s="35" t="s">
        <v>13766</v>
      </c>
      <c r="F8218" s="37">
        <v>7</v>
      </c>
      <c r="G8218" s="25" t="s">
        <v>13829</v>
      </c>
      <c r="H8218" s="23">
        <v>195000</v>
      </c>
      <c r="I8218" s="18" t="s">
        <v>14140</v>
      </c>
      <c r="J8218" s="5" t="s">
        <v>13772</v>
      </c>
      <c r="K8218" s="5" t="s">
        <v>14139</v>
      </c>
    </row>
    <row r="8219" spans="1:11" x14ac:dyDescent="0.2">
      <c r="A8219" s="2">
        <v>11720099</v>
      </c>
      <c r="B8219" s="35" t="s">
        <v>13521</v>
      </c>
      <c r="C8219" s="37" t="s">
        <v>13522</v>
      </c>
      <c r="D8219" s="37" t="s">
        <v>30683</v>
      </c>
      <c r="F8219" s="37">
        <v>293</v>
      </c>
      <c r="G8219" s="25" t="s">
        <v>13800</v>
      </c>
      <c r="H8219" s="23">
        <v>208400</v>
      </c>
      <c r="I8219" s="18" t="s">
        <v>14138</v>
      </c>
      <c r="J8219" s="5" t="s">
        <v>13772</v>
      </c>
      <c r="K8219" s="5" t="s">
        <v>14137</v>
      </c>
    </row>
    <row r="8220" spans="1:11" x14ac:dyDescent="0.2">
      <c r="A8220" s="2">
        <v>11720100</v>
      </c>
      <c r="B8220" s="35" t="s">
        <v>13523</v>
      </c>
      <c r="C8220" s="37" t="s">
        <v>13524</v>
      </c>
      <c r="D8220" s="37" t="s">
        <v>30684</v>
      </c>
      <c r="E8220" s="35" t="s">
        <v>13766</v>
      </c>
      <c r="F8220" s="37">
        <v>25</v>
      </c>
      <c r="G8220" s="25" t="s">
        <v>13793</v>
      </c>
      <c r="I8220" s="18" t="s">
        <v>14136</v>
      </c>
      <c r="J8220" s="5" t="s">
        <v>14135</v>
      </c>
      <c r="K8220" s="5" t="s">
        <v>14134</v>
      </c>
    </row>
    <row r="8221" spans="1:11" x14ac:dyDescent="0.2">
      <c r="A8221" s="2">
        <v>11720101</v>
      </c>
      <c r="B8221" s="35" t="s">
        <v>30685</v>
      </c>
      <c r="C8221" s="37" t="s">
        <v>30686</v>
      </c>
      <c r="D8221" s="37" t="s">
        <v>30687</v>
      </c>
      <c r="G8221" s="25" t="s">
        <v>13856</v>
      </c>
    </row>
    <row r="8222" spans="1:11" x14ac:dyDescent="0.2">
      <c r="A8222" s="2">
        <v>11720102</v>
      </c>
      <c r="B8222" s="35" t="s">
        <v>13525</v>
      </c>
      <c r="C8222" s="37" t="s">
        <v>13526</v>
      </c>
      <c r="D8222" s="37" t="s">
        <v>30688</v>
      </c>
      <c r="E8222" s="35" t="s">
        <v>13766</v>
      </c>
      <c r="F8222" s="37">
        <v>29</v>
      </c>
      <c r="G8222" s="25" t="s">
        <v>14133</v>
      </c>
      <c r="J8222" s="5" t="s">
        <v>14132</v>
      </c>
      <c r="K8222" s="5" t="s">
        <v>14131</v>
      </c>
    </row>
    <row r="8223" spans="1:11" x14ac:dyDescent="0.2">
      <c r="A8223" s="2">
        <v>11720103</v>
      </c>
      <c r="B8223" s="35" t="s">
        <v>13527</v>
      </c>
      <c r="C8223" s="37" t="s">
        <v>13528</v>
      </c>
      <c r="D8223" s="37" t="s">
        <v>30689</v>
      </c>
      <c r="E8223" s="35" t="s">
        <v>13766</v>
      </c>
      <c r="F8223" s="37">
        <v>156</v>
      </c>
      <c r="G8223" s="25" t="s">
        <v>13836</v>
      </c>
      <c r="H8223" s="23">
        <v>211000</v>
      </c>
      <c r="I8223" s="18" t="s">
        <v>14130</v>
      </c>
      <c r="J8223" s="5" t="s">
        <v>13772</v>
      </c>
      <c r="K8223" s="5" t="s">
        <v>14129</v>
      </c>
    </row>
    <row r="8224" spans="1:11" x14ac:dyDescent="0.2">
      <c r="A8224" s="2">
        <v>11720104</v>
      </c>
      <c r="B8224" s="35" t="s">
        <v>30690</v>
      </c>
      <c r="C8224" s="37" t="s">
        <v>30691</v>
      </c>
      <c r="D8224" s="37" t="s">
        <v>30692</v>
      </c>
      <c r="F8224" s="37">
        <v>73</v>
      </c>
      <c r="G8224" s="25" t="s">
        <v>13836</v>
      </c>
    </row>
    <row r="8225" spans="1:11" x14ac:dyDescent="0.2">
      <c r="A8225" s="2">
        <v>11720105</v>
      </c>
      <c r="B8225" s="35" t="s">
        <v>13529</v>
      </c>
      <c r="C8225" s="37" t="s">
        <v>13530</v>
      </c>
      <c r="D8225" s="37" t="s">
        <v>30693</v>
      </c>
      <c r="E8225" s="35" t="s">
        <v>13766</v>
      </c>
      <c r="F8225" s="37">
        <v>524</v>
      </c>
      <c r="G8225" s="25" t="s">
        <v>11</v>
      </c>
      <c r="H8225" s="23">
        <v>209550</v>
      </c>
      <c r="I8225" s="18" t="s">
        <v>14128</v>
      </c>
      <c r="J8225" s="5" t="s">
        <v>14127</v>
      </c>
      <c r="K8225" s="5" t="s">
        <v>14126</v>
      </c>
    </row>
    <row r="8226" spans="1:11" x14ac:dyDescent="0.2">
      <c r="A8226" s="2">
        <v>11720106</v>
      </c>
      <c r="B8226" s="35" t="s">
        <v>13531</v>
      </c>
      <c r="C8226" s="37" t="s">
        <v>13532</v>
      </c>
      <c r="D8226" s="37" t="s">
        <v>30694</v>
      </c>
      <c r="E8226" s="35" t="s">
        <v>13766</v>
      </c>
      <c r="F8226" s="37">
        <v>75</v>
      </c>
      <c r="G8226" s="25" t="s">
        <v>13834</v>
      </c>
      <c r="H8226" s="23">
        <v>210000</v>
      </c>
      <c r="I8226" s="18" t="s">
        <v>14125</v>
      </c>
      <c r="J8226" s="5" t="s">
        <v>13780</v>
      </c>
      <c r="K8226" s="5" t="s">
        <v>14124</v>
      </c>
    </row>
    <row r="8227" spans="1:11" x14ac:dyDescent="0.2">
      <c r="A8227" s="2">
        <v>11720107</v>
      </c>
      <c r="B8227" s="35" t="s">
        <v>13533</v>
      </c>
      <c r="C8227" s="37" t="s">
        <v>13534</v>
      </c>
      <c r="D8227" s="37" t="s">
        <v>30695</v>
      </c>
      <c r="E8227" s="35" t="s">
        <v>13766</v>
      </c>
      <c r="G8227" s="25" t="s">
        <v>13836</v>
      </c>
      <c r="I8227" s="18" t="s">
        <v>14123</v>
      </c>
      <c r="J8227" s="5" t="s">
        <v>13769</v>
      </c>
      <c r="K8227" s="5" t="s">
        <v>14122</v>
      </c>
    </row>
    <row r="8228" spans="1:11" x14ac:dyDescent="0.2">
      <c r="A8228" s="2">
        <v>11720108</v>
      </c>
      <c r="B8228" s="35" t="s">
        <v>13535</v>
      </c>
      <c r="C8228" s="37" t="s">
        <v>13536</v>
      </c>
      <c r="D8228" s="37" t="s">
        <v>30696</v>
      </c>
      <c r="E8228" s="35" t="s">
        <v>13766</v>
      </c>
      <c r="G8228" s="25" t="s">
        <v>13829</v>
      </c>
      <c r="H8228" s="23">
        <v>210000</v>
      </c>
      <c r="I8228" s="18" t="s">
        <v>14121</v>
      </c>
      <c r="J8228" s="5" t="s">
        <v>14120</v>
      </c>
      <c r="K8228" s="5" t="s">
        <v>14119</v>
      </c>
    </row>
    <row r="8229" spans="1:11" x14ac:dyDescent="0.2">
      <c r="A8229" s="2">
        <v>11720109</v>
      </c>
      <c r="B8229" s="35" t="s">
        <v>13537</v>
      </c>
      <c r="C8229" s="37" t="s">
        <v>13538</v>
      </c>
      <c r="D8229" s="37" t="s">
        <v>30697</v>
      </c>
      <c r="E8229" s="35" t="s">
        <v>13766</v>
      </c>
      <c r="G8229" s="25" t="s">
        <v>13829</v>
      </c>
      <c r="H8229" s="23">
        <v>200000</v>
      </c>
      <c r="J8229" s="5" t="s">
        <v>237</v>
      </c>
      <c r="K8229" s="5" t="s">
        <v>13792</v>
      </c>
    </row>
    <row r="8230" spans="1:11" x14ac:dyDescent="0.2">
      <c r="A8230" s="2">
        <v>11720110</v>
      </c>
      <c r="B8230" s="35" t="s">
        <v>13539</v>
      </c>
      <c r="C8230" s="37" t="s">
        <v>13540</v>
      </c>
      <c r="D8230" s="37" t="s">
        <v>30698</v>
      </c>
      <c r="E8230" s="35" t="s">
        <v>13766</v>
      </c>
      <c r="F8230" s="37">
        <v>5</v>
      </c>
      <c r="G8230" s="25" t="s">
        <v>11</v>
      </c>
      <c r="H8230" s="23">
        <v>200000</v>
      </c>
      <c r="J8230" s="5" t="s">
        <v>13842</v>
      </c>
      <c r="K8230" s="5" t="s">
        <v>14118</v>
      </c>
    </row>
    <row r="8231" spans="1:11" x14ac:dyDescent="0.2">
      <c r="A8231" s="2">
        <v>11720111</v>
      </c>
      <c r="B8231" s="35" t="s">
        <v>2186</v>
      </c>
      <c r="C8231" s="37" t="s">
        <v>2187</v>
      </c>
      <c r="D8231" s="37" t="s">
        <v>30699</v>
      </c>
      <c r="E8231" s="35" t="s">
        <v>13766</v>
      </c>
      <c r="F8231" s="37">
        <v>45</v>
      </c>
      <c r="G8231" s="25" t="s">
        <v>13800</v>
      </c>
      <c r="H8231" s="23">
        <v>160000</v>
      </c>
      <c r="I8231" s="18" t="s">
        <v>14117</v>
      </c>
      <c r="J8231" s="5" t="s">
        <v>14116</v>
      </c>
      <c r="K8231" s="5" t="s">
        <v>14115</v>
      </c>
    </row>
    <row r="8232" spans="1:11" x14ac:dyDescent="0.2">
      <c r="A8232" s="2">
        <v>11720112</v>
      </c>
      <c r="B8232" s="35" t="s">
        <v>13541</v>
      </c>
      <c r="C8232" s="37" t="s">
        <v>13542</v>
      </c>
      <c r="D8232" s="37" t="s">
        <v>30700</v>
      </c>
      <c r="E8232" s="35" t="s">
        <v>13766</v>
      </c>
      <c r="F8232" s="37">
        <v>29</v>
      </c>
      <c r="G8232" s="25" t="s">
        <v>13856</v>
      </c>
      <c r="H8232" s="23">
        <v>260000</v>
      </c>
      <c r="I8232" s="18" t="s">
        <v>14114</v>
      </c>
      <c r="J8232" s="5" t="s">
        <v>14100</v>
      </c>
      <c r="K8232" s="5" t="s">
        <v>14113</v>
      </c>
    </row>
    <row r="8233" spans="1:11" x14ac:dyDescent="0.2">
      <c r="A8233" s="2">
        <v>11720113</v>
      </c>
      <c r="B8233" s="35" t="s">
        <v>30701</v>
      </c>
      <c r="C8233" s="37" t="s">
        <v>30702</v>
      </c>
      <c r="D8233" s="37" t="s">
        <v>30703</v>
      </c>
      <c r="G8233" s="25" t="s">
        <v>11</v>
      </c>
    </row>
    <row r="8234" spans="1:11" x14ac:dyDescent="0.2">
      <c r="A8234" s="2">
        <v>11720114</v>
      </c>
      <c r="B8234" s="35" t="s">
        <v>13543</v>
      </c>
      <c r="C8234" s="37" t="s">
        <v>13544</v>
      </c>
      <c r="D8234" s="37" t="s">
        <v>30704</v>
      </c>
      <c r="E8234" s="35" t="s">
        <v>13766</v>
      </c>
      <c r="F8234" s="37">
        <v>23</v>
      </c>
      <c r="G8234" s="25" t="s">
        <v>13800</v>
      </c>
      <c r="H8234" s="23">
        <v>184500</v>
      </c>
      <c r="I8234" s="18" t="s">
        <v>14112</v>
      </c>
      <c r="J8234" s="5" t="s">
        <v>237</v>
      </c>
      <c r="K8234" s="5" t="s">
        <v>14111</v>
      </c>
    </row>
    <row r="8235" spans="1:11" x14ac:dyDescent="0.2">
      <c r="A8235" s="2">
        <v>11720115</v>
      </c>
      <c r="B8235" s="35" t="s">
        <v>13545</v>
      </c>
      <c r="C8235" s="37" t="s">
        <v>13546</v>
      </c>
      <c r="D8235" s="37" t="s">
        <v>30705</v>
      </c>
      <c r="E8235" s="35" t="s">
        <v>13766</v>
      </c>
      <c r="F8235" s="37">
        <v>6</v>
      </c>
      <c r="G8235" s="25" t="s">
        <v>13836</v>
      </c>
      <c r="I8235" s="18" t="s">
        <v>14110</v>
      </c>
      <c r="J8235" s="5" t="s">
        <v>14107</v>
      </c>
      <c r="K8235" s="5" t="s">
        <v>14109</v>
      </c>
    </row>
    <row r="8236" spans="1:11" x14ac:dyDescent="0.2">
      <c r="A8236" s="2">
        <v>11720116</v>
      </c>
      <c r="B8236" s="35" t="s">
        <v>13547</v>
      </c>
      <c r="C8236" s="37" t="s">
        <v>13548</v>
      </c>
      <c r="D8236" s="37" t="s">
        <v>30706</v>
      </c>
      <c r="E8236" s="35" t="s">
        <v>13766</v>
      </c>
      <c r="F8236" s="37">
        <v>4</v>
      </c>
      <c r="G8236" s="25" t="s">
        <v>13829</v>
      </c>
      <c r="J8236" s="5" t="s">
        <v>13772</v>
      </c>
    </row>
    <row r="8237" spans="1:11" x14ac:dyDescent="0.2">
      <c r="A8237" s="2">
        <v>11720117</v>
      </c>
      <c r="B8237" s="35" t="s">
        <v>13549</v>
      </c>
      <c r="C8237" s="37" t="s">
        <v>13550</v>
      </c>
      <c r="D8237" s="37" t="s">
        <v>30707</v>
      </c>
      <c r="E8237" s="35" t="s">
        <v>13766</v>
      </c>
      <c r="F8237" s="37">
        <v>25</v>
      </c>
      <c r="G8237" s="25" t="s">
        <v>13829</v>
      </c>
      <c r="H8237" s="23">
        <v>194000</v>
      </c>
      <c r="I8237" s="18" t="s">
        <v>14108</v>
      </c>
      <c r="J8237" s="5" t="s">
        <v>14107</v>
      </c>
      <c r="K8237" s="5" t="s">
        <v>14106</v>
      </c>
    </row>
    <row r="8238" spans="1:11" x14ac:dyDescent="0.2">
      <c r="A8238" s="2">
        <v>11720118</v>
      </c>
      <c r="B8238" s="35" t="s">
        <v>13551</v>
      </c>
      <c r="C8238" s="37" t="s">
        <v>13552</v>
      </c>
      <c r="D8238" s="37" t="s">
        <v>30708</v>
      </c>
      <c r="E8238" s="35" t="s">
        <v>13766</v>
      </c>
      <c r="F8238" s="37">
        <v>25</v>
      </c>
      <c r="G8238" s="25" t="s">
        <v>13800</v>
      </c>
      <c r="H8238" s="23">
        <v>140000</v>
      </c>
      <c r="I8238" s="18" t="s">
        <v>14105</v>
      </c>
      <c r="J8238" s="5" t="s">
        <v>13900</v>
      </c>
      <c r="K8238" s="5" t="s">
        <v>14104</v>
      </c>
    </row>
    <row r="8239" spans="1:11" x14ac:dyDescent="0.2">
      <c r="A8239" s="2">
        <v>11720119</v>
      </c>
      <c r="B8239" s="35" t="s">
        <v>13553</v>
      </c>
      <c r="C8239" s="37" t="s">
        <v>13554</v>
      </c>
      <c r="D8239" s="37" t="s">
        <v>30709</v>
      </c>
      <c r="E8239" s="35" t="s">
        <v>13766</v>
      </c>
      <c r="F8239" s="37">
        <v>36</v>
      </c>
      <c r="G8239" s="25" t="s">
        <v>13800</v>
      </c>
      <c r="H8239" s="23">
        <v>210000</v>
      </c>
      <c r="J8239" s="5" t="s">
        <v>13780</v>
      </c>
      <c r="K8239" s="5" t="s">
        <v>14103</v>
      </c>
    </row>
    <row r="8240" spans="1:11" x14ac:dyDescent="0.2">
      <c r="A8240" s="2">
        <v>11720120</v>
      </c>
      <c r="B8240" s="35" t="s">
        <v>20333</v>
      </c>
      <c r="C8240" s="37" t="s">
        <v>30710</v>
      </c>
      <c r="D8240" s="37" t="s">
        <v>20334</v>
      </c>
      <c r="F8240" s="37">
        <v>435</v>
      </c>
      <c r="G8240" s="25" t="s">
        <v>13836</v>
      </c>
    </row>
    <row r="8241" spans="1:11" x14ac:dyDescent="0.2">
      <c r="A8241" s="2">
        <v>11720121</v>
      </c>
      <c r="B8241" s="35" t="s">
        <v>166</v>
      </c>
      <c r="C8241" s="37" t="s">
        <v>13555</v>
      </c>
      <c r="D8241" s="37" t="s">
        <v>30711</v>
      </c>
      <c r="E8241" s="35" t="s">
        <v>13766</v>
      </c>
      <c r="F8241" s="37">
        <v>90</v>
      </c>
      <c r="G8241" s="25" t="s">
        <v>13891</v>
      </c>
      <c r="H8241" s="23">
        <v>205000</v>
      </c>
      <c r="I8241" s="18" t="s">
        <v>14102</v>
      </c>
      <c r="J8241" s="5" t="s">
        <v>13772</v>
      </c>
      <c r="K8241" s="5" t="s">
        <v>14101</v>
      </c>
    </row>
    <row r="8242" spans="1:11" x14ac:dyDescent="0.2">
      <c r="A8242" s="2">
        <v>11720122</v>
      </c>
      <c r="B8242" s="35" t="s">
        <v>13556</v>
      </c>
      <c r="C8242" s="37" t="s">
        <v>13557</v>
      </c>
      <c r="D8242" s="37" t="s">
        <v>30712</v>
      </c>
      <c r="E8242" s="35" t="s">
        <v>13766</v>
      </c>
      <c r="F8242" s="37">
        <v>85</v>
      </c>
      <c r="G8242" s="25" t="s">
        <v>13856</v>
      </c>
      <c r="H8242" s="23">
        <v>237000</v>
      </c>
      <c r="I8242" s="18" t="s">
        <v>13960</v>
      </c>
      <c r="J8242" s="5" t="s">
        <v>14100</v>
      </c>
      <c r="K8242" s="5" t="s">
        <v>13984</v>
      </c>
    </row>
    <row r="8243" spans="1:11" x14ac:dyDescent="0.2">
      <c r="A8243" s="2">
        <v>11720123</v>
      </c>
      <c r="B8243" s="35" t="s">
        <v>13558</v>
      </c>
      <c r="C8243" s="37" t="s">
        <v>13559</v>
      </c>
      <c r="D8243" s="37" t="s">
        <v>30713</v>
      </c>
      <c r="E8243" s="35" t="s">
        <v>13766</v>
      </c>
      <c r="F8243" s="37">
        <v>22</v>
      </c>
      <c r="G8243" s="25" t="s">
        <v>13829</v>
      </c>
      <c r="H8243" s="23">
        <v>230000</v>
      </c>
      <c r="J8243" s="5" t="s">
        <v>237</v>
      </c>
      <c r="K8243" s="5" t="s">
        <v>14099</v>
      </c>
    </row>
    <row r="8244" spans="1:11" x14ac:dyDescent="0.2">
      <c r="A8244" s="2">
        <v>11720124</v>
      </c>
      <c r="B8244" s="35" t="s">
        <v>30714</v>
      </c>
      <c r="C8244" s="37" t="s">
        <v>30715</v>
      </c>
      <c r="D8244" s="37" t="s">
        <v>30716</v>
      </c>
      <c r="G8244" s="25" t="s">
        <v>13829</v>
      </c>
    </row>
    <row r="8245" spans="1:11" x14ac:dyDescent="0.2">
      <c r="A8245" s="2">
        <v>11720125</v>
      </c>
      <c r="B8245" s="35" t="s">
        <v>30717</v>
      </c>
      <c r="C8245" s="37" t="s">
        <v>30718</v>
      </c>
      <c r="D8245" s="37" t="s">
        <v>30719</v>
      </c>
      <c r="F8245" s="37">
        <v>13</v>
      </c>
      <c r="G8245" s="25" t="s">
        <v>13800</v>
      </c>
    </row>
    <row r="8246" spans="1:11" x14ac:dyDescent="0.2">
      <c r="A8246" s="2">
        <v>11720126</v>
      </c>
      <c r="B8246" s="35" t="s">
        <v>13560</v>
      </c>
      <c r="C8246" s="37" t="s">
        <v>13561</v>
      </c>
      <c r="D8246" s="37" t="s">
        <v>30720</v>
      </c>
      <c r="E8246" s="35" t="s">
        <v>13766</v>
      </c>
      <c r="F8246" s="37">
        <v>15</v>
      </c>
      <c r="G8246" s="25" t="s">
        <v>13829</v>
      </c>
      <c r="H8246" s="23">
        <v>170000</v>
      </c>
      <c r="I8246" s="18" t="s">
        <v>14098</v>
      </c>
      <c r="J8246" s="5" t="s">
        <v>14097</v>
      </c>
      <c r="K8246" s="5" t="s">
        <v>14096</v>
      </c>
    </row>
    <row r="8247" spans="1:11" x14ac:dyDescent="0.2">
      <c r="A8247" s="2">
        <v>11720127</v>
      </c>
      <c r="B8247" s="35" t="s">
        <v>30721</v>
      </c>
      <c r="C8247" s="37" t="s">
        <v>30722</v>
      </c>
      <c r="D8247" s="37" t="s">
        <v>30723</v>
      </c>
      <c r="G8247" s="25" t="s">
        <v>11</v>
      </c>
    </row>
    <row r="8248" spans="1:11" x14ac:dyDescent="0.2">
      <c r="A8248" s="2">
        <v>11720128</v>
      </c>
      <c r="B8248" s="35" t="s">
        <v>13562</v>
      </c>
      <c r="C8248" s="37" t="s">
        <v>13563</v>
      </c>
      <c r="D8248" s="37" t="s">
        <v>30724</v>
      </c>
      <c r="E8248" s="35" t="s">
        <v>13766</v>
      </c>
      <c r="F8248" s="37">
        <v>32</v>
      </c>
      <c r="G8248" s="25" t="s">
        <v>13829</v>
      </c>
      <c r="I8248" s="18" t="s">
        <v>14095</v>
      </c>
      <c r="J8248" s="5" t="s">
        <v>13772</v>
      </c>
      <c r="K8248" s="5" t="s">
        <v>14094</v>
      </c>
    </row>
    <row r="8249" spans="1:11" x14ac:dyDescent="0.2">
      <c r="A8249" s="2">
        <v>11720129</v>
      </c>
      <c r="B8249" s="35" t="s">
        <v>13564</v>
      </c>
      <c r="C8249" s="37" t="s">
        <v>13565</v>
      </c>
      <c r="D8249" s="37" t="s">
        <v>30725</v>
      </c>
      <c r="E8249" s="35" t="s">
        <v>13766</v>
      </c>
      <c r="F8249" s="37">
        <v>21</v>
      </c>
      <c r="G8249" s="25" t="s">
        <v>11</v>
      </c>
      <c r="H8249" s="23">
        <v>183525</v>
      </c>
      <c r="I8249" s="18" t="s">
        <v>13808</v>
      </c>
      <c r="J8249" s="5" t="s">
        <v>13900</v>
      </c>
      <c r="K8249" s="5" t="s">
        <v>14093</v>
      </c>
    </row>
    <row r="8250" spans="1:11" x14ac:dyDescent="0.2">
      <c r="A8250" s="2">
        <v>11720130</v>
      </c>
      <c r="B8250" s="35" t="s">
        <v>30726</v>
      </c>
      <c r="C8250" s="37" t="s">
        <v>30727</v>
      </c>
      <c r="D8250" s="37" t="s">
        <v>30728</v>
      </c>
      <c r="F8250" s="37">
        <v>31</v>
      </c>
      <c r="G8250" s="25" t="s">
        <v>11</v>
      </c>
    </row>
    <row r="8251" spans="1:11" x14ac:dyDescent="0.2">
      <c r="A8251" s="2">
        <v>11729482</v>
      </c>
      <c r="B8251" s="35" t="s">
        <v>30729</v>
      </c>
      <c r="C8251" s="37" t="s">
        <v>30730</v>
      </c>
      <c r="D8251" s="37" t="s">
        <v>30731</v>
      </c>
      <c r="F8251" s="37">
        <v>5693</v>
      </c>
      <c r="G8251" s="25" t="s">
        <v>14133</v>
      </c>
    </row>
    <row r="8252" spans="1:11" x14ac:dyDescent="0.2">
      <c r="A8252" s="2">
        <v>11730001</v>
      </c>
      <c r="B8252" s="35" t="s">
        <v>13566</v>
      </c>
      <c r="C8252" s="37" t="s">
        <v>13567</v>
      </c>
      <c r="D8252" s="37" t="s">
        <v>30732</v>
      </c>
      <c r="E8252" s="35" t="s">
        <v>13785</v>
      </c>
      <c r="F8252" s="37">
        <v>522</v>
      </c>
      <c r="G8252" s="25" t="s">
        <v>13942</v>
      </c>
      <c r="H8252" s="23">
        <v>200000</v>
      </c>
      <c r="I8252" s="18" t="s">
        <v>14092</v>
      </c>
      <c r="J8252" s="5" t="s">
        <v>13900</v>
      </c>
      <c r="K8252" s="5" t="s">
        <v>14091</v>
      </c>
    </row>
    <row r="8253" spans="1:11" x14ac:dyDescent="0.2">
      <c r="A8253" s="2">
        <v>11730002</v>
      </c>
      <c r="B8253" s="35" t="s">
        <v>13568</v>
      </c>
      <c r="C8253" s="37" t="s">
        <v>13569</v>
      </c>
      <c r="D8253" s="37" t="s">
        <v>30733</v>
      </c>
      <c r="E8253" s="35" t="s">
        <v>13766</v>
      </c>
      <c r="F8253" s="37">
        <v>359</v>
      </c>
      <c r="G8253" s="25" t="s">
        <v>13891</v>
      </c>
      <c r="H8253" s="23">
        <v>190000</v>
      </c>
      <c r="I8253" s="18" t="s">
        <v>13828</v>
      </c>
      <c r="J8253" s="5" t="s">
        <v>14090</v>
      </c>
      <c r="K8253" s="5" t="s">
        <v>14089</v>
      </c>
    </row>
    <row r="8254" spans="1:11" x14ac:dyDescent="0.2">
      <c r="A8254" s="2">
        <v>11730003</v>
      </c>
      <c r="B8254" s="35" t="s">
        <v>13570</v>
      </c>
      <c r="C8254" s="37" t="s">
        <v>13571</v>
      </c>
      <c r="D8254" s="37" t="s">
        <v>30734</v>
      </c>
      <c r="E8254" s="35" t="s">
        <v>13785</v>
      </c>
      <c r="F8254" s="37">
        <v>561</v>
      </c>
      <c r="G8254" s="25" t="s">
        <v>14003</v>
      </c>
      <c r="H8254" s="23">
        <v>195000</v>
      </c>
      <c r="I8254" s="18" t="s">
        <v>14087</v>
      </c>
      <c r="J8254" s="5" t="s">
        <v>141</v>
      </c>
      <c r="K8254" s="5" t="s">
        <v>14088</v>
      </c>
    </row>
    <row r="8255" spans="1:11" x14ac:dyDescent="0.2">
      <c r="A8255" s="2">
        <v>11730004</v>
      </c>
      <c r="B8255" s="35" t="s">
        <v>13572</v>
      </c>
      <c r="C8255" s="37" t="s">
        <v>13573</v>
      </c>
      <c r="D8255" s="37" t="s">
        <v>24766</v>
      </c>
      <c r="E8255" s="35" t="s">
        <v>13766</v>
      </c>
      <c r="F8255" s="37">
        <v>5500</v>
      </c>
      <c r="G8255" s="25" t="s">
        <v>13800</v>
      </c>
      <c r="H8255" s="23">
        <v>192900</v>
      </c>
      <c r="I8255" s="18" t="s">
        <v>13852</v>
      </c>
      <c r="J8255" s="5" t="s">
        <v>13851</v>
      </c>
      <c r="K8255" s="5" t="s">
        <v>14086</v>
      </c>
    </row>
    <row r="8256" spans="1:11" x14ac:dyDescent="0.2">
      <c r="A8256" s="2">
        <v>11730005</v>
      </c>
      <c r="B8256" s="35" t="s">
        <v>13574</v>
      </c>
      <c r="C8256" s="37" t="s">
        <v>13575</v>
      </c>
      <c r="D8256" s="37" t="s">
        <v>30735</v>
      </c>
      <c r="E8256" s="35" t="s">
        <v>13785</v>
      </c>
      <c r="F8256" s="37">
        <v>1320</v>
      </c>
      <c r="G8256" s="25" t="s">
        <v>13942</v>
      </c>
      <c r="H8256" s="23">
        <v>209000</v>
      </c>
      <c r="I8256" s="18" t="s">
        <v>14085</v>
      </c>
      <c r="J8256" s="5" t="s">
        <v>237</v>
      </c>
      <c r="K8256" s="5" t="s">
        <v>14084</v>
      </c>
    </row>
    <row r="8257" spans="1:11" x14ac:dyDescent="0.2">
      <c r="A8257" s="2">
        <v>11730006</v>
      </c>
      <c r="B8257" s="35" t="s">
        <v>13576</v>
      </c>
      <c r="C8257" s="37" t="s">
        <v>13577</v>
      </c>
      <c r="D8257" s="37" t="s">
        <v>30736</v>
      </c>
      <c r="E8257" s="35" t="s">
        <v>13785</v>
      </c>
      <c r="F8257" s="37">
        <v>100</v>
      </c>
      <c r="G8257" s="25" t="s">
        <v>13942</v>
      </c>
      <c r="H8257" s="23">
        <v>240000</v>
      </c>
      <c r="I8257" s="18" t="s">
        <v>14083</v>
      </c>
      <c r="J8257" s="5" t="s">
        <v>13900</v>
      </c>
      <c r="K8257" s="5" t="s">
        <v>14082</v>
      </c>
    </row>
    <row r="8258" spans="1:11" x14ac:dyDescent="0.2">
      <c r="A8258" s="2">
        <v>11730007</v>
      </c>
      <c r="B8258" s="35" t="s">
        <v>142</v>
      </c>
      <c r="C8258" s="37" t="s">
        <v>13578</v>
      </c>
      <c r="D8258" s="37" t="s">
        <v>20335</v>
      </c>
      <c r="E8258" s="35" t="s">
        <v>13785</v>
      </c>
      <c r="F8258" s="37">
        <v>158</v>
      </c>
      <c r="G8258" s="25" t="s">
        <v>13796</v>
      </c>
      <c r="H8258" s="23">
        <v>203800</v>
      </c>
      <c r="J8258" s="5" t="s">
        <v>14081</v>
      </c>
      <c r="K8258" s="5" t="s">
        <v>14080</v>
      </c>
    </row>
    <row r="8259" spans="1:11" x14ac:dyDescent="0.2">
      <c r="A8259" s="2">
        <v>11730008</v>
      </c>
      <c r="B8259" s="35" t="s">
        <v>143</v>
      </c>
      <c r="C8259" s="37" t="s">
        <v>13579</v>
      </c>
      <c r="D8259" s="37" t="s">
        <v>30737</v>
      </c>
      <c r="E8259" s="35" t="s">
        <v>13785</v>
      </c>
      <c r="F8259" s="37">
        <v>2550</v>
      </c>
      <c r="G8259" s="25" t="s">
        <v>14007</v>
      </c>
      <c r="H8259" s="23">
        <v>200000</v>
      </c>
      <c r="I8259" s="18" t="s">
        <v>14079</v>
      </c>
      <c r="J8259" s="5" t="s">
        <v>14078</v>
      </c>
      <c r="K8259" s="5" t="s">
        <v>14077</v>
      </c>
    </row>
    <row r="8260" spans="1:11" x14ac:dyDescent="0.2">
      <c r="A8260" s="2">
        <v>11730009</v>
      </c>
      <c r="B8260" s="35" t="s">
        <v>13580</v>
      </c>
      <c r="C8260" s="37" t="s">
        <v>13581</v>
      </c>
      <c r="D8260" s="37" t="s">
        <v>30738</v>
      </c>
      <c r="E8260" s="35" t="s">
        <v>13766</v>
      </c>
      <c r="F8260" s="37">
        <v>160</v>
      </c>
      <c r="G8260" s="25" t="s">
        <v>13876</v>
      </c>
      <c r="H8260" s="23">
        <v>190000</v>
      </c>
      <c r="I8260" s="18" t="s">
        <v>14076</v>
      </c>
      <c r="J8260" s="5" t="s">
        <v>13905</v>
      </c>
      <c r="K8260" s="5" t="s">
        <v>14075</v>
      </c>
    </row>
    <row r="8261" spans="1:11" x14ac:dyDescent="0.2">
      <c r="A8261" s="2">
        <v>11730010</v>
      </c>
      <c r="B8261" s="35" t="s">
        <v>13582</v>
      </c>
      <c r="C8261" s="37" t="s">
        <v>13582</v>
      </c>
      <c r="D8261" s="37" t="s">
        <v>30739</v>
      </c>
      <c r="E8261" s="35" t="s">
        <v>13785</v>
      </c>
      <c r="F8261" s="37">
        <v>303</v>
      </c>
      <c r="G8261" s="25" t="s">
        <v>13820</v>
      </c>
      <c r="H8261" s="23">
        <v>180000</v>
      </c>
      <c r="I8261" s="18" t="s">
        <v>14074</v>
      </c>
      <c r="J8261" s="5" t="s">
        <v>14073</v>
      </c>
      <c r="K8261" s="5" t="s">
        <v>14072</v>
      </c>
    </row>
    <row r="8262" spans="1:11" x14ac:dyDescent="0.2">
      <c r="A8262" s="2">
        <v>11730011</v>
      </c>
      <c r="B8262" s="35" t="s">
        <v>13583</v>
      </c>
      <c r="C8262" s="37" t="s">
        <v>13584</v>
      </c>
      <c r="D8262" s="37" t="s">
        <v>30740</v>
      </c>
      <c r="E8262" s="35" t="s">
        <v>13785</v>
      </c>
      <c r="F8262" s="37">
        <v>80</v>
      </c>
      <c r="G8262" s="25" t="s">
        <v>14071</v>
      </c>
      <c r="H8262" s="23">
        <v>175000</v>
      </c>
    </row>
    <row r="8263" spans="1:11" x14ac:dyDescent="0.2">
      <c r="A8263" s="2">
        <v>11730012</v>
      </c>
      <c r="B8263" s="35" t="s">
        <v>144</v>
      </c>
      <c r="C8263" s="37" t="s">
        <v>30741</v>
      </c>
      <c r="D8263" s="37" t="s">
        <v>20363</v>
      </c>
      <c r="E8263" s="35" t="s">
        <v>13766</v>
      </c>
      <c r="F8263" s="37">
        <v>380</v>
      </c>
      <c r="G8263" s="25" t="s">
        <v>13876</v>
      </c>
      <c r="H8263" s="23">
        <v>214500</v>
      </c>
      <c r="I8263" s="18" t="s">
        <v>14070</v>
      </c>
      <c r="J8263" s="5" t="s">
        <v>14069</v>
      </c>
      <c r="K8263" s="5" t="s">
        <v>14068</v>
      </c>
    </row>
    <row r="8264" spans="1:11" x14ac:dyDescent="0.2">
      <c r="A8264" s="2">
        <v>11730013</v>
      </c>
      <c r="B8264" s="35" t="s">
        <v>30742</v>
      </c>
      <c r="C8264" s="37" t="s">
        <v>30743</v>
      </c>
      <c r="D8264" s="37" t="s">
        <v>30744</v>
      </c>
      <c r="F8264" s="37">
        <v>230</v>
      </c>
      <c r="G8264" s="25" t="s">
        <v>13834</v>
      </c>
    </row>
    <row r="8265" spans="1:11" x14ac:dyDescent="0.2">
      <c r="A8265" s="2">
        <v>11730014</v>
      </c>
      <c r="B8265" s="35" t="s">
        <v>13585</v>
      </c>
      <c r="C8265" s="37" t="s">
        <v>30745</v>
      </c>
      <c r="D8265" s="37" t="s">
        <v>30746</v>
      </c>
      <c r="F8265" s="37">
        <v>150</v>
      </c>
      <c r="G8265" s="25" t="s">
        <v>13820</v>
      </c>
      <c r="H8265" s="23">
        <v>160000</v>
      </c>
      <c r="I8265" s="18" t="s">
        <v>30747</v>
      </c>
      <c r="K8265" s="5" t="s">
        <v>14067</v>
      </c>
    </row>
    <row r="8266" spans="1:11" x14ac:dyDescent="0.2">
      <c r="A8266" s="2">
        <v>11730015</v>
      </c>
      <c r="B8266" s="35" t="s">
        <v>13586</v>
      </c>
      <c r="C8266" s="37" t="s">
        <v>13587</v>
      </c>
      <c r="D8266" s="37" t="s">
        <v>30748</v>
      </c>
      <c r="E8266" s="35" t="s">
        <v>13785</v>
      </c>
      <c r="F8266" s="37">
        <v>499</v>
      </c>
      <c r="G8266" s="25" t="s">
        <v>13931</v>
      </c>
      <c r="H8266" s="23">
        <v>196000</v>
      </c>
      <c r="I8266" s="18" t="s">
        <v>14066</v>
      </c>
      <c r="J8266" s="5" t="s">
        <v>14065</v>
      </c>
      <c r="K8266" s="5" t="s">
        <v>14064</v>
      </c>
    </row>
    <row r="8267" spans="1:11" x14ac:dyDescent="0.2">
      <c r="A8267" s="2">
        <v>11730016</v>
      </c>
      <c r="B8267" s="35" t="s">
        <v>13588</v>
      </c>
      <c r="C8267" s="37" t="s">
        <v>13589</v>
      </c>
      <c r="D8267" s="37" t="s">
        <v>30749</v>
      </c>
      <c r="E8267" s="35" t="s">
        <v>13766</v>
      </c>
      <c r="F8267" s="37">
        <v>2009</v>
      </c>
      <c r="G8267" s="25" t="s">
        <v>13889</v>
      </c>
      <c r="H8267" s="23">
        <v>205000</v>
      </c>
      <c r="I8267" s="18" t="s">
        <v>13960</v>
      </c>
      <c r="J8267" s="5" t="s">
        <v>14063</v>
      </c>
      <c r="K8267" s="5" t="s">
        <v>14062</v>
      </c>
    </row>
    <row r="8268" spans="1:11" x14ac:dyDescent="0.2">
      <c r="A8268" s="2">
        <v>11730017</v>
      </c>
      <c r="B8268" s="35" t="s">
        <v>13590</v>
      </c>
      <c r="C8268" s="37" t="s">
        <v>13591</v>
      </c>
      <c r="D8268" s="37" t="s">
        <v>30750</v>
      </c>
      <c r="E8268" s="35" t="s">
        <v>13785</v>
      </c>
      <c r="F8268" s="37">
        <v>2248</v>
      </c>
      <c r="G8268" s="25" t="s">
        <v>13942</v>
      </c>
      <c r="H8268" s="23">
        <v>205000</v>
      </c>
      <c r="I8268" s="18" t="s">
        <v>14061</v>
      </c>
      <c r="J8268" s="5" t="s">
        <v>14060</v>
      </c>
      <c r="K8268" s="5" t="s">
        <v>30751</v>
      </c>
    </row>
    <row r="8269" spans="1:11" x14ac:dyDescent="0.2">
      <c r="A8269" s="2">
        <v>11730018</v>
      </c>
      <c r="B8269" s="35" t="s">
        <v>13592</v>
      </c>
      <c r="C8269" s="37" t="s">
        <v>13592</v>
      </c>
      <c r="D8269" s="37" t="s">
        <v>30752</v>
      </c>
      <c r="E8269" s="35" t="s">
        <v>13785</v>
      </c>
      <c r="F8269" s="37">
        <v>2207</v>
      </c>
      <c r="G8269" s="25" t="s">
        <v>13885</v>
      </c>
      <c r="H8269" s="23">
        <v>220500</v>
      </c>
      <c r="I8269" s="18" t="s">
        <v>14059</v>
      </c>
      <c r="J8269" s="5" t="s">
        <v>14058</v>
      </c>
      <c r="K8269" s="5" t="s">
        <v>14057</v>
      </c>
    </row>
    <row r="8270" spans="1:11" x14ac:dyDescent="0.2">
      <c r="A8270" s="2">
        <v>11730019</v>
      </c>
      <c r="B8270" s="35" t="s">
        <v>13593</v>
      </c>
      <c r="C8270" s="37" t="s">
        <v>13594</v>
      </c>
      <c r="D8270" s="37" t="s">
        <v>30753</v>
      </c>
      <c r="E8270" s="35" t="s">
        <v>13766</v>
      </c>
      <c r="F8270" s="37">
        <v>67</v>
      </c>
      <c r="G8270" s="25" t="s">
        <v>13889</v>
      </c>
      <c r="H8270" s="23">
        <v>200000</v>
      </c>
      <c r="I8270" s="18" t="s">
        <v>14056</v>
      </c>
      <c r="J8270" s="5" t="s">
        <v>13989</v>
      </c>
      <c r="K8270" s="5" t="s">
        <v>14055</v>
      </c>
    </row>
    <row r="8271" spans="1:11" x14ac:dyDescent="0.2">
      <c r="A8271" s="2">
        <v>11730020</v>
      </c>
      <c r="B8271" s="35" t="s">
        <v>13595</v>
      </c>
      <c r="C8271" s="37" t="s">
        <v>13596</v>
      </c>
      <c r="D8271" s="37" t="s">
        <v>30754</v>
      </c>
      <c r="E8271" s="35" t="s">
        <v>13785</v>
      </c>
      <c r="F8271" s="37">
        <v>1544</v>
      </c>
      <c r="G8271" s="25" t="s">
        <v>13856</v>
      </c>
      <c r="H8271" s="23">
        <v>180000</v>
      </c>
      <c r="I8271" s="18" t="s">
        <v>14054</v>
      </c>
      <c r="J8271" s="5" t="s">
        <v>14053</v>
      </c>
      <c r="K8271" s="5" t="s">
        <v>14052</v>
      </c>
    </row>
    <row r="8272" spans="1:11" x14ac:dyDescent="0.2">
      <c r="A8272" s="2">
        <v>11730021</v>
      </c>
      <c r="B8272" s="35" t="s">
        <v>13597</v>
      </c>
      <c r="C8272" s="37" t="s">
        <v>30755</v>
      </c>
      <c r="D8272" s="37" t="s">
        <v>30756</v>
      </c>
      <c r="E8272" s="35" t="s">
        <v>13785</v>
      </c>
      <c r="F8272" s="37">
        <v>3354</v>
      </c>
      <c r="G8272" s="25" t="s">
        <v>13916</v>
      </c>
      <c r="H8272" s="23">
        <v>224000</v>
      </c>
      <c r="I8272" s="18" t="s">
        <v>14051</v>
      </c>
      <c r="J8272" s="5" t="s">
        <v>237</v>
      </c>
      <c r="K8272" s="5" t="s">
        <v>14050</v>
      </c>
    </row>
    <row r="8273" spans="1:11" x14ac:dyDescent="0.2">
      <c r="A8273" s="2">
        <v>11730022</v>
      </c>
      <c r="B8273" s="35" t="s">
        <v>30757</v>
      </c>
      <c r="C8273" s="37" t="s">
        <v>30758</v>
      </c>
      <c r="D8273" s="37" t="s">
        <v>30492</v>
      </c>
      <c r="F8273" s="37">
        <v>12592</v>
      </c>
      <c r="G8273" s="25" t="s">
        <v>13834</v>
      </c>
    </row>
    <row r="8274" spans="1:11" x14ac:dyDescent="0.2">
      <c r="A8274" s="2">
        <v>11730023</v>
      </c>
      <c r="B8274" s="35" t="s">
        <v>30759</v>
      </c>
      <c r="C8274" s="37" t="s">
        <v>30760</v>
      </c>
      <c r="D8274" s="37" t="s">
        <v>30761</v>
      </c>
      <c r="F8274" s="37">
        <v>12592</v>
      </c>
      <c r="G8274" s="25" t="s">
        <v>13834</v>
      </c>
    </row>
    <row r="8275" spans="1:11" x14ac:dyDescent="0.2">
      <c r="A8275" s="2">
        <v>11730024</v>
      </c>
      <c r="B8275" s="35" t="s">
        <v>13598</v>
      </c>
      <c r="C8275" s="37" t="s">
        <v>13599</v>
      </c>
      <c r="D8275" s="37" t="s">
        <v>30762</v>
      </c>
      <c r="F8275" s="37">
        <v>90</v>
      </c>
      <c r="G8275" s="25" t="s">
        <v>13914</v>
      </c>
      <c r="H8275" s="23">
        <v>175000</v>
      </c>
      <c r="I8275" s="18" t="s">
        <v>14049</v>
      </c>
      <c r="J8275" s="5" t="s">
        <v>13772</v>
      </c>
      <c r="K8275" s="5" t="s">
        <v>14048</v>
      </c>
    </row>
    <row r="8276" spans="1:11" x14ac:dyDescent="0.2">
      <c r="A8276" s="2">
        <v>11730025</v>
      </c>
      <c r="B8276" s="35" t="s">
        <v>13600</v>
      </c>
      <c r="C8276" s="37" t="s">
        <v>13601</v>
      </c>
      <c r="D8276" s="37" t="s">
        <v>30763</v>
      </c>
      <c r="E8276" s="35" t="s">
        <v>13844</v>
      </c>
      <c r="F8276" s="37">
        <v>174</v>
      </c>
      <c r="G8276" s="25" t="s">
        <v>14003</v>
      </c>
      <c r="H8276" s="23">
        <v>180000</v>
      </c>
      <c r="I8276" s="18" t="s">
        <v>13999</v>
      </c>
      <c r="J8276" s="5" t="s">
        <v>14047</v>
      </c>
      <c r="K8276" s="5" t="s">
        <v>14046</v>
      </c>
    </row>
    <row r="8277" spans="1:11" x14ac:dyDescent="0.2">
      <c r="A8277" s="2">
        <v>11730026</v>
      </c>
      <c r="B8277" s="35" t="s">
        <v>13602</v>
      </c>
      <c r="C8277" s="37" t="s">
        <v>13603</v>
      </c>
      <c r="D8277" s="37" t="s">
        <v>30764</v>
      </c>
      <c r="E8277" s="35" t="s">
        <v>13785</v>
      </c>
      <c r="F8277" s="37">
        <v>208</v>
      </c>
      <c r="G8277" s="25" t="s">
        <v>13942</v>
      </c>
      <c r="H8277" s="23">
        <v>170600</v>
      </c>
      <c r="I8277" s="18" t="s">
        <v>14045</v>
      </c>
      <c r="J8277" s="5" t="s">
        <v>237</v>
      </c>
      <c r="K8277" s="5" t="s">
        <v>14044</v>
      </c>
    </row>
    <row r="8278" spans="1:11" x14ac:dyDescent="0.2">
      <c r="A8278" s="2">
        <v>11730027</v>
      </c>
      <c r="B8278" s="35" t="s">
        <v>13146</v>
      </c>
      <c r="C8278" s="37" t="s">
        <v>13604</v>
      </c>
      <c r="D8278" s="37" t="s">
        <v>30765</v>
      </c>
      <c r="E8278" s="35" t="s">
        <v>13785</v>
      </c>
      <c r="F8278" s="37">
        <v>100</v>
      </c>
      <c r="G8278" s="25" t="s">
        <v>13889</v>
      </c>
      <c r="H8278" s="23">
        <v>235000</v>
      </c>
      <c r="I8278" s="18" t="s">
        <v>14043</v>
      </c>
      <c r="J8278" s="5" t="s">
        <v>14042</v>
      </c>
      <c r="K8278" s="5" t="s">
        <v>14041</v>
      </c>
    </row>
    <row r="8279" spans="1:11" x14ac:dyDescent="0.2">
      <c r="A8279" s="2">
        <v>11730028</v>
      </c>
      <c r="B8279" s="35" t="s">
        <v>13605</v>
      </c>
      <c r="C8279" s="37" t="s">
        <v>13606</v>
      </c>
      <c r="D8279" s="37" t="s">
        <v>30766</v>
      </c>
      <c r="E8279" s="35" t="s">
        <v>13766</v>
      </c>
      <c r="F8279" s="37">
        <v>5643</v>
      </c>
      <c r="G8279" s="25" t="s">
        <v>14007</v>
      </c>
      <c r="H8279" s="23">
        <v>198000</v>
      </c>
      <c r="I8279" s="18" t="s">
        <v>14040</v>
      </c>
      <c r="J8279" s="5" t="s">
        <v>14039</v>
      </c>
      <c r="K8279" s="5" t="s">
        <v>14038</v>
      </c>
    </row>
    <row r="8280" spans="1:11" x14ac:dyDescent="0.2">
      <c r="A8280" s="2">
        <v>11730029</v>
      </c>
      <c r="B8280" s="35" t="s">
        <v>13607</v>
      </c>
      <c r="C8280" s="37" t="s">
        <v>30767</v>
      </c>
      <c r="D8280" s="37" t="s">
        <v>30768</v>
      </c>
      <c r="E8280" s="35" t="s">
        <v>13785</v>
      </c>
      <c r="F8280" s="37">
        <v>1005</v>
      </c>
      <c r="G8280" s="25" t="s">
        <v>13891</v>
      </c>
      <c r="H8280" s="23">
        <v>215000</v>
      </c>
      <c r="I8280" s="18" t="s">
        <v>14037</v>
      </c>
      <c r="J8280" s="5" t="s">
        <v>237</v>
      </c>
      <c r="K8280" s="5" t="s">
        <v>14036</v>
      </c>
    </row>
    <row r="8281" spans="1:11" x14ac:dyDescent="0.2">
      <c r="A8281" s="2">
        <v>11730030</v>
      </c>
      <c r="B8281" s="35" t="s">
        <v>13608</v>
      </c>
      <c r="C8281" s="37" t="s">
        <v>30769</v>
      </c>
      <c r="D8281" s="37" t="s">
        <v>30770</v>
      </c>
      <c r="E8281" s="35" t="s">
        <v>13766</v>
      </c>
      <c r="F8281" s="37">
        <v>334</v>
      </c>
      <c r="G8281" s="25" t="s">
        <v>13876</v>
      </c>
      <c r="H8281" s="23">
        <v>190000</v>
      </c>
      <c r="I8281" s="18" t="s">
        <v>14035</v>
      </c>
      <c r="J8281" s="5" t="s">
        <v>14034</v>
      </c>
      <c r="K8281" s="5" t="s">
        <v>14033</v>
      </c>
    </row>
    <row r="8282" spans="1:11" x14ac:dyDescent="0.2">
      <c r="A8282" s="2">
        <v>11730031</v>
      </c>
      <c r="B8282" s="35" t="s">
        <v>13609</v>
      </c>
      <c r="C8282" s="37" t="s">
        <v>13610</v>
      </c>
      <c r="D8282" s="37" t="s">
        <v>30771</v>
      </c>
      <c r="E8282" s="35" t="s">
        <v>13766</v>
      </c>
      <c r="F8282" s="37">
        <v>470</v>
      </c>
      <c r="G8282" s="25" t="s">
        <v>13885</v>
      </c>
      <c r="H8282" s="23">
        <v>175000</v>
      </c>
      <c r="I8282" s="18" t="s">
        <v>14032</v>
      </c>
      <c r="J8282" s="5" t="s">
        <v>14031</v>
      </c>
      <c r="K8282" s="5" t="s">
        <v>14030</v>
      </c>
    </row>
    <row r="8283" spans="1:11" x14ac:dyDescent="0.2">
      <c r="A8283" s="2">
        <v>11730032</v>
      </c>
      <c r="B8283" s="35" t="s">
        <v>13611</v>
      </c>
      <c r="C8283" s="37" t="s">
        <v>13612</v>
      </c>
      <c r="D8283" s="37" t="s">
        <v>30772</v>
      </c>
      <c r="E8283" s="35" t="s">
        <v>13785</v>
      </c>
      <c r="F8283" s="37">
        <v>17731</v>
      </c>
      <c r="G8283" s="25" t="s">
        <v>13885</v>
      </c>
      <c r="H8283" s="23">
        <v>188600</v>
      </c>
      <c r="I8283" s="18" t="s">
        <v>14029</v>
      </c>
      <c r="J8283" s="5" t="s">
        <v>14028</v>
      </c>
      <c r="K8283" s="5" t="s">
        <v>14027</v>
      </c>
    </row>
    <row r="8284" spans="1:11" x14ac:dyDescent="0.2">
      <c r="A8284" s="2">
        <v>11730033</v>
      </c>
      <c r="B8284" s="35" t="s">
        <v>13613</v>
      </c>
      <c r="C8284" s="37" t="s">
        <v>13614</v>
      </c>
      <c r="D8284" s="37" t="s">
        <v>30773</v>
      </c>
      <c r="E8284" s="35" t="s">
        <v>13766</v>
      </c>
      <c r="F8284" s="37">
        <v>35</v>
      </c>
      <c r="G8284" s="25" t="s">
        <v>13891</v>
      </c>
      <c r="H8284" s="23">
        <v>200000</v>
      </c>
      <c r="I8284" s="18" t="s">
        <v>13999</v>
      </c>
      <c r="J8284" s="5" t="s">
        <v>14026</v>
      </c>
      <c r="K8284" s="5" t="s">
        <v>14025</v>
      </c>
    </row>
    <row r="8285" spans="1:11" x14ac:dyDescent="0.2">
      <c r="A8285" s="2">
        <v>11730034</v>
      </c>
      <c r="B8285" s="35" t="s">
        <v>13615</v>
      </c>
      <c r="C8285" s="37" t="s">
        <v>13616</v>
      </c>
      <c r="D8285" s="37" t="s">
        <v>30774</v>
      </c>
      <c r="E8285" s="35" t="s">
        <v>13766</v>
      </c>
      <c r="F8285" s="37">
        <v>225</v>
      </c>
      <c r="G8285" s="25" t="s">
        <v>13889</v>
      </c>
      <c r="H8285" s="23">
        <v>213000</v>
      </c>
      <c r="I8285" s="18" t="s">
        <v>14024</v>
      </c>
      <c r="K8285" s="5" t="s">
        <v>14023</v>
      </c>
    </row>
    <row r="8286" spans="1:11" x14ac:dyDescent="0.2">
      <c r="A8286" s="2">
        <v>11730035</v>
      </c>
      <c r="B8286" s="35" t="s">
        <v>13617</v>
      </c>
      <c r="C8286" s="37" t="s">
        <v>13618</v>
      </c>
      <c r="D8286" s="37" t="s">
        <v>30775</v>
      </c>
      <c r="E8286" s="35" t="s">
        <v>13766</v>
      </c>
      <c r="F8286" s="37">
        <v>20</v>
      </c>
      <c r="H8286" s="23">
        <v>210000</v>
      </c>
      <c r="I8286" s="18" t="s">
        <v>13852</v>
      </c>
      <c r="J8286" s="5" t="s">
        <v>237</v>
      </c>
      <c r="K8286" s="5" t="s">
        <v>14022</v>
      </c>
    </row>
    <row r="8287" spans="1:11" x14ac:dyDescent="0.2">
      <c r="A8287" s="2">
        <v>11730036</v>
      </c>
      <c r="B8287" s="35" t="s">
        <v>197</v>
      </c>
      <c r="C8287" s="37" t="s">
        <v>13619</v>
      </c>
      <c r="D8287" s="37" t="s">
        <v>30776</v>
      </c>
      <c r="E8287" s="35" t="s">
        <v>13870</v>
      </c>
      <c r="F8287" s="37">
        <v>130</v>
      </c>
      <c r="G8287" s="25" t="s">
        <v>14021</v>
      </c>
      <c r="H8287" s="23">
        <v>195000</v>
      </c>
      <c r="I8287" s="18" t="s">
        <v>14020</v>
      </c>
      <c r="J8287" s="5" t="s">
        <v>14019</v>
      </c>
      <c r="K8287" s="5" t="s">
        <v>14018</v>
      </c>
    </row>
    <row r="8288" spans="1:11" x14ac:dyDescent="0.2">
      <c r="A8288" s="2">
        <v>11730037</v>
      </c>
      <c r="B8288" s="35" t="s">
        <v>2979</v>
      </c>
      <c r="C8288" s="37" t="s">
        <v>13620</v>
      </c>
      <c r="D8288" s="37" t="s">
        <v>28128</v>
      </c>
      <c r="E8288" s="35" t="s">
        <v>13870</v>
      </c>
      <c r="F8288" s="37">
        <v>267</v>
      </c>
      <c r="G8288" s="25" t="s">
        <v>14003</v>
      </c>
      <c r="H8288" s="23">
        <v>170500</v>
      </c>
      <c r="I8288" s="18" t="s">
        <v>14017</v>
      </c>
      <c r="J8288" s="5" t="s">
        <v>14016</v>
      </c>
      <c r="K8288" s="5" t="s">
        <v>14015</v>
      </c>
    </row>
    <row r="8289" spans="1:11" x14ac:dyDescent="0.2">
      <c r="A8289" s="2">
        <v>11730038</v>
      </c>
      <c r="B8289" s="35" t="s">
        <v>13621</v>
      </c>
      <c r="C8289" s="37" t="s">
        <v>13622</v>
      </c>
      <c r="D8289" s="37" t="s">
        <v>30777</v>
      </c>
      <c r="E8289" s="35" t="s">
        <v>13870</v>
      </c>
      <c r="F8289" s="37">
        <v>14</v>
      </c>
      <c r="G8289" s="25" t="s">
        <v>13834</v>
      </c>
      <c r="H8289" s="23">
        <v>196000</v>
      </c>
      <c r="I8289" s="18" t="s">
        <v>14014</v>
      </c>
      <c r="J8289" s="5" t="s">
        <v>13772</v>
      </c>
      <c r="K8289" s="5" t="s">
        <v>14013</v>
      </c>
    </row>
    <row r="8290" spans="1:11" x14ac:dyDescent="0.2">
      <c r="A8290" s="2">
        <v>11730039</v>
      </c>
      <c r="B8290" s="35" t="s">
        <v>13623</v>
      </c>
      <c r="C8290" s="37" t="s">
        <v>13624</v>
      </c>
      <c r="D8290" s="37" t="s">
        <v>30778</v>
      </c>
      <c r="E8290" s="35" t="s">
        <v>13870</v>
      </c>
      <c r="F8290" s="37">
        <v>120</v>
      </c>
      <c r="G8290" s="25" t="s">
        <v>13889</v>
      </c>
      <c r="H8290" s="23">
        <v>170000</v>
      </c>
      <c r="I8290" s="18" t="s">
        <v>14012</v>
      </c>
      <c r="J8290" s="5" t="s">
        <v>14011</v>
      </c>
      <c r="K8290" s="5" t="s">
        <v>14010</v>
      </c>
    </row>
    <row r="8291" spans="1:11" x14ac:dyDescent="0.2">
      <c r="A8291" s="2">
        <v>11730040</v>
      </c>
      <c r="B8291" s="35" t="s">
        <v>198</v>
      </c>
      <c r="C8291" s="37" t="s">
        <v>13625</v>
      </c>
      <c r="D8291" s="37" t="s">
        <v>30779</v>
      </c>
      <c r="E8291" s="35" t="s">
        <v>13785</v>
      </c>
      <c r="F8291" s="37">
        <v>2227</v>
      </c>
      <c r="G8291" s="25" t="s">
        <v>13914</v>
      </c>
      <c r="H8291" s="23">
        <v>112110</v>
      </c>
      <c r="I8291" s="18" t="s">
        <v>14009</v>
      </c>
      <c r="J8291" s="5" t="s">
        <v>13772</v>
      </c>
      <c r="K8291" s="5" t="s">
        <v>14008</v>
      </c>
    </row>
    <row r="8292" spans="1:11" x14ac:dyDescent="0.2">
      <c r="A8292" s="2">
        <v>11730041</v>
      </c>
      <c r="B8292" s="35" t="s">
        <v>13626</v>
      </c>
      <c r="C8292" s="37" t="s">
        <v>13627</v>
      </c>
      <c r="D8292" s="37" t="s">
        <v>30780</v>
      </c>
      <c r="E8292" s="35" t="s">
        <v>13766</v>
      </c>
      <c r="F8292" s="37">
        <v>20</v>
      </c>
      <c r="G8292" s="25" t="s">
        <v>13942</v>
      </c>
      <c r="H8292" s="23">
        <v>210000</v>
      </c>
    </row>
    <row r="8293" spans="1:11" x14ac:dyDescent="0.2">
      <c r="A8293" s="2">
        <v>11730042</v>
      </c>
      <c r="B8293" s="35" t="s">
        <v>13628</v>
      </c>
      <c r="C8293" s="37" t="s">
        <v>13629</v>
      </c>
      <c r="D8293" s="37" t="s">
        <v>30781</v>
      </c>
      <c r="E8293" s="35" t="s">
        <v>13791</v>
      </c>
      <c r="F8293" s="37">
        <v>230</v>
      </c>
      <c r="G8293" s="25" t="s">
        <v>14007</v>
      </c>
      <c r="H8293" s="23">
        <v>208000</v>
      </c>
      <c r="I8293" s="18" t="s">
        <v>14006</v>
      </c>
      <c r="J8293" s="5" t="s">
        <v>14005</v>
      </c>
      <c r="K8293" s="5" t="s">
        <v>14004</v>
      </c>
    </row>
    <row r="8294" spans="1:11" x14ac:dyDescent="0.2">
      <c r="A8294" s="2">
        <v>11730043</v>
      </c>
      <c r="B8294" s="35" t="s">
        <v>13630</v>
      </c>
      <c r="C8294" s="37" t="s">
        <v>13631</v>
      </c>
      <c r="D8294" s="37" t="s">
        <v>30782</v>
      </c>
      <c r="E8294" s="35" t="s">
        <v>13785</v>
      </c>
      <c r="F8294" s="37">
        <v>4122</v>
      </c>
      <c r="G8294" s="25" t="s">
        <v>14003</v>
      </c>
      <c r="H8294" s="23">
        <v>220000</v>
      </c>
      <c r="I8294" s="18" t="s">
        <v>14002</v>
      </c>
      <c r="J8294" s="5" t="s">
        <v>14001</v>
      </c>
      <c r="K8294" s="5" t="s">
        <v>14000</v>
      </c>
    </row>
    <row r="8295" spans="1:11" x14ac:dyDescent="0.2">
      <c r="A8295" s="2">
        <v>11730044</v>
      </c>
      <c r="B8295" s="35" t="s">
        <v>13632</v>
      </c>
      <c r="C8295" s="37" t="s">
        <v>13633</v>
      </c>
      <c r="D8295" s="37" t="s">
        <v>30783</v>
      </c>
      <c r="E8295" s="35" t="s">
        <v>13766</v>
      </c>
      <c r="F8295" s="37">
        <v>17</v>
      </c>
      <c r="G8295" s="25" t="s">
        <v>13873</v>
      </c>
      <c r="H8295" s="23">
        <v>160000</v>
      </c>
      <c r="I8295" s="18" t="s">
        <v>13999</v>
      </c>
      <c r="J8295" s="5" t="s">
        <v>13998</v>
      </c>
      <c r="K8295" s="5" t="s">
        <v>13997</v>
      </c>
    </row>
    <row r="8296" spans="1:11" x14ac:dyDescent="0.2">
      <c r="A8296" s="2">
        <v>11730045</v>
      </c>
      <c r="B8296" s="35" t="s">
        <v>13634</v>
      </c>
      <c r="C8296" s="37" t="s">
        <v>13635</v>
      </c>
      <c r="D8296" s="37" t="s">
        <v>30784</v>
      </c>
      <c r="E8296" s="35" t="s">
        <v>13766</v>
      </c>
      <c r="F8296" s="37">
        <v>508</v>
      </c>
      <c r="G8296" s="25" t="s">
        <v>13914</v>
      </c>
      <c r="H8296" s="23">
        <v>198100</v>
      </c>
      <c r="J8296" s="5" t="s">
        <v>237</v>
      </c>
      <c r="K8296" s="5" t="s">
        <v>13996</v>
      </c>
    </row>
    <row r="8297" spans="1:11" x14ac:dyDescent="0.2">
      <c r="A8297" s="2">
        <v>11730046</v>
      </c>
      <c r="B8297" s="35" t="s">
        <v>519</v>
      </c>
      <c r="C8297" s="37" t="s">
        <v>520</v>
      </c>
      <c r="D8297" s="37" t="s">
        <v>30785</v>
      </c>
      <c r="E8297" s="35" t="s">
        <v>13785</v>
      </c>
      <c r="F8297" s="37">
        <v>759</v>
      </c>
      <c r="G8297" s="25" t="s">
        <v>13891</v>
      </c>
      <c r="H8297" s="23">
        <v>170000</v>
      </c>
      <c r="I8297" s="18" t="s">
        <v>13995</v>
      </c>
      <c r="J8297" s="5" t="s">
        <v>237</v>
      </c>
      <c r="K8297" s="5" t="s">
        <v>13994</v>
      </c>
    </row>
    <row r="8298" spans="1:11" x14ac:dyDescent="0.2">
      <c r="A8298" s="2">
        <v>11730047</v>
      </c>
      <c r="B8298" s="35" t="s">
        <v>30786</v>
      </c>
      <c r="C8298" s="37" t="s">
        <v>30787</v>
      </c>
      <c r="D8298" s="37" t="s">
        <v>30788</v>
      </c>
      <c r="F8298" s="37">
        <v>1200</v>
      </c>
      <c r="G8298" s="25" t="s">
        <v>13834</v>
      </c>
    </row>
    <row r="8299" spans="1:11" x14ac:dyDescent="0.2">
      <c r="A8299" s="2">
        <v>11730048</v>
      </c>
      <c r="B8299" s="35" t="s">
        <v>152</v>
      </c>
      <c r="C8299" s="37" t="s">
        <v>13636</v>
      </c>
      <c r="D8299" s="37" t="s">
        <v>30789</v>
      </c>
      <c r="E8299" s="35" t="s">
        <v>13766</v>
      </c>
      <c r="F8299" s="37">
        <v>28</v>
      </c>
      <c r="G8299" s="25" t="s">
        <v>13891</v>
      </c>
      <c r="H8299" s="23">
        <v>235200</v>
      </c>
      <c r="I8299" s="18" t="s">
        <v>13993</v>
      </c>
      <c r="J8299" s="5" t="s">
        <v>13992</v>
      </c>
      <c r="K8299" s="5" t="s">
        <v>13991</v>
      </c>
    </row>
    <row r="8300" spans="1:11" x14ac:dyDescent="0.2">
      <c r="A8300" s="2">
        <v>11730049</v>
      </c>
      <c r="B8300" s="35" t="s">
        <v>13637</v>
      </c>
      <c r="C8300" s="37" t="s">
        <v>13638</v>
      </c>
      <c r="D8300" s="37" t="s">
        <v>30790</v>
      </c>
      <c r="E8300" s="35" t="s">
        <v>13785</v>
      </c>
      <c r="F8300" s="37">
        <v>9</v>
      </c>
      <c r="G8300" s="25" t="s">
        <v>13820</v>
      </c>
      <c r="H8300" s="23">
        <v>170000</v>
      </c>
      <c r="I8300" s="18" t="s">
        <v>13990</v>
      </c>
      <c r="J8300" s="5" t="s">
        <v>13989</v>
      </c>
      <c r="K8300" s="5" t="s">
        <v>13988</v>
      </c>
    </row>
    <row r="8301" spans="1:11" x14ac:dyDescent="0.2">
      <c r="A8301" s="2">
        <v>11730050</v>
      </c>
      <c r="B8301" s="35" t="s">
        <v>13639</v>
      </c>
      <c r="C8301" s="37" t="s">
        <v>13639</v>
      </c>
      <c r="D8301" s="37" t="s">
        <v>30791</v>
      </c>
      <c r="E8301" s="35" t="s">
        <v>13766</v>
      </c>
      <c r="F8301" s="37">
        <v>55</v>
      </c>
      <c r="G8301" s="25" t="s">
        <v>13876</v>
      </c>
      <c r="H8301" s="23">
        <v>201650</v>
      </c>
      <c r="I8301" s="18" t="s">
        <v>13987</v>
      </c>
      <c r="J8301" s="5" t="s">
        <v>13900</v>
      </c>
    </row>
    <row r="8302" spans="1:11" x14ac:dyDescent="0.2">
      <c r="A8302" s="2">
        <v>11730051</v>
      </c>
      <c r="B8302" s="35" t="s">
        <v>13640</v>
      </c>
      <c r="C8302" s="37" t="s">
        <v>13641</v>
      </c>
      <c r="D8302" s="37" t="s">
        <v>30792</v>
      </c>
      <c r="E8302" s="35" t="s">
        <v>13766</v>
      </c>
      <c r="F8302" s="37">
        <v>30</v>
      </c>
      <c r="G8302" s="25" t="s">
        <v>13820</v>
      </c>
      <c r="H8302" s="23">
        <v>200000</v>
      </c>
      <c r="I8302" s="18" t="s">
        <v>13986</v>
      </c>
      <c r="J8302" s="5" t="s">
        <v>13985</v>
      </c>
      <c r="K8302" s="5" t="s">
        <v>13984</v>
      </c>
    </row>
    <row r="8303" spans="1:11" x14ac:dyDescent="0.2">
      <c r="A8303" s="2">
        <v>11730052</v>
      </c>
      <c r="B8303" s="35" t="s">
        <v>145</v>
      </c>
      <c r="C8303" s="37" t="s">
        <v>13642</v>
      </c>
      <c r="D8303" s="37" t="s">
        <v>20388</v>
      </c>
      <c r="E8303" s="35" t="s">
        <v>13766</v>
      </c>
      <c r="F8303" s="37">
        <v>1555</v>
      </c>
      <c r="G8303" s="25" t="s">
        <v>13885</v>
      </c>
      <c r="H8303" s="23">
        <v>190000</v>
      </c>
      <c r="I8303" s="18" t="s">
        <v>13983</v>
      </c>
      <c r="J8303" s="5" t="s">
        <v>13982</v>
      </c>
      <c r="K8303" s="5" t="s">
        <v>13981</v>
      </c>
    </row>
    <row r="8304" spans="1:11" x14ac:dyDescent="0.2">
      <c r="A8304" s="2">
        <v>11730053</v>
      </c>
      <c r="B8304" s="35" t="s">
        <v>13643</v>
      </c>
      <c r="C8304" s="37" t="s">
        <v>13644</v>
      </c>
      <c r="D8304" s="37" t="s">
        <v>30793</v>
      </c>
      <c r="E8304" s="35" t="s">
        <v>13785</v>
      </c>
      <c r="F8304" s="37">
        <v>520</v>
      </c>
      <c r="G8304" s="25" t="s">
        <v>13980</v>
      </c>
      <c r="H8304" s="23">
        <v>205900</v>
      </c>
      <c r="I8304" s="18" t="s">
        <v>13979</v>
      </c>
      <c r="J8304" s="5" t="s">
        <v>13954</v>
      </c>
      <c r="K8304" s="5" t="s">
        <v>13978</v>
      </c>
    </row>
    <row r="8305" spans="1:11" x14ac:dyDescent="0.2">
      <c r="A8305" s="2">
        <v>11730054</v>
      </c>
      <c r="B8305" s="35" t="s">
        <v>13645</v>
      </c>
      <c r="C8305" s="37" t="s">
        <v>13646</v>
      </c>
      <c r="D8305" s="37" t="s">
        <v>30794</v>
      </c>
      <c r="E8305" s="35" t="s">
        <v>13785</v>
      </c>
      <c r="F8305" s="37">
        <v>230</v>
      </c>
      <c r="G8305" s="25" t="s">
        <v>13811</v>
      </c>
      <c r="H8305" s="23">
        <v>180000</v>
      </c>
      <c r="I8305" s="18" t="s">
        <v>13977</v>
      </c>
      <c r="J8305" s="5" t="s">
        <v>13976</v>
      </c>
      <c r="K8305" s="5" t="s">
        <v>13975</v>
      </c>
    </row>
    <row r="8306" spans="1:11" x14ac:dyDescent="0.2">
      <c r="A8306" s="2">
        <v>11730055</v>
      </c>
      <c r="B8306" s="35" t="s">
        <v>263</v>
      </c>
      <c r="C8306" s="37" t="s">
        <v>13647</v>
      </c>
      <c r="D8306" s="37" t="s">
        <v>30567</v>
      </c>
      <c r="E8306" s="35" t="s">
        <v>13766</v>
      </c>
      <c r="F8306" s="37">
        <v>133</v>
      </c>
      <c r="G8306" s="25" t="s">
        <v>13974</v>
      </c>
      <c r="H8306" s="23">
        <v>204000</v>
      </c>
      <c r="I8306" s="18" t="s">
        <v>13973</v>
      </c>
      <c r="J8306" s="5" t="s">
        <v>237</v>
      </c>
      <c r="K8306" s="5" t="s">
        <v>13972</v>
      </c>
    </row>
    <row r="8307" spans="1:11" x14ac:dyDescent="0.2">
      <c r="A8307" s="2">
        <v>11730056</v>
      </c>
      <c r="B8307" s="35" t="s">
        <v>13648</v>
      </c>
      <c r="C8307" s="37" t="s">
        <v>30795</v>
      </c>
      <c r="D8307" s="37" t="s">
        <v>30796</v>
      </c>
      <c r="E8307" s="35" t="s">
        <v>13766</v>
      </c>
      <c r="F8307" s="37">
        <v>10</v>
      </c>
      <c r="G8307" s="25" t="s">
        <v>13971</v>
      </c>
      <c r="H8307" s="23">
        <v>230000</v>
      </c>
      <c r="J8307" s="5" t="s">
        <v>13900</v>
      </c>
      <c r="K8307" s="5" t="s">
        <v>13970</v>
      </c>
    </row>
    <row r="8308" spans="1:11" x14ac:dyDescent="0.2">
      <c r="A8308" s="2">
        <v>11730057</v>
      </c>
      <c r="B8308" s="35" t="s">
        <v>13649</v>
      </c>
      <c r="C8308" s="37" t="s">
        <v>13650</v>
      </c>
      <c r="D8308" s="37" t="s">
        <v>30793</v>
      </c>
      <c r="E8308" s="35" t="s">
        <v>13785</v>
      </c>
      <c r="F8308" s="37">
        <v>157</v>
      </c>
      <c r="G8308" s="25" t="s">
        <v>13916</v>
      </c>
      <c r="H8308" s="23">
        <v>194000</v>
      </c>
      <c r="I8308" s="18" t="s">
        <v>13969</v>
      </c>
      <c r="J8308" s="5" t="s">
        <v>13968</v>
      </c>
      <c r="K8308" s="5" t="s">
        <v>13967</v>
      </c>
    </row>
    <row r="8309" spans="1:11" x14ac:dyDescent="0.2">
      <c r="A8309" s="2">
        <v>11730058</v>
      </c>
      <c r="B8309" s="35" t="s">
        <v>13651</v>
      </c>
      <c r="C8309" s="37" t="s">
        <v>13652</v>
      </c>
      <c r="D8309" s="37" t="s">
        <v>30797</v>
      </c>
      <c r="E8309" s="35" t="s">
        <v>13766</v>
      </c>
      <c r="F8309" s="37">
        <v>65</v>
      </c>
      <c r="G8309" s="25" t="s">
        <v>13942</v>
      </c>
      <c r="H8309" s="23">
        <v>201650</v>
      </c>
      <c r="I8309" s="18" t="s">
        <v>13966</v>
      </c>
      <c r="J8309" s="5" t="s">
        <v>13965</v>
      </c>
      <c r="K8309" s="5" t="s">
        <v>13964</v>
      </c>
    </row>
    <row r="8310" spans="1:11" x14ac:dyDescent="0.2">
      <c r="A8310" s="2">
        <v>11730059</v>
      </c>
      <c r="B8310" s="35" t="s">
        <v>13653</v>
      </c>
      <c r="C8310" s="37" t="s">
        <v>13654</v>
      </c>
      <c r="D8310" s="37" t="s">
        <v>30798</v>
      </c>
      <c r="E8310" s="35" t="s">
        <v>13870</v>
      </c>
      <c r="F8310" s="37">
        <v>2500</v>
      </c>
      <c r="G8310" s="25" t="s">
        <v>13889</v>
      </c>
      <c r="H8310" s="23">
        <v>145000</v>
      </c>
      <c r="I8310" s="18" t="s">
        <v>13963</v>
      </c>
      <c r="J8310" s="5" t="s">
        <v>13905</v>
      </c>
      <c r="K8310" s="5" t="s">
        <v>13962</v>
      </c>
    </row>
    <row r="8311" spans="1:11" x14ac:dyDescent="0.2">
      <c r="A8311" s="2">
        <v>11730060</v>
      </c>
      <c r="B8311" s="35" t="s">
        <v>248</v>
      </c>
      <c r="C8311" s="37" t="s">
        <v>13655</v>
      </c>
      <c r="D8311" s="37" t="s">
        <v>30799</v>
      </c>
      <c r="E8311" s="35" t="s">
        <v>13766</v>
      </c>
      <c r="F8311" s="37">
        <v>300</v>
      </c>
      <c r="G8311" s="25" t="s">
        <v>13876</v>
      </c>
      <c r="H8311" s="23">
        <v>208000</v>
      </c>
      <c r="J8311" s="5" t="s">
        <v>147</v>
      </c>
      <c r="K8311" s="5" t="s">
        <v>13961</v>
      </c>
    </row>
    <row r="8312" spans="1:11" x14ac:dyDescent="0.2">
      <c r="A8312" s="2">
        <v>11730061</v>
      </c>
      <c r="B8312" s="35" t="s">
        <v>30800</v>
      </c>
      <c r="C8312" s="37" t="s">
        <v>30800</v>
      </c>
      <c r="D8312" s="37" t="s">
        <v>30801</v>
      </c>
      <c r="F8312" s="37">
        <v>9135</v>
      </c>
      <c r="G8312" s="25" t="s">
        <v>13834</v>
      </c>
    </row>
    <row r="8313" spans="1:11" x14ac:dyDescent="0.2">
      <c r="A8313" s="2">
        <v>11730062</v>
      </c>
      <c r="B8313" s="35" t="s">
        <v>13656</v>
      </c>
      <c r="C8313" s="37" t="s">
        <v>13657</v>
      </c>
      <c r="D8313" s="37" t="s">
        <v>30802</v>
      </c>
      <c r="E8313" s="35" t="s">
        <v>13766</v>
      </c>
      <c r="F8313" s="37">
        <v>450</v>
      </c>
      <c r="G8313" s="25" t="s">
        <v>13914</v>
      </c>
      <c r="H8313" s="23">
        <v>250000</v>
      </c>
      <c r="I8313" s="18" t="s">
        <v>13960</v>
      </c>
      <c r="J8313" s="5" t="s">
        <v>237</v>
      </c>
      <c r="K8313" s="5" t="s">
        <v>13959</v>
      </c>
    </row>
    <row r="8314" spans="1:11" x14ac:dyDescent="0.2">
      <c r="A8314" s="2">
        <v>11730063</v>
      </c>
      <c r="B8314" s="35" t="s">
        <v>13658</v>
      </c>
      <c r="C8314" s="37" t="s">
        <v>13659</v>
      </c>
      <c r="D8314" s="37" t="s">
        <v>30803</v>
      </c>
      <c r="E8314" s="35" t="s">
        <v>13766</v>
      </c>
      <c r="F8314" s="37">
        <v>41</v>
      </c>
      <c r="G8314" s="25" t="s">
        <v>13889</v>
      </c>
      <c r="H8314" s="23">
        <v>120000</v>
      </c>
      <c r="I8314" s="18" t="s">
        <v>13958</v>
      </c>
      <c r="J8314" s="5" t="s">
        <v>13900</v>
      </c>
      <c r="K8314" s="5" t="s">
        <v>13957</v>
      </c>
    </row>
    <row r="8315" spans="1:11" x14ac:dyDescent="0.2">
      <c r="A8315" s="2">
        <v>11730064</v>
      </c>
      <c r="B8315" s="35" t="s">
        <v>13660</v>
      </c>
      <c r="C8315" s="37" t="s">
        <v>13661</v>
      </c>
      <c r="D8315" s="37" t="s">
        <v>30804</v>
      </c>
      <c r="E8315" s="35" t="s">
        <v>13766</v>
      </c>
      <c r="F8315" s="37">
        <v>200</v>
      </c>
      <c r="G8315" s="25" t="s">
        <v>13956</v>
      </c>
      <c r="H8315" s="23">
        <v>180000</v>
      </c>
      <c r="I8315" s="18" t="s">
        <v>13955</v>
      </c>
      <c r="J8315" s="5" t="s">
        <v>13954</v>
      </c>
      <c r="K8315" s="5" t="s">
        <v>13953</v>
      </c>
    </row>
    <row r="8316" spans="1:11" x14ac:dyDescent="0.2">
      <c r="A8316" s="2">
        <v>11730065</v>
      </c>
      <c r="B8316" s="35" t="s">
        <v>13662</v>
      </c>
      <c r="C8316" s="37" t="s">
        <v>13663</v>
      </c>
      <c r="D8316" s="37" t="s">
        <v>30805</v>
      </c>
      <c r="E8316" s="35" t="s">
        <v>13785</v>
      </c>
      <c r="F8316" s="37">
        <v>23415</v>
      </c>
      <c r="G8316" s="25" t="s">
        <v>13914</v>
      </c>
      <c r="H8316" s="23">
        <v>202200</v>
      </c>
      <c r="I8316" s="18" t="s">
        <v>13952</v>
      </c>
      <c r="J8316" s="5" t="s">
        <v>13951</v>
      </c>
      <c r="K8316" s="5" t="s">
        <v>13950</v>
      </c>
    </row>
    <row r="8317" spans="1:11" x14ac:dyDescent="0.2">
      <c r="A8317" s="2">
        <v>11730066</v>
      </c>
      <c r="B8317" s="35" t="s">
        <v>13664</v>
      </c>
      <c r="C8317" s="37" t="s">
        <v>13665</v>
      </c>
      <c r="D8317" s="37" t="s">
        <v>30806</v>
      </c>
      <c r="E8317" s="35" t="s">
        <v>13766</v>
      </c>
      <c r="F8317" s="37">
        <v>7</v>
      </c>
      <c r="G8317" s="25" t="s">
        <v>13829</v>
      </c>
      <c r="I8317" s="18" t="s">
        <v>13949</v>
      </c>
      <c r="J8317" s="5" t="s">
        <v>13772</v>
      </c>
      <c r="K8317" s="5" t="s">
        <v>13792</v>
      </c>
    </row>
    <row r="8318" spans="1:11" x14ac:dyDescent="0.2">
      <c r="A8318" s="2">
        <v>11730067</v>
      </c>
      <c r="B8318" s="35" t="s">
        <v>13666</v>
      </c>
      <c r="C8318" s="37" t="s">
        <v>13667</v>
      </c>
      <c r="D8318" s="37" t="s">
        <v>30807</v>
      </c>
      <c r="E8318" s="35" t="s">
        <v>13785</v>
      </c>
      <c r="F8318" s="37">
        <v>4000</v>
      </c>
      <c r="G8318" s="25" t="s">
        <v>13885</v>
      </c>
      <c r="H8318" s="23">
        <v>190000</v>
      </c>
      <c r="I8318" s="18" t="s">
        <v>13948</v>
      </c>
      <c r="J8318" s="5" t="s">
        <v>13947</v>
      </c>
      <c r="K8318" s="5" t="s">
        <v>13946</v>
      </c>
    </row>
    <row r="8319" spans="1:11" x14ac:dyDescent="0.2">
      <c r="A8319" s="2">
        <v>11730068</v>
      </c>
      <c r="B8319" s="35" t="s">
        <v>13668</v>
      </c>
      <c r="C8319" s="37" t="s">
        <v>13669</v>
      </c>
      <c r="D8319" s="37" t="s">
        <v>30808</v>
      </c>
      <c r="E8319" s="35" t="s">
        <v>13791</v>
      </c>
      <c r="F8319" s="37">
        <v>44</v>
      </c>
      <c r="G8319" s="25" t="s">
        <v>13885</v>
      </c>
      <c r="H8319" s="23">
        <v>170300</v>
      </c>
      <c r="I8319" s="18" t="s">
        <v>13945</v>
      </c>
      <c r="J8319" s="5" t="s">
        <v>13944</v>
      </c>
      <c r="K8319" s="5" t="s">
        <v>13943</v>
      </c>
    </row>
    <row r="8320" spans="1:11" x14ac:dyDescent="0.2">
      <c r="A8320" s="2">
        <v>11730069</v>
      </c>
      <c r="B8320" s="35" t="s">
        <v>13670</v>
      </c>
      <c r="C8320" s="37" t="s">
        <v>13671</v>
      </c>
      <c r="D8320" s="37" t="s">
        <v>30809</v>
      </c>
      <c r="E8320" s="35" t="s">
        <v>13785</v>
      </c>
      <c r="F8320" s="37">
        <v>177</v>
      </c>
      <c r="G8320" s="25" t="s">
        <v>13942</v>
      </c>
      <c r="H8320" s="23">
        <v>175400</v>
      </c>
      <c r="I8320" s="18" t="s">
        <v>13941</v>
      </c>
      <c r="J8320" s="5" t="s">
        <v>13940</v>
      </c>
      <c r="K8320" s="5" t="s">
        <v>13939</v>
      </c>
    </row>
    <row r="8321" spans="1:11" x14ac:dyDescent="0.2">
      <c r="A8321" s="2">
        <v>11730070</v>
      </c>
      <c r="B8321" s="35" t="s">
        <v>13672</v>
      </c>
      <c r="D8321" s="37" t="s">
        <v>30810</v>
      </c>
      <c r="E8321" s="35" t="s">
        <v>13766</v>
      </c>
      <c r="F8321" s="37">
        <v>841</v>
      </c>
      <c r="G8321" s="25" t="s">
        <v>13820</v>
      </c>
      <c r="H8321" s="23">
        <v>210000</v>
      </c>
      <c r="J8321" s="5" t="s">
        <v>13938</v>
      </c>
      <c r="K8321" s="5" t="s">
        <v>13937</v>
      </c>
    </row>
    <row r="8322" spans="1:11" x14ac:dyDescent="0.2">
      <c r="A8322" s="2">
        <v>11730071</v>
      </c>
      <c r="B8322" s="35" t="s">
        <v>4473</v>
      </c>
      <c r="C8322" s="37" t="s">
        <v>4474</v>
      </c>
      <c r="D8322" s="37" t="s">
        <v>30811</v>
      </c>
      <c r="E8322" s="35" t="s">
        <v>13766</v>
      </c>
      <c r="F8322" s="37">
        <v>31</v>
      </c>
      <c r="G8322" s="25" t="s">
        <v>13876</v>
      </c>
      <c r="H8322" s="23">
        <v>210000</v>
      </c>
      <c r="I8322" s="18" t="s">
        <v>13936</v>
      </c>
      <c r="J8322" s="5" t="s">
        <v>13935</v>
      </c>
      <c r="K8322" s="5" t="s">
        <v>13934</v>
      </c>
    </row>
    <row r="8323" spans="1:11" x14ac:dyDescent="0.2">
      <c r="A8323" s="2">
        <v>11730072</v>
      </c>
      <c r="B8323" s="35" t="s">
        <v>13673</v>
      </c>
      <c r="C8323" s="37" t="s">
        <v>13674</v>
      </c>
      <c r="D8323" s="37" t="s">
        <v>30812</v>
      </c>
      <c r="E8323" s="35" t="s">
        <v>13766</v>
      </c>
      <c r="F8323" s="37">
        <v>17972</v>
      </c>
      <c r="G8323" s="25" t="s">
        <v>13885</v>
      </c>
      <c r="H8323" s="23">
        <v>132000</v>
      </c>
      <c r="I8323" s="18" t="s">
        <v>13933</v>
      </c>
      <c r="J8323" s="5" t="s">
        <v>13771</v>
      </c>
      <c r="K8323" s="5" t="s">
        <v>13932</v>
      </c>
    </row>
    <row r="8324" spans="1:11" x14ac:dyDescent="0.2">
      <c r="A8324" s="2">
        <v>11730073</v>
      </c>
      <c r="B8324" s="35" t="s">
        <v>13675</v>
      </c>
      <c r="C8324" s="37" t="s">
        <v>13676</v>
      </c>
      <c r="D8324" s="37" t="s">
        <v>30813</v>
      </c>
      <c r="E8324" s="35" t="s">
        <v>13766</v>
      </c>
      <c r="F8324" s="37">
        <v>59</v>
      </c>
      <c r="G8324" s="25" t="s">
        <v>13931</v>
      </c>
      <c r="H8324" s="23">
        <v>148000</v>
      </c>
      <c r="I8324" s="18" t="s">
        <v>13930</v>
      </c>
      <c r="J8324" s="5" t="s">
        <v>13883</v>
      </c>
      <c r="K8324" s="5" t="s">
        <v>13929</v>
      </c>
    </row>
    <row r="8325" spans="1:11" x14ac:dyDescent="0.2">
      <c r="A8325" s="2">
        <v>11730074</v>
      </c>
      <c r="B8325" s="35" t="s">
        <v>13677</v>
      </c>
      <c r="C8325" s="37" t="s">
        <v>13678</v>
      </c>
      <c r="D8325" s="37" t="s">
        <v>30814</v>
      </c>
      <c r="E8325" s="35" t="s">
        <v>13766</v>
      </c>
      <c r="F8325" s="37">
        <v>84</v>
      </c>
      <c r="G8325" s="25" t="s">
        <v>13834</v>
      </c>
      <c r="H8325" s="23">
        <v>163500</v>
      </c>
      <c r="I8325" s="18" t="s">
        <v>13928</v>
      </c>
      <c r="J8325" s="5" t="s">
        <v>13900</v>
      </c>
      <c r="K8325" s="5" t="s">
        <v>13927</v>
      </c>
    </row>
    <row r="8326" spans="1:11" x14ac:dyDescent="0.2">
      <c r="A8326" s="2">
        <v>11730075</v>
      </c>
      <c r="B8326" s="35" t="s">
        <v>13679</v>
      </c>
      <c r="C8326" s="37" t="s">
        <v>13680</v>
      </c>
      <c r="D8326" s="37" t="s">
        <v>30815</v>
      </c>
      <c r="E8326" s="35" t="s">
        <v>13785</v>
      </c>
      <c r="F8326" s="37">
        <v>7895</v>
      </c>
      <c r="G8326" s="25" t="s">
        <v>13926</v>
      </c>
      <c r="H8326" s="23">
        <v>197500</v>
      </c>
      <c r="I8326" s="18" t="s">
        <v>13925</v>
      </c>
      <c r="J8326" s="5" t="s">
        <v>13769</v>
      </c>
      <c r="K8326" s="5" t="s">
        <v>13924</v>
      </c>
    </row>
    <row r="8327" spans="1:11" x14ac:dyDescent="0.2">
      <c r="A8327" s="2">
        <v>11730076</v>
      </c>
      <c r="B8327" s="35" t="s">
        <v>13681</v>
      </c>
      <c r="C8327" s="37" t="s">
        <v>13682</v>
      </c>
      <c r="D8327" s="37" t="s">
        <v>30816</v>
      </c>
      <c r="E8327" s="35" t="s">
        <v>13766</v>
      </c>
      <c r="F8327" s="37">
        <v>530</v>
      </c>
      <c r="G8327" s="25" t="s">
        <v>13885</v>
      </c>
      <c r="H8327" s="23">
        <v>136680</v>
      </c>
      <c r="I8327" s="18" t="s">
        <v>13923</v>
      </c>
      <c r="J8327" s="5" t="s">
        <v>13922</v>
      </c>
      <c r="K8327" s="5" t="s">
        <v>13921</v>
      </c>
    </row>
    <row r="8328" spans="1:11" x14ac:dyDescent="0.2">
      <c r="A8328" s="2">
        <v>11730077</v>
      </c>
      <c r="B8328" s="35" t="s">
        <v>13683</v>
      </c>
      <c r="C8328" s="37" t="s">
        <v>13684</v>
      </c>
      <c r="D8328" s="37" t="s">
        <v>30817</v>
      </c>
      <c r="E8328" s="35" t="s">
        <v>13766</v>
      </c>
      <c r="G8328" s="25" t="s">
        <v>13920</v>
      </c>
      <c r="H8328" s="23">
        <v>209300</v>
      </c>
      <c r="I8328" s="18" t="s">
        <v>13919</v>
      </c>
      <c r="J8328" s="5" t="s">
        <v>13918</v>
      </c>
      <c r="K8328" s="5" t="s">
        <v>13917</v>
      </c>
    </row>
    <row r="8329" spans="1:11" x14ac:dyDescent="0.2">
      <c r="A8329" s="2">
        <v>11730078</v>
      </c>
      <c r="B8329" s="35" t="s">
        <v>30818</v>
      </c>
      <c r="C8329" s="37" t="s">
        <v>30819</v>
      </c>
      <c r="D8329" s="37" t="s">
        <v>30820</v>
      </c>
      <c r="G8329" s="25" t="s">
        <v>13891</v>
      </c>
    </row>
    <row r="8330" spans="1:11" x14ac:dyDescent="0.2">
      <c r="A8330" s="2">
        <v>11730079</v>
      </c>
      <c r="B8330" s="35" t="s">
        <v>13685</v>
      </c>
      <c r="C8330" s="37" t="s">
        <v>13686</v>
      </c>
      <c r="D8330" s="37" t="s">
        <v>30821</v>
      </c>
      <c r="E8330" s="35" t="s">
        <v>13766</v>
      </c>
      <c r="F8330" s="37">
        <v>4397</v>
      </c>
      <c r="G8330" s="25" t="s">
        <v>13916</v>
      </c>
      <c r="H8330" s="23">
        <v>188000</v>
      </c>
      <c r="I8330" s="18" t="s">
        <v>19</v>
      </c>
      <c r="J8330" s="5" t="s">
        <v>13900</v>
      </c>
      <c r="K8330" s="5" t="s">
        <v>13915</v>
      </c>
    </row>
    <row r="8331" spans="1:11" x14ac:dyDescent="0.2">
      <c r="A8331" s="2">
        <v>11730080</v>
      </c>
      <c r="B8331" s="35" t="s">
        <v>13687</v>
      </c>
      <c r="C8331" s="37" t="s">
        <v>13688</v>
      </c>
      <c r="D8331" s="37" t="s">
        <v>30822</v>
      </c>
      <c r="E8331" s="35" t="s">
        <v>13785</v>
      </c>
      <c r="F8331" s="37">
        <v>966</v>
      </c>
      <c r="G8331" s="25" t="s">
        <v>13914</v>
      </c>
      <c r="H8331" s="23">
        <v>175000</v>
      </c>
      <c r="J8331" s="5" t="s">
        <v>237</v>
      </c>
      <c r="K8331" s="5" t="s">
        <v>13913</v>
      </c>
    </row>
    <row r="8332" spans="1:11" x14ac:dyDescent="0.2">
      <c r="A8332" s="2">
        <v>11730081</v>
      </c>
      <c r="B8332" s="35" t="s">
        <v>11302</v>
      </c>
      <c r="C8332" s="37" t="s">
        <v>13689</v>
      </c>
      <c r="D8332" s="37" t="s">
        <v>30823</v>
      </c>
      <c r="E8332" s="35" t="s">
        <v>13766</v>
      </c>
      <c r="F8332" s="37">
        <v>150</v>
      </c>
      <c r="G8332" s="25" t="s">
        <v>13889</v>
      </c>
      <c r="H8332" s="23">
        <v>145000</v>
      </c>
      <c r="I8332" s="18" t="s">
        <v>13912</v>
      </c>
      <c r="J8332" s="5" t="s">
        <v>13900</v>
      </c>
      <c r="K8332" s="5" t="s">
        <v>13911</v>
      </c>
    </row>
    <row r="8333" spans="1:11" x14ac:dyDescent="0.2">
      <c r="A8333" s="2">
        <v>11730082</v>
      </c>
      <c r="B8333" s="35" t="s">
        <v>13690</v>
      </c>
      <c r="C8333" s="37" t="s">
        <v>13691</v>
      </c>
      <c r="D8333" s="37" t="s">
        <v>30824</v>
      </c>
      <c r="E8333" s="35" t="s">
        <v>13766</v>
      </c>
      <c r="F8333" s="37">
        <v>5</v>
      </c>
      <c r="G8333" s="25" t="s">
        <v>13803</v>
      </c>
      <c r="H8333" s="23">
        <v>220000</v>
      </c>
      <c r="I8333" s="18" t="s">
        <v>13910</v>
      </c>
      <c r="J8333" s="5" t="s">
        <v>13905</v>
      </c>
      <c r="K8333" s="5" t="s">
        <v>13909</v>
      </c>
    </row>
    <row r="8334" spans="1:11" x14ac:dyDescent="0.2">
      <c r="A8334" s="2">
        <v>11730083</v>
      </c>
      <c r="B8334" s="35" t="s">
        <v>13692</v>
      </c>
      <c r="C8334" s="37" t="s">
        <v>13693</v>
      </c>
      <c r="D8334" s="37" t="s">
        <v>30825</v>
      </c>
      <c r="E8334" s="35" t="s">
        <v>13785</v>
      </c>
      <c r="F8334" s="37">
        <v>2300</v>
      </c>
      <c r="G8334" s="25" t="s">
        <v>13873</v>
      </c>
      <c r="H8334" s="23">
        <v>220000</v>
      </c>
      <c r="I8334" s="18" t="s">
        <v>13908</v>
      </c>
      <c r="J8334" s="5" t="s">
        <v>13768</v>
      </c>
      <c r="K8334" s="5" t="s">
        <v>13907</v>
      </c>
    </row>
    <row r="8335" spans="1:11" x14ac:dyDescent="0.2">
      <c r="A8335" s="2">
        <v>11730084</v>
      </c>
      <c r="B8335" s="35" t="s">
        <v>13694</v>
      </c>
      <c r="C8335" s="37" t="s">
        <v>13695</v>
      </c>
      <c r="D8335" s="37" t="s">
        <v>30826</v>
      </c>
      <c r="E8335" s="35" t="s">
        <v>13766</v>
      </c>
      <c r="F8335" s="37">
        <v>630</v>
      </c>
      <c r="G8335" s="25" t="s">
        <v>13876</v>
      </c>
      <c r="H8335" s="23">
        <v>166800</v>
      </c>
      <c r="I8335" s="18" t="s">
        <v>13906</v>
      </c>
      <c r="J8335" s="5" t="s">
        <v>13905</v>
      </c>
      <c r="K8335" s="5" t="s">
        <v>13904</v>
      </c>
    </row>
    <row r="8336" spans="1:11" x14ac:dyDescent="0.2">
      <c r="A8336" s="2">
        <v>11730085</v>
      </c>
      <c r="B8336" s="35" t="s">
        <v>13696</v>
      </c>
      <c r="C8336" s="37" t="s">
        <v>13697</v>
      </c>
      <c r="D8336" s="37" t="s">
        <v>30827</v>
      </c>
      <c r="E8336" s="35" t="s">
        <v>13766</v>
      </c>
      <c r="F8336" s="37">
        <v>230</v>
      </c>
      <c r="G8336" s="25" t="s">
        <v>13885</v>
      </c>
      <c r="H8336" s="23">
        <v>175000</v>
      </c>
      <c r="I8336" s="18" t="s">
        <v>13903</v>
      </c>
      <c r="J8336" s="5" t="s">
        <v>13883</v>
      </c>
      <c r="K8336" s="5" t="s">
        <v>13902</v>
      </c>
    </row>
    <row r="8337" spans="1:11" x14ac:dyDescent="0.2">
      <c r="A8337" s="2">
        <v>11730086</v>
      </c>
      <c r="B8337" s="35" t="s">
        <v>13698</v>
      </c>
      <c r="C8337" s="37" t="s">
        <v>13699</v>
      </c>
      <c r="D8337" s="37" t="s">
        <v>30828</v>
      </c>
      <c r="E8337" s="35" t="s">
        <v>13766</v>
      </c>
      <c r="F8337" s="37">
        <v>125</v>
      </c>
      <c r="G8337" s="25" t="s">
        <v>13885</v>
      </c>
      <c r="H8337" s="23">
        <v>174000</v>
      </c>
      <c r="I8337" s="18" t="s">
        <v>13901</v>
      </c>
      <c r="J8337" s="5" t="s">
        <v>13900</v>
      </c>
      <c r="K8337" s="5" t="s">
        <v>13899</v>
      </c>
    </row>
    <row r="8338" spans="1:11" x14ac:dyDescent="0.2">
      <c r="A8338" s="2">
        <v>11730087</v>
      </c>
      <c r="B8338" s="35" t="s">
        <v>13700</v>
      </c>
      <c r="C8338" s="37" t="s">
        <v>13701</v>
      </c>
      <c r="D8338" s="37" t="s">
        <v>30829</v>
      </c>
      <c r="E8338" s="35" t="s">
        <v>13766</v>
      </c>
      <c r="F8338" s="37">
        <v>103</v>
      </c>
      <c r="G8338" s="25" t="s">
        <v>13889</v>
      </c>
      <c r="H8338" s="23">
        <v>144000</v>
      </c>
      <c r="I8338" s="18" t="s">
        <v>13898</v>
      </c>
      <c r="J8338" s="5" t="s">
        <v>13897</v>
      </c>
      <c r="K8338" s="5" t="s">
        <v>13896</v>
      </c>
    </row>
    <row r="8339" spans="1:11" x14ac:dyDescent="0.2">
      <c r="A8339" s="2">
        <v>11730088</v>
      </c>
      <c r="B8339" s="35" t="s">
        <v>13702</v>
      </c>
      <c r="C8339" s="37" t="s">
        <v>13703</v>
      </c>
      <c r="D8339" s="37" t="s">
        <v>30830</v>
      </c>
      <c r="E8339" s="35" t="s">
        <v>13766</v>
      </c>
      <c r="F8339" s="37">
        <v>25</v>
      </c>
      <c r="G8339" s="25" t="s">
        <v>13895</v>
      </c>
      <c r="H8339" s="23">
        <v>190000</v>
      </c>
      <c r="I8339" s="18" t="s">
        <v>13894</v>
      </c>
      <c r="J8339" s="5" t="s">
        <v>13893</v>
      </c>
      <c r="K8339" s="5" t="s">
        <v>13892</v>
      </c>
    </row>
    <row r="8340" spans="1:11" x14ac:dyDescent="0.2">
      <c r="A8340" s="2">
        <v>11730089</v>
      </c>
      <c r="B8340" s="35" t="s">
        <v>13704</v>
      </c>
      <c r="C8340" s="37" t="s">
        <v>13705</v>
      </c>
      <c r="D8340" s="37" t="s">
        <v>30831</v>
      </c>
      <c r="E8340" s="35" t="s">
        <v>13766</v>
      </c>
      <c r="F8340" s="37">
        <v>71</v>
      </c>
      <c r="G8340" s="25" t="s">
        <v>13891</v>
      </c>
      <c r="H8340" s="23">
        <v>200000</v>
      </c>
      <c r="J8340" s="5" t="s">
        <v>13780</v>
      </c>
      <c r="K8340" s="5" t="s">
        <v>13890</v>
      </c>
    </row>
    <row r="8341" spans="1:11" x14ac:dyDescent="0.2">
      <c r="A8341" s="2">
        <v>11730090</v>
      </c>
      <c r="B8341" s="35" t="s">
        <v>13706</v>
      </c>
      <c r="C8341" s="37" t="s">
        <v>13707</v>
      </c>
      <c r="D8341" s="37" t="s">
        <v>30832</v>
      </c>
      <c r="E8341" s="35" t="s">
        <v>13766</v>
      </c>
      <c r="F8341" s="37">
        <v>50</v>
      </c>
      <c r="G8341" s="25" t="s">
        <v>13889</v>
      </c>
      <c r="H8341" s="23">
        <v>192000</v>
      </c>
      <c r="I8341" s="18" t="s">
        <v>13888</v>
      </c>
      <c r="J8341" s="5" t="s">
        <v>13887</v>
      </c>
      <c r="K8341" s="5" t="s">
        <v>13886</v>
      </c>
    </row>
    <row r="8342" spans="1:11" x14ac:dyDescent="0.2">
      <c r="A8342" s="2">
        <v>11730091</v>
      </c>
      <c r="B8342" s="35" t="s">
        <v>13708</v>
      </c>
      <c r="C8342" s="37" t="s">
        <v>13709</v>
      </c>
      <c r="D8342" s="37" t="s">
        <v>30833</v>
      </c>
      <c r="E8342" s="35" t="s">
        <v>13766</v>
      </c>
      <c r="G8342" s="25" t="s">
        <v>13885</v>
      </c>
      <c r="H8342" s="23">
        <v>160000</v>
      </c>
      <c r="I8342" s="18" t="s">
        <v>13884</v>
      </c>
      <c r="J8342" s="5" t="s">
        <v>13883</v>
      </c>
      <c r="K8342" s="5" t="s">
        <v>13882</v>
      </c>
    </row>
    <row r="8343" spans="1:11" x14ac:dyDescent="0.2">
      <c r="A8343" s="2">
        <v>11730092</v>
      </c>
      <c r="B8343" s="35" t="s">
        <v>13710</v>
      </c>
      <c r="C8343" s="37" t="s">
        <v>13711</v>
      </c>
      <c r="D8343" s="37" t="s">
        <v>30834</v>
      </c>
      <c r="F8343" s="37">
        <v>340</v>
      </c>
      <c r="G8343" s="25" t="s">
        <v>13856</v>
      </c>
      <c r="H8343" s="23">
        <v>167000</v>
      </c>
      <c r="I8343" s="18" t="s">
        <v>13881</v>
      </c>
      <c r="J8343" s="5" t="s">
        <v>13880</v>
      </c>
      <c r="K8343" s="5" t="s">
        <v>13879</v>
      </c>
    </row>
    <row r="8344" spans="1:11" x14ac:dyDescent="0.2">
      <c r="A8344" s="2">
        <v>11730093</v>
      </c>
      <c r="B8344" s="35" t="s">
        <v>13712</v>
      </c>
      <c r="C8344" s="37" t="s">
        <v>13713</v>
      </c>
      <c r="D8344" s="37" t="s">
        <v>30835</v>
      </c>
      <c r="E8344" s="35" t="s">
        <v>13766</v>
      </c>
      <c r="F8344" s="37">
        <v>180</v>
      </c>
      <c r="G8344" s="25" t="s">
        <v>13876</v>
      </c>
      <c r="H8344" s="23">
        <v>172500</v>
      </c>
      <c r="I8344" s="18" t="s">
        <v>13878</v>
      </c>
      <c r="J8344" s="5" t="s">
        <v>13768</v>
      </c>
      <c r="K8344" s="5" t="s">
        <v>13877</v>
      </c>
    </row>
    <row r="8345" spans="1:11" x14ac:dyDescent="0.2">
      <c r="A8345" s="2">
        <v>11730094</v>
      </c>
      <c r="B8345" s="35" t="s">
        <v>13714</v>
      </c>
      <c r="C8345" s="37" t="s">
        <v>13715</v>
      </c>
      <c r="D8345" s="37" t="s">
        <v>30836</v>
      </c>
      <c r="E8345" s="35" t="s">
        <v>13766</v>
      </c>
      <c r="F8345" s="37">
        <v>18</v>
      </c>
      <c r="G8345" s="25" t="s">
        <v>13876</v>
      </c>
      <c r="H8345" s="23">
        <v>200000</v>
      </c>
      <c r="I8345" s="18" t="s">
        <v>13875</v>
      </c>
      <c r="J8345" s="5" t="s">
        <v>13772</v>
      </c>
      <c r="K8345" s="5" t="s">
        <v>13874</v>
      </c>
    </row>
    <row r="8346" spans="1:11" x14ac:dyDescent="0.2">
      <c r="A8346" s="2">
        <v>11730095</v>
      </c>
      <c r="B8346" s="35" t="s">
        <v>13716</v>
      </c>
      <c r="C8346" s="37" t="s">
        <v>13717</v>
      </c>
      <c r="D8346" s="37" t="s">
        <v>30837</v>
      </c>
      <c r="E8346" s="35" t="s">
        <v>13766</v>
      </c>
      <c r="F8346" s="37">
        <v>10</v>
      </c>
      <c r="G8346" s="25" t="s">
        <v>13873</v>
      </c>
      <c r="H8346" s="23">
        <v>230000</v>
      </c>
      <c r="J8346" s="5" t="s">
        <v>13872</v>
      </c>
      <c r="K8346" s="5" t="s">
        <v>13871</v>
      </c>
    </row>
    <row r="8347" spans="1:11" x14ac:dyDescent="0.2">
      <c r="A8347" s="2">
        <v>11810002</v>
      </c>
      <c r="B8347" s="35" t="s">
        <v>13718</v>
      </c>
      <c r="C8347" s="37" t="s">
        <v>13719</v>
      </c>
      <c r="D8347" s="37" t="s">
        <v>30838</v>
      </c>
      <c r="E8347" s="35" t="s">
        <v>13870</v>
      </c>
      <c r="F8347" s="37">
        <v>390</v>
      </c>
      <c r="G8347" s="25" t="s">
        <v>13822</v>
      </c>
      <c r="H8347" s="23">
        <v>200000</v>
      </c>
      <c r="I8347" s="18" t="s">
        <v>13869</v>
      </c>
      <c r="J8347" s="5" t="s">
        <v>13868</v>
      </c>
      <c r="K8347" s="5" t="s">
        <v>13867</v>
      </c>
    </row>
    <row r="8348" spans="1:11" x14ac:dyDescent="0.2">
      <c r="A8348" s="2">
        <v>11810003</v>
      </c>
      <c r="B8348" s="35" t="s">
        <v>13720</v>
      </c>
      <c r="C8348" s="37" t="s">
        <v>13721</v>
      </c>
      <c r="D8348" s="37" t="s">
        <v>30839</v>
      </c>
      <c r="E8348" s="35" t="s">
        <v>13785</v>
      </c>
      <c r="F8348" s="37">
        <v>743</v>
      </c>
      <c r="G8348" s="25" t="s">
        <v>13866</v>
      </c>
      <c r="H8348" s="23">
        <v>199000</v>
      </c>
      <c r="I8348" s="18" t="s">
        <v>13865</v>
      </c>
      <c r="J8348" s="5" t="s">
        <v>237</v>
      </c>
      <c r="K8348" s="5" t="s">
        <v>13864</v>
      </c>
    </row>
    <row r="8349" spans="1:11" x14ac:dyDescent="0.2">
      <c r="A8349" s="2">
        <v>11810004</v>
      </c>
      <c r="B8349" s="35" t="s">
        <v>71</v>
      </c>
      <c r="C8349" s="37" t="s">
        <v>13722</v>
      </c>
      <c r="D8349" s="37" t="s">
        <v>30840</v>
      </c>
      <c r="E8349" s="35" t="s">
        <v>13766</v>
      </c>
      <c r="F8349" s="37">
        <v>194</v>
      </c>
      <c r="G8349" s="25" t="s">
        <v>13863</v>
      </c>
      <c r="H8349" s="23">
        <v>135500</v>
      </c>
      <c r="I8349" s="18" t="s">
        <v>13862</v>
      </c>
      <c r="J8349" s="5" t="s">
        <v>237</v>
      </c>
      <c r="K8349" s="5" t="s">
        <v>13861</v>
      </c>
    </row>
    <row r="8350" spans="1:11" x14ac:dyDescent="0.2">
      <c r="A8350" s="2">
        <v>11810005</v>
      </c>
      <c r="B8350" s="35" t="s">
        <v>13723</v>
      </c>
      <c r="C8350" s="37" t="s">
        <v>6807</v>
      </c>
      <c r="D8350" s="37" t="s">
        <v>30841</v>
      </c>
      <c r="E8350" s="35" t="s">
        <v>13766</v>
      </c>
      <c r="F8350" s="37">
        <v>18</v>
      </c>
      <c r="G8350" s="25" t="s">
        <v>13796</v>
      </c>
      <c r="H8350" s="23">
        <v>210000</v>
      </c>
      <c r="J8350" s="5" t="s">
        <v>237</v>
      </c>
      <c r="K8350" s="5" t="s">
        <v>13860</v>
      </c>
    </row>
    <row r="8351" spans="1:11" x14ac:dyDescent="0.2">
      <c r="A8351" s="2">
        <v>11810006</v>
      </c>
      <c r="B8351" s="35" t="s">
        <v>30842</v>
      </c>
      <c r="C8351" s="37" t="s">
        <v>30843</v>
      </c>
      <c r="D8351" s="37" t="s">
        <v>30844</v>
      </c>
      <c r="F8351" s="37">
        <v>272</v>
      </c>
      <c r="G8351" s="25" t="s">
        <v>13834</v>
      </c>
    </row>
    <row r="8352" spans="1:11" x14ac:dyDescent="0.2">
      <c r="A8352" s="2">
        <v>11810007</v>
      </c>
      <c r="B8352" s="35" t="s">
        <v>30845</v>
      </c>
      <c r="C8352" s="37" t="s">
        <v>30846</v>
      </c>
      <c r="D8352" s="37" t="s">
        <v>30847</v>
      </c>
      <c r="G8352" s="25" t="s">
        <v>13891</v>
      </c>
    </row>
    <row r="8353" spans="1:7" x14ac:dyDescent="0.2">
      <c r="A8353" s="2">
        <v>11810010</v>
      </c>
      <c r="B8353" s="35" t="s">
        <v>30848</v>
      </c>
      <c r="C8353" s="37" t="s">
        <v>30849</v>
      </c>
      <c r="D8353" s="37" t="s">
        <v>30850</v>
      </c>
      <c r="G8353" s="25" t="s">
        <v>13800</v>
      </c>
    </row>
    <row r="8354" spans="1:7" x14ac:dyDescent="0.2">
      <c r="A8354" s="2">
        <v>11810011</v>
      </c>
      <c r="B8354" s="35" t="s">
        <v>30851</v>
      </c>
      <c r="C8354" s="37" t="s">
        <v>30852</v>
      </c>
      <c r="D8354" s="37" t="s">
        <v>30853</v>
      </c>
      <c r="F8354" s="37">
        <v>180</v>
      </c>
      <c r="G8354" s="25" t="s">
        <v>13811</v>
      </c>
    </row>
    <row r="8355" spans="1:7" x14ac:dyDescent="0.2">
      <c r="A8355" s="2">
        <v>11810016</v>
      </c>
      <c r="B8355" s="35" t="s">
        <v>30854</v>
      </c>
      <c r="C8355" s="37" t="s">
        <v>30855</v>
      </c>
      <c r="D8355" s="37" t="s">
        <v>30856</v>
      </c>
      <c r="F8355" s="37">
        <v>38</v>
      </c>
      <c r="G8355" s="25" t="s">
        <v>13866</v>
      </c>
    </row>
    <row r="8356" spans="1:7" x14ac:dyDescent="0.2">
      <c r="A8356" s="2">
        <v>11810017</v>
      </c>
      <c r="B8356" s="35" t="s">
        <v>30857</v>
      </c>
      <c r="C8356" s="37" t="s">
        <v>30858</v>
      </c>
      <c r="D8356" s="37" t="s">
        <v>30859</v>
      </c>
      <c r="G8356" s="25" t="s">
        <v>13803</v>
      </c>
    </row>
    <row r="8357" spans="1:7" x14ac:dyDescent="0.2">
      <c r="A8357" s="2">
        <v>11810018</v>
      </c>
      <c r="B8357" s="35" t="s">
        <v>30860</v>
      </c>
      <c r="C8357" s="37" t="s">
        <v>30861</v>
      </c>
      <c r="D8357" s="37" t="s">
        <v>30862</v>
      </c>
      <c r="F8357" s="37">
        <v>17</v>
      </c>
      <c r="G8357" s="25" t="s">
        <v>13796</v>
      </c>
    </row>
    <row r="8358" spans="1:7" x14ac:dyDescent="0.2">
      <c r="A8358" s="2">
        <v>11810019</v>
      </c>
      <c r="B8358" s="35" t="s">
        <v>30863</v>
      </c>
      <c r="C8358" s="37" t="s">
        <v>30864</v>
      </c>
      <c r="D8358" s="37" t="s">
        <v>30865</v>
      </c>
      <c r="G8358" s="25" t="s">
        <v>13796</v>
      </c>
    </row>
    <row r="8359" spans="1:7" x14ac:dyDescent="0.2">
      <c r="A8359" s="2">
        <v>11810020</v>
      </c>
      <c r="B8359" s="35" t="s">
        <v>30866</v>
      </c>
      <c r="C8359" s="37" t="s">
        <v>30867</v>
      </c>
      <c r="D8359" s="37" t="s">
        <v>30868</v>
      </c>
      <c r="F8359" s="37">
        <v>12</v>
      </c>
      <c r="G8359" s="25" t="s">
        <v>13796</v>
      </c>
    </row>
    <row r="8360" spans="1:7" x14ac:dyDescent="0.2">
      <c r="A8360" s="2">
        <v>11810021</v>
      </c>
      <c r="B8360" s="35" t="s">
        <v>30869</v>
      </c>
      <c r="C8360" s="37" t="s">
        <v>30870</v>
      </c>
      <c r="D8360" s="37" t="s">
        <v>30871</v>
      </c>
      <c r="F8360" s="37">
        <v>80</v>
      </c>
      <c r="G8360" s="25" t="s">
        <v>13866</v>
      </c>
    </row>
    <row r="8361" spans="1:7" x14ac:dyDescent="0.2">
      <c r="A8361" s="2">
        <v>11810023</v>
      </c>
      <c r="B8361" s="35" t="s">
        <v>30872</v>
      </c>
      <c r="C8361" s="37" t="s">
        <v>30873</v>
      </c>
      <c r="D8361" s="37" t="s">
        <v>30874</v>
      </c>
      <c r="G8361" s="25" t="s">
        <v>13803</v>
      </c>
    </row>
    <row r="8362" spans="1:7" x14ac:dyDescent="0.2">
      <c r="A8362" s="2">
        <v>11810024</v>
      </c>
      <c r="B8362" s="35" t="s">
        <v>30875</v>
      </c>
      <c r="C8362" s="37" t="s">
        <v>30876</v>
      </c>
      <c r="D8362" s="37" t="s">
        <v>30877</v>
      </c>
      <c r="F8362" s="37">
        <v>597</v>
      </c>
      <c r="G8362" s="25" t="s">
        <v>13866</v>
      </c>
    </row>
    <row r="8363" spans="1:7" x14ac:dyDescent="0.2">
      <c r="A8363" s="2">
        <v>11810025</v>
      </c>
      <c r="B8363" s="35" t="s">
        <v>30878</v>
      </c>
      <c r="C8363" s="37" t="s">
        <v>30879</v>
      </c>
      <c r="D8363" s="37" t="s">
        <v>30880</v>
      </c>
      <c r="G8363" s="25" t="s">
        <v>14338</v>
      </c>
    </row>
    <row r="8364" spans="1:7" x14ac:dyDescent="0.2">
      <c r="A8364" s="2">
        <v>11810026</v>
      </c>
      <c r="B8364" s="35" t="s">
        <v>30881</v>
      </c>
      <c r="C8364" s="37" t="s">
        <v>30882</v>
      </c>
      <c r="D8364" s="37" t="s">
        <v>30883</v>
      </c>
      <c r="G8364" s="25" t="s">
        <v>14133</v>
      </c>
    </row>
    <row r="8365" spans="1:7" x14ac:dyDescent="0.2">
      <c r="A8365" s="2">
        <v>11810027</v>
      </c>
      <c r="B8365" s="35" t="s">
        <v>30884</v>
      </c>
      <c r="C8365" s="37" t="s">
        <v>30885</v>
      </c>
      <c r="D8365" s="37" t="s">
        <v>30886</v>
      </c>
      <c r="F8365" s="37">
        <v>23</v>
      </c>
      <c r="G8365" s="25" t="s">
        <v>13889</v>
      </c>
    </row>
    <row r="8366" spans="1:7" x14ac:dyDescent="0.2">
      <c r="A8366" s="2">
        <v>11810028</v>
      </c>
      <c r="B8366" s="35" t="s">
        <v>30887</v>
      </c>
      <c r="C8366" s="37" t="s">
        <v>30888</v>
      </c>
      <c r="D8366" s="37" t="s">
        <v>30889</v>
      </c>
      <c r="G8366" s="25" t="s">
        <v>13866</v>
      </c>
    </row>
    <row r="8367" spans="1:7" x14ac:dyDescent="0.2">
      <c r="A8367" s="2">
        <v>11810029</v>
      </c>
      <c r="B8367" s="35" t="s">
        <v>13314</v>
      </c>
      <c r="C8367" s="37" t="s">
        <v>30890</v>
      </c>
      <c r="D8367" s="37" t="s">
        <v>30532</v>
      </c>
      <c r="G8367" s="25" t="s">
        <v>14355</v>
      </c>
    </row>
    <row r="8368" spans="1:7" x14ac:dyDescent="0.2">
      <c r="A8368" s="2">
        <v>11810030</v>
      </c>
      <c r="B8368" s="35" t="s">
        <v>30891</v>
      </c>
      <c r="C8368" s="37" t="s">
        <v>30892</v>
      </c>
      <c r="D8368" s="37" t="s">
        <v>30893</v>
      </c>
      <c r="G8368" s="25" t="s">
        <v>13822</v>
      </c>
    </row>
    <row r="8369" spans="1:7" x14ac:dyDescent="0.2">
      <c r="A8369" s="2">
        <v>11810031</v>
      </c>
      <c r="B8369" s="35" t="s">
        <v>30894</v>
      </c>
      <c r="C8369" s="37" t="s">
        <v>30895</v>
      </c>
      <c r="D8369" s="37" t="s">
        <v>30896</v>
      </c>
      <c r="G8369" s="25" t="s">
        <v>13895</v>
      </c>
    </row>
    <row r="8370" spans="1:7" x14ac:dyDescent="0.2">
      <c r="A8370" s="2">
        <v>11810032</v>
      </c>
      <c r="B8370" s="35" t="s">
        <v>30897</v>
      </c>
      <c r="C8370" s="37" t="s">
        <v>30898</v>
      </c>
      <c r="D8370" s="37" t="s">
        <v>30899</v>
      </c>
      <c r="G8370" s="25" t="s">
        <v>13796</v>
      </c>
    </row>
    <row r="8371" spans="1:7" x14ac:dyDescent="0.2">
      <c r="A8371" s="2">
        <v>11810033</v>
      </c>
      <c r="B8371" s="35" t="s">
        <v>30900</v>
      </c>
      <c r="C8371" s="37" t="s">
        <v>30901</v>
      </c>
      <c r="D8371" s="37" t="s">
        <v>30902</v>
      </c>
      <c r="F8371" s="37">
        <v>130</v>
      </c>
      <c r="G8371" s="25" t="s">
        <v>14380</v>
      </c>
    </row>
    <row r="8372" spans="1:7" x14ac:dyDescent="0.2">
      <c r="A8372" s="2">
        <v>11810034</v>
      </c>
      <c r="B8372" s="35" t="s">
        <v>30903</v>
      </c>
      <c r="C8372" s="37" t="s">
        <v>30904</v>
      </c>
      <c r="D8372" s="37" t="s">
        <v>30905</v>
      </c>
      <c r="F8372" s="37">
        <v>142</v>
      </c>
      <c r="G8372" s="25" t="s">
        <v>14380</v>
      </c>
    </row>
    <row r="8373" spans="1:7" x14ac:dyDescent="0.2">
      <c r="A8373" s="2">
        <v>11810035</v>
      </c>
      <c r="B8373" s="35" t="s">
        <v>30906</v>
      </c>
      <c r="C8373" s="37" t="s">
        <v>30907</v>
      </c>
      <c r="D8373" s="37" t="s">
        <v>30908</v>
      </c>
      <c r="F8373" s="37">
        <v>15</v>
      </c>
      <c r="G8373" s="25" t="s">
        <v>13974</v>
      </c>
    </row>
    <row r="8374" spans="1:7" x14ac:dyDescent="0.2">
      <c r="A8374" s="2">
        <v>11810037</v>
      </c>
      <c r="B8374" s="35" t="s">
        <v>30909</v>
      </c>
      <c r="C8374" s="37" t="s">
        <v>30910</v>
      </c>
      <c r="D8374" s="37" t="s">
        <v>30911</v>
      </c>
      <c r="F8374" s="37">
        <v>160</v>
      </c>
      <c r="G8374" s="25" t="s">
        <v>13822</v>
      </c>
    </row>
    <row r="8375" spans="1:7" x14ac:dyDescent="0.2">
      <c r="A8375" s="2">
        <v>11810038</v>
      </c>
      <c r="B8375" s="35" t="s">
        <v>30912</v>
      </c>
      <c r="C8375" s="37" t="s">
        <v>30913</v>
      </c>
      <c r="D8375" s="37" t="s">
        <v>30914</v>
      </c>
      <c r="F8375" s="37">
        <v>239</v>
      </c>
      <c r="G8375" s="25" t="s">
        <v>13866</v>
      </c>
    </row>
    <row r="8376" spans="1:7" x14ac:dyDescent="0.2">
      <c r="A8376" s="2">
        <v>11810039</v>
      </c>
      <c r="B8376" s="35" t="s">
        <v>30915</v>
      </c>
      <c r="C8376" s="37" t="s">
        <v>30916</v>
      </c>
      <c r="D8376" s="37" t="s">
        <v>30917</v>
      </c>
      <c r="G8376" s="25" t="s">
        <v>13866</v>
      </c>
    </row>
    <row r="8377" spans="1:7" x14ac:dyDescent="0.2">
      <c r="A8377" s="2">
        <v>11810040</v>
      </c>
      <c r="B8377" s="35" t="s">
        <v>30918</v>
      </c>
      <c r="C8377" s="37" t="s">
        <v>30919</v>
      </c>
      <c r="D8377" s="37" t="s">
        <v>22839</v>
      </c>
      <c r="F8377" s="37">
        <v>120</v>
      </c>
      <c r="G8377" s="25" t="s">
        <v>14365</v>
      </c>
    </row>
    <row r="8378" spans="1:7" x14ac:dyDescent="0.2">
      <c r="A8378" s="2">
        <v>11810041</v>
      </c>
      <c r="B8378" s="35" t="s">
        <v>30920</v>
      </c>
      <c r="C8378" s="37" t="s">
        <v>30921</v>
      </c>
      <c r="D8378" s="37" t="s">
        <v>30922</v>
      </c>
    </row>
    <row r="8379" spans="1:7" x14ac:dyDescent="0.2">
      <c r="A8379" s="2">
        <v>11810042</v>
      </c>
      <c r="B8379" s="35" t="s">
        <v>30923</v>
      </c>
      <c r="C8379" s="37" t="s">
        <v>30924</v>
      </c>
      <c r="D8379" s="37" t="s">
        <v>30925</v>
      </c>
      <c r="F8379" s="37">
        <v>46</v>
      </c>
      <c r="G8379" s="25" t="s">
        <v>13891</v>
      </c>
    </row>
    <row r="8380" spans="1:7" x14ac:dyDescent="0.2">
      <c r="A8380" s="2">
        <v>11810043</v>
      </c>
      <c r="B8380" s="35" t="s">
        <v>30926</v>
      </c>
      <c r="C8380" s="37" t="s">
        <v>30927</v>
      </c>
      <c r="D8380" s="37" t="s">
        <v>30928</v>
      </c>
      <c r="F8380" s="37">
        <v>50</v>
      </c>
      <c r="G8380" s="25" t="s">
        <v>13866</v>
      </c>
    </row>
    <row r="8381" spans="1:7" x14ac:dyDescent="0.2">
      <c r="A8381" s="2">
        <v>11810044</v>
      </c>
      <c r="B8381" s="35" t="s">
        <v>30929</v>
      </c>
      <c r="C8381" s="37" t="s">
        <v>30930</v>
      </c>
      <c r="D8381" s="37" t="s">
        <v>30931</v>
      </c>
      <c r="G8381" s="25" t="s">
        <v>13931</v>
      </c>
    </row>
    <row r="8382" spans="1:7" x14ac:dyDescent="0.2">
      <c r="A8382" s="2">
        <v>11810045</v>
      </c>
      <c r="B8382" s="35" t="s">
        <v>30932</v>
      </c>
      <c r="C8382" s="37" t="s">
        <v>30933</v>
      </c>
      <c r="D8382" s="37" t="s">
        <v>30934</v>
      </c>
      <c r="G8382" s="25" t="s">
        <v>13820</v>
      </c>
    </row>
    <row r="8383" spans="1:7" x14ac:dyDescent="0.2">
      <c r="A8383" s="2">
        <v>11810046</v>
      </c>
      <c r="B8383" s="35" t="s">
        <v>30935</v>
      </c>
      <c r="C8383" s="37" t="s">
        <v>30936</v>
      </c>
      <c r="D8383" s="37" t="s">
        <v>30937</v>
      </c>
      <c r="G8383" s="25" t="s">
        <v>13866</v>
      </c>
    </row>
    <row r="8384" spans="1:7" x14ac:dyDescent="0.2">
      <c r="A8384" s="2">
        <v>11810047</v>
      </c>
      <c r="B8384" s="35" t="s">
        <v>30938</v>
      </c>
      <c r="C8384" s="37" t="s">
        <v>30939</v>
      </c>
      <c r="D8384" s="37" t="s">
        <v>30940</v>
      </c>
      <c r="F8384" s="37">
        <v>10</v>
      </c>
      <c r="G8384" s="25" t="s">
        <v>13796</v>
      </c>
    </row>
    <row r="8385" spans="1:7" x14ac:dyDescent="0.2">
      <c r="A8385" s="2">
        <v>11810048</v>
      </c>
      <c r="B8385" s="35" t="s">
        <v>30941</v>
      </c>
      <c r="C8385" s="37" t="s">
        <v>30942</v>
      </c>
      <c r="D8385" s="37" t="s">
        <v>30943</v>
      </c>
      <c r="G8385" s="25" t="s">
        <v>13974</v>
      </c>
    </row>
    <row r="8386" spans="1:7" x14ac:dyDescent="0.2">
      <c r="A8386" s="2">
        <v>11810049</v>
      </c>
      <c r="B8386" s="35" t="s">
        <v>20299</v>
      </c>
      <c r="C8386" s="37" t="s">
        <v>30944</v>
      </c>
      <c r="D8386" s="37" t="s">
        <v>30945</v>
      </c>
      <c r="G8386" s="25" t="s">
        <v>13796</v>
      </c>
    </row>
    <row r="8387" spans="1:7" x14ac:dyDescent="0.2">
      <c r="A8387" s="2">
        <v>11810050</v>
      </c>
      <c r="B8387" s="35" t="s">
        <v>13356</v>
      </c>
      <c r="C8387" s="37" t="s">
        <v>30946</v>
      </c>
      <c r="D8387" s="37" t="s">
        <v>30568</v>
      </c>
      <c r="G8387" s="25" t="s">
        <v>13822</v>
      </c>
    </row>
    <row r="8388" spans="1:7" x14ac:dyDescent="0.2">
      <c r="A8388" s="2">
        <v>11810051</v>
      </c>
      <c r="B8388" s="35" t="s">
        <v>25369</v>
      </c>
      <c r="C8388" s="37" t="s">
        <v>25370</v>
      </c>
      <c r="D8388" s="37" t="s">
        <v>30947</v>
      </c>
      <c r="G8388" s="25" t="s">
        <v>13866</v>
      </c>
    </row>
    <row r="8389" spans="1:7" x14ac:dyDescent="0.2">
      <c r="A8389" s="2">
        <v>11810052</v>
      </c>
      <c r="B8389" s="35" t="s">
        <v>20310</v>
      </c>
      <c r="C8389" s="37" t="s">
        <v>30948</v>
      </c>
      <c r="D8389" s="37" t="s">
        <v>30949</v>
      </c>
      <c r="G8389" s="25" t="s">
        <v>14355</v>
      </c>
    </row>
    <row r="8390" spans="1:7" x14ac:dyDescent="0.2">
      <c r="A8390" s="2">
        <v>11810053</v>
      </c>
      <c r="B8390" s="35" t="s">
        <v>30950</v>
      </c>
      <c r="C8390" s="37" t="s">
        <v>30951</v>
      </c>
      <c r="D8390" s="37" t="s">
        <v>30952</v>
      </c>
      <c r="G8390" s="25" t="s">
        <v>13820</v>
      </c>
    </row>
    <row r="8391" spans="1:7" x14ac:dyDescent="0.2">
      <c r="A8391" s="2">
        <v>11810054</v>
      </c>
      <c r="B8391" s="35" t="s">
        <v>30953</v>
      </c>
      <c r="C8391" s="37" t="s">
        <v>30954</v>
      </c>
      <c r="D8391" s="37" t="s">
        <v>30955</v>
      </c>
      <c r="G8391" s="25" t="s">
        <v>14380</v>
      </c>
    </row>
    <row r="8392" spans="1:7" x14ac:dyDescent="0.2">
      <c r="A8392" s="2">
        <v>11810055</v>
      </c>
      <c r="B8392" s="35" t="s">
        <v>6182</v>
      </c>
      <c r="C8392" s="37" t="s">
        <v>30956</v>
      </c>
      <c r="D8392" s="37" t="s">
        <v>23342</v>
      </c>
      <c r="G8392" s="25" t="s">
        <v>13820</v>
      </c>
    </row>
    <row r="8393" spans="1:7" x14ac:dyDescent="0.2">
      <c r="A8393" s="2">
        <v>11810056</v>
      </c>
      <c r="B8393" s="35" t="s">
        <v>30957</v>
      </c>
      <c r="C8393" s="37" t="s">
        <v>30958</v>
      </c>
      <c r="D8393" s="37" t="s">
        <v>30959</v>
      </c>
      <c r="F8393" s="37">
        <v>12</v>
      </c>
      <c r="G8393" s="25" t="s">
        <v>13820</v>
      </c>
    </row>
    <row r="8394" spans="1:7" x14ac:dyDescent="0.2">
      <c r="A8394" s="2">
        <v>11810057</v>
      </c>
      <c r="B8394" s="35" t="s">
        <v>30960</v>
      </c>
      <c r="C8394" s="37" t="s">
        <v>30961</v>
      </c>
      <c r="D8394" s="37" t="s">
        <v>30962</v>
      </c>
      <c r="F8394" s="37">
        <v>11300</v>
      </c>
    </row>
    <row r="8395" spans="1:7" x14ac:dyDescent="0.2">
      <c r="A8395" s="2">
        <v>11810058</v>
      </c>
      <c r="B8395" s="35" t="s">
        <v>20349</v>
      </c>
      <c r="C8395" s="37" t="s">
        <v>30963</v>
      </c>
      <c r="D8395" s="37" t="s">
        <v>20350</v>
      </c>
      <c r="F8395" s="37">
        <v>32</v>
      </c>
      <c r="G8395" s="25" t="s">
        <v>13822</v>
      </c>
    </row>
    <row r="8396" spans="1:7" x14ac:dyDescent="0.2">
      <c r="A8396" s="2">
        <v>11810060</v>
      </c>
      <c r="B8396" s="35" t="s">
        <v>30964</v>
      </c>
      <c r="C8396" s="37" t="s">
        <v>30965</v>
      </c>
      <c r="D8396" s="37" t="s">
        <v>30966</v>
      </c>
      <c r="G8396" s="25" t="s">
        <v>11</v>
      </c>
    </row>
    <row r="8397" spans="1:7" x14ac:dyDescent="0.2">
      <c r="A8397" s="2">
        <v>11810061</v>
      </c>
      <c r="B8397" s="35" t="s">
        <v>20331</v>
      </c>
      <c r="C8397" s="37" t="s">
        <v>30967</v>
      </c>
      <c r="D8397" s="37" t="s">
        <v>30968</v>
      </c>
      <c r="G8397" s="25" t="s">
        <v>13829</v>
      </c>
    </row>
    <row r="8398" spans="1:7" x14ac:dyDescent="0.2">
      <c r="A8398" s="2">
        <v>11810062</v>
      </c>
      <c r="B8398" s="35" t="s">
        <v>30969</v>
      </c>
      <c r="C8398" s="37" t="s">
        <v>30970</v>
      </c>
      <c r="D8398" s="37" t="s">
        <v>30971</v>
      </c>
      <c r="F8398" s="37">
        <v>691</v>
      </c>
      <c r="G8398" s="25" t="s">
        <v>13796</v>
      </c>
    </row>
    <row r="8399" spans="1:7" x14ac:dyDescent="0.2">
      <c r="A8399" s="2">
        <v>11810063</v>
      </c>
      <c r="B8399" s="35" t="s">
        <v>30972</v>
      </c>
      <c r="C8399" s="37" t="s">
        <v>30973</v>
      </c>
      <c r="D8399" s="37" t="s">
        <v>30974</v>
      </c>
      <c r="G8399" s="25" t="s">
        <v>13866</v>
      </c>
    </row>
    <row r="8400" spans="1:7" x14ac:dyDescent="0.2">
      <c r="A8400" s="2">
        <v>11810064</v>
      </c>
      <c r="B8400" s="35" t="s">
        <v>30975</v>
      </c>
      <c r="C8400" s="37" t="s">
        <v>30976</v>
      </c>
      <c r="D8400" s="37" t="s">
        <v>25058</v>
      </c>
      <c r="G8400" s="25" t="s">
        <v>13796</v>
      </c>
    </row>
    <row r="8401" spans="1:11" x14ac:dyDescent="0.2">
      <c r="A8401" s="2">
        <v>11810065</v>
      </c>
      <c r="B8401" s="35" t="s">
        <v>30977</v>
      </c>
      <c r="C8401" s="37" t="s">
        <v>30978</v>
      </c>
      <c r="D8401" s="37" t="s">
        <v>30979</v>
      </c>
      <c r="F8401" s="37">
        <v>470</v>
      </c>
      <c r="G8401" s="25" t="s">
        <v>13796</v>
      </c>
    </row>
    <row r="8402" spans="1:11" x14ac:dyDescent="0.2">
      <c r="A8402" s="2">
        <v>11810066</v>
      </c>
      <c r="B8402" s="35" t="s">
        <v>30980</v>
      </c>
      <c r="C8402" s="37" t="s">
        <v>30981</v>
      </c>
      <c r="D8402" s="37" t="s">
        <v>30982</v>
      </c>
      <c r="G8402" s="25" t="s">
        <v>13796</v>
      </c>
    </row>
    <row r="8403" spans="1:11" x14ac:dyDescent="0.2">
      <c r="A8403" s="2">
        <v>11810067</v>
      </c>
      <c r="B8403" s="35" t="s">
        <v>30983</v>
      </c>
      <c r="C8403" s="37" t="s">
        <v>30984</v>
      </c>
      <c r="D8403" s="37" t="s">
        <v>30985</v>
      </c>
      <c r="G8403" s="25" t="s">
        <v>13856</v>
      </c>
    </row>
    <row r="8404" spans="1:11" x14ac:dyDescent="0.2">
      <c r="A8404" s="2">
        <v>11810068</v>
      </c>
      <c r="B8404" s="35" t="s">
        <v>30986</v>
      </c>
      <c r="C8404" s="37" t="s">
        <v>3492</v>
      </c>
      <c r="D8404" s="37" t="s">
        <v>30987</v>
      </c>
      <c r="G8404" s="25" t="s">
        <v>13866</v>
      </c>
    </row>
    <row r="8405" spans="1:11" x14ac:dyDescent="0.2">
      <c r="A8405" s="2">
        <v>11810069</v>
      </c>
      <c r="B8405" s="35" t="s">
        <v>30988</v>
      </c>
      <c r="C8405" s="37" t="s">
        <v>30989</v>
      </c>
      <c r="D8405" s="37" t="s">
        <v>30990</v>
      </c>
      <c r="G8405" s="25" t="s">
        <v>13876</v>
      </c>
    </row>
    <row r="8406" spans="1:11" x14ac:dyDescent="0.2">
      <c r="A8406" s="2">
        <v>11810070</v>
      </c>
      <c r="B8406" s="35" t="s">
        <v>30991</v>
      </c>
      <c r="C8406" s="37" t="s">
        <v>30992</v>
      </c>
      <c r="D8406" s="37" t="s">
        <v>30993</v>
      </c>
      <c r="G8406" s="25" t="s">
        <v>13822</v>
      </c>
    </row>
    <row r="8407" spans="1:11" x14ac:dyDescent="0.2">
      <c r="A8407" s="2">
        <v>11810071</v>
      </c>
      <c r="B8407" s="35" t="s">
        <v>30994</v>
      </c>
      <c r="C8407" s="37" t="s">
        <v>30995</v>
      </c>
      <c r="D8407" s="37" t="s">
        <v>30996</v>
      </c>
      <c r="G8407" s="25" t="s">
        <v>13866</v>
      </c>
    </row>
    <row r="8408" spans="1:11" x14ac:dyDescent="0.2">
      <c r="A8408" s="2">
        <v>11810072</v>
      </c>
      <c r="B8408" s="35" t="s">
        <v>30997</v>
      </c>
      <c r="C8408" s="37" t="s">
        <v>30998</v>
      </c>
      <c r="D8408" s="37" t="s">
        <v>30999</v>
      </c>
      <c r="G8408" s="25" t="s">
        <v>13866</v>
      </c>
    </row>
    <row r="8409" spans="1:11" x14ac:dyDescent="0.2">
      <c r="A8409" s="2">
        <v>11820001</v>
      </c>
      <c r="B8409" s="35" t="s">
        <v>13724</v>
      </c>
      <c r="C8409" s="37" t="s">
        <v>13725</v>
      </c>
      <c r="D8409" s="37" t="s">
        <v>31000</v>
      </c>
      <c r="E8409" s="35" t="s">
        <v>13844</v>
      </c>
      <c r="F8409" s="37">
        <v>48</v>
      </c>
      <c r="G8409" s="25" t="s">
        <v>13829</v>
      </c>
      <c r="H8409" s="23">
        <v>174250</v>
      </c>
      <c r="I8409" s="18" t="s">
        <v>13859</v>
      </c>
      <c r="J8409" s="5" t="s">
        <v>13858</v>
      </c>
      <c r="K8409" s="5" t="s">
        <v>13857</v>
      </c>
    </row>
    <row r="8410" spans="1:11" x14ac:dyDescent="0.2">
      <c r="A8410" s="2">
        <v>11820002</v>
      </c>
      <c r="B8410" s="35" t="s">
        <v>13726</v>
      </c>
      <c r="C8410" s="37" t="s">
        <v>13727</v>
      </c>
      <c r="D8410" s="37" t="s">
        <v>24098</v>
      </c>
      <c r="E8410" s="35" t="s">
        <v>13785</v>
      </c>
      <c r="F8410" s="37">
        <v>2505</v>
      </c>
      <c r="G8410" s="25" t="s">
        <v>13856</v>
      </c>
      <c r="H8410" s="23">
        <v>212000</v>
      </c>
      <c r="I8410" s="18" t="s">
        <v>13855</v>
      </c>
      <c r="J8410" s="5" t="s">
        <v>147</v>
      </c>
      <c r="K8410" s="5" t="s">
        <v>13854</v>
      </c>
    </row>
    <row r="8411" spans="1:11" x14ac:dyDescent="0.2">
      <c r="A8411" s="2">
        <v>11820003</v>
      </c>
      <c r="B8411" s="35" t="s">
        <v>13728</v>
      </c>
      <c r="C8411" s="37" t="s">
        <v>13729</v>
      </c>
      <c r="D8411" s="37" t="s">
        <v>31001</v>
      </c>
      <c r="E8411" s="35" t="s">
        <v>13766</v>
      </c>
      <c r="F8411" s="37">
        <v>65</v>
      </c>
      <c r="G8411" s="25" t="s">
        <v>13829</v>
      </c>
      <c r="H8411" s="23">
        <v>200000</v>
      </c>
      <c r="J8411" s="5" t="s">
        <v>13772</v>
      </c>
      <c r="K8411" s="5" t="s">
        <v>13853</v>
      </c>
    </row>
    <row r="8412" spans="1:11" x14ac:dyDescent="0.2">
      <c r="A8412" s="2">
        <v>11820004</v>
      </c>
      <c r="B8412" s="35" t="s">
        <v>13572</v>
      </c>
      <c r="C8412" s="37" t="s">
        <v>13730</v>
      </c>
      <c r="D8412" s="37" t="s">
        <v>24766</v>
      </c>
      <c r="E8412" s="35" t="s">
        <v>13766</v>
      </c>
      <c r="F8412" s="37">
        <v>5300</v>
      </c>
      <c r="G8412" s="25" t="s">
        <v>13800</v>
      </c>
      <c r="H8412" s="23">
        <v>196400</v>
      </c>
      <c r="I8412" s="18" t="s">
        <v>13852</v>
      </c>
      <c r="J8412" s="5" t="s">
        <v>13851</v>
      </c>
      <c r="K8412" s="5" t="s">
        <v>13850</v>
      </c>
    </row>
    <row r="8413" spans="1:11" x14ac:dyDescent="0.2">
      <c r="A8413" s="2">
        <v>11820005</v>
      </c>
      <c r="B8413" s="35" t="s">
        <v>207</v>
      </c>
      <c r="C8413" s="37" t="s">
        <v>11197</v>
      </c>
      <c r="D8413" s="37" t="s">
        <v>31002</v>
      </c>
      <c r="E8413" s="35" t="s">
        <v>13766</v>
      </c>
      <c r="F8413" s="37">
        <v>48</v>
      </c>
      <c r="G8413" s="25" t="s">
        <v>13836</v>
      </c>
      <c r="H8413" s="23">
        <v>207000</v>
      </c>
      <c r="I8413" s="18" t="s">
        <v>13849</v>
      </c>
      <c r="J8413" s="5" t="s">
        <v>13848</v>
      </c>
      <c r="K8413" s="5" t="s">
        <v>13847</v>
      </c>
    </row>
    <row r="8414" spans="1:11" x14ac:dyDescent="0.2">
      <c r="A8414" s="2">
        <v>11820006</v>
      </c>
      <c r="B8414" s="35" t="s">
        <v>13731</v>
      </c>
      <c r="C8414" s="37" t="s">
        <v>13732</v>
      </c>
      <c r="D8414" s="37" t="s">
        <v>31003</v>
      </c>
      <c r="F8414" s="37">
        <v>356</v>
      </c>
      <c r="G8414" s="25" t="s">
        <v>13836</v>
      </c>
      <c r="H8414" s="23">
        <v>220000</v>
      </c>
      <c r="I8414" s="18" t="s">
        <v>13846</v>
      </c>
      <c r="J8414" s="5" t="s">
        <v>13772</v>
      </c>
      <c r="K8414" s="5" t="s">
        <v>13845</v>
      </c>
    </row>
    <row r="8415" spans="1:11" x14ac:dyDescent="0.2">
      <c r="A8415" s="2">
        <v>11820007</v>
      </c>
      <c r="B8415" s="35" t="s">
        <v>31004</v>
      </c>
      <c r="C8415" s="37" t="s">
        <v>31005</v>
      </c>
      <c r="D8415" s="37" t="s">
        <v>31006</v>
      </c>
      <c r="F8415" s="37">
        <v>19</v>
      </c>
      <c r="G8415" s="25" t="s">
        <v>13811</v>
      </c>
    </row>
    <row r="8416" spans="1:11" x14ac:dyDescent="0.2">
      <c r="A8416" s="2">
        <v>11820008</v>
      </c>
      <c r="B8416" s="35" t="s">
        <v>31007</v>
      </c>
      <c r="C8416" s="37" t="s">
        <v>31008</v>
      </c>
      <c r="D8416" s="37" t="s">
        <v>31009</v>
      </c>
      <c r="G8416" s="25" t="s">
        <v>13829</v>
      </c>
    </row>
    <row r="8417" spans="1:7" x14ac:dyDescent="0.2">
      <c r="A8417" s="2">
        <v>11820009</v>
      </c>
      <c r="B8417" s="35" t="s">
        <v>31010</v>
      </c>
      <c r="C8417" s="37" t="s">
        <v>31011</v>
      </c>
      <c r="D8417" s="37" t="s">
        <v>31012</v>
      </c>
      <c r="G8417" s="25" t="s">
        <v>11</v>
      </c>
    </row>
    <row r="8418" spans="1:7" x14ac:dyDescent="0.2">
      <c r="A8418" s="2">
        <v>11820010</v>
      </c>
      <c r="B8418" s="35" t="s">
        <v>31013</v>
      </c>
      <c r="C8418" s="37" t="s">
        <v>31014</v>
      </c>
      <c r="D8418" s="37" t="s">
        <v>31015</v>
      </c>
      <c r="G8418" s="25" t="s">
        <v>13800</v>
      </c>
    </row>
    <row r="8419" spans="1:7" x14ac:dyDescent="0.2">
      <c r="A8419" s="2">
        <v>11820011</v>
      </c>
      <c r="B8419" s="35" t="s">
        <v>31016</v>
      </c>
      <c r="C8419" s="37" t="s">
        <v>31017</v>
      </c>
      <c r="D8419" s="37" t="s">
        <v>31018</v>
      </c>
      <c r="F8419" s="37">
        <v>10</v>
      </c>
      <c r="G8419" s="25" t="s">
        <v>11</v>
      </c>
    </row>
    <row r="8420" spans="1:7" x14ac:dyDescent="0.2">
      <c r="A8420" s="2">
        <v>11820012</v>
      </c>
      <c r="B8420" s="35" t="s">
        <v>31019</v>
      </c>
      <c r="C8420" s="37" t="s">
        <v>31020</v>
      </c>
      <c r="D8420" s="37" t="s">
        <v>31021</v>
      </c>
      <c r="G8420" s="25" t="s">
        <v>13836</v>
      </c>
    </row>
    <row r="8421" spans="1:7" x14ac:dyDescent="0.2">
      <c r="A8421" s="2">
        <v>11820013</v>
      </c>
      <c r="B8421" s="35" t="s">
        <v>31022</v>
      </c>
      <c r="C8421" s="37" t="s">
        <v>31023</v>
      </c>
      <c r="D8421" s="37" t="s">
        <v>31024</v>
      </c>
      <c r="G8421" s="25" t="s">
        <v>13793</v>
      </c>
    </row>
    <row r="8422" spans="1:7" x14ac:dyDescent="0.2">
      <c r="A8422" s="2">
        <v>11820014</v>
      </c>
      <c r="B8422" s="35" t="s">
        <v>31025</v>
      </c>
      <c r="C8422" s="37" t="s">
        <v>31026</v>
      </c>
      <c r="D8422" s="37" t="s">
        <v>31027</v>
      </c>
      <c r="G8422" s="25" t="s">
        <v>13800</v>
      </c>
    </row>
    <row r="8423" spans="1:7" x14ac:dyDescent="0.2">
      <c r="A8423" s="2">
        <v>11820015</v>
      </c>
      <c r="B8423" s="35" t="s">
        <v>31028</v>
      </c>
      <c r="C8423" s="37" t="s">
        <v>31029</v>
      </c>
      <c r="D8423" s="37" t="s">
        <v>31030</v>
      </c>
      <c r="F8423" s="37">
        <v>10</v>
      </c>
      <c r="G8423" s="25" t="s">
        <v>13800</v>
      </c>
    </row>
    <row r="8424" spans="1:7" x14ac:dyDescent="0.2">
      <c r="A8424" s="2">
        <v>11820016</v>
      </c>
      <c r="B8424" s="35" t="s">
        <v>31031</v>
      </c>
      <c r="C8424" s="37" t="s">
        <v>31032</v>
      </c>
      <c r="D8424" s="37" t="s">
        <v>31033</v>
      </c>
      <c r="G8424" s="25" t="s">
        <v>11</v>
      </c>
    </row>
    <row r="8425" spans="1:7" x14ac:dyDescent="0.2">
      <c r="A8425" s="2">
        <v>11820017</v>
      </c>
      <c r="B8425" s="35" t="s">
        <v>31034</v>
      </c>
      <c r="C8425" s="37" t="s">
        <v>31035</v>
      </c>
      <c r="D8425" s="37" t="s">
        <v>31036</v>
      </c>
      <c r="G8425" s="25" t="s">
        <v>13800</v>
      </c>
    </row>
    <row r="8426" spans="1:7" x14ac:dyDescent="0.2">
      <c r="A8426" s="2">
        <v>11820018</v>
      </c>
      <c r="B8426" s="35" t="s">
        <v>31037</v>
      </c>
      <c r="C8426" s="37" t="s">
        <v>31038</v>
      </c>
      <c r="D8426" s="37" t="s">
        <v>31039</v>
      </c>
      <c r="G8426" s="25" t="s">
        <v>13793</v>
      </c>
    </row>
    <row r="8427" spans="1:7" x14ac:dyDescent="0.2">
      <c r="A8427" s="2">
        <v>11820019</v>
      </c>
      <c r="B8427" s="35" t="s">
        <v>31040</v>
      </c>
      <c r="C8427" s="37" t="s">
        <v>31041</v>
      </c>
      <c r="D8427" s="37" t="s">
        <v>31042</v>
      </c>
      <c r="F8427" s="37">
        <v>13</v>
      </c>
      <c r="G8427" s="25" t="s">
        <v>11</v>
      </c>
    </row>
    <row r="8428" spans="1:7" x14ac:dyDescent="0.2">
      <c r="A8428" s="2">
        <v>11820020</v>
      </c>
      <c r="B8428" s="35" t="s">
        <v>31043</v>
      </c>
      <c r="C8428" s="37" t="s">
        <v>31044</v>
      </c>
      <c r="D8428" s="37" t="s">
        <v>31045</v>
      </c>
      <c r="G8428" s="25" t="s">
        <v>13793</v>
      </c>
    </row>
    <row r="8429" spans="1:7" x14ac:dyDescent="0.2">
      <c r="A8429" s="2">
        <v>11820021</v>
      </c>
      <c r="B8429" s="35" t="s">
        <v>31046</v>
      </c>
      <c r="C8429" s="37" t="s">
        <v>31047</v>
      </c>
      <c r="D8429" s="37" t="s">
        <v>31048</v>
      </c>
      <c r="F8429" s="37">
        <v>10</v>
      </c>
      <c r="G8429" s="25" t="s">
        <v>13829</v>
      </c>
    </row>
    <row r="8430" spans="1:7" x14ac:dyDescent="0.2">
      <c r="A8430" s="2">
        <v>11820022</v>
      </c>
      <c r="B8430" s="35" t="s">
        <v>31049</v>
      </c>
      <c r="C8430" s="37" t="s">
        <v>31050</v>
      </c>
      <c r="D8430" s="37" t="s">
        <v>31051</v>
      </c>
      <c r="F8430" s="37">
        <v>286</v>
      </c>
      <c r="G8430" s="25" t="s">
        <v>13836</v>
      </c>
    </row>
    <row r="8431" spans="1:7" x14ac:dyDescent="0.2">
      <c r="A8431" s="2">
        <v>11820023</v>
      </c>
      <c r="B8431" s="35" t="s">
        <v>31052</v>
      </c>
      <c r="C8431" s="37" t="s">
        <v>31053</v>
      </c>
      <c r="D8431" s="37" t="s">
        <v>31054</v>
      </c>
      <c r="G8431" s="25" t="s">
        <v>13829</v>
      </c>
    </row>
    <row r="8432" spans="1:7" x14ac:dyDescent="0.2">
      <c r="A8432" s="2">
        <v>11820026</v>
      </c>
      <c r="B8432" s="35" t="s">
        <v>31055</v>
      </c>
      <c r="C8432" s="37" t="s">
        <v>31056</v>
      </c>
      <c r="D8432" s="37" t="s">
        <v>31057</v>
      </c>
    </row>
    <row r="8433" spans="1:7" x14ac:dyDescent="0.2">
      <c r="A8433" s="2">
        <v>11820027</v>
      </c>
      <c r="B8433" s="35" t="s">
        <v>31058</v>
      </c>
      <c r="C8433" s="37" t="s">
        <v>31059</v>
      </c>
      <c r="D8433" s="37" t="s">
        <v>31060</v>
      </c>
      <c r="G8433" s="25" t="s">
        <v>13829</v>
      </c>
    </row>
    <row r="8434" spans="1:7" x14ac:dyDescent="0.2">
      <c r="A8434" s="2">
        <v>11820028</v>
      </c>
      <c r="B8434" s="35" t="s">
        <v>31061</v>
      </c>
      <c r="C8434" s="37" t="s">
        <v>31062</v>
      </c>
      <c r="D8434" s="37" t="s">
        <v>31063</v>
      </c>
    </row>
    <row r="8435" spans="1:7" x14ac:dyDescent="0.2">
      <c r="A8435" s="2">
        <v>11820029</v>
      </c>
      <c r="B8435" s="35" t="s">
        <v>31064</v>
      </c>
      <c r="C8435" s="37" t="s">
        <v>31065</v>
      </c>
      <c r="D8435" s="37" t="s">
        <v>31066</v>
      </c>
      <c r="G8435" s="25" t="s">
        <v>13891</v>
      </c>
    </row>
    <row r="8436" spans="1:7" x14ac:dyDescent="0.2">
      <c r="A8436" s="2">
        <v>11820030</v>
      </c>
      <c r="B8436" s="35" t="s">
        <v>31067</v>
      </c>
      <c r="C8436" s="37" t="s">
        <v>31068</v>
      </c>
      <c r="D8436" s="37" t="s">
        <v>31069</v>
      </c>
      <c r="G8436" s="25" t="s">
        <v>13891</v>
      </c>
    </row>
    <row r="8437" spans="1:7" x14ac:dyDescent="0.2">
      <c r="A8437" s="2">
        <v>11820031</v>
      </c>
      <c r="B8437" s="35" t="s">
        <v>31070</v>
      </c>
      <c r="C8437" s="37" t="s">
        <v>31071</v>
      </c>
      <c r="D8437" s="37" t="s">
        <v>31072</v>
      </c>
      <c r="G8437" s="25" t="s">
        <v>13829</v>
      </c>
    </row>
    <row r="8438" spans="1:7" x14ac:dyDescent="0.2">
      <c r="A8438" s="2">
        <v>11820032</v>
      </c>
      <c r="B8438" s="35" t="s">
        <v>31073</v>
      </c>
      <c r="C8438" s="37" t="s">
        <v>31074</v>
      </c>
      <c r="D8438" s="37" t="s">
        <v>31075</v>
      </c>
      <c r="F8438" s="37">
        <v>6</v>
      </c>
      <c r="G8438" s="25" t="s">
        <v>11</v>
      </c>
    </row>
    <row r="8439" spans="1:7" x14ac:dyDescent="0.2">
      <c r="A8439" s="2">
        <v>11820033</v>
      </c>
      <c r="B8439" s="35" t="s">
        <v>31076</v>
      </c>
      <c r="C8439" s="37" t="s">
        <v>31077</v>
      </c>
      <c r="D8439" s="37" t="s">
        <v>31078</v>
      </c>
      <c r="F8439" s="37">
        <v>6</v>
      </c>
      <c r="G8439" s="25" t="s">
        <v>11</v>
      </c>
    </row>
    <row r="8440" spans="1:7" x14ac:dyDescent="0.2">
      <c r="A8440" s="2">
        <v>11820034</v>
      </c>
      <c r="B8440" s="35" t="s">
        <v>31079</v>
      </c>
      <c r="C8440" s="37" t="s">
        <v>31080</v>
      </c>
      <c r="D8440" s="37" t="s">
        <v>31081</v>
      </c>
      <c r="G8440" s="25" t="s">
        <v>13829</v>
      </c>
    </row>
    <row r="8441" spans="1:7" x14ac:dyDescent="0.2">
      <c r="A8441" s="2">
        <v>11820036</v>
      </c>
      <c r="B8441" s="35" t="s">
        <v>31082</v>
      </c>
      <c r="C8441" s="37" t="s">
        <v>31083</v>
      </c>
      <c r="D8441" s="37" t="s">
        <v>31084</v>
      </c>
      <c r="G8441" s="25" t="s">
        <v>13793</v>
      </c>
    </row>
    <row r="8442" spans="1:7" x14ac:dyDescent="0.2">
      <c r="A8442" s="2">
        <v>11820037</v>
      </c>
      <c r="B8442" s="35" t="s">
        <v>31085</v>
      </c>
      <c r="C8442" s="37" t="s">
        <v>31086</v>
      </c>
      <c r="D8442" s="37" t="s">
        <v>31087</v>
      </c>
      <c r="G8442" s="25" t="s">
        <v>13793</v>
      </c>
    </row>
    <row r="8443" spans="1:7" x14ac:dyDescent="0.2">
      <c r="A8443" s="2">
        <v>11820038</v>
      </c>
      <c r="B8443" s="35" t="s">
        <v>31088</v>
      </c>
      <c r="C8443" s="37" t="s">
        <v>31089</v>
      </c>
      <c r="D8443" s="37" t="s">
        <v>31090</v>
      </c>
      <c r="F8443" s="37">
        <v>20</v>
      </c>
      <c r="G8443" s="25" t="s">
        <v>13793</v>
      </c>
    </row>
    <row r="8444" spans="1:7" x14ac:dyDescent="0.2">
      <c r="A8444" s="2">
        <v>11820039</v>
      </c>
      <c r="B8444" s="35" t="s">
        <v>31091</v>
      </c>
      <c r="C8444" s="37" t="s">
        <v>31092</v>
      </c>
      <c r="D8444" s="37" t="s">
        <v>31093</v>
      </c>
      <c r="F8444" s="37">
        <v>70</v>
      </c>
      <c r="G8444" s="25" t="s">
        <v>13891</v>
      </c>
    </row>
    <row r="8445" spans="1:7" x14ac:dyDescent="0.2">
      <c r="A8445" s="2">
        <v>11820040</v>
      </c>
      <c r="B8445" s="35" t="s">
        <v>31094</v>
      </c>
      <c r="C8445" s="37" t="s">
        <v>31095</v>
      </c>
      <c r="D8445" s="37" t="s">
        <v>31096</v>
      </c>
      <c r="F8445" s="37">
        <v>30</v>
      </c>
      <c r="G8445" s="25" t="s">
        <v>11</v>
      </c>
    </row>
    <row r="8446" spans="1:7" x14ac:dyDescent="0.2">
      <c r="A8446" s="2">
        <v>11820041</v>
      </c>
      <c r="B8446" s="35" t="s">
        <v>31097</v>
      </c>
      <c r="C8446" s="37" t="s">
        <v>31098</v>
      </c>
      <c r="D8446" s="37" t="s">
        <v>31099</v>
      </c>
      <c r="G8446" s="25" t="s">
        <v>11</v>
      </c>
    </row>
    <row r="8447" spans="1:7" x14ac:dyDescent="0.2">
      <c r="A8447" s="2">
        <v>11820042</v>
      </c>
      <c r="B8447" s="35" t="s">
        <v>31100</v>
      </c>
      <c r="C8447" s="37" t="s">
        <v>31101</v>
      </c>
      <c r="D8447" s="37" t="s">
        <v>31102</v>
      </c>
      <c r="G8447" s="25" t="s">
        <v>13836</v>
      </c>
    </row>
    <row r="8448" spans="1:7" x14ac:dyDescent="0.2">
      <c r="A8448" s="2">
        <v>11820043</v>
      </c>
      <c r="B8448" s="35" t="s">
        <v>31103</v>
      </c>
      <c r="C8448" s="37" t="s">
        <v>31104</v>
      </c>
      <c r="D8448" s="37" t="s">
        <v>31105</v>
      </c>
      <c r="F8448" s="37">
        <v>51</v>
      </c>
      <c r="G8448" s="25" t="s">
        <v>13829</v>
      </c>
    </row>
    <row r="8449" spans="1:7" x14ac:dyDescent="0.2">
      <c r="A8449" s="2">
        <v>11820044</v>
      </c>
      <c r="B8449" s="35" t="s">
        <v>31106</v>
      </c>
      <c r="C8449" s="37" t="s">
        <v>31107</v>
      </c>
      <c r="D8449" s="37" t="s">
        <v>31108</v>
      </c>
      <c r="F8449" s="37">
        <v>29</v>
      </c>
      <c r="G8449" s="25" t="s">
        <v>13800</v>
      </c>
    </row>
    <row r="8450" spans="1:7" x14ac:dyDescent="0.2">
      <c r="A8450" s="2">
        <v>11820045</v>
      </c>
      <c r="B8450" s="35" t="s">
        <v>31109</v>
      </c>
      <c r="C8450" s="37" t="s">
        <v>31110</v>
      </c>
      <c r="D8450" s="37" t="s">
        <v>31111</v>
      </c>
      <c r="G8450" s="25" t="s">
        <v>13800</v>
      </c>
    </row>
    <row r="8451" spans="1:7" x14ac:dyDescent="0.2">
      <c r="A8451" s="2">
        <v>11820046</v>
      </c>
      <c r="B8451" s="35" t="s">
        <v>31112</v>
      </c>
      <c r="C8451" s="37" t="s">
        <v>31113</v>
      </c>
      <c r="D8451" s="37" t="s">
        <v>31114</v>
      </c>
    </row>
    <row r="8452" spans="1:7" x14ac:dyDescent="0.2">
      <c r="A8452" s="2">
        <v>11820047</v>
      </c>
      <c r="B8452" s="35" t="s">
        <v>31115</v>
      </c>
      <c r="C8452" s="37" t="s">
        <v>31116</v>
      </c>
      <c r="D8452" s="37" t="s">
        <v>31117</v>
      </c>
      <c r="G8452" s="25" t="s">
        <v>11</v>
      </c>
    </row>
    <row r="8453" spans="1:7" x14ac:dyDescent="0.2">
      <c r="A8453" s="2">
        <v>11820049</v>
      </c>
      <c r="B8453" s="35" t="s">
        <v>31118</v>
      </c>
      <c r="C8453" s="37" t="s">
        <v>31119</v>
      </c>
      <c r="D8453" s="37" t="s">
        <v>31120</v>
      </c>
      <c r="F8453" s="37">
        <v>5</v>
      </c>
      <c r="G8453" s="25" t="s">
        <v>11</v>
      </c>
    </row>
    <row r="8454" spans="1:7" x14ac:dyDescent="0.2">
      <c r="A8454" s="2">
        <v>11820050</v>
      </c>
      <c r="B8454" s="35" t="s">
        <v>31121</v>
      </c>
      <c r="C8454" s="37" t="s">
        <v>31122</v>
      </c>
      <c r="D8454" s="37" t="s">
        <v>31123</v>
      </c>
      <c r="G8454" s="25" t="s">
        <v>14365</v>
      </c>
    </row>
    <row r="8455" spans="1:7" x14ac:dyDescent="0.2">
      <c r="A8455" s="2">
        <v>11820051</v>
      </c>
      <c r="B8455" s="35" t="s">
        <v>31124</v>
      </c>
      <c r="C8455" s="37" t="s">
        <v>31125</v>
      </c>
      <c r="D8455" s="37" t="s">
        <v>31126</v>
      </c>
      <c r="G8455" s="25" t="s">
        <v>13793</v>
      </c>
    </row>
    <row r="8456" spans="1:7" x14ac:dyDescent="0.2">
      <c r="A8456" s="2">
        <v>11820052</v>
      </c>
      <c r="B8456" s="35" t="s">
        <v>31127</v>
      </c>
      <c r="C8456" s="37" t="s">
        <v>31128</v>
      </c>
      <c r="D8456" s="37" t="s">
        <v>20392</v>
      </c>
      <c r="G8456" s="25" t="s">
        <v>13800</v>
      </c>
    </row>
    <row r="8457" spans="1:7" x14ac:dyDescent="0.2">
      <c r="A8457" s="2">
        <v>11820053</v>
      </c>
      <c r="B8457" s="35" t="s">
        <v>31129</v>
      </c>
      <c r="C8457" s="37" t="s">
        <v>31130</v>
      </c>
      <c r="D8457" s="37" t="s">
        <v>31131</v>
      </c>
      <c r="G8457" s="25" t="s">
        <v>13834</v>
      </c>
    </row>
    <row r="8458" spans="1:7" x14ac:dyDescent="0.2">
      <c r="A8458" s="2">
        <v>11820054</v>
      </c>
      <c r="B8458" s="35" t="s">
        <v>31132</v>
      </c>
      <c r="C8458" s="37" t="s">
        <v>31133</v>
      </c>
      <c r="D8458" s="37" t="s">
        <v>31134</v>
      </c>
      <c r="F8458" s="37">
        <v>91</v>
      </c>
      <c r="G8458" s="25" t="s">
        <v>13836</v>
      </c>
    </row>
    <row r="8459" spans="1:7" x14ac:dyDescent="0.2">
      <c r="A8459" s="2">
        <v>11820055</v>
      </c>
      <c r="B8459" s="35" t="s">
        <v>31135</v>
      </c>
      <c r="C8459" s="37" t="s">
        <v>31136</v>
      </c>
      <c r="D8459" s="37" t="s">
        <v>31137</v>
      </c>
      <c r="G8459" s="25" t="s">
        <v>13829</v>
      </c>
    </row>
    <row r="8460" spans="1:7" x14ac:dyDescent="0.2">
      <c r="A8460" s="2">
        <v>11820056</v>
      </c>
      <c r="B8460" s="35" t="s">
        <v>31138</v>
      </c>
      <c r="C8460" s="37" t="s">
        <v>31139</v>
      </c>
      <c r="D8460" s="37" t="s">
        <v>31140</v>
      </c>
      <c r="F8460" s="37">
        <v>47</v>
      </c>
      <c r="G8460" s="25" t="s">
        <v>13829</v>
      </c>
    </row>
    <row r="8461" spans="1:7" x14ac:dyDescent="0.2">
      <c r="A8461" s="2">
        <v>11820057</v>
      </c>
      <c r="B8461" s="35" t="s">
        <v>31141</v>
      </c>
      <c r="C8461" s="37" t="s">
        <v>31142</v>
      </c>
      <c r="D8461" s="37" t="s">
        <v>31143</v>
      </c>
      <c r="G8461" s="25" t="s">
        <v>13829</v>
      </c>
    </row>
    <row r="8462" spans="1:7" x14ac:dyDescent="0.2">
      <c r="A8462" s="2">
        <v>11820058</v>
      </c>
      <c r="B8462" s="35" t="s">
        <v>31144</v>
      </c>
      <c r="C8462" s="37" t="s">
        <v>31145</v>
      </c>
      <c r="D8462" s="37" t="s">
        <v>31146</v>
      </c>
      <c r="F8462" s="37">
        <v>14</v>
      </c>
      <c r="G8462" s="25" t="s">
        <v>11</v>
      </c>
    </row>
    <row r="8463" spans="1:7" x14ac:dyDescent="0.2">
      <c r="A8463" s="2">
        <v>11820059</v>
      </c>
      <c r="B8463" s="35" t="s">
        <v>31147</v>
      </c>
      <c r="C8463" s="37" t="s">
        <v>31148</v>
      </c>
      <c r="D8463" s="37" t="s">
        <v>31149</v>
      </c>
      <c r="F8463" s="37">
        <v>299</v>
      </c>
      <c r="G8463" s="25" t="s">
        <v>11</v>
      </c>
    </row>
    <row r="8464" spans="1:7" x14ac:dyDescent="0.2">
      <c r="A8464" s="2">
        <v>11820060</v>
      </c>
      <c r="B8464" s="35" t="s">
        <v>31150</v>
      </c>
      <c r="C8464" s="37" t="s">
        <v>31151</v>
      </c>
      <c r="D8464" s="37" t="s">
        <v>31152</v>
      </c>
      <c r="F8464" s="37">
        <v>70</v>
      </c>
      <c r="G8464" s="25" t="s">
        <v>13836</v>
      </c>
    </row>
    <row r="8465" spans="1:7" x14ac:dyDescent="0.2">
      <c r="A8465" s="2">
        <v>11820061</v>
      </c>
      <c r="B8465" s="35" t="s">
        <v>31153</v>
      </c>
      <c r="C8465" s="37" t="s">
        <v>31154</v>
      </c>
      <c r="D8465" s="37" t="s">
        <v>31155</v>
      </c>
      <c r="F8465" s="37">
        <v>79</v>
      </c>
      <c r="G8465" s="25" t="s">
        <v>13796</v>
      </c>
    </row>
    <row r="8466" spans="1:7" x14ac:dyDescent="0.2">
      <c r="A8466" s="2">
        <v>11820062</v>
      </c>
      <c r="B8466" s="35" t="s">
        <v>31156</v>
      </c>
      <c r="C8466" s="37" t="s">
        <v>31157</v>
      </c>
      <c r="D8466" s="37" t="s">
        <v>31158</v>
      </c>
      <c r="G8466" s="25" t="s">
        <v>13836</v>
      </c>
    </row>
    <row r="8467" spans="1:7" x14ac:dyDescent="0.2">
      <c r="A8467" s="2">
        <v>11820063</v>
      </c>
      <c r="B8467" s="35" t="s">
        <v>31159</v>
      </c>
      <c r="C8467" s="37" t="s">
        <v>31160</v>
      </c>
      <c r="D8467" s="37" t="s">
        <v>31161</v>
      </c>
      <c r="G8467" s="25" t="s">
        <v>13876</v>
      </c>
    </row>
    <row r="8468" spans="1:7" x14ac:dyDescent="0.2">
      <c r="A8468" s="2">
        <v>11820064</v>
      </c>
      <c r="B8468" s="35" t="s">
        <v>31162</v>
      </c>
      <c r="C8468" s="37" t="s">
        <v>31163</v>
      </c>
      <c r="D8468" s="37" t="s">
        <v>31164</v>
      </c>
      <c r="G8468" s="25" t="s">
        <v>13800</v>
      </c>
    </row>
    <row r="8469" spans="1:7" x14ac:dyDescent="0.2">
      <c r="A8469" s="2">
        <v>11820065</v>
      </c>
      <c r="B8469" s="35" t="s">
        <v>31165</v>
      </c>
      <c r="C8469" s="37" t="s">
        <v>31166</v>
      </c>
      <c r="D8469" s="37" t="s">
        <v>31167</v>
      </c>
      <c r="G8469" s="25" t="s">
        <v>13800</v>
      </c>
    </row>
    <row r="8470" spans="1:7" x14ac:dyDescent="0.2">
      <c r="A8470" s="2">
        <v>11820066</v>
      </c>
      <c r="B8470" s="35" t="s">
        <v>31168</v>
      </c>
      <c r="D8470" s="37" t="s">
        <v>31169</v>
      </c>
      <c r="G8470" s="25" t="s">
        <v>11</v>
      </c>
    </row>
    <row r="8471" spans="1:7" x14ac:dyDescent="0.2">
      <c r="A8471" s="2">
        <v>11820067</v>
      </c>
      <c r="B8471" s="35" t="s">
        <v>31170</v>
      </c>
      <c r="C8471" s="37" t="s">
        <v>31171</v>
      </c>
      <c r="D8471" s="37" t="s">
        <v>31172</v>
      </c>
      <c r="G8471" s="25" t="s">
        <v>11</v>
      </c>
    </row>
    <row r="8472" spans="1:7" x14ac:dyDescent="0.2">
      <c r="A8472" s="2">
        <v>11820068</v>
      </c>
      <c r="B8472" s="35" t="s">
        <v>31173</v>
      </c>
      <c r="C8472" s="37" t="s">
        <v>31174</v>
      </c>
      <c r="D8472" s="37" t="s">
        <v>31175</v>
      </c>
      <c r="G8472" s="25" t="s">
        <v>13800</v>
      </c>
    </row>
    <row r="8473" spans="1:7" x14ac:dyDescent="0.2">
      <c r="A8473" s="2">
        <v>11820069</v>
      </c>
      <c r="B8473" s="35" t="s">
        <v>20284</v>
      </c>
      <c r="C8473" s="37" t="s">
        <v>31176</v>
      </c>
      <c r="D8473" s="37" t="s">
        <v>20285</v>
      </c>
      <c r="G8473" s="25" t="s">
        <v>13829</v>
      </c>
    </row>
    <row r="8474" spans="1:7" x14ac:dyDescent="0.2">
      <c r="A8474" s="2">
        <v>11820070</v>
      </c>
      <c r="B8474" s="35" t="s">
        <v>31177</v>
      </c>
      <c r="C8474" s="37" t="s">
        <v>31178</v>
      </c>
      <c r="D8474" s="37" t="s">
        <v>31179</v>
      </c>
      <c r="G8474" s="25" t="s">
        <v>13793</v>
      </c>
    </row>
    <row r="8475" spans="1:7" x14ac:dyDescent="0.2">
      <c r="A8475" s="2">
        <v>11820071</v>
      </c>
      <c r="B8475" s="35" t="s">
        <v>20290</v>
      </c>
      <c r="C8475" s="37" t="s">
        <v>31180</v>
      </c>
      <c r="D8475" s="37" t="s">
        <v>31181</v>
      </c>
      <c r="G8475" s="25" t="s">
        <v>13891</v>
      </c>
    </row>
    <row r="8476" spans="1:7" x14ac:dyDescent="0.2">
      <c r="A8476" s="2">
        <v>11820072</v>
      </c>
      <c r="B8476" s="35" t="s">
        <v>20294</v>
      </c>
      <c r="C8476" s="37" t="s">
        <v>31182</v>
      </c>
      <c r="D8476" s="37" t="s">
        <v>31183</v>
      </c>
      <c r="G8476" s="25" t="s">
        <v>11</v>
      </c>
    </row>
    <row r="8477" spans="1:7" x14ac:dyDescent="0.2">
      <c r="A8477" s="2">
        <v>11820073</v>
      </c>
      <c r="B8477" s="35" t="s">
        <v>31184</v>
      </c>
      <c r="C8477" s="37" t="s">
        <v>31185</v>
      </c>
      <c r="D8477" s="37" t="s">
        <v>31186</v>
      </c>
      <c r="G8477" s="25" t="s">
        <v>13829</v>
      </c>
    </row>
    <row r="8478" spans="1:7" x14ac:dyDescent="0.2">
      <c r="A8478" s="2">
        <v>11820074</v>
      </c>
      <c r="B8478" s="35" t="s">
        <v>31187</v>
      </c>
      <c r="C8478" s="37" t="s">
        <v>31188</v>
      </c>
      <c r="D8478" s="37" t="s">
        <v>31189</v>
      </c>
      <c r="G8478" s="25" t="s">
        <v>13836</v>
      </c>
    </row>
    <row r="8479" spans="1:7" x14ac:dyDescent="0.2">
      <c r="A8479" s="2">
        <v>11820075</v>
      </c>
      <c r="B8479" s="35" t="s">
        <v>31190</v>
      </c>
      <c r="C8479" s="37" t="s">
        <v>31191</v>
      </c>
      <c r="D8479" s="37" t="s">
        <v>31192</v>
      </c>
      <c r="G8479" s="25" t="s">
        <v>11</v>
      </c>
    </row>
    <row r="8480" spans="1:7" x14ac:dyDescent="0.2">
      <c r="A8480" s="2">
        <v>11820076</v>
      </c>
      <c r="B8480" s="35" t="s">
        <v>31193</v>
      </c>
      <c r="C8480" s="37" t="s">
        <v>31194</v>
      </c>
      <c r="D8480" s="37" t="s">
        <v>31195</v>
      </c>
      <c r="G8480" s="25" t="s">
        <v>13836</v>
      </c>
    </row>
    <row r="8481" spans="1:11" x14ac:dyDescent="0.2">
      <c r="A8481" s="2">
        <v>11820077</v>
      </c>
      <c r="B8481" s="35" t="s">
        <v>20301</v>
      </c>
      <c r="C8481" s="37" t="s">
        <v>31196</v>
      </c>
      <c r="D8481" s="37" t="s">
        <v>31197</v>
      </c>
      <c r="G8481" s="25" t="s">
        <v>13800</v>
      </c>
    </row>
    <row r="8482" spans="1:11" x14ac:dyDescent="0.2">
      <c r="A8482" s="2">
        <v>11820078</v>
      </c>
      <c r="B8482" s="35" t="s">
        <v>31198</v>
      </c>
      <c r="C8482" s="37" t="s">
        <v>31199</v>
      </c>
      <c r="D8482" s="37" t="s">
        <v>31200</v>
      </c>
      <c r="G8482" s="25" t="s">
        <v>13829</v>
      </c>
    </row>
    <row r="8483" spans="1:11" x14ac:dyDescent="0.2">
      <c r="A8483" s="2">
        <v>11820079</v>
      </c>
      <c r="B8483" s="35" t="s">
        <v>20296</v>
      </c>
      <c r="C8483" s="37" t="s">
        <v>31201</v>
      </c>
      <c r="D8483" s="37" t="s">
        <v>31202</v>
      </c>
      <c r="G8483" s="25" t="s">
        <v>11</v>
      </c>
    </row>
    <row r="8484" spans="1:11" x14ac:dyDescent="0.2">
      <c r="A8484" s="2">
        <v>11820080</v>
      </c>
      <c r="B8484" s="35" t="s">
        <v>20303</v>
      </c>
      <c r="C8484" s="37" t="s">
        <v>20304</v>
      </c>
      <c r="D8484" s="37" t="s">
        <v>31203</v>
      </c>
      <c r="G8484" s="25" t="s">
        <v>13800</v>
      </c>
    </row>
    <row r="8485" spans="1:11" x14ac:dyDescent="0.2">
      <c r="A8485" s="2">
        <v>11820081</v>
      </c>
      <c r="B8485" s="35" t="s">
        <v>31204</v>
      </c>
      <c r="C8485" s="37" t="s">
        <v>31205</v>
      </c>
      <c r="D8485" s="37" t="s">
        <v>31206</v>
      </c>
      <c r="G8485" s="25" t="s">
        <v>13829</v>
      </c>
    </row>
    <row r="8486" spans="1:11" x14ac:dyDescent="0.2">
      <c r="A8486" s="2">
        <v>11820082</v>
      </c>
      <c r="B8486" s="35" t="s">
        <v>31207</v>
      </c>
      <c r="C8486" s="37" t="s">
        <v>31208</v>
      </c>
      <c r="D8486" s="37" t="s">
        <v>31209</v>
      </c>
      <c r="G8486" s="25" t="s">
        <v>13829</v>
      </c>
    </row>
    <row r="8487" spans="1:11" x14ac:dyDescent="0.2">
      <c r="A8487" s="2">
        <v>11820083</v>
      </c>
      <c r="B8487" s="35" t="s">
        <v>31210</v>
      </c>
      <c r="C8487" s="37" t="s">
        <v>31211</v>
      </c>
      <c r="D8487" s="37" t="s">
        <v>31212</v>
      </c>
      <c r="G8487" s="25" t="s">
        <v>13829</v>
      </c>
    </row>
    <row r="8488" spans="1:11" x14ac:dyDescent="0.2">
      <c r="A8488" s="2">
        <v>11820084</v>
      </c>
      <c r="B8488" s="35" t="s">
        <v>31213</v>
      </c>
      <c r="C8488" s="37" t="s">
        <v>31214</v>
      </c>
      <c r="D8488" s="37" t="s">
        <v>31215</v>
      </c>
      <c r="G8488" s="25" t="s">
        <v>13836</v>
      </c>
    </row>
    <row r="8489" spans="1:11" x14ac:dyDescent="0.2">
      <c r="A8489" s="2">
        <v>11820085</v>
      </c>
      <c r="B8489" s="35" t="s">
        <v>31216</v>
      </c>
      <c r="C8489" s="37" t="s">
        <v>31217</v>
      </c>
      <c r="D8489" s="37" t="s">
        <v>31218</v>
      </c>
      <c r="G8489" s="25" t="s">
        <v>11</v>
      </c>
    </row>
    <row r="8490" spans="1:11" x14ac:dyDescent="0.2">
      <c r="A8490" s="2">
        <v>11820086</v>
      </c>
      <c r="B8490" s="35" t="s">
        <v>31219</v>
      </c>
      <c r="C8490" s="37" t="s">
        <v>31220</v>
      </c>
      <c r="D8490" s="37" t="s">
        <v>31221</v>
      </c>
      <c r="G8490" s="25" t="s">
        <v>13829</v>
      </c>
    </row>
    <row r="8491" spans="1:11" x14ac:dyDescent="0.2">
      <c r="A8491" s="2">
        <v>11820087</v>
      </c>
      <c r="B8491" s="35" t="s">
        <v>31222</v>
      </c>
      <c r="C8491" s="37" t="s">
        <v>31223</v>
      </c>
      <c r="D8491" s="37" t="s">
        <v>31224</v>
      </c>
      <c r="G8491" s="25" t="s">
        <v>13800</v>
      </c>
    </row>
    <row r="8492" spans="1:11" x14ac:dyDescent="0.2">
      <c r="A8492" s="2">
        <v>11820088</v>
      </c>
      <c r="B8492" s="35" t="s">
        <v>20369</v>
      </c>
      <c r="C8492" s="37" t="s">
        <v>31225</v>
      </c>
      <c r="D8492" s="37" t="s">
        <v>20370</v>
      </c>
      <c r="G8492" s="25" t="s">
        <v>13836</v>
      </c>
    </row>
    <row r="8493" spans="1:11" x14ac:dyDescent="0.2">
      <c r="A8493" s="2">
        <v>11820089</v>
      </c>
      <c r="B8493" s="35" t="s">
        <v>31226</v>
      </c>
      <c r="C8493" s="37" t="s">
        <v>31227</v>
      </c>
      <c r="D8493" s="37" t="s">
        <v>31228</v>
      </c>
      <c r="G8493" s="25" t="s">
        <v>13800</v>
      </c>
    </row>
    <row r="8494" spans="1:11" x14ac:dyDescent="0.2">
      <c r="A8494" s="2">
        <v>11830001</v>
      </c>
      <c r="B8494" s="35" t="s">
        <v>5000</v>
      </c>
      <c r="C8494" s="37" t="s">
        <v>5001</v>
      </c>
      <c r="D8494" s="37" t="s">
        <v>31229</v>
      </c>
      <c r="E8494" s="35" t="s">
        <v>13844</v>
      </c>
      <c r="F8494" s="37">
        <v>184</v>
      </c>
      <c r="G8494" s="25" t="s">
        <v>13811</v>
      </c>
      <c r="H8494" s="23">
        <v>198000</v>
      </c>
      <c r="I8494" s="18" t="s">
        <v>13843</v>
      </c>
      <c r="J8494" s="5" t="s">
        <v>13842</v>
      </c>
      <c r="K8494" s="5" t="s">
        <v>13841</v>
      </c>
    </row>
    <row r="8495" spans="1:11" x14ac:dyDescent="0.2">
      <c r="A8495" s="2">
        <v>11830002</v>
      </c>
      <c r="B8495" s="35" t="s">
        <v>13733</v>
      </c>
      <c r="C8495" s="37" t="s">
        <v>13734</v>
      </c>
      <c r="D8495" s="37" t="s">
        <v>31230</v>
      </c>
      <c r="E8495" s="35" t="s">
        <v>13766</v>
      </c>
      <c r="G8495" s="25" t="s">
        <v>13820</v>
      </c>
      <c r="H8495" s="23">
        <v>210000</v>
      </c>
      <c r="I8495" s="18" t="s">
        <v>13840</v>
      </c>
      <c r="K8495" s="5" t="s">
        <v>13839</v>
      </c>
    </row>
    <row r="8496" spans="1:11" x14ac:dyDescent="0.2">
      <c r="A8496" s="2">
        <v>11929323</v>
      </c>
      <c r="B8496" s="35" t="s">
        <v>31231</v>
      </c>
      <c r="C8496" s="37" t="s">
        <v>31232</v>
      </c>
      <c r="D8496" s="37" t="s">
        <v>31233</v>
      </c>
      <c r="F8496" s="37">
        <v>16</v>
      </c>
      <c r="G8496" s="25" t="s">
        <v>13876</v>
      </c>
    </row>
    <row r="8497" spans="1:11" x14ac:dyDescent="0.2">
      <c r="A8497" s="2">
        <v>12000001</v>
      </c>
      <c r="B8497" s="35" t="s">
        <v>209</v>
      </c>
      <c r="C8497" s="37" t="s">
        <v>13735</v>
      </c>
      <c r="D8497" s="37" t="s">
        <v>31234</v>
      </c>
      <c r="E8497" s="35" t="s">
        <v>13766</v>
      </c>
      <c r="F8497" s="37">
        <v>30</v>
      </c>
      <c r="G8497" s="25" t="s">
        <v>13836</v>
      </c>
      <c r="H8497" s="23">
        <v>210000</v>
      </c>
      <c r="I8497" s="18" t="s">
        <v>13838</v>
      </c>
      <c r="J8497" s="5" t="s">
        <v>13772</v>
      </c>
      <c r="K8497" s="5" t="s">
        <v>13837</v>
      </c>
    </row>
    <row r="8498" spans="1:11" x14ac:dyDescent="0.2">
      <c r="A8498" s="2">
        <v>12000002</v>
      </c>
      <c r="B8498" s="35" t="s">
        <v>31235</v>
      </c>
      <c r="C8498" s="37" t="s">
        <v>31236</v>
      </c>
      <c r="D8498" s="37" t="s">
        <v>31237</v>
      </c>
      <c r="F8498" s="37">
        <v>10</v>
      </c>
      <c r="G8498" s="25" t="s">
        <v>13800</v>
      </c>
    </row>
    <row r="8499" spans="1:11" x14ac:dyDescent="0.2">
      <c r="A8499" s="2">
        <v>12000003</v>
      </c>
      <c r="B8499" s="35" t="s">
        <v>12942</v>
      </c>
      <c r="C8499" s="37" t="s">
        <v>31238</v>
      </c>
      <c r="D8499" s="37" t="s">
        <v>30110</v>
      </c>
      <c r="F8499" s="37">
        <v>283</v>
      </c>
      <c r="G8499" s="25" t="s">
        <v>11</v>
      </c>
    </row>
    <row r="8500" spans="1:11" x14ac:dyDescent="0.2">
      <c r="A8500" s="2">
        <v>12000004</v>
      </c>
      <c r="B8500" s="35" t="s">
        <v>31239</v>
      </c>
      <c r="C8500" s="37" t="s">
        <v>31240</v>
      </c>
      <c r="D8500" s="37" t="s">
        <v>31241</v>
      </c>
      <c r="G8500" s="25" t="s">
        <v>13836</v>
      </c>
    </row>
    <row r="8501" spans="1:11" x14ac:dyDescent="0.2">
      <c r="A8501" s="2">
        <v>12000005</v>
      </c>
      <c r="B8501" s="35" t="s">
        <v>31242</v>
      </c>
      <c r="C8501" s="37" t="s">
        <v>31243</v>
      </c>
      <c r="D8501" s="37" t="s">
        <v>31244</v>
      </c>
      <c r="G8501" s="25" t="s">
        <v>13800</v>
      </c>
    </row>
    <row r="8502" spans="1:11" x14ac:dyDescent="0.2">
      <c r="A8502" s="2">
        <v>12000006</v>
      </c>
      <c r="B8502" s="35" t="s">
        <v>31245</v>
      </c>
      <c r="C8502" s="37" t="s">
        <v>10510</v>
      </c>
      <c r="D8502" s="37" t="s">
        <v>26884</v>
      </c>
      <c r="F8502" s="37">
        <v>237</v>
      </c>
      <c r="G8502" s="25" t="s">
        <v>13800</v>
      </c>
    </row>
    <row r="8503" spans="1:11" x14ac:dyDescent="0.2">
      <c r="A8503" s="2">
        <v>12000007</v>
      </c>
      <c r="B8503" s="35" t="s">
        <v>31246</v>
      </c>
      <c r="C8503" s="37" t="s">
        <v>31247</v>
      </c>
      <c r="D8503" s="37" t="s">
        <v>31248</v>
      </c>
      <c r="F8503" s="37">
        <v>3</v>
      </c>
      <c r="G8503" s="25" t="s">
        <v>13800</v>
      </c>
    </row>
    <row r="8504" spans="1:11" x14ac:dyDescent="0.2">
      <c r="A8504" s="2">
        <v>12000008</v>
      </c>
      <c r="B8504" s="35" t="s">
        <v>31249</v>
      </c>
      <c r="C8504" s="37" t="s">
        <v>31250</v>
      </c>
      <c r="D8504" s="37" t="s">
        <v>31251</v>
      </c>
      <c r="F8504" s="37">
        <v>10</v>
      </c>
      <c r="G8504" s="25" t="s">
        <v>13800</v>
      </c>
    </row>
    <row r="8505" spans="1:11" x14ac:dyDescent="0.2">
      <c r="A8505" s="2">
        <v>12000009</v>
      </c>
      <c r="B8505" s="35" t="s">
        <v>31252</v>
      </c>
      <c r="C8505" s="37" t="s">
        <v>31253</v>
      </c>
      <c r="D8505" s="37" t="s">
        <v>31254</v>
      </c>
      <c r="F8505" s="37">
        <v>200</v>
      </c>
      <c r="G8505" s="25" t="s">
        <v>18005</v>
      </c>
    </row>
    <row r="8506" spans="1:11" x14ac:dyDescent="0.2">
      <c r="A8506" s="2">
        <v>12000010</v>
      </c>
      <c r="B8506" s="35" t="s">
        <v>31255</v>
      </c>
      <c r="C8506" s="37" t="s">
        <v>31256</v>
      </c>
      <c r="D8506" s="37" t="s">
        <v>31257</v>
      </c>
      <c r="F8506" s="37">
        <v>582</v>
      </c>
      <c r="G8506" s="25" t="s">
        <v>13800</v>
      </c>
    </row>
    <row r="8507" spans="1:11" x14ac:dyDescent="0.2">
      <c r="A8507" s="2">
        <v>12000011</v>
      </c>
      <c r="B8507" s="35" t="s">
        <v>31258</v>
      </c>
      <c r="C8507" s="37" t="s">
        <v>31259</v>
      </c>
      <c r="D8507" s="37" t="s">
        <v>31260</v>
      </c>
      <c r="F8507" s="37">
        <v>4946</v>
      </c>
      <c r="G8507" s="25" t="s">
        <v>18005</v>
      </c>
    </row>
    <row r="8508" spans="1:11" x14ac:dyDescent="0.2">
      <c r="A8508" s="2">
        <v>12000012</v>
      </c>
      <c r="B8508" s="35" t="s">
        <v>31261</v>
      </c>
      <c r="C8508" s="37" t="s">
        <v>31262</v>
      </c>
      <c r="D8508" s="37" t="s">
        <v>31263</v>
      </c>
      <c r="F8508" s="37">
        <v>0</v>
      </c>
      <c r="G8508" s="25" t="s">
        <v>25660</v>
      </c>
    </row>
    <row r="8509" spans="1:11" x14ac:dyDescent="0.2">
      <c r="A8509" s="2">
        <v>12000013</v>
      </c>
      <c r="B8509" s="35" t="s">
        <v>31264</v>
      </c>
      <c r="C8509" s="37" t="s">
        <v>31265</v>
      </c>
      <c r="D8509" s="37" t="s">
        <v>31266</v>
      </c>
      <c r="F8509" s="37">
        <v>20</v>
      </c>
      <c r="G8509" s="25" t="s">
        <v>13800</v>
      </c>
    </row>
    <row r="8510" spans="1:11" x14ac:dyDescent="0.2">
      <c r="A8510" s="2">
        <v>12000014</v>
      </c>
      <c r="B8510" s="35" t="s">
        <v>31267</v>
      </c>
      <c r="C8510" s="37" t="s">
        <v>31268</v>
      </c>
      <c r="D8510" s="37" t="s">
        <v>31269</v>
      </c>
      <c r="G8510" s="25" t="s">
        <v>18005</v>
      </c>
    </row>
    <row r="8511" spans="1:11" x14ac:dyDescent="0.2">
      <c r="A8511" s="2">
        <v>12000015</v>
      </c>
      <c r="B8511" s="35" t="s">
        <v>31270</v>
      </c>
      <c r="C8511" s="37" t="s">
        <v>31271</v>
      </c>
      <c r="D8511" s="37" t="s">
        <v>31272</v>
      </c>
      <c r="G8511" s="25" t="s">
        <v>18005</v>
      </c>
    </row>
    <row r="8512" spans="1:11" x14ac:dyDescent="0.2">
      <c r="A8512" s="2">
        <v>12000016</v>
      </c>
      <c r="B8512" s="35" t="s">
        <v>31273</v>
      </c>
      <c r="C8512" s="37" t="s">
        <v>31274</v>
      </c>
      <c r="D8512" s="37" t="s">
        <v>31275</v>
      </c>
      <c r="G8512" s="25" t="s">
        <v>13800</v>
      </c>
    </row>
    <row r="8513" spans="1:11" x14ac:dyDescent="0.2">
      <c r="A8513" s="2">
        <v>12000017</v>
      </c>
      <c r="B8513" s="35" t="s">
        <v>26466</v>
      </c>
      <c r="C8513" s="37" t="s">
        <v>26467</v>
      </c>
      <c r="D8513" s="37" t="s">
        <v>31276</v>
      </c>
      <c r="F8513" s="37">
        <v>11</v>
      </c>
      <c r="G8513" s="25" t="s">
        <v>18005</v>
      </c>
    </row>
    <row r="8514" spans="1:11" x14ac:dyDescent="0.2">
      <c r="A8514" s="2">
        <v>12000018</v>
      </c>
      <c r="B8514" s="35" t="s">
        <v>13736</v>
      </c>
      <c r="C8514" s="37" t="s">
        <v>13737</v>
      </c>
      <c r="D8514" s="37" t="s">
        <v>31277</v>
      </c>
      <c r="E8514" s="35" t="s">
        <v>13766</v>
      </c>
      <c r="F8514" s="37">
        <v>68</v>
      </c>
      <c r="G8514" s="25" t="s">
        <v>13836</v>
      </c>
      <c r="H8514" s="23">
        <v>190000</v>
      </c>
      <c r="I8514" s="18" t="s">
        <v>13784</v>
      </c>
      <c r="J8514" s="5" t="s">
        <v>13772</v>
      </c>
      <c r="K8514" s="5" t="s">
        <v>13835</v>
      </c>
    </row>
    <row r="8515" spans="1:11" x14ac:dyDescent="0.2">
      <c r="A8515" s="2">
        <v>12000019</v>
      </c>
      <c r="B8515" s="35" t="s">
        <v>31278</v>
      </c>
      <c r="C8515" s="37" t="s">
        <v>31279</v>
      </c>
      <c r="D8515" s="37" t="s">
        <v>31280</v>
      </c>
      <c r="F8515" s="37">
        <v>0</v>
      </c>
      <c r="G8515" s="25" t="s">
        <v>13793</v>
      </c>
    </row>
    <row r="8516" spans="1:11" x14ac:dyDescent="0.2">
      <c r="A8516" s="2">
        <v>12000020</v>
      </c>
      <c r="B8516" s="35" t="s">
        <v>31281</v>
      </c>
      <c r="C8516" s="37" t="s">
        <v>31282</v>
      </c>
      <c r="D8516" s="37" t="s">
        <v>31283</v>
      </c>
      <c r="G8516" s="25" t="s">
        <v>18005</v>
      </c>
    </row>
    <row r="8517" spans="1:11" x14ac:dyDescent="0.2">
      <c r="A8517" s="2">
        <v>12000021</v>
      </c>
      <c r="B8517" s="35" t="s">
        <v>31284</v>
      </c>
      <c r="C8517" s="37" t="s">
        <v>31285</v>
      </c>
      <c r="D8517" s="37" t="s">
        <v>31286</v>
      </c>
      <c r="G8517" s="25" t="s">
        <v>18005</v>
      </c>
    </row>
    <row r="8518" spans="1:11" x14ac:dyDescent="0.2">
      <c r="A8518" s="2">
        <v>12000022</v>
      </c>
      <c r="B8518" s="35" t="s">
        <v>31287</v>
      </c>
      <c r="C8518" s="37" t="s">
        <v>31288</v>
      </c>
      <c r="D8518" s="37" t="s">
        <v>31289</v>
      </c>
      <c r="G8518" s="25" t="s">
        <v>17054</v>
      </c>
    </row>
    <row r="8519" spans="1:11" x14ac:dyDescent="0.2">
      <c r="A8519" s="2">
        <v>12000023</v>
      </c>
      <c r="B8519" s="35" t="s">
        <v>31290</v>
      </c>
      <c r="C8519" s="37" t="s">
        <v>31291</v>
      </c>
      <c r="D8519" s="37" t="s">
        <v>31292</v>
      </c>
      <c r="F8519" s="37">
        <v>400</v>
      </c>
      <c r="G8519" s="25" t="s">
        <v>18005</v>
      </c>
    </row>
    <row r="8520" spans="1:11" x14ac:dyDescent="0.2">
      <c r="A8520" s="2">
        <v>12000024</v>
      </c>
      <c r="B8520" s="35" t="s">
        <v>31293</v>
      </c>
      <c r="C8520" s="37" t="s">
        <v>31294</v>
      </c>
      <c r="D8520" s="37" t="s">
        <v>31295</v>
      </c>
      <c r="F8520" s="37">
        <v>15</v>
      </c>
      <c r="G8520" s="25" t="s">
        <v>13800</v>
      </c>
    </row>
    <row r="8521" spans="1:11" x14ac:dyDescent="0.2">
      <c r="A8521" s="2">
        <v>12000025</v>
      </c>
      <c r="B8521" s="35" t="s">
        <v>31296</v>
      </c>
      <c r="C8521" s="37" t="s">
        <v>31297</v>
      </c>
      <c r="D8521" s="37" t="s">
        <v>31298</v>
      </c>
      <c r="F8521" s="37">
        <v>20</v>
      </c>
      <c r="G8521" s="25" t="s">
        <v>11</v>
      </c>
    </row>
    <row r="8522" spans="1:11" x14ac:dyDescent="0.2">
      <c r="A8522" s="2">
        <v>12000026</v>
      </c>
      <c r="B8522" s="35" t="s">
        <v>31299</v>
      </c>
      <c r="C8522" s="37" t="s">
        <v>31300</v>
      </c>
      <c r="D8522" s="37" t="s">
        <v>31301</v>
      </c>
      <c r="F8522" s="37">
        <v>70</v>
      </c>
      <c r="G8522" s="25" t="s">
        <v>13800</v>
      </c>
    </row>
    <row r="8523" spans="1:11" x14ac:dyDescent="0.2">
      <c r="A8523" s="2">
        <v>12000027</v>
      </c>
      <c r="B8523" s="35" t="s">
        <v>31302</v>
      </c>
      <c r="C8523" s="37" t="s">
        <v>31303</v>
      </c>
      <c r="D8523" s="37" t="s">
        <v>31304</v>
      </c>
      <c r="F8523" s="37">
        <v>49</v>
      </c>
      <c r="G8523" s="25" t="s">
        <v>13836</v>
      </c>
    </row>
    <row r="8524" spans="1:11" x14ac:dyDescent="0.2">
      <c r="A8524" s="2">
        <v>12000028</v>
      </c>
      <c r="B8524" s="35" t="s">
        <v>177</v>
      </c>
      <c r="C8524" s="37" t="s">
        <v>178</v>
      </c>
      <c r="D8524" s="37" t="s">
        <v>31305</v>
      </c>
      <c r="E8524" s="35" t="s">
        <v>13766</v>
      </c>
      <c r="F8524" s="37">
        <v>45</v>
      </c>
      <c r="G8524" s="25" t="s">
        <v>13834</v>
      </c>
      <c r="H8524" s="23">
        <v>200000</v>
      </c>
      <c r="I8524" s="18" t="s">
        <v>13833</v>
      </c>
      <c r="J8524" s="5" t="s">
        <v>147</v>
      </c>
      <c r="K8524" s="5" t="s">
        <v>13832</v>
      </c>
    </row>
    <row r="8525" spans="1:11" x14ac:dyDescent="0.2">
      <c r="A8525" s="2">
        <v>12000029</v>
      </c>
      <c r="B8525" s="35" t="s">
        <v>13738</v>
      </c>
      <c r="C8525" s="37" t="s">
        <v>13739</v>
      </c>
      <c r="D8525" s="37" t="s">
        <v>31306</v>
      </c>
      <c r="E8525" s="35" t="s">
        <v>13766</v>
      </c>
      <c r="F8525" s="37">
        <v>5</v>
      </c>
      <c r="G8525" s="25" t="s">
        <v>13829</v>
      </c>
      <c r="H8525" s="23">
        <v>170000</v>
      </c>
      <c r="J8525" s="5" t="s">
        <v>13772</v>
      </c>
      <c r="K8525" s="5" t="s">
        <v>13831</v>
      </c>
    </row>
    <row r="8526" spans="1:11" x14ac:dyDescent="0.2">
      <c r="A8526" s="2">
        <v>12000030</v>
      </c>
      <c r="B8526" s="35" t="s">
        <v>31307</v>
      </c>
      <c r="C8526" s="37" t="s">
        <v>31308</v>
      </c>
      <c r="D8526" s="37" t="s">
        <v>31309</v>
      </c>
      <c r="F8526" s="37">
        <v>69</v>
      </c>
      <c r="G8526" s="25" t="s">
        <v>13800</v>
      </c>
    </row>
    <row r="8527" spans="1:11" x14ac:dyDescent="0.2">
      <c r="A8527" s="2">
        <v>12000031</v>
      </c>
      <c r="B8527" s="35" t="s">
        <v>13740</v>
      </c>
      <c r="C8527" s="37" t="s">
        <v>13741</v>
      </c>
      <c r="D8527" s="37" t="s">
        <v>31310</v>
      </c>
      <c r="E8527" s="35" t="s">
        <v>13766</v>
      </c>
      <c r="F8527" s="37">
        <v>78</v>
      </c>
      <c r="G8527" s="25" t="s">
        <v>13829</v>
      </c>
      <c r="H8527" s="23">
        <v>190000</v>
      </c>
      <c r="I8527" s="18" t="s">
        <v>13828</v>
      </c>
      <c r="J8527" s="5" t="s">
        <v>13772</v>
      </c>
      <c r="K8527" s="5" t="s">
        <v>13830</v>
      </c>
    </row>
    <row r="8528" spans="1:11" x14ac:dyDescent="0.2">
      <c r="A8528" s="2">
        <v>12000032</v>
      </c>
      <c r="B8528" s="35" t="s">
        <v>31311</v>
      </c>
      <c r="C8528" s="37" t="s">
        <v>31312</v>
      </c>
      <c r="D8528" s="37" t="s">
        <v>31313</v>
      </c>
      <c r="F8528" s="37">
        <v>6</v>
      </c>
      <c r="G8528" s="25" t="s">
        <v>13829</v>
      </c>
    </row>
    <row r="8529" spans="1:7" x14ac:dyDescent="0.2">
      <c r="A8529" s="2">
        <v>12000033</v>
      </c>
      <c r="B8529" s="35" t="s">
        <v>31314</v>
      </c>
      <c r="C8529" s="37" t="s">
        <v>31315</v>
      </c>
      <c r="D8529" s="37" t="s">
        <v>31316</v>
      </c>
      <c r="F8529" s="37">
        <v>18</v>
      </c>
      <c r="G8529" s="25" t="s">
        <v>11</v>
      </c>
    </row>
    <row r="8530" spans="1:7" x14ac:dyDescent="0.2">
      <c r="A8530" s="2">
        <v>12000034</v>
      </c>
      <c r="B8530" s="35" t="s">
        <v>31317</v>
      </c>
      <c r="C8530" s="37" t="s">
        <v>31318</v>
      </c>
      <c r="D8530" s="37" t="s">
        <v>31319</v>
      </c>
      <c r="F8530" s="37">
        <v>150</v>
      </c>
      <c r="G8530" s="25" t="s">
        <v>13800</v>
      </c>
    </row>
    <row r="8531" spans="1:7" x14ac:dyDescent="0.2">
      <c r="A8531" s="2">
        <v>12000035</v>
      </c>
      <c r="B8531" s="35" t="s">
        <v>26527</v>
      </c>
      <c r="C8531" s="37" t="s">
        <v>26528</v>
      </c>
      <c r="D8531" s="37" t="s">
        <v>26529</v>
      </c>
      <c r="F8531" s="37">
        <v>0</v>
      </c>
      <c r="G8531" s="25" t="s">
        <v>13829</v>
      </c>
    </row>
    <row r="8532" spans="1:7" x14ac:dyDescent="0.2">
      <c r="A8532" s="2">
        <v>12000036</v>
      </c>
      <c r="B8532" s="35" t="s">
        <v>31320</v>
      </c>
      <c r="C8532" s="37" t="s">
        <v>31321</v>
      </c>
      <c r="D8532" s="37" t="s">
        <v>31322</v>
      </c>
      <c r="G8532" s="25" t="s">
        <v>13836</v>
      </c>
    </row>
    <row r="8533" spans="1:7" x14ac:dyDescent="0.2">
      <c r="A8533" s="2">
        <v>12000037</v>
      </c>
      <c r="B8533" s="35" t="s">
        <v>31323</v>
      </c>
      <c r="C8533" s="37" t="s">
        <v>31324</v>
      </c>
      <c r="D8533" s="37" t="s">
        <v>31325</v>
      </c>
      <c r="F8533" s="37">
        <v>10</v>
      </c>
      <c r="G8533" s="25" t="s">
        <v>13800</v>
      </c>
    </row>
    <row r="8534" spans="1:7" x14ac:dyDescent="0.2">
      <c r="A8534" s="2">
        <v>12000038</v>
      </c>
      <c r="B8534" s="35" t="s">
        <v>31326</v>
      </c>
      <c r="C8534" s="37" t="s">
        <v>31327</v>
      </c>
      <c r="D8534" s="37" t="s">
        <v>31328</v>
      </c>
      <c r="F8534" s="37">
        <v>20</v>
      </c>
      <c r="G8534" s="25" t="s">
        <v>11</v>
      </c>
    </row>
    <row r="8535" spans="1:7" x14ac:dyDescent="0.2">
      <c r="A8535" s="2">
        <v>12000039</v>
      </c>
      <c r="B8535" s="35" t="s">
        <v>31329</v>
      </c>
      <c r="C8535" s="37" t="s">
        <v>31330</v>
      </c>
      <c r="D8535" s="37" t="s">
        <v>31331</v>
      </c>
      <c r="G8535" s="25" t="s">
        <v>18005</v>
      </c>
    </row>
    <row r="8536" spans="1:7" x14ac:dyDescent="0.2">
      <c r="A8536" s="2">
        <v>12000040</v>
      </c>
      <c r="B8536" s="35" t="s">
        <v>31332</v>
      </c>
      <c r="C8536" s="37" t="s">
        <v>31333</v>
      </c>
      <c r="D8536" s="37" t="s">
        <v>31334</v>
      </c>
      <c r="F8536" s="37">
        <v>1503</v>
      </c>
      <c r="G8536" s="25" t="s">
        <v>13885</v>
      </c>
    </row>
    <row r="8537" spans="1:7" x14ac:dyDescent="0.2">
      <c r="A8537" s="2">
        <v>12000041</v>
      </c>
      <c r="B8537" s="35" t="s">
        <v>31335</v>
      </c>
      <c r="C8537" s="37" t="s">
        <v>31336</v>
      </c>
      <c r="D8537" s="37" t="s">
        <v>31337</v>
      </c>
      <c r="F8537" s="37">
        <v>651</v>
      </c>
      <c r="G8537" s="25" t="s">
        <v>13800</v>
      </c>
    </row>
    <row r="8538" spans="1:7" x14ac:dyDescent="0.2">
      <c r="A8538" s="2">
        <v>12000042</v>
      </c>
      <c r="B8538" s="35" t="s">
        <v>31338</v>
      </c>
      <c r="C8538" s="37" t="s">
        <v>31339</v>
      </c>
      <c r="D8538" s="37" t="s">
        <v>31340</v>
      </c>
      <c r="G8538" s="25" t="s">
        <v>18005</v>
      </c>
    </row>
    <row r="8539" spans="1:7" x14ac:dyDescent="0.2">
      <c r="A8539" s="2">
        <v>12000043</v>
      </c>
      <c r="B8539" s="35" t="s">
        <v>31341</v>
      </c>
      <c r="C8539" s="37" t="s">
        <v>31342</v>
      </c>
      <c r="D8539" s="37" t="s">
        <v>31343</v>
      </c>
      <c r="F8539" s="37">
        <v>15</v>
      </c>
      <c r="G8539" s="25" t="s">
        <v>13829</v>
      </c>
    </row>
    <row r="8540" spans="1:7" x14ac:dyDescent="0.2">
      <c r="A8540" s="2">
        <v>12000044</v>
      </c>
      <c r="B8540" s="35" t="s">
        <v>31344</v>
      </c>
      <c r="C8540" s="37" t="s">
        <v>31345</v>
      </c>
      <c r="D8540" s="37" t="s">
        <v>31346</v>
      </c>
      <c r="F8540" s="37">
        <v>0</v>
      </c>
      <c r="G8540" s="25" t="s">
        <v>11</v>
      </c>
    </row>
    <row r="8541" spans="1:7" x14ac:dyDescent="0.2">
      <c r="A8541" s="2">
        <v>12000045</v>
      </c>
      <c r="B8541" s="35" t="s">
        <v>31347</v>
      </c>
      <c r="C8541" s="37" t="s">
        <v>31348</v>
      </c>
      <c r="D8541" s="37" t="s">
        <v>31349</v>
      </c>
      <c r="F8541" s="37">
        <v>20</v>
      </c>
      <c r="G8541" s="25" t="s">
        <v>11</v>
      </c>
    </row>
    <row r="8542" spans="1:7" x14ac:dyDescent="0.2">
      <c r="A8542" s="2">
        <v>12000046</v>
      </c>
      <c r="B8542" s="35" t="s">
        <v>31350</v>
      </c>
      <c r="C8542" s="37" t="s">
        <v>31351</v>
      </c>
      <c r="D8542" s="37" t="s">
        <v>31352</v>
      </c>
      <c r="F8542" s="37">
        <v>15</v>
      </c>
      <c r="G8542" s="25" t="s">
        <v>18005</v>
      </c>
    </row>
    <row r="8543" spans="1:7" x14ac:dyDescent="0.2">
      <c r="A8543" s="2">
        <v>12000047</v>
      </c>
      <c r="B8543" s="35" t="s">
        <v>31353</v>
      </c>
      <c r="C8543" s="37" t="s">
        <v>31354</v>
      </c>
      <c r="D8543" s="37" t="s">
        <v>31355</v>
      </c>
      <c r="F8543" s="37">
        <v>50</v>
      </c>
      <c r="G8543" s="25" t="s">
        <v>13866</v>
      </c>
    </row>
    <row r="8544" spans="1:7" x14ac:dyDescent="0.2">
      <c r="A8544" s="2">
        <v>12000048</v>
      </c>
      <c r="B8544" s="35" t="s">
        <v>31356</v>
      </c>
      <c r="C8544" s="37" t="s">
        <v>31357</v>
      </c>
      <c r="D8544" s="37" t="s">
        <v>31358</v>
      </c>
      <c r="F8544" s="37">
        <v>213</v>
      </c>
      <c r="G8544" s="25" t="s">
        <v>13796</v>
      </c>
    </row>
    <row r="8545" spans="1:11" x14ac:dyDescent="0.2">
      <c r="A8545" s="2">
        <v>12000049</v>
      </c>
      <c r="B8545" s="35" t="s">
        <v>31359</v>
      </c>
      <c r="C8545" s="37" t="s">
        <v>31360</v>
      </c>
      <c r="D8545" s="37" t="s">
        <v>31361</v>
      </c>
      <c r="F8545" s="37">
        <v>10</v>
      </c>
      <c r="G8545" s="25" t="s">
        <v>14338</v>
      </c>
    </row>
    <row r="8546" spans="1:11" x14ac:dyDescent="0.2">
      <c r="A8546" s="2">
        <v>12000050</v>
      </c>
      <c r="B8546" s="35" t="s">
        <v>31362</v>
      </c>
      <c r="C8546" s="37" t="s">
        <v>31363</v>
      </c>
      <c r="D8546" s="37" t="s">
        <v>31364</v>
      </c>
      <c r="F8546" s="37">
        <v>1000</v>
      </c>
      <c r="G8546" s="25" t="s">
        <v>13974</v>
      </c>
    </row>
    <row r="8547" spans="1:11" x14ac:dyDescent="0.2">
      <c r="A8547" s="2">
        <v>12000051</v>
      </c>
      <c r="B8547" s="35" t="s">
        <v>31365</v>
      </c>
      <c r="C8547" s="37" t="s">
        <v>31366</v>
      </c>
      <c r="D8547" s="37" t="s">
        <v>31367</v>
      </c>
      <c r="F8547" s="37">
        <v>30</v>
      </c>
      <c r="G8547" s="25" t="s">
        <v>13866</v>
      </c>
    </row>
    <row r="8548" spans="1:11" x14ac:dyDescent="0.2">
      <c r="A8548" s="2">
        <v>12000052</v>
      </c>
      <c r="B8548" s="35" t="s">
        <v>31368</v>
      </c>
      <c r="C8548" s="37" t="s">
        <v>31369</v>
      </c>
      <c r="D8548" s="37" t="s">
        <v>31370</v>
      </c>
      <c r="F8548" s="37">
        <v>20</v>
      </c>
      <c r="G8548" s="25" t="s">
        <v>13789</v>
      </c>
    </row>
    <row r="8549" spans="1:11" x14ac:dyDescent="0.2">
      <c r="A8549" s="2">
        <v>12000053</v>
      </c>
      <c r="B8549" s="35" t="s">
        <v>13742</v>
      </c>
      <c r="C8549" s="37" t="s">
        <v>13743</v>
      </c>
      <c r="D8549" s="37" t="s">
        <v>31371</v>
      </c>
      <c r="E8549" s="35" t="s">
        <v>13766</v>
      </c>
      <c r="F8549" s="37">
        <v>535</v>
      </c>
      <c r="G8549" s="25" t="s">
        <v>13796</v>
      </c>
      <c r="H8549" s="23">
        <v>200000</v>
      </c>
      <c r="J8549" s="5" t="s">
        <v>13827</v>
      </c>
      <c r="K8549" s="5" t="s">
        <v>13826</v>
      </c>
    </row>
    <row r="8550" spans="1:11" x14ac:dyDescent="0.2">
      <c r="A8550" s="2">
        <v>12000054</v>
      </c>
      <c r="B8550" s="35" t="s">
        <v>31372</v>
      </c>
      <c r="C8550" s="37" t="s">
        <v>31373</v>
      </c>
      <c r="D8550" s="37" t="s">
        <v>31374</v>
      </c>
      <c r="F8550" s="37">
        <v>12</v>
      </c>
      <c r="G8550" s="25" t="s">
        <v>13796</v>
      </c>
    </row>
    <row r="8551" spans="1:11" x14ac:dyDescent="0.2">
      <c r="A8551" s="2">
        <v>12000055</v>
      </c>
      <c r="B8551" s="35" t="s">
        <v>31375</v>
      </c>
      <c r="C8551" s="37" t="s">
        <v>31376</v>
      </c>
      <c r="D8551" s="37" t="s">
        <v>31377</v>
      </c>
      <c r="F8551" s="37">
        <v>30</v>
      </c>
      <c r="G8551" s="25" t="s">
        <v>13866</v>
      </c>
    </row>
    <row r="8552" spans="1:11" x14ac:dyDescent="0.2">
      <c r="A8552" s="2">
        <v>12000056</v>
      </c>
      <c r="B8552" s="35" t="s">
        <v>293</v>
      </c>
      <c r="C8552" s="37" t="s">
        <v>13744</v>
      </c>
      <c r="D8552" s="37" t="s">
        <v>31378</v>
      </c>
      <c r="E8552" s="35" t="s">
        <v>13766</v>
      </c>
      <c r="F8552" s="37">
        <v>330</v>
      </c>
      <c r="G8552" s="25" t="s">
        <v>13822</v>
      </c>
      <c r="H8552" s="23">
        <v>152000</v>
      </c>
      <c r="I8552" s="18" t="s">
        <v>13825</v>
      </c>
      <c r="J8552" s="5" t="s">
        <v>13772</v>
      </c>
      <c r="K8552" s="5" t="s">
        <v>13824</v>
      </c>
    </row>
    <row r="8553" spans="1:11" x14ac:dyDescent="0.2">
      <c r="A8553" s="2">
        <v>12000057</v>
      </c>
      <c r="B8553" s="35" t="s">
        <v>31379</v>
      </c>
      <c r="C8553" s="37" t="s">
        <v>31380</v>
      </c>
      <c r="D8553" s="37" t="s">
        <v>31381</v>
      </c>
      <c r="F8553" s="37">
        <v>100</v>
      </c>
      <c r="G8553" s="25" t="s">
        <v>13820</v>
      </c>
    </row>
    <row r="8554" spans="1:11" x14ac:dyDescent="0.2">
      <c r="A8554" s="2">
        <v>12000058</v>
      </c>
      <c r="B8554" s="35" t="s">
        <v>31382</v>
      </c>
      <c r="C8554" s="37" t="s">
        <v>31383</v>
      </c>
      <c r="D8554" s="37" t="s">
        <v>31384</v>
      </c>
      <c r="F8554" s="37">
        <v>20</v>
      </c>
      <c r="G8554" s="25" t="s">
        <v>13796</v>
      </c>
    </row>
    <row r="8555" spans="1:11" x14ac:dyDescent="0.2">
      <c r="A8555" s="2">
        <v>12000059</v>
      </c>
      <c r="B8555" s="35" t="s">
        <v>31385</v>
      </c>
      <c r="C8555" s="37" t="s">
        <v>31386</v>
      </c>
      <c r="D8555" s="37" t="s">
        <v>31387</v>
      </c>
      <c r="G8555" s="25" t="s">
        <v>18005</v>
      </c>
    </row>
    <row r="8556" spans="1:11" x14ac:dyDescent="0.2">
      <c r="A8556" s="2">
        <v>12000060</v>
      </c>
      <c r="B8556" s="35" t="s">
        <v>31388</v>
      </c>
      <c r="C8556" s="37" t="s">
        <v>31389</v>
      </c>
      <c r="D8556" s="37" t="s">
        <v>31390</v>
      </c>
      <c r="F8556" s="37">
        <v>3000</v>
      </c>
      <c r="G8556" s="25" t="s">
        <v>13974</v>
      </c>
    </row>
    <row r="8557" spans="1:11" x14ac:dyDescent="0.2">
      <c r="A8557" s="2">
        <v>12000061</v>
      </c>
      <c r="B8557" s="35" t="s">
        <v>31391</v>
      </c>
      <c r="C8557" s="37" t="s">
        <v>31392</v>
      </c>
      <c r="D8557" s="37" t="s">
        <v>31393</v>
      </c>
      <c r="G8557" s="25" t="s">
        <v>18005</v>
      </c>
    </row>
    <row r="8558" spans="1:11" x14ac:dyDescent="0.2">
      <c r="A8558" s="2">
        <v>12000062</v>
      </c>
      <c r="B8558" s="35" t="s">
        <v>31394</v>
      </c>
      <c r="C8558" s="37" t="s">
        <v>31395</v>
      </c>
      <c r="D8558" s="37" t="s">
        <v>31396</v>
      </c>
      <c r="F8558" s="37">
        <v>20</v>
      </c>
      <c r="G8558" s="25" t="s">
        <v>13789</v>
      </c>
    </row>
    <row r="8559" spans="1:11" x14ac:dyDescent="0.2">
      <c r="A8559" s="2">
        <v>12000063</v>
      </c>
      <c r="B8559" s="35" t="s">
        <v>31397</v>
      </c>
      <c r="C8559" s="37" t="s">
        <v>31398</v>
      </c>
      <c r="D8559" s="37" t="s">
        <v>31399</v>
      </c>
      <c r="F8559" s="37">
        <v>134</v>
      </c>
      <c r="G8559" s="25" t="s">
        <v>13866</v>
      </c>
    </row>
    <row r="8560" spans="1:11" x14ac:dyDescent="0.2">
      <c r="A8560" s="2">
        <v>12000064</v>
      </c>
      <c r="B8560" s="35" t="s">
        <v>72</v>
      </c>
      <c r="C8560" s="37" t="s">
        <v>13745</v>
      </c>
      <c r="D8560" s="37" t="s">
        <v>31400</v>
      </c>
      <c r="E8560" s="35" t="s">
        <v>13785</v>
      </c>
      <c r="F8560" s="37">
        <v>276</v>
      </c>
      <c r="G8560" s="25" t="s">
        <v>13820</v>
      </c>
      <c r="H8560" s="23">
        <v>210500</v>
      </c>
      <c r="I8560" s="18" t="s">
        <v>13819</v>
      </c>
      <c r="J8560" s="5" t="s">
        <v>13818</v>
      </c>
      <c r="K8560" s="5" t="s">
        <v>13817</v>
      </c>
    </row>
    <row r="8561" spans="1:7" x14ac:dyDescent="0.2">
      <c r="A8561" s="2">
        <v>12000065</v>
      </c>
      <c r="B8561" s="35" t="s">
        <v>31401</v>
      </c>
      <c r="C8561" s="37" t="s">
        <v>31402</v>
      </c>
      <c r="D8561" s="37" t="s">
        <v>31403</v>
      </c>
      <c r="F8561" s="37">
        <v>1536</v>
      </c>
      <c r="G8561" s="25" t="s">
        <v>13876</v>
      </c>
    </row>
    <row r="8562" spans="1:7" x14ac:dyDescent="0.2">
      <c r="A8562" s="2">
        <v>12000066</v>
      </c>
      <c r="B8562" s="35" t="s">
        <v>31404</v>
      </c>
      <c r="C8562" s="37" t="s">
        <v>31404</v>
      </c>
      <c r="D8562" s="37" t="s">
        <v>31405</v>
      </c>
      <c r="G8562" s="25" t="s">
        <v>18005</v>
      </c>
    </row>
    <row r="8563" spans="1:7" x14ac:dyDescent="0.2">
      <c r="A8563" s="2">
        <v>12000067</v>
      </c>
      <c r="B8563" s="35" t="s">
        <v>31406</v>
      </c>
      <c r="C8563" s="37" t="s">
        <v>31407</v>
      </c>
      <c r="D8563" s="37" t="s">
        <v>31408</v>
      </c>
      <c r="F8563" s="37">
        <v>140</v>
      </c>
      <c r="G8563" s="25" t="s">
        <v>13866</v>
      </c>
    </row>
    <row r="8564" spans="1:7" x14ac:dyDescent="0.2">
      <c r="A8564" s="2">
        <v>12000068</v>
      </c>
      <c r="B8564" s="35" t="s">
        <v>31409</v>
      </c>
      <c r="C8564" s="37" t="s">
        <v>31410</v>
      </c>
      <c r="D8564" s="37" t="s">
        <v>31411</v>
      </c>
      <c r="G8564" s="25" t="s">
        <v>18005</v>
      </c>
    </row>
    <row r="8565" spans="1:7" x14ac:dyDescent="0.2">
      <c r="A8565" s="2">
        <v>12000069</v>
      </c>
      <c r="B8565" s="35" t="s">
        <v>31412</v>
      </c>
      <c r="C8565" s="37" t="s">
        <v>31413</v>
      </c>
      <c r="D8565" s="37" t="s">
        <v>31414</v>
      </c>
      <c r="F8565" s="37">
        <v>10</v>
      </c>
      <c r="G8565" s="25" t="s">
        <v>13876</v>
      </c>
    </row>
    <row r="8566" spans="1:7" x14ac:dyDescent="0.2">
      <c r="A8566" s="2">
        <v>12000070</v>
      </c>
      <c r="B8566" s="35" t="s">
        <v>31415</v>
      </c>
      <c r="C8566" s="37" t="s">
        <v>31416</v>
      </c>
      <c r="D8566" s="37" t="s">
        <v>31417</v>
      </c>
      <c r="F8566" s="37">
        <v>5632</v>
      </c>
      <c r="G8566" s="25" t="s">
        <v>18005</v>
      </c>
    </row>
    <row r="8567" spans="1:7" x14ac:dyDescent="0.2">
      <c r="A8567" s="2">
        <v>12000071</v>
      </c>
      <c r="B8567" s="35" t="s">
        <v>31418</v>
      </c>
      <c r="C8567" s="37" t="s">
        <v>31419</v>
      </c>
      <c r="D8567" s="37" t="s">
        <v>31420</v>
      </c>
      <c r="G8567" s="25" t="s">
        <v>18005</v>
      </c>
    </row>
    <row r="8568" spans="1:7" x14ac:dyDescent="0.2">
      <c r="A8568" s="2">
        <v>12000072</v>
      </c>
      <c r="B8568" s="35" t="s">
        <v>31421</v>
      </c>
      <c r="C8568" s="37" t="s">
        <v>31422</v>
      </c>
      <c r="D8568" s="37" t="s">
        <v>31423</v>
      </c>
      <c r="F8568" s="37">
        <v>300</v>
      </c>
      <c r="G8568" s="25" t="s">
        <v>13834</v>
      </c>
    </row>
    <row r="8569" spans="1:7" x14ac:dyDescent="0.2">
      <c r="A8569" s="2">
        <v>12000073</v>
      </c>
      <c r="B8569" s="35" t="s">
        <v>31424</v>
      </c>
      <c r="C8569" s="37" t="s">
        <v>31425</v>
      </c>
      <c r="D8569" s="37" t="s">
        <v>31426</v>
      </c>
      <c r="G8569" s="25" t="s">
        <v>18005</v>
      </c>
    </row>
    <row r="8570" spans="1:7" x14ac:dyDescent="0.2">
      <c r="A8570" s="2">
        <v>12000074</v>
      </c>
      <c r="B8570" s="35" t="s">
        <v>31427</v>
      </c>
      <c r="C8570" s="37" t="s">
        <v>31428</v>
      </c>
      <c r="D8570" s="37" t="s">
        <v>31429</v>
      </c>
      <c r="F8570" s="37">
        <v>20</v>
      </c>
      <c r="G8570" s="25" t="s">
        <v>13931</v>
      </c>
    </row>
    <row r="8571" spans="1:7" x14ac:dyDescent="0.2">
      <c r="A8571" s="2">
        <v>12000075</v>
      </c>
      <c r="B8571" s="35" t="s">
        <v>31430</v>
      </c>
      <c r="C8571" s="37" t="s">
        <v>31431</v>
      </c>
      <c r="D8571" s="37" t="s">
        <v>31432</v>
      </c>
      <c r="G8571" s="25" t="s">
        <v>18005</v>
      </c>
    </row>
    <row r="8572" spans="1:7" x14ac:dyDescent="0.2">
      <c r="A8572" s="2">
        <v>12000076</v>
      </c>
      <c r="B8572" s="35" t="s">
        <v>31433</v>
      </c>
      <c r="C8572" s="37" t="s">
        <v>31434</v>
      </c>
      <c r="D8572" s="37" t="s">
        <v>31435</v>
      </c>
      <c r="F8572" s="37">
        <v>9906</v>
      </c>
      <c r="G8572" s="25" t="s">
        <v>13822</v>
      </c>
    </row>
    <row r="8573" spans="1:7" x14ac:dyDescent="0.2">
      <c r="A8573" s="2">
        <v>12000077</v>
      </c>
      <c r="B8573" s="35" t="s">
        <v>31436</v>
      </c>
      <c r="C8573" s="37" t="s">
        <v>31437</v>
      </c>
      <c r="D8573" s="37" t="s">
        <v>31438</v>
      </c>
      <c r="F8573" s="37">
        <v>30</v>
      </c>
      <c r="G8573" s="25" t="s">
        <v>13876</v>
      </c>
    </row>
    <row r="8574" spans="1:7" x14ac:dyDescent="0.2">
      <c r="A8574" s="2">
        <v>12000078</v>
      </c>
      <c r="B8574" s="35" t="s">
        <v>31439</v>
      </c>
      <c r="C8574" s="37" t="s">
        <v>31440</v>
      </c>
      <c r="D8574" s="37" t="s">
        <v>31441</v>
      </c>
      <c r="F8574" s="37">
        <v>15</v>
      </c>
      <c r="G8574" s="25" t="s">
        <v>13891</v>
      </c>
    </row>
    <row r="8575" spans="1:7" x14ac:dyDescent="0.2">
      <c r="A8575" s="2">
        <v>12000079</v>
      </c>
      <c r="B8575" s="35" t="s">
        <v>31442</v>
      </c>
      <c r="C8575" s="37" t="s">
        <v>31443</v>
      </c>
      <c r="D8575" s="37" t="s">
        <v>31444</v>
      </c>
      <c r="F8575" s="37">
        <v>10</v>
      </c>
      <c r="G8575" s="25" t="s">
        <v>13931</v>
      </c>
    </row>
    <row r="8576" spans="1:7" x14ac:dyDescent="0.2">
      <c r="A8576" s="2">
        <v>12000080</v>
      </c>
      <c r="B8576" s="35" t="s">
        <v>31445</v>
      </c>
      <c r="C8576" s="37" t="s">
        <v>31446</v>
      </c>
      <c r="D8576" s="37" t="s">
        <v>31447</v>
      </c>
      <c r="F8576" s="37">
        <v>30</v>
      </c>
      <c r="G8576" s="25" t="s">
        <v>13822</v>
      </c>
    </row>
    <row r="8577" spans="1:7" x14ac:dyDescent="0.2">
      <c r="A8577" s="2">
        <v>12000081</v>
      </c>
      <c r="B8577" s="35" t="s">
        <v>31448</v>
      </c>
      <c r="C8577" s="37" t="s">
        <v>31449</v>
      </c>
      <c r="D8577" s="37" t="s">
        <v>31450</v>
      </c>
      <c r="F8577" s="37">
        <v>5</v>
      </c>
      <c r="G8577" s="25" t="s">
        <v>13931</v>
      </c>
    </row>
    <row r="8578" spans="1:7" x14ac:dyDescent="0.2">
      <c r="A8578" s="2">
        <v>12000082</v>
      </c>
      <c r="B8578" s="35" t="s">
        <v>31451</v>
      </c>
      <c r="C8578" s="37" t="s">
        <v>31452</v>
      </c>
      <c r="D8578" s="37" t="s">
        <v>31453</v>
      </c>
      <c r="F8578" s="37">
        <v>4166</v>
      </c>
      <c r="G8578" s="25" t="s">
        <v>13974</v>
      </c>
    </row>
    <row r="8579" spans="1:7" x14ac:dyDescent="0.2">
      <c r="A8579" s="2">
        <v>12000083</v>
      </c>
      <c r="B8579" s="35" t="s">
        <v>31454</v>
      </c>
      <c r="C8579" s="37" t="s">
        <v>31455</v>
      </c>
      <c r="D8579" s="37" t="s">
        <v>31456</v>
      </c>
      <c r="G8579" s="25" t="s">
        <v>18005</v>
      </c>
    </row>
    <row r="8580" spans="1:7" x14ac:dyDescent="0.2">
      <c r="A8580" s="2">
        <v>12000084</v>
      </c>
      <c r="B8580" s="35" t="s">
        <v>31457</v>
      </c>
      <c r="C8580" s="37" t="s">
        <v>31458</v>
      </c>
      <c r="D8580" s="37" t="s">
        <v>31459</v>
      </c>
      <c r="F8580" s="37">
        <v>20</v>
      </c>
      <c r="G8580" s="25" t="s">
        <v>11</v>
      </c>
    </row>
    <row r="8581" spans="1:7" x14ac:dyDescent="0.2">
      <c r="A8581" s="2">
        <v>12000085</v>
      </c>
      <c r="B8581" s="35" t="s">
        <v>31460</v>
      </c>
      <c r="C8581" s="37" t="s">
        <v>31461</v>
      </c>
      <c r="D8581" s="37" t="s">
        <v>31462</v>
      </c>
      <c r="G8581" s="25" t="s">
        <v>18005</v>
      </c>
    </row>
    <row r="8582" spans="1:7" x14ac:dyDescent="0.2">
      <c r="A8582" s="2">
        <v>12000086</v>
      </c>
      <c r="B8582" s="35" t="s">
        <v>31463</v>
      </c>
      <c r="C8582" s="37" t="s">
        <v>31464</v>
      </c>
      <c r="D8582" s="37" t="s">
        <v>31465</v>
      </c>
      <c r="F8582" s="37">
        <v>1119</v>
      </c>
      <c r="G8582" s="25" t="s">
        <v>13793</v>
      </c>
    </row>
    <row r="8583" spans="1:7" x14ac:dyDescent="0.2">
      <c r="A8583" s="2">
        <v>12000087</v>
      </c>
      <c r="B8583" s="35" t="s">
        <v>31466</v>
      </c>
      <c r="C8583" s="37" t="s">
        <v>31467</v>
      </c>
      <c r="D8583" s="37" t="s">
        <v>31468</v>
      </c>
      <c r="G8583" s="25" t="s">
        <v>18005</v>
      </c>
    </row>
    <row r="8584" spans="1:7" x14ac:dyDescent="0.2">
      <c r="A8584" s="2">
        <v>12000088</v>
      </c>
      <c r="B8584" s="35" t="s">
        <v>31469</v>
      </c>
      <c r="C8584" s="37" t="s">
        <v>31470</v>
      </c>
      <c r="D8584" s="37" t="s">
        <v>31471</v>
      </c>
      <c r="F8584" s="37">
        <v>31</v>
      </c>
      <c r="G8584" s="25" t="s">
        <v>18005</v>
      </c>
    </row>
    <row r="8585" spans="1:7" x14ac:dyDescent="0.2">
      <c r="A8585" s="2">
        <v>12000089</v>
      </c>
      <c r="B8585" s="35" t="s">
        <v>31472</v>
      </c>
      <c r="C8585" s="37" t="s">
        <v>31473</v>
      </c>
      <c r="D8585" s="37" t="s">
        <v>31474</v>
      </c>
      <c r="F8585" s="37">
        <v>0</v>
      </c>
      <c r="G8585" s="25" t="s">
        <v>11</v>
      </c>
    </row>
    <row r="8586" spans="1:7" x14ac:dyDescent="0.2">
      <c r="A8586" s="2">
        <v>12000091</v>
      </c>
      <c r="B8586" s="35" t="s">
        <v>31475</v>
      </c>
      <c r="C8586" s="37" t="s">
        <v>31476</v>
      </c>
      <c r="D8586" s="37" t="s">
        <v>31477</v>
      </c>
      <c r="G8586" s="25" t="s">
        <v>18005</v>
      </c>
    </row>
    <row r="8587" spans="1:7" x14ac:dyDescent="0.2">
      <c r="A8587" s="2">
        <v>12000092</v>
      </c>
      <c r="B8587" s="35" t="s">
        <v>31478</v>
      </c>
      <c r="C8587" s="37" t="s">
        <v>31479</v>
      </c>
      <c r="D8587" s="37" t="s">
        <v>31480</v>
      </c>
      <c r="F8587" s="37">
        <v>20</v>
      </c>
      <c r="G8587" s="25" t="s">
        <v>13796</v>
      </c>
    </row>
    <row r="8588" spans="1:7" x14ac:dyDescent="0.2">
      <c r="A8588" s="2">
        <v>12000093</v>
      </c>
      <c r="B8588" s="35" t="s">
        <v>31481</v>
      </c>
      <c r="C8588" s="37" t="s">
        <v>31482</v>
      </c>
      <c r="D8588" s="37" t="s">
        <v>31483</v>
      </c>
      <c r="F8588" s="37">
        <v>30</v>
      </c>
      <c r="G8588" s="25" t="s">
        <v>11</v>
      </c>
    </row>
    <row r="8589" spans="1:7" x14ac:dyDescent="0.2">
      <c r="A8589" s="2">
        <v>12000094</v>
      </c>
      <c r="B8589" s="35" t="s">
        <v>31484</v>
      </c>
      <c r="C8589" s="37" t="s">
        <v>31485</v>
      </c>
      <c r="D8589" s="37" t="s">
        <v>31486</v>
      </c>
      <c r="F8589" s="37">
        <v>0</v>
      </c>
      <c r="G8589" s="25" t="s">
        <v>11</v>
      </c>
    </row>
    <row r="8590" spans="1:7" x14ac:dyDescent="0.2">
      <c r="A8590" s="2">
        <v>12000095</v>
      </c>
      <c r="B8590" s="35" t="s">
        <v>31487</v>
      </c>
      <c r="C8590" s="37" t="s">
        <v>31488</v>
      </c>
      <c r="D8590" s="37" t="s">
        <v>31489</v>
      </c>
      <c r="F8590" s="37">
        <v>10</v>
      </c>
      <c r="G8590" s="25" t="s">
        <v>13800</v>
      </c>
    </row>
    <row r="8591" spans="1:7" x14ac:dyDescent="0.2">
      <c r="A8591" s="2">
        <v>12000097</v>
      </c>
      <c r="B8591" s="35" t="s">
        <v>31490</v>
      </c>
      <c r="C8591" s="37" t="s">
        <v>31491</v>
      </c>
      <c r="D8591" s="37" t="s">
        <v>31492</v>
      </c>
      <c r="F8591" s="37">
        <v>20</v>
      </c>
      <c r="G8591" s="25" t="s">
        <v>13829</v>
      </c>
    </row>
    <row r="8592" spans="1:7" x14ac:dyDescent="0.2">
      <c r="A8592" s="2">
        <v>12000098</v>
      </c>
      <c r="B8592" s="35" t="s">
        <v>31493</v>
      </c>
      <c r="C8592" s="37" t="s">
        <v>31494</v>
      </c>
      <c r="D8592" s="37" t="s">
        <v>31495</v>
      </c>
      <c r="G8592" s="25" t="s">
        <v>18005</v>
      </c>
    </row>
    <row r="8593" spans="1:11" x14ac:dyDescent="0.2">
      <c r="A8593" s="2">
        <v>12000099</v>
      </c>
      <c r="B8593" s="35" t="s">
        <v>31496</v>
      </c>
      <c r="C8593" s="37" t="s">
        <v>31497</v>
      </c>
      <c r="D8593" s="37" t="s">
        <v>31498</v>
      </c>
      <c r="F8593" s="37">
        <v>20</v>
      </c>
      <c r="G8593" s="25" t="s">
        <v>11</v>
      </c>
    </row>
    <row r="8594" spans="1:11" x14ac:dyDescent="0.2">
      <c r="A8594" s="2">
        <v>12000100</v>
      </c>
      <c r="B8594" s="35" t="s">
        <v>31499</v>
      </c>
      <c r="C8594" s="37" t="s">
        <v>31500</v>
      </c>
      <c r="D8594" s="37" t="s">
        <v>31501</v>
      </c>
      <c r="F8594" s="37">
        <v>0</v>
      </c>
      <c r="G8594" s="25" t="s">
        <v>13800</v>
      </c>
    </row>
    <row r="8595" spans="1:11" x14ac:dyDescent="0.2">
      <c r="A8595" s="2">
        <v>12000101</v>
      </c>
      <c r="B8595" s="35" t="s">
        <v>31502</v>
      </c>
      <c r="C8595" s="37" t="s">
        <v>31503</v>
      </c>
      <c r="D8595" s="37" t="s">
        <v>31504</v>
      </c>
      <c r="F8595" s="37">
        <v>15</v>
      </c>
      <c r="G8595" s="25" t="s">
        <v>11</v>
      </c>
    </row>
    <row r="8596" spans="1:11" x14ac:dyDescent="0.2">
      <c r="A8596" s="2">
        <v>12000102</v>
      </c>
      <c r="B8596" s="35" t="s">
        <v>31505</v>
      </c>
      <c r="C8596" s="37" t="s">
        <v>31506</v>
      </c>
      <c r="D8596" s="37" t="s">
        <v>31507</v>
      </c>
      <c r="F8596" s="37">
        <v>0</v>
      </c>
      <c r="G8596" s="25" t="s">
        <v>13829</v>
      </c>
    </row>
    <row r="8597" spans="1:11" x14ac:dyDescent="0.2">
      <c r="A8597" s="2">
        <v>12000103</v>
      </c>
      <c r="B8597" s="35" t="s">
        <v>31508</v>
      </c>
      <c r="C8597" s="37" t="s">
        <v>31509</v>
      </c>
      <c r="D8597" s="37" t="s">
        <v>31510</v>
      </c>
      <c r="G8597" s="25" t="s">
        <v>18005</v>
      </c>
    </row>
    <row r="8598" spans="1:11" x14ac:dyDescent="0.2">
      <c r="A8598" s="2">
        <v>12000104</v>
      </c>
      <c r="B8598" s="35" t="s">
        <v>31511</v>
      </c>
      <c r="C8598" s="37" t="s">
        <v>31512</v>
      </c>
      <c r="D8598" s="37" t="s">
        <v>31513</v>
      </c>
      <c r="F8598" s="37">
        <v>0</v>
      </c>
      <c r="G8598" s="25" t="s">
        <v>13793</v>
      </c>
    </row>
    <row r="8599" spans="1:11" x14ac:dyDescent="0.2">
      <c r="A8599" s="2">
        <v>12000105</v>
      </c>
      <c r="B8599" s="35" t="s">
        <v>31514</v>
      </c>
      <c r="C8599" s="37" t="s">
        <v>31515</v>
      </c>
      <c r="D8599" s="37" t="s">
        <v>31516</v>
      </c>
      <c r="G8599" s="25" t="s">
        <v>18005</v>
      </c>
    </row>
    <row r="8600" spans="1:11" x14ac:dyDescent="0.2">
      <c r="A8600" s="2">
        <v>12000106</v>
      </c>
      <c r="B8600" s="35" t="s">
        <v>13746</v>
      </c>
      <c r="C8600" s="37" t="s">
        <v>13747</v>
      </c>
      <c r="D8600" s="37" t="s">
        <v>31517</v>
      </c>
      <c r="E8600" s="35" t="s">
        <v>13766</v>
      </c>
      <c r="F8600" s="37">
        <v>0</v>
      </c>
      <c r="G8600" s="25" t="s">
        <v>11</v>
      </c>
      <c r="H8600" s="23">
        <v>250000</v>
      </c>
      <c r="J8600" s="5" t="s">
        <v>13816</v>
      </c>
      <c r="K8600" s="5" t="s">
        <v>13815</v>
      </c>
    </row>
    <row r="8601" spans="1:11" x14ac:dyDescent="0.2">
      <c r="A8601" s="2">
        <v>12000107</v>
      </c>
      <c r="B8601" s="35" t="s">
        <v>31518</v>
      </c>
      <c r="C8601" s="37" t="s">
        <v>31519</v>
      </c>
      <c r="D8601" s="37" t="s">
        <v>31520</v>
      </c>
      <c r="F8601" s="37">
        <v>20</v>
      </c>
      <c r="G8601" s="25" t="s">
        <v>13811</v>
      </c>
    </row>
    <row r="8602" spans="1:11" x14ac:dyDescent="0.2">
      <c r="A8602" s="2">
        <v>12000108</v>
      </c>
      <c r="B8602" s="35" t="s">
        <v>31521</v>
      </c>
      <c r="C8602" s="37" t="s">
        <v>31522</v>
      </c>
      <c r="D8602" s="37" t="s">
        <v>31523</v>
      </c>
      <c r="F8602" s="37">
        <v>20</v>
      </c>
      <c r="G8602" s="25" t="s">
        <v>13811</v>
      </c>
    </row>
    <row r="8603" spans="1:11" x14ac:dyDescent="0.2">
      <c r="A8603" s="2">
        <v>12000109</v>
      </c>
      <c r="B8603" s="35" t="s">
        <v>31524</v>
      </c>
      <c r="C8603" s="37" t="s">
        <v>31525</v>
      </c>
      <c r="D8603" s="37" t="s">
        <v>31526</v>
      </c>
      <c r="F8603" s="37">
        <v>20</v>
      </c>
      <c r="G8603" s="25" t="s">
        <v>13829</v>
      </c>
    </row>
    <row r="8604" spans="1:11" x14ac:dyDescent="0.2">
      <c r="A8604" s="2">
        <v>12000110</v>
      </c>
      <c r="B8604" s="35" t="s">
        <v>13748</v>
      </c>
      <c r="C8604" s="37" t="s">
        <v>13749</v>
      </c>
      <c r="D8604" s="37" t="s">
        <v>31527</v>
      </c>
      <c r="E8604" s="35" t="s">
        <v>13785</v>
      </c>
      <c r="F8604" s="37">
        <v>757</v>
      </c>
      <c r="G8604" s="25" t="s">
        <v>13793</v>
      </c>
      <c r="H8604" s="23">
        <v>230000</v>
      </c>
      <c r="I8604" s="18" t="s">
        <v>13814</v>
      </c>
      <c r="J8604" s="5" t="s">
        <v>237</v>
      </c>
      <c r="K8604" s="5" t="s">
        <v>13813</v>
      </c>
    </row>
    <row r="8605" spans="1:11" x14ac:dyDescent="0.2">
      <c r="A8605" s="2">
        <v>12000111</v>
      </c>
      <c r="B8605" s="35" t="s">
        <v>31528</v>
      </c>
      <c r="C8605" s="37" t="s">
        <v>31528</v>
      </c>
      <c r="D8605" s="37" t="s">
        <v>31529</v>
      </c>
      <c r="G8605" s="25" t="s">
        <v>18005</v>
      </c>
    </row>
    <row r="8606" spans="1:11" x14ac:dyDescent="0.2">
      <c r="A8606" s="2">
        <v>12000112</v>
      </c>
      <c r="B8606" s="35" t="s">
        <v>31530</v>
      </c>
      <c r="C8606" s="37" t="s">
        <v>31531</v>
      </c>
      <c r="D8606" s="37" t="s">
        <v>31532</v>
      </c>
      <c r="G8606" s="25" t="s">
        <v>18005</v>
      </c>
    </row>
    <row r="8607" spans="1:11" x14ac:dyDescent="0.2">
      <c r="A8607" s="2">
        <v>12000113</v>
      </c>
      <c r="B8607" s="35" t="s">
        <v>31533</v>
      </c>
      <c r="C8607" s="37" t="s">
        <v>31534</v>
      </c>
      <c r="D8607" s="37" t="s">
        <v>31535</v>
      </c>
      <c r="G8607" s="25" t="s">
        <v>18005</v>
      </c>
    </row>
    <row r="8608" spans="1:11" x14ac:dyDescent="0.2">
      <c r="A8608" s="2">
        <v>12000114</v>
      </c>
      <c r="B8608" s="35" t="s">
        <v>31536</v>
      </c>
      <c r="C8608" s="37" t="s">
        <v>31537</v>
      </c>
      <c r="D8608" s="37" t="s">
        <v>31538</v>
      </c>
      <c r="G8608" s="25" t="s">
        <v>18005</v>
      </c>
    </row>
    <row r="8609" spans="1:7" x14ac:dyDescent="0.2">
      <c r="A8609" s="2">
        <v>12000115</v>
      </c>
      <c r="B8609" s="35" t="s">
        <v>31539</v>
      </c>
      <c r="C8609" s="37" t="s">
        <v>31540</v>
      </c>
      <c r="D8609" s="37" t="s">
        <v>31541</v>
      </c>
      <c r="F8609" s="37">
        <v>2</v>
      </c>
      <c r="G8609" s="25" t="s">
        <v>18005</v>
      </c>
    </row>
    <row r="8610" spans="1:7" x14ac:dyDescent="0.2">
      <c r="A8610" s="2">
        <v>12000116</v>
      </c>
      <c r="B8610" s="35" t="s">
        <v>31542</v>
      </c>
      <c r="C8610" s="37" t="s">
        <v>31543</v>
      </c>
      <c r="D8610" s="37" t="s">
        <v>31544</v>
      </c>
      <c r="G8610" s="25" t="s">
        <v>18005</v>
      </c>
    </row>
    <row r="8611" spans="1:7" x14ac:dyDescent="0.2">
      <c r="A8611" s="2">
        <v>12000117</v>
      </c>
      <c r="B8611" s="35" t="s">
        <v>31545</v>
      </c>
      <c r="C8611" s="37" t="s">
        <v>31546</v>
      </c>
      <c r="D8611" s="37" t="s">
        <v>26609</v>
      </c>
      <c r="G8611" s="25" t="s">
        <v>18005</v>
      </c>
    </row>
    <row r="8612" spans="1:7" x14ac:dyDescent="0.2">
      <c r="A8612" s="2">
        <v>12000118</v>
      </c>
      <c r="B8612" s="35" t="s">
        <v>31547</v>
      </c>
      <c r="C8612" s="37" t="s">
        <v>31548</v>
      </c>
      <c r="D8612" s="37" t="s">
        <v>31549</v>
      </c>
      <c r="F8612" s="37">
        <v>20</v>
      </c>
      <c r="G8612" s="25" t="s">
        <v>11</v>
      </c>
    </row>
    <row r="8613" spans="1:7" x14ac:dyDescent="0.2">
      <c r="A8613" s="2">
        <v>12000119</v>
      </c>
      <c r="B8613" s="35" t="s">
        <v>31550</v>
      </c>
      <c r="C8613" s="37" t="s">
        <v>31551</v>
      </c>
      <c r="D8613" s="37" t="s">
        <v>31552</v>
      </c>
      <c r="G8613" s="25" t="s">
        <v>13829</v>
      </c>
    </row>
    <row r="8614" spans="1:7" x14ac:dyDescent="0.2">
      <c r="A8614" s="2">
        <v>12000120</v>
      </c>
      <c r="B8614" s="35" t="s">
        <v>31553</v>
      </c>
      <c r="C8614" s="37" t="s">
        <v>31554</v>
      </c>
      <c r="D8614" s="37" t="s">
        <v>31555</v>
      </c>
      <c r="G8614" s="25" t="s">
        <v>18005</v>
      </c>
    </row>
    <row r="8615" spans="1:7" x14ac:dyDescent="0.2">
      <c r="A8615" s="2">
        <v>12000121</v>
      </c>
      <c r="B8615" s="35" t="s">
        <v>31556</v>
      </c>
      <c r="C8615" s="37" t="s">
        <v>31557</v>
      </c>
      <c r="D8615" s="37" t="s">
        <v>31558</v>
      </c>
      <c r="G8615" s="25" t="s">
        <v>18005</v>
      </c>
    </row>
    <row r="8616" spans="1:7" x14ac:dyDescent="0.2">
      <c r="A8616" s="2">
        <v>12000122</v>
      </c>
      <c r="B8616" s="35" t="s">
        <v>31559</v>
      </c>
      <c r="C8616" s="37" t="s">
        <v>31560</v>
      </c>
      <c r="D8616" s="37" t="s">
        <v>31561</v>
      </c>
      <c r="F8616" s="37">
        <v>8</v>
      </c>
      <c r="G8616" s="25" t="s">
        <v>18005</v>
      </c>
    </row>
    <row r="8617" spans="1:7" x14ac:dyDescent="0.2">
      <c r="A8617" s="2">
        <v>12000123</v>
      </c>
      <c r="B8617" s="35" t="s">
        <v>31562</v>
      </c>
      <c r="C8617" s="37" t="s">
        <v>31563</v>
      </c>
      <c r="D8617" s="37" t="s">
        <v>31564</v>
      </c>
      <c r="F8617" s="37">
        <v>10</v>
      </c>
      <c r="G8617" s="25" t="s">
        <v>13829</v>
      </c>
    </row>
    <row r="8618" spans="1:7" x14ac:dyDescent="0.2">
      <c r="A8618" s="2">
        <v>12000124</v>
      </c>
      <c r="B8618" s="35" t="s">
        <v>31565</v>
      </c>
      <c r="C8618" s="37" t="s">
        <v>31566</v>
      </c>
      <c r="D8618" s="37" t="s">
        <v>31567</v>
      </c>
      <c r="G8618" s="25" t="s">
        <v>18005</v>
      </c>
    </row>
    <row r="8619" spans="1:7" x14ac:dyDescent="0.2">
      <c r="A8619" s="2">
        <v>12000125</v>
      </c>
      <c r="B8619" s="35" t="s">
        <v>31568</v>
      </c>
      <c r="C8619" s="37" t="s">
        <v>31569</v>
      </c>
      <c r="D8619" s="37" t="s">
        <v>31570</v>
      </c>
      <c r="F8619" s="37">
        <v>20</v>
      </c>
      <c r="G8619" s="25" t="s">
        <v>13811</v>
      </c>
    </row>
    <row r="8620" spans="1:7" x14ac:dyDescent="0.2">
      <c r="A8620" s="2">
        <v>12000126</v>
      </c>
      <c r="B8620" s="35" t="s">
        <v>31571</v>
      </c>
      <c r="C8620" s="37" t="s">
        <v>31572</v>
      </c>
      <c r="D8620" s="37" t="s">
        <v>31573</v>
      </c>
      <c r="G8620" s="25" t="s">
        <v>18005</v>
      </c>
    </row>
    <row r="8621" spans="1:7" x14ac:dyDescent="0.2">
      <c r="A8621" s="2">
        <v>12000127</v>
      </c>
      <c r="B8621" s="35" t="s">
        <v>31574</v>
      </c>
      <c r="C8621" s="37" t="s">
        <v>31575</v>
      </c>
      <c r="D8621" s="37" t="s">
        <v>31576</v>
      </c>
      <c r="F8621" s="37">
        <v>9</v>
      </c>
      <c r="G8621" s="25" t="s">
        <v>13829</v>
      </c>
    </row>
    <row r="8622" spans="1:7" x14ac:dyDescent="0.2">
      <c r="A8622" s="2">
        <v>12000128</v>
      </c>
      <c r="B8622" s="35" t="s">
        <v>31577</v>
      </c>
      <c r="C8622" s="37" t="s">
        <v>31578</v>
      </c>
      <c r="D8622" s="37" t="s">
        <v>31579</v>
      </c>
      <c r="G8622" s="25" t="s">
        <v>18005</v>
      </c>
    </row>
    <row r="8623" spans="1:7" x14ac:dyDescent="0.2">
      <c r="A8623" s="2">
        <v>12000129</v>
      </c>
      <c r="B8623" s="35" t="s">
        <v>31580</v>
      </c>
      <c r="C8623" s="37" t="s">
        <v>31581</v>
      </c>
      <c r="D8623" s="37" t="s">
        <v>31582</v>
      </c>
      <c r="G8623" s="25" t="s">
        <v>18005</v>
      </c>
    </row>
    <row r="8624" spans="1:7" x14ac:dyDescent="0.2">
      <c r="A8624" s="2">
        <v>12000130</v>
      </c>
      <c r="B8624" s="35" t="s">
        <v>31583</v>
      </c>
      <c r="C8624" s="37" t="s">
        <v>31584</v>
      </c>
      <c r="D8624" s="37" t="s">
        <v>31585</v>
      </c>
      <c r="F8624" s="37">
        <v>280</v>
      </c>
      <c r="G8624" s="25" t="s">
        <v>18005</v>
      </c>
    </row>
    <row r="8625" spans="1:11" x14ac:dyDescent="0.2">
      <c r="A8625" s="2">
        <v>12000131</v>
      </c>
      <c r="B8625" s="35" t="s">
        <v>31586</v>
      </c>
      <c r="C8625" s="37" t="s">
        <v>31587</v>
      </c>
      <c r="D8625" s="37" t="s">
        <v>31588</v>
      </c>
      <c r="G8625" s="25" t="s">
        <v>18005</v>
      </c>
    </row>
    <row r="8626" spans="1:11" x14ac:dyDescent="0.2">
      <c r="A8626" s="2">
        <v>12000132</v>
      </c>
      <c r="B8626" s="35" t="s">
        <v>31589</v>
      </c>
      <c r="C8626" s="37" t="s">
        <v>31590</v>
      </c>
      <c r="D8626" s="37" t="s">
        <v>31591</v>
      </c>
      <c r="F8626" s="37">
        <v>0</v>
      </c>
      <c r="G8626" s="25" t="s">
        <v>13863</v>
      </c>
    </row>
    <row r="8627" spans="1:11" x14ac:dyDescent="0.2">
      <c r="A8627" s="2">
        <v>12000133</v>
      </c>
      <c r="B8627" s="35" t="s">
        <v>31592</v>
      </c>
      <c r="C8627" s="37" t="s">
        <v>31593</v>
      </c>
      <c r="D8627" s="37" t="s">
        <v>31594</v>
      </c>
      <c r="G8627" s="25" t="s">
        <v>18005</v>
      </c>
    </row>
    <row r="8628" spans="1:11" x14ac:dyDescent="0.2">
      <c r="A8628" s="2">
        <v>12000134</v>
      </c>
      <c r="B8628" s="35" t="s">
        <v>31595</v>
      </c>
      <c r="C8628" s="37" t="s">
        <v>31596</v>
      </c>
      <c r="D8628" s="37" t="s">
        <v>31597</v>
      </c>
      <c r="F8628" s="37">
        <v>2828</v>
      </c>
      <c r="G8628" s="25" t="s">
        <v>18005</v>
      </c>
    </row>
    <row r="8629" spans="1:11" x14ac:dyDescent="0.2">
      <c r="A8629" s="2">
        <v>12000135</v>
      </c>
      <c r="B8629" s="35" t="s">
        <v>31598</v>
      </c>
      <c r="C8629" s="37" t="s">
        <v>31599</v>
      </c>
      <c r="D8629" s="37" t="s">
        <v>31600</v>
      </c>
      <c r="F8629" s="37">
        <v>50</v>
      </c>
      <c r="G8629" s="25" t="s">
        <v>18005</v>
      </c>
    </row>
    <row r="8630" spans="1:11" x14ac:dyDescent="0.2">
      <c r="A8630" s="2">
        <v>12000136</v>
      </c>
      <c r="B8630" s="35" t="s">
        <v>31601</v>
      </c>
      <c r="C8630" s="37" t="s">
        <v>31602</v>
      </c>
      <c r="D8630" s="37" t="s">
        <v>31603</v>
      </c>
      <c r="F8630" s="37">
        <v>31</v>
      </c>
      <c r="G8630" s="25" t="s">
        <v>18005</v>
      </c>
    </row>
    <row r="8631" spans="1:11" x14ac:dyDescent="0.2">
      <c r="A8631" s="2">
        <v>12000137</v>
      </c>
      <c r="B8631" s="35" t="s">
        <v>31604</v>
      </c>
      <c r="C8631" s="37" t="s">
        <v>31605</v>
      </c>
      <c r="D8631" s="37" t="s">
        <v>31606</v>
      </c>
      <c r="G8631" s="25" t="s">
        <v>18005</v>
      </c>
    </row>
    <row r="8632" spans="1:11" x14ac:dyDescent="0.2">
      <c r="A8632" s="2">
        <v>12000138</v>
      </c>
      <c r="B8632" s="35" t="s">
        <v>31607</v>
      </c>
      <c r="C8632" s="37" t="s">
        <v>31608</v>
      </c>
      <c r="D8632" s="37" t="s">
        <v>31609</v>
      </c>
      <c r="F8632" s="37">
        <v>20</v>
      </c>
      <c r="G8632" s="25" t="s">
        <v>13829</v>
      </c>
    </row>
    <row r="8633" spans="1:11" x14ac:dyDescent="0.2">
      <c r="A8633" s="2">
        <v>12000139</v>
      </c>
      <c r="B8633" s="35" t="s">
        <v>13750</v>
      </c>
      <c r="C8633" s="37" t="s">
        <v>13751</v>
      </c>
      <c r="D8633" s="37" t="s">
        <v>31610</v>
      </c>
      <c r="E8633" s="35" t="s">
        <v>13812</v>
      </c>
      <c r="F8633" s="37">
        <v>10</v>
      </c>
      <c r="G8633" s="25" t="s">
        <v>13811</v>
      </c>
      <c r="H8633" s="23">
        <v>141000</v>
      </c>
      <c r="I8633" s="18" t="s">
        <v>13810</v>
      </c>
      <c r="J8633" s="5" t="s">
        <v>237</v>
      </c>
      <c r="K8633" s="5" t="s">
        <v>13809</v>
      </c>
    </row>
    <row r="8634" spans="1:11" x14ac:dyDescent="0.2">
      <c r="A8634" s="2">
        <v>12000140</v>
      </c>
      <c r="B8634" s="35" t="s">
        <v>31611</v>
      </c>
      <c r="C8634" s="37" t="s">
        <v>31612</v>
      </c>
      <c r="D8634" s="37" t="s">
        <v>31613</v>
      </c>
      <c r="F8634" s="37">
        <v>20</v>
      </c>
      <c r="G8634" s="25" t="s">
        <v>13793</v>
      </c>
    </row>
    <row r="8635" spans="1:11" x14ac:dyDescent="0.2">
      <c r="A8635" s="2">
        <v>12000141</v>
      </c>
      <c r="B8635" s="35" t="s">
        <v>31614</v>
      </c>
      <c r="C8635" s="37" t="s">
        <v>31615</v>
      </c>
      <c r="D8635" s="37" t="s">
        <v>31616</v>
      </c>
      <c r="F8635" s="37">
        <v>7</v>
      </c>
      <c r="G8635" s="25" t="s">
        <v>13793</v>
      </c>
    </row>
    <row r="8636" spans="1:11" x14ac:dyDescent="0.2">
      <c r="A8636" s="2">
        <v>12000142</v>
      </c>
      <c r="B8636" s="35" t="s">
        <v>31617</v>
      </c>
      <c r="C8636" s="37" t="s">
        <v>31618</v>
      </c>
      <c r="D8636" s="37" t="s">
        <v>31619</v>
      </c>
      <c r="F8636" s="37">
        <v>1</v>
      </c>
      <c r="G8636" s="25" t="s">
        <v>13829</v>
      </c>
    </row>
    <row r="8637" spans="1:11" x14ac:dyDescent="0.2">
      <c r="A8637" s="2">
        <v>12000143</v>
      </c>
      <c r="B8637" s="35" t="s">
        <v>31620</v>
      </c>
      <c r="C8637" s="37" t="s">
        <v>31621</v>
      </c>
      <c r="D8637" s="37" t="s">
        <v>31622</v>
      </c>
      <c r="F8637" s="37">
        <v>20</v>
      </c>
      <c r="G8637" s="25" t="s">
        <v>11</v>
      </c>
    </row>
    <row r="8638" spans="1:11" x14ac:dyDescent="0.2">
      <c r="A8638" s="2">
        <v>12000144</v>
      </c>
      <c r="B8638" s="35" t="s">
        <v>31623</v>
      </c>
      <c r="C8638" s="37" t="s">
        <v>31624</v>
      </c>
      <c r="D8638" s="37" t="s">
        <v>31625</v>
      </c>
      <c r="F8638" s="37">
        <v>28</v>
      </c>
      <c r="G8638" s="25" t="s">
        <v>11</v>
      </c>
    </row>
    <row r="8639" spans="1:11" x14ac:dyDescent="0.2">
      <c r="A8639" s="2">
        <v>12000145</v>
      </c>
      <c r="B8639" s="35" t="s">
        <v>31626</v>
      </c>
      <c r="C8639" s="37" t="s">
        <v>31627</v>
      </c>
      <c r="D8639" s="37" t="s">
        <v>31628</v>
      </c>
      <c r="G8639" s="25" t="s">
        <v>18005</v>
      </c>
    </row>
    <row r="8640" spans="1:11" x14ac:dyDescent="0.2">
      <c r="A8640" s="2">
        <v>12000146</v>
      </c>
      <c r="B8640" s="35" t="s">
        <v>31629</v>
      </c>
      <c r="C8640" s="37" t="s">
        <v>31630</v>
      </c>
      <c r="D8640" s="37" t="s">
        <v>31631</v>
      </c>
      <c r="F8640" s="37">
        <v>214</v>
      </c>
      <c r="G8640" s="25" t="s">
        <v>13829</v>
      </c>
    </row>
    <row r="8641" spans="1:7" x14ac:dyDescent="0.2">
      <c r="A8641" s="2">
        <v>12000147</v>
      </c>
      <c r="B8641" s="35" t="s">
        <v>31632</v>
      </c>
      <c r="C8641" s="37" t="s">
        <v>31633</v>
      </c>
      <c r="D8641" s="37" t="s">
        <v>31634</v>
      </c>
      <c r="F8641" s="37">
        <v>0</v>
      </c>
      <c r="G8641" s="25" t="s">
        <v>11</v>
      </c>
    </row>
    <row r="8642" spans="1:7" x14ac:dyDescent="0.2">
      <c r="A8642" s="2">
        <v>12000148</v>
      </c>
      <c r="B8642" s="35" t="s">
        <v>31635</v>
      </c>
      <c r="C8642" s="37" t="s">
        <v>31636</v>
      </c>
      <c r="D8642" s="37" t="s">
        <v>31637</v>
      </c>
      <c r="F8642" s="37">
        <v>0</v>
      </c>
      <c r="G8642" s="25" t="s">
        <v>11</v>
      </c>
    </row>
    <row r="8643" spans="1:7" x14ac:dyDescent="0.2">
      <c r="A8643" s="2">
        <v>12000149</v>
      </c>
      <c r="B8643" s="35" t="s">
        <v>31638</v>
      </c>
      <c r="C8643" s="37" t="s">
        <v>31639</v>
      </c>
      <c r="D8643" s="37" t="s">
        <v>31640</v>
      </c>
      <c r="G8643" s="25" t="s">
        <v>18005</v>
      </c>
    </row>
    <row r="8644" spans="1:7" x14ac:dyDescent="0.2">
      <c r="A8644" s="2">
        <v>12000150</v>
      </c>
      <c r="B8644" s="35" t="s">
        <v>31641</v>
      </c>
      <c r="C8644" s="37" t="s">
        <v>31642</v>
      </c>
      <c r="D8644" s="37" t="s">
        <v>31643</v>
      </c>
      <c r="F8644" s="37">
        <v>0</v>
      </c>
      <c r="G8644" s="25" t="s">
        <v>11</v>
      </c>
    </row>
    <row r="8645" spans="1:7" x14ac:dyDescent="0.2">
      <c r="A8645" s="2">
        <v>12000151</v>
      </c>
      <c r="B8645" s="35" t="s">
        <v>31644</v>
      </c>
      <c r="C8645" s="37" t="s">
        <v>31645</v>
      </c>
      <c r="D8645" s="37" t="s">
        <v>31646</v>
      </c>
      <c r="F8645" s="37">
        <v>20</v>
      </c>
      <c r="G8645" s="25" t="s">
        <v>11</v>
      </c>
    </row>
    <row r="8646" spans="1:7" x14ac:dyDescent="0.2">
      <c r="A8646" s="2">
        <v>12000152</v>
      </c>
      <c r="B8646" s="35" t="s">
        <v>31647</v>
      </c>
      <c r="C8646" s="37" t="s">
        <v>31648</v>
      </c>
      <c r="D8646" s="37" t="s">
        <v>31649</v>
      </c>
      <c r="F8646" s="37">
        <v>221</v>
      </c>
      <c r="G8646" s="25" t="s">
        <v>18005</v>
      </c>
    </row>
    <row r="8647" spans="1:7" x14ac:dyDescent="0.2">
      <c r="A8647" s="2">
        <v>12000153</v>
      </c>
      <c r="B8647" s="35" t="s">
        <v>31650</v>
      </c>
      <c r="C8647" s="37" t="s">
        <v>31651</v>
      </c>
      <c r="D8647" s="37" t="s">
        <v>31652</v>
      </c>
      <c r="F8647" s="37">
        <v>776</v>
      </c>
      <c r="G8647" s="25" t="s">
        <v>11</v>
      </c>
    </row>
    <row r="8648" spans="1:7" x14ac:dyDescent="0.2">
      <c r="A8648" s="2">
        <v>12000154</v>
      </c>
      <c r="B8648" s="35" t="s">
        <v>31653</v>
      </c>
      <c r="C8648" s="37" t="s">
        <v>31654</v>
      </c>
      <c r="D8648" s="37" t="s">
        <v>31655</v>
      </c>
      <c r="F8648" s="37">
        <v>650</v>
      </c>
      <c r="G8648" s="25" t="s">
        <v>18005</v>
      </c>
    </row>
    <row r="8649" spans="1:7" x14ac:dyDescent="0.2">
      <c r="A8649" s="2">
        <v>12000155</v>
      </c>
      <c r="B8649" s="35" t="s">
        <v>31656</v>
      </c>
      <c r="C8649" s="37" t="s">
        <v>31657</v>
      </c>
      <c r="D8649" s="37" t="s">
        <v>31658</v>
      </c>
      <c r="F8649" s="37">
        <v>20</v>
      </c>
      <c r="G8649" s="25" t="s">
        <v>11</v>
      </c>
    </row>
    <row r="8650" spans="1:7" x14ac:dyDescent="0.2">
      <c r="A8650" s="2">
        <v>12000156</v>
      </c>
      <c r="B8650" s="35" t="s">
        <v>31659</v>
      </c>
      <c r="C8650" s="37" t="s">
        <v>31660</v>
      </c>
      <c r="D8650" s="37" t="s">
        <v>31661</v>
      </c>
      <c r="F8650" s="37">
        <v>10</v>
      </c>
      <c r="G8650" s="25" t="s">
        <v>13800</v>
      </c>
    </row>
    <row r="8651" spans="1:7" x14ac:dyDescent="0.2">
      <c r="A8651" s="2">
        <v>12000157</v>
      </c>
      <c r="B8651" s="35" t="s">
        <v>31662</v>
      </c>
      <c r="C8651" s="37" t="s">
        <v>31663</v>
      </c>
      <c r="D8651" s="37" t="s">
        <v>31664</v>
      </c>
      <c r="G8651" s="25" t="s">
        <v>13811</v>
      </c>
    </row>
    <row r="8652" spans="1:7" x14ac:dyDescent="0.2">
      <c r="A8652" s="2">
        <v>12000158</v>
      </c>
      <c r="B8652" s="35" t="s">
        <v>31665</v>
      </c>
      <c r="C8652" s="37" t="s">
        <v>31666</v>
      </c>
      <c r="D8652" s="37" t="s">
        <v>31667</v>
      </c>
      <c r="G8652" s="25" t="s">
        <v>18005</v>
      </c>
    </row>
    <row r="8653" spans="1:7" x14ac:dyDescent="0.2">
      <c r="A8653" s="2">
        <v>12000159</v>
      </c>
      <c r="B8653" s="35" t="s">
        <v>31668</v>
      </c>
      <c r="C8653" s="37" t="s">
        <v>31669</v>
      </c>
      <c r="D8653" s="37" t="s">
        <v>31670</v>
      </c>
      <c r="F8653" s="37">
        <v>19470</v>
      </c>
      <c r="G8653" s="25" t="s">
        <v>13829</v>
      </c>
    </row>
    <row r="8654" spans="1:7" x14ac:dyDescent="0.2">
      <c r="A8654" s="2">
        <v>12000160</v>
      </c>
      <c r="B8654" s="35" t="s">
        <v>31671</v>
      </c>
      <c r="C8654" s="37" t="s">
        <v>31672</v>
      </c>
      <c r="D8654" s="37" t="s">
        <v>31673</v>
      </c>
      <c r="F8654" s="37">
        <v>20</v>
      </c>
      <c r="G8654" s="25" t="s">
        <v>13800</v>
      </c>
    </row>
    <row r="8655" spans="1:7" x14ac:dyDescent="0.2">
      <c r="A8655" s="2">
        <v>12000161</v>
      </c>
      <c r="B8655" s="35" t="s">
        <v>31674</v>
      </c>
      <c r="C8655" s="37" t="s">
        <v>31675</v>
      </c>
      <c r="D8655" s="37" t="s">
        <v>31676</v>
      </c>
      <c r="G8655" s="25" t="s">
        <v>18005</v>
      </c>
    </row>
    <row r="8656" spans="1:7" x14ac:dyDescent="0.2">
      <c r="A8656" s="2">
        <v>12000162</v>
      </c>
      <c r="B8656" s="35" t="s">
        <v>31677</v>
      </c>
      <c r="C8656" s="37" t="s">
        <v>31678</v>
      </c>
      <c r="D8656" s="37" t="s">
        <v>31679</v>
      </c>
      <c r="G8656" s="25" t="s">
        <v>18005</v>
      </c>
    </row>
    <row r="8657" spans="1:7" x14ac:dyDescent="0.2">
      <c r="A8657" s="2">
        <v>12000163</v>
      </c>
      <c r="B8657" s="35" t="s">
        <v>31680</v>
      </c>
      <c r="C8657" s="37" t="s">
        <v>31681</v>
      </c>
      <c r="D8657" s="37" t="s">
        <v>31682</v>
      </c>
      <c r="F8657" s="37">
        <v>150</v>
      </c>
      <c r="G8657" s="25" t="s">
        <v>18005</v>
      </c>
    </row>
    <row r="8658" spans="1:7" x14ac:dyDescent="0.2">
      <c r="A8658" s="2">
        <v>12000164</v>
      </c>
      <c r="B8658" s="35" t="s">
        <v>31683</v>
      </c>
      <c r="C8658" s="37" t="s">
        <v>31684</v>
      </c>
      <c r="D8658" s="37" t="s">
        <v>31685</v>
      </c>
      <c r="G8658" s="25" t="s">
        <v>18005</v>
      </c>
    </row>
    <row r="8659" spans="1:7" x14ac:dyDescent="0.2">
      <c r="A8659" s="2">
        <v>12000165</v>
      </c>
      <c r="B8659" s="35" t="s">
        <v>31686</v>
      </c>
      <c r="C8659" s="37" t="s">
        <v>31687</v>
      </c>
      <c r="D8659" s="37" t="s">
        <v>31688</v>
      </c>
      <c r="F8659" s="37">
        <v>10</v>
      </c>
      <c r="G8659" s="25" t="s">
        <v>18005</v>
      </c>
    </row>
    <row r="8660" spans="1:7" x14ac:dyDescent="0.2">
      <c r="A8660" s="2">
        <v>12000166</v>
      </c>
      <c r="B8660" s="35" t="s">
        <v>31689</v>
      </c>
      <c r="C8660" s="37" t="s">
        <v>31690</v>
      </c>
      <c r="D8660" s="37" t="s">
        <v>31691</v>
      </c>
      <c r="F8660" s="37">
        <v>50</v>
      </c>
      <c r="G8660" s="25" t="s">
        <v>13796</v>
      </c>
    </row>
    <row r="8661" spans="1:7" x14ac:dyDescent="0.2">
      <c r="A8661" s="2">
        <v>12000167</v>
      </c>
      <c r="B8661" s="35" t="s">
        <v>31692</v>
      </c>
      <c r="C8661" s="37" t="s">
        <v>31693</v>
      </c>
      <c r="D8661" s="37" t="s">
        <v>31694</v>
      </c>
      <c r="G8661" s="25" t="s">
        <v>15118</v>
      </c>
    </row>
    <row r="8662" spans="1:7" x14ac:dyDescent="0.2">
      <c r="A8662" s="2">
        <v>12000168</v>
      </c>
      <c r="B8662" s="35" t="s">
        <v>31695</v>
      </c>
      <c r="C8662" s="37" t="s">
        <v>31696</v>
      </c>
      <c r="D8662" s="37" t="s">
        <v>31697</v>
      </c>
      <c r="G8662" s="25" t="s">
        <v>13800</v>
      </c>
    </row>
    <row r="8663" spans="1:7" x14ac:dyDescent="0.2">
      <c r="A8663" s="2">
        <v>12000169</v>
      </c>
      <c r="B8663" s="35" t="s">
        <v>31698</v>
      </c>
      <c r="C8663" s="37" t="s">
        <v>31699</v>
      </c>
      <c r="D8663" s="37" t="s">
        <v>31700</v>
      </c>
      <c r="G8663" s="25" t="s">
        <v>13800</v>
      </c>
    </row>
    <row r="8664" spans="1:7" x14ac:dyDescent="0.2">
      <c r="A8664" s="2">
        <v>12000170</v>
      </c>
      <c r="B8664" s="35" t="s">
        <v>31701</v>
      </c>
      <c r="C8664" s="37" t="s">
        <v>31702</v>
      </c>
      <c r="D8664" s="37" t="s">
        <v>31703</v>
      </c>
      <c r="G8664" s="25" t="s">
        <v>13836</v>
      </c>
    </row>
    <row r="8665" spans="1:7" x14ac:dyDescent="0.2">
      <c r="A8665" s="2">
        <v>12000171</v>
      </c>
      <c r="B8665" s="35" t="s">
        <v>31704</v>
      </c>
      <c r="C8665" s="37" t="s">
        <v>31705</v>
      </c>
      <c r="D8665" s="37" t="s">
        <v>31706</v>
      </c>
      <c r="F8665" s="37">
        <v>20</v>
      </c>
      <c r="G8665" s="25" t="s">
        <v>13793</v>
      </c>
    </row>
    <row r="8666" spans="1:7" x14ac:dyDescent="0.2">
      <c r="A8666" s="2">
        <v>12000172</v>
      </c>
      <c r="B8666" s="35" t="s">
        <v>31707</v>
      </c>
      <c r="C8666" s="37" t="s">
        <v>31708</v>
      </c>
      <c r="D8666" s="37" t="s">
        <v>31709</v>
      </c>
      <c r="F8666" s="37">
        <v>10</v>
      </c>
      <c r="G8666" s="25" t="s">
        <v>11</v>
      </c>
    </row>
    <row r="8667" spans="1:7" x14ac:dyDescent="0.2">
      <c r="A8667" s="2">
        <v>12000173</v>
      </c>
      <c r="B8667" s="35" t="s">
        <v>20276</v>
      </c>
      <c r="C8667" s="37" t="s">
        <v>31710</v>
      </c>
      <c r="D8667" s="37" t="s">
        <v>31711</v>
      </c>
      <c r="G8667" s="25" t="s">
        <v>13793</v>
      </c>
    </row>
    <row r="8668" spans="1:7" x14ac:dyDescent="0.2">
      <c r="A8668" s="2">
        <v>12000174</v>
      </c>
      <c r="B8668" s="35" t="s">
        <v>31712</v>
      </c>
      <c r="C8668" s="37" t="s">
        <v>31713</v>
      </c>
      <c r="D8668" s="37" t="s">
        <v>31714</v>
      </c>
      <c r="G8668" s="25" t="s">
        <v>13793</v>
      </c>
    </row>
    <row r="8669" spans="1:7" x14ac:dyDescent="0.2">
      <c r="A8669" s="2">
        <v>12000175</v>
      </c>
      <c r="B8669" s="35" t="s">
        <v>31715</v>
      </c>
      <c r="C8669" s="37" t="s">
        <v>31716</v>
      </c>
      <c r="D8669" s="37" t="s">
        <v>31717</v>
      </c>
      <c r="F8669" s="37">
        <v>50</v>
      </c>
      <c r="G8669" s="25" t="s">
        <v>13793</v>
      </c>
    </row>
    <row r="8670" spans="1:7" x14ac:dyDescent="0.2">
      <c r="A8670" s="2">
        <v>12000176</v>
      </c>
      <c r="B8670" s="35" t="s">
        <v>31718</v>
      </c>
      <c r="C8670" s="37" t="s">
        <v>31719</v>
      </c>
      <c r="D8670" s="37" t="s">
        <v>31720</v>
      </c>
      <c r="F8670" s="37">
        <v>30</v>
      </c>
      <c r="G8670" s="25" t="s">
        <v>14365</v>
      </c>
    </row>
    <row r="8671" spans="1:7" x14ac:dyDescent="0.2">
      <c r="A8671" s="2">
        <v>12000177</v>
      </c>
      <c r="B8671" s="35" t="s">
        <v>31721</v>
      </c>
      <c r="C8671" s="37" t="s">
        <v>31722</v>
      </c>
      <c r="D8671" s="37" t="s">
        <v>31723</v>
      </c>
      <c r="G8671" s="25" t="s">
        <v>13793</v>
      </c>
    </row>
    <row r="8672" spans="1:7" x14ac:dyDescent="0.2">
      <c r="A8672" s="2">
        <v>12000178</v>
      </c>
      <c r="B8672" s="35" t="s">
        <v>31724</v>
      </c>
      <c r="C8672" s="37" t="s">
        <v>31725</v>
      </c>
      <c r="D8672" s="37" t="s">
        <v>31726</v>
      </c>
      <c r="G8672" s="25" t="s">
        <v>17054</v>
      </c>
    </row>
    <row r="8673" spans="1:11" x14ac:dyDescent="0.2">
      <c r="A8673" s="2">
        <v>12000179</v>
      </c>
      <c r="B8673" s="35" t="s">
        <v>31727</v>
      </c>
      <c r="C8673" s="37" t="s">
        <v>31728</v>
      </c>
      <c r="D8673" s="37" t="s">
        <v>31729</v>
      </c>
      <c r="F8673" s="37">
        <v>15</v>
      </c>
      <c r="G8673" s="25" t="s">
        <v>13811</v>
      </c>
    </row>
    <row r="8674" spans="1:11" x14ac:dyDescent="0.2">
      <c r="A8674" s="2">
        <v>12000180</v>
      </c>
      <c r="B8674" s="35" t="s">
        <v>31730</v>
      </c>
      <c r="C8674" s="37" t="s">
        <v>31731</v>
      </c>
      <c r="D8674" s="37" t="s">
        <v>31732</v>
      </c>
      <c r="F8674" s="37">
        <v>20</v>
      </c>
      <c r="G8674" s="25" t="s">
        <v>13820</v>
      </c>
    </row>
    <row r="8675" spans="1:11" x14ac:dyDescent="0.2">
      <c r="A8675" s="2">
        <v>12000181</v>
      </c>
      <c r="B8675" s="35" t="s">
        <v>31733</v>
      </c>
      <c r="C8675" s="37" t="s">
        <v>31734</v>
      </c>
      <c r="D8675" s="37" t="s">
        <v>31735</v>
      </c>
      <c r="F8675" s="37">
        <v>60</v>
      </c>
      <c r="G8675" s="25" t="s">
        <v>13803</v>
      </c>
    </row>
    <row r="8676" spans="1:11" x14ac:dyDescent="0.2">
      <c r="A8676" s="2">
        <v>12000182</v>
      </c>
      <c r="B8676" s="35" t="s">
        <v>31736</v>
      </c>
      <c r="C8676" s="37" t="s">
        <v>31737</v>
      </c>
      <c r="D8676" s="37" t="s">
        <v>31738</v>
      </c>
      <c r="G8676" s="25" t="s">
        <v>13800</v>
      </c>
    </row>
    <row r="8677" spans="1:11" x14ac:dyDescent="0.2">
      <c r="A8677" s="2">
        <v>12000183</v>
      </c>
      <c r="B8677" s="35" t="s">
        <v>31739</v>
      </c>
      <c r="C8677" s="37" t="s">
        <v>31740</v>
      </c>
      <c r="D8677" s="37" t="s">
        <v>31741</v>
      </c>
      <c r="F8677" s="37">
        <v>20</v>
      </c>
      <c r="G8677" s="25" t="s">
        <v>13800</v>
      </c>
    </row>
    <row r="8678" spans="1:11" x14ac:dyDescent="0.2">
      <c r="A8678" s="2">
        <v>12000184</v>
      </c>
      <c r="B8678" s="35" t="s">
        <v>31742</v>
      </c>
      <c r="C8678" s="37" t="s">
        <v>31743</v>
      </c>
      <c r="D8678" s="37" t="s">
        <v>31744</v>
      </c>
      <c r="G8678" s="25" t="s">
        <v>14487</v>
      </c>
    </row>
    <row r="8679" spans="1:11" x14ac:dyDescent="0.2">
      <c r="A8679" s="2">
        <v>12000185</v>
      </c>
      <c r="B8679" s="35" t="s">
        <v>13752</v>
      </c>
      <c r="C8679" s="37" t="s">
        <v>13753</v>
      </c>
      <c r="D8679" s="37" t="s">
        <v>31745</v>
      </c>
      <c r="E8679" s="35" t="s">
        <v>13766</v>
      </c>
      <c r="F8679" s="37">
        <v>10</v>
      </c>
      <c r="G8679" s="25" t="s">
        <v>13800</v>
      </c>
      <c r="H8679" s="23">
        <v>177800</v>
      </c>
      <c r="I8679" s="18" t="s">
        <v>13808</v>
      </c>
      <c r="J8679" s="5" t="s">
        <v>13768</v>
      </c>
      <c r="K8679" s="5" t="s">
        <v>13807</v>
      </c>
    </row>
    <row r="8680" spans="1:11" x14ac:dyDescent="0.2">
      <c r="A8680" s="2">
        <v>12000186</v>
      </c>
      <c r="B8680" s="35" t="s">
        <v>31746</v>
      </c>
      <c r="C8680" s="37" t="s">
        <v>31747</v>
      </c>
      <c r="D8680" s="37" t="s">
        <v>31748</v>
      </c>
      <c r="G8680" s="25" t="s">
        <v>11</v>
      </c>
    </row>
    <row r="8681" spans="1:11" x14ac:dyDescent="0.2">
      <c r="A8681" s="2">
        <v>12000187</v>
      </c>
      <c r="B8681" s="35" t="s">
        <v>31749</v>
      </c>
      <c r="C8681" s="37" t="s">
        <v>31750</v>
      </c>
      <c r="D8681" s="37" t="s">
        <v>31751</v>
      </c>
      <c r="G8681" s="25" t="s">
        <v>13800</v>
      </c>
    </row>
    <row r="8682" spans="1:11" x14ac:dyDescent="0.2">
      <c r="A8682" s="2">
        <v>12000188</v>
      </c>
      <c r="B8682" s="35" t="s">
        <v>31752</v>
      </c>
      <c r="C8682" s="37" t="s">
        <v>31753</v>
      </c>
      <c r="D8682" s="37" t="s">
        <v>31754</v>
      </c>
      <c r="G8682" s="25" t="s">
        <v>13811</v>
      </c>
    </row>
    <row r="8683" spans="1:11" x14ac:dyDescent="0.2">
      <c r="A8683" s="2">
        <v>12000189</v>
      </c>
      <c r="B8683" s="35" t="s">
        <v>31755</v>
      </c>
      <c r="C8683" s="37" t="s">
        <v>31756</v>
      </c>
      <c r="D8683" s="37" t="s">
        <v>31757</v>
      </c>
      <c r="F8683" s="37">
        <v>10</v>
      </c>
      <c r="G8683" s="25" t="s">
        <v>13800</v>
      </c>
    </row>
    <row r="8684" spans="1:11" x14ac:dyDescent="0.2">
      <c r="A8684" s="2">
        <v>12000190</v>
      </c>
      <c r="B8684" s="35" t="s">
        <v>31758</v>
      </c>
      <c r="C8684" s="37" t="s">
        <v>31759</v>
      </c>
      <c r="D8684" s="37" t="s">
        <v>31760</v>
      </c>
      <c r="G8684" s="25" t="s">
        <v>13836</v>
      </c>
    </row>
    <row r="8685" spans="1:11" x14ac:dyDescent="0.2">
      <c r="A8685" s="2">
        <v>12000191</v>
      </c>
      <c r="B8685" s="35" t="s">
        <v>31761</v>
      </c>
      <c r="C8685" s="37" t="s">
        <v>31762</v>
      </c>
      <c r="D8685" s="37" t="s">
        <v>31763</v>
      </c>
      <c r="G8685" s="25" t="s">
        <v>13829</v>
      </c>
    </row>
    <row r="8686" spans="1:11" x14ac:dyDescent="0.2">
      <c r="A8686" s="2">
        <v>12000192</v>
      </c>
      <c r="B8686" s="35" t="s">
        <v>31764</v>
      </c>
      <c r="C8686" s="37" t="s">
        <v>31765</v>
      </c>
      <c r="D8686" s="37" t="s">
        <v>31766</v>
      </c>
      <c r="G8686" s="25" t="s">
        <v>13800</v>
      </c>
    </row>
    <row r="8687" spans="1:11" x14ac:dyDescent="0.2">
      <c r="A8687" s="2">
        <v>12000193</v>
      </c>
      <c r="B8687" s="35" t="s">
        <v>31767</v>
      </c>
      <c r="C8687" s="37" t="s">
        <v>31768</v>
      </c>
      <c r="D8687" s="37" t="s">
        <v>31769</v>
      </c>
      <c r="G8687" s="25" t="s">
        <v>13800</v>
      </c>
    </row>
    <row r="8688" spans="1:11" x14ac:dyDescent="0.2">
      <c r="A8688" s="2">
        <v>12000194</v>
      </c>
      <c r="B8688" s="35" t="s">
        <v>31770</v>
      </c>
      <c r="C8688" s="37" t="s">
        <v>31771</v>
      </c>
      <c r="D8688" s="37" t="s">
        <v>31772</v>
      </c>
      <c r="F8688" s="37">
        <v>30</v>
      </c>
      <c r="G8688" s="25" t="s">
        <v>13800</v>
      </c>
    </row>
    <row r="8689" spans="1:11" x14ac:dyDescent="0.2">
      <c r="A8689" s="2">
        <v>12000195</v>
      </c>
      <c r="B8689" s="35" t="s">
        <v>31773</v>
      </c>
      <c r="C8689" s="37" t="s">
        <v>31774</v>
      </c>
      <c r="D8689" s="37" t="s">
        <v>31775</v>
      </c>
      <c r="F8689" s="37">
        <v>34</v>
      </c>
      <c r="G8689" s="25" t="s">
        <v>13829</v>
      </c>
    </row>
    <row r="8690" spans="1:11" x14ac:dyDescent="0.2">
      <c r="A8690" s="2">
        <v>12000196</v>
      </c>
      <c r="B8690" s="35" t="s">
        <v>31776</v>
      </c>
      <c r="C8690" s="37" t="s">
        <v>31777</v>
      </c>
      <c r="D8690" s="37" t="s">
        <v>31778</v>
      </c>
      <c r="F8690" s="37">
        <v>20</v>
      </c>
      <c r="G8690" s="25" t="s">
        <v>11</v>
      </c>
    </row>
    <row r="8691" spans="1:11" x14ac:dyDescent="0.2">
      <c r="A8691" s="2">
        <v>12000197</v>
      </c>
      <c r="B8691" s="35" t="s">
        <v>31779</v>
      </c>
      <c r="C8691" s="37" t="s">
        <v>31780</v>
      </c>
      <c r="D8691" s="37" t="s">
        <v>31781</v>
      </c>
      <c r="G8691" s="25" t="s">
        <v>13820</v>
      </c>
    </row>
    <row r="8692" spans="1:11" x14ac:dyDescent="0.2">
      <c r="A8692" s="2">
        <v>12000198</v>
      </c>
      <c r="B8692" s="35" t="s">
        <v>31782</v>
      </c>
      <c r="C8692" s="37" t="s">
        <v>31783</v>
      </c>
      <c r="D8692" s="37" t="s">
        <v>31784</v>
      </c>
      <c r="F8692" s="37">
        <v>50</v>
      </c>
      <c r="G8692" s="25" t="s">
        <v>14071</v>
      </c>
    </row>
    <row r="8693" spans="1:11" x14ac:dyDescent="0.2">
      <c r="A8693" s="2">
        <v>12000199</v>
      </c>
      <c r="B8693" s="35" t="s">
        <v>31785</v>
      </c>
      <c r="C8693" s="37" t="s">
        <v>31786</v>
      </c>
      <c r="D8693" s="37" t="s">
        <v>31787</v>
      </c>
      <c r="F8693" s="37">
        <v>20</v>
      </c>
      <c r="G8693" s="25" t="s">
        <v>13889</v>
      </c>
    </row>
    <row r="8694" spans="1:11" x14ac:dyDescent="0.2">
      <c r="A8694" s="2">
        <v>12000200</v>
      </c>
      <c r="B8694" s="35" t="s">
        <v>31788</v>
      </c>
      <c r="C8694" s="37" t="s">
        <v>31789</v>
      </c>
      <c r="D8694" s="37" t="s">
        <v>31790</v>
      </c>
      <c r="F8694" s="37">
        <v>160</v>
      </c>
      <c r="G8694" s="25" t="s">
        <v>14380</v>
      </c>
    </row>
    <row r="8695" spans="1:11" x14ac:dyDescent="0.2">
      <c r="A8695" s="2">
        <v>12000201</v>
      </c>
      <c r="B8695" s="35" t="s">
        <v>31791</v>
      </c>
      <c r="C8695" s="37" t="s">
        <v>31792</v>
      </c>
      <c r="D8695" s="37" t="s">
        <v>31793</v>
      </c>
      <c r="F8695" s="37">
        <v>823</v>
      </c>
      <c r="G8695" s="25" t="s">
        <v>13974</v>
      </c>
    </row>
    <row r="8696" spans="1:11" x14ac:dyDescent="0.2">
      <c r="A8696" s="2">
        <v>12000202</v>
      </c>
      <c r="B8696" s="35" t="s">
        <v>31794</v>
      </c>
      <c r="C8696" s="37" t="s">
        <v>31795</v>
      </c>
      <c r="D8696" s="37" t="s">
        <v>31796</v>
      </c>
      <c r="F8696" s="37">
        <v>10</v>
      </c>
      <c r="G8696" s="25" t="s">
        <v>14133</v>
      </c>
    </row>
    <row r="8697" spans="1:11" x14ac:dyDescent="0.2">
      <c r="A8697" s="2">
        <v>12000203</v>
      </c>
      <c r="B8697" s="35" t="s">
        <v>31797</v>
      </c>
      <c r="C8697" s="37" t="s">
        <v>31798</v>
      </c>
      <c r="D8697" s="37" t="s">
        <v>31799</v>
      </c>
      <c r="G8697" s="25" t="s">
        <v>13829</v>
      </c>
    </row>
    <row r="8698" spans="1:11" x14ac:dyDescent="0.2">
      <c r="A8698" s="2">
        <v>12000204</v>
      </c>
      <c r="B8698" s="35" t="s">
        <v>31800</v>
      </c>
      <c r="C8698" s="37" t="s">
        <v>31801</v>
      </c>
      <c r="D8698" s="37" t="s">
        <v>31802</v>
      </c>
      <c r="F8698" s="37">
        <v>50</v>
      </c>
      <c r="G8698" s="25" t="s">
        <v>13800</v>
      </c>
    </row>
    <row r="8699" spans="1:11" x14ac:dyDescent="0.2">
      <c r="A8699" s="2">
        <v>12000205</v>
      </c>
      <c r="B8699" s="35" t="s">
        <v>31803</v>
      </c>
      <c r="C8699" s="37" t="s">
        <v>20352</v>
      </c>
      <c r="D8699" s="37" t="s">
        <v>31804</v>
      </c>
      <c r="G8699" s="25" t="s">
        <v>13829</v>
      </c>
    </row>
    <row r="8700" spans="1:11" x14ac:dyDescent="0.2">
      <c r="A8700" s="2">
        <v>12000206</v>
      </c>
      <c r="B8700" s="35" t="s">
        <v>31805</v>
      </c>
      <c r="C8700" s="37" t="s">
        <v>31806</v>
      </c>
      <c r="D8700" s="37" t="s">
        <v>31807</v>
      </c>
      <c r="F8700" s="37">
        <v>20</v>
      </c>
      <c r="G8700" s="25" t="s">
        <v>11</v>
      </c>
    </row>
    <row r="8701" spans="1:11" x14ac:dyDescent="0.2">
      <c r="A8701" s="2">
        <v>12000207</v>
      </c>
      <c r="B8701" s="35" t="s">
        <v>31808</v>
      </c>
      <c r="C8701" s="37" t="s">
        <v>31809</v>
      </c>
      <c r="D8701" s="37" t="s">
        <v>31810</v>
      </c>
      <c r="F8701" s="37">
        <v>10</v>
      </c>
      <c r="G8701" s="25" t="s">
        <v>13829</v>
      </c>
    </row>
    <row r="8702" spans="1:11" x14ac:dyDescent="0.2">
      <c r="A8702" s="2">
        <v>12000208</v>
      </c>
      <c r="B8702" s="35" t="s">
        <v>31811</v>
      </c>
      <c r="C8702" s="37" t="s">
        <v>31812</v>
      </c>
      <c r="D8702" s="37" t="s">
        <v>31813</v>
      </c>
      <c r="G8702" s="25" t="s">
        <v>11</v>
      </c>
    </row>
    <row r="8703" spans="1:11" x14ac:dyDescent="0.2">
      <c r="A8703" s="2">
        <v>12000209</v>
      </c>
      <c r="B8703" s="35" t="s">
        <v>301</v>
      </c>
      <c r="C8703" s="37" t="s">
        <v>153</v>
      </c>
      <c r="D8703" s="37" t="s">
        <v>31814</v>
      </c>
      <c r="E8703" s="35" t="s">
        <v>13766</v>
      </c>
      <c r="F8703" s="37">
        <v>10</v>
      </c>
      <c r="G8703" s="25" t="s">
        <v>13793</v>
      </c>
      <c r="H8703" s="23">
        <v>220000</v>
      </c>
      <c r="I8703" s="18" t="s">
        <v>13806</v>
      </c>
      <c r="J8703" s="5" t="s">
        <v>13772</v>
      </c>
      <c r="K8703" s="5" t="s">
        <v>13805</v>
      </c>
    </row>
    <row r="8704" spans="1:11" x14ac:dyDescent="0.2">
      <c r="A8704" s="2">
        <v>12000210</v>
      </c>
      <c r="B8704" s="35" t="s">
        <v>31815</v>
      </c>
      <c r="C8704" s="37" t="s">
        <v>31816</v>
      </c>
      <c r="D8704" s="37" t="s">
        <v>31817</v>
      </c>
      <c r="G8704" s="25" t="s">
        <v>13829</v>
      </c>
    </row>
    <row r="8705" spans="1:11" x14ac:dyDescent="0.2">
      <c r="A8705" s="2">
        <v>12000211</v>
      </c>
      <c r="B8705" s="35" t="s">
        <v>31818</v>
      </c>
      <c r="C8705" s="37" t="s">
        <v>31819</v>
      </c>
      <c r="D8705" s="37" t="s">
        <v>31820</v>
      </c>
      <c r="F8705" s="37">
        <v>200</v>
      </c>
      <c r="G8705" s="25" t="s">
        <v>17054</v>
      </c>
    </row>
    <row r="8706" spans="1:11" x14ac:dyDescent="0.2">
      <c r="A8706" s="2">
        <v>12000212</v>
      </c>
      <c r="B8706" s="35" t="s">
        <v>13754</v>
      </c>
      <c r="C8706" s="37" t="s">
        <v>13755</v>
      </c>
      <c r="D8706" s="37" t="s">
        <v>31821</v>
      </c>
      <c r="E8706" s="35" t="s">
        <v>13766</v>
      </c>
      <c r="F8706" s="37">
        <v>97</v>
      </c>
      <c r="G8706" s="25" t="s">
        <v>13803</v>
      </c>
      <c r="H8706" s="23">
        <v>187800</v>
      </c>
      <c r="I8706" s="18" t="s">
        <v>13802</v>
      </c>
      <c r="J8706" s="5" t="s">
        <v>13801</v>
      </c>
      <c r="K8706" s="5" t="s">
        <v>13804</v>
      </c>
    </row>
    <row r="8707" spans="1:11" x14ac:dyDescent="0.2">
      <c r="A8707" s="2">
        <v>12000213</v>
      </c>
      <c r="B8707" s="35" t="s">
        <v>31822</v>
      </c>
      <c r="C8707" s="37" t="s">
        <v>31823</v>
      </c>
      <c r="D8707" s="37" t="s">
        <v>31824</v>
      </c>
      <c r="F8707" s="37">
        <v>106</v>
      </c>
      <c r="G8707" s="25" t="s">
        <v>14007</v>
      </c>
    </row>
    <row r="8708" spans="1:11" x14ac:dyDescent="0.2">
      <c r="A8708" s="2">
        <v>12000214</v>
      </c>
      <c r="B8708" s="35" t="s">
        <v>31825</v>
      </c>
      <c r="C8708" s="37" t="s">
        <v>31826</v>
      </c>
      <c r="D8708" s="37" t="s">
        <v>31827</v>
      </c>
      <c r="F8708" s="37">
        <v>3</v>
      </c>
      <c r="G8708" s="25" t="s">
        <v>13800</v>
      </c>
    </row>
    <row r="8709" spans="1:11" x14ac:dyDescent="0.2">
      <c r="A8709" s="2">
        <v>12000215</v>
      </c>
      <c r="B8709" s="35" t="s">
        <v>31828</v>
      </c>
      <c r="C8709" s="37" t="s">
        <v>31829</v>
      </c>
      <c r="D8709" s="37" t="s">
        <v>31830</v>
      </c>
      <c r="F8709" s="37">
        <v>3</v>
      </c>
      <c r="G8709" s="25" t="s">
        <v>13800</v>
      </c>
    </row>
    <row r="8710" spans="1:11" x14ac:dyDescent="0.2">
      <c r="A8710" s="2">
        <v>12000216</v>
      </c>
      <c r="B8710" s="35" t="s">
        <v>31831</v>
      </c>
      <c r="C8710" s="37" t="s">
        <v>31832</v>
      </c>
      <c r="D8710" s="37" t="s">
        <v>31833</v>
      </c>
      <c r="F8710" s="37">
        <v>2</v>
      </c>
      <c r="G8710" s="25" t="s">
        <v>11</v>
      </c>
    </row>
    <row r="8711" spans="1:11" x14ac:dyDescent="0.2">
      <c r="A8711" s="2">
        <v>12000217</v>
      </c>
      <c r="B8711" s="35" t="s">
        <v>13756</v>
      </c>
      <c r="C8711" s="37" t="s">
        <v>13757</v>
      </c>
      <c r="D8711" s="37" t="s">
        <v>31834</v>
      </c>
      <c r="E8711" s="35" t="s">
        <v>13766</v>
      </c>
      <c r="F8711" s="37">
        <v>26</v>
      </c>
      <c r="G8711" s="25" t="s">
        <v>13800</v>
      </c>
      <c r="H8711" s="23">
        <v>170300</v>
      </c>
      <c r="I8711" s="18" t="s">
        <v>13799</v>
      </c>
      <c r="J8711" s="5" t="s">
        <v>13798</v>
      </c>
      <c r="K8711" s="5" t="s">
        <v>13797</v>
      </c>
    </row>
    <row r="8712" spans="1:11" x14ac:dyDescent="0.2">
      <c r="A8712" s="2">
        <v>12000218</v>
      </c>
      <c r="B8712" s="35" t="s">
        <v>31835</v>
      </c>
      <c r="C8712" s="37" t="s">
        <v>31836</v>
      </c>
      <c r="D8712" s="37" t="s">
        <v>31837</v>
      </c>
      <c r="F8712" s="37">
        <v>10</v>
      </c>
      <c r="G8712" s="25" t="s">
        <v>13800</v>
      </c>
    </row>
    <row r="8713" spans="1:11" x14ac:dyDescent="0.2">
      <c r="A8713" s="2">
        <v>12000219</v>
      </c>
      <c r="B8713" s="35" t="s">
        <v>31838</v>
      </c>
      <c r="C8713" s="37" t="s">
        <v>31839</v>
      </c>
      <c r="D8713" s="37" t="s">
        <v>31840</v>
      </c>
      <c r="G8713" s="25" t="s">
        <v>11</v>
      </c>
    </row>
    <row r="8714" spans="1:11" x14ac:dyDescent="0.2">
      <c r="A8714" s="2">
        <v>12000220</v>
      </c>
      <c r="B8714" s="35" t="s">
        <v>2797</v>
      </c>
      <c r="C8714" s="37" t="s">
        <v>2798</v>
      </c>
      <c r="D8714" s="37" t="s">
        <v>31841</v>
      </c>
      <c r="F8714" s="37">
        <v>10</v>
      </c>
      <c r="G8714" s="25" t="s">
        <v>11</v>
      </c>
    </row>
    <row r="8715" spans="1:11" x14ac:dyDescent="0.2">
      <c r="A8715" s="2">
        <v>12000221</v>
      </c>
      <c r="B8715" s="35" t="s">
        <v>31842</v>
      </c>
      <c r="C8715" s="37" t="s">
        <v>31843</v>
      </c>
      <c r="D8715" s="37" t="s">
        <v>31844</v>
      </c>
      <c r="G8715" s="25" t="s">
        <v>13876</v>
      </c>
    </row>
    <row r="8716" spans="1:11" x14ac:dyDescent="0.2">
      <c r="A8716" s="2">
        <v>12000222</v>
      </c>
      <c r="B8716" s="35" t="s">
        <v>31845</v>
      </c>
      <c r="C8716" s="37" t="s">
        <v>31846</v>
      </c>
      <c r="D8716" s="37" t="s">
        <v>31847</v>
      </c>
      <c r="G8716" s="25" t="s">
        <v>13800</v>
      </c>
    </row>
    <row r="8717" spans="1:11" x14ac:dyDescent="0.2">
      <c r="A8717" s="2">
        <v>12000223</v>
      </c>
      <c r="B8717" s="35" t="s">
        <v>31848</v>
      </c>
      <c r="C8717" s="37" t="s">
        <v>31849</v>
      </c>
      <c r="D8717" s="37" t="s">
        <v>31850</v>
      </c>
      <c r="F8717" s="37">
        <v>19</v>
      </c>
      <c r="G8717" s="25" t="s">
        <v>13800</v>
      </c>
    </row>
    <row r="8718" spans="1:11" x14ac:dyDescent="0.2">
      <c r="A8718" s="2">
        <v>12000224</v>
      </c>
      <c r="B8718" s="35" t="s">
        <v>31851</v>
      </c>
      <c r="C8718" s="37" t="s">
        <v>31852</v>
      </c>
      <c r="D8718" s="37" t="s">
        <v>31853</v>
      </c>
      <c r="F8718" s="37">
        <v>10</v>
      </c>
      <c r="G8718" s="25" t="s">
        <v>13876</v>
      </c>
    </row>
    <row r="8719" spans="1:11" x14ac:dyDescent="0.2">
      <c r="A8719" s="2">
        <v>12000225</v>
      </c>
      <c r="B8719" s="35" t="s">
        <v>31854</v>
      </c>
      <c r="C8719" s="37" t="s">
        <v>31855</v>
      </c>
      <c r="D8719" s="37" t="s">
        <v>31856</v>
      </c>
      <c r="F8719" s="37">
        <v>30</v>
      </c>
      <c r="G8719" s="25" t="s">
        <v>13931</v>
      </c>
    </row>
    <row r="8720" spans="1:11" x14ac:dyDescent="0.2">
      <c r="A8720" s="2">
        <v>12000226</v>
      </c>
      <c r="B8720" s="35" t="s">
        <v>13758</v>
      </c>
      <c r="C8720" s="37" t="s">
        <v>13759</v>
      </c>
      <c r="D8720" s="37" t="s">
        <v>28861</v>
      </c>
      <c r="E8720" s="35" t="s">
        <v>13766</v>
      </c>
      <c r="F8720" s="37">
        <v>463</v>
      </c>
      <c r="G8720" s="25" t="s">
        <v>13796</v>
      </c>
      <c r="H8720" s="23">
        <v>185000</v>
      </c>
      <c r="I8720" s="18" t="s">
        <v>13795</v>
      </c>
      <c r="J8720" s="5" t="s">
        <v>13769</v>
      </c>
      <c r="K8720" s="5" t="s">
        <v>13794</v>
      </c>
    </row>
    <row r="8721" spans="1:11" x14ac:dyDescent="0.2">
      <c r="A8721" s="2">
        <v>12000227</v>
      </c>
      <c r="B8721" s="35" t="s">
        <v>31857</v>
      </c>
      <c r="C8721" s="37" t="s">
        <v>31858</v>
      </c>
      <c r="D8721" s="37" t="s">
        <v>31859</v>
      </c>
      <c r="F8721" s="37">
        <v>50</v>
      </c>
      <c r="G8721" s="25" t="s">
        <v>13866</v>
      </c>
    </row>
    <row r="8722" spans="1:11" x14ac:dyDescent="0.2">
      <c r="A8722" s="2">
        <v>12000228</v>
      </c>
      <c r="B8722" s="35" t="s">
        <v>31860</v>
      </c>
      <c r="C8722" s="37" t="s">
        <v>31861</v>
      </c>
      <c r="D8722" s="37" t="s">
        <v>31862</v>
      </c>
      <c r="F8722" s="37">
        <v>20</v>
      </c>
      <c r="G8722" s="25" t="s">
        <v>14133</v>
      </c>
    </row>
    <row r="8723" spans="1:11" x14ac:dyDescent="0.2">
      <c r="A8723" s="2">
        <v>12000229</v>
      </c>
      <c r="B8723" s="35" t="s">
        <v>31863</v>
      </c>
      <c r="C8723" s="37" t="s">
        <v>31864</v>
      </c>
      <c r="D8723" s="37" t="s">
        <v>31865</v>
      </c>
      <c r="G8723" s="25" t="s">
        <v>11</v>
      </c>
    </row>
    <row r="8724" spans="1:11" x14ac:dyDescent="0.2">
      <c r="A8724" s="2">
        <v>12000230</v>
      </c>
      <c r="B8724" s="35" t="s">
        <v>31866</v>
      </c>
      <c r="C8724" s="37" t="s">
        <v>31867</v>
      </c>
      <c r="D8724" s="37" t="s">
        <v>31868</v>
      </c>
      <c r="G8724" s="25" t="s">
        <v>13829</v>
      </c>
    </row>
    <row r="8725" spans="1:11" x14ac:dyDescent="0.2">
      <c r="A8725" s="2">
        <v>12000231</v>
      </c>
      <c r="B8725" s="35" t="s">
        <v>31869</v>
      </c>
      <c r="C8725" s="37" t="s">
        <v>31870</v>
      </c>
      <c r="D8725" s="37" t="s">
        <v>31871</v>
      </c>
      <c r="F8725" s="37">
        <v>10</v>
      </c>
      <c r="G8725" s="25" t="s">
        <v>11</v>
      </c>
    </row>
    <row r="8726" spans="1:11" x14ac:dyDescent="0.2">
      <c r="A8726" s="2">
        <v>12000232</v>
      </c>
      <c r="B8726" s="35" t="s">
        <v>31872</v>
      </c>
      <c r="C8726" s="37" t="s">
        <v>31873</v>
      </c>
      <c r="D8726" s="37" t="s">
        <v>31874</v>
      </c>
      <c r="F8726" s="37">
        <v>27</v>
      </c>
      <c r="G8726" s="25" t="s">
        <v>13829</v>
      </c>
    </row>
    <row r="8727" spans="1:11" x14ac:dyDescent="0.2">
      <c r="A8727" s="2">
        <v>12000233</v>
      </c>
      <c r="B8727" s="35" t="s">
        <v>31875</v>
      </c>
      <c r="C8727" s="37" t="s">
        <v>31876</v>
      </c>
      <c r="D8727" s="37" t="s">
        <v>31877</v>
      </c>
      <c r="F8727" s="37">
        <v>20</v>
      </c>
      <c r="G8727" s="25" t="s">
        <v>13800</v>
      </c>
    </row>
    <row r="8728" spans="1:11" x14ac:dyDescent="0.2">
      <c r="A8728" s="2">
        <v>12000234</v>
      </c>
      <c r="B8728" s="35" t="s">
        <v>31878</v>
      </c>
      <c r="C8728" s="37" t="s">
        <v>31879</v>
      </c>
      <c r="D8728" s="37" t="s">
        <v>31880</v>
      </c>
      <c r="F8728" s="37">
        <v>10</v>
      </c>
      <c r="G8728" s="25" t="s">
        <v>13829</v>
      </c>
    </row>
    <row r="8729" spans="1:11" x14ac:dyDescent="0.2">
      <c r="A8729" s="2">
        <v>12000235</v>
      </c>
      <c r="B8729" s="35" t="s">
        <v>31881</v>
      </c>
      <c r="C8729" s="37" t="s">
        <v>31882</v>
      </c>
      <c r="D8729" s="37" t="s">
        <v>31883</v>
      </c>
      <c r="G8729" s="25" t="s">
        <v>13834</v>
      </c>
    </row>
    <row r="8730" spans="1:11" x14ac:dyDescent="0.2">
      <c r="A8730" s="2">
        <v>12000236</v>
      </c>
      <c r="B8730" s="35" t="s">
        <v>31884</v>
      </c>
      <c r="C8730" s="37" t="s">
        <v>31885</v>
      </c>
      <c r="D8730" s="37" t="s">
        <v>31886</v>
      </c>
      <c r="G8730" s="25" t="s">
        <v>13829</v>
      </c>
    </row>
    <row r="8731" spans="1:11" x14ac:dyDescent="0.2">
      <c r="A8731" s="2">
        <v>12000237</v>
      </c>
      <c r="B8731" s="35" t="s">
        <v>13760</v>
      </c>
      <c r="C8731" s="37" t="s">
        <v>13761</v>
      </c>
      <c r="D8731" s="37" t="s">
        <v>31887</v>
      </c>
      <c r="E8731" s="35" t="s">
        <v>13766</v>
      </c>
      <c r="F8731" s="37">
        <v>10</v>
      </c>
      <c r="G8731" s="25" t="s">
        <v>13793</v>
      </c>
      <c r="H8731" s="23">
        <v>180000</v>
      </c>
      <c r="J8731" s="5" t="s">
        <v>13772</v>
      </c>
      <c r="K8731" s="5" t="s">
        <v>13792</v>
      </c>
    </row>
    <row r="8732" spans="1:11" x14ac:dyDescent="0.2">
      <c r="A8732" s="2">
        <v>12000239</v>
      </c>
      <c r="B8732" s="35" t="s">
        <v>31888</v>
      </c>
      <c r="C8732" s="37" t="s">
        <v>31889</v>
      </c>
      <c r="D8732" s="37" t="s">
        <v>31890</v>
      </c>
      <c r="F8732" s="37">
        <v>1446</v>
      </c>
      <c r="G8732" s="25" t="s">
        <v>17054</v>
      </c>
    </row>
    <row r="8733" spans="1:11" x14ac:dyDescent="0.2">
      <c r="A8733" s="2">
        <v>12000240</v>
      </c>
      <c r="B8733" s="35" t="s">
        <v>31891</v>
      </c>
      <c r="C8733" s="37" t="s">
        <v>31892</v>
      </c>
      <c r="D8733" s="37" t="s">
        <v>31893</v>
      </c>
      <c r="F8733" s="37">
        <v>50</v>
      </c>
      <c r="G8733" s="25" t="s">
        <v>13820</v>
      </c>
    </row>
    <row r="8734" spans="1:11" x14ac:dyDescent="0.2">
      <c r="A8734" s="2">
        <v>12000241</v>
      </c>
      <c r="B8734" s="35" t="s">
        <v>31894</v>
      </c>
      <c r="C8734" s="37" t="s">
        <v>31895</v>
      </c>
      <c r="D8734" s="37" t="s">
        <v>31896</v>
      </c>
      <c r="G8734" s="25" t="s">
        <v>13889</v>
      </c>
    </row>
    <row r="8735" spans="1:11" x14ac:dyDescent="0.2">
      <c r="A8735" s="2">
        <v>12000242</v>
      </c>
      <c r="B8735" s="35" t="s">
        <v>31897</v>
      </c>
      <c r="C8735" s="37" t="s">
        <v>31898</v>
      </c>
      <c r="D8735" s="37" t="s">
        <v>31899</v>
      </c>
      <c r="G8735" s="25" t="s">
        <v>13796</v>
      </c>
    </row>
    <row r="8736" spans="1:11" x14ac:dyDescent="0.2">
      <c r="A8736" s="2">
        <v>12000243</v>
      </c>
      <c r="B8736" s="35" t="s">
        <v>31900</v>
      </c>
      <c r="C8736" s="37" t="s">
        <v>31901</v>
      </c>
      <c r="D8736" s="37" t="s">
        <v>31902</v>
      </c>
      <c r="G8736" s="25" t="s">
        <v>13789</v>
      </c>
    </row>
    <row r="8737" spans="1:11" x14ac:dyDescent="0.2">
      <c r="A8737" s="2">
        <v>12000244</v>
      </c>
      <c r="B8737" s="35" t="s">
        <v>31903</v>
      </c>
      <c r="C8737" s="37" t="s">
        <v>31904</v>
      </c>
      <c r="D8737" s="37" t="s">
        <v>31905</v>
      </c>
      <c r="F8737" s="37">
        <v>10</v>
      </c>
      <c r="G8737" s="25" t="s">
        <v>13873</v>
      </c>
    </row>
    <row r="8738" spans="1:11" x14ac:dyDescent="0.2">
      <c r="A8738" s="2">
        <v>12000245</v>
      </c>
      <c r="B8738" s="35" t="s">
        <v>31906</v>
      </c>
      <c r="C8738" s="37" t="s">
        <v>31907</v>
      </c>
      <c r="D8738" s="37" t="s">
        <v>31908</v>
      </c>
      <c r="F8738" s="37">
        <v>10</v>
      </c>
      <c r="G8738" s="25" t="s">
        <v>13800</v>
      </c>
    </row>
    <row r="8739" spans="1:11" x14ac:dyDescent="0.2">
      <c r="A8739" s="2">
        <v>12000246</v>
      </c>
      <c r="B8739" s="35" t="s">
        <v>31909</v>
      </c>
      <c r="C8739" s="37" t="s">
        <v>31910</v>
      </c>
      <c r="D8739" s="37" t="s">
        <v>31911</v>
      </c>
      <c r="G8739" s="25" t="s">
        <v>11</v>
      </c>
    </row>
    <row r="8740" spans="1:11" x14ac:dyDescent="0.2">
      <c r="A8740" s="2">
        <v>12000247</v>
      </c>
      <c r="B8740" s="35" t="s">
        <v>31912</v>
      </c>
      <c r="C8740" s="37" t="s">
        <v>31913</v>
      </c>
      <c r="D8740" s="37" t="s">
        <v>31914</v>
      </c>
      <c r="G8740" s="25" t="s">
        <v>13793</v>
      </c>
    </row>
    <row r="8741" spans="1:11" x14ac:dyDescent="0.2">
      <c r="A8741" s="2">
        <v>12000248</v>
      </c>
      <c r="B8741" s="35" t="s">
        <v>31915</v>
      </c>
      <c r="C8741" s="37" t="s">
        <v>31916</v>
      </c>
      <c r="D8741" s="37" t="s">
        <v>31917</v>
      </c>
      <c r="G8741" s="25" t="s">
        <v>13836</v>
      </c>
    </row>
    <row r="8742" spans="1:11" x14ac:dyDescent="0.2">
      <c r="A8742" s="2">
        <v>12000249</v>
      </c>
      <c r="B8742" s="35" t="s">
        <v>31918</v>
      </c>
      <c r="C8742" s="37" t="s">
        <v>31919</v>
      </c>
      <c r="D8742" s="37" t="s">
        <v>31920</v>
      </c>
      <c r="F8742" s="37">
        <v>10</v>
      </c>
      <c r="G8742" s="25" t="s">
        <v>11</v>
      </c>
    </row>
    <row r="8743" spans="1:11" x14ac:dyDescent="0.2">
      <c r="A8743" s="2">
        <v>12000250</v>
      </c>
      <c r="B8743" s="35" t="s">
        <v>31921</v>
      </c>
      <c r="C8743" s="37" t="s">
        <v>31922</v>
      </c>
      <c r="D8743" s="37" t="s">
        <v>31923</v>
      </c>
      <c r="G8743" s="25" t="s">
        <v>13836</v>
      </c>
    </row>
    <row r="8744" spans="1:11" x14ac:dyDescent="0.2">
      <c r="A8744" s="2">
        <v>12000251</v>
      </c>
      <c r="B8744" s="35" t="s">
        <v>31924</v>
      </c>
      <c r="C8744" s="37" t="s">
        <v>31925</v>
      </c>
      <c r="D8744" s="37" t="s">
        <v>31926</v>
      </c>
      <c r="G8744" s="25" t="s">
        <v>13800</v>
      </c>
    </row>
    <row r="8745" spans="1:11" x14ac:dyDescent="0.2">
      <c r="A8745" s="2">
        <v>12000252</v>
      </c>
      <c r="B8745" s="35" t="s">
        <v>31927</v>
      </c>
      <c r="C8745" s="37" t="s">
        <v>31928</v>
      </c>
      <c r="D8745" s="37" t="s">
        <v>31929</v>
      </c>
      <c r="G8745" s="25" t="s">
        <v>11</v>
      </c>
    </row>
    <row r="8746" spans="1:11" x14ac:dyDescent="0.2">
      <c r="A8746" s="2">
        <v>12000253</v>
      </c>
      <c r="B8746" s="35" t="s">
        <v>31930</v>
      </c>
      <c r="C8746" s="37" t="s">
        <v>31931</v>
      </c>
      <c r="D8746" s="37" t="s">
        <v>31932</v>
      </c>
      <c r="F8746" s="37">
        <v>8</v>
      </c>
      <c r="G8746" s="25" t="s">
        <v>11</v>
      </c>
    </row>
    <row r="8747" spans="1:11" x14ac:dyDescent="0.2">
      <c r="A8747" s="2">
        <v>12000254</v>
      </c>
      <c r="B8747" s="35" t="s">
        <v>31933</v>
      </c>
      <c r="C8747" s="37" t="s">
        <v>31934</v>
      </c>
      <c r="D8747" s="37" t="s">
        <v>31935</v>
      </c>
      <c r="G8747" s="25" t="s">
        <v>13829</v>
      </c>
    </row>
    <row r="8748" spans="1:11" x14ac:dyDescent="0.2">
      <c r="A8748" s="2">
        <v>12000255</v>
      </c>
      <c r="B8748" s="35" t="s">
        <v>31936</v>
      </c>
      <c r="C8748" s="37" t="s">
        <v>31937</v>
      </c>
      <c r="D8748" s="37" t="s">
        <v>31938</v>
      </c>
      <c r="F8748" s="37">
        <v>4</v>
      </c>
      <c r="G8748" s="25" t="s">
        <v>13876</v>
      </c>
    </row>
    <row r="8749" spans="1:11" x14ac:dyDescent="0.2">
      <c r="A8749" s="2">
        <v>12000256</v>
      </c>
      <c r="B8749" s="35" t="s">
        <v>306</v>
      </c>
      <c r="C8749" s="37" t="s">
        <v>13762</v>
      </c>
      <c r="D8749" s="37" t="s">
        <v>31939</v>
      </c>
      <c r="E8749" s="35" t="s">
        <v>13791</v>
      </c>
      <c r="F8749" s="37">
        <v>19</v>
      </c>
      <c r="G8749" s="25" t="s">
        <v>11</v>
      </c>
      <c r="H8749" s="23">
        <v>145000</v>
      </c>
      <c r="J8749" s="5" t="s">
        <v>13772</v>
      </c>
      <c r="K8749" s="5" t="s">
        <v>13790</v>
      </c>
    </row>
    <row r="8750" spans="1:11" x14ac:dyDescent="0.2">
      <c r="A8750" s="2">
        <v>12000257</v>
      </c>
      <c r="B8750" s="35" t="s">
        <v>31940</v>
      </c>
      <c r="C8750" s="37" t="s">
        <v>31941</v>
      </c>
      <c r="D8750" s="37" t="s">
        <v>31942</v>
      </c>
      <c r="G8750" s="25" t="s">
        <v>13800</v>
      </c>
    </row>
    <row r="8751" spans="1:11" x14ac:dyDescent="0.2">
      <c r="A8751" s="2">
        <v>12000258</v>
      </c>
      <c r="B8751" s="35" t="s">
        <v>31943</v>
      </c>
      <c r="C8751" s="37" t="s">
        <v>31944</v>
      </c>
      <c r="D8751" s="37" t="s">
        <v>31945</v>
      </c>
      <c r="F8751" s="37">
        <v>6</v>
      </c>
      <c r="G8751" s="25" t="s">
        <v>13863</v>
      </c>
    </row>
    <row r="8752" spans="1:11" x14ac:dyDescent="0.2">
      <c r="A8752" s="2">
        <v>12000259</v>
      </c>
      <c r="B8752" s="35" t="s">
        <v>13763</v>
      </c>
      <c r="C8752" s="37" t="s">
        <v>13764</v>
      </c>
      <c r="D8752" s="37" t="s">
        <v>31946</v>
      </c>
      <c r="E8752" s="35" t="s">
        <v>13766</v>
      </c>
      <c r="F8752" s="37">
        <v>190</v>
      </c>
      <c r="G8752" s="25" t="s">
        <v>13789</v>
      </c>
      <c r="H8752" s="23">
        <v>200000</v>
      </c>
      <c r="J8752" s="5" t="s">
        <v>13788</v>
      </c>
      <c r="K8752" s="5" t="s">
        <v>13787</v>
      </c>
    </row>
    <row r="8753" spans="1:7" x14ac:dyDescent="0.2">
      <c r="A8753" s="2">
        <v>12000260</v>
      </c>
      <c r="B8753" s="35" t="s">
        <v>31947</v>
      </c>
      <c r="C8753" s="37" t="s">
        <v>31948</v>
      </c>
      <c r="D8753" s="37" t="s">
        <v>31949</v>
      </c>
      <c r="F8753" s="37">
        <v>10</v>
      </c>
      <c r="G8753" s="25" t="s">
        <v>13914</v>
      </c>
    </row>
    <row r="8754" spans="1:7" x14ac:dyDescent="0.2">
      <c r="A8754" s="2">
        <v>12000261</v>
      </c>
      <c r="B8754" s="35" t="s">
        <v>29</v>
      </c>
      <c r="C8754" s="37" t="s">
        <v>31950</v>
      </c>
      <c r="D8754" s="37" t="s">
        <v>31951</v>
      </c>
      <c r="F8754" s="37">
        <v>330</v>
      </c>
      <c r="G8754" s="25" t="s">
        <v>13866</v>
      </c>
    </row>
    <row r="8755" spans="1:7" x14ac:dyDescent="0.2">
      <c r="A8755" s="2">
        <v>12000262</v>
      </c>
      <c r="B8755" s="35" t="s">
        <v>31952</v>
      </c>
      <c r="C8755" s="37" t="s">
        <v>31953</v>
      </c>
      <c r="D8755" s="37" t="s">
        <v>31954</v>
      </c>
      <c r="F8755" s="37">
        <v>50</v>
      </c>
      <c r="G8755" s="25" t="s">
        <v>13866</v>
      </c>
    </row>
    <row r="8756" spans="1:7" x14ac:dyDescent="0.2">
      <c r="A8756" s="2">
        <v>12000263</v>
      </c>
      <c r="B8756" s="35" t="s">
        <v>31955</v>
      </c>
      <c r="C8756" s="37" t="s">
        <v>31956</v>
      </c>
      <c r="D8756" s="37" t="s">
        <v>31957</v>
      </c>
      <c r="F8756" s="37">
        <v>10</v>
      </c>
      <c r="G8756" s="25" t="s">
        <v>13866</v>
      </c>
    </row>
    <row r="8757" spans="1:7" x14ac:dyDescent="0.2">
      <c r="A8757" s="2">
        <v>12000264</v>
      </c>
      <c r="B8757" s="35" t="s">
        <v>31958</v>
      </c>
      <c r="C8757" s="37" t="s">
        <v>31958</v>
      </c>
      <c r="D8757" s="37" t="s">
        <v>31959</v>
      </c>
      <c r="F8757" s="37">
        <v>10</v>
      </c>
      <c r="G8757" s="25" t="s">
        <v>13889</v>
      </c>
    </row>
    <row r="8758" spans="1:7" x14ac:dyDescent="0.2">
      <c r="A8758" s="2">
        <v>12000265</v>
      </c>
      <c r="B8758" s="35" t="s">
        <v>31960</v>
      </c>
      <c r="C8758" s="37" t="s">
        <v>31961</v>
      </c>
      <c r="D8758" s="37" t="s">
        <v>31962</v>
      </c>
      <c r="F8758" s="37">
        <v>20</v>
      </c>
      <c r="G8758" s="25" t="s">
        <v>13811</v>
      </c>
    </row>
    <row r="8759" spans="1:7" x14ac:dyDescent="0.2">
      <c r="A8759" s="2">
        <v>12000266</v>
      </c>
      <c r="B8759" s="35" t="s">
        <v>31963</v>
      </c>
      <c r="C8759" s="37" t="s">
        <v>31964</v>
      </c>
      <c r="D8759" s="37" t="s">
        <v>31965</v>
      </c>
      <c r="F8759" s="37">
        <v>20</v>
      </c>
      <c r="G8759" s="25" t="s">
        <v>14325</v>
      </c>
    </row>
    <row r="8760" spans="1:7" x14ac:dyDescent="0.2">
      <c r="A8760" s="2">
        <v>12000267</v>
      </c>
      <c r="B8760" s="35" t="s">
        <v>31966</v>
      </c>
      <c r="C8760" s="37" t="s">
        <v>31967</v>
      </c>
      <c r="D8760" s="37" t="s">
        <v>31968</v>
      </c>
      <c r="F8760" s="37">
        <v>6</v>
      </c>
      <c r="G8760" s="25" t="s">
        <v>13876</v>
      </c>
    </row>
    <row r="8761" spans="1:7" x14ac:dyDescent="0.2">
      <c r="A8761" s="2">
        <v>12000268</v>
      </c>
      <c r="B8761" s="35" t="s">
        <v>31969</v>
      </c>
      <c r="C8761" s="37" t="s">
        <v>31970</v>
      </c>
      <c r="D8761" s="37" t="s">
        <v>31971</v>
      </c>
      <c r="G8761" s="25" t="s">
        <v>13829</v>
      </c>
    </row>
    <row r="8762" spans="1:7" x14ac:dyDescent="0.2">
      <c r="A8762" s="2">
        <v>12000269</v>
      </c>
      <c r="B8762" s="35" t="s">
        <v>31972</v>
      </c>
      <c r="C8762" s="37" t="s">
        <v>31972</v>
      </c>
      <c r="D8762" s="37" t="s">
        <v>31973</v>
      </c>
      <c r="G8762" s="25" t="s">
        <v>13863</v>
      </c>
    </row>
    <row r="8763" spans="1:7" x14ac:dyDescent="0.2">
      <c r="A8763" s="2">
        <v>12000270</v>
      </c>
      <c r="B8763" s="35" t="s">
        <v>31974</v>
      </c>
      <c r="C8763" s="37" t="s">
        <v>31975</v>
      </c>
      <c r="D8763" s="37" t="s">
        <v>31976</v>
      </c>
      <c r="G8763" s="25" t="s">
        <v>25660</v>
      </c>
    </row>
    <row r="8764" spans="1:7" x14ac:dyDescent="0.2">
      <c r="A8764" s="2">
        <v>12000271</v>
      </c>
      <c r="B8764" s="35" t="s">
        <v>31977</v>
      </c>
      <c r="C8764" s="37" t="s">
        <v>31978</v>
      </c>
      <c r="D8764" s="37" t="s">
        <v>31979</v>
      </c>
      <c r="F8764" s="37">
        <v>10</v>
      </c>
      <c r="G8764" s="25" t="s">
        <v>13829</v>
      </c>
    </row>
    <row r="8765" spans="1:7" x14ac:dyDescent="0.2">
      <c r="A8765" s="2">
        <v>12000272</v>
      </c>
      <c r="B8765" s="35" t="s">
        <v>31980</v>
      </c>
      <c r="C8765" s="37" t="s">
        <v>31981</v>
      </c>
      <c r="D8765" s="37" t="s">
        <v>31982</v>
      </c>
      <c r="G8765" s="25" t="s">
        <v>13876</v>
      </c>
    </row>
    <row r="8766" spans="1:7" x14ac:dyDescent="0.2">
      <c r="A8766" s="2">
        <v>12000273</v>
      </c>
      <c r="B8766" s="35" t="s">
        <v>31983</v>
      </c>
      <c r="C8766" s="37" t="s">
        <v>31984</v>
      </c>
      <c r="D8766" s="37" t="s">
        <v>31985</v>
      </c>
      <c r="F8766" s="37">
        <v>10</v>
      </c>
      <c r="G8766" s="25" t="s">
        <v>13793</v>
      </c>
    </row>
    <row r="8767" spans="1:7" x14ac:dyDescent="0.2">
      <c r="A8767" s="2">
        <v>12000274</v>
      </c>
      <c r="B8767" s="35" t="s">
        <v>31986</v>
      </c>
      <c r="C8767" s="37" t="s">
        <v>31987</v>
      </c>
      <c r="D8767" s="37" t="s">
        <v>31988</v>
      </c>
      <c r="F8767" s="37">
        <v>10</v>
      </c>
      <c r="G8767" s="25" t="s">
        <v>13829</v>
      </c>
    </row>
    <row r="8768" spans="1:7" x14ac:dyDescent="0.2">
      <c r="A8768" s="2">
        <v>12000275</v>
      </c>
      <c r="B8768" s="35" t="s">
        <v>31989</v>
      </c>
      <c r="C8768" s="37" t="s">
        <v>31990</v>
      </c>
      <c r="D8768" s="37" t="s">
        <v>31991</v>
      </c>
      <c r="F8768" s="37">
        <v>3</v>
      </c>
      <c r="G8768" s="25" t="s">
        <v>13793</v>
      </c>
    </row>
    <row r="8769" spans="1:7" x14ac:dyDescent="0.2">
      <c r="A8769" s="2">
        <v>12000276</v>
      </c>
      <c r="B8769" s="35" t="s">
        <v>31992</v>
      </c>
      <c r="C8769" s="37" t="s">
        <v>31993</v>
      </c>
      <c r="D8769" s="37" t="s">
        <v>31994</v>
      </c>
      <c r="F8769" s="37">
        <v>10</v>
      </c>
      <c r="G8769" s="25" t="s">
        <v>11</v>
      </c>
    </row>
    <row r="8770" spans="1:7" x14ac:dyDescent="0.2">
      <c r="A8770" s="2">
        <v>12000277</v>
      </c>
      <c r="B8770" s="35" t="s">
        <v>31995</v>
      </c>
      <c r="C8770" s="37" t="s">
        <v>31996</v>
      </c>
      <c r="D8770" s="37" t="s">
        <v>31997</v>
      </c>
      <c r="F8770" s="37">
        <v>12</v>
      </c>
      <c r="G8770" s="25" t="s">
        <v>13829</v>
      </c>
    </row>
    <row r="8771" spans="1:7" x14ac:dyDescent="0.2">
      <c r="A8771" s="2">
        <v>12000278</v>
      </c>
      <c r="B8771" s="35" t="s">
        <v>31998</v>
      </c>
      <c r="C8771" s="37" t="s">
        <v>31999</v>
      </c>
      <c r="D8771" s="37" t="s">
        <v>32000</v>
      </c>
      <c r="F8771" s="37">
        <v>50</v>
      </c>
      <c r="G8771" s="25" t="s">
        <v>13836</v>
      </c>
    </row>
    <row r="8772" spans="1:7" x14ac:dyDescent="0.2">
      <c r="A8772" s="2">
        <v>12000279</v>
      </c>
      <c r="B8772" s="35" t="s">
        <v>32001</v>
      </c>
      <c r="C8772" s="37" t="s">
        <v>32002</v>
      </c>
      <c r="D8772" s="37" t="s">
        <v>32003</v>
      </c>
      <c r="F8772" s="37">
        <v>10</v>
      </c>
      <c r="G8772" s="25" t="s">
        <v>13829</v>
      </c>
    </row>
    <row r="8773" spans="1:7" x14ac:dyDescent="0.2">
      <c r="A8773" s="2">
        <v>12000280</v>
      </c>
      <c r="B8773" s="35" t="s">
        <v>32004</v>
      </c>
      <c r="C8773" s="37" t="s">
        <v>32005</v>
      </c>
      <c r="D8773" s="37" t="s">
        <v>32006</v>
      </c>
      <c r="F8773" s="37">
        <v>10</v>
      </c>
      <c r="G8773" s="25" t="s">
        <v>13836</v>
      </c>
    </row>
    <row r="8774" spans="1:7" x14ac:dyDescent="0.2">
      <c r="A8774" s="2">
        <v>12000281</v>
      </c>
      <c r="B8774" s="35" t="s">
        <v>32007</v>
      </c>
      <c r="C8774" s="37" t="s">
        <v>32008</v>
      </c>
      <c r="D8774" s="37" t="s">
        <v>32009</v>
      </c>
      <c r="F8774" s="37">
        <v>23</v>
      </c>
      <c r="G8774" s="25" t="s">
        <v>13800</v>
      </c>
    </row>
    <row r="8775" spans="1:7" x14ac:dyDescent="0.2">
      <c r="A8775" s="2">
        <v>12000282</v>
      </c>
      <c r="B8775" s="35" t="s">
        <v>32010</v>
      </c>
      <c r="C8775" s="37" t="s">
        <v>32011</v>
      </c>
      <c r="D8775" s="37" t="s">
        <v>32012</v>
      </c>
      <c r="F8775" s="37">
        <v>10</v>
      </c>
      <c r="G8775" s="25" t="s">
        <v>13836</v>
      </c>
    </row>
    <row r="8776" spans="1:7" x14ac:dyDescent="0.2">
      <c r="A8776" s="2">
        <v>12000283</v>
      </c>
      <c r="B8776" s="35" t="s">
        <v>32013</v>
      </c>
      <c r="C8776" s="37" t="s">
        <v>32014</v>
      </c>
      <c r="D8776" s="37" t="s">
        <v>32015</v>
      </c>
      <c r="F8776" s="37">
        <v>10</v>
      </c>
      <c r="G8776" s="25" t="s">
        <v>13836</v>
      </c>
    </row>
    <row r="8777" spans="1:7" x14ac:dyDescent="0.2">
      <c r="A8777" s="2">
        <v>12000284</v>
      </c>
      <c r="B8777" s="35" t="s">
        <v>32016</v>
      </c>
      <c r="C8777" s="37" t="s">
        <v>32017</v>
      </c>
      <c r="D8777" s="37" t="s">
        <v>32018</v>
      </c>
      <c r="F8777" s="37">
        <v>10</v>
      </c>
      <c r="G8777" s="25" t="s">
        <v>11</v>
      </c>
    </row>
    <row r="8778" spans="1:7" x14ac:dyDescent="0.2">
      <c r="A8778" s="2">
        <v>12000285</v>
      </c>
      <c r="B8778" s="35" t="s">
        <v>32019</v>
      </c>
      <c r="C8778" s="37" t="s">
        <v>32020</v>
      </c>
      <c r="D8778" s="37" t="s">
        <v>32021</v>
      </c>
      <c r="F8778" s="37">
        <v>10</v>
      </c>
      <c r="G8778" s="25" t="s">
        <v>13836</v>
      </c>
    </row>
    <row r="8779" spans="1:7" x14ac:dyDescent="0.2">
      <c r="A8779" s="2">
        <v>12000286</v>
      </c>
      <c r="B8779" s="35" t="s">
        <v>32022</v>
      </c>
      <c r="C8779" s="37" t="s">
        <v>32023</v>
      </c>
      <c r="D8779" s="37" t="s">
        <v>32024</v>
      </c>
      <c r="F8779" s="37">
        <v>10</v>
      </c>
      <c r="G8779" s="25" t="s">
        <v>11</v>
      </c>
    </row>
    <row r="8780" spans="1:7" x14ac:dyDescent="0.2">
      <c r="A8780" s="2">
        <v>12000287</v>
      </c>
      <c r="B8780" s="35" t="s">
        <v>32025</v>
      </c>
      <c r="C8780" s="37" t="s">
        <v>32026</v>
      </c>
      <c r="D8780" s="37" t="s">
        <v>32027</v>
      </c>
      <c r="F8780" s="37">
        <v>10</v>
      </c>
      <c r="G8780" s="25" t="s">
        <v>13793</v>
      </c>
    </row>
    <row r="8781" spans="1:7" x14ac:dyDescent="0.2">
      <c r="A8781" s="2">
        <v>12000288</v>
      </c>
      <c r="B8781" s="35" t="s">
        <v>32028</v>
      </c>
      <c r="C8781" s="37" t="s">
        <v>32029</v>
      </c>
      <c r="D8781" s="37" t="s">
        <v>32030</v>
      </c>
      <c r="F8781" s="37">
        <v>10</v>
      </c>
      <c r="G8781" s="25" t="s">
        <v>13800</v>
      </c>
    </row>
    <row r="8782" spans="1:7" x14ac:dyDescent="0.2">
      <c r="A8782" s="2">
        <v>12000289</v>
      </c>
      <c r="B8782" s="35" t="s">
        <v>32031</v>
      </c>
      <c r="C8782" s="37" t="s">
        <v>32032</v>
      </c>
      <c r="D8782" s="37" t="s">
        <v>32033</v>
      </c>
      <c r="F8782" s="37">
        <v>10</v>
      </c>
      <c r="G8782" s="25" t="s">
        <v>11</v>
      </c>
    </row>
    <row r="8783" spans="1:7" x14ac:dyDescent="0.2">
      <c r="A8783" s="2">
        <v>12000291</v>
      </c>
      <c r="B8783" s="35" t="s">
        <v>32034</v>
      </c>
      <c r="C8783" s="37" t="s">
        <v>32035</v>
      </c>
      <c r="D8783" s="37" t="s">
        <v>32036</v>
      </c>
      <c r="F8783" s="37">
        <v>10</v>
      </c>
      <c r="G8783" s="25" t="s">
        <v>11</v>
      </c>
    </row>
    <row r="8784" spans="1:7" x14ac:dyDescent="0.2">
      <c r="A8784" s="2">
        <v>12000292</v>
      </c>
      <c r="B8784" s="35" t="s">
        <v>32037</v>
      </c>
      <c r="C8784" s="37" t="s">
        <v>32038</v>
      </c>
      <c r="D8784" s="37" t="s">
        <v>32039</v>
      </c>
      <c r="F8784" s="37">
        <v>10</v>
      </c>
      <c r="G8784" s="25" t="s">
        <v>13829</v>
      </c>
    </row>
    <row r="8785" spans="1:11" x14ac:dyDescent="0.2">
      <c r="A8785" s="2">
        <v>12000293</v>
      </c>
      <c r="B8785" s="35" t="s">
        <v>32040</v>
      </c>
      <c r="C8785" s="37" t="s">
        <v>32041</v>
      </c>
      <c r="D8785" s="37" t="s">
        <v>22033</v>
      </c>
      <c r="F8785" s="37">
        <v>20</v>
      </c>
      <c r="G8785" s="25" t="s">
        <v>18005</v>
      </c>
    </row>
    <row r="8786" spans="1:11" x14ac:dyDescent="0.2">
      <c r="A8786" s="2">
        <v>12000294</v>
      </c>
      <c r="B8786" s="35" t="s">
        <v>32042</v>
      </c>
      <c r="C8786" s="37" t="s">
        <v>32043</v>
      </c>
      <c r="D8786" s="37" t="s">
        <v>32044</v>
      </c>
      <c r="F8786" s="37">
        <v>10</v>
      </c>
      <c r="G8786" s="25" t="s">
        <v>13793</v>
      </c>
    </row>
    <row r="8787" spans="1:11" x14ac:dyDescent="0.2">
      <c r="A8787" s="2">
        <v>12000295</v>
      </c>
      <c r="B8787" s="35" t="s">
        <v>32045</v>
      </c>
      <c r="C8787" s="37" t="s">
        <v>29043</v>
      </c>
      <c r="D8787" s="37" t="s">
        <v>32046</v>
      </c>
      <c r="F8787" s="37">
        <v>8086</v>
      </c>
      <c r="G8787" s="25" t="s">
        <v>13836</v>
      </c>
    </row>
    <row r="8788" spans="1:11" x14ac:dyDescent="0.2">
      <c r="A8788" s="2">
        <v>12000296</v>
      </c>
      <c r="B8788" s="35" t="s">
        <v>32047</v>
      </c>
      <c r="C8788" s="37" t="s">
        <v>32048</v>
      </c>
      <c r="D8788" s="37" t="s">
        <v>32049</v>
      </c>
      <c r="F8788" s="37">
        <v>28</v>
      </c>
      <c r="G8788" s="25" t="s">
        <v>13800</v>
      </c>
    </row>
    <row r="8789" spans="1:11" x14ac:dyDescent="0.2">
      <c r="A8789" s="2">
        <v>12000297</v>
      </c>
      <c r="B8789" s="35" t="s">
        <v>32050</v>
      </c>
      <c r="C8789" s="37" t="s">
        <v>32051</v>
      </c>
      <c r="D8789" s="37" t="s">
        <v>32052</v>
      </c>
      <c r="F8789" s="37">
        <v>10</v>
      </c>
      <c r="G8789" s="25" t="s">
        <v>11</v>
      </c>
    </row>
    <row r="8790" spans="1:11" x14ac:dyDescent="0.2">
      <c r="A8790" s="2">
        <v>12000298</v>
      </c>
      <c r="B8790" s="35" t="s">
        <v>32053</v>
      </c>
      <c r="C8790" s="37" t="s">
        <v>32054</v>
      </c>
      <c r="D8790" s="37" t="s">
        <v>32055</v>
      </c>
      <c r="F8790" s="37">
        <v>10</v>
      </c>
      <c r="G8790" s="25" t="s">
        <v>13811</v>
      </c>
    </row>
    <row r="8791" spans="1:11" x14ac:dyDescent="0.2">
      <c r="A8791" s="2">
        <v>12000299</v>
      </c>
      <c r="B8791" s="35" t="s">
        <v>32056</v>
      </c>
      <c r="C8791" s="37" t="s">
        <v>32057</v>
      </c>
      <c r="D8791" s="37" t="s">
        <v>32058</v>
      </c>
      <c r="F8791" s="37">
        <v>30</v>
      </c>
      <c r="G8791" s="25" t="s">
        <v>25660</v>
      </c>
    </row>
    <row r="8792" spans="1:11" x14ac:dyDescent="0.2">
      <c r="A8792" s="2">
        <v>12000300</v>
      </c>
      <c r="B8792" s="35" t="s">
        <v>32059</v>
      </c>
      <c r="C8792" s="37" t="s">
        <v>32060</v>
      </c>
      <c r="D8792" s="37" t="s">
        <v>32061</v>
      </c>
      <c r="F8792" s="37">
        <v>10</v>
      </c>
      <c r="G8792" s="25" t="s">
        <v>11</v>
      </c>
    </row>
    <row r="8793" spans="1:11" x14ac:dyDescent="0.2">
      <c r="A8793" s="2">
        <v>12000301</v>
      </c>
      <c r="B8793" s="35" t="s">
        <v>32062</v>
      </c>
      <c r="C8793" s="37" t="s">
        <v>32063</v>
      </c>
      <c r="D8793" s="37" t="s">
        <v>32064</v>
      </c>
      <c r="F8793" s="37">
        <v>256</v>
      </c>
      <c r="G8793" s="25" t="s">
        <v>13836</v>
      </c>
    </row>
    <row r="8794" spans="1:11" x14ac:dyDescent="0.2">
      <c r="A8794" s="2">
        <v>12000302</v>
      </c>
      <c r="B8794" s="35" t="s">
        <v>32065</v>
      </c>
      <c r="C8794" s="37" t="s">
        <v>32066</v>
      </c>
      <c r="D8794" s="37" t="s">
        <v>32067</v>
      </c>
      <c r="F8794" s="37">
        <v>10</v>
      </c>
      <c r="G8794" s="25" t="s">
        <v>13891</v>
      </c>
    </row>
    <row r="8795" spans="1:11" x14ac:dyDescent="0.2">
      <c r="A8795" s="2">
        <v>12000303</v>
      </c>
      <c r="B8795" s="35" t="s">
        <v>4167</v>
      </c>
      <c r="C8795" s="37" t="s">
        <v>13765</v>
      </c>
      <c r="D8795" s="37" t="s">
        <v>32068</v>
      </c>
      <c r="E8795" s="35" t="s">
        <v>13766</v>
      </c>
      <c r="F8795" s="37">
        <v>9</v>
      </c>
      <c r="G8795" s="25" t="s">
        <v>11</v>
      </c>
      <c r="H8795" s="23">
        <v>200000</v>
      </c>
      <c r="J8795" s="5" t="s">
        <v>237</v>
      </c>
      <c r="K8795" s="5" t="s">
        <v>13786</v>
      </c>
    </row>
    <row r="8796" spans="1:11" x14ac:dyDescent="0.2">
      <c r="A8796" s="2">
        <v>12000304</v>
      </c>
      <c r="B8796" s="35" t="s">
        <v>32069</v>
      </c>
      <c r="C8796" s="37" t="s">
        <v>32070</v>
      </c>
      <c r="D8796" s="37" t="s">
        <v>32071</v>
      </c>
      <c r="F8796" s="37">
        <v>10</v>
      </c>
      <c r="G8796" s="25" t="s">
        <v>13793</v>
      </c>
    </row>
    <row r="8797" spans="1:11" x14ac:dyDescent="0.2">
      <c r="A8797" s="2">
        <v>12000305</v>
      </c>
      <c r="B8797" s="35" t="s">
        <v>32072</v>
      </c>
      <c r="C8797" s="37" t="s">
        <v>32073</v>
      </c>
      <c r="D8797" s="37" t="s">
        <v>32074</v>
      </c>
      <c r="F8797" s="37">
        <v>11</v>
      </c>
      <c r="G8797" s="25" t="s">
        <v>13836</v>
      </c>
    </row>
    <row r="8798" spans="1:11" x14ac:dyDescent="0.2">
      <c r="A8798" s="2">
        <v>12000306</v>
      </c>
      <c r="B8798" s="35" t="s">
        <v>32075</v>
      </c>
      <c r="C8798" s="37" t="s">
        <v>32076</v>
      </c>
      <c r="D8798" s="37" t="s">
        <v>32077</v>
      </c>
      <c r="F8798" s="37">
        <v>830</v>
      </c>
      <c r="G8798" s="25" t="s">
        <v>13811</v>
      </c>
    </row>
    <row r="8799" spans="1:11" x14ac:dyDescent="0.2">
      <c r="A8799" s="2">
        <v>12000307</v>
      </c>
      <c r="B8799" s="35" t="s">
        <v>32078</v>
      </c>
      <c r="C8799" s="37" t="s">
        <v>32079</v>
      </c>
      <c r="D8799" s="37" t="s">
        <v>32080</v>
      </c>
      <c r="F8799" s="37">
        <v>1</v>
      </c>
      <c r="G8799" s="25" t="s">
        <v>14487</v>
      </c>
    </row>
    <row r="8800" spans="1:11" x14ac:dyDescent="0.2">
      <c r="A8800" s="2">
        <v>12000308</v>
      </c>
      <c r="B8800" s="35" t="s">
        <v>32081</v>
      </c>
      <c r="C8800" s="37" t="s">
        <v>32082</v>
      </c>
      <c r="D8800" s="37" t="s">
        <v>32083</v>
      </c>
      <c r="F8800" s="37">
        <v>10</v>
      </c>
      <c r="G8800" s="25" t="s">
        <v>11</v>
      </c>
    </row>
    <row r="8801" spans="1:11" x14ac:dyDescent="0.2">
      <c r="A8801" s="2">
        <v>12000309</v>
      </c>
      <c r="B8801" s="35" t="s">
        <v>32084</v>
      </c>
      <c r="C8801" s="37" t="s">
        <v>32085</v>
      </c>
      <c r="D8801" s="37" t="s">
        <v>32086</v>
      </c>
      <c r="F8801" s="37">
        <v>10</v>
      </c>
      <c r="G8801" s="25" t="s">
        <v>13829</v>
      </c>
    </row>
    <row r="8802" spans="1:11" x14ac:dyDescent="0.2">
      <c r="A8802" s="2">
        <v>12000310</v>
      </c>
      <c r="B8802" s="35" t="s">
        <v>32087</v>
      </c>
      <c r="C8802" s="37" t="s">
        <v>32088</v>
      </c>
      <c r="D8802" s="37" t="s">
        <v>32089</v>
      </c>
      <c r="F8802" s="37">
        <v>10</v>
      </c>
      <c r="G8802" s="25" t="s">
        <v>11</v>
      </c>
    </row>
    <row r="8803" spans="1:11" x14ac:dyDescent="0.2">
      <c r="A8803" s="2">
        <v>12000311</v>
      </c>
      <c r="B8803" s="35" t="s">
        <v>32090</v>
      </c>
      <c r="C8803" s="37" t="s">
        <v>32091</v>
      </c>
      <c r="D8803" s="37" t="s">
        <v>32092</v>
      </c>
      <c r="F8803" s="37">
        <v>6</v>
      </c>
      <c r="G8803" s="25" t="s">
        <v>11</v>
      </c>
    </row>
    <row r="8804" spans="1:11" x14ac:dyDescent="0.2">
      <c r="A8804" s="2">
        <v>12000312</v>
      </c>
      <c r="B8804" s="35" t="s">
        <v>32093</v>
      </c>
      <c r="C8804" s="37" t="s">
        <v>32094</v>
      </c>
      <c r="D8804" s="37" t="s">
        <v>32095</v>
      </c>
      <c r="F8804" s="37">
        <v>10</v>
      </c>
      <c r="G8804" s="25" t="s">
        <v>11</v>
      </c>
    </row>
    <row r="8805" spans="1:11" x14ac:dyDescent="0.2">
      <c r="A8805" s="2">
        <v>12000313</v>
      </c>
      <c r="B8805" s="35" t="s">
        <v>32096</v>
      </c>
      <c r="C8805" s="37" t="s">
        <v>32097</v>
      </c>
      <c r="D8805" s="37" t="s">
        <v>32098</v>
      </c>
      <c r="F8805" s="37">
        <v>7</v>
      </c>
      <c r="G8805" s="25" t="s">
        <v>13829</v>
      </c>
    </row>
    <row r="8806" spans="1:11" x14ac:dyDescent="0.2">
      <c r="A8806" s="2">
        <v>12000314</v>
      </c>
      <c r="B8806" s="35" t="s">
        <v>32099</v>
      </c>
      <c r="C8806" s="37" t="s">
        <v>32100</v>
      </c>
      <c r="D8806" s="37" t="s">
        <v>32101</v>
      </c>
      <c r="F8806" s="37">
        <v>10</v>
      </c>
      <c r="G8806" s="25" t="s">
        <v>13920</v>
      </c>
    </row>
    <row r="8807" spans="1:11" x14ac:dyDescent="0.2">
      <c r="A8807" s="2">
        <v>11820092</v>
      </c>
      <c r="B8807" s="35" t="s">
        <v>32303</v>
      </c>
      <c r="C8807" s="37" t="s">
        <v>32304</v>
      </c>
      <c r="D8807" s="37" t="s">
        <v>32307</v>
      </c>
      <c r="E8807" s="35" t="s">
        <v>32305</v>
      </c>
      <c r="F8807" s="37">
        <v>5</v>
      </c>
      <c r="G8807" s="25" t="s">
        <v>20293</v>
      </c>
      <c r="H8807" s="23">
        <v>121000</v>
      </c>
      <c r="I8807" s="18" t="s">
        <v>32306</v>
      </c>
      <c r="J8807" s="5" t="s">
        <v>13842</v>
      </c>
      <c r="K8807" s="5" t="s">
        <v>20319</v>
      </c>
    </row>
    <row r="8808" spans="1:11" x14ac:dyDescent="0.2">
      <c r="A8808" s="48">
        <v>11820093</v>
      </c>
      <c r="B8808" s="35" t="s">
        <v>32318</v>
      </c>
      <c r="C8808" s="37" t="s">
        <v>32319</v>
      </c>
      <c r="D8808" s="35" t="s">
        <v>32320</v>
      </c>
      <c r="E8808" s="35" t="s">
        <v>32321</v>
      </c>
      <c r="F8808" s="37">
        <v>138</v>
      </c>
      <c r="G8808" s="25" t="s">
        <v>32322</v>
      </c>
      <c r="H8808" s="23">
        <v>220000</v>
      </c>
      <c r="I8808" s="18" t="s">
        <v>32323</v>
      </c>
      <c r="J8808" s="5" t="s">
        <v>32324</v>
      </c>
      <c r="K8808" s="5" t="s">
        <v>32325</v>
      </c>
    </row>
  </sheetData>
  <autoFilter ref="A1:K8808"/>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総合機械</vt:lpstr>
      <vt:lpstr>建設</vt:lpstr>
      <vt:lpstr>共通</vt:lpstr>
      <vt:lpstr>企業番号</vt:lpstr>
    </vt:vector>
  </TitlesOfParts>
  <Company>ものつくり大学</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ものつくり大学</dc:creator>
  <cp:lastModifiedBy>鴇崎</cp:lastModifiedBy>
  <cp:lastPrinted>2020-08-21T06:20:26Z</cp:lastPrinted>
  <dcterms:created xsi:type="dcterms:W3CDTF">2018-02-01T06:10:17Z</dcterms:created>
  <dcterms:modified xsi:type="dcterms:W3CDTF">2021-04-01T02:30:48Z</dcterms:modified>
</cp:coreProperties>
</file>